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3.xml"/>
  <Override ContentType="application/vnd.openxmlformats-officedocument.spreadsheetml.chartsheet+xml" PartName="/xl/chartsheets/sheet1.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sheetId="1" r:id="rId4"/>
    <sheet state="visible" name="2020" sheetId="2" r:id="rId5"/>
    <sheet state="visible" name="2021" sheetId="3" r:id="rId6"/>
    <sheet state="visible" name="escolas" sheetId="4" r:id="rId7"/>
    <sheet state="visible" name="escolas_agregado" sheetId="5" r:id="rId8"/>
    <sheet state="hidden" name="DADOS INEP" sheetId="6" r:id="rId9"/>
    <sheet state="hidden" name="Anos Iniciais" sheetId="7" r:id="rId10"/>
    <sheet state="hidden" name="Gráfico AI" sheetId="8" r:id="rId11"/>
    <sheet state="hidden" name="Anos Finais" sheetId="9" r:id="rId12"/>
    <sheet state="hidden" name="Gráfico AF" sheetId="10" r:id="rId13"/>
    <sheet state="hidden" name="Gráfico EM" sheetId="11" r:id="rId14"/>
    <sheet state="hidden" name="Ensino Médio" sheetId="12" r:id="rId15"/>
    <sheet state="hidden" name="Plan1" sheetId="13" r:id="rId16"/>
  </sheets>
  <definedNames>
    <definedName name="IDEB09_R_Fim_Esc4a">#REF!</definedName>
    <definedName hidden="1" localSheetId="0" name="_xlnm._FilterDatabase">all!$A$1:$O$148</definedName>
    <definedName hidden="1" localSheetId="3" name="_xlnm._FilterDatabase">escolas!$A$1:$V$963</definedName>
    <definedName hidden="1" localSheetId="5" name="_xlnm._FilterDatabase">'DADOS INEP'!$B$2:$N$4901</definedName>
    <definedName hidden="1" localSheetId="6" name="_xlnm._FilterDatabase">'Anos Iniciais'!$C$4:$J$1289</definedName>
    <definedName hidden="1" localSheetId="8" name="_xlnm._FilterDatabase">'Anos Finais'!$A$4:$S$4</definedName>
    <definedName hidden="1" localSheetId="11" name="_xlnm._FilterDatabase">'Ensino Médio'!$C$4:$J$3206</definedName>
  </definedNames>
  <calcPr/>
  <pivotCaches>
    <pivotCache cacheId="0" r:id="rId17"/>
  </pivotCaches>
</workbook>
</file>

<file path=xl/sharedStrings.xml><?xml version="1.0" encoding="utf-8"?>
<sst xmlns="http://schemas.openxmlformats.org/spreadsheetml/2006/main" count="36260" uniqueCount="6192">
  <si>
    <t>ano</t>
  </si>
  <si>
    <t>DEPUTADO (A)</t>
  </si>
  <si>
    <t>RECEBEDOR</t>
  </si>
  <si>
    <t>BENEFICIÁRIO</t>
  </si>
  <si>
    <t>LOCAL</t>
  </si>
  <si>
    <t>CNPJ</t>
  </si>
  <si>
    <t>FONTE DOS RECURSOS</t>
  </si>
  <si>
    <t>OBJETO</t>
  </si>
  <si>
    <t>ESPECIFICAÇÃO</t>
  </si>
  <si>
    <t>ORIGEM</t>
  </si>
  <si>
    <t>TEMA</t>
  </si>
  <si>
    <t>ÁREA</t>
  </si>
  <si>
    <t>VALOR</t>
  </si>
  <si>
    <t>LATLON</t>
  </si>
  <si>
    <t>FINALIDADE</t>
  </si>
  <si>
    <t>FINALIDADE_WRAP</t>
  </si>
  <si>
    <t>SERGIO VICTOR</t>
  </si>
  <si>
    <t>PREFEITURA MUNICIPAL DE CRUZEIRO</t>
  </si>
  <si>
    <t>SANTA CASA DE CRUZEIRO</t>
  </si>
  <si>
    <t>CRUZEIRO</t>
  </si>
  <si>
    <t>46.668.596/0001-01</t>
  </si>
  <si>
    <t>SECRETARIA ESTADUAL DE SAÚDE</t>
  </si>
  <si>
    <t>AQUISIÇÃO DE EQUIPAMENTOS PARA A SANTA CASA DE CRUZEIRO</t>
  </si>
  <si>
    <t>AQUISIÇÃO DE EQUIPAMENTOS</t>
  </si>
  <si>
    <t>SAÚDE</t>
  </si>
  <si>
    <t>-22.5752585,-44.9666564</t>
  </si>
  <si>
    <t>Recurso para compra de equipamentos para o Centro Cirúrgico da Santa Casa. Dessa forma a instituição deixa de gastar com locação de equipamentos, e poderá investir em outras áreas.</t>
  </si>
  <si>
    <t>Recurso para compra de equipamentos para o Centro Cirúrgico da Santa Casa.
Dessa forma a instituição deixa de gastar com locação de equipamentos, e
poderá investir em outras áreas.</t>
  </si>
  <si>
    <t>IRM SENHOR DOS PASSOS E STA CAS MISER GUARATINGUETASANTA CASA DE GUARATINGUETÁ</t>
  </si>
  <si>
    <t>SANTA DE GUARATINGUETÁ</t>
  </si>
  <si>
    <t>GUARATINGUETÁ</t>
  </si>
  <si>
    <t>48.547.806/0001-20</t>
  </si>
  <si>
    <t>-22.8214977,-45.1937951</t>
  </si>
  <si>
    <t>A instituição enfrenta problemas na Lavanderia, por conta da obsolescência dos equipamentos que impactam no apoio e na higiene do paciente. O recurso será utilizado para substituir os equipamentos do Serviço de Processamento de Roupas, com máquinas modernas que permitem a economia de água e energia elétrica.</t>
  </si>
  <si>
    <t>A instituição enfrenta problemas na Lavanderia, por conta da obsolescência
dos equipamentos que impactam no apoio e na higiene do paciente. O recurso
será utilizado para substituir os equipamentos do Serviço de Processamento de
Roupas, com máquinas modernas que permitem a economia de água e energia
elétrica.</t>
  </si>
  <si>
    <t>PREFEITURA MUNICIPAL DE TAUBATÉ</t>
  </si>
  <si>
    <t>HOSPITAL MUNICIPAL</t>
  </si>
  <si>
    <t>TAUBATÉ</t>
  </si>
  <si>
    <t>45.176.005/0001-08</t>
  </si>
  <si>
    <t>CONSTRUÇÃO, REFORMA E AMPLIAÇÃO DO HOSPITAL MUNICIPAL DE TAUBATÉ</t>
  </si>
  <si>
    <t>INFRAESTRUTURA</t>
  </si>
  <si>
    <t>-23.0215727,-45.558538</t>
  </si>
  <si>
    <t>Reforma da ala hospitalar para instalação de 16 leitos em Clínica Médica. O Projeto para a ampliação dos leitos visa garantir maior oferta de vagas para que todos os pacientes possam ter acesso ao tratamento médico e de apoio adequados. O projeto visa beneficiar uma população de 2.467.967 habitantes (SEADE, 2019), de no mínimo 90 leitos/mês disponíveis, considerando o tempo médio de internação hospitalar de 6 dias.</t>
  </si>
  <si>
    <t>Reforma da ala hospitalar para instalação de 16 leitos em Clínica Médica. O
Projeto para a ampliação dos leitos visa garantir maior oferta de vagas para
que todos os pacientes possam ter acesso ao tratamento médico e de apoio
adequados. O projeto visa beneficiar uma população de 2.467.967 habitantes
(SEADE, 2019), de no mínimo 90 leitos/mês disponíveis, considerando o tempo
médio de internação hospitalar de 6 dias.</t>
  </si>
  <si>
    <t>HOSPITAL OFTALMOLOGICO DE SAO JOSE DOS CAMPOS - H.O.S.</t>
  </si>
  <si>
    <t>HOSPITAL PROVISÃO</t>
  </si>
  <si>
    <t>SÃO JOSÉ DOS CAMPOS</t>
  </si>
  <si>
    <t>10.992.957/0001-15</t>
  </si>
  <si>
    <t>AQUISIÇÃO DE EQUIPAMENTOS PARA O CENTRO DE PREVENCAO E REABIL DE DEFICIENCIA DA VISAO</t>
  </si>
  <si>
    <t>-23.2399077,-45.885626</t>
  </si>
  <si>
    <t>O hospital possui atualmente um centro cirúrgico com 3 salas e apenas 2 estão em pleno funcionamento, devido à falta de equipamento para ativar a terceira. Os recursos serão para comprar os equipamentos para esta sala, visando à modernização do atendimento aos pacientes SUS em oftalmologia.</t>
  </si>
  <si>
    <t>O hospital possui atualmente um centro cirúrgico com 3 salas e apenas 2 estão
em pleno funcionamento, devido à falta de equipamento para ativar a terceira.
Os recursos serão para comprar os equipamentos para esta sala, visando à
modernização do atendimento aos pacientes SUS em oftalmologia.</t>
  </si>
  <si>
    <t>PREFEITURA MUNICIPAL DE CAÇAPAVA</t>
  </si>
  <si>
    <t>FUSAM</t>
  </si>
  <si>
    <t>CAÇAPAVA</t>
  </si>
  <si>
    <t>45.189.305/0001-21</t>
  </si>
  <si>
    <t>INVESTIMENTOS NA FUSAM FUNDACAO DE SAUDE E ASSIST DO MUNIC DE CACAPAVA</t>
  </si>
  <si>
    <t>TECNOLOGIA</t>
  </si>
  <si>
    <t>-23.1044989,-45.7072595</t>
  </si>
  <si>
    <t>A Instituição irá implantar o Prontuário Eletrônico do Paciente para diminuir o tempo de espera no atendimento na porta de emergência e agilidade na busca de leito; tomadas de decisão assertivas de gestão e reabastecimento de medicamentos e atendimento especializado.</t>
  </si>
  <si>
    <t>A Instituição irá implantar o Prontuário Eletrônico do Paciente para diminuir
o tempo de espera no atendimento na porta de emergência e agilidade na busca
de leito; tomadas de decisão assertivas de gestão e reabastecimento de
medicamentos e atendimento especializado.</t>
  </si>
  <si>
    <t>SANTA CASA DE MISERICORDIA DE APARECIDA</t>
  </si>
  <si>
    <t>SANTA CASA DE APARECIDA</t>
  </si>
  <si>
    <t>APARECIDA</t>
  </si>
  <si>
    <t>43.667.179/0001-48</t>
  </si>
  <si>
    <t>-22.8405734,-45.2291143</t>
  </si>
  <si>
    <t>Devido a alta demanda na área urológica na Região do Vale do Paraíba e Litoral Norte (mais de 3 mil pacientes aguardando procedimentos), o hospital que já possui médicos especialistas irá comprar equipamentos/(instrumentais) urológicos para atender a região.</t>
  </si>
  <si>
    <t>Devido a alta demanda na área urológica na Região do Vale do Paraíba e
Litoral Norte (mais de 3 mil pacientes aguardando procedimentos), o hospital
que já possui médicos especialistas irá comprar equipamentos/(instrumentais)
urológicos para atender a região.</t>
  </si>
  <si>
    <t>PREFEITURA MUNICIPAL DE JAMBEIRO</t>
  </si>
  <si>
    <t>PRONTO SOCORRO</t>
  </si>
  <si>
    <t>JAMBEIRO</t>
  </si>
  <si>
    <t>45.190.824/0001-00</t>
  </si>
  <si>
    <t>CONSTRUÇÃO, REFORMA E AMPLIAÇÃO DA UBS DE JAMBEIRO JOCELINA MEIRELES</t>
  </si>
  <si>
    <t>-23.2527103,-45.6968405</t>
  </si>
  <si>
    <t>Em 2015 o Município de Jambeiro recebeu um Aparelho de RX através de Emenda Parlamentar, entretanto, o mesmo não está funcionando devido à falta de uma sala adequada para funcionamento do mesmo, visto o grau de radioatividade do equipamento. Os recursos serão para a construção da sala.</t>
  </si>
  <si>
    <t>Em 2015 o Município de Jambeiro recebeu um Aparelho de RX através de Emenda
Parlamentar, entretanto, o mesmo não está funcionando devido à falta de uma
sala adequada para funcionamento do mesmo, visto o grau de radioatividade do
equipamento. Os recursos serão para a construção da sala.</t>
  </si>
  <si>
    <t>PREFEITURA DE CACHOEIRA PAULISTA</t>
  </si>
  <si>
    <t>AGENTES DE SAÚDE</t>
  </si>
  <si>
    <t>CACHOEIRA PAULISTA</t>
  </si>
  <si>
    <t>45.192.275/0001-02</t>
  </si>
  <si>
    <t>-22.665756,-45.0132776</t>
  </si>
  <si>
    <t>Serão comprados 54 tablets que irão contribuir com o cuidado da saúde da população, através da atuação "on-line" dos agentes comunitários de saúde, com troca de informações e alimentação dos sistemas. O trabalho dos agentes comunitários de saúde poderá ser acompanhado em tempo real pelos gestores, com melhoria na qualidade das informações, evitando retrabalho (lançamento manual e digitação das fichas), auxiliando no processo de mobilização social e educação permanente.</t>
  </si>
  <si>
    <t>Serão comprados 54 tablets que irão contribuir com o cuidado da saúde da
população, através da atuação "on-line" dos agentes comunitários de saúde,
com troca de informações e alimentação dos sistemas. O trabalho dos agentes
comunitários de saúde poderá ser acompanhado em tempo real pelos gestores,
com melhoria na qualidade das informações, evitando retrabalho (lançamento
manual e digitação das fichas), auxiliando no processo de mobilização social
e educação permanente.</t>
  </si>
  <si>
    <t>PREFEITURA DE LORENA</t>
  </si>
  <si>
    <t>SANTA CASA DE LORENA</t>
  </si>
  <si>
    <t>LORENA</t>
  </si>
  <si>
    <t>47.563.739/0001-75</t>
  </si>
  <si>
    <t>AQUISIÇÃO DE EQUIPAMENTOS PARA A IRMANDADE DA SANTA CASA DE MISERICORDIA DE LORENA</t>
  </si>
  <si>
    <t>-22.734403,-45.1222907</t>
  </si>
  <si>
    <t>Serão adquiridos dois ventiladores pulmonares para a UTI Neonatal e UTI adulto. A ausência desses equipamentos pode levar a um colapso na prestação de serviços na unidade de terapia intensiva adulta e neonatal.</t>
  </si>
  <si>
    <t>Serão adquiridos dois ventiladores pulmonares para a UTI Neonatal e UTI
adulto. A ausência desses equipamentos pode levar a um colapso na prestação
de serviços na unidade de terapia intensiva adulta e neonatal.</t>
  </si>
  <si>
    <t>PREFEITURA MUNICIPAL DE CUNHA</t>
  </si>
  <si>
    <t>SANTA CASA DE CUNHA</t>
  </si>
  <si>
    <t>CUNHA</t>
  </si>
  <si>
    <t>45.704.053/0001-21</t>
  </si>
  <si>
    <t>CONSTRUÇÃO, REFORMA E AMPLIAÇÃO DA ASSOCIACAO BENEFICENTE NOSSA SENHORA DA CONCEICAO</t>
  </si>
  <si>
    <t>-23.0796528,-44.9634629</t>
  </si>
  <si>
    <t>O Pronto Atendimento será adequado com entrada exclusiva para serviço de atendimento móvel de urgência, evitando exposição de situações graves aos demais pacientes que aguardam atendimento e proporcionando agilidade aos atendimentos. Além disso, o telhado do Pronto Atendimento será reformado, para solucionar os problemas com goteiras, que danifica os móveis e equipamentos, causando transtornos aos pacientes e aos profissionais.</t>
  </si>
  <si>
    <t>O Pronto Atendimento será adequado com entrada exclusiva para serviço de
atendimento móvel de urgência, evitando exposição de situações graves aos
demais pacientes que aguardam atendimento e proporcionando agilidade aos
atendimentos. Além disso, o telhado do Pronto Atendimento será reformado,
para solucionar os problemas com goteiras, que danifica os móveis e
equipamentos, causando transtornos aos pacientes e aos profissionais.</t>
  </si>
  <si>
    <t>SANTA CASA DE PINDAMONHAGABA</t>
  </si>
  <si>
    <t>PINDAMONHANGABA</t>
  </si>
  <si>
    <t>54.122.213/0001-15</t>
  </si>
  <si>
    <t>-22.9318482,-45.4607835</t>
  </si>
  <si>
    <t>Recursos para manutenção e ampliação das atividades do Centro Cirúrgico, por meio da aquisição de novos instrumentos cirúrgicos para substituição dos que estão avariados e danificados.</t>
  </si>
  <si>
    <t>Recursos para manutenção e ampliação das atividades do Centro Cirúrgico, por
meio da aquisição de novos instrumentos cirúrgicos para substituição dos que
estão avariados e danificados.</t>
  </si>
  <si>
    <t>PREFEITURA DE MONTEIRO LOBATO</t>
  </si>
  <si>
    <t>ALUNOS DAS ESCOLAS MUNICIPAIS</t>
  </si>
  <si>
    <t>MONTEIRO LOBATO</t>
  </si>
  <si>
    <t>46.643.482/0001-07</t>
  </si>
  <si>
    <t>SECRETARIA ESTADUAL DE EDUCAÇÃO</t>
  </si>
  <si>
    <t>AQUISIÇÃO DE MATERIAIS, EQUIPAMENTOS DIDÁTICOS DE TECNOLOGIA E INOVAÇÃO</t>
  </si>
  <si>
    <t>GERAL</t>
  </si>
  <si>
    <t>EDUCAÇÃO</t>
  </si>
  <si>
    <t>ENSINO FUNDAMENTAL</t>
  </si>
  <si>
    <t>-22.9559416,-45.840687</t>
  </si>
  <si>
    <t>• Promover às escolas municipais, seguindo a esteira do fornecimento de serviços públicos, a inclusão de novas tecnologias, atendendo aos anseios da sociedade contemporânea no tocante à modernização e eficiência da gestão pública e dos serviços públicos oferecidos à população, para que todos estejam preparados para Revolução na Educação 4.0. 
• Oferecer às escolas alternativas inovadoras para um ensino eficaz e de qualidade, que propiciem o completo e duradouro aprendizado assim como a inclusão digital dos alunos, alinhadas com a Educação 4.0. ESPECÍFICOS • Assegurar oportunidades aos estudantes para que desenvolvam competências e habilidades fundamentais ligadas a Educação 4.0; • Incentivar a compreensão, utilização e disseminação de linguagens de programação; 
• Estimular os estudantes para a prática de pesquisas que busquem a resolução de problemas vivenciados nas comunidades em que estão inseridos, possibilitando a transformação da realidade local; • Formar os professores técnica e pedagogicamente para que utilizem recursos de Robótica Educacional e atuem como mediadores de aprendizagem.</t>
  </si>
  <si>
    <t>• Promover às escolas municipais, seguindo a esteira do 
fornecimento de serviços públicos, a inclusão de novas tecnologias,
 atendendo aos anseios da sociedade contemporânea no tocante à 
modernização e eficiência da gestão pública e dos serviços públicos 
oferecidos à população, para que todos estejam preparados para 
Revolução na Educação 4.0. 
• Oferecer às escolas alternativas inovadoras para um ensino 
eficaz e de qualidade, que propiciem o completo e duradouro 
aprendizado assim como a inclusão digital dos alunos, alinhadas
 com a Educação 4.0. ESPECÍFICOS 
• Assegurar oportunidades aos estudantes para que desenvolvam 
competências e habilidades fundamentais ligadas a Educação 4.0; 
• Incentivar a compreensão, utilização e disseminação de linguagens
 de programação; 
• Estimular os estudantes para a prática de pesquisas que busquem
a resolução de problemas vivenciados nas comunidades em que estão 
inseridos,  possibilitando a transformação da realidade local; 
• Formar os professores técnica e pedagogicamente para que
 utilizem  recursos de Robótica Educacional e atuem como mediadores 
de aprendizagem.</t>
  </si>
  <si>
    <t>PREFEITURA DE SANTO ANTÔNIO DO PINHAL</t>
  </si>
  <si>
    <t>ALUNOS DO CURSO DE EMPREENDEDORISMO</t>
  </si>
  <si>
    <t>SANTO ANTÔNIO DO PINHAL</t>
  </si>
  <si>
    <t>45.701.455/0001-72</t>
  </si>
  <si>
    <t>SECRETARIA ESTADUAL DE DESENVOLVIMENTO ECONÔMICO</t>
  </si>
  <si>
    <t>AQUISIÇÃO DE EQUIPAMENTOS, MÓVEIS E MATERIAIS</t>
  </si>
  <si>
    <t>ENSINO TÉCNICO</t>
  </si>
  <si>
    <t>-22.8256304,-45.6637272</t>
  </si>
  <si>
    <t>Equipar a Escola do Empreendedorismo, visando promover uma nova consciência aos munícipes, incentivando-os a entender o atual mercado de trabalho, assumindo uma postura empreendedora, de forma a visualizar as diversas vertentes que podem ser aproveitadas em relação ao empreendedorismo. Desenvolvendo competências de tomadas de decisão, planejamento, superação de obstáculos, iniciativa, assumir desafios e riscos, planejar e estabelecer metas para o seu futuro empreendimento.</t>
  </si>
  <si>
    <t>Equipar a Escola do Empreendedorismo, visando promover uma nova consciência
aos munícipes, incentivando-os a entender o atual mercado de trabalho,
assumindo uma postura empreendedora, de forma a visualizar as diversas
vertentes que podem ser aproveitadas em relação ao empreendedorismo.
Desenvolvendo competências de tomadas de decisão, planejamento, superação de
obstáculos, iniciativa, assumir desafios e riscos, planejar e estabelecer
metas para o seu futuro empreendimento.</t>
  </si>
  <si>
    <t>ASSOCIACAO ALPHA PARA EDUCACAO ESPECIAL</t>
  </si>
  <si>
    <t>19.136.655/0001-10</t>
  </si>
  <si>
    <t>SECRETARIA ESTADUAL DE DESENVOLVIMENTO SOCIAL</t>
  </si>
  <si>
    <t>AQUISIÇÃO DE VAN</t>
  </si>
  <si>
    <t>-23.2009857,-45.9053765</t>
  </si>
  <si>
    <t>Transportar a equipe da instituição para as escolas públicas que serão beneficadas com o Projeto de Fomento ao Talento nas Escolas Públicas, que executará atividades de Robótica, Cidadania e Multiarte, ou seja, desenvolvimento de habilidades dos jovens nas áreas de tecnologia, por meio de oficinas, minicursos e atividades continuadas.</t>
  </si>
  <si>
    <t>Transportar a equipe da instituição para as escolas públicas que serão
beneficadas com o Projeto de Fomento ao Talento nas Escolas Públicas, que
executará atividades de Robótica, Cidadania e Multiarte, ou seja,
desenvolvimento de habilidades dos jovens nas áreas de tecnologia, por meio
de oficinas, minicursos e atividades continuadas.</t>
  </si>
  <si>
    <t>POLICIA MILITAR DO ESTADO DE SAO PAULO</t>
  </si>
  <si>
    <t>POLICIAIS MILITARES DE TAUBATÉ</t>
  </si>
  <si>
    <t>04.198.514/0044-94</t>
  </si>
  <si>
    <t>SECRETARIA ESTADUAL DE SEGURANÇA</t>
  </si>
  <si>
    <t>INVESTIMENTOS NA REDE TECNOLÓGICA NO 5º BATALHÃO DE POLICIA MILITAR DO INTERIOR " GENERAL SALGADO"</t>
  </si>
  <si>
    <t>SEGURANÇA</t>
  </si>
  <si>
    <t>-23.0366839,-45.5759687</t>
  </si>
  <si>
    <t>Contratação de serviços gerais de infraestrutura de rede lógica certificada (dados/voz), compreendendo atividades de instalação, desinstalação, com fornecimento de materiais de infraestrutura, a serem executados nas dependências do 5º Batalhão de Polícia Militar de Taubaté.</t>
  </si>
  <si>
    <t>Contratação de serviços gerais de infraestrutura de rede lógica certificada
(dados/voz), compreendendo atividades de instalação, desinstalação, com
fornecimento de materiais de infraestrutura, a serem executados nas
dependências do 5º Batalhão de Polícia Militar de Taubaté.</t>
  </si>
  <si>
    <t>PREFEITURA DE TREMEMBÉ</t>
  </si>
  <si>
    <t>MORADORES DO BAIRRO MARACAIBO</t>
  </si>
  <si>
    <t>TREMEMBÉ</t>
  </si>
  <si>
    <t>46.638.714/0001-20</t>
  </si>
  <si>
    <t>SECRETARIA ESTADUAL DE DESENVOLVIMENTO REGIONAL</t>
  </si>
  <si>
    <t>INVESTIMENTOS NA ILUMINAÇÃO PÚBLICA DO BAIRRO MARACAÍBO</t>
  </si>
  <si>
    <t>-22.9625277,-45.6383948</t>
  </si>
  <si>
    <t>Essas ações resultarão aos munícipes diversas melhorias além da iluminação pública na referida região. Outros benefícios que podemos citar que o Projeto abrange é a redução dos níveis de criminalidade nos entornos de escolas, residências, vias e vielas, conforto dos usuários nos próprios Públicos, além da segurança viária e melhoria no atendimento de ocorrências tanto policial como SAMU, bombeiros e etc. O Projeto de implantação e modernização do Parque de Iluminação busca oferecer aos Munícipes de Tremembé elevados níveis tanto na qualidade da iluminação quanto a diminuição das taxas de falha da rede elétrica. Estima-se que aproximadamente 5.000 pessoas serão beneficiadas com este projeto e o Município terá viabilidade para agregar valores sócios econômicos a região.</t>
  </si>
  <si>
    <t>Essas ações resultarão aos munícipes diversas melhorias além da iluminação
pública na referida região. Outros benefícios que podemos citar que o Projeto
abrange é a redução dos níveis de criminalidade nos entornos de escolas,
residências, vias e vielas, conforto dos usuários nos próprios Públicos, além
da segurança viária e melhoria no atendimento de ocorrências tanto policial
como SAMU, bombeiros e etc. O Projeto de implantação e modernização do Parque
de Iluminação busca oferecer aos Munícipes de Tremembé elevados níveis tanto
na qualidade da iluminação quanto a diminuição das taxas de falha da rede
elétrica. Estima-se que aproximadamente 5.000 pessoas serão beneficiadas com
este projeto e o Município terá viabilidade para agregar valores sócios
econômicos a região.</t>
  </si>
  <si>
    <t>PREFEITURA DE UBATUBA</t>
  </si>
  <si>
    <t>ORGANIZAÇÃO DE RECICLAGEM COCO E CIA</t>
  </si>
  <si>
    <t>UBATUBA</t>
  </si>
  <si>
    <t>46.482.857/0001-96</t>
  </si>
  <si>
    <t>SECRETARIA ESTADUAL DE INFRAESTRUTURA E MEIO AMBIENTE</t>
  </si>
  <si>
    <t>AQUISIÇÃO DE EQUIPAMENTOS PARA RECICLAGEM DE RESÍDUOS SÓLIDOS</t>
  </si>
  <si>
    <t>MEIO AMBIENTE</t>
  </si>
  <si>
    <t>-23.4421137,-45.0990624</t>
  </si>
  <si>
    <t>• O principal problema da Cooperativa Coco e Cia no momento é expandir a coleta, triagem e ações de educação ambiental passa principalmente pela falta de equipamento necessários e capacitação para melhoria da produtividade. Os requisitos técnicos para separação, ou seja, conhecimento técnico dos materiais a equipe ja tem. Com os recursos destinados poderão ja no primeiro ano pelo menos dobrar a quantidade de resíduos coletados, triados e enviados novamente pra cadeia produtiva. 
• Esses recursos irá dar retorno para toda uma cidade e para as mulheres negras e empreendedoras de comunidades, que um dia sonharam em ter uma usina de reciclagem modelo. O tripé da sustentabilidae (econômico, ambiental e social) é atingido por esse projeto.
• O investimento permitirá dobrar o número de residuos reciclados na cidade de Ubatuba saindo de 2% para 4% ao final do primeiro ano, ficando assim 33% acima da media nacional. Além de garantir um rendimento de ao menos $1000,00 por cooperado e inserir mais 10 cooperados na cooperativa no prazo máximo de 2 anos. 
• A ONG também executará 6 ações de cunho educativo com escolas públicas</t>
  </si>
  <si>
    <t>• O principal problema da Cooperativa Coco e Cia no momento é expandir a 
coleta, triagem e ações de educação ambiental passa principalmente pela 
falta de equipamento necessários e capacitação para melhoria da produtividade. 
Os requisitos técnicos para separação, ou seja, conhecimento técnico dos 
materiais a equipe ja tem. Com os recursos destinados poderão ja no primeiro 
ano pelo menos dobrar a quantidade de resíduos coletados, triados e enviados 
novamente pra cadeia produtiva. 
• Esses recursos irá dar retorno para toda uma cidade e para as mulheres 
negras e empreendedoras de comunidades, que um dia sonharam em ter 
uma usina de reciclagem modelo. O tripé da sustentabilidae (econômico, 
ambiental e social) é atingido por esse projeto.
• O investimento permitirá dobrar o número de residuos reciclados na 
cidade de Ubatuba saindo de 2% para 4% ao final do primeiro ano, ficando 
assim 33% acima da media nacional. Além de garantir um rendimento 
de ao menos $1000,00 por cooperado e inserir mais 10 cooperados na 
cooperativa no prazo máximo de 2 anos. 
• A ONG também executará 6 ações de cunho educativo com escolas públicas</t>
  </si>
  <si>
    <t>PREFEITURA DE TAUBATÉ</t>
  </si>
  <si>
    <t>JOVENS QUE SE INTERESSAM POR PROGRAMAÇÃO</t>
  </si>
  <si>
    <t>AQUISIÇÃO DE MATERIAL PERMANENTE PARA A UNIVERSIDADE DE TAUBATÉ</t>
  </si>
  <si>
    <t>-23.0261621,-45.5632061</t>
  </si>
  <si>
    <t>O projeto de formação de jovens em programação visa atrair e preparar profissionais para serem futuros desenvolvedores de soluções em TI, tais como: softwares, aplicativos, websites, entre outros. 
O público alvo deste projeto é a rede pública de ensino médio e/ou técnico que, segundo Censo Escolar/INEP 2018, possui 8.274 alunos matriculados. 
Além de contar com um ambiente adequado para o desenvolvimento dos cursos, os jovens também estarão inseridos numa nova cultura, onde a inovação e empreendedorismo é um ponto central no processo de aprendizagem. Vale destacar, que o prédio do EAD possui um Centro de Inovação, formado por um espaço de coworking para empreendedores individuais, incubadora de startups e um LabFab para prototipagem de produtos em fase inicial de desenvolvimento. 
Além da rica interação que nossos jovens alunos do ensino médio terão, serão provocados nas diversas atividades práticas a entender as possíveis demandas desta profissão.
A escola de programadores é um braço da escola de Empreendedorismo e Inovação, portanto além de preparamos os nossos jovens para ter habilidades técnicas (hard skills) em programação e desenvolvimento de softwares, iremos prepara-los para habilidades comportamentais (soft skills) tais como, resolução de problemas complexos com metodologias ágeis, pensamento crítico, criatividade, inteligência emocional. Preparar jovens programadores de alta performance é a missão deste projeto.</t>
  </si>
  <si>
    <t>O projeto de formação de jovens em programação visa atrair e preparar 
profissionais para serem futuros desenvolvedores de soluções em TI,
tais como: softwares, aplicativos, websites, entre outros. 
O público alvo deste projeto é a rede pública de ensino médio 
e/ou técnico que, segundo Censo Escolar/INEP 2018, 
possui 8.274 alunos matriculados. 
Além de contar com um ambiente adequado para o desenvolvimento dos 
cursos, os jovens também estarão inseridos numa nova cultura, onde a 
inovação e empreendedorismo é um ponto central no processo de aprendizagem. 
Vale destacar, que o prédio do EAD possui um Centro de Inovação, 
formado por um espaço de coworking para empreendedores individuais,
incubadora de startups e um LabFab para prototipagem de produtos 
em fase inicial de desenvolvimento. 
Além da rica interação que nossos jovens alunos do ensino médio terão, 
serão provocados nas diversas atividades práticas a entender as possíveis
demandas desta profissão.
A escola de programadores é um braço da escola de Empreendedorismo e 
Inovação, portanto além de preparamos os nossos jovens para ter habilidades
técnicas (hard skills) em programação e desenvolvimento de softwares,
iremos prepara-los para habilidades comportamentais (soft skills) tais como, 
resolução de problemas complexos com metodologias ágeis, 
pensamento crítico, criatividade, inteligência emocional. Preparar jovens
 programadores de alta performance é a missão deste projeto.</t>
  </si>
  <si>
    <t>SECRETARIA DE DESENVOLVIMENTO ECONOMICO, CIENCIA, TECNOLOGIA E INOVACAO</t>
  </si>
  <si>
    <t>COMUNIDADE DO PARQUE TECNOLÓGICO</t>
  </si>
  <si>
    <t>51.213.049/0001-63</t>
  </si>
  <si>
    <t>OBRAS DE MELHORIA E ADEQUAÇÃO FISÍCA NO PARQUE TECNÓLIGICO DE SÃO JOSÉ DOS CAMPOS</t>
  </si>
  <si>
    <t>DESENVOLVIMENTO ECONÔMICO</t>
  </si>
  <si>
    <t>-23.1568848,-45.7940149</t>
  </si>
  <si>
    <t>• Implantação de um coworking de P&amp;D&amp;I nas dependências do Parque Tecnológico São José dos Campos; 
• Fortalecer o empreendedorismo, a criatividade e a inovação tecnológica e incentivar e ampliar a criação e competitividade das empresas e startups; 
• Disponibilizar opções de programas para empresas inovadoras dentro do ambiente do PqTec; 
• Inspirar a Academia e as Universidades com oportunidades de P&amp;D&amp;I; 
• Contribuir na disponibilização de mão de obra qualificada; 
• Gerar novas oportunidades de emprego e negócios, contribuindo para o crescimento econômico; 
• Ampliar a interação empresas, universidades e a sociedade.</t>
  </si>
  <si>
    <t xml:space="preserve">• Implantação de um coworking de P&amp;D&amp;I nas dependências
do Parque Tecnológico São José dos Campos; 
• Fortalecer o empreendedorismo, a criatividade e a 
inovação tecnológica e incentivar e ampliar a criação e
competitividade das empresas e startups; 
• Disponibilizar opções de programas para empresas 
inovadoras dentro do ambiente do PqTec; 
• Inspirar a Academia e as Universidades com oportunidades de P&amp;D&amp;I; 
• Contribuir na disponibilização de mão de obra qualificada; 
• Gerar novas oportunidades de emprego e negócios, contribuindo 
para o crescimento econômico; 
• Ampliar a interação empresas, universidades e a sociedade.
</t>
  </si>
  <si>
    <t>TRANSPARÊNCIA BRASIL</t>
  </si>
  <si>
    <t>CIDADÃOS FISCALIZADORES E SERVIDORES PÚBLICOS</t>
  </si>
  <si>
    <t>CIDADES DO INTERIOR DE SP</t>
  </si>
  <si>
    <t>03.741.616/0001-01</t>
  </si>
  <si>
    <t>SECRETARIA ESTADUAL JUSTIÇA E CIDADANIA</t>
  </si>
  <si>
    <t>CONSCIENTIZAÇÃO DA SOCIEDADE E SERVIDORES PÚBLICOS SOBRE A LEI DE ACESSO A INFORMAÇÃO (E-SIC)</t>
  </si>
  <si>
    <t>TRANSPARÊNCIA</t>
  </si>
  <si>
    <t>-23.5747709,-46.6545627</t>
  </si>
  <si>
    <t>O projeto pretende impactar o trabalho de organizações da sociedade civil, governos municipais, órgãos de controle, jornalistas e comunicadores oferecendo capacitações.
No que diz respeito à sociedade civil, será desenvolvida uma rede de organizações fiscalizadoras composta por, mas não limitada a, Observatórios Sociais locais e ONGs
da rede AMARRIBO que atuam no estado de São Paulo. Essa rede será capacitada com cursos de Lei de Acesso a Informação e monitoramento de obras, editais, licitações
e contratos. Posteriormente, a rede será responsável pelo monitoramento da entrega e qualidade das creches e escolas em seus municípios. Em relação a governos
municipais, teremos capacitações de gestores e técnicos com o objetivo de melhorar a transparência da gestão e consequente cooperação com o trabalho da sociedade civil local; requisitos para licitações e fiscalização de obras, de forma a melhorar a efetividade do recurso público investido e a qualidade da entrega.
Por meio da parceria com órgãos de controle no estado de São Paulo, levaremos as denúncias e inconformidades encontradas para estes órgãos, de forma a fortalecer o
controle sobre as obras inspecionadas. A Transparência Brasil, organização especialista no tema, promoverá a intermediação entre órgãos de controle e
organizações locais.</t>
  </si>
  <si>
    <t>O projeto pretende impactar o trabalho de organizações da sociedade civil,
governos municipais, órgãos de controle, jornalistas e comunicadores
oferecendo capacitações. No que diz respeito à sociedade civil, será
desenvolvida uma rede de organizações fiscalizadoras composta por, mas não
limitada a, Observatórios Sociais locais e ONGs da rede AMARRIBO que atuam no
estado de São Paulo. Essa rede será capacitada com cursos de Lei de Acesso a
Informação e monitoramento de obras, editais, licitações e contratos.
Posteriormente, a rede será responsável pelo monitoramento da entrega e
qualidade das creches e escolas em seus municípios. Em relação a governos
municipais, teremos capacitações de gestores e técnicos com o objetivo de
melhorar a transparência da gestão e consequente cooperação com o trabalho da
sociedade civil local; requisitos para licitações e fiscalização de obras, de
forma a melhorar a efetividade do recurso público investido e a qualidade da
entrega. Por meio da parceria com órgãos de controle no estado de São Paulo,
levaremos as denúncias e inconformidades encontradas para estes órgãos, de
forma a fortalecer o controle sobre as obras inspecionadas. A Transparência
Brasil, organização especialista no tema, promoverá a intermediação entre
órgãos de controle e organizações locais.</t>
  </si>
  <si>
    <t>PREFEITURA DE LAGOINHA</t>
  </si>
  <si>
    <t>MORADORES E TURISTAS DE LAGOINHA</t>
  </si>
  <si>
    <t>LAGOINHA</t>
  </si>
  <si>
    <t>45.167.111/0001-25</t>
  </si>
  <si>
    <t>AGRICULTURA</t>
  </si>
  <si>
    <t>INVESTIMENTO EM INFRAESTRUTURA RURAL</t>
  </si>
  <si>
    <t>-23.0877466,-45.1944806</t>
  </si>
  <si>
    <t>Recursos para melhoria da infraestrutura rural do munícipio. 
•A região fica na estrada que liga a cidade de Lagoinha aos Bairros: Barro Branco, Paraitinga, Sertãozinho, Cachoeirinha, Pessegueiro, Cachoeira dos Rodrigues e a Rodovia Paulo Virgínio chega a cidade de Cunha.
• Região forte na Pecuária Leiteira cerca de 5.000 (cinco mil) litros de leite por dia que é escoada por meio das estradas da região;
• Por ser uma estrada Rural com bastante morro, é muito frequentada por Motociclistas e grupos de Jipeiros que passam por Lagoinha rumo a cidade de Cunha e posteriormente Parati no RJ;
• Somente os Bairros do Paraitinga e Setãozinho recebem por ano mais de 6.000 pessoas por ano devido a suas festa tradicionais dos Seus padroeiros São Roque e Nossa Senhora das Graças; que acontecem nos meses
de Maio e Agosto.
• Devido essa demanda um investidor de Ilha Bela abril um espaço em sua propriedade com 6 KM de trilha para receber motociclistas.
• Todos os dias duas Vans transportam alunos Municipal e Estadual dos bairros para as escolas na cidade e necessitam de melhoria das estradas.</t>
  </si>
  <si>
    <t>Recursos para melhoria da infraestrutura rural do munícipio. 
•A região fica na estrada que liga a cidade de Lagoinha aos
Bairros: Barro Branco, Paraitinga, Sertãozinho, Cachoeirinha,
Pessegueiro, Cachoeira dos Rodrigues e a Rodovia Paulo Virgínio 
chega a cidade de Cunha.
• Região forte na Pecuária Leiteira cerca de 5.000 (cinco mil) 
litros de leite por dia que é escoada por meio das estradas da região;
• Por ser uma estrada Rural com bastante morro, é muito 
frequentada por Motociclistas e grupos de Jipeiros que passam
por Lagoinha rumo a cidade de Cunha e posteriormente Parati no RJ;
• Somente os Bairros do Paraitinga e Setãozinho recebem por ano 
mais de 6.000 pessoas por ano devido a suas festa tradicionais d
os Seus padroeiros São Roque e Nossa Senhora das Graças; que 
acontecem nos meses de Maio e Agosto.
• Devido essa demanda um investidor de Ilha Bela abril um 
espaço em sua propriedade com 6 KM de trilha para receber motociclistas.
• Todos os dias duas Vans transportam alunos Municipal e 
Estadual dos bairros para as escolas na cidade e necessitam de melhoria das estradas.</t>
  </si>
  <si>
    <t>FUNDAÇÃO HÉLIO AUGUSTO DE SOUZA</t>
  </si>
  <si>
    <t>JOVENS QUE SE INTERESSAM POR EMPREENDEDORISMO E TECNOLOGIA</t>
  </si>
  <si>
    <t>57.522.468/0001.63</t>
  </si>
  <si>
    <t>-23.2251828,-45.8943371</t>
  </si>
  <si>
    <t>• Oferecer oportunidades para adolescentes e jovens visando o desenvolvimento de suas competências pessoais e profissionais orientado pelas necessidades contemporânea do mundo do trabalho e da vida cotidiana em sociedade. 
• Objetivo: Criar um Centro de Iniciação e Inovação Profissional para o atendimento de 3.150 adolescentes e jovens em 3 anos proporcionando um ambiente de aprendizagem inovador para prepará-los para o mundo do trabalho contemporâneo na cidade de São José dos Campos. 
• Ambientes de Aprendizagem: A proposta do Centro de Iniciação e Inovação Profissional oferecerá ambientes de aprendizagem modernos com a seguinte composição: - Ambiente Google Education - Labmaker - Robótica - Empreendedorismo e criatividade</t>
  </si>
  <si>
    <t>• Oferecer oportunidades para adolescentes e jovens visando o desenvolvimento 
de suas competências pessoais e profissionais orientado pelas necessidades 
contemporânea do mundo do trabalho e da vida cotidiana em sociedade. 
• Objetivo: Criar um Centro de Iniciação e Inovação Profissional para o 
atendimento de 3.150 adolescentes e jovens em 3 anos proporcionando 
um ambiente de aprendizagem inovador para prepará-los para o mundo 
do trabalho contemporâneo na cidade de São José dos Campos. 
• Ambientes de Aprendizagem: A proposta do Centro de Iniciação e Inovação 
Profissional oferecerá ambientes de aprendizagem modernos com a 
seguinte composição: - Ambiente Google Education - Labmaker -
Robótica - Empreendedorismo e criatividade</t>
  </si>
  <si>
    <t>UNIVERSIDADE ESTADUAL PAULISTA JULIO DE MESQUITA FILHO</t>
  </si>
  <si>
    <t>ALUNOS E PROFESSORES DA UNESP</t>
  </si>
  <si>
    <t>48.031.918/0001-24</t>
  </si>
  <si>
    <t>ENSINO SUPERIOR</t>
  </si>
  <si>
    <t>-22.8030267,-45.1942503</t>
  </si>
  <si>
    <t>A Universidade irá equipar as bibliotecas dos campus universitários com equipamentos de aúdio e vídeo, para que professores e alunos gravem aulas, compartilhem conhecimentos e disseminem o aprendizado por meio da tecnologia para todos os universitários. Desse modo será possível a Universidade ampliar seu Ensino a Distancia, proporcionando mais cursos de graduação para a sociedade.</t>
  </si>
  <si>
    <t>A Universidade irá equipar as bibliotecas dos campus universitários com
equipamentos de aúdio e vídeo, para que professores e alunos gravem aulas,
compartilhem conhecimentos e disseminem o aprendizado por meio da tecnologia
para todos os universitários. Desse modo será possível a Universidade ampliar
seu Ensino a Distancia, proporcionando mais cursos de graduação para a
sociedade.</t>
  </si>
  <si>
    <t>ALUNOS DO ENSINO FUNDAMENTAL QUE SE INTERESSAM POR CIÊNCIAS</t>
  </si>
  <si>
    <t>AQUISIÇÃO DE EQUIPAMENTOS, INSTRUMENTOS E MATERIAIS</t>
  </si>
  <si>
    <t>-23.1972482,-45.9022421</t>
  </si>
  <si>
    <t>Implementar o Projeto Ciência Divertida , visando a divulgação científica para estudantes de escolas públicas e comunidades de baixa renda , partindo da preparação de multiplicadores que compõem o projeto escola da Alpha Lumen. A proposta visa
apresentar a ciência de um modo lúdico, criativo e divertido para instigar a curiosidade e o interesse pela ciência e, por meio da apresentação de experimentos, estimular os estudantes das
escolas públicas participantes do projeto, a estudar ciência com maior interesse. 
Nesse sentido, pretendem-se atender mensalmente 300 estudantes da rede pública de ensino e comunidades de baixa renda por meio dos multiplicadores.
Haverá oficinas com foco a aproximar os estudantes,
principalmente de baixa renda, das ciências (física, química, biologia, geologia, história da ciência
etc.). Por meio das apresentações e oficinas, na sede do IAL ou utilizando a carreta itinerante,
“Espaço Maker”, de modo a inspirar e estimular vocações nessa faixa etária, mostrando aos
estudantes da rede pública a área científica como um caminho profissional a ser pensado. Mostrar
também que o acesso à ciência é "alcançável” e um caminho aberto para o crescimento. Trabalhar
a percepção de que o estudo dessas disciplinas acadêmicas, pode ser muito interessante e
contribuir para ressignificar a educação formal.</t>
  </si>
  <si>
    <t>Implementar o Projeto Ciência Divertida , visando a divulgação científica 
para estudantes de escolas públicas e comunidades de baixa renda , 
partindo da preparação de multiplicadores que compõem o projeto escola 
da Alpha Lumen. 
A proposta visa apresentar a ciência de um modo lúdico, criativo
e divertido para instigar a curiosidade e o interesse pela ciência
e, por meio da apresentação de experimentos, estimular os estudantes 
das escolas públicas participantes do projeto, a estudar ciência 
com maior interesse. 
Nesse sentido, pretendem-se atender mensalmente 300 estudantes da rede 
pública de ensino e comunidades de baixa renda por meio dos multiplicadores.
Haverá oficinas com foco a aproximar os estudantes, principalmente de 
baixa renda, das ciências (física, química, biologia, geologia, 
história da ciência etc.). Por meio das apresentações e oficinas, 
na sede do IAL ou utilizando a carreta itinerante, “Espaço Maker”,
de modo a inspirar e estimular vocações nessa faixa etária, mostrando aos
estudantes da rede pública a área científica como um caminho profissional 
a ser pensado. Mostrar também que o acesso à ciência é "alcançável” 
e um caminho aberto para o crescimento. Trabalhar a percepção de que 
o estudo dessas disciplinas acadêmicas, pode ser muito interessante e
contribuir para ressignificar a educação formal.</t>
  </si>
  <si>
    <t>SERVICO SOCIAL DA CONSTRUCAO CIVIL DO ESTADO DE SAO PAULO - SECONCI-SP</t>
  </si>
  <si>
    <t>PACIENTES DO SUS</t>
  </si>
  <si>
    <t>LAVRINHAS</t>
  </si>
  <si>
    <t>61.687.356/0001-30</t>
  </si>
  <si>
    <t>IMPLANTAÇÃO DA TELEMEDICINA NAS CIDADES QUE COMPÕEM A DIRETORIA REGIONAL DE SAÚDE 17</t>
  </si>
  <si>
    <t>-22.5679098,-44.9081255</t>
  </si>
  <si>
    <t>Com o objetivo de evitar que pacientes viajam longas distâncias para realizarem consultas, as Unidades de Pronto atendimento das cidades de Areias, Santa Casa de Bananal, UBS de Arepeí, Hospital Municipal de Queluz, Unidade Mista de Saúde de Silveiras, Unidade de Saúde de São José do Barreiro, Santa Casa de Cruzeiro, serão atendidas pela regulação médica da Secretaria Estadual de Saúde que fornecerá suporte para as diversas especialidades através vídeo conferência com o objetivo de orientar, esclarecer sobre diagnósticos e auxiliar na orientação terapêutica por meio de telecomunicação.</t>
  </si>
  <si>
    <t>Com o objetivo de evitar que pacientes viajam longas distâncias para
realizarem consultas, as Unidades de Pronto atendimento das cidades de
Areias, Santa Casa de Bananal, UBS de Arepeí, Hospital Municipal de Queluz,
Unidade Mista de Saúde de Silveiras, Unidade de Saúde de São José do
Barreiro, Santa Casa de Cruzeiro, serão atendidas pela regulação médica da
Secretaria Estadual de Saúde que fornecerá suporte para as diversas
especialidades através vídeo conferência com o objetivo de orientar,
esclarecer sobre diagnósticos e auxiliar na orientação terapêutica por meio
de telecomunicação.</t>
  </si>
  <si>
    <t>QUELUZ</t>
  </si>
  <si>
    <t>61.687.356/0001-31</t>
  </si>
  <si>
    <t>IMPLANTAÇÃO DA TELEMEDICINA NAS CIDADES QUE COMPÕEM A DIRETORIA REGIONAL DE SAÚDE 18</t>
  </si>
  <si>
    <t>-22.5354409,-44.7781465</t>
  </si>
  <si>
    <t>SILVEIRAS</t>
  </si>
  <si>
    <t>61.687.356/0001-32</t>
  </si>
  <si>
    <t>IMPLANTAÇÃO DA TELEMEDICINA NAS CIDADES QUE COMPÕEM A DIRETORIA REGIONAL DE SAÚDE 19</t>
  </si>
  <si>
    <t>-22.6658925,-44.8547574</t>
  </si>
  <si>
    <t>AREIAS</t>
  </si>
  <si>
    <t>61.687.356/0001-33</t>
  </si>
  <si>
    <t>IMPLANTAÇÃO DA TELEMEDICINA NAS CIDADES QUE COMPÕEM A DIRETORIA REGIONAL DE SAÚDE 20</t>
  </si>
  <si>
    <t>-22.5816158,-44.69838</t>
  </si>
  <si>
    <t>SÃO JOSÉ DO BARREIRO</t>
  </si>
  <si>
    <t>61.687.356/0001-34</t>
  </si>
  <si>
    <t>IMPLANTAÇÃO DA TELEMEDICINA NAS CIDADES QUE COMPÕEM A DIRETORIA REGIONAL DE SAÚDE 21</t>
  </si>
  <si>
    <t>-22.6482036,-44.5779487</t>
  </si>
  <si>
    <t>ARAPEÍ</t>
  </si>
  <si>
    <t>61.687.356/0001-35</t>
  </si>
  <si>
    <t>IMPLANTAÇÃO DA TELEMEDICINA NAS CIDADES QUE COMPÕEM A DIRETORIA REGIONAL DE SAÚDE 22</t>
  </si>
  <si>
    <t>-22.674061,-44.4528237</t>
  </si>
  <si>
    <t>BANANAL</t>
  </si>
  <si>
    <t>61.687.356/0001-36</t>
  </si>
  <si>
    <t>IMPLANTAÇÃO DA TELEMEDICINA NAS CIDADES QUE COMPÕEM A DIRETORIA REGIONAL DE SAÚDE 23</t>
  </si>
  <si>
    <t>-22.6800449,-44.3216606</t>
  </si>
  <si>
    <t>(PROGRAMA DINHEIRO DIRETO NA ESCOLA) CEEJA MONSENHOR CICERO DE ALVARENGA</t>
  </si>
  <si>
    <t>46.384.111/0001-40</t>
  </si>
  <si>
    <t>PROGRAMA DINHEIRO DIRETO NA ESCOLA PDDE CEEJA MONSENHOR CICERO DE ALVARENGA</t>
  </si>
  <si>
    <t>-23.0250069,-45.5665871</t>
  </si>
  <si>
    <t>Capital</t>
  </si>
  <si>
    <t>SECRETARIA DA EDUCACAO</t>
  </si>
  <si>
    <t>VICENTE DE PAULA ALMEIDA</t>
  </si>
  <si>
    <t>ARAPEI</t>
  </si>
  <si>
    <t>-</t>
  </si>
  <si>
    <t>RESPASSES A ESCOLAS ESTADUAIS VIA O PDDE</t>
  </si>
  <si>
    <t>-22.6744111,-44.4477571</t>
  </si>
  <si>
    <t>Custeio</t>
  </si>
  <si>
    <t>BARAO DA BOCAINA</t>
  </si>
  <si>
    <t>-22.581394,-44.7013478</t>
  </si>
  <si>
    <t>SAO LAURINDO VISCONDE</t>
  </si>
  <si>
    <t>-22.6848383,-44.3280515</t>
  </si>
  <si>
    <t>PEREIRA DE MATTOS DOUTOR</t>
  </si>
  <si>
    <t>-23.1115528,-45.7143728</t>
  </si>
  <si>
    <t>Capital/Custeio</t>
  </si>
  <si>
    <t>JUCA PADRE</t>
  </si>
  <si>
    <t>-22.6662596,-45.0194141</t>
  </si>
  <si>
    <t>ALICE VILELA GALVAO PROFA</t>
  </si>
  <si>
    <t>CANAS</t>
  </si>
  <si>
    <t>-22.7026637,-45.0530866</t>
  </si>
  <si>
    <t>EDUARDO CORREA DA COSTA JUNIOR DOUTOR</t>
  </si>
  <si>
    <t>CARAGUATATUBA</t>
  </si>
  <si>
    <t>-23.7516517,-46.6183706</t>
  </si>
  <si>
    <t>OSWALDO CRUZ</t>
  </si>
  <si>
    <t>-22.5736484,-44.9638601</t>
  </si>
  <si>
    <t>GERALDO COSTA</t>
  </si>
  <si>
    <t>-22.9225602,-44.8229132</t>
  </si>
  <si>
    <t>DIRCEU JUNQUEIRA DE SOUZA</t>
  </si>
  <si>
    <t>JACAREÍ</t>
  </si>
  <si>
    <t>-23.309018,-46.0118475</t>
  </si>
  <si>
    <t>JOAQUIM FRANCO DE ALMEIDA CORONEL</t>
  </si>
  <si>
    <t>-23.2543687,-45.6955336</t>
  </si>
  <si>
    <t>HORTA CORONEL</t>
  </si>
  <si>
    <t>-22.5715739,-44.9044264</t>
  </si>
  <si>
    <t>ARNOLFO AZEVEDO</t>
  </si>
  <si>
    <t>-22.7448688,-45.1270091</t>
  </si>
  <si>
    <t>FRANCISCO DE SOUZA MELLO</t>
  </si>
  <si>
    <t>MOGI DAS CRUZES</t>
  </si>
  <si>
    <t>-23.4747114,-46.1337402</t>
  </si>
  <si>
    <t>PROFESSOR BENEDITO BORGES VIEIRA</t>
  </si>
  <si>
    <t>-23.5805353,-46.1819595</t>
  </si>
  <si>
    <t>FIGUEIRA DE TOLEDO</t>
  </si>
  <si>
    <t>NATIVIDADE DA SERRA</t>
  </si>
  <si>
    <t>-23.375974,-45.4476185</t>
  </si>
  <si>
    <t>GERALDO MARTINS DOS SANTOS PROFESSOR</t>
  </si>
  <si>
    <t>PARAIBUNA</t>
  </si>
  <si>
    <t>-23.4583551,-45.6511938</t>
  </si>
  <si>
    <t>MARIO TAVARES DOUTOR</t>
  </si>
  <si>
    <t>-22.8921208,-45.3939806</t>
  </si>
  <si>
    <t>DARWIN FELIX PROF</t>
  </si>
  <si>
    <t>PIQUETE</t>
  </si>
  <si>
    <t>-22.6000975,-45.1906871</t>
  </si>
  <si>
    <t>JOSE FELIX PROF</t>
  </si>
  <si>
    <t>POTIM</t>
  </si>
  <si>
    <t>-22.8435614,-45.2534544</t>
  </si>
  <si>
    <t>JOSE DE PAULA FRANCA PROF</t>
  </si>
  <si>
    <t>-22.5354117,-44.7753614</t>
  </si>
  <si>
    <t>QUEIROZ CORONEL</t>
  </si>
  <si>
    <t>REDENÇÃO DA SERRA</t>
  </si>
  <si>
    <t>-23.2813683,-45.5374052</t>
  </si>
  <si>
    <t>ANDRE BROCA PROF</t>
  </si>
  <si>
    <t>ROSEIRA</t>
  </si>
  <si>
    <t>-22.8982052,-45.3740333</t>
  </si>
  <si>
    <t>WALDEMAR SALGADO PROF</t>
  </si>
  <si>
    <t>SANTA BRANCA</t>
  </si>
  <si>
    <t>-23.3963655,-45.8840005</t>
  </si>
  <si>
    <t>GENESIO CANDIDO PEREIRA DOUTOR</t>
  </si>
  <si>
    <t>SAO BENTO DO SAPUCAI</t>
  </si>
  <si>
    <t>-22.6862585,-45.7333361</t>
  </si>
  <si>
    <t>MIGUEL PEREIRA</t>
  </si>
  <si>
    <t>-22.6458472,-44.5795153</t>
  </si>
  <si>
    <t>ILZA IRMA MOELLER COPPIO PROFESSORA</t>
  </si>
  <si>
    <t>-23.1562952,-45.907838</t>
  </si>
  <si>
    <t>NELSON DO NASCIMENTO MONTEIRO PROFESSOR</t>
  </si>
  <si>
    <t>-23.2475341,-45.9194027</t>
  </si>
  <si>
    <t>DIRCE ELIAS PROFESSORA</t>
  </si>
  <si>
    <t>-23.1104776,-45.9394148</t>
  </si>
  <si>
    <t>ALCEU MAYNARD ARAUJO</t>
  </si>
  <si>
    <t>-23.1734169,-45.8205577</t>
  </si>
  <si>
    <t>DIACONO HAMILTON BONTORIM DE SOUZA PROF</t>
  </si>
  <si>
    <t>SÃO JOSE DOS CAMPOS</t>
  </si>
  <si>
    <t>-23.1437488,-45.92224</t>
  </si>
  <si>
    <t>IGNACIO GIOIA MONSENHOR</t>
  </si>
  <si>
    <t>SAO LUIZ DO PARAITINGA</t>
  </si>
  <si>
    <t>-23.2243224,-45.3149853</t>
  </si>
  <si>
    <t>JOSEPHA DE SANT ANNA NEVES PROFESSORA</t>
  </si>
  <si>
    <t>SÃO SEBASTIÃO</t>
  </si>
  <si>
    <t>-23.8086782,-45.4141319</t>
  </si>
  <si>
    <t>HILDEBRANDO MARTINS SODERO PROF</t>
  </si>
  <si>
    <t>-22.6712587,-44.8545662</t>
  </si>
  <si>
    <t>NEWTON CAMARA LEAL BARROS</t>
  </si>
  <si>
    <t>-22.9983506,-45.531306</t>
  </si>
  <si>
    <t>-23.0278539,-45.5487414</t>
  </si>
  <si>
    <t>MARIO CARDOSO FRANCO PROFESSOR</t>
  </si>
  <si>
    <t>-23.0461938,-45.5719114</t>
  </si>
  <si>
    <t>URBANO ALVES DE SOUZA PEREIRA ENGENHEIRO</t>
  </si>
  <si>
    <t>-23.034739,-45.5843947</t>
  </si>
  <si>
    <t>JACQUES FELIX</t>
  </si>
  <si>
    <t>-23.014148,-45.5710825</t>
  </si>
  <si>
    <t>CESAR COSTA DEPUTADO</t>
  </si>
  <si>
    <t>-23.0266919,-45.6276283</t>
  </si>
  <si>
    <t>AUREA MOREIRA RACHOU PROFESSORA</t>
  </si>
  <si>
    <t>-23.5299064,-45.2454116</t>
  </si>
  <si>
    <t>SECRETARIA DE ESTADO DA EDUCAÇÃO</t>
  </si>
  <si>
    <t>SÃO BENTO DO SAPUCAI</t>
  </si>
  <si>
    <t>CUSTEIO</t>
  </si>
  <si>
    <t>-22.6862635,-45.7311474</t>
  </si>
  <si>
    <t>ESCOLA ESTADUAL FRANCISCO PEREIRA DA SILVA</t>
  </si>
  <si>
    <t>-23.1833871,-45.8560748</t>
  </si>
  <si>
    <t>Custeio/Capital</t>
  </si>
  <si>
    <t>ESCOLA ESTADUAL DO BENGALAR</t>
  </si>
  <si>
    <t>-23.116611,-45.9713483</t>
  </si>
  <si>
    <t>ESCOLA ESTADUAL BAIRRO TURVO DE BAIXO</t>
  </si>
  <si>
    <t>-23.0964387,-45.9780133</t>
  </si>
  <si>
    <t>EE BAIRRO DO BONSUCESSO</t>
  </si>
  <si>
    <t>-23.1128844,-45.9892538</t>
  </si>
  <si>
    <t>EE JOSÉ SIMPLICIO</t>
  </si>
  <si>
    <t>-23.3205814,-45.9685125</t>
  </si>
  <si>
    <t>EE BAIRRO SÃO MIGUEL</t>
  </si>
  <si>
    <t>-22.8439029,-44.9308871</t>
  </si>
  <si>
    <t>EE JOAQUIM VILELA DE OLIVEIRA MARCONDES</t>
  </si>
  <si>
    <t>-22.8097455,-45.1838485</t>
  </si>
  <si>
    <t>-22.7438855,-45.1237267</t>
  </si>
  <si>
    <t>ERNESTO QUISSAK</t>
  </si>
  <si>
    <t>-22.7805929,-45.1668922</t>
  </si>
  <si>
    <t>PROF. MARGARIDA MAIA DE ALMEIDA VIEIRA</t>
  </si>
  <si>
    <t>-23.070289,-45.717146</t>
  </si>
  <si>
    <t>EE ROQUE PASSARELI</t>
  </si>
  <si>
    <t>-23.0946686,-45.7134427</t>
  </si>
  <si>
    <t>ARRECIERES NATALI</t>
  </si>
  <si>
    <t>-23.0586821,-45.7139772</t>
  </si>
  <si>
    <t>CEL JTO A EE MINISTRO JOSE MOURA RESENDE</t>
  </si>
  <si>
    <t>-23.0930077,-45.6993553</t>
  </si>
  <si>
    <t>FLAIR CARLOS DE OLIVEIRA ARMANY DOUTOR</t>
  </si>
  <si>
    <t>-23.1175009,-45.645244</t>
  </si>
  <si>
    <t>FRANCISCA MOURA LUZ PEREIRA PROFESSORA</t>
  </si>
  <si>
    <t>-23.1258756,-45.7549658</t>
  </si>
  <si>
    <t>JOAO GONCALVES BARBOSA PROFESSOR</t>
  </si>
  <si>
    <t>-23.1005561,-45.7067997</t>
  </si>
  <si>
    <t>JOSE DE MOURA REZENDE MINISTRO</t>
  </si>
  <si>
    <t>-23.0930028,-45.7015493</t>
  </si>
  <si>
    <t>MALVINA LEITE E SILVA PROFESSORA</t>
  </si>
  <si>
    <t>-23.1839276,-45.7298339</t>
  </si>
  <si>
    <t>PROFESSORA LUCIANA DAMAS BEZERRA</t>
  </si>
  <si>
    <t>-23.0714244,-45.7300091</t>
  </si>
  <si>
    <t>RUTH SA PROFESSORA</t>
  </si>
  <si>
    <t>-23.1546625,-45.7542139</t>
  </si>
  <si>
    <t>MARIA APARECIDA FRANCA BARBOSA DE ARAUJO PROFESSORA</t>
  </si>
  <si>
    <t>-23.1036886,-45.6844839</t>
  </si>
  <si>
    <t>AMADOR BUENO DA VEIGA</t>
  </si>
  <si>
    <t>-23.003325,-45.5631422</t>
  </si>
  <si>
    <t>ALVARO ORTIZ PROFESSOR</t>
  </si>
  <si>
    <t>-23.0547614,-45.5869602</t>
  </si>
  <si>
    <t>CEEJA CICERO DE ALVARENGA MONSENHOR</t>
  </si>
  <si>
    <t>-23.0250019,-45.5665871</t>
  </si>
  <si>
    <t>AMACIO MAZZAROPI</t>
  </si>
  <si>
    <t>-23.011686,-45.5412937</t>
  </si>
  <si>
    <t>ANTONIO DE MOURA ABUD DOUTOR</t>
  </si>
  <si>
    <t>-23.0398832,-45.5413158</t>
  </si>
  <si>
    <t>ANTONIO MAGALHAES BASTOS</t>
  </si>
  <si>
    <t>-23.0345932,-45.5501284</t>
  </si>
  <si>
    <t>BERNARDINO QUERIDO PROFESSOR</t>
  </si>
  <si>
    <t>-23.014966,-45.5867917</t>
  </si>
  <si>
    <t>CESIDIO AMBROGI PROFESSOR</t>
  </si>
  <si>
    <t>-23.0148683,-45.5631519</t>
  </si>
  <si>
    <t>FELIX GUISARD FILHO DOUTOR</t>
  </si>
  <si>
    <t>-23.0022257,-45.582154</t>
  </si>
  <si>
    <t>GENTIL DE CAMARGO PROFESSOR</t>
  </si>
  <si>
    <t>-23.0224199,-45.5289978</t>
  </si>
  <si>
    <t>HCTP DR ARNALDO AMADO FERREIRA DE TAUBATE</t>
  </si>
  <si>
    <t>-23.0129159,-45.5521171</t>
  </si>
  <si>
    <t>JOAO ALVES MONSENHOR</t>
  </si>
  <si>
    <t>-23.0152274,-45.547074</t>
  </si>
  <si>
    <t>JOSE MARCONDES DE MATTOS DOUTOR</t>
  </si>
  <si>
    <t>-23.0329934,-45.6068835</t>
  </si>
  <si>
    <t>JOSE MAZELLA PROFESSOR</t>
  </si>
  <si>
    <t>-23.1412784,-45.5002719</t>
  </si>
  <si>
    <t>MIGUEL PISTILLI</t>
  </si>
  <si>
    <t>-23.031362,-45.6217887</t>
  </si>
  <si>
    <t>ROQUE DE CASTRO REIS PROFESSOR</t>
  </si>
  <si>
    <t>-23.0478326,-45.5616214</t>
  </si>
  <si>
    <t>INVESTIMENTOS/CUSTEIO</t>
  </si>
  <si>
    <t>-23.0258476,-45.5662145</t>
  </si>
  <si>
    <t>Reforma completa da UTI Neonatal do Hospital Municipal Universitário de Taubaté – HMUT, e implantação da Unidade de Cuidados Intermediários Neonatal Convencional – UCINCo. Essa Unidade visa atender recém-nascidos. A critério médico, de acordo com a estabilidade clínica, os recém-nascidos em fase de recuperação nutricional com necessidades de suporte para aleitamento materno ou dificuldades de sucção, serão transferidos para esta nova unidade.</t>
  </si>
  <si>
    <t>Reforma completa da UTI Neonatal do Hospital Municipal Universitário de
Taubaté – HMUT, e implantação da Unidade de Cuidados Intermediários Neonatal
Convencional – UCINCo. Essa Unidade visa atender recém-nascidos. A critério
médico, de acordo com a estabilidade clínica, os recém-nascidos em fase de
recuperação nutricional com necessidades de suporte para aleitamento materno
ou dificuldades de sucção, serão transferidos para esta nova unidade.</t>
  </si>
  <si>
    <t>INVESTIMENTO/CUSTEIO DA FUSAM - FUNDACAO DE SAUDE E ASSIST DO MUNIC DE CACAPAVA</t>
  </si>
  <si>
    <t>-23.1045727,-45.7069088</t>
  </si>
  <si>
    <t>Reforma e adequação da maternidade para atender as normas e exigências sanitárias, além de garantir um habiente adequado e humanizado.</t>
  </si>
  <si>
    <t>Reforma e adequação da maternidade para atender as normas e exigências
sanitárias, além de garantir um habiente adequado e humanizado.</t>
  </si>
  <si>
    <t>GACC - GRUPO DE ASSISTENCIA A CRIANCA COM CANCER</t>
  </si>
  <si>
    <t>01.146.603/0001-69</t>
  </si>
  <si>
    <t>-23.1969595,-45.9483178</t>
  </si>
  <si>
    <t>Custeio das despesas do Grupo de Assistência à Criança com Câncer de São José dos Campos</t>
  </si>
  <si>
    <t>Custeio das despesas do Grupo de Assistência à Criança com Câncer de São José
dos Campos</t>
  </si>
  <si>
    <t>CUSTEIO PARA REFORMA</t>
  </si>
  <si>
    <t>-22.8214977,-45.1937950</t>
  </si>
  <si>
    <t>Obras de reforma do prédio, principalmente do telhado da instituição.</t>
  </si>
  <si>
    <t>COMPRA DE EQUIPAMENTOS PARA O HMUT</t>
  </si>
  <si>
    <t>-23.0258476,-45.5662144</t>
  </si>
  <si>
    <t>Instalação do Sistema de tratamento e climatização de ar na UTI Neonatal, para prevenir infecções dos pacientes nas Unidade de Cuidados Intermediários Convencionais e na UTI ADULTO/COVID 19, atendendo a 29 leitos. Essa estrutura é essencial para a higienização e redução dos surtos de bactérias na Unidade de Saúde, garantindo conforto e segurança aos pacientes.</t>
  </si>
  <si>
    <t>Instalação do Sistema de tratamento e climatização de ar na UTI Neonatal,
para prevenir infecções dos pacientes nas Unidade de Cuidados Intermediários
Convencionais e na UTI ADULTO/COVID 19, atendendo a 29 leitos. Essa estrutura
é essencial para a higienização e redução dos surtos de bactérias na Unidade
de Saúde, garantindo conforto e segurança aos pacientes.</t>
  </si>
  <si>
    <t>CASA SAO FRANCISCO DE IDOSOS DE TAUBATE</t>
  </si>
  <si>
    <t>72.308.588/0001-56</t>
  </si>
  <si>
    <t>DESENVOLVIMENTO SOCIAL</t>
  </si>
  <si>
    <t>AQUISIÇÃO DE EQUIPAMENTOS PARA ENERGIA FOTOVOLTAICA.</t>
  </si>
  <si>
    <t>-23.05498,-45.550517</t>
  </si>
  <si>
    <t>Instalação de energia fotovoltaica que reduzirá as despesas com energias, que chegam a $60 mil reais anualmente e assim, os recursos poderão ser aplicados em outras atividades de melhoria na Instituição.</t>
  </si>
  <si>
    <t>Instalação de energia fotovoltaica que reduzirá as despesas com energias, que
chegam a $60 mil reais anualmente e assim, os recursos poderão ser aplicados
em outras atividades de melhoria na Instituição.</t>
  </si>
  <si>
    <t>INSTITUTO DAS PEQUENAS MISSIONARIAS DE MARIA IMACULADA</t>
  </si>
  <si>
    <t>CASA DE SAÚDE STELLA MARIS</t>
  </si>
  <si>
    <t>60.194.990/0001-78</t>
  </si>
  <si>
    <t>-23.624981,-45.4252014</t>
  </si>
  <si>
    <t>Aquisição de equipamentos: carrinho de Anestesia e aparelho de eletrocardiógrafo, que irão melhorar os atendimentos dos pacientes.</t>
  </si>
  <si>
    <t>Aquisição de equipamentos: carrinho de Anestesia e aparelho de
eletrocardiógrafo, que irão melhorar os atendimentos dos pacientes.</t>
  </si>
  <si>
    <t>INVESTIMENTO/CUSTEIO</t>
  </si>
  <si>
    <t>-22.8405684,-45.2291143</t>
  </si>
  <si>
    <t>Ampliação da ala de psiquiatria/alcool e drogas. Serão construidos dois quartos de enfermaria, uma sala de convivências e substituira as janelas e portas. Além disso, toda a estrutura receberá nova pintura.</t>
  </si>
  <si>
    <t>Ampliação da ala de psiquiatria/alcool e drogas. Serão construidos dois
quartos de enfermaria, uma sala de convivências e substituira as janelas e
portas. Além disso, toda a estrutura receberá nova pintura.</t>
  </si>
  <si>
    <t>DESENVOLVIMENTO REGIONAL</t>
  </si>
  <si>
    <t>INFRAESTRUTURA URBANA</t>
  </si>
  <si>
    <t>-23.0925767,-45.7147869</t>
  </si>
  <si>
    <t>Investimentos na área de infraestrutura do município.</t>
  </si>
  <si>
    <t>ASSOCIACAO CASA FONTE DA VIDA</t>
  </si>
  <si>
    <t>HOSPITAL SÃO FRANCISCO DE ASSIS</t>
  </si>
  <si>
    <t>50.460.351/0001-53</t>
  </si>
  <si>
    <t>-23.2841674,-45.9409495</t>
  </si>
  <si>
    <t>Aprimoramento tecnológico para assistência intensiva. Melhorar a assistência aos pacientes nas Unidades de Terapia Intensiva Neonatal, Pediátrica, Adulto e no Centro Cirúrgico. 1- Substituição de 8 monitores multiparâmetros mais modernos para as Unidades de Terapia Intensiva (os que temos são de tubo ainda); 
 2- Aquisição de um aparelho de ventilação pulmonar artificial avançado, que permite um controle mais eficaz do volume ventilatório para a UTI Neonatal (não possuímos esse aparelho);
 3- Substituição de um equipamento de anestesia para o Centro Cirúrgico.</t>
  </si>
  <si>
    <t>Aprimoramento tecnológico para assistência intensiva. 
Melhorar a assistência aos pacientes nas Unidades de Terapia 
Intensiva Neonatal, Pediátrica, Adulto e no Centro Cirúrgico. 
1- Substituição de 8 monitores multiparâmetros mais modernos 
para as Unidades de Terapia Intensiva (os que temos são de tubo ainda); 
2- Aquisição de um aparelho de ventilação pulmonar artificial avançado, 
que permite um controle mais eficaz do volume ventilatório para a 
UTI Neonatal (não possuímos esse aparelho);
3- Substituição de um equipamento de anestesia para o Centro Cirúrgico.</t>
  </si>
  <si>
    <t>IRMANDADE DA SANTA CASA DE MISERICORDIA DE LORENA</t>
  </si>
  <si>
    <t>51.779.304/0001-30</t>
  </si>
  <si>
    <t>COMPRA DE EQUIPAMENTOS</t>
  </si>
  <si>
    <t>-22.734398,-45.1222907</t>
  </si>
  <si>
    <t>Aquisição de equipamentos hospitalares para o centro cirúrgico, especificamente carrinho de anestesia e dois focos cirurgicos.</t>
  </si>
  <si>
    <t>Aquisição de equipamentos hospitalares para o centro cirúrgico,
especificamente carrinho de anestesia e dois focos cirurgicos.</t>
  </si>
  <si>
    <t>PREFEITURA MUNICIPAL DE MOGI DAS CRUZES</t>
  </si>
  <si>
    <t>46.523.270/0001-88</t>
  </si>
  <si>
    <t>-23.52857,-46.2283091</t>
  </si>
  <si>
    <t>-23.2537618,-45.6907275</t>
  </si>
  <si>
    <t>COMPRA DE EQUIPAMENTOS/ CUSTEIO</t>
  </si>
  <si>
    <t>-23.2288935,-45.9566204</t>
  </si>
  <si>
    <t>Equipar o Laboratório de Inovação e Cidadania que instiga os aprendizes a desenvolverem projetos e atividades buscando soluções para questões da comunidade, do país e do mundo. O IAL busca dar suporte aos educadores de todo o Brasil, viabilizando recursos didáticos virtuais e estrutura digital que permita acompanhar a evolução de cada aluno na medida que percorram as trilhas de aprendizagem dentro de uma Plataforma Digital. Essa plataforma será customizada pelos professores dentro de suas estratégias e metas pedagógicas. O projeto prevê ainda que estudantes possam estruturar suas próprias trilhas sendo conduzidos por inteligência artificial que os conectará a equipes especializadas da Alpha Lumen, para orientação e feedback, além de participação nas múltiplas atividades oferecidas para motivação e o desenvolvimento de soft skills.</t>
  </si>
  <si>
    <t>Equipar o Laboratório de Inovação e Cidadania que instiga os aprendizes a
desenvolverem projetos e atividades buscando soluções para questões da
comunidade, do país e do mundo. O IAL busca dar suporte aos educadores de
todo o Brasil, viabilizando recursos didáticos virtuais e estrutura digital
que permita acompanhar a evolução de cada aluno na medida que percorram as
trilhas de aprendizagem dentro de uma Plataforma Digital. Essa plataforma
será customizada pelos professores dentro de suas estratégias e metas
pedagógicas. O projeto prevê ainda que estudantes possam estruturar suas
próprias trilhas sendo conduzidos por inteligência artificial que os
conectará a equipes especializadas da Alpha Lumen, para orientação e
feedback, além de participação nas múltiplas atividades oferecidas para
motivação e o desenvolvimento de soft skills.</t>
  </si>
  <si>
    <t>PREFEITURA MUNICIPAL DE CACHOEIRA PAULISTA</t>
  </si>
  <si>
    <t>COMPRA DE EQUIPAMENTOS PARA A SANTA CASA DE MISERICÓRDIA SÃO JOSÉ (CACHOEIRA PAULISTA)</t>
  </si>
  <si>
    <t>-22.6654213,-45.0079821</t>
  </si>
  <si>
    <t>Compra de aparelho RX moderno, visto que o atual não está atendendo as demandas e gerando maior gasto com manutenção.</t>
  </si>
  <si>
    <t>Compra de aparelho RX moderno, visto que o atual não está atendendo as
demandas e gerando maior gasto com manutenção.</t>
  </si>
  <si>
    <t>BATALHÃO DA PM DE TAUBATÉ</t>
  </si>
  <si>
    <t>04.198.514.0001-54</t>
  </si>
  <si>
    <t>COMPRA DE EQUIPAMENTOS PARA O 5° BATALHÃO DE POLÍCIA MILITAR DO INTERIOR</t>
  </si>
  <si>
    <t>SEGURANÇA PÚBLICA</t>
  </si>
  <si>
    <t>-23.0365511,-45.5758293</t>
  </si>
  <si>
    <t>Compra de equipamentos para manutenção, adequada limpeza, lavagem e higienização dos 150 automóveis que atendem as 10 cidades sob responsabilidade do Quinto Batalhão de Policia Militar de Taubaté</t>
  </si>
  <si>
    <t>Compra de equipamentos para manutenção, adequada limpeza, lavagem e
higienização dos 150 automóveis que atendem as 10 cidades sob
responsabilidade do Quinto Batalhão de Policia Militar de Taubaté</t>
  </si>
  <si>
    <t>PREFEITURA MUNICIPAL DE TREMEMBÉ</t>
  </si>
  <si>
    <t>ILUMINAÇÃO PÚBLICA</t>
  </si>
  <si>
    <t>-23.0363728,-45.6436815</t>
  </si>
  <si>
    <t>Ampliação da iluminação pública do bairro Maracaíbo.</t>
  </si>
  <si>
    <t>PREFEITURA MUNICIPAL DE SÃO LUÍS DO PARAITINGA</t>
  </si>
  <si>
    <t>SÃO LUÍS DO PARAITINGA</t>
  </si>
  <si>
    <t>46.631.248/0001-51</t>
  </si>
  <si>
    <t>CASA MILITAR</t>
  </si>
  <si>
    <t>COMPRA DE EQUIPAMENTOS DE PROTEÇÃO E DEFESA CIVIL</t>
  </si>
  <si>
    <t>CASA MILITAR E DEFESA CIVIL</t>
  </si>
  <si>
    <t>-23.2219915,-45.3123747</t>
  </si>
  <si>
    <t>Equipamentos para Defesa Civil municipal para apoio no período de enchentes e incêndios</t>
  </si>
  <si>
    <t>Equipamentos para Defesa Civil municipal para apoio no período de enchentes e
incêndios</t>
  </si>
  <si>
    <t>SANTA CASA DE MISERICORDIA DE PINDAMONHANGABA</t>
  </si>
  <si>
    <t>-22.9314709,-45.4611224</t>
  </si>
  <si>
    <t>Aquisição de equipamentos e instrumentais cirúrgicos para a Santa Casa, visto a necessidade da equipe médica para realização de procedimentos.</t>
  </si>
  <si>
    <t>Aquisição de equipamentos e instrumentais cirúrgicos para a Santa Casa, visto
a necessidade da equipe médica para realização de procedimentos.</t>
  </si>
  <si>
    <t>PREFEITURA MUNICIPAL DE SÃO BENTO DO SAPUCAÍ</t>
  </si>
  <si>
    <t>SÃO BENTO DO SAPUCAÍ</t>
  </si>
  <si>
    <t>45.195.823/0001-58</t>
  </si>
  <si>
    <t>-22.684451,-45.7287574</t>
  </si>
  <si>
    <t>PREFEITURA MUNICIPAL DE QUELUZ</t>
  </si>
  <si>
    <t>46.670.931/0001-06</t>
  </si>
  <si>
    <t>-22.5392284,-44.7777604</t>
  </si>
  <si>
    <t>PREFEITURA MUNICIPAL DE NATIVIDADE DA SERRA</t>
  </si>
  <si>
    <t>45.686.227/0001-70</t>
  </si>
  <si>
    <t>-23.3772881,-45.4459497</t>
  </si>
  <si>
    <t>-22.57116,-44.9731444</t>
  </si>
  <si>
    <t>-22.6645266,-45.0096152</t>
  </si>
  <si>
    <t>PREFEITURA MUNICIPAL DE LAGOINHA</t>
  </si>
  <si>
    <t xml:space="preserve">UNIDADE BÁSICA DE SAÚDE </t>
  </si>
  <si>
    <t>AQUISIÇÃO DE EQUIPAMENTOS/ INVESTIMENTOS PARA A UBS</t>
  </si>
  <si>
    <t>-23.0894605,-45.1939592</t>
  </si>
  <si>
    <t>Aquisição de equipamentos para a Unidade Básica de Saúde, tais como: maca, carro emergência, foco central de teto, cadeiras e poltronas, cadeiras de rodas, camas, colchões hospitalares, refrigerador, geladeira, venoscopio e banheiras. Esses equipamentos vão possibilitar mais conforto aos pacientes na maior Unidade de Saúde da cidade.</t>
  </si>
  <si>
    <t>Aquisição de equipamentos para a Unidade Básica de Saúde, tais como: maca,
carro emergência, foco central de teto, cadeiras e poltronas, cadeiras de
rodas, camas, colchões hospitalares, refrigerador, geladeira, venoscopio e
banheiras. Esses equipamentos vão possibilitar mais conforto aos pacientes na
maior Unidade de Saúde da cidade.</t>
  </si>
  <si>
    <t>PINDAMONHAGABA</t>
  </si>
  <si>
    <t>CACAPAVA</t>
  </si>
  <si>
    <t>escola</t>
  </si>
  <si>
    <t>cidade</t>
  </si>
  <si>
    <t>diretor</t>
  </si>
  <si>
    <t>contato</t>
  </si>
  <si>
    <t>visita</t>
  </si>
  <si>
    <t>pagamento</t>
  </si>
  <si>
    <t>fiscalizador</t>
  </si>
  <si>
    <t>endereco</t>
  </si>
  <si>
    <t>finalidade</t>
  </si>
  <si>
    <t>valor</t>
  </si>
  <si>
    <t>enviado_plano_aplicacao</t>
  </si>
  <si>
    <t>enviado_secretaria_educacao</t>
  </si>
  <si>
    <t>recebeu_recurso</t>
  </si>
  <si>
    <t>nse</t>
  </si>
  <si>
    <t>expectativas</t>
  </si>
  <si>
    <t>desvios</t>
  </si>
  <si>
    <t>prioridades</t>
  </si>
  <si>
    <t>educacao_empreendedora</t>
  </si>
  <si>
    <t>visita_agendada</t>
  </si>
  <si>
    <t>grupo_whatsapp</t>
  </si>
  <si>
    <t>observacao</t>
  </si>
  <si>
    <t>Jonas (vice-diretor)</t>
  </si>
  <si>
    <t>(12)3115-1110  | (12)99781-0192</t>
  </si>
  <si>
    <t>reunião online 23/3</t>
  </si>
  <si>
    <t>PAGO EM 11/12</t>
  </si>
  <si>
    <t>SIM</t>
  </si>
  <si>
    <t>Denise (Diretora)</t>
  </si>
  <si>
    <t>(12)99656-5575 | (12)3107-1344</t>
  </si>
  <si>
    <t>PAGO EM 20/11</t>
  </si>
  <si>
    <t>Rosângela</t>
  </si>
  <si>
    <t>(12)99778-3010</t>
  </si>
  <si>
    <t>Reunião online 23/6</t>
  </si>
  <si>
    <t>PAGO EM 18/12</t>
  </si>
  <si>
    <t>sim</t>
  </si>
  <si>
    <t>Helimara</t>
  </si>
  <si>
    <t>(12)99161-1408</t>
  </si>
  <si>
    <t>pago em 27/01</t>
  </si>
  <si>
    <t>CAPITAL</t>
  </si>
  <si>
    <t>AQUISIÇÃO DE MATERIAIS DE ROBÓTICA</t>
  </si>
  <si>
    <t>AGUARDANDO ENVIAR TERMO</t>
  </si>
  <si>
    <t>Diretor Jurandir</t>
  </si>
  <si>
    <t>(12)99758-1326</t>
  </si>
  <si>
    <t>recusou participar</t>
  </si>
  <si>
    <t>PAGO EM 13/11</t>
  </si>
  <si>
    <t>Rafael Diretor Jurandir</t>
  </si>
  <si>
    <t>Rosana diretora Regina Ferreira</t>
  </si>
  <si>
    <t>(12)3151-1556  | 3151-1131 | (12)99250-0629 | (12)99777-6659</t>
  </si>
  <si>
    <t>reunião online 14/4</t>
  </si>
  <si>
    <t>Rosana diretora</t>
  </si>
  <si>
    <t>Adriano diretor</t>
  </si>
  <si>
    <t>(12)99127-6980</t>
  </si>
  <si>
    <t>Visita realizada maio</t>
  </si>
  <si>
    <t>Ayslan Adriano diretor</t>
  </si>
  <si>
    <t>reforma quadra de esportes</t>
  </si>
  <si>
    <t>Verificar se recebeu o termo</t>
  </si>
  <si>
    <t>Thiago</t>
  </si>
  <si>
    <t>(12)99204-5419</t>
  </si>
  <si>
    <t>PAGO EM 23/12</t>
  </si>
  <si>
    <t>Prof. Paula Saulo Carlos</t>
  </si>
  <si>
    <t>Custeio para compra de material permanente (robótica)</t>
  </si>
  <si>
    <t>Angela Mota</t>
  </si>
  <si>
    <t>(12)99751-2177</t>
  </si>
  <si>
    <t>Mateus Mario Neto</t>
  </si>
  <si>
    <t xml:space="preserve">Manutenção rede elétrica e hidraulica 
</t>
  </si>
  <si>
    <t>Edina</t>
  </si>
  <si>
    <t>(12)99196-6961</t>
  </si>
  <si>
    <t>Marcos Colozovski Cida (diretora)</t>
  </si>
  <si>
    <t>problemas estruturais 
Reforma elétrica,
Reforma hidráulica,
Reforma banheiros,
Pintura Quadra,
Portão principal precisa ser substituído,</t>
  </si>
  <si>
    <t>Márcia Nascimento Fabíola Marcos diretor</t>
  </si>
  <si>
    <t>(12)99726-7175 | (12)99729-0193 | (12)98850-3873</t>
  </si>
  <si>
    <t>Márcia Nascimento Fabíola</t>
  </si>
  <si>
    <t>Márcia Vice diretora Regina Barbosa</t>
  </si>
  <si>
    <t>(12)3146-1134  | (12)99198-0721 | (12)99189-1258</t>
  </si>
  <si>
    <t>Diretor Savio</t>
  </si>
  <si>
    <t>(12)99647-6776</t>
  </si>
  <si>
    <t>Diretor Savio Paulo Serra</t>
  </si>
  <si>
    <t xml:space="preserve">Custeio para compra de material permanente </t>
  </si>
  <si>
    <t>Diretora Maria Angelica Fernanda secretária</t>
  </si>
  <si>
    <t>(11)4792 7166</t>
  </si>
  <si>
    <t>ILZE (Novo) Hélio Mogi Escola</t>
  </si>
  <si>
    <t>Vice-diretora Rosana</t>
  </si>
  <si>
    <t>(11)4726-8579  | (11)4796-0608  | (11)98560-0267</t>
  </si>
  <si>
    <t>Caio Aguiar</t>
  </si>
  <si>
    <t>investimento (reforma telhado)</t>
  </si>
  <si>
    <t>Fabio diretor</t>
  </si>
  <si>
    <t>(12)99742-5093</t>
  </si>
  <si>
    <t>reuniao online 19/3</t>
  </si>
  <si>
    <t xml:space="preserve">Revitalização de ambiente escolar. </t>
  </si>
  <si>
    <t>Aguardando envio do termo</t>
  </si>
  <si>
    <t>Catarina</t>
  </si>
  <si>
    <t>(12)99757-6224</t>
  </si>
  <si>
    <t>PAGO EM 18/11</t>
  </si>
  <si>
    <t>Cícero Catarina</t>
  </si>
  <si>
    <t>Acessibilidade e manutenção do prédio escolar;
Quadra.</t>
  </si>
  <si>
    <t>Alexandre Ferreira diretor</t>
  </si>
  <si>
    <t>(12)99179-2607 | (12)3641-1358</t>
  </si>
  <si>
    <t>Tom Ribeiro Milena Alexandre Ferreira diretor</t>
  </si>
  <si>
    <t>Cláudia</t>
  </si>
  <si>
    <t>(12)3156-1801  | (12)99713-4846</t>
  </si>
  <si>
    <t>Reginaldo</t>
  </si>
  <si>
    <t>(12)99775-8716</t>
  </si>
  <si>
    <t>Marilene</t>
  </si>
  <si>
    <t>(12)99261-7701 | (12)92000-2956 | (12)99216-5586</t>
  </si>
  <si>
    <t>Keller Edite Paula</t>
  </si>
  <si>
    <t>Edson diretor</t>
  </si>
  <si>
    <t>(12)99776-7218</t>
  </si>
  <si>
    <t xml:space="preserve">Manutenção da parte elétrica;
Ampliação de sala de recursos,
</t>
  </si>
  <si>
    <t>Robson (prof. Sergio) André</t>
  </si>
  <si>
    <t>(12)98123-0256 | (12)99633-7706</t>
  </si>
  <si>
    <t>Rita</t>
  </si>
  <si>
    <t>(12)99173-0000</t>
  </si>
  <si>
    <t>reuniao online 23/06</t>
  </si>
  <si>
    <t xml:space="preserve">SIM </t>
  </si>
  <si>
    <t>(12)99788-6898 | (12)3971-1330</t>
  </si>
  <si>
    <t>Thiago Canela Silvia (vice-diretora)</t>
  </si>
  <si>
    <t>Agda diretora</t>
  </si>
  <si>
    <t>(12)99619-6147 | e012440a@educacao.sp.gov.br</t>
  </si>
  <si>
    <t>Erika diretora</t>
  </si>
  <si>
    <t>(12)92163-6884</t>
  </si>
  <si>
    <t>Fabiano / Jefte Erika diretora</t>
  </si>
  <si>
    <t>Claúdia diretora</t>
  </si>
  <si>
    <t>(12)99775-2930</t>
  </si>
  <si>
    <t>Marcelo NOVO Cybelle Claúdia diretora</t>
  </si>
  <si>
    <t xml:space="preserve">Reforma de quadra e instrumentos esportivos </t>
  </si>
  <si>
    <t>Eliane Faria Diretora</t>
  </si>
  <si>
    <t>PAGO EM 30/12</t>
  </si>
  <si>
    <t>Fabiano / Jefte Eliane Faria Diretora</t>
  </si>
  <si>
    <t xml:space="preserve">Manutenção geral, especialmente
telhado. Mas também encanamento e
elétrica.
Falta Materiais para educação física. </t>
  </si>
  <si>
    <t>Margareth</t>
  </si>
  <si>
    <t>(12)99703-0846</t>
  </si>
  <si>
    <t>Investimento para reforma de sala</t>
  </si>
  <si>
    <t>Francisco Dias</t>
  </si>
  <si>
    <t>(12)99622-5489</t>
  </si>
  <si>
    <t>Fabiano / Jefte Francisco Dias</t>
  </si>
  <si>
    <t>O que mais falta é material pedagógico.
Como usam lousa branca, possuem
muita dificuldade com recarga de caneta.
Dificuldades operacionais. RELATÓRIO FABIANO</t>
  </si>
  <si>
    <t>SÃO LUIZ DO PARAITINGA</t>
  </si>
  <si>
    <t>Felipe Silveira Solange diretora</t>
  </si>
  <si>
    <t>(12)99142-8024 | (12)99152-6754</t>
  </si>
  <si>
    <t xml:space="preserve">Manutenção do prédio escolar;
Material de Secretaria e alunos.
</t>
  </si>
  <si>
    <t>Alexandra (Diretora)</t>
  </si>
  <si>
    <t>(12)98168-8113</t>
  </si>
  <si>
    <t>Ayslan Alexandra (Diretora)</t>
  </si>
  <si>
    <t>equipamentos</t>
  </si>
  <si>
    <t>Maria de Lourdes (vice-diretora) Celso diretor</t>
  </si>
  <si>
    <t>(12)99683-2637 | (12)97405-5531</t>
  </si>
  <si>
    <t>Rafael Ruan Maria de Lourdes (diretora)</t>
  </si>
  <si>
    <t>Miroslava diretor</t>
  </si>
  <si>
    <t>(12)997105566</t>
  </si>
  <si>
    <t>PAGO EM 06/1</t>
  </si>
  <si>
    <t>enviado porém para capital.</t>
  </si>
  <si>
    <t>manutenção no predio</t>
  </si>
  <si>
    <t>Sandra diretora</t>
  </si>
  <si>
    <t>(12)991074287</t>
  </si>
  <si>
    <t xml:space="preserve">revitalização de ambientes </t>
  </si>
  <si>
    <t>Luiz Fernando diretor</t>
  </si>
  <si>
    <t>(12)992068456</t>
  </si>
  <si>
    <t xml:space="preserve">Manutenção na pintura externa da Escola;
carteiras e cadeiras;
pratos.
</t>
  </si>
  <si>
    <t>TERMO ENVIADO</t>
  </si>
  <si>
    <t>Ricardo diretor</t>
  </si>
  <si>
    <t>(12)997842232</t>
  </si>
  <si>
    <t>visita 11/06/2021</t>
  </si>
  <si>
    <t>Revitalização do ambiente Escolar</t>
  </si>
  <si>
    <t>Cristiane diretora</t>
  </si>
  <si>
    <t>(12)992099693</t>
  </si>
  <si>
    <t xml:space="preserve">Confecção de rampas de acesso nos 2 pátios e na entrada da Escola;
Colocação de corrimão nas rampas;
Conclusão do AVCB da Escola.
</t>
  </si>
  <si>
    <t>Zeli diretora</t>
  </si>
  <si>
    <t>(12)991445702</t>
  </si>
  <si>
    <t xml:space="preserve">Manutenção rede elétrica;
Caixa de som;
Mobiliário Administrativo.
</t>
  </si>
  <si>
    <t xml:space="preserve">
Adriana Diretora
Paulo - vice diretor</t>
  </si>
  <si>
    <t>(12)3849-8259 | e011198a@educacao.sp.gov.br</t>
  </si>
  <si>
    <t xml:space="preserve">Tentativa 13 julho, porém devido a pandemia, está com restrições, não sendo permitida a visita. </t>
  </si>
  <si>
    <t>pago em 17/01</t>
  </si>
  <si>
    <t xml:space="preserve">Ezequiel (membro APM) - (12)99766-4887 </t>
  </si>
  <si>
    <t xml:space="preserve">e011198a@educacao.sp.gov.br </t>
  </si>
  <si>
    <t xml:space="preserve">Projeto Agrcultura Familiar </t>
  </si>
  <si>
    <t>PAGO EM 13/12</t>
  </si>
  <si>
    <t>13 computadores</t>
  </si>
  <si>
    <t xml:space="preserve">Claúdia </t>
  </si>
  <si>
    <t>Mary</t>
  </si>
  <si>
    <t>(12)98154-3113</t>
  </si>
  <si>
    <t>Escola do Fábio Phebo</t>
  </si>
  <si>
    <t xml:space="preserve">Marcia </t>
  </si>
  <si>
    <t>(17)99712-0935</t>
  </si>
  <si>
    <t>indicação do Ronaldo NOVO SJC</t>
  </si>
  <si>
    <t>André Blanco</t>
  </si>
  <si>
    <t>(12)99765-7845</t>
  </si>
  <si>
    <t>indicação núcleo NOVO</t>
  </si>
  <si>
    <t>Laurindo</t>
  </si>
  <si>
    <t>(12)99750-5526</t>
  </si>
  <si>
    <t>Verificiar se recebeu o termo</t>
  </si>
  <si>
    <t>indicação voluntária Bruna de Guará</t>
  </si>
  <si>
    <t>Alexandre Barbosa</t>
  </si>
  <si>
    <t>(12)99138-5576</t>
  </si>
  <si>
    <t>Estruturar estúdio na escola para aulas online</t>
  </si>
  <si>
    <t>Radio escola + equipamentos robótica</t>
  </si>
  <si>
    <t>visita em 1/4</t>
  </si>
  <si>
    <t>professora Paula</t>
  </si>
  <si>
    <t>Diretora Rosana
Vice Josi</t>
  </si>
  <si>
    <t>(12)99711-4212 | (12)98703-6480</t>
  </si>
  <si>
    <t>AMAZONAS, 000055 - PARQUE RESIDENCIAL ALVORADA</t>
  </si>
  <si>
    <t>Robson</t>
  </si>
  <si>
    <t>Sidnei Sanita</t>
  </si>
  <si>
    <t>(12)99181-1660</t>
  </si>
  <si>
    <t>visita 02/7</t>
  </si>
  <si>
    <t>ARTUR BENEDITO DE OLIVEIRA PORTO, 000201 - JARDIM RAFAEL</t>
  </si>
  <si>
    <t>Welligton</t>
  </si>
  <si>
    <t xml:space="preserve">Helimara </t>
  </si>
  <si>
    <t>feita</t>
  </si>
  <si>
    <t>RUA SAO LUIZ, 001000 - VILA ANTONIO AUGUSTO LUIZ</t>
  </si>
  <si>
    <t>Robson/Welligton</t>
  </si>
  <si>
    <t>Sra. Lauren Patrícia Barros  Cursino</t>
  </si>
  <si>
    <t>(12)3652-6281</t>
  </si>
  <si>
    <t>RUA BENEDITA AUGUSTA DE PAULA, 000020 - RESIDENCIAL ALDEIAS DA SERRA</t>
  </si>
  <si>
    <t>(12)3653-3203</t>
  </si>
  <si>
    <t xml:space="preserve">GONCALVES DIAS, 000356 - VILA SANTOS	</t>
  </si>
  <si>
    <t>Lilian</t>
  </si>
  <si>
    <t xml:space="preserve">(12)98101-0501 | (12)3652-4841 | (12)3653-1492 </t>
  </si>
  <si>
    <t>ESTRADA MUNICIPAL AMADEO TENEDINI, 000279 - CACAPAVA VELHA</t>
  </si>
  <si>
    <t>(12)3652-2293</t>
  </si>
  <si>
    <t xml:space="preserve">FERNANDO PESSOA, 000435 - VILA MARIANA SANTA LUZIA	</t>
  </si>
  <si>
    <t>(12)3652-1269 | (12)3653-2471</t>
  </si>
  <si>
    <t>PRACA DA BANDEIRA, 000195 - PRACA</t>
  </si>
  <si>
    <t>(12)3652-1247 | (12)3652-5853</t>
  </si>
  <si>
    <t>GERALDO FRANCISCO RUFINO, 0000SN PIEDADE</t>
  </si>
  <si>
    <t>Sr. Valdomiro Gomes da Silva</t>
  </si>
  <si>
    <t>(12)3655-8123</t>
  </si>
  <si>
    <t>CAMANDUCAIA, 0000SN - KM 1 - PARQUE RESIDENCIAL ALVORADA</t>
  </si>
  <si>
    <t>(12)3653-2009 | (12)3653-4966</t>
  </si>
  <si>
    <t>AV MONSENHOR THEODOMIRO, 000625 - PARQUE RESIDENCIAL MARIA ELMIRA</t>
  </si>
  <si>
    <t>Sr. Darci de Carvalho</t>
  </si>
  <si>
    <t>(12)3652-1267 | (12)3652-3120</t>
  </si>
  <si>
    <t>AVENIDA HONORIO FERREIRA PEDROSA, 000611 - PARQUE RESIDENCIAL NOVA CACAPAVA</t>
  </si>
  <si>
    <t>3621-2022 | (12)0003621-2135</t>
  </si>
  <si>
    <t>AVENIDA MARECHAL DEODORO DA FONSECA, 000746
Bairro:	JARDIM SANTA CLARA</t>
  </si>
  <si>
    <t>Elaine</t>
  </si>
  <si>
    <t>(12)99633-9577</t>
  </si>
  <si>
    <t>NOVE DE JULHO, 000382
Bairro:	CENTRO</t>
  </si>
  <si>
    <t>falou que vai enviar</t>
  </si>
  <si>
    <t>Aretusa</t>
  </si>
  <si>
    <t>12 991110160</t>
  </si>
  <si>
    <t>Já visitou/saindo de licença</t>
  </si>
  <si>
    <t>ok</t>
  </si>
  <si>
    <t>Projeto Taubatexas | Robotica</t>
  </si>
  <si>
    <t>(12)99111-0160</t>
  </si>
  <si>
    <t>JOSE MARIA DE OLIVEIRA, 000190
Bairro:	PARQUE SANTO ANTONIO</t>
  </si>
  <si>
    <t xml:space="preserve">Leandro.
Vice: Décio </t>
  </si>
  <si>
    <t xml:space="preserve">(12)997468014
</t>
  </si>
  <si>
    <t>visita 11/6/21</t>
  </si>
  <si>
    <t>ANDRE CURSINO DOS SANTOS, 0000SN
Bairro:	SAO GONCALO</t>
  </si>
  <si>
    <t>marcos ligando</t>
  </si>
  <si>
    <t>Area Verde</t>
  </si>
  <si>
    <t>Wanessa</t>
  </si>
  <si>
    <t>(12)98119-3886</t>
  </si>
  <si>
    <t>Aguardando visita</t>
  </si>
  <si>
    <t>PAULO SETUBAL, 000502
Bairro:	VILA SAO JOSE</t>
  </si>
  <si>
    <t>Segurança</t>
  </si>
  <si>
    <t>Ismael Leite</t>
  </si>
  <si>
    <t>(12)99773-3007</t>
  </si>
  <si>
    <t>Aguardando visita / não mostrou muito interesse</t>
  </si>
  <si>
    <t>ANTIDIO DE AGUIAR, 000300
Bairro:	JARDIM AMERICA</t>
  </si>
  <si>
    <t>não</t>
  </si>
  <si>
    <t>Manutenção</t>
  </si>
  <si>
    <t>Gabriel</t>
  </si>
  <si>
    <t>(12)99113-7523</t>
  </si>
  <si>
    <t>Aguardandando Visita</t>
  </si>
  <si>
    <t>AVENIDA CORONEL FRANCISCO GOMES VIEIRA, 000216
Bairro:	ALTO SAO PEDRO</t>
  </si>
  <si>
    <t>BERNARDINO QUERIDO</t>
  </si>
  <si>
    <t>Moura</t>
  </si>
  <si>
    <t>(12)99157-2574</t>
  </si>
  <si>
    <t>AUGUSTA MOREIRA DE CASTRO GUIMARAES, 000250
Bairro:	PARQUE AEROPORTO</t>
  </si>
  <si>
    <t>GRANADEIRO GUIMARAES DOUTOR, 000500
Bairro:	QUIRIRIM</t>
  </si>
  <si>
    <t>Antonio do Vale</t>
  </si>
  <si>
    <t>(11)96677-0991</t>
  </si>
  <si>
    <t>visita 10/6/21</t>
  </si>
  <si>
    <t>GABRIEL ORTIZ MONTEIRO, 000120
Bairro:	VILA IAPI</t>
  </si>
  <si>
    <t>Reforma Quadra</t>
  </si>
  <si>
    <t>enviar fotos</t>
  </si>
  <si>
    <t>Farlene</t>
  </si>
  <si>
    <t>(12)99739-0450</t>
  </si>
  <si>
    <t>RUA HELIO ZAMITH, 000341
Bairro:        PARQUE PLANALTO</t>
  </si>
  <si>
    <t>Luiz Antônio</t>
  </si>
  <si>
    <t>(12)98832-6283</t>
  </si>
  <si>
    <t>ESTRADA MUNICIPAL PROFESSOR DOUTOR JOSE LUIZ CEMBRANELLI, 0000SN
Bairro:	PARQUE TRES MARIAS</t>
  </si>
  <si>
    <t>Endereço:	DOMINGUES RIBAS, 001072
Bairro:	VILA IAPI</t>
  </si>
  <si>
    <t>Aguardando envio Termo</t>
  </si>
  <si>
    <t>Ruthlene</t>
  </si>
  <si>
    <t>(12)99198-8600</t>
  </si>
  <si>
    <t>Endereço:	HELVINO MORAES, 000840
Bairro:	VILA SAO JOSE</t>
  </si>
  <si>
    <t>Segurança/Manutenção</t>
  </si>
  <si>
    <t>Maria Aparecida</t>
  </si>
  <si>
    <t>(12)99759-2122</t>
  </si>
  <si>
    <t>ALBERTO GERALDO RODRIGUES, 0000SN
Bairro:	PARQUE SENHOR DO BONFIM</t>
  </si>
  <si>
    <t>Patrícia Rodrigues</t>
  </si>
  <si>
    <t>(12)99116-3579</t>
  </si>
  <si>
    <t>RODOVIA OSWALDO CRUZ, 0KM 15
Bairro:	REGISTRO</t>
  </si>
  <si>
    <t>Falou que iria ver para enviar</t>
  </si>
  <si>
    <t>RUA EMBAIXADOR JOSE CARLOS DE MACEDO SOARES, 000745
Bairro:	CIDADE DE DEUS</t>
  </si>
  <si>
    <t>pede visita</t>
  </si>
  <si>
    <t>Marcelo</t>
  </si>
  <si>
    <t>(12)99788-0747</t>
  </si>
  <si>
    <t>MIGUEL PISTILLI, 000142
Bairro:	CECAP</t>
  </si>
  <si>
    <t>Liguei e falou que iria ver para enviar</t>
  </si>
  <si>
    <t>RUA PROFESSOR CLOVIS WINTHER, 000625
Bairro:	JARDIM MARIA AUGUSTA</t>
  </si>
  <si>
    <t>NARIZINHO, 000700
Bairro:	JARDIM GURILANDIA</t>
  </si>
  <si>
    <t>Eunice</t>
  </si>
  <si>
    <t>(12)99643-0737</t>
  </si>
  <si>
    <t>MANOEL DOS SANTOS, 000369
Bairro:	VILA REGEDOR</t>
  </si>
  <si>
    <t>RUA ANTONIO RODRIGUES MIRANDA COMENDADOR, 000170
Bairro:	JARDIM INDEPENDENCIA</t>
  </si>
  <si>
    <t>ESCOLA ESTADUAL MÁRCIA HELENA BARBOSA LINO</t>
  </si>
  <si>
    <t>Adriana Ortega Zangari</t>
  </si>
  <si>
    <t>EDGAR MELLO MATTOS DE CASTRO</t>
  </si>
  <si>
    <t>Thais</t>
  </si>
  <si>
    <t>12 98853 8305</t>
  </si>
  <si>
    <t xml:space="preserve"> </t>
  </si>
  <si>
    <t>Grand Total</t>
  </si>
  <si>
    <t>CO_ESCOLA</t>
  </si>
  <si>
    <t>NOME_ESCOLA</t>
  </si>
  <si>
    <t>CO_UF</t>
  </si>
  <si>
    <t>NOME_UF</t>
  </si>
  <si>
    <t>CO_MUNICIPIO</t>
  </si>
  <si>
    <t>NOME_MUNICIPIO</t>
  </si>
  <si>
    <t>ID_AREA</t>
  </si>
  <si>
    <t>TP_DEPENDENCIA</t>
  </si>
  <si>
    <t>TP_LOCALIZACAO</t>
  </si>
  <si>
    <t>QTD_ALUNOS_INSE</t>
  </si>
  <si>
    <t>INSE_VALOR_ABSOLUTO</t>
  </si>
  <si>
    <t>INSE_CLASSIFICACAO</t>
  </si>
  <si>
    <t>COL TEC INDUSTRIAL PROF ISAAC PORTAL ROLDAN UNESP</t>
  </si>
  <si>
    <t>São Paulo</t>
  </si>
  <si>
    <t>Grupo 6</t>
  </si>
  <si>
    <t>SAO PAULO ETEC DE</t>
  </si>
  <si>
    <t>Grupo 5</t>
  </si>
  <si>
    <t>CAMPINAS COLEGIO TECNICO DE - UNICAMP</t>
  </si>
  <si>
    <t>MARIA ISABEL GIUDICE DE ALBUQUERQUE CAVALCANTI PROFA</t>
  </si>
  <si>
    <t>COLEGIO TECNICO DE LORENA</t>
  </si>
  <si>
    <t>CARLOS CRISTOVAM ZINK PROFESSOR</t>
  </si>
  <si>
    <t>CARLOS AUGUSTO PATRICIO AMORIM PROF CTIG UNESP</t>
  </si>
  <si>
    <t>MALLET MARECHAL</t>
  </si>
  <si>
    <t>CARLOTA DE NEGREIROS ROCHA PROFA</t>
  </si>
  <si>
    <t>VASCO ANTONIO VENCHIARUTTI ETEC</t>
  </si>
  <si>
    <t>MANDAQUI ETEC</t>
  </si>
  <si>
    <t>BLANCA ZWICKER SIMOES PROFESSORA</t>
  </si>
  <si>
    <t>ESCOLA DE APLICACAO DA FACULDADE DE EDUCACAO DA USP</t>
  </si>
  <si>
    <t>ANTONIO PRADO CONSELHEIRO ETEC</t>
  </si>
  <si>
    <t>PRESIDENTE VARGAS ETEC</t>
  </si>
  <si>
    <t>JOSE PEDRO DE OLIVEIRA</t>
  </si>
  <si>
    <t>LIMEIRA COLEGIO TECNICO DE UNICAMP</t>
  </si>
  <si>
    <t>EMILIO JOSE SALIM MONSENHOR DOUTOR</t>
  </si>
  <si>
    <t>JORGE STREET ETEC</t>
  </si>
  <si>
    <t>PARQUE DA JUVENTUDE ETEC</t>
  </si>
  <si>
    <t>ANTONIO JOAQUIM DE CARVALHO</t>
  </si>
  <si>
    <t>ANDRE RODRIGUES DE ALKIMIN PROFESSOR</t>
  </si>
  <si>
    <t>EUGENIO FRANCO</t>
  </si>
  <si>
    <t>MARINA GROHMANN SOARES FERNANDES PROFESSORA</t>
  </si>
  <si>
    <t>BASILIDES DE GODOY PROF ETEC</t>
  </si>
  <si>
    <t>ROGERIO LACAZ PROF</t>
  </si>
  <si>
    <t>CAETANO PETRAGLIA</t>
  </si>
  <si>
    <t>FERNANDO FEBELIANO DA COSTA CEL ETEC</t>
  </si>
  <si>
    <t>BENEDITO STORANI ETEC</t>
  </si>
  <si>
    <t>DOM GASTAO BISPO</t>
  </si>
  <si>
    <t>BENTO QUIRINO ETEC</t>
  </si>
  <si>
    <t>BENTO DE ABREU SAMPAIO VIDAL</t>
  </si>
  <si>
    <t>ANTONIO LOURENCO CORREA</t>
  </si>
  <si>
    <t>JERONIMO BARBOSA SANDOVAL</t>
  </si>
  <si>
    <t>EDEWALDO FREITAS GAIA SANT ANA PROFESSOR</t>
  </si>
  <si>
    <t>ALBERT EINSTEIN ETEC</t>
  </si>
  <si>
    <t>BENTO DE ABREU</t>
  </si>
  <si>
    <t>GUMERCINDO GONCALVES</t>
  </si>
  <si>
    <t>SERGIO PEREIRA PORTO FISICO</t>
  </si>
  <si>
    <t>LUIZ AUGUSTO DE OLIVEIRA PROFESSOR</t>
  </si>
  <si>
    <t>ANTONIA LUCCHESI PROFESSORA</t>
  </si>
  <si>
    <t>FRANCISCO ALVARES PROFESSOR</t>
  </si>
  <si>
    <t>ANTONIO MILITAO DE LIMA</t>
  </si>
  <si>
    <t>CAMARGO ARANHA PROF ETEC</t>
  </si>
  <si>
    <t>ARY DE CAMARGO PEDROSO ETEC</t>
  </si>
  <si>
    <t>MERCEDES PAZ BUENO PROFA</t>
  </si>
  <si>
    <t>GETULIO VARGAS ETEC</t>
  </si>
  <si>
    <t>ANA MACIEIRA DE OLIVEIRA</t>
  </si>
  <si>
    <t>ANTONIO PERCHES LORDELLO PROFESSORA</t>
  </si>
  <si>
    <t>PRUDENTE DOUTOR</t>
  </si>
  <si>
    <t>MARIA DA CONCEICAO MOURA BRANCO PROFESSORA</t>
  </si>
  <si>
    <t>MARIO PATARRA FRATTINI PROF</t>
  </si>
  <si>
    <t>DAUD JORGE SIMAO PROFESSOR</t>
  </si>
  <si>
    <t>LUCY SALINA FERNANDES GAION PROFA</t>
  </si>
  <si>
    <t>FRANCISCA ELISA DA SILVA</t>
  </si>
  <si>
    <t>MARTINHO DI CIERO ETEC</t>
  </si>
  <si>
    <t>MARTIN LUTHER KING ETEC</t>
  </si>
  <si>
    <t>NELI HELENA ASSIS DE ANDRADE PROFESSORA</t>
  </si>
  <si>
    <t>UBIRAJARA BERNA DE CHIARA UBIRAJARA BRASIL</t>
  </si>
  <si>
    <t>JOEL ANTONIO DE LIMA GENESIO PROFESSOR</t>
  </si>
  <si>
    <t>TRAJANO CAMARGO ETEC</t>
  </si>
  <si>
    <t>LUIS GONZAGA DE MOURA MONSENHOR</t>
  </si>
  <si>
    <t>JOSE CANDIDO</t>
  </si>
  <si>
    <t>ESCOLA ESTADUAL JARDIM DOS CISNES</t>
  </si>
  <si>
    <t>JOSE ROMAO PROFESSOR</t>
  </si>
  <si>
    <t>ESTHER VERIS CERPE PROFESSORA</t>
  </si>
  <si>
    <t>POLIVALENTE DE AMERICANA ETEC</t>
  </si>
  <si>
    <t>PORTO SEGURO VISCONDE DE</t>
  </si>
  <si>
    <t>JOAO RODRIGUES GUIAO DOUTOR</t>
  </si>
  <si>
    <t>CRISTIANO VOLKART</t>
  </si>
  <si>
    <t>EUNICE VIRGINIA RAMOS NAVERO PROFESSORA</t>
  </si>
  <si>
    <t>JULIO BIERRENBACH LIMA PROFESSOR</t>
  </si>
  <si>
    <t>NELSON CARDIM DE BRITO PROFESSOR</t>
  </si>
  <si>
    <t>ALFREDO DE BARROS SANTOS PROF ETEC</t>
  </si>
  <si>
    <t>GUARACY SILVEIRA ETEC</t>
  </si>
  <si>
    <t>RUDGE RAMOS</t>
  </si>
  <si>
    <t>DINORATH DO VALLE PROFESSORA</t>
  </si>
  <si>
    <t>ANTONIO GOMES DE OLIVEIRA PROF</t>
  </si>
  <si>
    <t>CANDIDO JOSE MARTINEZ PROFESSOR</t>
  </si>
  <si>
    <t>ENEAS PROENCA DE ARRUDA PROFESSOR</t>
  </si>
  <si>
    <t>GERALDO ENEAS DE CAMPOS PROFESSORA</t>
  </si>
  <si>
    <t>LOURENCO DE ALMEIDA SENNE DR</t>
  </si>
  <si>
    <t>FELIPE CANTUSIO</t>
  </si>
  <si>
    <t>MANOEL JACINTHO VIEIRA DE MORAES DOUTOR</t>
  </si>
  <si>
    <t>BALTAZAR FERNANDES</t>
  </si>
  <si>
    <t>PORTAL DO ALTO</t>
  </si>
  <si>
    <t>JOSE MARIOTTO FERREIRA MAJOR AVIADOR</t>
  </si>
  <si>
    <t>VITORIO JOSE ANTONIO ZAMARION PROFESSOR</t>
  </si>
  <si>
    <t>JULIO DE MESQUITA ETEC</t>
  </si>
  <si>
    <t>ARTUR SEGURADO</t>
  </si>
  <si>
    <t>IRACEMA DE BARROS BERTOLASO PROFESSORA</t>
  </si>
  <si>
    <t>LAURO GOMES ETEC</t>
  </si>
  <si>
    <t>RIBEIRAO PIRES ETEC</t>
  </si>
  <si>
    <t>SAO JOSE DOS CAMPOS ETEC DE</t>
  </si>
  <si>
    <t>IRENE RIBEIRO PROFESSORA</t>
  </si>
  <si>
    <t>WALTHER WEISZFLOG</t>
  </si>
  <si>
    <t>JULIO MESQUITA DR</t>
  </si>
  <si>
    <t>ALTAMIR GONCALVES PROFESSOR</t>
  </si>
  <si>
    <t>PAULINO CARLOS CORONEL</t>
  </si>
  <si>
    <t>NAGIB IZAR</t>
  </si>
  <si>
    <t>OSCAR ALVES JANEIRO PROFESSOR</t>
  </si>
  <si>
    <t>MARIA APARECIDA DAMO FERREIRA</t>
  </si>
  <si>
    <t>DISNEI FRANCISCO SCORNAIENCHI DOUTOR</t>
  </si>
  <si>
    <t>RUBENS DE FARIA E SOUZA ETEC</t>
  </si>
  <si>
    <t>JUSTINIANO WHITAKER DE OLIVEIRA CORONEL</t>
  </si>
  <si>
    <t>PEDRO FERREIRA ALVES ETEC</t>
  </si>
  <si>
    <t>FRONTINO GUIMARAES</t>
  </si>
  <si>
    <t>WANDA HELENA TOPPAN NOGUEIRA PROFA</t>
  </si>
  <si>
    <t>ALBERTO MARTINS PROFESSOR</t>
  </si>
  <si>
    <t>ANESIA LOUREIRO GAMA PROFESSORA</t>
  </si>
  <si>
    <t>JOAO LOURENCO RODRIGUES PROFESSOR</t>
  </si>
  <si>
    <t>JOAO XXIII PAPA</t>
  </si>
  <si>
    <t>GUIDO SEGALHO</t>
  </si>
  <si>
    <t>HOMERO ALVES</t>
  </si>
  <si>
    <t>ABILIO FONTES PROF</t>
  </si>
  <si>
    <t>MARIA DE LOURDES DE FRANCA SILVEIRA PROFESSORA</t>
  </si>
  <si>
    <t>JOAO BORGES PROFESSOR</t>
  </si>
  <si>
    <t>HONORATO FAUSTINO</t>
  </si>
  <si>
    <t>JOSE SCARAMELLI PROFESSOR</t>
  </si>
  <si>
    <t>WOLNY CARVALHO RAMOS PROFESSOR</t>
  </si>
  <si>
    <t>HILTON FEDERICI PROFESSOR</t>
  </si>
  <si>
    <t>CELSO GAMA DOUTOR</t>
  </si>
  <si>
    <t>ALMEIDA VERGUEIRO DR</t>
  </si>
  <si>
    <t>ANTONIO FRANCISCO PAVANELLO PROFESSOR</t>
  </si>
  <si>
    <t>GUSTAVO MARCONDES</t>
  </si>
  <si>
    <t>ADALGISA DE SAO JOSE GUALTIERI</t>
  </si>
  <si>
    <t>JOAO CLIMACO DA SILVA KRUSE PROFESSOR</t>
  </si>
  <si>
    <t>SINHA JUNQUEIRA DONA</t>
  </si>
  <si>
    <t>VITO CARMINE CERBASI PROFESSOR</t>
  </si>
  <si>
    <t>DANTE GUEDINE FILHO PROF</t>
  </si>
  <si>
    <t>GABRIEL OSCAR DE AZEVEDO ANTUNES PROFESSOR</t>
  </si>
  <si>
    <t>ADIWALDE DE OLIVEIRA COELHO PROFESSOR</t>
  </si>
  <si>
    <t>JOSE DOS REIS MIRANDA FILHO PROFESSOR</t>
  </si>
  <si>
    <t>JOSE ROQUE DE ALMEIDA ROSA PROFESSOR</t>
  </si>
  <si>
    <t>HELIO CERQUEIRA LEITE PROFESSOR</t>
  </si>
  <si>
    <t>MARIA ALICE COLEVATI RODRIGUES PROFESSORA</t>
  </si>
  <si>
    <t>HENRIQUETA COSTA PORTO PROFESSORA</t>
  </si>
  <si>
    <t>HARUE MATSUMOTO ASAKAWA PROFESSORA</t>
  </si>
  <si>
    <t>EZEQUIEL MACHADO NASCIMENTO PROFESSOR</t>
  </si>
  <si>
    <t>JULIA RIOS ATHAYDE PROFESSORA</t>
  </si>
  <si>
    <t>ARISTOTELES FERREIRA ETEC</t>
  </si>
  <si>
    <t>ROSA PERRONE SCAVONE ETEC</t>
  </si>
  <si>
    <t>MARIO D ELIA</t>
  </si>
  <si>
    <t>GABRIEL GONCALVES PROFESSOR</t>
  </si>
  <si>
    <t>GERALDO JOSE RODRIGUES ALCKMIN DR ETEC</t>
  </si>
  <si>
    <t>MARIA CRISTINA MONTORA SIMOES PROFESSORA</t>
  </si>
  <si>
    <t>LEONOR FERNANDES DA SILVA PROFA</t>
  </si>
  <si>
    <t>NOEDIR MAZZINI</t>
  </si>
  <si>
    <t>JERONYMO GALLO MONSENHOR</t>
  </si>
  <si>
    <t>RUTH CARDOSO DOUTORA ETEC</t>
  </si>
  <si>
    <t>HYLDA PARDO DE OLIVEIRA PROFA</t>
  </si>
  <si>
    <t>CARLOS DE CAMPOS ETEC</t>
  </si>
  <si>
    <t>JOAO GABRIEL RIBEIRO DOUTOR</t>
  </si>
  <si>
    <t>ALIPIO DE OLIVEIRA E SILVA PROFESSOR</t>
  </si>
  <si>
    <t>FRANCISCO JOAO DE AZEVEDO PADRE</t>
  </si>
  <si>
    <t>PAULA SANTOS PROF</t>
  </si>
  <si>
    <t>DOMINGOS MIGNONI</t>
  </si>
  <si>
    <t>ELIAS DE MELLO AYRES PROFESSOR</t>
  </si>
  <si>
    <t>JOAQUIM FERREIRA DO AMARAL ETEC</t>
  </si>
  <si>
    <t>BARAO DE FRANCA</t>
  </si>
  <si>
    <t>MARILDA FERREIRA DE BRITO BARROS PEREIRA</t>
  </si>
  <si>
    <t>ARACATUBA ETEC DE</t>
  </si>
  <si>
    <t>ROGERIO LAZARO TOCCHETON PROF</t>
  </si>
  <si>
    <t>APRIGIO GONZAGA PROF ETEC</t>
  </si>
  <si>
    <t>JORGE RODINI LUIZ PROFESSOR</t>
  </si>
  <si>
    <t>EDUARDO VELHO FILHO PROF</t>
  </si>
  <si>
    <t>ALBERTO TORRES</t>
  </si>
  <si>
    <t>JOAO GALEAO CARVALHAL SENADOR</t>
  </si>
  <si>
    <t>ERNESTO MONTE</t>
  </si>
  <si>
    <t>NEUSA FIGUEIREDO MARCAL PROFESSORA</t>
  </si>
  <si>
    <t>ALVARES DE AZEVEDO</t>
  </si>
  <si>
    <t>RUBENS DE OLIVEIRA CAMARGO ESCOLA ESTADUAL</t>
  </si>
  <si>
    <t>ADALBERTO PRADO E SILVA PROFESSOR</t>
  </si>
  <si>
    <t>JOAQUIM DA FONSECA SARAIVA</t>
  </si>
  <si>
    <t>ANTONIO ALVES ARANHA PROFESSOR</t>
  </si>
  <si>
    <t>ANTONIETA GHIZINI LENHARE PROFA</t>
  </si>
  <si>
    <t>MARIA REGINA DEMARCHI FANANI</t>
  </si>
  <si>
    <t>MANOEL DIAS DE ALMEIDA PROFESSOR</t>
  </si>
  <si>
    <t>RYOITI YASSUDA</t>
  </si>
  <si>
    <t>CARMINE BIAGIO TUNDISI PROF ETEC</t>
  </si>
  <si>
    <t>KYRILLOS DOUTOR</t>
  </si>
  <si>
    <t>AGGEO PEREIRA DO AMARAL PROFESSOR</t>
  </si>
  <si>
    <t>AYR PICANCO BARBOSA DE ALMEIDA PROFESSORA</t>
  </si>
  <si>
    <t>FERNANDO PRESTES ETEC</t>
  </si>
  <si>
    <t>IGNACIO ZURITA JUNIOR</t>
  </si>
  <si>
    <t>JOSE TEIXEIRA DO AMARAL</t>
  </si>
  <si>
    <t>ADONIRAN BARBOSA</t>
  </si>
  <si>
    <t>SYLVIO DE AGUIAR MAYA DR</t>
  </si>
  <si>
    <t>ELIAS MIGUEL JUNIOR PROFESSOR ETEC</t>
  </si>
  <si>
    <t>COTIA ESCOLA TECNICA ESTADUAL DE</t>
  </si>
  <si>
    <t>PAULO LUIZ VALERIO</t>
  </si>
  <si>
    <t>SAO ROQUE ETEC DE</t>
  </si>
  <si>
    <t>FRANCISCO MARTINS CORONEL</t>
  </si>
  <si>
    <t>DAILY RESENDE FRANCA PROFESSOR</t>
  </si>
  <si>
    <t>SINHARINHA CAMARINHA</t>
  </si>
  <si>
    <t>PERY GUARANY BLACKMAN PROF</t>
  </si>
  <si>
    <t>OSCAR SALGADO BUENO PROFESSOR</t>
  </si>
  <si>
    <t>CLARICE DE MAGALHAES CASTRO PROFESSORA</t>
  </si>
  <si>
    <t>JOSE GABRIEL DE OLIVEIRA</t>
  </si>
  <si>
    <t>FRANCISCO NAPOLEAO MAIA PROFESSOR</t>
  </si>
  <si>
    <t>JONAS CORREA DE ARRUDA FILHO PROF</t>
  </si>
  <si>
    <t>EXPEDICIONARIO BRASILEIRO</t>
  </si>
  <si>
    <t>CORDELIA RIBEIRO RAGOZO PROFESSORA</t>
  </si>
  <si>
    <t>PHILADELPHO GOUVEA NETTO ETEC</t>
  </si>
  <si>
    <t>JOSE ODIN DE ARRUDA PROFESSOR</t>
  </si>
  <si>
    <t>PEDRO VILLAS BOAS DE SOUZA DOM</t>
  </si>
  <si>
    <t>ANDRE XAVIER GALLICHO PROFESSOR</t>
  </si>
  <si>
    <t>LUIS GONZAGA CARVALHO MELO PROFESSOR</t>
  </si>
  <si>
    <t>LEONOR DE OLIVEIRA MELLO</t>
  </si>
  <si>
    <t>EUGENIO EUCLYDES PEREIRA DA MOTTA CORONEL</t>
  </si>
  <si>
    <t>JOAQUIM ALVES FERREIRA MONSENHOR</t>
  </si>
  <si>
    <t>LUIZ GONZAGA HORTA LISBOA PROFESSOR</t>
  </si>
  <si>
    <t>VERGUEIRO SENADOR</t>
  </si>
  <si>
    <t>NOEMIA BUENO DO VALLE PROFESSORA</t>
  </si>
  <si>
    <t>ANTONIO GUEDES DE AZEVEDO PROF</t>
  </si>
  <si>
    <t>RAUL ANTONIO FRAGOSO PROFESSOR</t>
  </si>
  <si>
    <t>ATTILIO DEXTRO PROF</t>
  </si>
  <si>
    <t>HORACIO AUGUSTO DA SILVEIRA PROF ETEC</t>
  </si>
  <si>
    <t>YOLANDA ASCENCIO PROFESSORA</t>
  </si>
  <si>
    <t>ZEIKICHI FUKUOKA</t>
  </si>
  <si>
    <t>BENEDITO GOMES DE ARAUJO PROFESSOR</t>
  </si>
  <si>
    <t>LUIZ GONZAGA DE CAMARGO FLEURY PROFESSOR</t>
  </si>
  <si>
    <t>JOAO NERY DOM</t>
  </si>
  <si>
    <t>PAULINO BOTELHO ETEC</t>
  </si>
  <si>
    <t>ANTONIO DE BENEDICTIS PROF DR</t>
  </si>
  <si>
    <t>JANDYRA NERY GATTI PROFA</t>
  </si>
  <si>
    <t>FELIPE RICCI DE CAMARGO PROFESSOR</t>
  </si>
  <si>
    <t>JULIO MESQUITA</t>
  </si>
  <si>
    <t>CESAR LACERDA DE VERGUEIRO SENADOR</t>
  </si>
  <si>
    <t>OSCAR RODRIGUES ALVES DR</t>
  </si>
  <si>
    <t>ANIBAL DE FREITAS PROFESSOR</t>
  </si>
  <si>
    <t>TIQUATIRA ETEC</t>
  </si>
  <si>
    <t>JOSE ROBERTO FRIEBOLIN PROFESSOR</t>
  </si>
  <si>
    <t>JOAO BAPTISTA DE OLIVEIRA</t>
  </si>
  <si>
    <t>JOSE HENRIQUE DE PAULA E SILVA PROFESSOR</t>
  </si>
  <si>
    <t>DEODATO WERTHEIMER DOUTOR</t>
  </si>
  <si>
    <t>WALT DISNEY</t>
  </si>
  <si>
    <t>JOAO DE CASTRO GONCALVES DR</t>
  </si>
  <si>
    <t>JOAO OMETTO</t>
  </si>
  <si>
    <t>SONIA MARIA VENTURELLI PROFESSORA</t>
  </si>
  <si>
    <t>HELENA DE CAMPOS CAMARGO PROFESSORA</t>
  </si>
  <si>
    <t>SUELY MARIA CACAO AMBIEL BATISTA PROFESSORA</t>
  </si>
  <si>
    <t>JOAO MANOEL DO AMARAL</t>
  </si>
  <si>
    <t>PAULO ROSSI PROFESSOR</t>
  </si>
  <si>
    <t>ARTUR HORSTHUIS DOM</t>
  </si>
  <si>
    <t>ARMANDO BAYEUX DA SILVA PROF ETEC</t>
  </si>
  <si>
    <t>JOAQUIM DO MARCO PROFESSOR</t>
  </si>
  <si>
    <t>PEDRO MORAES CAVALCANTI</t>
  </si>
  <si>
    <t>FELICIO SAVASTANO PROFESSOR</t>
  </si>
  <si>
    <t>FERNANDOPOLIS ETEC DE</t>
  </si>
  <si>
    <t>IRMA AGOSTINA ETEC</t>
  </si>
  <si>
    <t>SARAH ARNOLDI BARBOSA PROFA</t>
  </si>
  <si>
    <t>MARIA GALANTE NORA PROFESSORA</t>
  </si>
  <si>
    <t>PAULO LUIZ DECOURT PROFESSOR</t>
  </si>
  <si>
    <t>ANDRE OHL</t>
  </si>
  <si>
    <t>DIRCE APARECIDA PEREIRA MARCONDES</t>
  </si>
  <si>
    <t>EDGARD DE MOURA BITTENCOURT DESEMBARGADOR</t>
  </si>
  <si>
    <t>RENATO SENECA DE SA FLEURY PROFESSOR</t>
  </si>
  <si>
    <t>CESARIO MOTTA DR</t>
  </si>
  <si>
    <t>9 DE JULHO</t>
  </si>
  <si>
    <t>OITO DE ABRIL</t>
  </si>
  <si>
    <t>ARMANDO RIZZO PROFESSOR</t>
  </si>
  <si>
    <t>JOAO RAMALHO</t>
  </si>
  <si>
    <t>CARLOS LENCASTRE PROFESSOR</t>
  </si>
  <si>
    <t>MANOEL DA NOBREGA PADRE</t>
  </si>
  <si>
    <t>RAUL FERNANDES CHANCELER</t>
  </si>
  <si>
    <t>GERALDO HONORATO AZZI SACHS PROF</t>
  </si>
  <si>
    <t>OCTAVIO PIMENTA REIS</t>
  </si>
  <si>
    <t>RAFAEL DE OLIVEIRA</t>
  </si>
  <si>
    <t>ATALIBA NOGUEIRA BARAO</t>
  </si>
  <si>
    <t>PANDIA CALOGERAS</t>
  </si>
  <si>
    <t>PAULO MENDES SILVA</t>
  </si>
  <si>
    <t>LUCIA GISSI CERASO PROFA</t>
  </si>
  <si>
    <t>VALENTINA SILVA DE OLIVEIRA FIGUEIREDO DONA</t>
  </si>
  <si>
    <t>ESCOLA ESTADUAL PROFESSORA MARISA DE MELLO</t>
  </si>
  <si>
    <t>ANA CECILIA MARTINS PROFESSORA</t>
  </si>
  <si>
    <t>WILSON PIRES CESAR PROFESSOR</t>
  </si>
  <si>
    <t>IRENE DE LIMA PAIVA PROFESSORA</t>
  </si>
  <si>
    <t>MANOEL IGNACIO DA SILVA</t>
  </si>
  <si>
    <t>BAIRRO DOM BERNARDO JOSE MIELE</t>
  </si>
  <si>
    <t>ADALGISA CAVEZZALE DE CAMPOS PROFA</t>
  </si>
  <si>
    <t>NORA MONSENHOR</t>
  </si>
  <si>
    <t>ANTONIO DE PADUA CARDOSO ETEC</t>
  </si>
  <si>
    <t>SILVERIO SAO JOAO PROF</t>
  </si>
  <si>
    <t>HELENA CURY DE TACCA PROFA</t>
  </si>
  <si>
    <t>ADHERBAL DE PAULA FERREIRA</t>
  </si>
  <si>
    <t>ANTONIO DE QUEIROZ PROFESSOR</t>
  </si>
  <si>
    <t>CARLOS ARAUJO PIMENTEL PROFESSOR DOUTOR</t>
  </si>
  <si>
    <t>GETULIO NOGUEIRA DE SA PROFESSOR</t>
  </si>
  <si>
    <t>JACOMO STAVALE PROFESSOR</t>
  </si>
  <si>
    <t>KEIZO ISHIHARA</t>
  </si>
  <si>
    <t>FIRMINO LADEIRA PROFESSOR</t>
  </si>
  <si>
    <t>ROBERTA MARIA LOPES CHAVES PROFESSORA</t>
  </si>
  <si>
    <t>TAUNAY VISCONDE DE</t>
  </si>
  <si>
    <t>GABRIEL PAULINO BUENO COUTO BISPO DOM</t>
  </si>
  <si>
    <t>LUIS MAGALHAES DE ARAUJO PROFESSOR</t>
  </si>
  <si>
    <t>CARAMURU</t>
  </si>
  <si>
    <t>GUILHERMINO MENDES DE ANDRADE MAJOR</t>
  </si>
  <si>
    <t>EMILIO SORTINO COMENDADOR</t>
  </si>
  <si>
    <t>PAULO VI PAPA</t>
  </si>
  <si>
    <t>ALBERTO FERES PREFEITO ETEC</t>
  </si>
  <si>
    <t>ISMAEL AGUIAR LEME</t>
  </si>
  <si>
    <t>ARY MONTEIRO GALVAO PROFESSOR</t>
  </si>
  <si>
    <t>JOSE DE MELLO MORAES PROFESSOR</t>
  </si>
  <si>
    <t>MARIA LUIZA FORMOZINHO RIBEIRO PROFESSORA</t>
  </si>
  <si>
    <t>ALZIRA VALLE ROLEMBERG PROFESSORA</t>
  </si>
  <si>
    <t>FARID FAYAD PROF</t>
  </si>
  <si>
    <t>ENEAS CEZAR FERREIRA DOUTOR</t>
  </si>
  <si>
    <t>FREDERICO DE BARROS BROTERO PROFESSOR</t>
  </si>
  <si>
    <t>RODRIGUES DE ABREU ETEC</t>
  </si>
  <si>
    <t>BENEDICTO MARTINS BARBOSA DOUTOR</t>
  </si>
  <si>
    <t>JOAQUIM ADOLFO DE ARAUJO PROFESSOR</t>
  </si>
  <si>
    <t>ANTONIO CARLOS COUTO DE BARROS DOUTOR</t>
  </si>
  <si>
    <t>MARIO ALEXANDRE FARO NIERI</t>
  </si>
  <si>
    <t>JOAQUIM DE CARVALHO TERRA PROFESSOR</t>
  </si>
  <si>
    <t>BARAO DO RIO BRANCO</t>
  </si>
  <si>
    <t>ROMEU ALBERTI DOM</t>
  </si>
  <si>
    <t>LEOVEGILDO CHAGAS SANTOS PROFESSOR</t>
  </si>
  <si>
    <t>ANTONIO MAXIMIANO RODRIGUES</t>
  </si>
  <si>
    <t>EMILIO ROMI COMENDADOR</t>
  </si>
  <si>
    <t>HELY LOPES MEIRELLES</t>
  </si>
  <si>
    <t>FELICIO LAURITO DOUTOR</t>
  </si>
  <si>
    <t>DIVA FIGUEIREDO DA SILVEIRA</t>
  </si>
  <si>
    <t>TAKASHI MORITA ETEC</t>
  </si>
  <si>
    <t>ANTONIO NASCIMENTO PROFESSOR</t>
  </si>
  <si>
    <t>ADOLPHO CARVALHO PROFESSOR</t>
  </si>
  <si>
    <t>JOSE DE CAMARGO BARROS DOM</t>
  </si>
  <si>
    <t>THEODOMIRO EMERIQUE PROFESSOR</t>
  </si>
  <si>
    <t>ANTONIO MATARAZZO PROF</t>
  </si>
  <si>
    <t>ATILLIO TOGNATO</t>
  </si>
  <si>
    <t>DAVID EUGENIO DOS SANTOS PROF</t>
  </si>
  <si>
    <t>GABRIEL PEREIRA</t>
  </si>
  <si>
    <t>JUVELINA DE OLIVEIRA RODRIGUES PROFA</t>
  </si>
  <si>
    <t>JOAO MACHADO DE ARAUJO DOUTOR</t>
  </si>
  <si>
    <t>CYRO DE BARROS REZENDE PROFESSOR</t>
  </si>
  <si>
    <t>JOAO JORGE MARMORATO PROFESSOR</t>
  </si>
  <si>
    <t>WILSON CAMARGO PROF</t>
  </si>
  <si>
    <t>ARQUIMINIO MARQUES DA SILVA PROFESSOR</t>
  </si>
  <si>
    <t>TIBURCIO ESTEVAM DE SIQUEIRA</t>
  </si>
  <si>
    <t>LIONS CLUBE</t>
  </si>
  <si>
    <t>PIO X</t>
  </si>
  <si>
    <t>CARLOS ALBERTO DE OLIVEIRA PROF</t>
  </si>
  <si>
    <t>JONATAS DAVI VISEL DOS SANTOS</t>
  </si>
  <si>
    <t>AMANCIA DIAS SAMPAIO PROFA</t>
  </si>
  <si>
    <t>CELSO HENRIQUE TOZZI PROFESSOR</t>
  </si>
  <si>
    <t>ANTONIO DEVISATE ETEC</t>
  </si>
  <si>
    <t>SYLVIA DE PAULA LEITE BAUER</t>
  </si>
  <si>
    <t>PAUL HUGON PROF</t>
  </si>
  <si>
    <t>THEODORO DE MORAES PROFESSOR</t>
  </si>
  <si>
    <t>IDALINA MACEDO COSTA SODRE DONA</t>
  </si>
  <si>
    <t>JOSE AUGUSTO LOPES BORGES PROF</t>
  </si>
  <si>
    <t>ORLANDO HORACIO VITA PROFESSOR</t>
  </si>
  <si>
    <t>DORIVALDO DAMM PROFESSOR</t>
  </si>
  <si>
    <t>EDSON VIANEI ALVES PROF</t>
  </si>
  <si>
    <t>ANTONIO DE CAMPOS GONCALVES PROFESSOR</t>
  </si>
  <si>
    <t>MARIA JANUARIA VAZ TUCCORI PROFESSORA</t>
  </si>
  <si>
    <t>BEATHRIS CAIXEIRO DEL CISTIA PROFESSORA</t>
  </si>
  <si>
    <t>20 DE AGOSTO</t>
  </si>
  <si>
    <t>PEDRA DE CARVALHO PROFESSORA</t>
  </si>
  <si>
    <t>ROQUE PASSARELLI PROFESSOR</t>
  </si>
  <si>
    <t>SYLVIO TORQUATO JUNQUEIRA</t>
  </si>
  <si>
    <t>VICTOR BRITTO BASTOS PROFESSOR</t>
  </si>
  <si>
    <t>GABRIEL PINTO DE FARIA PROFESSOR</t>
  </si>
  <si>
    <t>ANTENOR SANTOS DE OLIVEIRA PROF</t>
  </si>
  <si>
    <t>LETICIA DE GODOY BUENO DE CARVALHO LOPES PROFA</t>
  </si>
  <si>
    <t>ODECIO LUCKE PROFESSOR</t>
  </si>
  <si>
    <t>MARIO BULCAO GIUDICE PROFESSOR</t>
  </si>
  <si>
    <t>AVELINA PALMA LOSSO PROFESSORA</t>
  </si>
  <si>
    <t>JULIO PRESTES DE ALBUQUERQUE DOUTOR</t>
  </si>
  <si>
    <t>TORQUATO MINHOTO</t>
  </si>
  <si>
    <t>TEOFILO DE ANDRADE DOUTOR</t>
  </si>
  <si>
    <t>GUSTAVO KLUG TENENTE AVIADOR ETEC</t>
  </si>
  <si>
    <t>BARUERI ETEC DE</t>
  </si>
  <si>
    <t>JOSE HEITOR CARUSI PROFESSOR</t>
  </si>
  <si>
    <t>WANDYCK FREITAS JORNALISTA</t>
  </si>
  <si>
    <t>CLAUDIO RIBEIRO DA SILVA PROF</t>
  </si>
  <si>
    <t>BENEDITO MANOEL DOS SANTOS</t>
  </si>
  <si>
    <t>MARIA LUIZA FERRARI CICERO PROFESSORA</t>
  </si>
  <si>
    <t>JERONIMO DE CAMARGO</t>
  </si>
  <si>
    <t>FABIO FARIA DE SYLLOS PROFESSOR</t>
  </si>
  <si>
    <t>VALOIS SCORTECCI</t>
  </si>
  <si>
    <t>VILA FORMOSA ETEC DE</t>
  </si>
  <si>
    <t>LUIZA HIDAKA PROFESSORA</t>
  </si>
  <si>
    <t>MACHADO DE ASSIS ETEC</t>
  </si>
  <si>
    <t>ESCOLASTICA ROSA DE ALMEIDA PROFESSORA</t>
  </si>
  <si>
    <t>JACINTO DE OLIVEIRA CAMPOS PROFESSOR</t>
  </si>
  <si>
    <t>AURORA SCODRO GROFF</t>
  </si>
  <si>
    <t>LAURA EMMIE PYLES PROFA</t>
  </si>
  <si>
    <t>PARQUE DAS NACOES</t>
  </si>
  <si>
    <t>SAMUEL DE CASTRO NEVES DOUTOR</t>
  </si>
  <si>
    <t>PARQUE BELEM ETEC</t>
  </si>
  <si>
    <t>NELSON ANTONIO ROMAO PADRE</t>
  </si>
  <si>
    <t>PEDRO D ARCADIA NETO ETEC</t>
  </si>
  <si>
    <t>JOAO CRUZ PROF</t>
  </si>
  <si>
    <t>HENRIQUE NICOPELLI MONSENHOR</t>
  </si>
  <si>
    <t>HONORIO HEINRICH BERNARD NACKE MONSENHOR</t>
  </si>
  <si>
    <t>JOAQUIM DE TOLEDO CAMARGO PROFESSOR</t>
  </si>
  <si>
    <t>HELENA PAVANELLI PORTO PROFESSORA</t>
  </si>
  <si>
    <t>RUY BARBOSA CONSELHEIRO</t>
  </si>
  <si>
    <t>ALBERTINA FORTAREL PROFESSORA</t>
  </si>
  <si>
    <t>ALBERTO SANTOS DUMONT</t>
  </si>
  <si>
    <t>JUSTINO JERRY FARIA PROFESSOR</t>
  </si>
  <si>
    <t>MASSUYUKI KAWANO ETEC</t>
  </si>
  <si>
    <t>JOSE ERMIRIO DE MORAES SENADOR</t>
  </si>
  <si>
    <t>PAULO NOGUEIRA PROFESSOR</t>
  </si>
  <si>
    <t>ANNA TEIXEIRA PRADO ZACHARIAS PROFESSORA</t>
  </si>
  <si>
    <t>GENEROSO ALVES DE SIQUEIRA DOUTOR</t>
  </si>
  <si>
    <t>ULISSES DE OLIVEIRA VALENTE PROF</t>
  </si>
  <si>
    <t>VICENTE FERREIRA DOS SANTOS PROFESSOR</t>
  </si>
  <si>
    <t>JULIA AMALIA AZEVEDO ANTUNES PROFESSORA</t>
  </si>
  <si>
    <t>THEREZINHA SARTORI PROFESSORA</t>
  </si>
  <si>
    <t>FRANCISCO EMYGDIO PEREIRA NETO DOUTOR</t>
  </si>
  <si>
    <t>INOCENCIO MAIA PROF</t>
  </si>
  <si>
    <t>LUIZ ALVES CEL</t>
  </si>
  <si>
    <t>JOAO GUMERCINDO GUIMARAES PROFESSOR</t>
  </si>
  <si>
    <t>RUBENS MERCADANTE DE LIMA PROFESSOR DOUTOR</t>
  </si>
  <si>
    <t>AUGUSTO MELEGA</t>
  </si>
  <si>
    <t>AUGUSTO RIBEIRO DE CARVALHO PROFESSOR</t>
  </si>
  <si>
    <t>AFONSO PENA PRESIDENTE</t>
  </si>
  <si>
    <t>JOSE NOGUEIRA DE BARROS PROFESSOR</t>
  </si>
  <si>
    <t>ANDRE BOGASIAN PROFESSOR ETEC</t>
  </si>
  <si>
    <t>JOAO RAMACCIOTTI PROF</t>
  </si>
  <si>
    <t>FRANCISCO ANTUNES PROF</t>
  </si>
  <si>
    <t>IRENE DE ASSIS SAES PROFA</t>
  </si>
  <si>
    <t>EDINALDO APARECIDO SALLES ESTUDANTE</t>
  </si>
  <si>
    <t>ACYLINO AMARAL GURGEL PROF</t>
  </si>
  <si>
    <t>IVO BANDONI PROF</t>
  </si>
  <si>
    <t>MALBA THEREZA FERRAZ CAMPANER PROFESSORA</t>
  </si>
  <si>
    <t>ANTONIO PINTO DE ALMEIDA FERRAZ DOUTOR</t>
  </si>
  <si>
    <t>MARIA DE LOURDES STIPP STEFFEN PROFESSORA</t>
  </si>
  <si>
    <t>JOSE DAGNONI DR PROF ETEC</t>
  </si>
  <si>
    <t>CLEMENTE QUAGLIO PROFESSOR</t>
  </si>
  <si>
    <t>CARLOS MAXIMILIANO PEREIRA DOS SANTOS</t>
  </si>
  <si>
    <t>SEBASTIAO DE CASTRO PROFESSOR</t>
  </si>
  <si>
    <t>SARRION MONSENHOR</t>
  </si>
  <si>
    <t>JAMIL GADIA DEPUTADO</t>
  </si>
  <si>
    <t>GUSTAVO TEIXEIRA ETEC</t>
  </si>
  <si>
    <t>ATTILIA PRADO MARGARIDO</t>
  </si>
  <si>
    <t>ALBERTO FRANCIA GOMES MARTINS DOUTOR</t>
  </si>
  <si>
    <t>OSWALDO SCHIAVON</t>
  </si>
  <si>
    <t>BEATRIZ R BASSI ASTORINO PROFESSORA</t>
  </si>
  <si>
    <t>FABIO BARRETO</t>
  </si>
  <si>
    <t>PARQUE DAS AROEIRAS II</t>
  </si>
  <si>
    <t>HERMINIA SILVA DE MESQUITA PROFA</t>
  </si>
  <si>
    <t>JOAO SOARES MONSENHOR</t>
  </si>
  <si>
    <t>CID DE OLIVEIRA LEITE PROFESSOR</t>
  </si>
  <si>
    <t>JOSE ROBERTO PACHECO</t>
  </si>
  <si>
    <t>SERGIO MILLIET DA COSTA E SILVA</t>
  </si>
  <si>
    <t>Grupo 4</t>
  </si>
  <si>
    <t>DORTI ZAMBELLO CALIL PROFA</t>
  </si>
  <si>
    <t>JOY ARRUDA DOUTOR</t>
  </si>
  <si>
    <t>CAPISTRANO DE ABREU</t>
  </si>
  <si>
    <t>TELMO COELHO FILHO MAJOR</t>
  </si>
  <si>
    <t>JORGE AMERICANO PROF</t>
  </si>
  <si>
    <t>YONNE CESAR GUAYCURU DE OLIVEIRA PROFESSORA</t>
  </si>
  <si>
    <t>MANUEL BORBA GATO</t>
  </si>
  <si>
    <t>JOSE PIRES ALVIM</t>
  </si>
  <si>
    <t>WANDA MASCAGNI DE SA PROFESSORA</t>
  </si>
  <si>
    <t>HORTOLANDIA ETEC</t>
  </si>
  <si>
    <t>JOSE ARIANO RODRIGUES</t>
  </si>
  <si>
    <t>JOAO XXIII</t>
  </si>
  <si>
    <t>JOAO BELARMINO ETEC</t>
  </si>
  <si>
    <t>LOURDES PEREIRA PROFA</t>
  </si>
  <si>
    <t>MIRELLA PESCE DESIDERE PROFESSORA</t>
  </si>
  <si>
    <t>CARDOSO DE ALMEIDA</t>
  </si>
  <si>
    <t>JULIETA VIANNA SIMOES DE SANT ANNA PROFESSORA</t>
  </si>
  <si>
    <t>JUAREZ TAVORA MARECHAL</t>
  </si>
  <si>
    <t>IVONE DA SILVA DE OLIVEIRA PROFESSORA</t>
  </si>
  <si>
    <t>DOROTI QUIOMI KANASHIRO TOYOHARA DRA PROF ETEC</t>
  </si>
  <si>
    <t>FRANCISCO PRISCO</t>
  </si>
  <si>
    <t>MARIA FRIZZARIN PROFA</t>
  </si>
  <si>
    <t>ANTONIO ABLAS FILHO DOUTOR</t>
  </si>
  <si>
    <t>JOAO THIENNE DR</t>
  </si>
  <si>
    <t>OLYMPIA BARTH DE OLIVEIRA PROFA</t>
  </si>
  <si>
    <t>JOSE THEOTONIO DOS SANTOS PROFESSOR</t>
  </si>
  <si>
    <t>ADELINO CHUBA GUIMARO PROFESSOR</t>
  </si>
  <si>
    <t>EVILAZIO DE GOES VIEIRA</t>
  </si>
  <si>
    <t>JOAO PAULO II</t>
  </si>
  <si>
    <t>GLAUBER ROCHA</t>
  </si>
  <si>
    <t>JOSE FORNARI DOUTOR</t>
  </si>
  <si>
    <t>MARIA DE LOURDES MAIA FROTA PROFA</t>
  </si>
  <si>
    <t>CULTO A CIENCIA</t>
  </si>
  <si>
    <t>ALVARO GUIAO DOUTOR</t>
  </si>
  <si>
    <t>JOSE NARCISO VIEIRA EHRENBERG PADRE</t>
  </si>
  <si>
    <t>TEREZA APARECIDA CARDOSO NUNES DE OLIVEIRA ETEC</t>
  </si>
  <si>
    <t>IDALINA CALDEIRA DE SOUZA PEREIRA PROFESSORA</t>
  </si>
  <si>
    <t>ANTONIO LUCIANO DA FONSECA CORONEL</t>
  </si>
  <si>
    <t>CARLOS JOSE RIBEIRO PROFESSOR</t>
  </si>
  <si>
    <t>CACILDA CACAPAVA DE OLIVEIRA PROFESSORA</t>
  </si>
  <si>
    <t>FRANCISCA BATISTA TRINDADE PROFESSORA</t>
  </si>
  <si>
    <t>CANDIDO RODRIGUES DOUTOR</t>
  </si>
  <si>
    <t>BARAO DE JUNDIAI</t>
  </si>
  <si>
    <t>AUGUSTO DA SILVA CESAR PROF</t>
  </si>
  <si>
    <t>CLYBAS PINTO FERRAZ DR</t>
  </si>
  <si>
    <t>LINA PICCHIONI ROCHA PROFA</t>
  </si>
  <si>
    <t>LAURO GOMES DE ALMEIDA</t>
  </si>
  <si>
    <t>FRANCISCO BARRETO LEME</t>
  </si>
  <si>
    <t>VITORINO PEREIRA PROFESSOR</t>
  </si>
  <si>
    <t>BRAZ PASCHOALIN PREFEITO ETEC</t>
  </si>
  <si>
    <t>CARLOTA FERNANDES DE SOUZA RODINI</t>
  </si>
  <si>
    <t>ANNITA ATALLA PROFESSORA</t>
  </si>
  <si>
    <t>SIQUEIRA DE MORAES CORONEL</t>
  </si>
  <si>
    <t>OROZIMBO SOSTENA PROFESSOR</t>
  </si>
  <si>
    <t>JOSE FERRAZ SAMPAIO PENTEADO PROFESSOR</t>
  </si>
  <si>
    <t>HENRIQUE FERREIRA DOS REIS PROFESSOR</t>
  </si>
  <si>
    <t>BENTO DA SILVA CESAR PROFESSOR</t>
  </si>
  <si>
    <t>JOSE ALTENFELDER SILVA PROFESSOR</t>
  </si>
  <si>
    <t>CLEMENTE MARTON SEGURA PADRE</t>
  </si>
  <si>
    <t>FAUSTO MAZZOLA PROF ETEC</t>
  </si>
  <si>
    <t>JARDIM BUSCARDI</t>
  </si>
  <si>
    <t>HERMINIA LOPES LOBO PROFESSORA</t>
  </si>
  <si>
    <t>SECUNDINO DOMINGUES FILHO DOUTOR</t>
  </si>
  <si>
    <t>CLODOALDO PORTUGAL CARIBE</t>
  </si>
  <si>
    <t>MARIA LUIZA BASTOS PROFESSORA</t>
  </si>
  <si>
    <t>JULIO ASCANIO MALLET PROF</t>
  </si>
  <si>
    <t>MANOEL DE MELO MISSIONARIO</t>
  </si>
  <si>
    <t>SERGIO BUARQUE DE HOLANDA</t>
  </si>
  <si>
    <t>JOSE MARIA MATOSINHO</t>
  </si>
  <si>
    <t>RANDOLFO MOREIRA FERNANDES</t>
  </si>
  <si>
    <t>JOAO GOMES DE ARAUJO ETEC</t>
  </si>
  <si>
    <t>LAURO SANCHEZ PROFESSOR</t>
  </si>
  <si>
    <t>JOAO CID GODOY PROFESSOR</t>
  </si>
  <si>
    <t>VILA MARQUESA DE SANTOS</t>
  </si>
  <si>
    <t>ZONA SUL ETEC</t>
  </si>
  <si>
    <t>JOAO ANTONIO MOTTA NAVARRO PROFESSOR</t>
  </si>
  <si>
    <t>JURACY NEVES DE MELLO FERRACCIU PROFESSOR</t>
  </si>
  <si>
    <t>VICENTE PEIXOTO PROFESSOR</t>
  </si>
  <si>
    <t>ANTONIO CAIO</t>
  </si>
  <si>
    <t>GENOVEVA JUNQUEIRA DONA</t>
  </si>
  <si>
    <t>ANTONIO BEZERRA DE ARAUJO PREFEITO</t>
  </si>
  <si>
    <t>ISMAEL DA SILVA JUNIOR PROFESSOR</t>
  </si>
  <si>
    <t>PAULINA ROSA PROFESSORA</t>
  </si>
  <si>
    <t>MARIA APARECIDA DE CASTRO MASIERO PROFESSORA</t>
  </si>
  <si>
    <t>ANTONIO ALVES CRUZ PROFESSOR</t>
  </si>
  <si>
    <t>JOSE LEITE PINHEIRO JR PROF</t>
  </si>
  <si>
    <t>JUVENAL ALVIM MAJOR</t>
  </si>
  <si>
    <t>MANOEL ALEXANDRE MARCONDES MACHADO DOUTOR</t>
  </si>
  <si>
    <t>ALCIDES DA COSTA VIDIGAL</t>
  </si>
  <si>
    <t>MIQUELINA PEDROSO MAGNANI PROFESSORA</t>
  </si>
  <si>
    <t>ZONA LESTE ETEC DA</t>
  </si>
  <si>
    <t>ANNA DE OLIVEIRA FERRAZ PROFA ETEC</t>
  </si>
  <si>
    <t>SEBASTIAO DE OLIVEIRA ROCHA PROFESSOR</t>
  </si>
  <si>
    <t>LASAR SEGALL</t>
  </si>
  <si>
    <t>LUIZ LOBO NETO DOUTOR</t>
  </si>
  <si>
    <t>CARLOS ALBERTO PEREIRA</t>
  </si>
  <si>
    <t>LICOLINA VILLELA REIS ALVES PROFA</t>
  </si>
  <si>
    <t>BAIRRO ANA JACINTA</t>
  </si>
  <si>
    <t>ANTONIA CARLOTA GOMES PROFESSORA</t>
  </si>
  <si>
    <t>ANTONIO LISBOA PROFESSOR</t>
  </si>
  <si>
    <t>ANTONIO MIGUEL PEREIRA JUNIOR</t>
  </si>
  <si>
    <t>PEDRO MASCARI</t>
  </si>
  <si>
    <t>AMIRA HOMSI CHALELLA PROFESSORA</t>
  </si>
  <si>
    <t>NUCLEO HABITACIONAL JOSE PAULINO NOGUEIRA</t>
  </si>
  <si>
    <t>LYSANIAS DE OLIVEIRA CAMPOS PROF</t>
  </si>
  <si>
    <t>JOSE MARUN ATALLA</t>
  </si>
  <si>
    <t>ADA CARIANI AVALONE PROFA</t>
  </si>
  <si>
    <t>JOSE TALARICO</t>
  </si>
  <si>
    <t>JARDIM RIVIERA</t>
  </si>
  <si>
    <t>FRANCISCO DE OLIVEIRA FARACO PROF</t>
  </si>
  <si>
    <t>BAIRRO FAZENDA GRANDE</t>
  </si>
  <si>
    <t>HILDA FERRAZ KFOURI PROFESSORA</t>
  </si>
  <si>
    <t>QUEIROZ FILHO PROFESSOR</t>
  </si>
  <si>
    <t>GABRIEL MONTEIRO DA SILVA</t>
  </si>
  <si>
    <t>DOMINGOS DE MACEDO CUSTODIO PROFESSOR</t>
  </si>
  <si>
    <t>REPUBLICA DOMINICANA</t>
  </si>
  <si>
    <t>ANTONIO VIEIRA CAMPOS</t>
  </si>
  <si>
    <t>ALVARO TRINDADE DE OLIVEIRA PROFESSOR</t>
  </si>
  <si>
    <t>JULIETA NOGUEIRA RINALDI PROFESSORA</t>
  </si>
  <si>
    <t>ARISTIDES AUGUSTO FERNANDES DOUTOR</t>
  </si>
  <si>
    <t>MAGI MONSENHOR</t>
  </si>
  <si>
    <t>ELVIRA SANTOS DE OLIVEIRA DONA</t>
  </si>
  <si>
    <t>IVAN BRASIL</t>
  </si>
  <si>
    <t>JAIME CORTESAO</t>
  </si>
  <si>
    <t>ARISTIDES GREVE PADRE</t>
  </si>
  <si>
    <t>JOAQUIM VILELA DE OLIVEIRA MARCONDES</t>
  </si>
  <si>
    <t>JOSE FELICIO MIZIARA PROFESSOR</t>
  </si>
  <si>
    <t>LUIZ BIANCONI</t>
  </si>
  <si>
    <t>RUTH NEVES SANT ANNA PROFESSORA</t>
  </si>
  <si>
    <t>NARCISO BERTOLINO CAPITAO</t>
  </si>
  <si>
    <t>BERTHA CORREA E CASTRO DA ROCHA</t>
  </si>
  <si>
    <t>JOSE BENTO CONEGO ETEC</t>
  </si>
  <si>
    <t>ROBERTO CORTE REAL JORNALISTA</t>
  </si>
  <si>
    <t>AMELIA DE ARAUJO DONA</t>
  </si>
  <si>
    <t>FRANCISCO ARNONI PREFEITO</t>
  </si>
  <si>
    <t>NARCISO DA SILVA CESAR</t>
  </si>
  <si>
    <t>ERMELINDA GIANNINI TEIXEIRA PROFA ETEC</t>
  </si>
  <si>
    <t>OSASCO II ETEC</t>
  </si>
  <si>
    <t>MANUEL ALVES CONEGO</t>
  </si>
  <si>
    <t>MARIA GOMIDE SANTOS DE SOUZA PROFESSORA</t>
  </si>
  <si>
    <t>EDUIR BENEDICTO SCARPARI PROFESSOR</t>
  </si>
  <si>
    <t>ANA ROSA DE ARAUJO DONA</t>
  </si>
  <si>
    <t>FAUSTO CARDOSO FIGUEIRA DE MELLO DOUTOR</t>
  </si>
  <si>
    <t>MARIA IRACEMA MUNHOZ</t>
  </si>
  <si>
    <t>JOSE AMARO RODRIGUES</t>
  </si>
  <si>
    <t>JOCENY VILLELA CURADO PROFESSORA</t>
  </si>
  <si>
    <t>ROMULO PERO PROFESSOR</t>
  </si>
  <si>
    <t>MANUEL ALBALADEJO FERNANDES</t>
  </si>
  <si>
    <t>COLEGIO TECNICO AGRICOLA JOSE BONIFACIO UNESP CAMPUS JABOTICABAL</t>
  </si>
  <si>
    <t>AZARIAS MENDES PROFESSOR</t>
  </si>
  <si>
    <t>SUETONIO BITTENCOURT JUNIOR PROFESSOR</t>
  </si>
  <si>
    <t>HORACIO SOARES</t>
  </si>
  <si>
    <t>GETULIO VARGAS DOUTOR</t>
  </si>
  <si>
    <t>JOAO MARCIANO DE ALMEIDA DR</t>
  </si>
  <si>
    <t>AURELIO ARROBAS MARTINS</t>
  </si>
  <si>
    <t>LUIZ ZACHARIAS DE LIMA DOUTOR</t>
  </si>
  <si>
    <t>ERNANI RODRIGUES PROF</t>
  </si>
  <si>
    <t>SEBASTIANA PAIE RODELLA PROFA</t>
  </si>
  <si>
    <t>FREDERICO VERGUEIRO STEIDEL</t>
  </si>
  <si>
    <t>GILDO MARCAL BEZERRA BRANDAO ETEC</t>
  </si>
  <si>
    <t>JAYME DE BARROS CAMARA DOM</t>
  </si>
  <si>
    <t>NICOLA MASTROCOLA</t>
  </si>
  <si>
    <t>IDALINA GRANDIN MIRANDOLA PROFA</t>
  </si>
  <si>
    <t>MATILDE VIEIRA</t>
  </si>
  <si>
    <t>MARIA LUIZA FERREIRA ZAMBELLO PROFESSORA</t>
  </si>
  <si>
    <t>MARIA CECILIA FERRAZ DE FREITAS PROFA</t>
  </si>
  <si>
    <t>BENEDICTA ARANHA DE OLIVEIRA LINO PROFA</t>
  </si>
  <si>
    <t>DOMINGOS THEODORO DE OLIVEIRA AZEVEDO</t>
  </si>
  <si>
    <t>JULIO CARDOSO DR ETEC</t>
  </si>
  <si>
    <t>WALTER FERREIRA PROFESSOR</t>
  </si>
  <si>
    <t>PEQUENO COTOLENGO DE DOM ORIONI</t>
  </si>
  <si>
    <t>ANTONIO CANDIDO BARONE</t>
  </si>
  <si>
    <t>DARCY VIEIRA</t>
  </si>
  <si>
    <t>ANA ROSA ZUCKER DANNUNZIATA PROFA</t>
  </si>
  <si>
    <t>ZULMIRA DA SILVA SALLES PROFESSORA</t>
  </si>
  <si>
    <t>MARIA APARECIDA DOS SANTOS CASTRO PROFA</t>
  </si>
  <si>
    <t>MORAIS BARROS</t>
  </si>
  <si>
    <t>AUREA DE OLIVEIRA PROFESSORA</t>
  </si>
  <si>
    <t>AURELIANO MENDONCA PROFESSOR</t>
  </si>
  <si>
    <t>LENY BARROS DA SILVA PROFA</t>
  </si>
  <si>
    <t>ANTONIO DIEDERICHSEN</t>
  </si>
  <si>
    <t>CARAGUATATUBA ETEC DE</t>
  </si>
  <si>
    <t>MENOTTI DEL PICCHIA POETA</t>
  </si>
  <si>
    <t>GLORIA AZEDIA BONETTI PROFESSORA</t>
  </si>
  <si>
    <t>MARIA JOSE DE MATTOS GOBBO PROFA</t>
  </si>
  <si>
    <t>JOAQUIM JOSE CORONEL</t>
  </si>
  <si>
    <t>JOSE DE CAMPOS PROFESSOR</t>
  </si>
  <si>
    <t>CARLOS DE CAMPOS DOUTOR</t>
  </si>
  <si>
    <t>DJANIRA VELHO PROFESSORA</t>
  </si>
  <si>
    <t>SOPHIA GABRIEL DE OLIVEIRA PROFA</t>
  </si>
  <si>
    <t>CAROLINA MENDES THAME PROFESSORA</t>
  </si>
  <si>
    <t>EDMUNDO DE CARVALHO DOUTOR</t>
  </si>
  <si>
    <t>ANIBAL DO PRADO E SILVA PROF</t>
  </si>
  <si>
    <t>MANOEL DA CONCEICAO SANTOS PROFESSOR</t>
  </si>
  <si>
    <t>FANNY ALTAFIM MACIEL PROFESSORA</t>
  </si>
  <si>
    <t>JOSE HERMENEGILDO LEONI PROFESSOR</t>
  </si>
  <si>
    <t>SAPOPEMBA</t>
  </si>
  <si>
    <t>PASQUALE PECCICACCO</t>
  </si>
  <si>
    <t>SHINQUICHI AGARI</t>
  </si>
  <si>
    <t>LEA SILVA MORAES PROFA</t>
  </si>
  <si>
    <t>ALBERTO SANTOS DUMONT ETEC</t>
  </si>
  <si>
    <t>CUSTODIO JOSE DE MELLO ALMIRANTE</t>
  </si>
  <si>
    <t>CRISPINIANO CONSELHEIRO</t>
  </si>
  <si>
    <t>CASEMIRO POFFO PROFESSOR</t>
  </si>
  <si>
    <t>WALDEMAR FREIRE VERAS VEREADOR</t>
  </si>
  <si>
    <t>CASTORINA CAVALHEIRO DONA</t>
  </si>
  <si>
    <t>ABILIO ALVES MARQUES</t>
  </si>
  <si>
    <t>JOSE MARTIMIANO DA SILVA ETEC</t>
  </si>
  <si>
    <t>ANGELO MARTINO PROF</t>
  </si>
  <si>
    <t>NILCE MAIA SOUTO MELO PROFA</t>
  </si>
  <si>
    <t>CONDE DO PINHAL</t>
  </si>
  <si>
    <t>REGINA COUTINHO NOGUEIRA</t>
  </si>
  <si>
    <t>ANA PINTO DUARTE PAES PROFESSORA</t>
  </si>
  <si>
    <t>SEBASTIAO ALMEIDA OLIVEIRA</t>
  </si>
  <si>
    <t>JOSE MARCELINO DA FONSECA MAJOR</t>
  </si>
  <si>
    <t>JOSE ROCHA MENDES ETEC</t>
  </si>
  <si>
    <t>JOAO FRANCESCHINI</t>
  </si>
  <si>
    <t>ESTER EUNICE ALMEIDA FARIA DE OLIVEIRA PROFESSORA</t>
  </si>
  <si>
    <t>GINO REZAGHI ETEC</t>
  </si>
  <si>
    <t>BRASILIO MACHADO</t>
  </si>
  <si>
    <t>JOSE LIBERATTI PROFESSOR</t>
  </si>
  <si>
    <t>TULLIO ESPINDOLA DE CASTRO PROFESSOR</t>
  </si>
  <si>
    <t>FLEURIDES CAVALLINI MENECHINO PROFA</t>
  </si>
  <si>
    <t>SEBASTIAO RAMOS NOGUEIRA PROFESSOR</t>
  </si>
  <si>
    <t>GUIOMAR CAMOLESI SOUZA PROFESSORA</t>
  </si>
  <si>
    <t>MORATO DE OLIVEIRA DOUTOR</t>
  </si>
  <si>
    <t>NATHANAEL SILVA PROFESSOR</t>
  </si>
  <si>
    <t>JOAQUIM DE MICHIELI PROF</t>
  </si>
  <si>
    <t>LOPES RODRIGUES DOUTOR</t>
  </si>
  <si>
    <t>PIEDADE ETEC DE</t>
  </si>
  <si>
    <t>KIMAKO KAMADA KINOSHITA PROFA</t>
  </si>
  <si>
    <t>GENESIO MACHADO PROFESSOR</t>
  </si>
  <si>
    <t>JOSE ROBERTO MELCHIOR DR</t>
  </si>
  <si>
    <t>BENEDITO ESTEVAM DOS SANTOS DOUTOR</t>
  </si>
  <si>
    <t>LUCIANO GUIDOTTI COMENDADOR</t>
  </si>
  <si>
    <t>MARIA DE LOURDES CAMPOS FREIRE MARQUES PROFESSORA</t>
  </si>
  <si>
    <t>JARDIM IGUATEMI</t>
  </si>
  <si>
    <t>DUQUE DE CAXIAS</t>
  </si>
  <si>
    <t>PEREIRA INACIO COMENDADOR</t>
  </si>
  <si>
    <t>JACANA ALTAIR PEREIRA GUERRINI PROFESSORA</t>
  </si>
  <si>
    <t>CARLOS CATTONY PROF</t>
  </si>
  <si>
    <t>THEREZINHA ARANHA MANTELLI</t>
  </si>
  <si>
    <t>NIDE ZAIM CARDOSO PROFA</t>
  </si>
  <si>
    <t>JOAQUIM ANTONIO LADEIRA PROFESSOR</t>
  </si>
  <si>
    <t>INAH DE MELLO PROFESSORA</t>
  </si>
  <si>
    <t>ELIAS MASSUD DOUTOR</t>
  </si>
  <si>
    <t>WASHINGTON LUIZ DOUTOR</t>
  </si>
  <si>
    <t>PAULO ZILLO DR</t>
  </si>
  <si>
    <t>RODRIGO SOARES JUNIOR JORNALISTA</t>
  </si>
  <si>
    <t>GUERINO VEDOATO</t>
  </si>
  <si>
    <t>BENEDITA DE REZENDE PROFA</t>
  </si>
  <si>
    <t>ORACINA CORREA DE MORAES RODINE PROFA</t>
  </si>
  <si>
    <t>DIONETTI CALLEGARO MIORI PROFESSORA</t>
  </si>
  <si>
    <t>FRANCISCO PURITA PROFESSOR</t>
  </si>
  <si>
    <t>VICENTE MINICUCCI PROFESSOR</t>
  </si>
  <si>
    <t>MAIRINQUE ETEC DE</t>
  </si>
  <si>
    <t>JOSE CARLOS DIAS PROFESSOR</t>
  </si>
  <si>
    <t>NOVA ODESSA ETEC DE</t>
  </si>
  <si>
    <t>ANTONIO INACIO MACIEL</t>
  </si>
  <si>
    <t>ADALBERTO NASCIMENTO</t>
  </si>
  <si>
    <t>FLORESTANO LIBUTTI</t>
  </si>
  <si>
    <t>DAVID CARNEIRO EWBANK</t>
  </si>
  <si>
    <t>ANA HERONDINA SOARES SCHYCHOF PROFESSORA</t>
  </si>
  <si>
    <t>EDGARDO CAJADO DOUTOR</t>
  </si>
  <si>
    <t>JOSE APARECIDO GUEDES DE AZEVEDO PROF</t>
  </si>
  <si>
    <t>EDUARDO CARLOS PEREIRA</t>
  </si>
  <si>
    <t>JOAQUIM LUIZ DE BRITO PROFESSOR</t>
  </si>
  <si>
    <t>ADAIL LUIZ MILLER DOUTOR</t>
  </si>
  <si>
    <t>TANCREDO DO AMARAL</t>
  </si>
  <si>
    <t>OSWALDO CAMARGO PIRES PROFESSOR</t>
  </si>
  <si>
    <t>DOMINGOS DE MAGALHAES DOUTOR</t>
  </si>
  <si>
    <t>BENEDITA DE CAMPOS MARCOLONGO PROFESSORA</t>
  </si>
  <si>
    <t>WILMA RAGAZZI BOCCARDO PROFESSORA</t>
  </si>
  <si>
    <t>NEWTON SILVA TELLES PROFESSOR</t>
  </si>
  <si>
    <t>WILLIAM SILVA PROFESSOR</t>
  </si>
  <si>
    <t>PEDRO ALEXANDRINO</t>
  </si>
  <si>
    <t>PAULO DELICIO</t>
  </si>
  <si>
    <t>GERALDO DE REZENDE BARAO</t>
  </si>
  <si>
    <t>JOAQUIM RODRIGUES MADUREIRA</t>
  </si>
  <si>
    <t>SALES GOMES ETEC</t>
  </si>
  <si>
    <t>HENRIQUETA RIVERA MIRANDA PROFA</t>
  </si>
  <si>
    <t>ARNO HAUSSER</t>
  </si>
  <si>
    <t>FATIMA APARECIDA COSTA FALCON PROFESSORA</t>
  </si>
  <si>
    <t>ANTONIO JOSE PEDROSO PROFESSOR</t>
  </si>
  <si>
    <t>PAULO MANGABEIRA ALBERNAZ PROF DOUTOR</t>
  </si>
  <si>
    <t>SALVADOR BOVE PROFESSOR</t>
  </si>
  <si>
    <t>HENRIQUE DE SOUZA FILHO HENFIL</t>
  </si>
  <si>
    <t>PAULO EDUARDO OLINTHO REHDER JORNALISTA</t>
  </si>
  <si>
    <t>AYRES DE MOURA PROFESSOR</t>
  </si>
  <si>
    <t>ANTONIO PADILHA</t>
  </si>
  <si>
    <t>JARDIM SANTA CECILIA</t>
  </si>
  <si>
    <t>EDISON BASTOS GASPARINI PREF</t>
  </si>
  <si>
    <t>JOSEPHA DOGO DAMO</t>
  </si>
  <si>
    <t>MAUA VISCONDE DE</t>
  </si>
  <si>
    <t>LAUDELINO FERNANDES DOS SANTOS PROFESSOR</t>
  </si>
  <si>
    <t>AUGUSTO SAES PROFESSOR</t>
  </si>
  <si>
    <t>ANTONIO MARMORA FILHO MAESTRO</t>
  </si>
  <si>
    <t>PARQUE DOS SERVIDORES</t>
  </si>
  <si>
    <t>JOAO GAUDENCIO MAININE PROFESSOR</t>
  </si>
  <si>
    <t>JOSE AUGUSTO DE AZEVEDO ANTUNES PROFESSOR</t>
  </si>
  <si>
    <t>OSVALDO MARTINS</t>
  </si>
  <si>
    <t>MASSAKO HIGASHIOKA PROFESSORA</t>
  </si>
  <si>
    <t>NEUZA MARIA NAZATTO DE CARVALHO PROFA</t>
  </si>
  <si>
    <t>EMILIO HERNANDEZ AGUILAR DR ETEC</t>
  </si>
  <si>
    <t>JOSE CARLOS NOGUEIRA REVERENDO PROFESSOR</t>
  </si>
  <si>
    <t>DORIVAL ALVES</t>
  </si>
  <si>
    <t>JOSE VIRANDA PROF</t>
  </si>
  <si>
    <t>LUIZ GAMA</t>
  </si>
  <si>
    <t>BENEDICTO MAURO DOS SANTOS PROF</t>
  </si>
  <si>
    <t>HOMERO RUBENS DE SA PROFESSOR</t>
  </si>
  <si>
    <t>RACHID JABUR</t>
  </si>
  <si>
    <t>JORGE CALIL ASSAD SALLUM PROF</t>
  </si>
  <si>
    <t>GEMMA VASCONCELOS CAMARGO CAPELLO PROFA</t>
  </si>
  <si>
    <t>ANITA COSTA DONA</t>
  </si>
  <si>
    <t>AMELIA CESAR MACHADO DE ARAUJO PROFESSORA</t>
  </si>
  <si>
    <t>MARIA JUDITA SAVIOLI DE OLIVEIRA</t>
  </si>
  <si>
    <t>SANTA OLIMPIA</t>
  </si>
  <si>
    <t>JOSE PASCHOALICK PROFESSOR</t>
  </si>
  <si>
    <t>LEONIDAS PAIVA PROF</t>
  </si>
  <si>
    <t>ROMANA DE OLIVEIRA SALLES CUNHA PROFA</t>
  </si>
  <si>
    <t>ALTAIR DE FATIMA FURIGO POLETTINI PROFA DRA</t>
  </si>
  <si>
    <t>JOSE FRANCO CRAVEIRO</t>
  </si>
  <si>
    <t>LEME CARDEAL</t>
  </si>
  <si>
    <t>EUDECIO LUIZ VICENTE PROF ETEC</t>
  </si>
  <si>
    <t>ANISIO CARNEIRO PROFESSOR</t>
  </si>
  <si>
    <t>MARIO COVAS GOVERNADOR</t>
  </si>
  <si>
    <t>HEDY MADALENA BOCCHI PROFESSORA</t>
  </si>
  <si>
    <t>CONCEICAO RIBEIRO PROFESSORA</t>
  </si>
  <si>
    <t>JOSE CHEDIAK</t>
  </si>
  <si>
    <t>VINICIUS DE MORAES</t>
  </si>
  <si>
    <t>SANSARA SINGH FILHO PROFESSOR</t>
  </si>
  <si>
    <t>PEDRO AMAURI SILVA PROFESSOR</t>
  </si>
  <si>
    <t>REPUBLICA DA BOLIVIA</t>
  </si>
  <si>
    <t>PLINIO NEGRAO</t>
  </si>
  <si>
    <t>ANTONIO DE ARRUDA RIBEIRO PROF</t>
  </si>
  <si>
    <t>CONDE DO PARNAIBA</t>
  </si>
  <si>
    <t>JOSE JULIANO NETO PROFESSOR</t>
  </si>
  <si>
    <t>HUGO MIELE PROFESSOR</t>
  </si>
  <si>
    <t>ALVARO FRAGA MOREIRA</t>
  </si>
  <si>
    <t>JOSE DE CAMPOS CAMARGO PROFESSOR</t>
  </si>
  <si>
    <t>DOMINGOS CAMBIAGHI PROF</t>
  </si>
  <si>
    <t>ESTEVAM DIAS TAVARES PROFESSOR</t>
  </si>
  <si>
    <t>CARLINA CACAPAVA DE MELLO PROFESSORA</t>
  </si>
  <si>
    <t>LUIZ GONZAGA DA COSTA PROFESSOR</t>
  </si>
  <si>
    <t>CERQUILHO ETEC DE</t>
  </si>
  <si>
    <t>ANTONIO DE OLIVEIRA BUENO FILHO</t>
  </si>
  <si>
    <t>LUCIA DE CASTRO BUENO PROFESSORA</t>
  </si>
  <si>
    <t>PEDRO II</t>
  </si>
  <si>
    <t>MARIA PACHECO NOBRE PROFESSORA</t>
  </si>
  <si>
    <t>JOAO MARTINS DE ALMEIDA PROFESSOR</t>
  </si>
  <si>
    <t>PEDRO MAZZA PROFESSOR</t>
  </si>
  <si>
    <t>PAULO SILVA PROFESSOR</t>
  </si>
  <si>
    <t>CASTELLO BRANCO</t>
  </si>
  <si>
    <t>MOACYR AMARAL DOS SANTOS</t>
  </si>
  <si>
    <t>SAO JOSE DO RIO PARDO ETEC</t>
  </si>
  <si>
    <t>EMBU ETEC DE</t>
  </si>
  <si>
    <t>MARIA VIRGINIA MANSUR BIAGI PROFESSORA</t>
  </si>
  <si>
    <t>ADALGISA MOREIRA PIRES PROFESSORA</t>
  </si>
  <si>
    <t>STELLA COUVERT RIBEIRO PROFESSORA</t>
  </si>
  <si>
    <t>APARECIDA DONIZETE DE PAULA PROFESSORA</t>
  </si>
  <si>
    <t>MARIA DE LOURDES BEOZZO FRANCHI PROFA</t>
  </si>
  <si>
    <t>ANTENOR SOARES GANDRA DOUTOR</t>
  </si>
  <si>
    <t>ANTONIO ZANAGA PREFEITO</t>
  </si>
  <si>
    <t>RAFAEL ORSI FILHO PROFESSOR</t>
  </si>
  <si>
    <t>JOAO FIRMINO CORREIA DE ARAUJO DOUTOR</t>
  </si>
  <si>
    <t>JOAO PALMA GUIAO DOUTOR</t>
  </si>
  <si>
    <t>ELCIO JOSE PEREIRA COTRIM PROF</t>
  </si>
  <si>
    <t>GUIOMAR DIAS DA SILVA PROFA</t>
  </si>
  <si>
    <t>LUIZA MENDES CORREA SOUZA PROFESSORA</t>
  </si>
  <si>
    <t>LAUDO FERREIRA DE CAMARGO MINISTRO</t>
  </si>
  <si>
    <t>CESARINO BORBA</t>
  </si>
  <si>
    <t>WASHINGTON LUIZ PEREIRA DE SOUZA DR</t>
  </si>
  <si>
    <t>FRANCISCO GRAZIANO</t>
  </si>
  <si>
    <t>CONSTANTINO AUGUSTO PINKE PROF</t>
  </si>
  <si>
    <t>DARCY PEREIRA DE MORAES ETEC</t>
  </si>
  <si>
    <t>BENEDITO SAMPAIO PROFESSOR</t>
  </si>
  <si>
    <t>DURVALINO GRION PROF</t>
  </si>
  <si>
    <t>ANDRELINO VIEIRA PROFESSOR</t>
  </si>
  <si>
    <t>ATTILIO VIDAL LAFRATA PROFESSOR</t>
  </si>
  <si>
    <t>LUIS WASHINGTON VITA PROFESSOR</t>
  </si>
  <si>
    <t>ALVA FABRI MIRANDA PROFESSORA</t>
  </si>
  <si>
    <t>PAULO DE BARROS FERRAZ PROFESSOR</t>
  </si>
  <si>
    <t>MAURO DE OLIVEIRA PROFESSOR</t>
  </si>
  <si>
    <t>LOURENCO FILHO PROFESSOR</t>
  </si>
  <si>
    <t>ROBERT KENNEDY SENADOR</t>
  </si>
  <si>
    <t>CYNIRA PIRES DOS SANTOS PROFESSORA</t>
  </si>
  <si>
    <t>FRANCISCO PEDRO MONTEIRO DA SILVA</t>
  </si>
  <si>
    <t>ANA LUCIA PIERINI PROFESSORA</t>
  </si>
  <si>
    <t>SONIA APARECIDA MAXIMIANO BUENO PROFA</t>
  </si>
  <si>
    <t>GUERINO RASO</t>
  </si>
  <si>
    <t>ANDRE NUNES JUNIOR</t>
  </si>
  <si>
    <t>HOMERO FERNANDO MILANO</t>
  </si>
  <si>
    <t>JOSE GASPAR DOM</t>
  </si>
  <si>
    <t>ABRAHAO JACOB LAFER DOUTOR</t>
  </si>
  <si>
    <t>GABRIEL DA SILVA PROFESSOR</t>
  </si>
  <si>
    <t>POA ETEC DE</t>
  </si>
  <si>
    <t>NARBAL FONTES PROFESSORA</t>
  </si>
  <si>
    <t>JUDITH GUIMARAES DOS SANTOS PROFA</t>
  </si>
  <si>
    <t>SEMINARIO NOSSA SENHORA DA GLORIA</t>
  </si>
  <si>
    <t>RITUCO MITANI PROFA</t>
  </si>
  <si>
    <t>WALLACE COCKRANE SIMONSEN</t>
  </si>
  <si>
    <t>ANTONIETA FERRARESE PROFESSORA</t>
  </si>
  <si>
    <t>GENARO DOMARCO</t>
  </si>
  <si>
    <t>REGINA VALARINI VIEIRA PROFA</t>
  </si>
  <si>
    <t>FIORAVANTE IERVOLINO</t>
  </si>
  <si>
    <t>FRANCISCO DE ASSIS PIRES CORREA PROFESSOR</t>
  </si>
  <si>
    <t>IDOMINEU ANTUNES CALDEIRA</t>
  </si>
  <si>
    <t>JOAO MICHELIN</t>
  </si>
  <si>
    <t>ALCHESTE DE GODOY ANDIA PROFA</t>
  </si>
  <si>
    <t>JUSCELINO KUBITSCHEK DE OLIVEIRA ETEC</t>
  </si>
  <si>
    <t>HERMINIO SACCHETTA</t>
  </si>
  <si>
    <t>VISCONDE DE INHAUMA ALMIRANTE</t>
  </si>
  <si>
    <t>LAEL DE MOURA PRADO PROF</t>
  </si>
  <si>
    <t>OTTO WEISZFLOG</t>
  </si>
  <si>
    <t>ANTONIO DE RE VEREADOR</t>
  </si>
  <si>
    <t>JOSE BARTOCCI PROFESSOR</t>
  </si>
  <si>
    <t>JOSE MARIA RODRIGUES LEITE PROFESSOR</t>
  </si>
  <si>
    <t>OCTAVIO SOARES DE ARRUDA PROF</t>
  </si>
  <si>
    <t>PAULO DE LIMA CORREA</t>
  </si>
  <si>
    <t>JOAQUIM ABARCA</t>
  </si>
  <si>
    <t>JOSE DE CARVALHO PADRE</t>
  </si>
  <si>
    <t>EDMUR NEVES PROFESSOR</t>
  </si>
  <si>
    <t>JOAO MARIA STEVANATTO ETEC</t>
  </si>
  <si>
    <t>PEDRO ROBERTO VAGHI</t>
  </si>
  <si>
    <t>JOSE MARIA REYS PROF</t>
  </si>
  <si>
    <t>CAETANO MIELE PROFESSOR</t>
  </si>
  <si>
    <t>MANOEL CACAO PROFESSOR</t>
  </si>
  <si>
    <t>PEDRO CREM FILHO PROFESSOR</t>
  </si>
  <si>
    <t>OLGA MARINOVIC DORO PROFA</t>
  </si>
  <si>
    <t>RITA JULIA DE OLIVEIRA PROFESSORA</t>
  </si>
  <si>
    <t>ARY MENEGATTO PROF</t>
  </si>
  <si>
    <t>ANTONIO XAVIER MENDONCA PROF</t>
  </si>
  <si>
    <t>LUIZ NOGUEIRA MARTINS SENADOR</t>
  </si>
  <si>
    <t>MARIA GUILHERMINA LOPES FAGUNDES PROFA</t>
  </si>
  <si>
    <t>MARIA DE CAMPOS PIRES MACIEL PROFESSORA</t>
  </si>
  <si>
    <t>DIRCEU FERREIRA DA SILVA PROFESSOR</t>
  </si>
  <si>
    <t>RACHEL DE QUEIROZ ESCRITORA</t>
  </si>
  <si>
    <t>JOSE AUGUSTO LEITE FRANCO PROFESSOR</t>
  </si>
  <si>
    <t>IRACEMA BELLO ORICCHIO DOUTORA</t>
  </si>
  <si>
    <t>LAZARO DUARTE DO PATEO PROFESSOR</t>
  </si>
  <si>
    <t>JOSE DOMINGUES RODRIGUES PROF</t>
  </si>
  <si>
    <t>MARIA NIVEA COSTA PINTO FREITAS PROFA</t>
  </si>
  <si>
    <t>ODILA BENTO MIRARCHI PROFESSORA</t>
  </si>
  <si>
    <t>HERMINIA GUGLIANO PROFESSORA</t>
  </si>
  <si>
    <t>JAMIL KHAUAN PROFESSOR</t>
  </si>
  <si>
    <t>ESLI GARCIA DINIZ PROF</t>
  </si>
  <si>
    <t>DOMINGOS MINICUCCI FILHO DR ETEC</t>
  </si>
  <si>
    <t>MARCIANO DE TOLEDO PIZA PROFESSOR</t>
  </si>
  <si>
    <t>ALFREDO ASHCAR PROF</t>
  </si>
  <si>
    <t>JOAQUIM IZIDORO MARINS PROFESSOR</t>
  </si>
  <si>
    <t>RISOLETA LOPES ARANHA PROFESSORA</t>
  </si>
  <si>
    <t>FRANCISCO VICENTE LOPES GONCALVES PROFESSOR</t>
  </si>
  <si>
    <t>DEOCLES VIEIRA DE CAMARGO PROF</t>
  </si>
  <si>
    <t>JULIA MACEDO PANTOJA PROFESSORA</t>
  </si>
  <si>
    <t>ORLANDO ELLERO PROFESSOR</t>
  </si>
  <si>
    <t>OLIVIA BIANCO PROFESSORA</t>
  </si>
  <si>
    <t>SEBASTIAO FERNANDES PALMA PROFESSOR</t>
  </si>
  <si>
    <t>HELIO DEL CISTIA</t>
  </si>
  <si>
    <t>RODOLFO JOSE DA COSTA E SILVA</t>
  </si>
  <si>
    <t>JOSE INOCENCIO DA COSTA</t>
  </si>
  <si>
    <t>ELYDIA BENETTI PROFESSOA</t>
  </si>
  <si>
    <t>JARDIM ALCIR RAINERI</t>
  </si>
  <si>
    <t>ANTONIO CANDIDO CORREA GUIMARAES FILHO PROFESSOR</t>
  </si>
  <si>
    <t>ZALINA ROLIM DONA</t>
  </si>
  <si>
    <t>ARTUR SABOIA</t>
  </si>
  <si>
    <t>VICTORIO FORNASARO</t>
  </si>
  <si>
    <t>MORAIS PACHECO PROF</t>
  </si>
  <si>
    <t>ANCHIETA</t>
  </si>
  <si>
    <t>ADOLPHO PLUSKAT PROF</t>
  </si>
  <si>
    <t>ISMENIA MONTEIRO DE OLIVEIRA PROFESSORA</t>
  </si>
  <si>
    <t>EURO ALBINO DE SOUZA ETEC</t>
  </si>
  <si>
    <t>ALBERTO CARDOSO DE MELLO NETO DR</t>
  </si>
  <si>
    <t>MARIO SALES SOUTO ENGENHEIRO</t>
  </si>
  <si>
    <t>LUIZ ZUIANI DR</t>
  </si>
  <si>
    <t>JARAGUA ESCOLA TECNICA ESTADUAL</t>
  </si>
  <si>
    <t>BENEDITO MATARAZZO DEPUTADO</t>
  </si>
  <si>
    <t>SIMON SWITZAR PADRE</t>
  </si>
  <si>
    <t>ANTONIO AUGUSTO NETTO</t>
  </si>
  <si>
    <t>FRANCISCO LOPES DE AZEVEDO PROFESSOR</t>
  </si>
  <si>
    <t>NELSON ALVES VIANNA DR ETEC</t>
  </si>
  <si>
    <t>FLORA STELLA PROFESSORA</t>
  </si>
  <si>
    <t>OSSIS SALVESTRINI MENDES PROFESSORA</t>
  </si>
  <si>
    <t>JOSE ALVIM</t>
  </si>
  <si>
    <t>ANISIO TEIXEIRA PROFESSOR</t>
  </si>
  <si>
    <t>CIDADE SERODIO</t>
  </si>
  <si>
    <t>ROQUE BASTOS PROFESSOR</t>
  </si>
  <si>
    <t>JOSE MIRANDA PREFEITO</t>
  </si>
  <si>
    <t>PLINIO BARRETO</t>
  </si>
  <si>
    <t>WALTER BELIAN</t>
  </si>
  <si>
    <t>RAUL CARDOSO DE ALMEIDA PROFESSOR</t>
  </si>
  <si>
    <t>ANTONIETA DI LASCIO OZEKI PROFESSORA</t>
  </si>
  <si>
    <t>JESUINO DE ARRUDA</t>
  </si>
  <si>
    <t>ALFREDO PUJOL DR</t>
  </si>
  <si>
    <t>PAULO AFONSO DE TOLEDO DUARTE PROFESSOR</t>
  </si>
  <si>
    <t>SANTOS DUMONT</t>
  </si>
  <si>
    <t>JOSE CALVITTI FILHO PROFESSOR</t>
  </si>
  <si>
    <t>AMADEU OLIVERIO PROFESSOR</t>
  </si>
  <si>
    <t>MAURA ARRUDA GUIDOLIN PROFA</t>
  </si>
  <si>
    <t>LIBERO DE ALMEIDA SILVARES</t>
  </si>
  <si>
    <t>MARIA LOURDES ROSARIO NEGREIROS PROFA</t>
  </si>
  <si>
    <t>PARQUE SAVOY CITY II</t>
  </si>
  <si>
    <t>ELOYNA SALGADO RIBEIRO PROFESSORA</t>
  </si>
  <si>
    <t>INACIA TERUKO INAGAKI PROFESSORA</t>
  </si>
  <si>
    <t>ADOLPHO BEREZIN ETEC</t>
  </si>
  <si>
    <t>TEREZA DELTA</t>
  </si>
  <si>
    <t>NAYME CARDIM PROFESSORA</t>
  </si>
  <si>
    <t>JOAO PAULO I PAPA</t>
  </si>
  <si>
    <t>JORGE RAHME PROFESSOR</t>
  </si>
  <si>
    <t>DOM BARRETO</t>
  </si>
  <si>
    <t>ANISIO JOSE MOREIRA</t>
  </si>
  <si>
    <t>NIOMAR APPARECIDA MATTOS GOBBO AMARAL GURGEL PROFA</t>
  </si>
  <si>
    <t>RAFAEL DE MORAES LIMA PROF</t>
  </si>
  <si>
    <t>JULIETA CALDAS FERRAZ PROFESSORA</t>
  </si>
  <si>
    <t>OGUIOMAR RUGGERI PROFESSOR</t>
  </si>
  <si>
    <t>FRANCISCO DE ASSIS GONCALVES CORONEL</t>
  </si>
  <si>
    <t>JUVENAL MACHADO DE ARAUJO PROFESSOR</t>
  </si>
  <si>
    <t>ANTONIO RODRIGUES DE ALMEIDA</t>
  </si>
  <si>
    <t>CARLOS DIAS DE SANT ANNA PROFESSOR</t>
  </si>
  <si>
    <t>FRANCISCO PIO BENGUELLA</t>
  </si>
  <si>
    <t>HUMBERTO DE CAMPOS INSTITUTO POPULAR</t>
  </si>
  <si>
    <t>JULIO PESTANA</t>
  </si>
  <si>
    <t>AMERICO VIRGINIO DOS SANTOS PROF</t>
  </si>
  <si>
    <t>CARLOS FRANCISCO DE PAULA PROFESSOR</t>
  </si>
  <si>
    <t>DIOGENES DUARTE PAES</t>
  </si>
  <si>
    <t>ALCIDIO DE SOUZA PRADO PROF ETEC</t>
  </si>
  <si>
    <t>SEVERINO REINO</t>
  </si>
  <si>
    <t>NICIA FABIOLA ZANUTTO GIRALDI PROFESSORA</t>
  </si>
  <si>
    <t>BATUIRA</t>
  </si>
  <si>
    <t>HUGO SANTOS SILVA DOUTOR</t>
  </si>
  <si>
    <t>SILVESTRE DE LIMA CORONEL</t>
  </si>
  <si>
    <t>ARY BOUZAN PROFESSOR</t>
  </si>
  <si>
    <t>LOURIVAL GOMES MACHADO PROFESSOR</t>
  </si>
  <si>
    <t>PARQUE CONTINENTAL GLEBA I</t>
  </si>
  <si>
    <t>JOSE ALVES DE CERQUEIRA CESAR</t>
  </si>
  <si>
    <t>JOSE MAURICIO DA ROCHA DOM</t>
  </si>
  <si>
    <t>JOAO CONCEICAO DOUTOR</t>
  </si>
  <si>
    <t>EDESIO CASTANHO</t>
  </si>
  <si>
    <t>CARLOS CELSO LENARDUZZI</t>
  </si>
  <si>
    <t>INDIA VANUIRE</t>
  </si>
  <si>
    <t>NELSON FERREIRA DA SILVA PROFESSOR</t>
  </si>
  <si>
    <t>JOAO PEDRO FERNANDES</t>
  </si>
  <si>
    <t>AFONSO PENNA JUNIOR PROF</t>
  </si>
  <si>
    <t>ELCIO ANTONIO SELMI PROFESSOR</t>
  </si>
  <si>
    <t>AMELIA LOPES ANDERS PROFA</t>
  </si>
  <si>
    <t>ZELIA GATTAI AMADO</t>
  </si>
  <si>
    <t>MANUEL CIRIDIAO BUARQUE PROFESSOR</t>
  </si>
  <si>
    <t>JOAO CRISPINIANO SOARES</t>
  </si>
  <si>
    <t>PEDRO MALOZZE</t>
  </si>
  <si>
    <t>LAERTE RAMOS DE CARVALHO PROF DR</t>
  </si>
  <si>
    <t>BONIFACIO DE CARVALHO CORONEL</t>
  </si>
  <si>
    <t>LINS ETEC DE</t>
  </si>
  <si>
    <t>CONGONHAS DO CAMPO VISCONDE DE</t>
  </si>
  <si>
    <t>ANTONIO CARLOS FERREIRA NOBRE PROFESSOR</t>
  </si>
  <si>
    <t>THEODORA DE CAMARGO AYRES PROFESSORA</t>
  </si>
  <si>
    <t>AFRANIO PEIXOTO</t>
  </si>
  <si>
    <t>LUIS ARROBAS MARTINS DOUTOR</t>
  </si>
  <si>
    <t>MIRANDOLINA DE ALMEIDA CANTO PROFESSORA</t>
  </si>
  <si>
    <t>BARAO DE PIRACICABA</t>
  </si>
  <si>
    <t>AGOSTINHO GRIGOLETO</t>
  </si>
  <si>
    <t>CUBATAO ETEC DE</t>
  </si>
  <si>
    <t>SUZANO ETEC DE</t>
  </si>
  <si>
    <t>PAULO JOSE OCTAVIANO PROFESSOR</t>
  </si>
  <si>
    <t>ANTONIO CASTELAR DE FRANCESCHI</t>
  </si>
  <si>
    <t>JORGE COURY DOUTOR</t>
  </si>
  <si>
    <t>COSTA MANSO MINISTRO</t>
  </si>
  <si>
    <t>SANDI MIYAKE CAPITAO AVIADOR</t>
  </si>
  <si>
    <t>JOSE JORGE DO AMARAL PROFESSOR</t>
  </si>
  <si>
    <t>AMOS MEUCCI</t>
  </si>
  <si>
    <t>HILDA SILVA PROFESSORA</t>
  </si>
  <si>
    <t>CHRISTINO CABRAL PROF</t>
  </si>
  <si>
    <t>MARIO PEREIRA PINTO</t>
  </si>
  <si>
    <t>IZABEL DE ALMEIDA MARIN PROFESSORA</t>
  </si>
  <si>
    <t>ITAQUERA ETEC DE</t>
  </si>
  <si>
    <t>ANTONIO VALDEMAR GALO VEREADOR</t>
  </si>
  <si>
    <t>MARIA RODRIGUES GONCALVES PROFESSORA</t>
  </si>
  <si>
    <t>ANDRE FORT PROFESSOR</t>
  </si>
  <si>
    <t>HONORINO FABBRI DOUTOR</t>
  </si>
  <si>
    <t>COLONIA DOS PESCADORES</t>
  </si>
  <si>
    <t>DALVA VIEIRA ITAVO PROFESSORA</t>
  </si>
  <si>
    <t>JOSE JORGE PROFESSOR</t>
  </si>
  <si>
    <t>PIO TELLES PEIXOTO PROFESSOR</t>
  </si>
  <si>
    <t>ANGELO BORTOLO</t>
  </si>
  <si>
    <t>PILAR GARCIA VIDAL DONA</t>
  </si>
  <si>
    <t>GETULIO LIMA CAPITAO</t>
  </si>
  <si>
    <t>PAULISTANO ETEC</t>
  </si>
  <si>
    <t>AROLDO DONIZETTI LEITE</t>
  </si>
  <si>
    <t>CARLOS VICENTE CERCHIARI</t>
  </si>
  <si>
    <t>MATHIAS AIRES</t>
  </si>
  <si>
    <t>FRANCISCO PRESTES MAIA ENGENHEIRO</t>
  </si>
  <si>
    <t>SOPHIA VELTER SALGADO PROFESSORA</t>
  </si>
  <si>
    <t>PARAISO CAVALCANTI DOUTOR</t>
  </si>
  <si>
    <t>PAULO CAMILO DE CAMARGO</t>
  </si>
  <si>
    <t>WALDEMAR DE FREITAS ROSA PROFESSOR</t>
  </si>
  <si>
    <t>OLIMPIA ETEC DE</t>
  </si>
  <si>
    <t>ALEXANDRE VON HUMBOLDT</t>
  </si>
  <si>
    <t>AMALIA PIMENTEL PROFA</t>
  </si>
  <si>
    <t>ALCIDES CORREA PROFESSOR</t>
  </si>
  <si>
    <t>TEOFILA PINTO DE CAMARGO PROFA</t>
  </si>
  <si>
    <t>AUGUSTO PEREIRA DE MORAES</t>
  </si>
  <si>
    <t>MITIHARU TANAKA</t>
  </si>
  <si>
    <t>DIRCEU DIAS CARNEIRO</t>
  </si>
  <si>
    <t>LUCIO ANTUNES DE SOUZA DOM</t>
  </si>
  <si>
    <t>MINERVINA SANT ANNA CARNEIRO PROFA</t>
  </si>
  <si>
    <t>CAMPO LIMPO PAULISTA ETEC DE</t>
  </si>
  <si>
    <t>ANDRE DONATONI</t>
  </si>
  <si>
    <t>PEDRO MASCARENHAS DOUTOR</t>
  </si>
  <si>
    <t>ELOI CHAVES</t>
  </si>
  <si>
    <t>ISAC PEREIRA GARCEZ ENG</t>
  </si>
  <si>
    <t>VICTORIO AMERICO FONTANA PROF</t>
  </si>
  <si>
    <t>JOSEPHINA ZINNI ALMADA PROFA</t>
  </si>
  <si>
    <t>DULCE CARNEIRO PROFESSORA</t>
  </si>
  <si>
    <t>LUCY ANNA CARROZO LATORRE PROFESSORA</t>
  </si>
  <si>
    <t>TORQUATO CALEIRO</t>
  </si>
  <si>
    <t>JOAO PAULINO DE FARIA JUNIOR PROFESSOR</t>
  </si>
  <si>
    <t>WALTER NEGRELLI</t>
  </si>
  <si>
    <t>MMDC</t>
  </si>
  <si>
    <t>CECILIA ROLEMBERG PORTO GUELLI PROFESSORA</t>
  </si>
  <si>
    <t>JOAQUIM ANTONIO PEREIRA</t>
  </si>
  <si>
    <t>NICOTA DE SOUZA DONA</t>
  </si>
  <si>
    <t>BENTO PENTEADO DOS SANTOS PROF</t>
  </si>
  <si>
    <t>SONIA MARIA MASCHIO BAPTISTA PROFESSORA</t>
  </si>
  <si>
    <t>MARIA PAULA MARCONDES DOMINGUES PROFA</t>
  </si>
  <si>
    <t>ADOLFO ALFEU FERRERO</t>
  </si>
  <si>
    <t>OCTACILIO SANT ANNA PROF</t>
  </si>
  <si>
    <t>EMILIA DE PAIVA MEIRA PROFESSORA</t>
  </si>
  <si>
    <t>NELSON MANZANARES DR</t>
  </si>
  <si>
    <t>SAO SEBASTIAO ETEC DE</t>
  </si>
  <si>
    <t>GUALBERTO MOREIRA DOUTOR</t>
  </si>
  <si>
    <t>DECIA LOURDES MACHADO DOS SANTOS PROFA</t>
  </si>
  <si>
    <t>JOAO RODRIGUES BUENO</t>
  </si>
  <si>
    <t>JOSE APPARECIDO MUNHOZ PROFESSOR</t>
  </si>
  <si>
    <t>JOAQUIM LEME DO PRADO PROFESSOR</t>
  </si>
  <si>
    <t>JEREMIAS DE PAULA EDUARDO</t>
  </si>
  <si>
    <t>JOAO LIGABUE CONEGO</t>
  </si>
  <si>
    <t>NHONHO BRAGA CORONEL</t>
  </si>
  <si>
    <t>BENEDITA DE OLIVEIRA ALE PROFESSORA</t>
  </si>
  <si>
    <t>CRISTIANE CHAVES MOREIRA BRAGA PROFESSORA</t>
  </si>
  <si>
    <t>FRANCISCO BORGES VIEIRA DOUTOR</t>
  </si>
  <si>
    <t>VICTOR OLIVA PROFESSOR</t>
  </si>
  <si>
    <t>RUI BLOEM</t>
  </si>
  <si>
    <t>EDUARDO GOMES MARECHAL DO AR</t>
  </si>
  <si>
    <t>BENJAMIN BASTOS</t>
  </si>
  <si>
    <t>EDUARDO VICENTE NASSER DEPUTADO</t>
  </si>
  <si>
    <t>HENRIQUE BERTOLUCCI PROF</t>
  </si>
  <si>
    <t>MONTE MOR ETEC DE</t>
  </si>
  <si>
    <t>PRISCILA FERNANDES DA ROCHA</t>
  </si>
  <si>
    <t>SALVADOR ROCCO PROFESSOR</t>
  </si>
  <si>
    <t>GABRIELA FREIRE LOBO PROFA</t>
  </si>
  <si>
    <t>WALDOMIRO POMPEO PREFEITO</t>
  </si>
  <si>
    <t>OLINDA LEITE SINISGALLI PROFESSORA</t>
  </si>
  <si>
    <t>ADEMAR HIROSHI SUDA PROF</t>
  </si>
  <si>
    <t>ARACY LEME DA VEIGA RAVACHE PROFESSORA</t>
  </si>
  <si>
    <t>CAETANO MUNHOZ PREFEITO</t>
  </si>
  <si>
    <t>VILLA LOBOS MAESTRO</t>
  </si>
  <si>
    <t>JOSE VICENTE MACHADO NETTO DR</t>
  </si>
  <si>
    <t>FRANCISCO TEODORO DE ANDRADE</t>
  </si>
  <si>
    <t>MARIA NEIVA ABDELMASSIH JUSTO PROFESSORAA</t>
  </si>
  <si>
    <t>WILSON BRANDAO TOFFANO PROFESSOR</t>
  </si>
  <si>
    <t>GABRIELLA MONTEIRO DE ATHAYDE MARCONDES PROFESSORA</t>
  </si>
  <si>
    <t>NELSON ALVES TREMURA PROF</t>
  </si>
  <si>
    <t>ANNA CALVO DE GODOY PROFESSORA</t>
  </si>
  <si>
    <t>EDUARDO SILVA PROF</t>
  </si>
  <si>
    <t>BENEDITO TOLOSA PROFESSOR</t>
  </si>
  <si>
    <t>IMPERATRIZ LEOPOLDINA</t>
  </si>
  <si>
    <t>MARCELINO VELEZ PROFESSOR</t>
  </si>
  <si>
    <t>VITOR MEIRELLES</t>
  </si>
  <si>
    <t>BADY BASSIT DEPUTADO</t>
  </si>
  <si>
    <t>CELSO TOLEDO PROF</t>
  </si>
  <si>
    <t>ASA BRANCA DA SERRA</t>
  </si>
  <si>
    <t>ROQUE SAVIOLI</t>
  </si>
  <si>
    <t>SAO JOAO EVANGELISTA</t>
  </si>
  <si>
    <t>NELSON FERNANDES DEPUTADO</t>
  </si>
  <si>
    <t>AMADEU RODRIGUES NORTE</t>
  </si>
  <si>
    <t>JOSE REGINATO PROFESSOR</t>
  </si>
  <si>
    <t>ADAHIR GUIMARAES FOGACA PROFESSOR</t>
  </si>
  <si>
    <t>ARLETE TEREZINHA PIZAO PROFA</t>
  </si>
  <si>
    <t>ZENAIDE FRANCO DE FARIA MELLO PROFA</t>
  </si>
  <si>
    <t>CAMILO CASTELO BRANCO</t>
  </si>
  <si>
    <t>ANCHIETA PADRE</t>
  </si>
  <si>
    <t>ISALTINO DE MELLO PROFESSOR</t>
  </si>
  <si>
    <t>SEBASTIAO DE MORAES CARDOSO</t>
  </si>
  <si>
    <t>FERNANDO PRESTES CEL</t>
  </si>
  <si>
    <t>JOAO BATISTA DE AQUINO PE</t>
  </si>
  <si>
    <t>MARIA DE SANTO INOCENCIO LIMA IRMA</t>
  </si>
  <si>
    <t>PAULO SETUBAL</t>
  </si>
  <si>
    <t>CESAR MARTINEZ</t>
  </si>
  <si>
    <t>WALDEMAR FERREIRA PROFESSOR</t>
  </si>
  <si>
    <t>JOAQUIM ALVES FIGUEIREDO</t>
  </si>
  <si>
    <t>STEFAN ZWEIG</t>
  </si>
  <si>
    <t>PAULO EIRO</t>
  </si>
  <si>
    <t>AUREA ANUNCIACAO AMERICO DE GODOI PROFESSORA</t>
  </si>
  <si>
    <t>MARREY JUNIOR DOUTOR</t>
  </si>
  <si>
    <t>IRENE CAPORALI DE SOUZA PROFESSORA</t>
  </si>
  <si>
    <t>ANGELINA MADUREIRA PROFESSORA</t>
  </si>
  <si>
    <t>HERMELINA DE ALBUQUERQUE PASSARELLA PROFA</t>
  </si>
  <si>
    <t>ARTHUR CYRILLO FREIRE DOUTOR</t>
  </si>
  <si>
    <t>PEDRO JOSE NETO</t>
  </si>
  <si>
    <t>CICERO BARBOSA LIMA JUNIOR PROF</t>
  </si>
  <si>
    <t>EDGARD PIMENTEL REZENDE PROFESSOR</t>
  </si>
  <si>
    <t>JOAO BAPTISTA DE LIMA FIGUEIREDO ETEC</t>
  </si>
  <si>
    <t>PORTAL DA JUREIA</t>
  </si>
  <si>
    <t>RAUL FONSECA</t>
  </si>
  <si>
    <t>OLIVEIRA GOMES COMENDADOR</t>
  </si>
  <si>
    <t>JOAQUIM ANDRADE MEIRELLES PROFESSOR</t>
  </si>
  <si>
    <t>LEONOR DA SILVA CARRAMONA PROFESSORA</t>
  </si>
  <si>
    <t>MARIA APPARECIDA PINTO DA CUNHA PROFESSORA</t>
  </si>
  <si>
    <t>CENTRO ATEND SOCIOEDUC ADOLESC DE SOROCABA II -UI</t>
  </si>
  <si>
    <t>ALCIDES CESTARI ETEC</t>
  </si>
  <si>
    <t>ADAIL NUNES DA SILVA DR ETEC</t>
  </si>
  <si>
    <t>HILDA ROCHA PINTO PROFA</t>
  </si>
  <si>
    <t>ALVINO BITTENCOURT PROFESSOR</t>
  </si>
  <si>
    <t>RAUL HUMAITA VILLA NOVA CORONEL</t>
  </si>
  <si>
    <t>VALENTIM AMARAL DEPUTADO</t>
  </si>
  <si>
    <t>LUIZA MACUCO DONA</t>
  </si>
  <si>
    <t>ANTONIO REGINATO PROF</t>
  </si>
  <si>
    <t>JOSE WADIE MILAD PROFESSOR</t>
  </si>
  <si>
    <t>MARIA DE ALMEIDA SCHLEDORN PROFESSORA</t>
  </si>
  <si>
    <t>ERICO DE ABREU SODRE</t>
  </si>
  <si>
    <t>MARIA ANGELICA SOAVE PROFESSORA</t>
  </si>
  <si>
    <t>PORCINO RODRIGUES PROF</t>
  </si>
  <si>
    <t>VITORIO TOGNI CAPITAO</t>
  </si>
  <si>
    <t>ESPERANCA DE OLIVEIRA SAAVEDRA DONA</t>
  </si>
  <si>
    <t>FRANCISCO CRISTIANO LIMA DE FREITAS</t>
  </si>
  <si>
    <t>FLAVIO DE CARVALHO</t>
  </si>
  <si>
    <t>CARLINDO REIS</t>
  </si>
  <si>
    <t>ALEXANDRE GRIGOLLI PADRE</t>
  </si>
  <si>
    <t>FANNY MONZONI SANTOS PROFESSORA</t>
  </si>
  <si>
    <t>RAFAEL MAURO DOUTOR</t>
  </si>
  <si>
    <t>SILVANIA APARECIDA SANTOS PROFA</t>
  </si>
  <si>
    <t>NANCY DE REZENDE ZAMARIAN PROFESSORA</t>
  </si>
  <si>
    <t>IRMA CELESTE LAR</t>
  </si>
  <si>
    <t>ADELAIDE ESCOBAR BUENO PROFESSORA</t>
  </si>
  <si>
    <t>ALFREDO BURKART PROFESSOR</t>
  </si>
  <si>
    <t>FONSECA MAJOR</t>
  </si>
  <si>
    <t>SUD MENNUCCI</t>
  </si>
  <si>
    <t>OSVALDO RAMOS</t>
  </si>
  <si>
    <t>ERMANO MARCHETTI</t>
  </si>
  <si>
    <t>ENNIO VOSS PROFESSOR</t>
  </si>
  <si>
    <t>ESTEVAM FERRI PROFESSOR</t>
  </si>
  <si>
    <t>VALENTIM GENTIL</t>
  </si>
  <si>
    <t>OSVALDO ELCI PROFESSOR</t>
  </si>
  <si>
    <t>CLOTILDE DE CASTRO BARREIRA PROFA</t>
  </si>
  <si>
    <t>LONGINO VASTBINDER PADRE</t>
  </si>
  <si>
    <t>JOAO GUIDOTTI</t>
  </si>
  <si>
    <t>EE GERALDO DE OLIVEIRA</t>
  </si>
  <si>
    <t>MIGUEL JORGE</t>
  </si>
  <si>
    <t>YERVANT KISSAJIKIAN</t>
  </si>
  <si>
    <t>EMILIA ANNA ANTONIO PROFESSORA</t>
  </si>
  <si>
    <t>AMARAL WAGNER</t>
  </si>
  <si>
    <t>ELZA MIGUEL FRANCISCO PROFESSORA</t>
  </si>
  <si>
    <t>MILTON GAZZETTI PROFESSOR ETEC</t>
  </si>
  <si>
    <t>FRANCISCO PESSOA</t>
  </si>
  <si>
    <t>BARAO DE RAMALHO</t>
  </si>
  <si>
    <t>SILVA PRADO DEPUTADO</t>
  </si>
  <si>
    <t>ADALGIZA SEGURADO DA SILVEIRA PROFESSORA</t>
  </si>
  <si>
    <t>MARIA LEONI</t>
  </si>
  <si>
    <t>SAO JUDAS TADEU</t>
  </si>
  <si>
    <t>LUIZ VAZ DE CAMOES</t>
  </si>
  <si>
    <t>MARIA ISABEL NEVES BASTOS PROFA</t>
  </si>
  <si>
    <t>JOAO CRUZ CORONEL</t>
  </si>
  <si>
    <t>MARIA DOLORES VERISSIMO MADUREIRA PROFESSORA</t>
  </si>
  <si>
    <t>JARDIM MORADA DO SOL</t>
  </si>
  <si>
    <t>JOSE PINHEIRO DE LACERDA CAPITAO</t>
  </si>
  <si>
    <t>PAULO MONTE SERRAT PROFESSOR</t>
  </si>
  <si>
    <t>JOAO BAPTISTA DE BRITO PROFESSOR</t>
  </si>
  <si>
    <t>VOLUNTARIOS DE 32</t>
  </si>
  <si>
    <t>LIOMAR FREITAS CAMARA PROFESSORA</t>
  </si>
  <si>
    <t>ANTONIO PIRES BARBOSA DOUTOR</t>
  </si>
  <si>
    <t>ANTONIO BRAZ GAMBARINI DOUTOR</t>
  </si>
  <si>
    <t>ITAEL DE MATTOS PROFESSOR</t>
  </si>
  <si>
    <t>DIDITA CARDOSO ALVES PROFESSORA</t>
  </si>
  <si>
    <t>OLGA FONSECA PROFESSORA</t>
  </si>
  <si>
    <t>PAULO TRAJANO DA SILVEIRA SANTOS PROFESSOR</t>
  </si>
  <si>
    <t>JOSE BENEDITO GONCALVES PROF</t>
  </si>
  <si>
    <t>LAURINDA RODRIGUES PEREIRA LEITE PROFA</t>
  </si>
  <si>
    <t>JARDIM ANA SOFIA</t>
  </si>
  <si>
    <t>FRANCISCO DE AGUIAR PECANHA</t>
  </si>
  <si>
    <t>EPHIGENIA CARDOSO MACHADO FORTUNATO PROFESSORA</t>
  </si>
  <si>
    <t>WILSON PRESTES MIRAMONTES PROFESSOR</t>
  </si>
  <si>
    <t>JOAQUIM PEDROSO SARGENTO</t>
  </si>
  <si>
    <t>HUGO DE AGUIAR</t>
  </si>
  <si>
    <t>JOANA HELENA DE CASTILHO MARQUES PROFESSORA</t>
  </si>
  <si>
    <t>JOAO PEDRO CARDOSO DR</t>
  </si>
  <si>
    <t>PORPHYRIO DA PAZ GENERAL</t>
  </si>
  <si>
    <t>WALFREDO DE ANDRADE FOGACA PROFESSOR</t>
  </si>
  <si>
    <t>LIDIA ONELIA KALIL AUN CREPALDI PROFESSORA</t>
  </si>
  <si>
    <t>PAULO LAURO DR</t>
  </si>
  <si>
    <t>MARIA JULIETA DE GODOI CARTEZANI PROFESSORA</t>
  </si>
  <si>
    <t>ITIRO MUTO</t>
  </si>
  <si>
    <t>HOMEM DE MELLO BARAO</t>
  </si>
  <si>
    <t>REINALDO RIBEIRO DA SILVA DOUTOR</t>
  </si>
  <si>
    <t>WALDEMAR QUEIROZ PROF</t>
  </si>
  <si>
    <t>DOMINGOS DE SOUZA PREFEITO</t>
  </si>
  <si>
    <t>SIDRONIA NUNES PIRES</t>
  </si>
  <si>
    <t>BERNARDO RODRIGUES NOGUEIRA DOM</t>
  </si>
  <si>
    <t>ONDINA RIVERA MIRANDA CINTRA PROFESSORA</t>
  </si>
  <si>
    <t>MARIO TOLEDO DE MORAES DR</t>
  </si>
  <si>
    <t>SILVIO DE CARVALHO PINTO JUNIOR DOUTOR</t>
  </si>
  <si>
    <t>OSWALDO DOS SANTOS SOARES PROFESSOR DOUTOR</t>
  </si>
  <si>
    <t>MIGUEL DE CERVANTES Y SAAVEDRA DOM</t>
  </si>
  <si>
    <t>DOROTHOVEO GASPAR VIANNA PROF</t>
  </si>
  <si>
    <t>REGENTE FEIJO</t>
  </si>
  <si>
    <t>PAULO DE ALMEIDA NOGUEIRA DOUTOR</t>
  </si>
  <si>
    <t>ANTONIO FERRAZ</t>
  </si>
  <si>
    <t>DINORAH SILVEIRA BORGES PROFESSORA</t>
  </si>
  <si>
    <t>ARY JORGE ZEITUNE PROFESSOR</t>
  </si>
  <si>
    <t>AMADOR E CATHARINA SAPORITO AUGUSTO</t>
  </si>
  <si>
    <t>JOAO RONCON</t>
  </si>
  <si>
    <t>SERGIO VIEIRA DE MELLO DIPLOMATA</t>
  </si>
  <si>
    <t>CARLOS ESCOBAR</t>
  </si>
  <si>
    <t>FRANCISCO DE ASSIS REYS</t>
  </si>
  <si>
    <t>DANUZIA DE SANTI PROFA</t>
  </si>
  <si>
    <t>CRISTIANO OSORIO DE OLIVEIRA CORONEL</t>
  </si>
  <si>
    <t>ALMEIDA PINTO CORONEL</t>
  </si>
  <si>
    <t>ROBERTO RODRIGUES DE AZEVEDO PASTOR</t>
  </si>
  <si>
    <t>TUFI MADI</t>
  </si>
  <si>
    <t>IRACEMA RIBEIRO DE FREITAS</t>
  </si>
  <si>
    <t>JARDIM SANTA CLARA DO LAGO</t>
  </si>
  <si>
    <t>LUIZ RIVELLI PROFESSOR</t>
  </si>
  <si>
    <t>MOACYR CAMPOS PROFESSOR</t>
  </si>
  <si>
    <t>BRASILIO MACHADO NETO COMENDADOR</t>
  </si>
  <si>
    <t>TOKUZO TERAZAKI</t>
  </si>
  <si>
    <t>ESTHER MEDINA PROFESSORA</t>
  </si>
  <si>
    <t>EMIDIO JOSE PINHEIRO PROFESSOR</t>
  </si>
  <si>
    <t>CATHARINA CASALE PADOVANI PROFESSORA</t>
  </si>
  <si>
    <t>CAROLINA FRANCINI BURALI DONA</t>
  </si>
  <si>
    <t>BATISTA RENZI</t>
  </si>
  <si>
    <t>JOSE CARLOS DA SILVA JUNIOR</t>
  </si>
  <si>
    <t>FRANCISCO MORATO ETEC DE</t>
  </si>
  <si>
    <t>ANA RODRIGUES DE LISO</t>
  </si>
  <si>
    <t>ANGELINA LIA ROLFSEN PROFA</t>
  </si>
  <si>
    <t>ALCINDO BUENO DE ASSIS MINISTRO</t>
  </si>
  <si>
    <t>ANALIA DE ALMEIDA BUENO PROFA</t>
  </si>
  <si>
    <t>ABILIO MANOEL</t>
  </si>
  <si>
    <t>ALBERTO ANDALO</t>
  </si>
  <si>
    <t>MARIA DO CARMO ARRUDA DA SILVA PROFESSORA</t>
  </si>
  <si>
    <t>SYLVIO DE MATTOS CARVALHO PROF DR ETEC</t>
  </si>
  <si>
    <t>A HEBRAICA</t>
  </si>
  <si>
    <t>MARIA CELESTE PEREIRA LEITE</t>
  </si>
  <si>
    <t>MAGALI VALERIO PROFESSORA</t>
  </si>
  <si>
    <t>OLGA BENATTI PROFESSORA</t>
  </si>
  <si>
    <t>ELOY DE MIRANDA CHAVES DOUTOR</t>
  </si>
  <si>
    <t>FRANCISCO MILTON DE ANDRADE</t>
  </si>
  <si>
    <t>GABRIEL PELICIOTTI PROFESSOR</t>
  </si>
  <si>
    <t>ANTONIO ALCANTARA MACHADO</t>
  </si>
  <si>
    <t>RAPHAEL BRANDAO CEL ETEC</t>
  </si>
  <si>
    <t>HILDEBRANDO SIQUEIRA PROFESSOR</t>
  </si>
  <si>
    <t>OLGA CURY</t>
  </si>
  <si>
    <t>AGOSTINHO LIMA DE VILHENA PROF</t>
  </si>
  <si>
    <t>JOAO LUIZ DE GODOY MOREIRA PROFESSOR</t>
  </si>
  <si>
    <t>CARLOS GOMES</t>
  </si>
  <si>
    <t>FRANCISCO MOLINA MOLINA ESCOLA ESTADUAL</t>
  </si>
  <si>
    <t>RAPOSO TAVARES ETEC</t>
  </si>
  <si>
    <t>THEREZINHA RODRIGUES PROFESSORA</t>
  </si>
  <si>
    <t>FRANCISCO RIGOLIN PADRE</t>
  </si>
  <si>
    <t>MARILENA SANTANA CORREA FERNANDES PROFA</t>
  </si>
  <si>
    <t>LEILA SABINO PROFESSORA</t>
  </si>
  <si>
    <t>DORA PERETTI DE OLIVEIRA PROFESSORA</t>
  </si>
  <si>
    <t>MARIA LOURDES N ALBERGARIA PROFA</t>
  </si>
  <si>
    <t>ERICO VERISSIMO</t>
  </si>
  <si>
    <t>NEWTON PIMENTA NEVES PROFESSOR</t>
  </si>
  <si>
    <t>JOSE CARLOS DE ATALIBA NOGUEIRA PROFESSOR</t>
  </si>
  <si>
    <t>SUELI DA SILVEIRA MARIN BATISTA PROFESSORA</t>
  </si>
  <si>
    <t>MIGUEL SANSIGOLO PROF</t>
  </si>
  <si>
    <t>ECA DE QUEIROZ</t>
  </si>
  <si>
    <t>MARIA PETRONILA LIMEIRA DOS MILAGRES MONTEIRO PROFESSORA</t>
  </si>
  <si>
    <t>ALICE CHUERY PROFESSORA</t>
  </si>
  <si>
    <t>ODETTE BUENO RIBEIRO PROFESSORA</t>
  </si>
  <si>
    <t>ELISIO DE OLIVEIRA NEVES VEREADOR</t>
  </si>
  <si>
    <t>NELSON GIRARD PROF</t>
  </si>
  <si>
    <t>CLODOMIRO CARNEIRO</t>
  </si>
  <si>
    <t>MANUEL DOS SANTOS PAIVA</t>
  </si>
  <si>
    <t>ANTONIO RAPOSO TAVARES</t>
  </si>
  <si>
    <t>MARIA ANGERAMI SCALAMANDRE</t>
  </si>
  <si>
    <t>AMELIA MONCON RAMPONI PROFESSORA</t>
  </si>
  <si>
    <t>RUTH COUTINHO SOBREIRO PROFESSORA</t>
  </si>
  <si>
    <t>CAMILO SAHADE</t>
  </si>
  <si>
    <t>ELIANE APARECIDA DANTAS DA SILVA PROFESSORA</t>
  </si>
  <si>
    <t>MARIO MARQUES DE OLIVEIRA PROFESSOR</t>
  </si>
  <si>
    <t>MARIA MATHILDE CASTEIN CASTILHO PROFESSORA</t>
  </si>
  <si>
    <t>ANTONIO MARINHO DE CARVALHO FILHO</t>
  </si>
  <si>
    <t>JOCILA PEREIRA GUIMARAES PROFESSORA</t>
  </si>
  <si>
    <t>JOAO ALVARENGA PROF</t>
  </si>
  <si>
    <t>CIDADE DO LIVRO ETEC</t>
  </si>
  <si>
    <t>ARISTIDES DE CASTRO</t>
  </si>
  <si>
    <t>SIMAO SALEM REVERENDO</t>
  </si>
  <si>
    <t>ANNA LACIVITTA AMARAL DONA</t>
  </si>
  <si>
    <t>DORIVAL DE CARVALHO</t>
  </si>
  <si>
    <t>LAVINIA RIBEIRO ARANHA PROFESSORA</t>
  </si>
  <si>
    <t>ADELAIDE FERRAZ DE OLIVEIRA PROFA</t>
  </si>
  <si>
    <t>FABIO JOSE DE ARAUJO</t>
  </si>
  <si>
    <t>PAULO ROBERTO FAGGIONI PROFESSOR</t>
  </si>
  <si>
    <t>APRIGIO DE OLIVEIRA</t>
  </si>
  <si>
    <t>JOSE ANTONIO DE MENDONCA</t>
  </si>
  <si>
    <t>CACILDA BECKER</t>
  </si>
  <si>
    <t>EDILA COUTINHO PORFIRIO PROFESSORA</t>
  </si>
  <si>
    <t>MARIA ROSA NUCCI PACIFICO HOMEM PROFESSORA</t>
  </si>
  <si>
    <t>MARIO CASASSANTA PROFESSOR</t>
  </si>
  <si>
    <t>ROMEU DE MORAES</t>
  </si>
  <si>
    <t>GERALDO JUSTINIANO DE REZENDE SILVA PROFESSOR</t>
  </si>
  <si>
    <t>JUVENAL GIRALDELLI</t>
  </si>
  <si>
    <t>MARIA PILAR ORTEGA GARCIA PROFESSORA</t>
  </si>
  <si>
    <t>SAO NICOLAU DE FLUE</t>
  </si>
  <si>
    <t>SANTOS AMARO DA CRUZ PROFESSOR</t>
  </si>
  <si>
    <t>PEDRO VIRIATO PARIGOT DE SOUZA ENGENHEIRO</t>
  </si>
  <si>
    <t>SAO PAULO DA CRUZ</t>
  </si>
  <si>
    <t>PLINIO DAMASCO PENNA PROFESSOR</t>
  </si>
  <si>
    <t>ALFREDO PAULINO</t>
  </si>
  <si>
    <t>ROBERTO HIPOLITO DA COSTA BRIGADEIRO DO AR</t>
  </si>
  <si>
    <t>JOSE ROMEU DA SILVA</t>
  </si>
  <si>
    <t>VENANCIO CORONEL</t>
  </si>
  <si>
    <t>ANGELO FRANZIN</t>
  </si>
  <si>
    <t>ANTONIO DE BARROS SERRA PROFESSOR</t>
  </si>
  <si>
    <t>ABEL AUGUSTO FRAGATA</t>
  </si>
  <si>
    <t>DI CAVALCANTI</t>
  </si>
  <si>
    <t>ENEDINA GOMES DE FREITAS PROFESSORA</t>
  </si>
  <si>
    <t>MARIA LUISA MONTEIRO DA CUNHA BIBLIOTECARIA</t>
  </si>
  <si>
    <t>AUGUSTO DE MACEDO COSTA DOUTOR</t>
  </si>
  <si>
    <t>ERASMO BRAGA</t>
  </si>
  <si>
    <t>THEREZA DOROTHEA DE ARRUDA REGO PROFESSORA</t>
  </si>
  <si>
    <t>MARIA DA CONCEICAO OLIVEIRA COSTA PROFESSORA</t>
  </si>
  <si>
    <t>GERMANO BENENCASE MAESTRO</t>
  </si>
  <si>
    <t>ALFREDO MINERVINO</t>
  </si>
  <si>
    <t>DINAH MOTTA RUNHA PROFA</t>
  </si>
  <si>
    <t>TERUKO UEDA YAMAGUTI PROFESSORA</t>
  </si>
  <si>
    <t>ACACIO DOS SANTOS PELEGRINI PROFESSOR</t>
  </si>
  <si>
    <t>IIJIMA</t>
  </si>
  <si>
    <t>JOSE SILVA JUNIOR PROFESSOR</t>
  </si>
  <si>
    <t>SUZANA RIBEIRO SANDOVAL PROFA</t>
  </si>
  <si>
    <t>SEBASTIAO PEREIRA VIDAL</t>
  </si>
  <si>
    <t>CLARICE COSTA CONTI PROFA</t>
  </si>
  <si>
    <t>ISRAEL SCHOBA PROFESSOR</t>
  </si>
  <si>
    <t>CARLOS TANCLER PROFESSOR</t>
  </si>
  <si>
    <t>MARIA GERTRUDES CARDOSO REBELLO IRMA</t>
  </si>
  <si>
    <t>EDUARDO REBOUCAS DE CARVALHO PADRE</t>
  </si>
  <si>
    <t>ZENAIDE LOPES DE OLIVEIRA GODOY PROFESSORA</t>
  </si>
  <si>
    <t>LAURINDA CARDOSO MELLO FREIRE PROFESSORA</t>
  </si>
  <si>
    <t>SYLVIA PORTUGAL GOUVEA DE SYLLOS PROFESSOR A</t>
  </si>
  <si>
    <t>RUBENS DO AMARAL DEPUTADO</t>
  </si>
  <si>
    <t>CHIBATA MIYAKOSHI</t>
  </si>
  <si>
    <t>VICENTE PRADO SENADOR</t>
  </si>
  <si>
    <t>MARISTELA VIEIRA PROFESSORA</t>
  </si>
  <si>
    <t>JAIR TOLEDO XAVIER PROFESSOR</t>
  </si>
  <si>
    <t>FLORINDA CARDOSO PROFESSORA</t>
  </si>
  <si>
    <t>SILVA JARDIM</t>
  </si>
  <si>
    <t>EURIPEDES BRAGA PROFESSOR</t>
  </si>
  <si>
    <t>RUI RODRIGUES DORIA DOUTOR</t>
  </si>
  <si>
    <t>PEDRO TORRES PROF</t>
  </si>
  <si>
    <t>LUIZ GALHARDO PROFESSOR</t>
  </si>
  <si>
    <t>BRASIL</t>
  </si>
  <si>
    <t>WILQUEM MANOEL NEVES DOUTOR</t>
  </si>
  <si>
    <t>APARECIDA FERREIRA DOURADO DE CARVALHO PROFESSORA</t>
  </si>
  <si>
    <t>SANTA DALMOLIN DEMARCHI</t>
  </si>
  <si>
    <t>CONCEICAO DA COSTA NEVES DEPUTADA</t>
  </si>
  <si>
    <t>JARDIM CAMPESTRE</t>
  </si>
  <si>
    <t>OLGA CHAKUR FARAH PROFESSORA</t>
  </si>
  <si>
    <t>CLOVIS DE LUCCA PROFESSOR</t>
  </si>
  <si>
    <t>SAO VICENTE DE PAULO</t>
  </si>
  <si>
    <t>MIGUEL ROQUE PROFESSOR</t>
  </si>
  <si>
    <t>ORLANDO JURCA DEPUTADO</t>
  </si>
  <si>
    <t>VENERANDA MARTINS SIQUEIRA DONA</t>
  </si>
  <si>
    <t>ARMANDO GOMES DE ARAUJO PROF</t>
  </si>
  <si>
    <t>PIRASSUNUNGA</t>
  </si>
  <si>
    <t>FRANCO CORONEL</t>
  </si>
  <si>
    <t>LEONARDO SOARES RODRIGUES</t>
  </si>
  <si>
    <t>ARLINDO FAVARO PROFESSOR</t>
  </si>
  <si>
    <t>REIKO UEMURA TSUNOKAWA PROFA</t>
  </si>
  <si>
    <t>FRANCISCO DE PAULA TEIXEIRA</t>
  </si>
  <si>
    <t>NAPOLEAO DE CARVALHO FREIRE PROFESSOR</t>
  </si>
  <si>
    <t>ODETTE DE SOUZA CARVALHO MADRE</t>
  </si>
  <si>
    <t>IBRANTINA CARDONA</t>
  </si>
  <si>
    <t>ANTONIO LUIZ BARREIROS</t>
  </si>
  <si>
    <t>VICTOR GERALDO SIMONSEN</t>
  </si>
  <si>
    <t>MARIA CECILIA DA SILVA GROHMANN PROFESSORA</t>
  </si>
  <si>
    <t>REYNALDO PORCHAT PROFESSOR</t>
  </si>
  <si>
    <t>BENEDITA ARRUDA PROFESSORA</t>
  </si>
  <si>
    <t>AYMORE DO BRASIL PROFESSOR</t>
  </si>
  <si>
    <t>LUISA ROLFSEN PETRILLI PROFA</t>
  </si>
  <si>
    <t>ENNY TEREZA LONGO FRACARO PROFA</t>
  </si>
  <si>
    <t>JENY BONADIA RODRIGUES SANTARROSSA PROFESSORA</t>
  </si>
  <si>
    <t>WALDYR DURON JUNIOR ETEC</t>
  </si>
  <si>
    <t>SANTA ISABEL ESCOLA TECNICA ESTADUAL DE</t>
  </si>
  <si>
    <t>GRACINDA MARIA FERREIRA PROFESSORA</t>
  </si>
  <si>
    <t>JARDIM BEATRIZ</t>
  </si>
  <si>
    <t>MARQUES DE TAMANDARE ALMIRANTE</t>
  </si>
  <si>
    <t>IVONE PALMA TODOROV RUGGIERI PROFESSORA</t>
  </si>
  <si>
    <t>MAURICIO ANTUNES FERRAZ PROFESSOR</t>
  </si>
  <si>
    <t>AMERICO MARCO ANTONIO DOUTOR</t>
  </si>
  <si>
    <t>JACINTO FERREIRA DE SA ETEC</t>
  </si>
  <si>
    <t>MARIA ANGELA BATISTA DIAS PROFA</t>
  </si>
  <si>
    <t>ANTONIO SALES OLIVEIRA PROFESSOR</t>
  </si>
  <si>
    <t>FRANCISCO COCCARO PROFESSOR</t>
  </si>
  <si>
    <t>FENIZIO MARCHINI PROF</t>
  </si>
  <si>
    <t>LOURENCO FRANCO DE OLIVEIRA</t>
  </si>
  <si>
    <t>PEDRO DE MELLO</t>
  </si>
  <si>
    <t>ELIAS NECHAR ETEC</t>
  </si>
  <si>
    <t>JULIO DINIS</t>
  </si>
  <si>
    <t>JUDITH FERRAO LEGASPE PROFESSORA</t>
  </si>
  <si>
    <t>CAMILO MARIA CAVALHEIRO DOM</t>
  </si>
  <si>
    <t>ANTONIO JORGE LIMA PADRE</t>
  </si>
  <si>
    <t>RENE DE OLIVEIRA BARBOSA DR</t>
  </si>
  <si>
    <t>FRANCISCO AUGUSTO DA COSTA BRAGA PROF</t>
  </si>
  <si>
    <t>RAQUEL SAES MELHADO DA SILVA PROFESSORA</t>
  </si>
  <si>
    <t>ADHEMAR BATISTA HEMERITAS PROF ETEC</t>
  </si>
  <si>
    <t>MARY MORAES</t>
  </si>
  <si>
    <t>CLARICE SEIKO IKEDA CHAGAS</t>
  </si>
  <si>
    <t>JOSE MONTEIRO BOANOVA PROFESSOR</t>
  </si>
  <si>
    <t>JOSE VILAGELIN NETO PROFESSOR</t>
  </si>
  <si>
    <t>JOAO ALVES DE ALMEIDA PROFESSOR</t>
  </si>
  <si>
    <t>JOEL MIRANDA CAPITAO</t>
  </si>
  <si>
    <t>CULTURA E LIBERDADE</t>
  </si>
  <si>
    <t>JOAO FELICIANO</t>
  </si>
  <si>
    <t>MANUEL JOSE CHAVES DR</t>
  </si>
  <si>
    <t>MARLI RAIA REIS PROFESSORA</t>
  </si>
  <si>
    <t>JARDIM SAN DIEGO</t>
  </si>
  <si>
    <t>BENEVENUTO TORRES PROFESSOR</t>
  </si>
  <si>
    <t>VILA DO LAGO</t>
  </si>
  <si>
    <t>ANTONIO VIANA DE SOUZA PROFESSOR</t>
  </si>
  <si>
    <t>CARMO TURANO VOLUNTARIO</t>
  </si>
  <si>
    <t>CANDIDO DE OLIVEIRA PROF</t>
  </si>
  <si>
    <t>ILSON GOMES PROFESSOR</t>
  </si>
  <si>
    <t>JOAQUIM RODRIGUES AZENHA DR</t>
  </si>
  <si>
    <t>MARIA PIA SILVA CASTRO PROFA</t>
  </si>
  <si>
    <t>ROLDAO LOPES DE BARROS PROFESSOR</t>
  </si>
  <si>
    <t>JAIR MIRANDA DOUTOR</t>
  </si>
  <si>
    <t>HUMBERTO DE CAMPOS</t>
  </si>
  <si>
    <t>ELZIRA GARBINO PAGANI PROFA</t>
  </si>
  <si>
    <t>JOSE CARLOS PRESTES PROFESSOR</t>
  </si>
  <si>
    <t>AMIM JUNDI ETEC</t>
  </si>
  <si>
    <t>ISAURA DE MIRANDA BOTTO PROFA</t>
  </si>
  <si>
    <t>VERGINIO MELLONI</t>
  </si>
  <si>
    <t>GERALDO PEREIRA DE BARROS DOUTOR</t>
  </si>
  <si>
    <t>MARIA JOSE MARGATO BROCATTO PROFA</t>
  </si>
  <si>
    <t>MARLENE CAMARGO RIBEIRO PROFESSORA</t>
  </si>
  <si>
    <t>JOAO MARINGONI</t>
  </si>
  <si>
    <t>ADELINA PASQUINO CASSIS PROFA</t>
  </si>
  <si>
    <t>JOAO DIAS DA SILVEIRA PROFESSOR</t>
  </si>
  <si>
    <t>IGNEZ DOS SANTOS SILVA</t>
  </si>
  <si>
    <t>NEVES PRADO MONTEIRO</t>
  </si>
  <si>
    <t>GUIDO ROSOLEN</t>
  </si>
  <si>
    <t>JOSE GUILHERME</t>
  </si>
  <si>
    <t>FRANCISCO EUGENIO DE LIMA</t>
  </si>
  <si>
    <t>ELISABETH SILVA DE ARAUJO PROFESSORA</t>
  </si>
  <si>
    <t>ARTHUR LEITE CARRIJO PROF</t>
  </si>
  <si>
    <t>RITA DE CASSIA DA SILVA PROFESSORA</t>
  </si>
  <si>
    <t>LINCOLN FELICIANO</t>
  </si>
  <si>
    <t>JOAO TEIXEIRA DE ARAUJO PROFESSOR</t>
  </si>
  <si>
    <t>JULIETA GUEDES MENDONCA PROFA</t>
  </si>
  <si>
    <t>DANTE ALIGHIERI VITA PROFESSOR</t>
  </si>
  <si>
    <t>RUBENS PIETRAROIA</t>
  </si>
  <si>
    <t>WANDA FELIX DE ANDRADE PROFESSORA</t>
  </si>
  <si>
    <t>NELSON MONTEIRO PALMA PROFESSOR</t>
  </si>
  <si>
    <t>OLAVO LEONEL FERREIRA PROFESSOR</t>
  </si>
  <si>
    <t>AMERICO BRASILIENSE DOUTOR</t>
  </si>
  <si>
    <t>MARIA PAULA RAMALHO PAES PROFESSORA</t>
  </si>
  <si>
    <t>CELSO CHARURI DR ETEC</t>
  </si>
  <si>
    <t>OMAR DAIBERT REVERENDO</t>
  </si>
  <si>
    <t>JARDIM PAIVA I</t>
  </si>
  <si>
    <t>MIGUEL VIEIRA FERREIRA DR</t>
  </si>
  <si>
    <t>ALBERTO JOSE ISMAEL PROFESSOR</t>
  </si>
  <si>
    <t>JOSE RANIERI PROF</t>
  </si>
  <si>
    <t>ASCENDINO REIS PROFESSOR</t>
  </si>
  <si>
    <t>DIONYSIO VIEIRA PROFESSOR</t>
  </si>
  <si>
    <t>ALDEMIR DE SOUZA CASTRO PROFESSOR</t>
  </si>
  <si>
    <t>PAULO VIRGINIO</t>
  </si>
  <si>
    <t>MILTON DA SILVA RODRIGUES PROFESSOR</t>
  </si>
  <si>
    <t>JOAO CHAMMAS COMENDADOR</t>
  </si>
  <si>
    <t>LIENETTE AVALONE RIBEIRO PROFA</t>
  </si>
  <si>
    <t>CELSO ABBADE MOURAO</t>
  </si>
  <si>
    <t>FRANCISCO ANTONIO GONCALVES</t>
  </si>
  <si>
    <t>ANGELA MARIA DA PAIXAO COSTA PROFA</t>
  </si>
  <si>
    <t>EUNICE MARQUES MOURA BASTOS PROFA</t>
  </si>
  <si>
    <t>LEONARDO BARBIERI DEPUTADO</t>
  </si>
  <si>
    <t>JOSE CLARET DIONISIO PROFESSOR</t>
  </si>
  <si>
    <t>CASIMIRO DE ABREU</t>
  </si>
  <si>
    <t>REGINA DIAS ANTUNES DA SILVA PROFA</t>
  </si>
  <si>
    <t>JOAQUIM SALLES CORONEL</t>
  </si>
  <si>
    <t>ADERVAL DA SILVA PROF</t>
  </si>
  <si>
    <t>MARIA APPARECIDA NIGRO GAVA PROFESSORA</t>
  </si>
  <si>
    <t>JOAO SOLIMEO</t>
  </si>
  <si>
    <t>OCTAVIO MONTEIRO DE CASTRO PROFESSOR</t>
  </si>
  <si>
    <t>ANTONIO DE QUEIROZ TELLES DOUTOR</t>
  </si>
  <si>
    <t>CASEMIRO DA ROCHA SENADOR</t>
  </si>
  <si>
    <t>YOSHIYA TAKAOKA</t>
  </si>
  <si>
    <t>CELESTINA DE CAMPOS TOLEDO TEIXEIRA PROFESSORA</t>
  </si>
  <si>
    <t>MIGUEL PRIANTE CALDERARO DOUTOR</t>
  </si>
  <si>
    <t>JOAO FIORELLO REGINATO PROFESSOR</t>
  </si>
  <si>
    <t>FABIANA DE QUEIROZ</t>
  </si>
  <si>
    <t>LEONOR MENDES DE BARROS</t>
  </si>
  <si>
    <t>MARIA TRUJILO TORLONI</t>
  </si>
  <si>
    <t>CHOJIRO SEGAWA</t>
  </si>
  <si>
    <t>JURANDYR DE SOUZA LIMA</t>
  </si>
  <si>
    <t>ERNESTA XAVIER RABELO ORSI PROFA</t>
  </si>
  <si>
    <t>RANGEL PESTANA</t>
  </si>
  <si>
    <t>LEONICE DE AQUINO OLIVEIRA</t>
  </si>
  <si>
    <t>ARLINDO FANTINI PROFESSOR</t>
  </si>
  <si>
    <t>SAO MATEUS ESCOLA TECNICA ESTADUAL</t>
  </si>
  <si>
    <t>ZILAH FERREIRA VIAGI PASSARELLI DE CAMPOS PROFESSORA</t>
  </si>
  <si>
    <t>ANDRE FRANCO MONTORO GOVERNADOR</t>
  </si>
  <si>
    <t>MARGARIDA DE CAMILLIS</t>
  </si>
  <si>
    <t>AZEVEDO JUNIOR</t>
  </si>
  <si>
    <t>MARIA JOAQUINA DE ARRUDA PROFESSORA</t>
  </si>
  <si>
    <t>MARIA RAMOS PROFESSORA</t>
  </si>
  <si>
    <t>ANTONIO SERRALVO SOBRINHO PROF</t>
  </si>
  <si>
    <t>LAERT DE ALMEIDA SAO BERNARDO PROFESSOR</t>
  </si>
  <si>
    <t>CARMEN MENDES CARVALHO PROFESSORA</t>
  </si>
  <si>
    <t>EMICO MATSUMOTO PROFESSORA</t>
  </si>
  <si>
    <t>ALBINO FIORE</t>
  </si>
  <si>
    <t>JOSE STOROPOLI DEPUTADO</t>
  </si>
  <si>
    <t>SEBASTIAO DE SOUZA BUENO PROF</t>
  </si>
  <si>
    <t>FIORAVANTE ZAMPOL</t>
  </si>
  <si>
    <t>JOSE MANOEL ALVARES ROSENDE PROFESSOR</t>
  </si>
  <si>
    <t>JARDIM SANTA ESMERALDA</t>
  </si>
  <si>
    <t>JOSE BORGES ANDRADE</t>
  </si>
  <si>
    <t>TITO PRATES DA FONSECA</t>
  </si>
  <si>
    <t>CARLOS GARCIA DOUTOR</t>
  </si>
  <si>
    <t>CARLOS CORREA VIANNA PROF</t>
  </si>
  <si>
    <t>CASTRO ALVES</t>
  </si>
  <si>
    <t>OSCAR DE MOURA LACERDA PROFESSOR DOUTOR</t>
  </si>
  <si>
    <t>CARLOS BORBA PROFESSOR</t>
  </si>
  <si>
    <t>CAROLINA ARRUDA VASCONCELLOS PROFESSORA</t>
  </si>
  <si>
    <t>APPARECIDA RAHAL PROFESSORA</t>
  </si>
  <si>
    <t>LUZIA DE QUEIROZ E OLIVEIRA PROFA</t>
  </si>
  <si>
    <t>EULALIA MALTA PROFESSORA</t>
  </si>
  <si>
    <t>MARILENE DE LURDES LISBOA SINGH PROFESSORA</t>
  </si>
  <si>
    <t>GUILHERME BUZINARO PREFEITO</t>
  </si>
  <si>
    <t>NOEMIA GARCIA CICILIATO PROFA</t>
  </si>
  <si>
    <t>IRIA BARBIERI VITA PROFESSORA</t>
  </si>
  <si>
    <t>RECREIO ALVORADA</t>
  </si>
  <si>
    <t>PAULO NOVAES DE CARVALHO PROFESSOR</t>
  </si>
  <si>
    <t>ASCANIO DE AZEVEDO CASTILHO PROF</t>
  </si>
  <si>
    <t>ZACARIAS ANTONIO DA SILVA</t>
  </si>
  <si>
    <t>LAURINDO BATTAIOLA</t>
  </si>
  <si>
    <t>CLAUDIO ABRAHAO PROFESSOR</t>
  </si>
  <si>
    <t>WILSON RAMOS BRANDAO PROFESSOR</t>
  </si>
  <si>
    <t>CARMEN DA SILVA PINTO PROFESSORA</t>
  </si>
  <si>
    <t>CHIQUINHA RODRIGUES</t>
  </si>
  <si>
    <t>ANTONIO CAPUTO</t>
  </si>
  <si>
    <t>ZILAH BARRETO PACITTI PROFESSORA</t>
  </si>
  <si>
    <t>MARIA CARDOSO CASTILHO</t>
  </si>
  <si>
    <t>HANS GRUDZINSKI</t>
  </si>
  <si>
    <t>SAVINO CAMPIGLI</t>
  </si>
  <si>
    <t>JOANA MOTTA PROFESSORA</t>
  </si>
  <si>
    <t>JOSE LEME DO PRADO PROFESSOR</t>
  </si>
  <si>
    <t>RUBIAO JUNIOR DOUTOR</t>
  </si>
  <si>
    <t>JOAO DEOCLECIO DA SILVA RAMOS PROFESSOR DOUTOR</t>
  </si>
  <si>
    <t>ARY LEITE PEREIRA PROFESSOR</t>
  </si>
  <si>
    <t>URIAS BRAGA COSTA PROFESSOR</t>
  </si>
  <si>
    <t>RIOLANDO CANNO PROFESSOR</t>
  </si>
  <si>
    <t>HELENA LOMBARDI BRAGA PROFESSORA</t>
  </si>
  <si>
    <t>JOSE QUEVEDO PROFESSOR</t>
  </si>
  <si>
    <t>JORGE LUIZ ABICHABKI PROFESSOR</t>
  </si>
  <si>
    <t>CHLORITA DE OLIVEIRA PENTEADO MARTINS PROFA</t>
  </si>
  <si>
    <t>TIDE SETUBAL</t>
  </si>
  <si>
    <t>JOAQUIM SILVERIO GOMES DOS REIS PROFESSOR</t>
  </si>
  <si>
    <t>MARISA AFONSO SALERO PROFESSORA</t>
  </si>
  <si>
    <t>AMENAIDE BRAGA DE QUEIROZ PROFA</t>
  </si>
  <si>
    <t>CONRADO SIVILA ALSINA PADRE</t>
  </si>
  <si>
    <t>FRANCISCO DAMANTE PROFESSOR</t>
  </si>
  <si>
    <t>ANTONIO OLYMPIO DOUTOR</t>
  </si>
  <si>
    <t>NELLO LORENZON</t>
  </si>
  <si>
    <t>MIRINHA TONELLO</t>
  </si>
  <si>
    <t>OCTAVIO MARCONDES FERRAZ ENGENHEIRO</t>
  </si>
  <si>
    <t>CLORINDA TRITTO GIANGIACOMO PROFESSORA</t>
  </si>
  <si>
    <t>ALBINO CESAR</t>
  </si>
  <si>
    <t>ARMANDO ARAUJO</t>
  </si>
  <si>
    <t>CONSUELO FREIRE BRANDAO PROFESSORA</t>
  </si>
  <si>
    <t>JOAO DOMINGOS MADEIRA PROFESSOR</t>
  </si>
  <si>
    <t>AZARIAS LEITE</t>
  </si>
  <si>
    <t>JULIA BERNARDES RODRIGUES PROFESSORA</t>
  </si>
  <si>
    <t>MARIA AUXILIADORA MARQUES PROFESSORA</t>
  </si>
  <si>
    <t>UMBERTO CONTE CHECCHIA PROFESSOR</t>
  </si>
  <si>
    <t>UACURY RIBEIRO DE ASSIS BASTOS PROFESSOR</t>
  </si>
  <si>
    <t>JARDIM MYRNA II</t>
  </si>
  <si>
    <t>MARIA ALICE CRISSIUMA MESQUITA DONA</t>
  </si>
  <si>
    <t>ERNANI CALBUCCI PROF</t>
  </si>
  <si>
    <t>ELISEO MARSON PROFESSOR</t>
  </si>
  <si>
    <t>SOL NASCENTE</t>
  </si>
  <si>
    <t>MARIO TEIXEIRA MARIANO PROFESSOR</t>
  </si>
  <si>
    <t>HELENA LEMMI PROFESSORA</t>
  </si>
  <si>
    <t>DOM BOSCO</t>
  </si>
  <si>
    <t>LUIZ PIRES BARBOSA PROF ETEC</t>
  </si>
  <si>
    <t>ADHERBAL DE CASTRO PROF</t>
  </si>
  <si>
    <t>MARIA HELENA DENIS FIGUEIREDO PROFA</t>
  </si>
  <si>
    <t>LAERTE PANIGHEL PROFESSOR</t>
  </si>
  <si>
    <t>VILA SAO JOAQUIM II</t>
  </si>
  <si>
    <t>FRANCISCO DE ASSIS</t>
  </si>
  <si>
    <t>BENEDICTO CALDEIRA PROFESSOR</t>
  </si>
  <si>
    <t>PAULO ARAUJO NOVAES DOUTOR</t>
  </si>
  <si>
    <t>JOSE POLLI</t>
  </si>
  <si>
    <t>MANOEL DA COSTA NEVES PROFESSOR</t>
  </si>
  <si>
    <t>LUIZ NARCISO GOMES DOUTOR</t>
  </si>
  <si>
    <t>LUZIA GODOY PROFA</t>
  </si>
  <si>
    <t>ESTANCIA PARAISO</t>
  </si>
  <si>
    <t>JOAO BATISTA VILANOVA ARTIGAS PROF</t>
  </si>
  <si>
    <t>LUCAS ROSCHEL RASQUINHO</t>
  </si>
  <si>
    <t>ALFREDO PUJOL DOUTOR</t>
  </si>
  <si>
    <t>FRANCISCA RIBEIRO MELLO FERNANDES PROFA</t>
  </si>
  <si>
    <t>GASTAO STRANG PROFESSOR</t>
  </si>
  <si>
    <t>CALHIM MANOEL ABUD</t>
  </si>
  <si>
    <t>MARIO FRANCISCO DE AMORIM</t>
  </si>
  <si>
    <t>JOANITA KAMMER MARTINS PEREIRA PROFESSORA</t>
  </si>
  <si>
    <t>RODRIGUES ALVES</t>
  </si>
  <si>
    <t>DOMINGOS QUIRINO FERREIRA CORONEL</t>
  </si>
  <si>
    <t>ANTONIO PRADO JUNIOR</t>
  </si>
  <si>
    <t>CAROLINA LOPES DE ALMEIDA PROFA</t>
  </si>
  <si>
    <t>JOSE RIBEIRO DE SOUZA PROFESSOR</t>
  </si>
  <si>
    <t>LEDA GUIMARAES NATAL</t>
  </si>
  <si>
    <t>ANTOINE DE SAINT EXUPERY</t>
  </si>
  <si>
    <t>POMPILIO MERCADANTE DR</t>
  </si>
  <si>
    <t>EUCLIDES DE CARVALHO CAMPOS PROF</t>
  </si>
  <si>
    <t>BALTAZAR DE GODOY MOREIRA PROF</t>
  </si>
  <si>
    <t>ARTHUR WEINGRILL</t>
  </si>
  <si>
    <t>JOAO EVANGELISTA MARIANO DA COSTA LOBO PROFESSOR</t>
  </si>
  <si>
    <t>ALBERTO VELLONE PADRE</t>
  </si>
  <si>
    <t>THALES CASTANHO DE ANDRADE PROFESSOR</t>
  </si>
  <si>
    <t>JOAO EVANGELISTA COSTA PROFESSOR</t>
  </si>
  <si>
    <t>CAMILO FAUSTINO DE MELLO PROFESSOR</t>
  </si>
  <si>
    <t>MARIA JOSEFINA KUHLMANN FLAQUER PROFESSORA</t>
  </si>
  <si>
    <t>GONCALVES MONSENHOR</t>
  </si>
  <si>
    <t>JUSTINO CARDOSO DR</t>
  </si>
  <si>
    <t>ERNESTO CAETANO DE SOUZA TENENTE</t>
  </si>
  <si>
    <t>MARIA DE LOURDES MORAES COSTELA PROFA</t>
  </si>
  <si>
    <t>SUZANA BENEDICTA GIGO AYRES PROFESSORA</t>
  </si>
  <si>
    <t>CARMINA MENDES SERODIO</t>
  </si>
  <si>
    <t>JOSE CELSO DE MELLO PROF</t>
  </si>
  <si>
    <t>HADLA FERES PROFESSORA</t>
  </si>
  <si>
    <t>JOSE OMETTO</t>
  </si>
  <si>
    <t>FRANCISCO DA COSTA GUEDES</t>
  </si>
  <si>
    <t>ITALO BETARELLO</t>
  </si>
  <si>
    <t>JULIO SECCO DE CARVALHO</t>
  </si>
  <si>
    <t>ANTONIO DA COSTA SANTOS PREFEITO</t>
  </si>
  <si>
    <t>AZEVEDO SOARES</t>
  </si>
  <si>
    <t>ESTEVES DA SILVA DOUTOR</t>
  </si>
  <si>
    <t>OLIVIA DE FARIA NOGUEIRA</t>
  </si>
  <si>
    <t>HUGO TAKAHASHI ENG</t>
  </si>
  <si>
    <t>ALBERTO SCHWEITZER</t>
  </si>
  <si>
    <t>CARLOS MACHADO BITENCOURT MARECHAL</t>
  </si>
  <si>
    <t>ANA RITA GODINHO POUSA PROFESSORA</t>
  </si>
  <si>
    <t>HAMILTON JOSE BIANCHI MONSENHOR</t>
  </si>
  <si>
    <t>ALVARO COTOMACCI PROFESSOR</t>
  </si>
  <si>
    <t>MARGARIDA PAROLI SOARES PROFESSORA</t>
  </si>
  <si>
    <t>ODAIR PACHECO PEDROSO PROFESSOR</t>
  </si>
  <si>
    <t>ERNESTO QUISSAK PROF</t>
  </si>
  <si>
    <t>JORGE FALEIROS</t>
  </si>
  <si>
    <t>ANTONIO VELASCO ARAGON PADRE</t>
  </si>
  <si>
    <t>ARTHUR RICCI MONSENHOR DOUTOR</t>
  </si>
  <si>
    <t>LEA APARECIDA DE OLIVEIRA VEREADORA</t>
  </si>
  <si>
    <t>FRANCISCO GUEDELHA PROF</t>
  </si>
  <si>
    <t>AGENOR COUTO DE MAGALHAES DOUTOR</t>
  </si>
  <si>
    <t>EXERCITO BRASILEIRO</t>
  </si>
  <si>
    <t>CANUTO DO VAL</t>
  </si>
  <si>
    <t>VLADIMIR HERZOG JORNALISTA</t>
  </si>
  <si>
    <t>EDUARDO VAZ DOUTOR</t>
  </si>
  <si>
    <t>LUIZ GONZAGA DE CAMPOS TOLEDO DOUTOR</t>
  </si>
  <si>
    <t>ANTONIO DE PADUA PRADO PROFESSOR</t>
  </si>
  <si>
    <t>CAMILO MARQUES PAULA PROFESSOR DOUTOR</t>
  </si>
  <si>
    <t>JOAO FIRMINO DE CAMPOS</t>
  </si>
  <si>
    <t>ENIO VILAS BOAS PROFESSOR</t>
  </si>
  <si>
    <t>HEITOR PENTEADO DR</t>
  </si>
  <si>
    <t>FRANCISCO DA SILVEIRA FRANCO</t>
  </si>
  <si>
    <t>ANTONIO DIAS PASCHOAL PROFESSOR</t>
  </si>
  <si>
    <t>ELIAS ZUGAIB PROFESSOR</t>
  </si>
  <si>
    <t>MARIA DE LOURDES MURAD DE CAMARGO PROFESSORA</t>
  </si>
  <si>
    <t>HELENA LOUREIRO ROSSI PROFESSORA</t>
  </si>
  <si>
    <t>DIVA DA CUNHA BARRA PROFESSORA</t>
  </si>
  <si>
    <t>PERCIO PUCCINI PROFESSOR</t>
  </si>
  <si>
    <t>MASSAKO OSAWA HIRABAYASHI PROFESSORA</t>
  </si>
  <si>
    <t>JARDIM SAO LUCAS</t>
  </si>
  <si>
    <t>ABRANCHE JOSE PROF</t>
  </si>
  <si>
    <t>JOSE NANTALA BADUE PROFESSOR</t>
  </si>
  <si>
    <t>JOSE DE ANCHIETA PADRE</t>
  </si>
  <si>
    <t>FERNANDO BARBOSA PROF</t>
  </si>
  <si>
    <t>OSWALDO ARANHA</t>
  </si>
  <si>
    <t>JOVINO SILVEIRA DR</t>
  </si>
  <si>
    <t>SALLES JUNIOR DOUTOR</t>
  </si>
  <si>
    <t>HOMERO SILVA</t>
  </si>
  <si>
    <t>JARDIM CAMPO LIMPO O</t>
  </si>
  <si>
    <t>PEDRO AUGUSTO RANGEL FILHO PROFESSOR</t>
  </si>
  <si>
    <t>ILHA SOLTEIRA ETEC DE</t>
  </si>
  <si>
    <t>BENE TEIXEIRA DA FONSECA DO AMARAL GURGEL PROFA</t>
  </si>
  <si>
    <t>INFANTE DOM HENRIQUE</t>
  </si>
  <si>
    <t>LEONINA ALVES CONEGLIAN PROFA</t>
  </si>
  <si>
    <t>AFONSO CAFARO</t>
  </si>
  <si>
    <t>MARY MALLET CYRINO PROFESSORA</t>
  </si>
  <si>
    <t>ARLETE ELOIZA FERREIRA TEIXEIRA PROFESSORA</t>
  </si>
  <si>
    <t>ADALBERTO MECCA SAMPAIO PROFESSOR</t>
  </si>
  <si>
    <t>CONJUNTO HABITACIONAL DONA DOSANJOS MACEDO</t>
  </si>
  <si>
    <t>BAIRRO DA BARRA</t>
  </si>
  <si>
    <t>MAXIMO DE MOURA SANTOS PROFESSOR</t>
  </si>
  <si>
    <t>HILTON REIS SANTOS PROF</t>
  </si>
  <si>
    <t>VICENTE FELICIO PRIMO</t>
  </si>
  <si>
    <t>FRANCISCO ALVES MOURAO PROFESSOR</t>
  </si>
  <si>
    <t>FRANCISCA HELENA FURIA PROFESSORA</t>
  </si>
  <si>
    <t>AFFONSO JOSE FIORAVANTI PROFESSOR</t>
  </si>
  <si>
    <t>REPUBLICA DO SURINAME</t>
  </si>
  <si>
    <t>MERCIA ARTIMOS MARON PROFESSORA</t>
  </si>
  <si>
    <t>JOAO DE MOURA GUIMARAES PROFESSOR</t>
  </si>
  <si>
    <t>CONSUELO FERNANDES DE MAGALHAES CASTRO DONA</t>
  </si>
  <si>
    <t>BENEDITO FLORES DE AZEVEDO</t>
  </si>
  <si>
    <t>PARQUE ANHANGUERA</t>
  </si>
  <si>
    <t>PARQUE MARAJOARA II</t>
  </si>
  <si>
    <t>DIOGENES RIBEIRO DE LIMA</t>
  </si>
  <si>
    <t>VICTOR LACORTE PROF</t>
  </si>
  <si>
    <t>OTAVIO MARTINS DE SOUZA PROF</t>
  </si>
  <si>
    <t>ANTONIO FRANCISCO DOS SANTOS JUNIOR</t>
  </si>
  <si>
    <t>RAFAEL LEME FRANCO PROFESSOR</t>
  </si>
  <si>
    <t>REPUBLICA DA COSTA RICA</t>
  </si>
  <si>
    <t>NELLY BAHDUR CANO PROFESSORA</t>
  </si>
  <si>
    <t>JARDIM SAO JOAO</t>
  </si>
  <si>
    <t>SEBASTIAO PINTO PROF</t>
  </si>
  <si>
    <t>RIO BRANCO BARAO DO</t>
  </si>
  <si>
    <t>WALDOMIRO SAMPAIO DE SOUZA PREFEITO</t>
  </si>
  <si>
    <t>CLOTILDE BELINE CAPITANI PROFESSORA</t>
  </si>
  <si>
    <t>PORTO PRIMAVERA</t>
  </si>
  <si>
    <t>AROLDO AZEVEDO PROF</t>
  </si>
  <si>
    <t>MARIA APARECIDA FELIX PORTO PROFESSORA</t>
  </si>
  <si>
    <t>MARTA APARECIDA HJERTQUIST BARBOSA PROFA</t>
  </si>
  <si>
    <t>AYRTON SENNA DA SILVA</t>
  </si>
  <si>
    <t>NILO SANTOS VIEIRA PROF</t>
  </si>
  <si>
    <t>ATILIO INNOCENTI PROF</t>
  </si>
  <si>
    <t>JOAO PEDRO DE GODOY MOREIRA CEL</t>
  </si>
  <si>
    <t>FRANCISCO BONFIM</t>
  </si>
  <si>
    <t>ALBERTO JOSE GONCALVES DOM</t>
  </si>
  <si>
    <t>ALMERINDA RODRIGUES PROFA</t>
  </si>
  <si>
    <t>MARIO ANTONIO VERZA PROF ETEC</t>
  </si>
  <si>
    <t>FLAVIO GAGLIARDI PROFESSOR</t>
  </si>
  <si>
    <t>PERICLES SOARES</t>
  </si>
  <si>
    <t>REPUBLICA DO CHILE</t>
  </si>
  <si>
    <t>TOLEDO BARBOSA</t>
  </si>
  <si>
    <t>JANDYRA VIEIRA CUNHA BARRA PROFA</t>
  </si>
  <si>
    <t>JERONYMO MONTEIRO</t>
  </si>
  <si>
    <t>JUVENAL RAMOS BARBOSA</t>
  </si>
  <si>
    <t>PAULO SINNA PROFESSOR</t>
  </si>
  <si>
    <t>ALMIR PEREIRA BAHIA REVERENDO</t>
  </si>
  <si>
    <t>JOSE BARRETO PROFESSOR</t>
  </si>
  <si>
    <t>STELIO MACHADO LOUREIRO PROFESSOR</t>
  </si>
  <si>
    <t>ADELIA CHUCRI NEME</t>
  </si>
  <si>
    <t>CARLOS EDUARDO MATTARAZZO CARREIRA PROF</t>
  </si>
  <si>
    <t>JOAO MOROTTI FILHO</t>
  </si>
  <si>
    <t>JOAO MARIA OGNO OSB DOM</t>
  </si>
  <si>
    <t>NADIR LESSA TOGNINI PROFESSORA</t>
  </si>
  <si>
    <t>JOSE NEYDE CESAR LESSA DOUTOR</t>
  </si>
  <si>
    <t>ARMELINDO FERRARI</t>
  </si>
  <si>
    <t>GABRIEL FELIX DO AMARAL PROFESSOR</t>
  </si>
  <si>
    <t>CARAN APPARECIDO GONCALVES PROFESSOR</t>
  </si>
  <si>
    <t>SUZANA DE CAMPOS DONA</t>
  </si>
  <si>
    <t>PAULO LUIG FREI</t>
  </si>
  <si>
    <t>FRANCISCO FERREIRA DELGADO JUNIOR CONEGO</t>
  </si>
  <si>
    <t>MARIA DE LOURDES SILVEIRA COSENTINO PROFESSORA</t>
  </si>
  <si>
    <t>TITO LIMA</t>
  </si>
  <si>
    <t>DARIO GIOMETTI PROFESSOR</t>
  </si>
  <si>
    <t>ANTONIO LUCAS</t>
  </si>
  <si>
    <t>JARDIM SANTA FE II</t>
  </si>
  <si>
    <t>JARDIM MAGALI</t>
  </si>
  <si>
    <t>CARLOS SAMPAIO FILHO DOUTOR</t>
  </si>
  <si>
    <t>ANTONIO CORDEIRO PROFESSOR</t>
  </si>
  <si>
    <t>CORIOLANO MONTEIRO PROFESSOR</t>
  </si>
  <si>
    <t>IRENE DIAS RIBEIRO PROFESSORA</t>
  </si>
  <si>
    <t>PAULO DE OLIVEIRA MELLO PROFESSOR</t>
  </si>
  <si>
    <t>JORGE MADUREIRA PROFESSOR</t>
  </si>
  <si>
    <t>ALBERTO FIERZ</t>
  </si>
  <si>
    <t>FERNAO DIAS PAES</t>
  </si>
  <si>
    <t>JUCA LOUREIRO PROFESSOR</t>
  </si>
  <si>
    <t>JOAQUIM GUILHERME MOREIRA PORTO DOUTOR</t>
  </si>
  <si>
    <t>OLAVO HANSEN</t>
  </si>
  <si>
    <t>RINALDO POLI PREFEITO</t>
  </si>
  <si>
    <t>NABIHA ABDALLA CHOHFI</t>
  </si>
  <si>
    <t>BENTO ABELAIRA GOMES PROFESSOR</t>
  </si>
  <si>
    <t>NILCE CONCEICAO DE LIMA PROFESSORA</t>
  </si>
  <si>
    <t>JARDIM MARIA DIRCE III</t>
  </si>
  <si>
    <t>MANUEL DA NOBREGA PADRE</t>
  </si>
  <si>
    <t>ISABEL PRINCESA</t>
  </si>
  <si>
    <t>FRANCISCO PEREIRA DA SILVA PROFESSOR</t>
  </si>
  <si>
    <t>JOSE COSTA DEPUTADO</t>
  </si>
  <si>
    <t>JOAO BATISTA RIBEIRO</t>
  </si>
  <si>
    <t>MANOEL BENTO DA CRUZ</t>
  </si>
  <si>
    <t>PAULO NOGUEIRA FILHO</t>
  </si>
  <si>
    <t>VERA BRAGA FRANCO GIACOMINI PROFA</t>
  </si>
  <si>
    <t>PIETRO PETRI</t>
  </si>
  <si>
    <t>ANTONIO BERRETA PROF</t>
  </si>
  <si>
    <t>OTTONIEL JUNQUEIRA PROFESSOR</t>
  </si>
  <si>
    <t>LUIS HENRIQUE MARCHI PROFESSOR</t>
  </si>
  <si>
    <t>MATHILDE TEIXEIRA DE MORAES PROFESSORA</t>
  </si>
  <si>
    <t>ANTONIO MARTINS DA SILVA PROF</t>
  </si>
  <si>
    <t>FERNANDO GUEDES DE MORAES PROF</t>
  </si>
  <si>
    <t>JOAO RAYS COMENDADOR ETEC</t>
  </si>
  <si>
    <t>CELSO PIVA PROFESSOR</t>
  </si>
  <si>
    <t>MARIA ROSA BROTA PROFESSORA</t>
  </si>
  <si>
    <t>OSCAVO DE PAULA E SILVA PROFESSOR</t>
  </si>
  <si>
    <t>NORBERTO DE SOUZA PINTO PROF DOUTOR</t>
  </si>
  <si>
    <t>ARLINDO BITTENCOURT PROFESSOR</t>
  </si>
  <si>
    <t>OLIMPIO CAMARGO PROF</t>
  </si>
  <si>
    <t>OSWALDO GUERNER GONZALEZ PROFESSOR</t>
  </si>
  <si>
    <t>GERALDO CAMPOS MOREIRA PROFESSOR DOUTOR</t>
  </si>
  <si>
    <t>CARLOS FREDERICO WERNECK LACERDA JORNALISTA</t>
  </si>
  <si>
    <t>ANTONIO DOS SANTOS PROF</t>
  </si>
  <si>
    <t>YASUO SASAKI</t>
  </si>
  <si>
    <t>MARIA AUGUSTA SARAIVA DRA ETEC</t>
  </si>
  <si>
    <t>ALEXANDRE BASSORA</t>
  </si>
  <si>
    <t>MAUD SA DE MIRANDA MONTEIRO PROFESSORA</t>
  </si>
  <si>
    <t>LUIZA SALETTE JUNCA DE ALMEIDA PROFESSORA</t>
  </si>
  <si>
    <t>RICARDINA CAMPELLO FONSECA RODRIGUES</t>
  </si>
  <si>
    <t>MARIA ANDRE SCHUNCK DONA</t>
  </si>
  <si>
    <t>LUIZ HIPOLITO PROFESSOR</t>
  </si>
  <si>
    <t>OLIMPIO CATAO</t>
  </si>
  <si>
    <t>BENEDITO PEREIRA CARDOSO PROFESSOR</t>
  </si>
  <si>
    <t>MANOEL SILVEIRA BUENO</t>
  </si>
  <si>
    <t>ANTONIO PRATICI PREFEITO</t>
  </si>
  <si>
    <t>RENE MUAWAD PRESIDENTE</t>
  </si>
  <si>
    <t>ZENAIDE AVELINO MAIA PROFESSORA</t>
  </si>
  <si>
    <t>VITAL FOGACA DE ALMEIDA DOUTOR</t>
  </si>
  <si>
    <t>LUIZ DE CASTRO PINTO PROF</t>
  </si>
  <si>
    <t>ADONIRO LADEIRA PROFESSOR</t>
  </si>
  <si>
    <t>MARIA APARECIDA VERISSIMO MADUREIRA RAMOS PROFESSORA</t>
  </si>
  <si>
    <t>SALIM SEDEH DEPUTADO ETEC</t>
  </si>
  <si>
    <t>ORVILLE DERBY</t>
  </si>
  <si>
    <t>JOAQUIM SILVIO NOGUEIRA</t>
  </si>
  <si>
    <t>LUCY FRANCO KOWALSKI PROFESSORA</t>
  </si>
  <si>
    <t>ANTONIA BINATO SILVA VO NINA</t>
  </si>
  <si>
    <t>FLORIANO MARECHAL</t>
  </si>
  <si>
    <t>MARTINS PENA</t>
  </si>
  <si>
    <t>JOAO CALY PROFESSOR</t>
  </si>
  <si>
    <t>PAULO SARASATE GOVERNADOR</t>
  </si>
  <si>
    <t>ALBERTO BADRA DOUTOR</t>
  </si>
  <si>
    <t>LYDIA HELENA FRANDSEN STUHR PROFESSORA</t>
  </si>
  <si>
    <t>HELIO LUIZ DOBROCHINSKI PROF</t>
  </si>
  <si>
    <t>NEWTON ESPIRITO SANTO AYRES PROFESSOR</t>
  </si>
  <si>
    <t>MACEDO SOARES EMBAIXADOR</t>
  </si>
  <si>
    <t>FRANCISCO SILVEIRA COELHO PROF</t>
  </si>
  <si>
    <t>VITOR ANTONIO TRINDADE PROF</t>
  </si>
  <si>
    <t>VALENTINO REDIVO</t>
  </si>
  <si>
    <t>THIMOTEO VAN DEN BROECK FREI</t>
  </si>
  <si>
    <t>JULIO CESAR D ELIA PROF</t>
  </si>
  <si>
    <t>PARQUE JUREMA IV</t>
  </si>
  <si>
    <t>BUENO DE AZEVEDO FILHO PROF</t>
  </si>
  <si>
    <t>JOAO SIMOES NETTO PROF</t>
  </si>
  <si>
    <t>PARQUE TAMARI</t>
  </si>
  <si>
    <t>FERNANDO DE AZEVEDO PROFESSOR</t>
  </si>
  <si>
    <t>SILVIA JORGE POLLASTRINI PROFESSORA</t>
  </si>
  <si>
    <t>DANIEL VERANO PROFESSOR</t>
  </si>
  <si>
    <t>BARROS CONEGO</t>
  </si>
  <si>
    <t>AMILCARE MATTEI PROF</t>
  </si>
  <si>
    <t>OLIVIA DO AMARAL SANTOS CANETTIERI PROFA</t>
  </si>
  <si>
    <t>PROCOPIO FERREIRA</t>
  </si>
  <si>
    <t>SUELI APARECIDA SE ROSA PROFA</t>
  </si>
  <si>
    <t>ALEXANDRE LOPES OLIVEIRA</t>
  </si>
  <si>
    <t>JOSE CARLOS DONADELI PANICE PROF</t>
  </si>
  <si>
    <t>GERALDO DOMINGOS CORTEZ PROFESSOR</t>
  </si>
  <si>
    <t>ANTONIETA BORGES ALVES PROFESSORA</t>
  </si>
  <si>
    <t>MANOEL GRANDINI CASQUEL DOUTOR</t>
  </si>
  <si>
    <t>JOSE BRANDINI</t>
  </si>
  <si>
    <t>YONE DIAS DE AGUIAR PROFESSORA</t>
  </si>
  <si>
    <t>LUIS DA CAMARA CASCUDO</t>
  </si>
  <si>
    <t>FABIO JUNQUEIRA FRANCO</t>
  </si>
  <si>
    <t>ROSARIA ISOLINA DE MORAES DONA</t>
  </si>
  <si>
    <t>PAULO ROLIM LOUREIRO DOM</t>
  </si>
  <si>
    <t>NELSON CABRINI PROF</t>
  </si>
  <si>
    <t>ANTONIO FERNANDES PROFESSOR</t>
  </si>
  <si>
    <t>JOSE MARCILIANO DA COSTA JUNIOR PROFESSOR</t>
  </si>
  <si>
    <t>LUIZ CARLOS GOMES</t>
  </si>
  <si>
    <t>MARIA DO CARMO RICCI VON ZUBEN PROFESSORA</t>
  </si>
  <si>
    <t>BARAO DE SURUI</t>
  </si>
  <si>
    <t>ANTONIO ADOLFO LOBBE PROFESSOR</t>
  </si>
  <si>
    <t>MANOEL MARTINS</t>
  </si>
  <si>
    <t>HILMAR MACHADO DE OLIVEIRA</t>
  </si>
  <si>
    <t>NAIR DE ALMEIDA PROFA</t>
  </si>
  <si>
    <t>JOAQUINA DE CASTRO AZEVEDO</t>
  </si>
  <si>
    <t>FERNANDO PESSOA</t>
  </si>
  <si>
    <t>ANA MARIA PAGIOSSI</t>
  </si>
  <si>
    <t>FABIO AGAZZI</t>
  </si>
  <si>
    <t>DONIZETTI APARECIDO LEITE PROFESSOR</t>
  </si>
  <si>
    <t>MARIA APARECIDA LOPES PROFA</t>
  </si>
  <si>
    <t>PEDRO ARBUES CORONEL</t>
  </si>
  <si>
    <t>ZILDA ROMEIRO PINTO MOREIRA DA SILVA PROF</t>
  </si>
  <si>
    <t>MARIA PASTANA MENATO PROFESSORA</t>
  </si>
  <si>
    <t>FRANCISCO EUPHRASIO MONTEIRO</t>
  </si>
  <si>
    <t>MAURICIO MONTECCHI</t>
  </si>
  <si>
    <t>CARLOS BAROZZI</t>
  </si>
  <si>
    <t>DIDIO DA SILVEIRA BALDY PROF</t>
  </si>
  <si>
    <t>JOSE PIAULINO</t>
  </si>
  <si>
    <t>TARCISIO ALVARES LOBO</t>
  </si>
  <si>
    <t>RODRIGUES ALVES CONSELHEIRO</t>
  </si>
  <si>
    <t>EGILDO PASCHOALUCCI VEREADOR</t>
  </si>
  <si>
    <t>LUIZ BRAGA PROF</t>
  </si>
  <si>
    <t>AIR FERREIRA DO NASCIMENTO PROFESSOR</t>
  </si>
  <si>
    <t>LAURA DA PURIFICACAO DE CASTRO MENDES PROFESSORA</t>
  </si>
  <si>
    <t>BRUNO RICCO PADRE</t>
  </si>
  <si>
    <t>JOSE EMYGDIO DE FARIA DOUTOR</t>
  </si>
  <si>
    <t>MESSIAS GONCALVES TEIXEIRA PROFESSOR</t>
  </si>
  <si>
    <t>NEIVA DE LOURDES ANDRADE PROFESSORA</t>
  </si>
  <si>
    <t>CIDADE DE HIROSHIMA</t>
  </si>
  <si>
    <t>JOAO CURSINO</t>
  </si>
  <si>
    <t>SUELI APARECIDA FIGUEIRA DOS SANTOS PROFESSORA</t>
  </si>
  <si>
    <t>ZILDA COMEGNO MONTI PROFESSORA</t>
  </si>
  <si>
    <t>JOSE PAPAIZ PROFESSOR</t>
  </si>
  <si>
    <t>EDDA CARDOZO DE SOUZA MARCUSSI</t>
  </si>
  <si>
    <t>MARCOS ALEXANDRE SODRE PROFESSOR</t>
  </si>
  <si>
    <t>GABRIEL POZZI PROFESSOR</t>
  </si>
  <si>
    <t>ANA MARIA JUNQUEIRA PROFA</t>
  </si>
  <si>
    <t>JORDINA AMARAL ARRUDA PROFESSORA</t>
  </si>
  <si>
    <t>JOAO DE MELO MACEDO</t>
  </si>
  <si>
    <t>HELIOPOLIS ESCOLA TECNICA ESTADUAL</t>
  </si>
  <si>
    <t>MARIA APARECIDA GALHARINI DOS SANTOS PROFA</t>
  </si>
  <si>
    <t>ANTONIO ZANLUCHI PROFESSOR</t>
  </si>
  <si>
    <t>MARCIA APARECIDA DA SILVA FARIA RIES PROFESSORA</t>
  </si>
  <si>
    <t>EUNICE LAUREANO DA SILVA PROFESSORA</t>
  </si>
  <si>
    <t>ZEICY APPARECIDA NOGUEIRA BAPTISTA PROFESSORA</t>
  </si>
  <si>
    <t>JOAO BATISTA LEME PROFESSOR</t>
  </si>
  <si>
    <t>RUBEN CLAUDIO MOREIRA PROFESSOR</t>
  </si>
  <si>
    <t>LESBINO DE SOUZA ALKIMIN</t>
  </si>
  <si>
    <t>MIGUEL OMAR BARRETO PROFESSOR</t>
  </si>
  <si>
    <t>GERALDO ZANCOPE PROF</t>
  </si>
  <si>
    <t>JUSTINA DE OLIVEIRA GONCALVES PROFESSORA</t>
  </si>
  <si>
    <t>ADIB MIGUEL HADDAD</t>
  </si>
  <si>
    <t>PEDRO DE ALCANTARA MARCONDES MACHADO PROFESSOR</t>
  </si>
  <si>
    <t>PEDRO SALVETTI NETTO PROFESSOR</t>
  </si>
  <si>
    <t>PARQUE JANE II</t>
  </si>
  <si>
    <t>DIACONO HAMILTON BONTORIM DE SOUZA PROFESSOR</t>
  </si>
  <si>
    <t>MARIA VERA LOMBARDI SIQUEIRA PROFA</t>
  </si>
  <si>
    <t>REGIANE DO CARMO MONTEIRO PROFESSORA</t>
  </si>
  <si>
    <t>SEMIRAMIS PRADO DE OLIVEIRA PROFESSORA</t>
  </si>
  <si>
    <t>ANIS DABUS DR</t>
  </si>
  <si>
    <t>TANNEL ABBUD COMENDADOR</t>
  </si>
  <si>
    <t>ANTONIO FIORAVANTE DE MENEZES</t>
  </si>
  <si>
    <t>GUILHERME GIORGI COMENDADOR</t>
  </si>
  <si>
    <t>GALILEO EMENDABILI ESCULTOR</t>
  </si>
  <si>
    <t>ANTONIO LERARIO</t>
  </si>
  <si>
    <t>RUBEM CARLOS LUDWIG GENERAL</t>
  </si>
  <si>
    <t>RUY RODRIGUEZ</t>
  </si>
  <si>
    <t>ANTONIO DE OLIVEIRA GODINHO PADRE</t>
  </si>
  <si>
    <t>ALADINO POLON</t>
  </si>
  <si>
    <t>JORGE AMADO ESCRITOR</t>
  </si>
  <si>
    <t>ANTONIO MESSIAS SZYMANSKI PROFESSOR</t>
  </si>
  <si>
    <t>MANOEL JOSE DA FONSECA</t>
  </si>
  <si>
    <t>QUINZE DE OUTUBRO</t>
  </si>
  <si>
    <t>FERNANDO BARBOSA LIMA</t>
  </si>
  <si>
    <t>MARILENA PIUMBATO CHAPARRO PROFESSORA</t>
  </si>
  <si>
    <t>JOSE DUARTE JUNIOR PROFESSOR</t>
  </si>
  <si>
    <t>ISABEL VIEIRA DE SERPA E PAIVA PROFESSORA</t>
  </si>
  <si>
    <t>MARIA DE CARVALHO SENNE PROFESSORA</t>
  </si>
  <si>
    <t>LYGIA DE AZEVEDO SOUZA E SA PROFESSORA</t>
  </si>
  <si>
    <t>BENEDITO DE LIMA TUCUNDUVA DOUTOR</t>
  </si>
  <si>
    <t>VICENTE BARBOSA</t>
  </si>
  <si>
    <t>FERNANDO COSTA</t>
  </si>
  <si>
    <t>YVETE GABRIEL ATIQUE PROFESSORA</t>
  </si>
  <si>
    <t>ARGEO PINTO DIAS ENG</t>
  </si>
  <si>
    <t>ADELAIDE PATROCINIO DOS SANTOS</t>
  </si>
  <si>
    <t>MARIA APARECIDA DOS SANTOS OLIVEIRA</t>
  </si>
  <si>
    <t>CHACARA DAS CORUJAS</t>
  </si>
  <si>
    <t>MARINHA DO BRASIL</t>
  </si>
  <si>
    <t>GOMES CARDIM PROFESSOR</t>
  </si>
  <si>
    <t>MARIA RIBEIRO GUIMARAES BUENO PROFESSORA</t>
  </si>
  <si>
    <t>ESMERALDA BECKER FREIRE DE CARVALHO PROFESSORA</t>
  </si>
  <si>
    <t>PASCHOAL CARLOS MAGNO</t>
  </si>
  <si>
    <t>JOSE LIMA PEDREIRA DE FREITAS PROFESSORA</t>
  </si>
  <si>
    <t>FLORIVALDO LEAL</t>
  </si>
  <si>
    <t>CLEOPHANIA GALVAO DA SILVA PROFA</t>
  </si>
  <si>
    <t>MANUEL BANDEIRA</t>
  </si>
  <si>
    <t>ANTONIO SYLVIO DA CUNHA BUENO</t>
  </si>
  <si>
    <t>RUBENS LOPES PASTOR</t>
  </si>
  <si>
    <t>GUAIANAZES ETEC</t>
  </si>
  <si>
    <t>ANA MARIA DE CARVALHO PEREIRA</t>
  </si>
  <si>
    <t>ZIPORA RUBINSTEIN PROFESSORA</t>
  </si>
  <si>
    <t>ALCIDES GUIDETTI ZAGATTO PROFESSOR</t>
  </si>
  <si>
    <t>JORGE CORREA PROF</t>
  </si>
  <si>
    <t>CONJUNTO HABITACIONAL CARRAOZINHO III</t>
  </si>
  <si>
    <t>CARLOS LEONCIO DA SILVA PADRE ETEC</t>
  </si>
  <si>
    <t>ARCHIMEDES ARISTEU MENDES DE CARVALHO PROFESSOR</t>
  </si>
  <si>
    <t>ALBERTO ALVES ROLLO DR</t>
  </si>
  <si>
    <t>RENATA MENEZES DOS SANTOS PROFESSORA</t>
  </si>
  <si>
    <t>ANTONIO VIEIRA PADRE</t>
  </si>
  <si>
    <t>PEDRO VOSS PROFESSOR</t>
  </si>
  <si>
    <t>FABIO EDUARDO RAMOS ESQUIVEL</t>
  </si>
  <si>
    <t>JOAO CASTELLANO PROFESSOR</t>
  </si>
  <si>
    <t>MARIA JOSE ANTUNES FERRAZ PROFESSORA</t>
  </si>
  <si>
    <t>ISABEL LOPES MONTEIRO PROFESSORA</t>
  </si>
  <si>
    <t>OSWALDO WALDER PROFESSOR</t>
  </si>
  <si>
    <t>ANTAO PADRE</t>
  </si>
  <si>
    <t>RAUL PILLA DEPUTADO</t>
  </si>
  <si>
    <t>JOSE LEVY CORONEL</t>
  </si>
  <si>
    <t>NANCI CRISTINA DO ESPIRITO SANTO PROFESSORA</t>
  </si>
  <si>
    <t>MIGUEL NAKED MAJOR</t>
  </si>
  <si>
    <t>EDGARD FRANCISCO</t>
  </si>
  <si>
    <t>JOSE BORGES DOS SANTOS JUNIOR REV</t>
  </si>
  <si>
    <t>JOSE RICARDO PUCCI PROF</t>
  </si>
  <si>
    <t>ATAULPHO ALVES</t>
  </si>
  <si>
    <t>HERBERT BALDUS</t>
  </si>
  <si>
    <t>ELY DE ALMEIDA CAMPOS PROFESSOR</t>
  </si>
  <si>
    <t>ANTONIO CARLOS</t>
  </si>
  <si>
    <t>ANTONIO MAGLIANO MONSENHOR ETEC</t>
  </si>
  <si>
    <t>LEONIDAS DO AMARAL VIEIRA</t>
  </si>
  <si>
    <t>FLORISBELLA DE CAMPOS WERNECK DONA</t>
  </si>
  <si>
    <t>NOSSA SENHORA DE LORETO</t>
  </si>
  <si>
    <t>REGISTRO ETEC DE</t>
  </si>
  <si>
    <t>MARINA CERQUEIRA CESAR PROFESSORA</t>
  </si>
  <si>
    <t>NIPO BRASILEIRA</t>
  </si>
  <si>
    <t>BRASILIA CASTANHO DE OLIVEIRA DONA</t>
  </si>
  <si>
    <t>CANDIDO RONDON MARECHAL</t>
  </si>
  <si>
    <t>BENE ANDRADE DONA</t>
  </si>
  <si>
    <t>BENTO DE SIQUEIRA PROFESSOR</t>
  </si>
  <si>
    <t>MOACIR THOMAZ DA SILVA</t>
  </si>
  <si>
    <t>ERGILIA MICELLI PROFA</t>
  </si>
  <si>
    <t>IRACEMA DE OLIVEIRA CARLOS PROFA</t>
  </si>
  <si>
    <t>ANTONIO DUTRA PROFESSOR</t>
  </si>
  <si>
    <t>CELSO BARBIERI DR</t>
  </si>
  <si>
    <t>PAULO DE ABREU</t>
  </si>
  <si>
    <t>BENEDICTO LOSCHI</t>
  </si>
  <si>
    <t>ADELINO JOSE DA SILVA D AZEVEDO PROF</t>
  </si>
  <si>
    <t>ORESTES ROSOLIA PROF</t>
  </si>
  <si>
    <t>LAERCIO SURIM</t>
  </si>
  <si>
    <t>CLARINA AMARAL GURGEL PROFA</t>
  </si>
  <si>
    <t>HERVAL BELLUSCI ENGENHEIRO ETEC</t>
  </si>
  <si>
    <t>ANGELO GOSUEN PROF</t>
  </si>
  <si>
    <t>ERNESTINA DEL BUONO TRAMA PROFESSORA</t>
  </si>
  <si>
    <t>CHARLES DE GAULLE</t>
  </si>
  <si>
    <t>IOLANDA RIBEIRO NOVAIS PROFA</t>
  </si>
  <si>
    <t>LUIS DOS SANTOS METALURGICO</t>
  </si>
  <si>
    <t>CELISA MERCADANTE FARIA PROFA</t>
  </si>
  <si>
    <t>IVETE VARGAS DEPUTADA</t>
  </si>
  <si>
    <t>JULIA LUIZ RUETE</t>
  </si>
  <si>
    <t>YVONE FRUTUOSO PRODOSSIMO PROFESSORA</t>
  </si>
  <si>
    <t>BAIRRO JAGUARI</t>
  </si>
  <si>
    <t>PLINIO PAULO BRAGA PROFESSOR</t>
  </si>
  <si>
    <t>FRANCISCO MARTINS DOS SANTOS</t>
  </si>
  <si>
    <t>LUCIDIO MOTTA NAVARRO</t>
  </si>
  <si>
    <t>ROSA SALLES LEITE PENTEADO PROFA</t>
  </si>
  <si>
    <t>JOSE MARIA DOS REIS DOUTOR</t>
  </si>
  <si>
    <t>JOSE DOS REIS PONTES</t>
  </si>
  <si>
    <t>JOAQUIM RODRIGUES FILHO PROFESSOR</t>
  </si>
  <si>
    <t>AMAURY PACHECO PROF</t>
  </si>
  <si>
    <t>ELIANA ANDRES DE ALMEIDA SOUZA PROFESSORA</t>
  </si>
  <si>
    <t>SOLANGE APPARECIDA LANDEIRO AGUIAR PROFESSORA</t>
  </si>
  <si>
    <t>LACERDA FRANCO SENADOR</t>
  </si>
  <si>
    <t>JOSE CHALUPPE</t>
  </si>
  <si>
    <t>ARTUR BELEM JUNIOR</t>
  </si>
  <si>
    <t>JAYR DE ANDRADE PROFESSOR</t>
  </si>
  <si>
    <t>ANDREI SAKHAROV</t>
  </si>
  <si>
    <t>DARCI LOPES PROFA</t>
  </si>
  <si>
    <t>MARIA AMELIA BRAZ PROFA</t>
  </si>
  <si>
    <t>BENEDITO CALIXTO</t>
  </si>
  <si>
    <t>BARAO DE MONTE SANTO</t>
  </si>
  <si>
    <t>GUIMARAES JUNIOR DOUTOR</t>
  </si>
  <si>
    <t>YOLANDO MALLOZZI</t>
  </si>
  <si>
    <t>MILTON LEME DO PRADO PROFESSOR</t>
  </si>
  <si>
    <t>PAULO DE ARRUDA PENTEADO PROFESSOR</t>
  </si>
  <si>
    <t>JUVENTINA PATRICIA SANT ANA PROFESSORA</t>
  </si>
  <si>
    <t>CARLOS FERREIRA DE MORAES PROFESSOR</t>
  </si>
  <si>
    <t>MARQUES DE SAO VICENTE</t>
  </si>
  <si>
    <t>ESMERALDA SOARES FERRAZ PROFESSORA</t>
  </si>
  <si>
    <t>JADYR SALLES PROFESSOR ETEC</t>
  </si>
  <si>
    <t>HELENA URBANO NAGIB PROFESSORA</t>
  </si>
  <si>
    <t>PEDRO TAQUES</t>
  </si>
  <si>
    <t>LEVI CARNEIRO</t>
  </si>
  <si>
    <t>FRANCISCA DE ASSIS FERREIRA NOVAK</t>
  </si>
  <si>
    <t>ANTONIO BARREIROS PROFESSOR</t>
  </si>
  <si>
    <t>EMILIANO AUGUSTO CAVALCANTI DE ALBUQUERQUE E MELO</t>
  </si>
  <si>
    <t>FRANCISCO DA CUNHA JUNQUEIRA DOUTOR</t>
  </si>
  <si>
    <t>ANTONIO DO VALLE SOBRINHO</t>
  </si>
  <si>
    <t>ELIAS ALVES DA COSTA BACHAREL</t>
  </si>
  <si>
    <t>ITURBIDES BOLIVAR DE ALMEIDA SERRA PROF</t>
  </si>
  <si>
    <t>JOAO WALFREDO ROTHERMUND PADRE</t>
  </si>
  <si>
    <t>IGNEZ GIARETTA SGUERRA PROFESSORA</t>
  </si>
  <si>
    <t>JULIO DE CARVALHO BARATA</t>
  </si>
  <si>
    <t>OSVALDO GIACOIA DOUTOR</t>
  </si>
  <si>
    <t>ALVARO DE SOUZA VIEIRA</t>
  </si>
  <si>
    <t>UIRAPURU ESCOLA TECNICA ESTADUAL</t>
  </si>
  <si>
    <t>RUBENS PAIVA DEPUTADO</t>
  </si>
  <si>
    <t>HELENA JOSE BONFA PROFESSORA</t>
  </si>
  <si>
    <t>DARCY FEDERICI PACHECO PROFESSOR</t>
  </si>
  <si>
    <t>SILVANA EVANGELISTA PROFESSORA</t>
  </si>
  <si>
    <t>ALFREDO INACIO TRINDADE</t>
  </si>
  <si>
    <t>VICTOR MIGUEL ROMANO PROF</t>
  </si>
  <si>
    <t>FABIANO LOZANO MAESTRO</t>
  </si>
  <si>
    <t>FRANCISCO DE SOUZA MELLO PROFESSOR</t>
  </si>
  <si>
    <t>MANOEL GONCALVES PROF</t>
  </si>
  <si>
    <t>PRIMO FERREIRA PROFESSOR</t>
  </si>
  <si>
    <t>SALVADOR FILARDI</t>
  </si>
  <si>
    <t>CYRO BARREIROS PROFESSOR</t>
  </si>
  <si>
    <t>MAGDALENA SANSEVERINO GROSSO PROFESSORA</t>
  </si>
  <si>
    <t>FULVIO ABRAMO</t>
  </si>
  <si>
    <t>ORLANDO MENDES DE MORAES PROFESSOR</t>
  </si>
  <si>
    <t>FERNANDO NOBRE</t>
  </si>
  <si>
    <t>JOSE ABILIO DE PAULA</t>
  </si>
  <si>
    <t>FRANCISCO PARENTE</t>
  </si>
  <si>
    <t>PEDRO MADOGLIO PROFESSOR</t>
  </si>
  <si>
    <t>NAGIB MIGUEL ELCHMER PROFESSOR</t>
  </si>
  <si>
    <t>WADIH JORGE MALUF</t>
  </si>
  <si>
    <t>SEBASTIAO TEIXEIRA PINTO PROFESSOR</t>
  </si>
  <si>
    <t>IBRAHIM NOBRE</t>
  </si>
  <si>
    <t>JULIA FERREIRA LEITE PROFA</t>
  </si>
  <si>
    <t>DOMINGOS JOAO BAPTISTA SPINELLI PROFESSOR DOUTOR</t>
  </si>
  <si>
    <t>ORLANDO SIGNORELLI</t>
  </si>
  <si>
    <t>ATALIBA PIRES DO AMARAL PROFESSOR</t>
  </si>
  <si>
    <t>ANTONIO DAVID MONSENHOR</t>
  </si>
  <si>
    <t>JULIO CESAR DE OLIVEIRA PROFESSOR</t>
  </si>
  <si>
    <t>ALIPIO DE BARROS PROFESSOR</t>
  </si>
  <si>
    <t>VICENTE MELRO</t>
  </si>
  <si>
    <t>ORLANDO VITALIANO VEREADOR</t>
  </si>
  <si>
    <t>DIRCE PASTORE DONATO PROFA</t>
  </si>
  <si>
    <t>ANTONIO TEREZIO MENDES PEIXOTO PROFESSOR</t>
  </si>
  <si>
    <t>GREGORIO BEZERRA DEPUTADO</t>
  </si>
  <si>
    <t>HATSUE TOYOTA</t>
  </si>
  <si>
    <t>ORLANDO MAURICIO ZAMBOTTO</t>
  </si>
  <si>
    <t>VICENTE LUIS GROSSO</t>
  </si>
  <si>
    <t>LYDIA KITZ MOREIRA</t>
  </si>
  <si>
    <t>FRANCISCO DE ARAUJO MASCARENHAS DOUTOR</t>
  </si>
  <si>
    <t>OSCAR ANTONIO DA COSTA</t>
  </si>
  <si>
    <t>MATHEUS LEITE DE ABREU PROF ETEC</t>
  </si>
  <si>
    <t>HELADIO CORREA LAURINI MONSENHOR</t>
  </si>
  <si>
    <t>ORLANDO SILVA</t>
  </si>
  <si>
    <t>ELVIRA DE PARDO MEO MURARO</t>
  </si>
  <si>
    <t>ALBERTO FERRIANI PROFESSOR</t>
  </si>
  <si>
    <t>ABRAHAO DE MORAES PROFESSOR</t>
  </si>
  <si>
    <t>LUIZ CINTRA DO PRADO PROFESSOR</t>
  </si>
  <si>
    <t>PARQUE MIKAIL</t>
  </si>
  <si>
    <t>JANIO QUADROS GOVERNADOR</t>
  </si>
  <si>
    <t>FULVIO MORGANTI</t>
  </si>
  <si>
    <t>GIUSEPPE FORMIGONI</t>
  </si>
  <si>
    <t>PORFIRIO PIMENTEL</t>
  </si>
  <si>
    <t>MITSUSADA UMETANI DR</t>
  </si>
  <si>
    <t>ANNUNZIATTA LEONILDA VIRGINELLI PRADO PROFESSORA</t>
  </si>
  <si>
    <t>RAUL CORTEZ - RAUL CRISTIANO MACHADO CORTEZ</t>
  </si>
  <si>
    <t>LANDIA SANTOS BATISTA PROFESSORA</t>
  </si>
  <si>
    <t>NICEIA ALBARELLO FERRARI PROFESSORA</t>
  </si>
  <si>
    <t>JUDITH FERREIRA PIVA PROFESSORA</t>
  </si>
  <si>
    <t>ACACIO DE VASCONCELLOS CAMARGO PROFESSOR</t>
  </si>
  <si>
    <t>TARQUINIO COBRA OLYNTHO</t>
  </si>
  <si>
    <t>SILVIO MIOTTO</t>
  </si>
  <si>
    <t>CARLOS ALBERTO GALHIEGO PROFESSOR</t>
  </si>
  <si>
    <t>EDUARDO GOMES BRIGADEIRO</t>
  </si>
  <si>
    <t>ANTONIO CARLOS PACHECO E SILVA</t>
  </si>
  <si>
    <t>MASAITI SEKINE PROFESSOR</t>
  </si>
  <si>
    <t>CORINA CACAPAVA BARTH PROFA</t>
  </si>
  <si>
    <t>GENESIO DE ASSIS PROF</t>
  </si>
  <si>
    <t>BENEDITO EUFRASIO MARCONDES VIEIRA PROF</t>
  </si>
  <si>
    <t>ZULEIKA DE BARROS MARTINS FERREIRA PROFESSORA</t>
  </si>
  <si>
    <t>JOAO BATISTA BERNARDES PROFESSOR</t>
  </si>
  <si>
    <t>WILLIAN RODRIGUES REBUA PROFESSOR</t>
  </si>
  <si>
    <t>AUGUSTO PAES D AVILA REVERENDO</t>
  </si>
  <si>
    <t>MARIA IZABEL FONTOURA</t>
  </si>
  <si>
    <t>GERMANO NEGRINI PROFESSOR</t>
  </si>
  <si>
    <t>LUIZ SIMIONI SOBRINHO PROFESSOR</t>
  </si>
  <si>
    <t>MARIA AUGUSTA CORREA PROFESSORA</t>
  </si>
  <si>
    <t>AMELIA MASSARO PROFA</t>
  </si>
  <si>
    <t>VARGEM GRANDE DO SUL ETEC DE</t>
  </si>
  <si>
    <t>CIDADE SOIMCO II</t>
  </si>
  <si>
    <t>EDINA ALVARES BARBOSA PROFESSORA</t>
  </si>
  <si>
    <t>ZILDA ALTIMIRA SOCI PROFESSORA</t>
  </si>
  <si>
    <t>PEDRO DE TOLEDO</t>
  </si>
  <si>
    <t>PLINIO FERRAZ</t>
  </si>
  <si>
    <t>ALLYRIO DE FIGUEIREDO BRASIL PROFESSOR</t>
  </si>
  <si>
    <t>EMILIO WARWICK KERR PASTOR</t>
  </si>
  <si>
    <t>ANTONIO FACHADA PROF</t>
  </si>
  <si>
    <t>ROBERTO SCARABUCI PROFESSOR</t>
  </si>
  <si>
    <t>ANNA PONTES TOLEDO NATALI PROFESSORA</t>
  </si>
  <si>
    <t>NELY CARBONIERI DE ANDRADE PROFA</t>
  </si>
  <si>
    <t>BENEDITO FAGUNDES MARQUES</t>
  </si>
  <si>
    <t>CLARICE LISPECTOR</t>
  </si>
  <si>
    <t>IRENE DA SILVA COSTA PROFESSORA</t>
  </si>
  <si>
    <t>ANGELO SCARABUCCI</t>
  </si>
  <si>
    <t>FILOMENA SCATENA CHRISTOFANO</t>
  </si>
  <si>
    <t>INSTITUTO MARIA IMACULADA</t>
  </si>
  <si>
    <t>MIGUEL VICENTE CURY</t>
  </si>
  <si>
    <t>VILA YOLANDA IV</t>
  </si>
  <si>
    <t>ALTO JARAGUA</t>
  </si>
  <si>
    <t>MARIO JUNQUEIRA DA SILVA PROFESSOR</t>
  </si>
  <si>
    <t>MARIO FRANCISCON</t>
  </si>
  <si>
    <t>ARMANDO SESTINI</t>
  </si>
  <si>
    <t>ROBERTO PASCHOALICK PROFESSOR</t>
  </si>
  <si>
    <t>PAULO SOARES DA SILVA</t>
  </si>
  <si>
    <t>BRAZ CUBAS</t>
  </si>
  <si>
    <t>ODILON BATISTA JORDAO VEREADOR</t>
  </si>
  <si>
    <t>ROBERTO MANGE</t>
  </si>
  <si>
    <t>ELYSABETH DE MELLO RODRIGUES PROFESSORA</t>
  </si>
  <si>
    <t>PAULO KOBAYASHI PROFESSOR</t>
  </si>
  <si>
    <t>RICARDO PERUZZO PROFESSOR</t>
  </si>
  <si>
    <t>JARDIM BOPEVA</t>
  </si>
  <si>
    <t>BATISTA NOVAIS CORONEL</t>
  </si>
  <si>
    <t>VERA CAMPAGNANI PROFA</t>
  </si>
  <si>
    <t>APARECIDO EUZEBIO TORRES PROFESSOR</t>
  </si>
  <si>
    <t>BENEDITA FREIRE DE MACEDO DONA</t>
  </si>
  <si>
    <t>MARIA CHEILA ALVES PROFESSORA</t>
  </si>
  <si>
    <t>RAYMI OLIVEIRA BAPTISTA PEREIRA PROFESSORA</t>
  </si>
  <si>
    <t>ARISTIDES PEREIRA FILHO PROFESSOR</t>
  </si>
  <si>
    <t>RAFAEL THOMEU</t>
  </si>
  <si>
    <t>AMALIA MARIA DOS SANTOS</t>
  </si>
  <si>
    <t>DECIO FERRAZ ALVIM PROFESSOR DOUTOR</t>
  </si>
  <si>
    <t>RENATO BRAGA PROFESSOR</t>
  </si>
  <si>
    <t>TOUFIC JOULIAN</t>
  </si>
  <si>
    <t>JERONYMO TRAZZI</t>
  </si>
  <si>
    <t>MYRTHES THEREZINHA ASSAD VILLELA PROFA</t>
  </si>
  <si>
    <t>JARDIM SABIA II</t>
  </si>
  <si>
    <t>WALTER BARRETTO MELCHERT PROF</t>
  </si>
  <si>
    <t>CELESTINO DE CAMPOS PROFESSOR</t>
  </si>
  <si>
    <t>BENTO DE QUEIROZ PADRE</t>
  </si>
  <si>
    <t>JOSE OSCAR ABREU SAMPAIO</t>
  </si>
  <si>
    <t>FAUSTINA PINHEIRO SILVA PROFESSORA</t>
  </si>
  <si>
    <t>EDSON RONTANI</t>
  </si>
  <si>
    <t>GUSTAVO PECCININI</t>
  </si>
  <si>
    <t>IRACEMA PINHEIRO FRANCO PROFA</t>
  </si>
  <si>
    <t>MARIANO BARBOSA DE SOUZA PROF</t>
  </si>
  <si>
    <t>LOUIS JOSEPH LEBRET PADRE</t>
  </si>
  <si>
    <t>REYNALDO KUNTZ BUSCH DR</t>
  </si>
  <si>
    <t>CICERO USBERTI PROF</t>
  </si>
  <si>
    <t>MARIA APPARECIDA RANSANI MAGALHAES PROFESSORA</t>
  </si>
  <si>
    <t>LEDA FELICE FERREIRA PROFESSORA</t>
  </si>
  <si>
    <t>HUMBERTO DE SOUZA MELLO GENERAL</t>
  </si>
  <si>
    <t>MARIA ANGELITA SAYAGO LAET PROFA</t>
  </si>
  <si>
    <t>EURYDICE ZERBINI PROFESSORA</t>
  </si>
  <si>
    <t>IDENE RODRIGUES DOS SANTOS PROF</t>
  </si>
  <si>
    <t>ANTONIO FLORENTINO</t>
  </si>
  <si>
    <t>FRIEDRICH VON VOITH</t>
  </si>
  <si>
    <t>JOSE RIBEIRO GUIMARAES</t>
  </si>
  <si>
    <t>MARINALVA GIMENES COLOSSAL DA CUNHA</t>
  </si>
  <si>
    <t>COHAB AGUIA DE HAIA I</t>
  </si>
  <si>
    <t>ORLANDO DRUMOND MURGEL ENGENHEIRO</t>
  </si>
  <si>
    <t>ORLANDO GERIBOLA PROFESSOR</t>
  </si>
  <si>
    <t>ELIDIA TEDESCO DE OLIVEIRA PROFESSORA</t>
  </si>
  <si>
    <t>NAJLA JAMILE SANTOS MACHADO DE ARAUJO PROFESSORA</t>
  </si>
  <si>
    <t>CLAUDINEI GARCIA PROFESSOR</t>
  </si>
  <si>
    <t>GENTILA GUIZZI PINATTI</t>
  </si>
  <si>
    <t>ENZO BRUNO CARRAMASCHI PROFESSOR</t>
  </si>
  <si>
    <t>MIGUEL KRUSE DOM</t>
  </si>
  <si>
    <t>MARIA FRANCISCA DEOCLECIO ARRIVABENE PROFA</t>
  </si>
  <si>
    <t>MARIA APARECIDA PINTO DE ABREU MAGNO PROFESSORA</t>
  </si>
  <si>
    <t>JOAQUIM DE MOURA CANDELARIA PROFESSOR</t>
  </si>
  <si>
    <t>RESIDENCIAL SAO JOSE</t>
  </si>
  <si>
    <t>PEDRO COSTA DEPUTADO</t>
  </si>
  <si>
    <t>JULIA COLLACO FRANCA PROFESSORA</t>
  </si>
  <si>
    <t>EDIR DO COUTO ROSA PROFESSOR</t>
  </si>
  <si>
    <t>VALENCIO SOARES RODRIGUES</t>
  </si>
  <si>
    <t>SILVIA GAMA BALABEN PROFESSORA</t>
  </si>
  <si>
    <t>ELIZA DE OLIVEIRA RIBEIRO</t>
  </si>
  <si>
    <t>DARIO MONTEIRO DE BRITO PROF</t>
  </si>
  <si>
    <t>LIZETE PAULINO TEIXEIRA PROFA</t>
  </si>
  <si>
    <t>VICTORIO NAPOLEAO OLIANI PROFESSOR</t>
  </si>
  <si>
    <t>ELIANA FISCHER BAMBI DELFINO PINTO PROFESSORA</t>
  </si>
  <si>
    <t>CLOVIS DA SILVA ALVES PROFESSOR</t>
  </si>
  <si>
    <t>VILA NOVA CURUCA UNIDADE II</t>
  </si>
  <si>
    <t>IDALINA VIANNA FERRO PROFESSORA</t>
  </si>
  <si>
    <t>OSMAR BASTOS CONCEICAO PROFESSOR</t>
  </si>
  <si>
    <t>DERVILLE ALLEGRETTI DEPUTADO</t>
  </si>
  <si>
    <t>IVONE DOS ANJOS DA SILVA CAMPOS PROFA</t>
  </si>
  <si>
    <t>FEITICO DA VILA</t>
  </si>
  <si>
    <t>MERCIA MARIA PRETTI SOARES PROFESSORA</t>
  </si>
  <si>
    <t>MARIA CECILIA TEIXEIRA PINTO PROFESSORA</t>
  </si>
  <si>
    <t>MARIA REGINA MACHADO DE CASTRO GUIMARAES PROFA</t>
  </si>
  <si>
    <t>HILDA HILST ESCRITORA</t>
  </si>
  <si>
    <t>ANTONIO JOSE DE SUCRE</t>
  </si>
  <si>
    <t>JOSE CANDIDO DE SOUZA</t>
  </si>
  <si>
    <t>CESARIO COIMBRA DOUTOR</t>
  </si>
  <si>
    <t>ISABEL LUCCI DE OLIVEIRA PROFESSORA</t>
  </si>
  <si>
    <t>MARIE NADER CALFAT PROFESSORA</t>
  </si>
  <si>
    <t>LAUDELINA DE OLIVEIRA POURRAT PROFESSORA</t>
  </si>
  <si>
    <t>AFRANIO DE OLIVEIRA</t>
  </si>
  <si>
    <t>JARDIM CRUZEIRO</t>
  </si>
  <si>
    <t>FRANCISCO FERREIRA LOPES</t>
  </si>
  <si>
    <t>RAUL BRIQUET DOUTOR</t>
  </si>
  <si>
    <t>HENRIQUE MONTENEGRO CAPITAO</t>
  </si>
  <si>
    <t>JOAO SUSSUMU HIRATA DEPUTADO</t>
  </si>
  <si>
    <t>CESAR MARENGO</t>
  </si>
  <si>
    <t>LUIZ LAZARO ZAMENHOF DR</t>
  </si>
  <si>
    <t>DAVID ZEIGER</t>
  </si>
  <si>
    <t>JOAO PESSOA MASCHIETTO PROF</t>
  </si>
  <si>
    <t>YOLANDA BERNARDINI ROBERT PROFESSORA</t>
  </si>
  <si>
    <t>VERA LUCIA TORRES RODRIGUES AFFONSO PROFESSORA</t>
  </si>
  <si>
    <t>ARY BARROSO</t>
  </si>
  <si>
    <t>ITAUNA VISCONDE DE</t>
  </si>
  <si>
    <t>ODILA LEITE DOS SANTOS PROFESSORA</t>
  </si>
  <si>
    <t>FRANCISCO GOMES DA SILVA PRADO DR</t>
  </si>
  <si>
    <t>ALFREDO CARDOSO DOUTOR</t>
  </si>
  <si>
    <t>JENI APPRILANTE PROFESSORA</t>
  </si>
  <si>
    <t>CLOVIS DE ARRUDA CAMPOS DR</t>
  </si>
  <si>
    <t>AUGUSTA DO AMARAL PECANHA PROFESSORA</t>
  </si>
  <si>
    <t>TANCREDO NEVES PRESIDENTE</t>
  </si>
  <si>
    <t>EURICO DA SILVA BASTOS DOUTOR PROFESSOR</t>
  </si>
  <si>
    <t>CLEISE MARISA SIQUEIRA PROFA</t>
  </si>
  <si>
    <t>CAMPO GRANDE II</t>
  </si>
  <si>
    <t>RAQUEL ASSIS BARREIROS PROFA</t>
  </si>
  <si>
    <t>ZEZINHO PORTUGAL</t>
  </si>
  <si>
    <t>PEDRO BADRAN ETEC</t>
  </si>
  <si>
    <t>GERALDO PECORARI PROF</t>
  </si>
  <si>
    <t>OSWALDO LACERDA GOMES CARDIM PROFESSOR</t>
  </si>
  <si>
    <t>MARIANO DE OLIVEIRA PROFESSOR</t>
  </si>
  <si>
    <t>GABRIEL ORTIZ PROFESSOR</t>
  </si>
  <si>
    <t>ANHANGUERA</t>
  </si>
  <si>
    <t>ANTONIO VILELA JUNIOR PROFESSOR</t>
  </si>
  <si>
    <t>LAZARO FRANCO DE MORAES</t>
  </si>
  <si>
    <t>GAVIAO PEIXOTO CONSELHEIRO</t>
  </si>
  <si>
    <t>SEBASTIAO INOC ASSUMPCAO PROF</t>
  </si>
  <si>
    <t>JOSE SILVEIRA DA MOTTA PROFESSOR</t>
  </si>
  <si>
    <t>JOSE SCALVI DE OLIVEIRA PROF</t>
  </si>
  <si>
    <t>FRANCISCO MIGNONE</t>
  </si>
  <si>
    <t>ESTHER FRANKEL SAMPAIO</t>
  </si>
  <si>
    <t>NOSSA SENHORA DA PENHA</t>
  </si>
  <si>
    <t>JORGE MATTAR PADRE</t>
  </si>
  <si>
    <t>TERCIO MORAES PEREIRA REV</t>
  </si>
  <si>
    <t>DIONYSIA GERBI BEIRA</t>
  </si>
  <si>
    <t>JOSE BELUCIO</t>
  </si>
  <si>
    <t>INAH JACY DE CASTRO AGUIAR</t>
  </si>
  <si>
    <t>ANTONIO BALDUSCO PREFEITO</t>
  </si>
  <si>
    <t>MARIO COVAS JUNIOR GOVERNADOR</t>
  </si>
  <si>
    <t>FRANCISCO PEREIRA DA ROCHA DOUTOR</t>
  </si>
  <si>
    <t>FRANCISCO FERREIRA DE FREITAS</t>
  </si>
  <si>
    <t>TRISTAO DE ATHAYDE</t>
  </si>
  <si>
    <t>EDUARDO ROBERTO DAHER</t>
  </si>
  <si>
    <t>ROSELIA BRAGA XAVIER PROFESSORA</t>
  </si>
  <si>
    <t>ANTONIO LAPATE NETTO PROFESSOR</t>
  </si>
  <si>
    <t>ISAAC SCHRAIBER PROFESSOR</t>
  </si>
  <si>
    <t>ALFREDO MACHADO</t>
  </si>
  <si>
    <t>GENEZIA IZABEL CARDOSO MENCACCI PROFESSORA</t>
  </si>
  <si>
    <t>ADOLFO GORDO SENADOR</t>
  </si>
  <si>
    <t>SUZANA DIAS</t>
  </si>
  <si>
    <t>ROBERTO FEIJO DOUTOR</t>
  </si>
  <si>
    <t>BENEDITA GARCIA DA CRUZ PROFESSORA</t>
  </si>
  <si>
    <t>JOSE SANT ANA DE CASTRO PROF ETEC</t>
  </si>
  <si>
    <t>JOSE MANOEL LOBO DR</t>
  </si>
  <si>
    <t>CECILIA MEIRELES</t>
  </si>
  <si>
    <t>MARIA RITA ARAUJO COSTA PROFESSORA</t>
  </si>
  <si>
    <t>JARDIM SANTA CLARA</t>
  </si>
  <si>
    <t>MERCEDES VALENTINA GIANNOCARIO PROFESSORA</t>
  </si>
  <si>
    <t>LUIZ AMARAL WAGNER PROF</t>
  </si>
  <si>
    <t>OTONIEL MOTA</t>
  </si>
  <si>
    <t>OLGA YASUKO YAMASHITA PROFESSORA</t>
  </si>
  <si>
    <t>ANTONIO FIGUEIREDO NAVAS COMENDADOR</t>
  </si>
  <si>
    <t>ISAMO SERIKIYAKU PROFESSOR</t>
  </si>
  <si>
    <t>ANTONIO FERREIRA DE MENEZES VEREADOR</t>
  </si>
  <si>
    <t>JOSE MARQUES DA CRUZ PROFESSOR</t>
  </si>
  <si>
    <t>EUGENIO ZERBINI PROFESSOR</t>
  </si>
  <si>
    <t>JOAO PORTUGAL</t>
  </si>
  <si>
    <t>BICUDO MONSENHOR</t>
  </si>
  <si>
    <t>ANTONIO DE OLIVEIRA CAMARGO PROFESSOR</t>
  </si>
  <si>
    <t>CASSIO CIAMPOLINI DEPUTADO</t>
  </si>
  <si>
    <t>ARLINDO SILVESTRE PROFESSOR</t>
  </si>
  <si>
    <t>JOAO VICTOR LAMANNA DR</t>
  </si>
  <si>
    <t>MOACYR MIRANDA PINTO PROFESSOR DOUTOR</t>
  </si>
  <si>
    <t>FRANCISCO VOCCIO</t>
  </si>
  <si>
    <t>MILTON CRUZEIRO PROFESSOR</t>
  </si>
  <si>
    <t>ALEXANDRE DE GUSMAO</t>
  </si>
  <si>
    <t>DORVALINO ABILIO TEIXEIRA</t>
  </si>
  <si>
    <t>ISAIAS JOSE FERREIRA DOUTOR</t>
  </si>
  <si>
    <t>HILDA PRATES GALLO PROFESSORA</t>
  </si>
  <si>
    <t>JOSE GERALDO VIEIRA</t>
  </si>
  <si>
    <t>MARIA ANTONIETTA GARNERO LA FORTEZZA PROFESSORA</t>
  </si>
  <si>
    <t>ALTINA MORAES SAMPAIO PROFA</t>
  </si>
  <si>
    <t>MOACYR SANTOS DE CAMPOS PROFESSOR</t>
  </si>
  <si>
    <t>ONELIA FAGGIONI MOREIRA PROFESSORA</t>
  </si>
  <si>
    <t>LAURENTINA LORENA CORREA DA SILVA PROFA</t>
  </si>
  <si>
    <t>ROSA BONFIGLIOLI</t>
  </si>
  <si>
    <t>SILVINO JOSE DE OLIVEIRA PROF</t>
  </si>
  <si>
    <t>21 DE ABRIL</t>
  </si>
  <si>
    <t>GUINES AFFONSO MORALES PROFESSOR</t>
  </si>
  <si>
    <t>OZILDE ALBUQUERQUE PASSARELLA DR</t>
  </si>
  <si>
    <t>SALIME MUDEH PROFESSORA</t>
  </si>
  <si>
    <t>MARIA DE OLIVEIRA LELLIS ITO PROFESSORA</t>
  </si>
  <si>
    <t>DURVAL GUEDES DE AZEVEDO PROF</t>
  </si>
  <si>
    <t>ROBERTO AMAURY GALLIERA DOUTOR</t>
  </si>
  <si>
    <t>OCTAVIO MENDES DOUTOR</t>
  </si>
  <si>
    <t>THOMAZIA MONTORO</t>
  </si>
  <si>
    <t>MIRNA LOIDE CORREIA FERLE PROFESSORA</t>
  </si>
  <si>
    <t>SUELY MACHADO DA SILVA PROFA</t>
  </si>
  <si>
    <t>MIGUEL MUNHOZ FILHO</t>
  </si>
  <si>
    <t>MARIA ELISA DE AZEVEDO CINTRA PROFESSORA</t>
  </si>
  <si>
    <t>ELISABETH STEAGALL PIRTOUSCHEG PROFA</t>
  </si>
  <si>
    <t>ANTONIO TANURI PROFESSOR</t>
  </si>
  <si>
    <t>LOURDES MARIA DE CAMARGO PROFESSORA</t>
  </si>
  <si>
    <t>JENNY DE TOLEDO PIZA SCHROEDER PROFESSORA</t>
  </si>
  <si>
    <t>ASSUERO QUADRI PRESTES DR PROFESSOR</t>
  </si>
  <si>
    <t>SAID MURAD</t>
  </si>
  <si>
    <t>CELSO FERREIRA DA SILVA PROFESSOR</t>
  </si>
  <si>
    <t>GALDINO LOPES CHAGAS PROFESSOR</t>
  </si>
  <si>
    <t>RAUL BRASIL PROFESSOR</t>
  </si>
  <si>
    <t>MARIA AUXILIADORA</t>
  </si>
  <si>
    <t>FERNANDO VALEZI</t>
  </si>
  <si>
    <t>ALEXANDRINA BASSITH</t>
  </si>
  <si>
    <t>JARDIM PRIMAVERA</t>
  </si>
  <si>
    <t>MARLENE APARECIDA MAIA OLBERG PROFESSORA</t>
  </si>
  <si>
    <t>JURACI LIMA LUPO PROFA</t>
  </si>
  <si>
    <t>JOSE MARIA PEREZ FERREIRA PROFESSOR</t>
  </si>
  <si>
    <t>REYNALDO DO NASCIMENTO FALLEIROS DOUTOR</t>
  </si>
  <si>
    <t>PEIXOTO GOMIDE</t>
  </si>
  <si>
    <t>AFONSO VERGUEIRO DOUTOR</t>
  </si>
  <si>
    <t>JOSE COURY DR ETEC</t>
  </si>
  <si>
    <t>JOAO BREMBATTI CALVOSO</t>
  </si>
  <si>
    <t>VEIGA JUNIOR PROFESSOR</t>
  </si>
  <si>
    <t>OSWALDO ARANHA BANDEIRA DE MELLO PROF</t>
  </si>
  <si>
    <t>ADAIL JARBAS DUCLOS</t>
  </si>
  <si>
    <t>FRANCISCA LOPES NEGRI</t>
  </si>
  <si>
    <t>IZABEL SILVEIRA MELLO SOARES DONA DONA SINHA</t>
  </si>
  <si>
    <t>MARIA THEREZINHA JORGE AMORIM</t>
  </si>
  <si>
    <t>FRANCISCO ANTUNES FILHO</t>
  </si>
  <si>
    <t>TOMAS ALBERTO WHATELLY DOUTOR</t>
  </si>
  <si>
    <t>OSWALDO JANUZZI PROFESSOR</t>
  </si>
  <si>
    <t>LUCIO DE CARVALHO MARQUES PROFESSOR</t>
  </si>
  <si>
    <t>ITARARE ETEC DE</t>
  </si>
  <si>
    <t>JARDIM IMPERIAL</t>
  </si>
  <si>
    <t>SEMIRAMIS TURELLI AZEVEDO PROFA</t>
  </si>
  <si>
    <t>IVETE SALA DE QUEIROZ PROFESSORA</t>
  </si>
  <si>
    <t>VILA TUPI</t>
  </si>
  <si>
    <t>MARTIM FRANCISCO</t>
  </si>
  <si>
    <t>EE PROGRAMA DE ENSINO INTEGRAL EUSTAQUIO PADRE</t>
  </si>
  <si>
    <t>PEDRO RAPHAEL DA ROCHA</t>
  </si>
  <si>
    <t>JOAO BATISTA DE OLIVEIRA</t>
  </si>
  <si>
    <t>AGENOR MEDEIROS PROFESSOR</t>
  </si>
  <si>
    <t>MARTINIANO ANTONIO RODRIGUES</t>
  </si>
  <si>
    <t>ALFREDO GOMES PROF</t>
  </si>
  <si>
    <t>JARDIM CAPELA IV</t>
  </si>
  <si>
    <t>MARIA PRESTES MAIA</t>
  </si>
  <si>
    <t>HERACLIDES BATALHA DE CAMARGO DESEMBARGADOR</t>
  </si>
  <si>
    <t>DULCE ESMERALDA BASILE FERREIRA PROFESSORA</t>
  </si>
  <si>
    <t>LAIS BERTONI PEREIRA PROFESSORA</t>
  </si>
  <si>
    <t>RUTH RAMOS CAPPI PROFESSORA</t>
  </si>
  <si>
    <t>TIMOTHEO SILVA PROFESSOR</t>
  </si>
  <si>
    <t>JOSE AUGUSTO DE CARVALHO DR</t>
  </si>
  <si>
    <t>JENI DAVI BACHA PROFESSORA</t>
  </si>
  <si>
    <t>JARDIM MONTESANO</t>
  </si>
  <si>
    <t>LEILA MARA AVELINO PROFESSORA</t>
  </si>
  <si>
    <t>FERRAZ DE VASCONCELOS ETEC DE</t>
  </si>
  <si>
    <t>OSCARLINA DE ARAUJO OLIVEIRA PROFESSORA</t>
  </si>
  <si>
    <t>ARTHUR CHAGAS JUNIOR PROF</t>
  </si>
  <si>
    <t>ORLANDO FRANCA DE CARVALHO PROFESSOR</t>
  </si>
  <si>
    <t>FARID EID</t>
  </si>
  <si>
    <t>LOUREIRO JUNIOR PROFESSOR</t>
  </si>
  <si>
    <t>AMARO JOSE DOS SANTOS PASTOR</t>
  </si>
  <si>
    <t>AGNES LIEDTKE</t>
  </si>
  <si>
    <t>ANTONIO DE BAPTISTA PROF</t>
  </si>
  <si>
    <t>JARDIM ANGELA ESCOLA TECNICA ESTADUAL</t>
  </si>
  <si>
    <t>TEREZINHA PALONE DA SILVA DOMINGUES PROFA</t>
  </si>
  <si>
    <t>ALBINO LUIZ CALDAS PROFESSOR</t>
  </si>
  <si>
    <t>CARLOS ROBERTO GUARIENTO PROFESSOR</t>
  </si>
  <si>
    <t>AMADOR DOS SANTOS FERNANDES PROF</t>
  </si>
  <si>
    <t>BRASILINA VALENTE</t>
  </si>
  <si>
    <t>MARIA CRISTINA LOPES</t>
  </si>
  <si>
    <t>SYLVIO DE GIULLI</t>
  </si>
  <si>
    <t>IRACEMA BRASIL DE SIQUEIRA PROFESSORA</t>
  </si>
  <si>
    <t>JARDIM SANTA RITA II</t>
  </si>
  <si>
    <t>EDUARDO GOMES BRIGADEIRO COHAB</t>
  </si>
  <si>
    <t>OSMAR FRANCISCO DA CONCEICAO DOUTOR</t>
  </si>
  <si>
    <t>AUGUSTO MEIRELLES REIS FILHO PROFESSOR</t>
  </si>
  <si>
    <t>MARIA ELENA COLONIA PROFESSORA</t>
  </si>
  <si>
    <t>ANIZIO FERRAZ GODINHO PROF</t>
  </si>
  <si>
    <t>MANOEL GOUVEIA DE LIMA</t>
  </si>
  <si>
    <t>CARLOS AYRES PROF</t>
  </si>
  <si>
    <t>ADELMO FRANCISCO DA SILVA</t>
  </si>
  <si>
    <t>HEITOR VILLA LOBOS MAESTRO</t>
  </si>
  <si>
    <t>ZILDA GRACA MARTINS DE OLIVEIRA PROFESSORA</t>
  </si>
  <si>
    <t>ELIZA RAQUEL MACEDO DE SOUZA PROFA</t>
  </si>
  <si>
    <t>DINAH LUCIA BALESTRERO PROFESSORA</t>
  </si>
  <si>
    <t>ALVARO GUIAO DR</t>
  </si>
  <si>
    <t>MARIA APPARECIDA BALTHAZAR POCO PROFA</t>
  </si>
  <si>
    <t>MARIO MANOEL DANTAS DE AQUINO PROFESSOR</t>
  </si>
  <si>
    <t>MARIA ANDRELINA VIEIRA NASTURELES PROFESSORA</t>
  </si>
  <si>
    <t>IDIO ZUCCHI PROFESSOR ETEC</t>
  </si>
  <si>
    <t>ARNALDO PEREIRA CHEREGATTI ETEC</t>
  </si>
  <si>
    <t>MARIA IVONE MARTINS ROSA PROFESSORA</t>
  </si>
  <si>
    <t>MARGARIDA MAIA DE ALMEIDA VIEIRA PROFESSORA</t>
  </si>
  <si>
    <t>FERNANDO AMOS SIRIANI DR</t>
  </si>
  <si>
    <t>VILA ERCILIA ALGARVE</t>
  </si>
  <si>
    <t>ROTARY</t>
  </si>
  <si>
    <t>RAYMUNDO CINTRA PROF</t>
  </si>
  <si>
    <t>REPUBLICA DO PARAGUAY</t>
  </si>
  <si>
    <t>MARIA HELENA BARBOSA MARTINS PROFESSORA</t>
  </si>
  <si>
    <t>MARIO VIEIRA MARCONDES</t>
  </si>
  <si>
    <t>ALPHEU DOMINIGUETTI PROFESSOR</t>
  </si>
  <si>
    <t>ALVARO DUARTE DE ALMEIDA PROF</t>
  </si>
  <si>
    <t>MARIA HELENA BASSO ANTUNES PROFESSORA</t>
  </si>
  <si>
    <t>IOLANDA VELLUTINI PROFESSORA</t>
  </si>
  <si>
    <t>HELIO LOURENCO DE OLIVEIRA PROFESSOR</t>
  </si>
  <si>
    <t>EDSON LUIZ RIBEIRO LUZIA PROFESSOR</t>
  </si>
  <si>
    <t>AMAURY TEIXEIRA VASQUES PROF</t>
  </si>
  <si>
    <t>DOLORES ANTUNES DA SILVA</t>
  </si>
  <si>
    <t>PARQUE PIRATININGA III</t>
  </si>
  <si>
    <t>DEOLINDO DE OLIVEIRA SANTOS CAPITAO</t>
  </si>
  <si>
    <t>ANA CANDIDA DE BARROS MOLINA PROFESSORA</t>
  </si>
  <si>
    <t>LUIZ LATORRACA PROFESSOR</t>
  </si>
  <si>
    <t>LUIZ CESAR COUTO DR ETEC</t>
  </si>
  <si>
    <t>VIRGINIA RAMALHO</t>
  </si>
  <si>
    <t>CESAR YASIGI PROFESSOR</t>
  </si>
  <si>
    <t>ARIOVALDO DA FONSECA PROF DR</t>
  </si>
  <si>
    <t>EURINY DE SOUZA VIEIRA PROFA</t>
  </si>
  <si>
    <t>CHACARA FLORIDA II</t>
  </si>
  <si>
    <t>VALERIO STRANG PROF</t>
  </si>
  <si>
    <t>JOAO DE SOUZA CAMPOS CORONEL</t>
  </si>
  <si>
    <t>JOANITA BIANCHI BONSEGNO CARVALHO PROFESSORA</t>
  </si>
  <si>
    <t>BALNEARIO DAS PALMEIRAS</t>
  </si>
  <si>
    <t>ARMINDA SBRISSIA IRMA</t>
  </si>
  <si>
    <t>JARDIM SANTO ANDRE III</t>
  </si>
  <si>
    <t>CHRISTIANO ALTENFELDER SILVA DOUTOR</t>
  </si>
  <si>
    <t>JOSE BOMPANI VEREADOR</t>
  </si>
  <si>
    <t>MARIA APARECIDA SOARES DE LUCCA PROFESSORA</t>
  </si>
  <si>
    <t>AFIZ GEBARA DOUTOR</t>
  </si>
  <si>
    <t>VALACE MARQUES PROFESSOR</t>
  </si>
  <si>
    <t>NELSON ALVES DE GODOY DR</t>
  </si>
  <si>
    <t>ARISTIDES GURJAO PROF</t>
  </si>
  <si>
    <t>EDIR HELEN SGAVIOLI FACCIOLI PROFESSORA</t>
  </si>
  <si>
    <t>LEO PIZZATO PROF</t>
  </si>
  <si>
    <t>CALLIA MAESTRO</t>
  </si>
  <si>
    <t>APARECIDA DE FATIMA SILVA PROFESSORA</t>
  </si>
  <si>
    <t>JOSE PEREIRA EBOLI PROF</t>
  </si>
  <si>
    <t>IRENE BRANCO DA SILVA PROFESSORA</t>
  </si>
  <si>
    <t>OROSIMBO MAIA</t>
  </si>
  <si>
    <t>MARIA APARECIDA QUEIROZ CASARI PROFESSORA</t>
  </si>
  <si>
    <t>FORCA AEREA BRASILEIRA</t>
  </si>
  <si>
    <t>JOAO PRADO MARGARIDO PROF</t>
  </si>
  <si>
    <t>JARDIM SANTA BARBARA</t>
  </si>
  <si>
    <t>AMINTAS ROCHA BRITO PROFESSOR</t>
  </si>
  <si>
    <t>JOAO CHIARINI DOUTOR PROFESSOR</t>
  </si>
  <si>
    <t>PEDRO MONTEIRO DO AMARAL CAPITAO</t>
  </si>
  <si>
    <t>JOSE PEREIRA DE QUEIROZ DR</t>
  </si>
  <si>
    <t>ZILDA DOMINGOS DE OLIVEIRA</t>
  </si>
  <si>
    <t>ANIZ BADRA DOUTOR</t>
  </si>
  <si>
    <t>RITA PINTO DE ARAUJO PROFESSORA</t>
  </si>
  <si>
    <t>JOAQUIM MENDES PEQUITO</t>
  </si>
  <si>
    <t>MARIA JOSE BARBOSA CASTRO TOLEDO PROFESSORA</t>
  </si>
  <si>
    <t>FRANCISCO BALDUINO DE SOUZA CHIQUINHO PROF</t>
  </si>
  <si>
    <t>GERSON DE MOURA MUZEL PROFESSOR</t>
  </si>
  <si>
    <t>PARQUE RESIDENCIAL ALMERINDA CHAVES</t>
  </si>
  <si>
    <t>GONCALVES DIAS</t>
  </si>
  <si>
    <t>ADOLFO CASAIS MONTEIRO PROF</t>
  </si>
  <si>
    <t>AMERICO SUGAI</t>
  </si>
  <si>
    <t>EUNICE CORDEIRO DOS SANTOS RODRIGUES PROFESSORA</t>
  </si>
  <si>
    <t>JOAQUIM PEDROSO DE ALVARENGA</t>
  </si>
  <si>
    <t>CARLOS GIULIETTO</t>
  </si>
  <si>
    <t>FADLO HAIDAR</t>
  </si>
  <si>
    <t>CARMELA MORANO PREVIDELLI PROFA</t>
  </si>
  <si>
    <t>ANTONIO JOSE CAMPOS DE MENEZES PROFESSOR</t>
  </si>
  <si>
    <t>REPUBLICA DA NICARAGUA</t>
  </si>
  <si>
    <t>CARLOS DE LAET PROF</t>
  </si>
  <si>
    <t>THOMAS ALVES DOUTOR</t>
  </si>
  <si>
    <t>JOSE DE OLIVEIRA ORLANDI</t>
  </si>
  <si>
    <t>JARDIM DOM BOSCO</t>
  </si>
  <si>
    <t>DAGOBERTO ROMAG FREI</t>
  </si>
  <si>
    <t>BALBINA NETTO VELLOSO PROFA</t>
  </si>
  <si>
    <t>JOSUE MATTOS DE AGUIAR</t>
  </si>
  <si>
    <t>ROQUE CELESTINO PIRES</t>
  </si>
  <si>
    <t>VICENTE DE CARVALHO</t>
  </si>
  <si>
    <t>FRANCISCO JOAO LEME</t>
  </si>
  <si>
    <t>JOUBERT DE CARVALHO DR</t>
  </si>
  <si>
    <t>ANTONIO GROTKOWSKY PASTOR E VEREADOR</t>
  </si>
  <si>
    <t>ABELARDO CESAR DOUTOR</t>
  </si>
  <si>
    <t>JORGE DUPRAT FIGUEIREDO</t>
  </si>
  <si>
    <t>ALESSANDRA CRISTINA RODRIGUES DE O PEZZATO PROFA</t>
  </si>
  <si>
    <t>ZELIA DULCE DE CAMPOS MAIA PROFESSORA</t>
  </si>
  <si>
    <t>ODETE MARIA DE FREITAS</t>
  </si>
  <si>
    <t>ANTONIO DE PADUA VIEIRA</t>
  </si>
  <si>
    <t>EUGENIO VICTORIO DELIBERATO</t>
  </si>
  <si>
    <t>BENEVENUTO MADUREIRA PROFESSOR</t>
  </si>
  <si>
    <t>RONDON MARECHAL</t>
  </si>
  <si>
    <t>JOAO ARRUDA BRASIL</t>
  </si>
  <si>
    <t>AYRES NETO DOUTOR</t>
  </si>
  <si>
    <t>ANNA MARIA HOEPPNER GOMES PROFESSORA</t>
  </si>
  <si>
    <t>CARLOS PORTO CORONEL</t>
  </si>
  <si>
    <t>LUCIA AKEMI MIYA PROFA</t>
  </si>
  <si>
    <t>ROMEU DE CAMPOS VERGAL DEP</t>
  </si>
  <si>
    <t>MARIA DE LOURDES MARTINS PROFESSORA</t>
  </si>
  <si>
    <t>JOSE SANCHES JOSENDE PROFESSOR</t>
  </si>
  <si>
    <t>ADENILSON DOS SANTOS FRANCO PROFESSOR</t>
  </si>
  <si>
    <t>AROLDO DE AZEVEDO PROF</t>
  </si>
  <si>
    <t>CHYO YAMAMOTO DONA</t>
  </si>
  <si>
    <t>JOSE JUSTINO DE OLIVEIRA</t>
  </si>
  <si>
    <t>MARIA ESTER DAS NEVES DUTRA DAMASIO PROFESSORA</t>
  </si>
  <si>
    <t>HUMBERTO DANTAS</t>
  </si>
  <si>
    <t>ANA SIQUEIRA DA SILVA</t>
  </si>
  <si>
    <t>FRANCISCO BRASILIENSE FUSCO DOUTOR</t>
  </si>
  <si>
    <t>CLARO CESAR DEPUTADO</t>
  </si>
  <si>
    <t>TOLENTINO MIRAGLIA DOUTOR</t>
  </si>
  <si>
    <t>ITANHAEM ETEC DE</t>
  </si>
  <si>
    <t>AYMAR BAPTISTA PRADO PROFESSOR DOUTOR</t>
  </si>
  <si>
    <t>SERGIO DA SILVA NOBREZA PROF</t>
  </si>
  <si>
    <t>JOSE NICOLAU PIRAGINE PROFESSOR</t>
  </si>
  <si>
    <t>EUZEBIO ANTONIO RODRIGUES PROFESSOR</t>
  </si>
  <si>
    <t>BUENOS AIRES</t>
  </si>
  <si>
    <t>ASTOLFO ARAUJO DEPUTADO</t>
  </si>
  <si>
    <t>MISS BROWNE</t>
  </si>
  <si>
    <t>ADHEMAR BOLINA PROFESSOR</t>
  </si>
  <si>
    <t>GRACILIANO RAMOS</t>
  </si>
  <si>
    <t>JOSE PENNA</t>
  </si>
  <si>
    <t>ANTONIO JOSE DOS SANTOS DOM</t>
  </si>
  <si>
    <t>ALZIRO BARBOSA NASCIMENTO PROFESSOR</t>
  </si>
  <si>
    <t>CECILIA DE GODOY CAMARGO JORNALISTA</t>
  </si>
  <si>
    <t>BENTO CARLOS BOTELHO DO AMARAL ETEC</t>
  </si>
  <si>
    <t>NAIR HANNICKEL ROMARO</t>
  </si>
  <si>
    <t>JARDIM SANTA INES</t>
  </si>
  <si>
    <t>REPUBLICA DO HAITI</t>
  </si>
  <si>
    <t>JACQUES MARITAIN</t>
  </si>
  <si>
    <t>MIGUEL MARVULLO</t>
  </si>
  <si>
    <t>VERIDIANA CAMACHO CARVALHO GOMES PROFA</t>
  </si>
  <si>
    <t>APARECIDA LOPES RAMOS PROFA</t>
  </si>
  <si>
    <t>ANTONIO JOSE DE SIQUEIRA PROF</t>
  </si>
  <si>
    <t>JOAO ROSA CORONEL</t>
  </si>
  <si>
    <t>JOSE MARTINS DE TOLEDO PROFESSOR</t>
  </si>
  <si>
    <t>DIVA GOMES DOS SANTOS PROFESSORA</t>
  </si>
  <si>
    <t>MARIA NAZARENA CORREA IRMA</t>
  </si>
  <si>
    <t>GLORIA DOS SANTOS FONSECA PROFESSORA</t>
  </si>
  <si>
    <t>ANA CONSUELO GARCIA PERES MURAD PROFESSORA</t>
  </si>
  <si>
    <t>MARIA HELENA DUARTE CAETANO PROFESSORA</t>
  </si>
  <si>
    <t>JOSE VIEIRA MACEDO PROFESSOR</t>
  </si>
  <si>
    <t>JAMIL ABRAHAO SAAD</t>
  </si>
  <si>
    <t>GUIA LOPES</t>
  </si>
  <si>
    <t>ISABEL CAMPOS DOUTORA</t>
  </si>
  <si>
    <t>LEONILDA LOPES BIASOTTO PROFA</t>
  </si>
  <si>
    <t>ESMERALDA LEONOR FURLANI CALAF PROFESSORA</t>
  </si>
  <si>
    <t>TEREZINE ARANTES FERRAZ BIBLIOTECARIA</t>
  </si>
  <si>
    <t>MARIA APARECIDA MASCHIETTO OKAZAKI PROFESSORA</t>
  </si>
  <si>
    <t>SENTARO TAKAOKA DOUTOR</t>
  </si>
  <si>
    <t>VENERANDO NALINI MONSENHOR</t>
  </si>
  <si>
    <t>GIULIO DAVID LEONE PROF</t>
  </si>
  <si>
    <t>JOAO RICARDO BORGES DE LIMA</t>
  </si>
  <si>
    <t>JARDIM PAIVA II</t>
  </si>
  <si>
    <t>ANNA PERES DA SILVA PROFESSORA</t>
  </si>
  <si>
    <t>JARDIM CIPAVA II A</t>
  </si>
  <si>
    <t>CLOVIS DE OLIVEIRA PROFESSOR DOUTOR</t>
  </si>
  <si>
    <t>ALZIRA DIAS DE TOLEDO PIZA PROFA</t>
  </si>
  <si>
    <t>JOSE DA CONCEICAO HOLTZ PROF</t>
  </si>
  <si>
    <t>BENEDITO APARECIDO TAVARES PROF</t>
  </si>
  <si>
    <t>LUIZ SCHUNCK</t>
  </si>
  <si>
    <t>ALCEU MAYNARD ARAUJO PROFESSOR</t>
  </si>
  <si>
    <t>JOSE LEITE PINHEIRO PROFESSOR</t>
  </si>
  <si>
    <t>ANGELO CAMPO DALL ORTO</t>
  </si>
  <si>
    <t>FRANCISCO MARQUES PINTO</t>
  </si>
  <si>
    <t>HELEN KELLER</t>
  </si>
  <si>
    <t>ALFREDO MARCONDES CABRAL</t>
  </si>
  <si>
    <t>JOSE SERGIO PEREIRA PROFESSOR</t>
  </si>
  <si>
    <t>PONTE ALTA III</t>
  </si>
  <si>
    <t>TACITO ZANCHETTA PREFEITO</t>
  </si>
  <si>
    <t>JOAO VIEIRA DE ALMEIDA</t>
  </si>
  <si>
    <t>MARIA DO CARMO DE GODOY RAMOS PROFA</t>
  </si>
  <si>
    <t>MEIRA JUNIOR DOUTOR</t>
  </si>
  <si>
    <t>FRANCISCO WHITACKER CORONEL</t>
  </si>
  <si>
    <t>MARIA DE LOURDES TEIXEIRA</t>
  </si>
  <si>
    <t>ALFREDO BRESSER</t>
  </si>
  <si>
    <t>JOSE RODRIGUES ALVES SOBRINHO DR</t>
  </si>
  <si>
    <t>LUIZ CAMPACCI</t>
  </si>
  <si>
    <t>LUIZ MARTINI</t>
  </si>
  <si>
    <t>IRACEMA DE CASTRO AMARANTE PROFA</t>
  </si>
  <si>
    <t>NESTOR DE CAMARGO PREFEITO</t>
  </si>
  <si>
    <t>FRANCISCO PEREIRA DE SOUZA FILHO PROF</t>
  </si>
  <si>
    <t>HELIO PALERMO PROF</t>
  </si>
  <si>
    <t>DURVAL EVARISTO DOS SANTOS VEREADOR</t>
  </si>
  <si>
    <t>GAVIAO PEIXOTO BRIGADEIRO</t>
  </si>
  <si>
    <t>OSWALDO CATALANO</t>
  </si>
  <si>
    <t>LUIS ELIAS ATTIE</t>
  </si>
  <si>
    <t>UZENIR COELHO ZEITUNE PROFA</t>
  </si>
  <si>
    <t>ADAIL MALMEGRIM GONCALVES PROFESSOR</t>
  </si>
  <si>
    <t>MELVIN JONES</t>
  </si>
  <si>
    <t>BENEDICTO MONTENEGRO PROFESSOR DOUTOR</t>
  </si>
  <si>
    <t>JOSEANO COSTA PINTO PROF</t>
  </si>
  <si>
    <t>OACYR ANTONIO ELLERO PROFESSOR</t>
  </si>
  <si>
    <t>BENEDICTO LEME VIEIRA NETO PROFESSOR</t>
  </si>
  <si>
    <t>JOSE CARLOS PINOTTI</t>
  </si>
  <si>
    <t>TITO LIVIO FERREIRA PROFESSOR</t>
  </si>
  <si>
    <t>VICTOR CIVITA</t>
  </si>
  <si>
    <t>FARIA LIMA BRIGADEIRO</t>
  </si>
  <si>
    <t>PAULINO NUNES ESPOSO</t>
  </si>
  <si>
    <t>IGNES CORREA ALLEN PROFESSORA</t>
  </si>
  <si>
    <t>BENJAMIN CONSTANT</t>
  </si>
  <si>
    <t>FRANCISCO PIERGENTILE</t>
  </si>
  <si>
    <t>BRANCA CASTRO CANTO E MELO PROFESSORA</t>
  </si>
  <si>
    <t>JOAQUIM ALVARES CRUZ PROF</t>
  </si>
  <si>
    <t>ELZA SALVESTRO BONILHA PROFESSORA</t>
  </si>
  <si>
    <t>ONDINA PINTO GONZALEZ PROFESSORA</t>
  </si>
  <si>
    <t>DUARTE LEOPOLDO E SILVA DOM</t>
  </si>
  <si>
    <t>ANTONIA BAPTISTA CALAZANS LUZ PROFA</t>
  </si>
  <si>
    <t>MARIETTA FERRAZ DE ASSUMPCAO PROFESSORA</t>
  </si>
  <si>
    <t>CAROLINA CINTRA DA SILVEIRA PROFESSORA</t>
  </si>
  <si>
    <t>GUILHERME KUHLMANN</t>
  </si>
  <si>
    <t>FRANCISCO GONCALVES VIEIRA PROF</t>
  </si>
  <si>
    <t>MARCELO DE MESQUITA PROFESSOR</t>
  </si>
  <si>
    <t>BENEDITO GEBARA</t>
  </si>
  <si>
    <t>JOAO FRANCISCO COELHO CEL</t>
  </si>
  <si>
    <t>JOAO MARTINS</t>
  </si>
  <si>
    <t>MARIO LOPES LEAO DR</t>
  </si>
  <si>
    <t>ROQUE DE MAGALHAES BARROS PROFESSOR</t>
  </si>
  <si>
    <t>PROVINCIA DE NAGASAKI</t>
  </si>
  <si>
    <t>ALEXANDRINA GOMES DE ARAUJO RODRIGUES PROFESSORA</t>
  </si>
  <si>
    <t>JOSE BAPTISTA RIOS CASTELLOES PROFESSOR</t>
  </si>
  <si>
    <t>ISIS CASTRO DE MELLO CESAR PROFA</t>
  </si>
  <si>
    <t>OCTACILIO ALVES DE ALMEIDA PROFESSOR</t>
  </si>
  <si>
    <t>ISABEL FERREIRA DA SILVA PROFESSORA BELINHA</t>
  </si>
  <si>
    <t>MARIA MONTESSORI</t>
  </si>
  <si>
    <t>CAMILO PEDUTI</t>
  </si>
  <si>
    <t>MARIA DE SAO LUIZ IRMA</t>
  </si>
  <si>
    <t>JOAQUIM BATISTA DOUTOR</t>
  </si>
  <si>
    <t>DIADEMA</t>
  </si>
  <si>
    <t>ALBERTO AUGUSTO PASTOR</t>
  </si>
  <si>
    <t>BRENNO ROSSI MAESTRO</t>
  </si>
  <si>
    <t>ANDRE DREYFUS PROFESSOR</t>
  </si>
  <si>
    <t>FORTUNATO PANDOLFI ARNONI</t>
  </si>
  <si>
    <t>FORTUNATO DE CAMARGO DR</t>
  </si>
  <si>
    <t>EUPHLY JALLES DOUTOR</t>
  </si>
  <si>
    <t>REGINA HALEPIAN ANTUNES PROFESSORA</t>
  </si>
  <si>
    <t>ROGERIO LEVORIN PROF</t>
  </si>
  <si>
    <t>DAGOBERTO SALLES FILHO DEPUTADO</t>
  </si>
  <si>
    <t>JOSE RIGHETTO SOBRINHO PROF</t>
  </si>
  <si>
    <t>JOSE BENEDITO FERREIRA PROFESSOR</t>
  </si>
  <si>
    <t>ANA FERRARI ROSSI</t>
  </si>
  <si>
    <t>SARAH SALVESTRO PROFESSORA</t>
  </si>
  <si>
    <t>OLINDO DARTORA DR</t>
  </si>
  <si>
    <t>JOAO ALVARES DE SIQUEIRA BUENO</t>
  </si>
  <si>
    <t>CACILDA CALDAS CRUZ DONA</t>
  </si>
  <si>
    <t>FRANCISCO ROSWELL FREIRE</t>
  </si>
  <si>
    <t>CUSTODIO ANGELO DE LIMA DOUTOR</t>
  </si>
  <si>
    <t>REPUBLICA DO PANAMA</t>
  </si>
  <si>
    <t>NEYDY DE CAMPOS MELGES PROF</t>
  </si>
  <si>
    <t>CLORINDA CIAMPITTI PERRELLA</t>
  </si>
  <si>
    <t>WILMAR SOARES DA SILVA</t>
  </si>
  <si>
    <t>MARIA ELISA DE OLIVEIRA PROFA</t>
  </si>
  <si>
    <t>MARIA HELENA FARIA LIMA E CUNHA</t>
  </si>
  <si>
    <t>LAURA LOPES</t>
  </si>
  <si>
    <t>ERASTO CASTANHO DE ANDRADE PROFESSOR</t>
  </si>
  <si>
    <t>WALDEMIRO NAFFAH DOUTOR</t>
  </si>
  <si>
    <t>EUGENIA FERRAREZI NUNES</t>
  </si>
  <si>
    <t>JOAQUIM SILVADO DOUTOR</t>
  </si>
  <si>
    <t>PHILOMENA BAYLAO PROFA</t>
  </si>
  <si>
    <t>REDUCINO DE OLIVEIRA LARA PROFESSOR</t>
  </si>
  <si>
    <t>YOLANDA NORONHA DO NASCIMENTO PROFESSORA</t>
  </si>
  <si>
    <t>MODESTO TAVARES DE LIMA PROF</t>
  </si>
  <si>
    <t>MARCOS RIBEIRO CORONEL</t>
  </si>
  <si>
    <t>CECILIA DA PALMA VALENTIM SARDINHA PROFESSORA</t>
  </si>
  <si>
    <t>OLZANETTI GOMES PROFESSOR</t>
  </si>
  <si>
    <t>NASIB CURY</t>
  </si>
  <si>
    <t>ALBERTO SALOTTI PROF EE</t>
  </si>
  <si>
    <t>FRANCISCA LISBOA PERALTA PROFESSORA</t>
  </si>
  <si>
    <t>BAIRRO FRANCISCO CASTILHO</t>
  </si>
  <si>
    <t>BAIRRO JUNDIAIZINHO</t>
  </si>
  <si>
    <t>YOSHIO NINOMIYA</t>
  </si>
  <si>
    <t>CARMELINDA MARQUES PEREIRA PROFESSORA</t>
  </si>
  <si>
    <t>JOSE SYLVIO CIMINO PROFESSOR</t>
  </si>
  <si>
    <t>ARMANI PADRE</t>
  </si>
  <si>
    <t>HELIOS HEBER LINO PROFESSOR</t>
  </si>
  <si>
    <t>ARCANGELO SFORCIM</t>
  </si>
  <si>
    <t>AUGUSTO DE OLIVEIRA JORDAO PROFESSOR</t>
  </si>
  <si>
    <t>GALDINO PINHEIRO FRANCO</t>
  </si>
  <si>
    <t>MARIA AMALIA DE MAGALHAES TURNER PROFA</t>
  </si>
  <si>
    <t>SEBASTIAO VILLACA PROF</t>
  </si>
  <si>
    <t>JOAQUIM FERREIRA LIMA PROFESSOR</t>
  </si>
  <si>
    <t>PAULINA NUNES DE MORAES PROFESSORA</t>
  </si>
  <si>
    <t>IRINEU BULLER ALMEIDA DOUTOR</t>
  </si>
  <si>
    <t>OCTACILIO DE CARVALHO LOPES PROF</t>
  </si>
  <si>
    <t>SAPOPEMBA ETEC DE</t>
  </si>
  <si>
    <t>MARIA DO CARMO SILVA FERREIRA PROFA - DONA NENZINHA</t>
  </si>
  <si>
    <t>ITAQUAQUECETUBA ETEC DE</t>
  </si>
  <si>
    <t>NILDO DO AMARAL JUNIOR PADRE</t>
  </si>
  <si>
    <t>JOAO SALGADO SOBRINHO DEPUTADO</t>
  </si>
  <si>
    <t>NEMESIO CANDIDO GOMES</t>
  </si>
  <si>
    <t>CONDOMINIO RESIDENCIAL VILLAGE</t>
  </si>
  <si>
    <t>SARA SANCHES RUSSO PROFESSORA</t>
  </si>
  <si>
    <t>JOAQUIM BRAGA DE PAULA PROFESSOR</t>
  </si>
  <si>
    <t>AMERICO BELLUOMINI PROFESSOR</t>
  </si>
  <si>
    <t>JOAQUIM EUGENIO LIMA NETO</t>
  </si>
  <si>
    <t>MARILIA SANTOS CARVALHO DE POLILLO PROFESSORA</t>
  </si>
  <si>
    <t>JARDIM SANTA ANTONIETA</t>
  </si>
  <si>
    <t>ANNA MARIA LUCIA DE NARDO MORAES BARROS PROFA</t>
  </si>
  <si>
    <t>HOMERO THON</t>
  </si>
  <si>
    <t>LOURENCO LUCIANO CARNEIRO PROF</t>
  </si>
  <si>
    <t>OSMARINA SEDEH PADILHA PROFESSORA</t>
  </si>
  <si>
    <t>ADOLPHO ROSSIN MAJOR</t>
  </si>
  <si>
    <t>MALIR TEREZINHA RAMALHO GOMES PROFESSORA</t>
  </si>
  <si>
    <t>MARIA DE FATIMA GOMES ALVES</t>
  </si>
  <si>
    <t>JOSE CARDOSO PROFESSOR</t>
  </si>
  <si>
    <t>MARIA CRISTINA DE SOUZA LOBO PROFESSORA</t>
  </si>
  <si>
    <t>FERNANDA DE CAMARGO PIRES PROFESSORA</t>
  </si>
  <si>
    <t>LUIZ ROBERTO PINHEIRO ALEGRETTI PROFESSOR</t>
  </si>
  <si>
    <t>DOLORES GARCIA PASCHOALIN</t>
  </si>
  <si>
    <t>PAULINA MADRE</t>
  </si>
  <si>
    <t>ERNESTINO LOPES DA SILVA PROF</t>
  </si>
  <si>
    <t>ALBERTO GRAF CAPITAO</t>
  </si>
  <si>
    <t>EDGAR ALVES DA CUNHA PROFESSOR</t>
  </si>
  <si>
    <t>JULIA LOPES DE ALMEIDA</t>
  </si>
  <si>
    <t>WALKER DA COSTA BARBOSA PROFESSOR</t>
  </si>
  <si>
    <t>YOLANDA BASSI PROFESSORA</t>
  </si>
  <si>
    <t>JULIO MAIA</t>
  </si>
  <si>
    <t>JOSE FRANCISCO PASCHOAL</t>
  </si>
  <si>
    <t>HECKEL TAVARES</t>
  </si>
  <si>
    <t>MARIANINA DE ROSIS MORAES PROFESSORA</t>
  </si>
  <si>
    <t>SANTA ROSA DE VITERBO ETEC DE</t>
  </si>
  <si>
    <t>ANTONIO JOSE PERES MARQUES PROF</t>
  </si>
  <si>
    <t>ROSENTINA FARIA SYLLOS PROFESSORA</t>
  </si>
  <si>
    <t>LIVIO XAVIER</t>
  </si>
  <si>
    <t>ROSA MARIA MADEIRA MARQUES FREIRE PROFA</t>
  </si>
  <si>
    <t>FRANCISCO THOMAZ DE CARVALHO DOUTOR</t>
  </si>
  <si>
    <t>ANA LUIZA FLORENCE BORGES PROFA</t>
  </si>
  <si>
    <t>KAKUNOSUKE HASEGAWA</t>
  </si>
  <si>
    <t>MARIA ROSA CAROLINO DOS SANTOS PROFESSORA</t>
  </si>
  <si>
    <t>CESAR DONATO CALABREZ</t>
  </si>
  <si>
    <t>BAIRRO DOS PENTEADOS</t>
  </si>
  <si>
    <t>HERMINIA DE ANDRADE PFUHL NEVES PROFESSORA</t>
  </si>
  <si>
    <t>ALCINDO SOARES DO NASCIMENTO PROF</t>
  </si>
  <si>
    <t>JOSE FOZ DOUTOR</t>
  </si>
  <si>
    <t>ANTONIETA GRASSI MALATRASI PROFA</t>
  </si>
  <si>
    <t>VALDERICE THEREZINHA DA MOTTA CAMPOS MARCHINI PROFESSORA</t>
  </si>
  <si>
    <t>JOAQUIM PINTO MACHADO JUNIOR PROFESSOR MACHADINHO</t>
  </si>
  <si>
    <t>BELGICA ALLEONI BORGES PROFESSORA</t>
  </si>
  <si>
    <t>GUILHERME DE OLIVEIRA GOMES DEPUTADO</t>
  </si>
  <si>
    <t>TOME TEIXEIRA</t>
  </si>
  <si>
    <t>BRIGADEIRO TOBIAS</t>
  </si>
  <si>
    <t>HELCY MOREIRA MARTINS AGUIAR PROFA ETEC</t>
  </si>
  <si>
    <t>JOAO CARLOS GOMES CARDIM PROF</t>
  </si>
  <si>
    <t>MARIA IZABEL CRUZ PIMENTEL DONA</t>
  </si>
  <si>
    <t>CLEOBULO AMAZONAS DUARTE PROFESSOR</t>
  </si>
  <si>
    <t>MARIA APARECIDA RODRIGUES PROFESSORA</t>
  </si>
  <si>
    <t>ALZIRA FERNANDES SCUNGISQUI</t>
  </si>
  <si>
    <t>EURICO FIGUEIREDO PROF</t>
  </si>
  <si>
    <t>BEATRIZ DE QUADROS LEME PROFESSORA</t>
  </si>
  <si>
    <t>LEICO AKAISHI PROFESSORA</t>
  </si>
  <si>
    <t>AGUIA DE HAIA</t>
  </si>
  <si>
    <t>QUINTILIANO JOSE SITRANGULO PROF</t>
  </si>
  <si>
    <t>JOAO GOULART PRESIDENTE</t>
  </si>
  <si>
    <t>JOSE IAMAMOTO SOLDADO</t>
  </si>
  <si>
    <t>WALDIR RODOLPHO DE CASTRO</t>
  </si>
  <si>
    <t>JOCELYN PONTES GESTAL PROF</t>
  </si>
  <si>
    <t>FIRMINO GONCALVES SILVEIRA CORONEL</t>
  </si>
  <si>
    <t>ROBERTO MARINHO JORNALISTA</t>
  </si>
  <si>
    <t>ANTONIO NUNES LOPES DA SILVA PROFESSOR</t>
  </si>
  <si>
    <t>COLOMBO DE ALMEIDA PROFESSOR</t>
  </si>
  <si>
    <t>EVANDRO CAIAFA ESQUIVEL PROFESSOR</t>
  </si>
  <si>
    <t>EPAMINONDAS JOSE DE ANDRADE</t>
  </si>
  <si>
    <t>MOZART TAVARES DE LIMA PROFESSOR</t>
  </si>
  <si>
    <t>TADAKIYO SAKAI</t>
  </si>
  <si>
    <t>LEONOR ZUHLKE FALSON PROFESSORA</t>
  </si>
  <si>
    <t>BASILIO BOSNIAC</t>
  </si>
  <si>
    <t>ANTONIO BERNARDES DE OLIVEIRA PROFESSOR</t>
  </si>
  <si>
    <t>CELIO RODRIGUES ALVES</t>
  </si>
  <si>
    <t>ROQUE CONCEICAO MARTINS PROFESSOR</t>
  </si>
  <si>
    <t>LYDIA ROCHA ALVES PROFA</t>
  </si>
  <si>
    <t>GABRIELA MISTRAL</t>
  </si>
  <si>
    <t>AMERICO DE MOURA PROFESSOR</t>
  </si>
  <si>
    <t>MARIA PIRES PROFESSORA</t>
  </si>
  <si>
    <t>PATRIARCA DA INDEPENDENCIA</t>
  </si>
  <si>
    <t>CAMILO LELLIS PROFESSOR - ETI</t>
  </si>
  <si>
    <t>LUCIA SILVA DE ASSUMPCAO</t>
  </si>
  <si>
    <t>CECILIA DE NEGRI PROFESSORA</t>
  </si>
  <si>
    <t>AMADEU ODORICO DE SOUZA</t>
  </si>
  <si>
    <t>NAIR TOLEDO DAMIAO PROFESSORA</t>
  </si>
  <si>
    <t>IVANI APARECIDA QUEIROZ PEREZ PROFESSORA</t>
  </si>
  <si>
    <t>OSCAR THOMPSON</t>
  </si>
  <si>
    <t>KENNEDY PRESIDENTE</t>
  </si>
  <si>
    <t>MILTON CERNACH PROFESSOR</t>
  </si>
  <si>
    <t>JORGE BARBOSA MOREIRA PROFESSOR</t>
  </si>
  <si>
    <t>GERALDO LOURENCO PADRE</t>
  </si>
  <si>
    <t>IVO LIBONI PROFESSOR</t>
  </si>
  <si>
    <t>JOSE GONCALVES DE MENDONCA</t>
  </si>
  <si>
    <t>JOSE BONIFACIO DO COUTO</t>
  </si>
  <si>
    <t>ATALIBA LEONEL</t>
  </si>
  <si>
    <t>ANA FRANCO DA ROCHA BRANDO PROFA</t>
  </si>
  <si>
    <t>PAULO DUARTE</t>
  </si>
  <si>
    <t>LACY BONILHA DE SOUZA PROFESSORA</t>
  </si>
  <si>
    <t>ELIZETE DE OLIVEIRA BERTINI</t>
  </si>
  <si>
    <t>IRIA KUNZ IRMA</t>
  </si>
  <si>
    <t>HERCY MORAES PROFESSORA</t>
  </si>
  <si>
    <t>SATURNINO ANTONIO ROSA</t>
  </si>
  <si>
    <t>ANTONIO FONTANA</t>
  </si>
  <si>
    <t>CIDADE TIRADENTES ETEC DE</t>
  </si>
  <si>
    <t>MARTINHO DA SILVA</t>
  </si>
  <si>
    <t>MEXICO</t>
  </si>
  <si>
    <t>HERMOGENES MAJOR</t>
  </si>
  <si>
    <t>GILBERTO GIRALDI</t>
  </si>
  <si>
    <t>IRMAOS ISMAEL</t>
  </si>
  <si>
    <t>NAIR SANTOS CUNHA PROFESSORA</t>
  </si>
  <si>
    <t>MARIO LEANDRO PROFESSOR</t>
  </si>
  <si>
    <t>VEREDAS</t>
  </si>
  <si>
    <t>HEIDI ALVES LAZZARINI</t>
  </si>
  <si>
    <t>VIRGILIA RODRIGUES ALVES DE CARVALHO PINTO</t>
  </si>
  <si>
    <t>EMIKO FUJIMOTO PROFESSORA</t>
  </si>
  <si>
    <t>ZULMIRA DE ALMEIDA LAMBERT PROFESSORA</t>
  </si>
  <si>
    <t>JOSE DOS SANTOS PADRE</t>
  </si>
  <si>
    <t>ALICE ROMANOS PROFESSORA</t>
  </si>
  <si>
    <t>ARY BOCUHY PROF</t>
  </si>
  <si>
    <t>OTONIEL ASSIS DE HOLANDA</t>
  </si>
  <si>
    <t>PAULO CAVALCANTI ALBUQUERQUE PROFESSOR</t>
  </si>
  <si>
    <t>ODARICO OLIVEIRA NASCIMENTO PROF</t>
  </si>
  <si>
    <t>ALZIRA MARTINS LICHTI PROFESSORA</t>
  </si>
  <si>
    <t>VICENTE RIZZO DR</t>
  </si>
  <si>
    <t>TEOFILO SIQUEIRA</t>
  </si>
  <si>
    <t>ANTONIO DE ALMEIDA PRADO</t>
  </si>
  <si>
    <t>ERMELINDA CLARICE SANCHES PROFA</t>
  </si>
  <si>
    <t>PEDRO LEME BRISOLLA SOBRINHO PROF ETEC</t>
  </si>
  <si>
    <t>ARY CORREA DOUTOR</t>
  </si>
  <si>
    <t>MOACYR DE CASTRO FERRAZ PROFESSOR</t>
  </si>
  <si>
    <t>ELYSEU SIMOES MACHADO PROFESSOR</t>
  </si>
  <si>
    <t>MARTHA CALIXTO CAZAGRANDE</t>
  </si>
  <si>
    <t>VILA OLINDA II</t>
  </si>
  <si>
    <t>JOSE ALFREDO DE ALMEIDA</t>
  </si>
  <si>
    <t>ARY DE OLIVEIRA GARCIA PROFESSOR</t>
  </si>
  <si>
    <t>ANTONIO GARCIA VEREADOR</t>
  </si>
  <si>
    <t>JOAQUIM MENDES FELIZ</t>
  </si>
  <si>
    <t>INOCOOP II</t>
  </si>
  <si>
    <t>GIOVANNI BATTISTA RAFFO PROFESSOR DOUTOR</t>
  </si>
  <si>
    <t>MIGUEL COUTO DR</t>
  </si>
  <si>
    <t>CLEOFANO MOTA</t>
  </si>
  <si>
    <t>LOURENCO ZANELATTI</t>
  </si>
  <si>
    <t>JOAQUIM GARCIA SALVADOR PROFESSOR</t>
  </si>
  <si>
    <t>MILTON DE TOLOSA PROFESSOR</t>
  </si>
  <si>
    <t>JOSE DOS SANTOS</t>
  </si>
  <si>
    <t>MARIA UBALDINA DE BARROS FURQUIM PROFESSORA</t>
  </si>
  <si>
    <t>EE ADELINO PETERS</t>
  </si>
  <si>
    <t>ISIDORO BAPTISTA</t>
  </si>
  <si>
    <t>ALFRIED THEODOR WEISZFLOG</t>
  </si>
  <si>
    <t>JOSE GONCALVES DE ANDRADE FIGUEIRA DOUTOR</t>
  </si>
  <si>
    <t>CANADA</t>
  </si>
  <si>
    <t>PAULO FILGUEIRAS JUNIOR DOUTOR</t>
  </si>
  <si>
    <t>RAUL VENTURELLI DOUTOR</t>
  </si>
  <si>
    <t>ANTONIO FURLAN JUNIOR DOUTOR</t>
  </si>
  <si>
    <t>NELSON FERNANDES</t>
  </si>
  <si>
    <t>SERAPHINA ETELVINA PAGLIUSO PROFESSORA</t>
  </si>
  <si>
    <t>ERNESTO FONSECA DOUTOR</t>
  </si>
  <si>
    <t>AQUILINO RIBEIRO</t>
  </si>
  <si>
    <t>JARDIM SANTA LIDIA</t>
  </si>
  <si>
    <t>HELENA ZERRENNER</t>
  </si>
  <si>
    <t>JOSUE BENEDICTO MENDES PROFESSOR</t>
  </si>
  <si>
    <t>ARMANDO BELLEGARD PROFESSOR</t>
  </si>
  <si>
    <t>NEUSA CESTARI FABRI PROFESSORA</t>
  </si>
  <si>
    <t>MARIA CRISTINA SCHMIDT MIRANDA PROFESSORA</t>
  </si>
  <si>
    <t>BENEDITO DOS SANTOS GUERREIRO</t>
  </si>
  <si>
    <t>JARDIM MARIA DIRCE II</t>
  </si>
  <si>
    <t>WANDA BENTO GONCALVES PROFESSORA</t>
  </si>
  <si>
    <t>FRANCISCO CAMARGO CESAR</t>
  </si>
  <si>
    <t>JOSE NUNES DIAS PADRE ETEC</t>
  </si>
  <si>
    <t>JOAQUIM GOUVEIA FRANCO JUNIOR DEPUTADO</t>
  </si>
  <si>
    <t>MARCELINO TOMBI PROF</t>
  </si>
  <si>
    <t>RUBENS ZAMITH PROFESSOR</t>
  </si>
  <si>
    <t>ANTHENOR FRUET PROF</t>
  </si>
  <si>
    <t>GABRIEL HERNANDEZ</t>
  </si>
  <si>
    <t>DIRCE BELLUZZO DE CAMPOS PROFA</t>
  </si>
  <si>
    <t>ALMEIDA JUNIOR PROFESSOR</t>
  </si>
  <si>
    <t>LUDGERO BRAGA PROFESSOR</t>
  </si>
  <si>
    <t>MARIA JOSE MORAES SALLES PROFESSORA</t>
  </si>
  <si>
    <t>ROSSINE CAMARGO GUARNIERI</t>
  </si>
  <si>
    <t>JOANA DE AGUIRRE MARINS PEIXOTO PROFESSORA</t>
  </si>
  <si>
    <t>ANTONIO DE PADUA PASCHOAL DE GODOY PROFESSOR</t>
  </si>
  <si>
    <t>CONJUNTO HABITACIONAL NATAL MERLI</t>
  </si>
  <si>
    <t>CYRENE DE OLIVEIRA LAET DONA</t>
  </si>
  <si>
    <t>AUGUST JOHANNES FERDINANDUS STAUDER PADRE</t>
  </si>
  <si>
    <t>SANT ANA DO PARAIBA</t>
  </si>
  <si>
    <t>PEDRO FERREIRA CINTRA PROF</t>
  </si>
  <si>
    <t>MANUEL EUCLIDES DE BRITO</t>
  </si>
  <si>
    <t>FRANCISCO GOMES PROFESSOR</t>
  </si>
  <si>
    <t>JORGE JULIAN</t>
  </si>
  <si>
    <t>IRACEMA CREM PROFESSORA</t>
  </si>
  <si>
    <t>FRANCISCO GARCIA ETEC</t>
  </si>
  <si>
    <t>ANTONIO COMAR VEREADOR</t>
  </si>
  <si>
    <t>JORGE SARAIVA</t>
  </si>
  <si>
    <t>CARLOS CORREA MASCARO PROFESSOR</t>
  </si>
  <si>
    <t>MARIA DA GLORIA COSTA E SILVA PROFESSORA</t>
  </si>
  <si>
    <t>CHICO PEREIRA</t>
  </si>
  <si>
    <t>FELICIA ADELVAIS PAGLIUSO PROFA</t>
  </si>
  <si>
    <t>DOMINGOS CAMERLINGO CALO</t>
  </si>
  <si>
    <t>ALEXANDRE RODRIGUES NOGUEIRA</t>
  </si>
  <si>
    <t>LEONOR RENDESI PROFESSORA</t>
  </si>
  <si>
    <t>JARDIM SAO FRANCISCO</t>
  </si>
  <si>
    <t>ROMEU MONTORO</t>
  </si>
  <si>
    <t>SONIA MARIA ALEXANDRE PEREIRA PROFESSORA</t>
  </si>
  <si>
    <t>MARIUMA BUAZAR MAUAD</t>
  </si>
  <si>
    <t>FERNAO DIAS PAES LEME</t>
  </si>
  <si>
    <t>NEUSA DE FATIMA MARIN BERNARDI PROFESSORA</t>
  </si>
  <si>
    <t>GREGORIO WESTRUPP PADRE</t>
  </si>
  <si>
    <t>ZENAIDE PERETO RIBEIRO ROCHA PROFESSORA</t>
  </si>
  <si>
    <t>ANECONDES ALVES FERREIRA</t>
  </si>
  <si>
    <t>LUIZA MARCELINA BRANCA CHAIB</t>
  </si>
  <si>
    <t>DEMETRIO AZEVEDO JUNIOR DR ETEC</t>
  </si>
  <si>
    <t>AUGUSTO MARIANI DR</t>
  </si>
  <si>
    <t>MARIA ERNESTINA NATIVIDADE ANTUNES PROFESSORA</t>
  </si>
  <si>
    <t>JOSE MARIA WHITAKER DOUTOR</t>
  </si>
  <si>
    <t>OTTO DE BARROS VIDAL PROFESSOR</t>
  </si>
  <si>
    <t>SEBASTIANA VALDIRIA PEREIRA DA SILVA PROFA</t>
  </si>
  <si>
    <t>COTA LEONEL DONA</t>
  </si>
  <si>
    <t>FRANCISCO D AMICO</t>
  </si>
  <si>
    <t>HERNANI FURINI PROFESSOR</t>
  </si>
  <si>
    <t>EDUARDO PRADO</t>
  </si>
  <si>
    <t>ANNITA GUASTINI EIRAS PROFESSORA</t>
  </si>
  <si>
    <t>SEBASTIAO FARIA ZIMBRES PROFESSOR</t>
  </si>
  <si>
    <t>MILDRE ALVARES BIAGGI PROFESSORA</t>
  </si>
  <si>
    <t>FILINTO MULLER SENADOR</t>
  </si>
  <si>
    <t>MATHIAS OCTAVIO ROXO NOBRE DOUTOR</t>
  </si>
  <si>
    <t>JOSE FERNANDES PROFESSOR</t>
  </si>
  <si>
    <t>ANTONIO MORAES BARROS DR</t>
  </si>
  <si>
    <t>JOSE AUGUSTO DE OLIVEIRA PROFESSOR</t>
  </si>
  <si>
    <t>EUNICE BUENO ROMEIRO PROFESSORA</t>
  </si>
  <si>
    <t>VILA URSULINA</t>
  </si>
  <si>
    <t>JAIR BARTH PROF</t>
  </si>
  <si>
    <t>JORGE FERREIRA</t>
  </si>
  <si>
    <t>ANGELA SUELI PONTES DIAS PROFESSORA</t>
  </si>
  <si>
    <t>MARCO ANTONIO PRUDENTE DE TOLEDO PROFESSOR</t>
  </si>
  <si>
    <t>BRUNO PIERONI PROFESSOR</t>
  </si>
  <si>
    <t>LEVI VIEIRA DA MAIA PROFESSOR</t>
  </si>
  <si>
    <t>JORGE ANDRADE</t>
  </si>
  <si>
    <t>CICERO BARCALA JUNIOR</t>
  </si>
  <si>
    <t>WILSON RACHID</t>
  </si>
  <si>
    <t>PIO XII</t>
  </si>
  <si>
    <t>HENRIQUE DUMONT VILLARES</t>
  </si>
  <si>
    <t>GIUSEPPE PISONI PADRE</t>
  </si>
  <si>
    <t>WALTER SCHEPIS PROFESSOR</t>
  </si>
  <si>
    <t>MAURICIO ANISSE CURY DOUTOR</t>
  </si>
  <si>
    <t>GUILHERME DE ALMEIDA</t>
  </si>
  <si>
    <t>VEIGA DE MIRANDA MINISTRO</t>
  </si>
  <si>
    <t>JACQUES KLEIN</t>
  </si>
  <si>
    <t>CARLOS CHAGAS DR</t>
  </si>
  <si>
    <t>MONICA BERNABE GARROTE</t>
  </si>
  <si>
    <t>PAULO CHAVES PROFESSOR</t>
  </si>
  <si>
    <t>CYRIACO SCARANELLO PIRES CONEGO</t>
  </si>
  <si>
    <t>EUCLYDES DESLANDES PROFESSOR</t>
  </si>
  <si>
    <t>ORMINDA GUIMARAES COTRIM</t>
  </si>
  <si>
    <t>CALVINO BARBOSA FERRAZ</t>
  </si>
  <si>
    <t>ALTINO ARANTES PROFESSOR</t>
  </si>
  <si>
    <t>AUGUSTO DO AMARAL DEPUTADO</t>
  </si>
  <si>
    <t>GUIOMAR NOVAES</t>
  </si>
  <si>
    <t>EDERA IRENE PEREIRA DE OLIVEIRA CARDOSO PROFESSORA</t>
  </si>
  <si>
    <t>ARTHUR MARRET PROFESSOR</t>
  </si>
  <si>
    <t>BATISTA CEPELOS</t>
  </si>
  <si>
    <t>JOAO DE MORAES GOES</t>
  </si>
  <si>
    <t>17 DE SETEMBRO</t>
  </si>
  <si>
    <t>SYLVIA RIBEIRO DE CARVALHO PROFA</t>
  </si>
  <si>
    <t>TEREZINHA MONTEIRO DOS SANTOS PROFA ETEC</t>
  </si>
  <si>
    <t>JOSE MARCATO</t>
  </si>
  <si>
    <t>LENITA CORREA CAMARGO PROFA</t>
  </si>
  <si>
    <t>LUIZ GONZAGA PINTO E SILVA PROFESSOR</t>
  </si>
  <si>
    <t>OSWALDO SAMPAIO ALVES</t>
  </si>
  <si>
    <t>MARIA FERREIRA SONNEWEND PROFESSORA</t>
  </si>
  <si>
    <t>ALBINO MELO DE OLIVEIRA PROFESSOR</t>
  </si>
  <si>
    <t>MARIA NELIDA SAMPAIO DE MELLO DONA</t>
  </si>
  <si>
    <t>FRANCISCO DIAS PASCHOAL PROFESSOR</t>
  </si>
  <si>
    <t>VALDIR FERNANDES PINTO PROF</t>
  </si>
  <si>
    <t>FLORESTAN FERNANDES</t>
  </si>
  <si>
    <t>FRANCISCO NARDY FILHO</t>
  </si>
  <si>
    <t>JOAO CLIMACO DE CAMARGO PIRES</t>
  </si>
  <si>
    <t>LUIZ LEITE</t>
  </si>
  <si>
    <t>CARLOS GUIMARAES DOUTOR</t>
  </si>
  <si>
    <t>ADELINO BERTANI</t>
  </si>
  <si>
    <t>LUIZ DE SOUZA LEAO</t>
  </si>
  <si>
    <t>MARIA ALICE ALVES PEREIRA</t>
  </si>
  <si>
    <t>MARIA HELENA GONCALVES DE ARRUDA PROFESSORA</t>
  </si>
  <si>
    <t>CENTRO ATEND SOCIO-EDUC AO ADOLESCENTE - ARACATUBA-UI</t>
  </si>
  <si>
    <t>JULIETA FARAO PROFA</t>
  </si>
  <si>
    <t>ABRAO BENJAMIM PROF</t>
  </si>
  <si>
    <t>VILMA APPARECIDA ANSELMO SILVEIRA PROFESSORA</t>
  </si>
  <si>
    <t>DALILA DE ANDRADE COSTA PROFESSORA</t>
  </si>
  <si>
    <t>MANOEL DOS REIS ARAUJO ETEC</t>
  </si>
  <si>
    <t>ARISTIDES RODRIGUES SIMOES</t>
  </si>
  <si>
    <t>EDMUNDO LUIZ DE NOBREGA TEIXEIRA</t>
  </si>
  <si>
    <t>CLEMENTINO VIEIRA CORDEIRO</t>
  </si>
  <si>
    <t>PARQUE RESIDENCIAL 24 DE MAIO</t>
  </si>
  <si>
    <t>ELISEU JORGE PROFESSOR</t>
  </si>
  <si>
    <t>MARIA JOSE DE AGUIAR ZEPPELINI PROFESSORA</t>
  </si>
  <si>
    <t>ALICE MARQUES DA SILVA ROCHA</t>
  </si>
  <si>
    <t>PEDRO GALRAO DO NASCIMENTO</t>
  </si>
  <si>
    <t>BARTHOLOMEU DE CARLOS</t>
  </si>
  <si>
    <t>SYLVIA MAFRA MACHADO PROFESSORA</t>
  </si>
  <si>
    <t>CICERO ANTONIO DE SA RAMALHO PROFESSOR</t>
  </si>
  <si>
    <t>DINORA PEREIRA RAMOS BRITO PROFESSORA</t>
  </si>
  <si>
    <t>ALEXANDRINA SANTIAGO NETTO</t>
  </si>
  <si>
    <t>VALENTIM CARRA PROFESSOR</t>
  </si>
  <si>
    <t>SERGIO PAULO MUNIZ PIMENTA CAPITAO</t>
  </si>
  <si>
    <t>ISAIAS LUIZ MATIAZZO</t>
  </si>
  <si>
    <t>ANIS FADUL DOUTOR</t>
  </si>
  <si>
    <t>EDSON GALVAO PROF ETEC</t>
  </si>
  <si>
    <t>BENEDITO ORTIZ CORONEL</t>
  </si>
  <si>
    <t>UBALDO COSTA LEITE DOUTOR</t>
  </si>
  <si>
    <t>INDIANA ZUYCHER SIMOES DE JESUS PROFESSORA</t>
  </si>
  <si>
    <t>NATALINO FIDENCIO PROFESSOR</t>
  </si>
  <si>
    <t>VILA DIRCE II</t>
  </si>
  <si>
    <t>CONJUNTO VIDA NOVA III</t>
  </si>
  <si>
    <t>DAVID JORGE CURI PROFESSOR</t>
  </si>
  <si>
    <t>JOSE PEDRETTI NETTO PROF</t>
  </si>
  <si>
    <t>SATURNINO LEON ARROYO</t>
  </si>
  <si>
    <t>MARIA PEREIRA DE BRITO BENETOLI PROFESSORA</t>
  </si>
  <si>
    <t>MARIA CATHARINA COMINO</t>
  </si>
  <si>
    <t>JUSSARA FEITOSA DOMSCHKE PROFESSORA</t>
  </si>
  <si>
    <t>VILA BELA</t>
  </si>
  <si>
    <t>JOSE SIMPLICIO PROF</t>
  </si>
  <si>
    <t>FRAGA MAJOR</t>
  </si>
  <si>
    <t>MARIA BATAGLIN DELAZARI</t>
  </si>
  <si>
    <t>MANOEL TABACOW HIDAL PROFESSOR</t>
  </si>
  <si>
    <t>WILSON ROBERTO SIMONINI PROF</t>
  </si>
  <si>
    <t>MOABE CURY</t>
  </si>
  <si>
    <t>JOANNA SPOSITO</t>
  </si>
  <si>
    <t>PARQUE JUREMA III</t>
  </si>
  <si>
    <t>CECILIANO JOSE ENNES PROFESSOR</t>
  </si>
  <si>
    <t>ALEXANDRE MARCONDES FILHO SENADOR</t>
  </si>
  <si>
    <t>ANIBAL VITOR FAVA</t>
  </si>
  <si>
    <t>JULIETA TERLIZZI BINDO PROFA</t>
  </si>
  <si>
    <t>CHB EMBU N II</t>
  </si>
  <si>
    <t>MARIO GUILHERME NOTARI</t>
  </si>
  <si>
    <t>URBANO DE OLIVEIRA PINTO REV</t>
  </si>
  <si>
    <t>ESPLANADA DA ESTACAO</t>
  </si>
  <si>
    <t>GASTAO LIBERAL PINTO DOM</t>
  </si>
  <si>
    <t>JOSE CONTI</t>
  </si>
  <si>
    <t>MOACYR TEIXEIRA DOUTOR</t>
  </si>
  <si>
    <t>FERNANDO GASPARIAN</t>
  </si>
  <si>
    <t>JOSE OSORIO DE CAMPOS MAIA E ALMEIDA PROFESSOR</t>
  </si>
  <si>
    <t>CRESO ANTONIO FILETTI PROFESSOR</t>
  </si>
  <si>
    <t>JARDIM CANAA</t>
  </si>
  <si>
    <t>ELISIO TEIXEIRA LEITE III</t>
  </si>
  <si>
    <t>ROBERTO ALVES DOS SANTOS PROFESSOR</t>
  </si>
  <si>
    <t>GABRIEL PRESTES</t>
  </si>
  <si>
    <t>LAILA GALEP SACKER PROFESSORA</t>
  </si>
  <si>
    <t>LEONOR FERNANDES COSTA ZACHARIAS</t>
  </si>
  <si>
    <t>ASTOR VASQUES LOPES PROF</t>
  </si>
  <si>
    <t>JACOB CASSEB PROFESSOR</t>
  </si>
  <si>
    <t>CICERO SIQUEIRA CAMPOS PROF</t>
  </si>
  <si>
    <t>SIMAO DA SILVA</t>
  </si>
  <si>
    <t>ANTONIO AUGUSTO REIS NEVES DOUTOR</t>
  </si>
  <si>
    <t>GEORGINA HELENA FORTAREL PROFESSORA</t>
  </si>
  <si>
    <t>JOAQUIM FERNANDO PAES DE BARROS NETO</t>
  </si>
  <si>
    <t>FAZENDA DA JUTA VI</t>
  </si>
  <si>
    <t>JOSE BONIFACIO CARRETTA PADRE</t>
  </si>
  <si>
    <t>PASCOAL MAIMONI FILHO PROFESSOR</t>
  </si>
  <si>
    <t>SERGIO ROCHA KIEHL PROFESSOR</t>
  </si>
  <si>
    <t>CONCEICAO APARECIDA TERZA GOMES CARDINALES PROFESSORA</t>
  </si>
  <si>
    <t>ANNA DE MELLO CASTRIANI PROFESSORA</t>
  </si>
  <si>
    <t>MANOEL RODRIGUES PROFESSOR</t>
  </si>
  <si>
    <t>THEREZINHA APPARECIDA VILLANI DE CAMARGO PROFA</t>
  </si>
  <si>
    <t>JOAO RODRIGUES FERNANDES</t>
  </si>
  <si>
    <t>JOAO ALFREDO DA SILVA</t>
  </si>
  <si>
    <t>NARCISO YAGUE GUIMARAES VEREADOR</t>
  </si>
  <si>
    <t>SEBASTIAO MONACO VEREADOR</t>
  </si>
  <si>
    <t>JOSE IGNACIO AZEVEDO FILHO ETEC</t>
  </si>
  <si>
    <t>PAULO DA COSTA PAN CHACON PROFESSOR</t>
  </si>
  <si>
    <t>NUCLEO HABITACIONAL VIDA NOVA BAIRRO MAURO MARCONDES</t>
  </si>
  <si>
    <t>CARLOS PEZZOLO PROFESSOR</t>
  </si>
  <si>
    <t>OSCAR VILLARES</t>
  </si>
  <si>
    <t>CAROLINO DA MOTTA E SILVA DR ETEC</t>
  </si>
  <si>
    <t>CELSO PACHECO BENTIN PROFESSOR</t>
  </si>
  <si>
    <t>ZORAIDE PROENCA KAYSEL PROFESSORA</t>
  </si>
  <si>
    <t>MARINES TEODORO DE FREITAS ALMEIDA PROFA ETEC</t>
  </si>
  <si>
    <t>FRANCISCO GLYCERIO DE FREITAS DR</t>
  </si>
  <si>
    <t>ESMERALDA MILANO MARONI PROFESSORA</t>
  </si>
  <si>
    <t>DEOLINDA MANEIRA SEVERO PROFESSORA</t>
  </si>
  <si>
    <t>VILA PENTEADO II</t>
  </si>
  <si>
    <t>ADAMASTOR BAPTISTA PROF</t>
  </si>
  <si>
    <t>FRANCISCO TOZZI DR</t>
  </si>
  <si>
    <t>JOAO AUGUSTO DE MELLO PROFESSOR</t>
  </si>
  <si>
    <t>ROMEO MECCA PADRE</t>
  </si>
  <si>
    <t>AFONSO PASCHOTTE PADRE</t>
  </si>
  <si>
    <t>ACHILES RODRIGUES PROFESSOR</t>
  </si>
  <si>
    <t>PAULO MACHADO DE CARVALHO</t>
  </si>
  <si>
    <t>PAULO EGYDIO DE OLIVEIRA CARVALHO SENADOR</t>
  </si>
  <si>
    <t>BAETA NEVES DOUTOR</t>
  </si>
  <si>
    <t>DONIZETTI TAVARES DE LIMA PADRE</t>
  </si>
  <si>
    <t>FRANCISCO NOGUEIRA DE LIMA DR ETEC</t>
  </si>
  <si>
    <t>MARIA HILDA ORNELAS DE OLIVEIRA PROFESSORA</t>
  </si>
  <si>
    <t>NEWTON OPPERMANN DOUTOR</t>
  </si>
  <si>
    <t>HERMINIO CANTISANI PROFESSOR</t>
  </si>
  <si>
    <t>JOAO NUNES PASTOR</t>
  </si>
  <si>
    <t>FIORAVANTE LUIZ ANGOLINI</t>
  </si>
  <si>
    <t>SERGIO ESTANISLAU CAMARGO</t>
  </si>
  <si>
    <t>BAIRRO DE MONTE SERRAT</t>
  </si>
  <si>
    <t>PARQUE VIVIANE JARDIM ADRIANA</t>
  </si>
  <si>
    <t>ALFREDO MACHADO PEDROSA PROF</t>
  </si>
  <si>
    <t>LUIZ PEREIRA SOBRINHO PROFESSOR</t>
  </si>
  <si>
    <t>SHIRO KYONO DEPUTADO</t>
  </si>
  <si>
    <t>JOVIANO SATLER DE LIMA PROFESSOR</t>
  </si>
  <si>
    <t>SEBASTIAO FRANCISCO FERRAZ DE ARRUDA PROF</t>
  </si>
  <si>
    <t>ANTONIO EMILIO SOUZA PENNA PROFESSOR</t>
  </si>
  <si>
    <t>JOAO BATISTA DE CARVALHO MONSENHOR</t>
  </si>
  <si>
    <t>CARMEM MUNHOZ COELHO PROFA</t>
  </si>
  <si>
    <t>ERNESTO SCHIMIDT CORONEL</t>
  </si>
  <si>
    <t>BENEDITO LAZARO DE CAMPOS DR</t>
  </si>
  <si>
    <t>HELIO POLESEL PROFESSOR</t>
  </si>
  <si>
    <t>SEBASTIAO FERRAZ DE CAMPOS PROF</t>
  </si>
  <si>
    <t>CENTRO ATEND SOCIOEDUC AO ADOLESCENTE DE MIRASSOL UI</t>
  </si>
  <si>
    <t>JOSE BUSTAMANTE DEPUTADO</t>
  </si>
  <si>
    <t>AIMONE SALA PROF</t>
  </si>
  <si>
    <t>SUZANA WALTER</t>
  </si>
  <si>
    <t>JAMIL PEDRO SAWAYA PROF</t>
  </si>
  <si>
    <t>JOAO BATISTA BOTELHO</t>
  </si>
  <si>
    <t>SALVADOR DE LEONE</t>
  </si>
  <si>
    <t>LUIS TADEU FACION PROFESSOR</t>
  </si>
  <si>
    <t>PEDRO MORCELI</t>
  </si>
  <si>
    <t>JESUS JOSE ATTAB PROFESSOR</t>
  </si>
  <si>
    <t>HORACIO MANLEY LANE</t>
  </si>
  <si>
    <t>CARLOS DE MORAES ANDRADE PROF</t>
  </si>
  <si>
    <t>JOSE PINTO DO AMARAL PROFESSOR</t>
  </si>
  <si>
    <t>MARINHA FERREIRA DO NASCIMENTO PROFESSORA</t>
  </si>
  <si>
    <t>ALEXANDRE ANSALDO MOZZILLI PROFESSOR</t>
  </si>
  <si>
    <t>ZILTON BICUDO PROF</t>
  </si>
  <si>
    <t>NADEIDE DE LOURDE OLIVEIRA SCARABUCCI PROFA</t>
  </si>
  <si>
    <t>LEONEL BRIZOLA</t>
  </si>
  <si>
    <t>ROSARITA TORKOMIAN PROFA</t>
  </si>
  <si>
    <t>IRINEU MONTEIRO DE PINHO REV</t>
  </si>
  <si>
    <t>EDEVALDO PERASSI PROFESSOR</t>
  </si>
  <si>
    <t>GIORGIO GAGLIANI CAPUTO PADRE</t>
  </si>
  <si>
    <t>JOAO CARLOS MARTINS MAESTRO</t>
  </si>
  <si>
    <t>VICENTINA APARECIDA TAMBORINO PROFESSORA</t>
  </si>
  <si>
    <t>EMYGDIO DE BARROS PROFESSOR</t>
  </si>
  <si>
    <t>BENEDITO DE SOUZA LIMA</t>
  </si>
  <si>
    <t>CERQUEIRA CESAR DOUTOR</t>
  </si>
  <si>
    <t>EUCLIDES DA CUNHA</t>
  </si>
  <si>
    <t>PEDRINA PIRES ZADRA PROFESSORA</t>
  </si>
  <si>
    <t>IDALINO PINEZ PROFESSOR</t>
  </si>
  <si>
    <t>EURIPEDES DE CASTRO</t>
  </si>
  <si>
    <t>REPUBLICA DO URUGUAI</t>
  </si>
  <si>
    <t>SYLVIO GUERATTO</t>
  </si>
  <si>
    <t>ANGENOR DE OLIVEIRA POETA</t>
  </si>
  <si>
    <t>WALTER CARRER PROF</t>
  </si>
  <si>
    <t>COSME DE FARIA MAJOR</t>
  </si>
  <si>
    <t>JACOB THOMAZ ITAPURA DE MIRANDA PROF</t>
  </si>
  <si>
    <t>JOSE LUIZ VIANA COUTINHO DR ETEC</t>
  </si>
  <si>
    <t>MARLY DIVA BONFANTI PROFA</t>
  </si>
  <si>
    <t>CID AUGUSTO GUELLI PROFESSOR</t>
  </si>
  <si>
    <t>DELMIRA DE OLIVEIRA LOPES PROFA</t>
  </si>
  <si>
    <t>VITU GIORGI DONA</t>
  </si>
  <si>
    <t>JARDIM ARCO IRIS</t>
  </si>
  <si>
    <t>MARIA ODETTE DA SILVEIRA LEITE FRATTINI PROFESSORA</t>
  </si>
  <si>
    <t>BRANCA BAUMANN DO AMARAL PROFESSORA</t>
  </si>
  <si>
    <t>BAIRRO BOA VISTA</t>
  </si>
  <si>
    <t>JARDIM WILMA FLOR</t>
  </si>
  <si>
    <t>ALCIDES BOSCOLO PROFESSOR</t>
  </si>
  <si>
    <t>JOSE FELICIANO DE OLIVEIRA PROFESSOR</t>
  </si>
  <si>
    <t>LUIZ ALEXANDRE DOS SANTOS VEREADOR</t>
  </si>
  <si>
    <t>SILVIO XAVIER ANTUNES PROFESSOR</t>
  </si>
  <si>
    <t>HORACIO LAFER MINISTRO</t>
  </si>
  <si>
    <t>JACYRA MOYA MARTINS CARVALHO PROFESSORA</t>
  </si>
  <si>
    <t>ADOLFO TRIPOLI PROFESSOR</t>
  </si>
  <si>
    <t>31 DE MARCO</t>
  </si>
  <si>
    <t>ORLANDO QUAGLIATO ETEC</t>
  </si>
  <si>
    <t>LAURO CELIDONIO GOMES DOS REIS DR</t>
  </si>
  <si>
    <t>EVARISTO FABRICIO PROF</t>
  </si>
  <si>
    <t>ALICE ROLIM DE MOURA HOLTZ PROFESSORA</t>
  </si>
  <si>
    <t>SERGIO LECA TEIXEIRA PROF</t>
  </si>
  <si>
    <t>GIUSEPPE ANGELO BERTOLLI PADRE</t>
  </si>
  <si>
    <t>ARCY MAJOR</t>
  </si>
  <si>
    <t>VERA ATHAYDE PEREIRA PROFA</t>
  </si>
  <si>
    <t>MARIA AUDENIR DE CARVALHO PROFESSORA</t>
  </si>
  <si>
    <t>MARIA LEDA FERNANDES BRIGO PROFESSORA</t>
  </si>
  <si>
    <t>NOEMIA KUESTER PISANI GERULIS PROFESSORA</t>
  </si>
  <si>
    <t>JOAO BAPTISTA NEGRAO FILHO PROFESSOR</t>
  </si>
  <si>
    <t>PEREIRA BARRETO</t>
  </si>
  <si>
    <t>ANESIA MARTINS MATTOS PROFESSORA</t>
  </si>
  <si>
    <t>PASCHOAL CASTREQUINI PREFEITO</t>
  </si>
  <si>
    <t>CELESTINO CORREIA PINA PROFESSOR</t>
  </si>
  <si>
    <t>OSCAR DIAS CORREIA MINISTRO</t>
  </si>
  <si>
    <t>PIMENTAS VII</t>
  </si>
  <si>
    <t>ISMAEL IGLESIAS</t>
  </si>
  <si>
    <t>JOSE ALEIXO DA SILVA PASSOS CORONEL</t>
  </si>
  <si>
    <t>CUNHA BUENO VISCONDE DA</t>
  </si>
  <si>
    <t>EUCLIDES MIRANDA VEREADOR</t>
  </si>
  <si>
    <t>ELIZABETH APARECIDA SIMOES MESQUITA PROFESSORA</t>
  </si>
  <si>
    <t>AUGUSTO DE SOUZA SARDINHA</t>
  </si>
  <si>
    <t>ALFREDO ROBERTO</t>
  </si>
  <si>
    <t>LINDAMIL BARBOSA DE OLIVEIRA PROFESSORA</t>
  </si>
  <si>
    <t>EULICE SILVIO MENDONCA DA SILVA PROFESSORA</t>
  </si>
  <si>
    <t>SAO PAULO</t>
  </si>
  <si>
    <t>DOMINGOS FAUSTINO SARMIENTO</t>
  </si>
  <si>
    <t>ALBERTO CONTE PROFESSOR</t>
  </si>
  <si>
    <t>VICENTE LEPORACE</t>
  </si>
  <si>
    <t>ALICE VELHO TEIXEIRA PROFESSORA</t>
  </si>
  <si>
    <t>DANDOLO FREDIANI PROFESSOR</t>
  </si>
  <si>
    <t>JOSE BELMIRO DA ROCHA</t>
  </si>
  <si>
    <t>JOAO RAMALHO DE</t>
  </si>
  <si>
    <t>HELIO MOTTA DOUTOR</t>
  </si>
  <si>
    <t>ASSIS CHATEAUBRIAND</t>
  </si>
  <si>
    <t>GERALDO CORREIA DE CARVALHO DOUTOR</t>
  </si>
  <si>
    <t>MAURICIO GOULART DEPUTADO</t>
  </si>
  <si>
    <t>ISAURA TEIXEIRA VASCONCELLOS PROFESSORA</t>
  </si>
  <si>
    <t>LAURITA ORTEGA MARI</t>
  </si>
  <si>
    <t>ANNA CUEVAS GUIMARAES</t>
  </si>
  <si>
    <t>CELIA PRIMO CALIL PROFA</t>
  </si>
  <si>
    <t>ANNA ANTONIO PROFESSORA</t>
  </si>
  <si>
    <t>RAGE ANDERAOS PROF</t>
  </si>
  <si>
    <t>HELOIZA THEREZINHA MURBACH LACAVA PROFA</t>
  </si>
  <si>
    <t>MARIO ARMINANTE PROF</t>
  </si>
  <si>
    <t>MARCOS ANTONIO DA SILVA GUIMARAES PROFESSOR</t>
  </si>
  <si>
    <t>OSMAR TEIXEIRA SERRA REV PROFESSOR</t>
  </si>
  <si>
    <t>JOAO AMOS COMENIUS</t>
  </si>
  <si>
    <t>JULIO RIBEIRO</t>
  </si>
  <si>
    <t>CLOTILDE PELUSO PROFESSORA</t>
  </si>
  <si>
    <t>ESMERALDA SANCHES DA ROCHA PROFA</t>
  </si>
  <si>
    <t>CLOVIS RENE CALABREZ PROF</t>
  </si>
  <si>
    <t>FELICIO TONETTI</t>
  </si>
  <si>
    <t>MARIO REYS COMENDADOR</t>
  </si>
  <si>
    <t>GABRIEL COZZETTO</t>
  </si>
  <si>
    <t>GRACIEMA BAGANHA RIBEIRO</t>
  </si>
  <si>
    <t>MAYA ALICE EKMAN</t>
  </si>
  <si>
    <t>ALICE MADEIRA JOAO FRANCISCO PROFESSORA</t>
  </si>
  <si>
    <t>EUSEBIO DE PAULA MARCONDES PROFESSOR</t>
  </si>
  <si>
    <t>MAISA THEODORO DA SILVA PROFESSORA</t>
  </si>
  <si>
    <t>BARNABE</t>
  </si>
  <si>
    <t>ANTONIA EUGENIA MARTINS PROFA</t>
  </si>
  <si>
    <t>MARIA CELIA FALCAO RODRIGUES PROFESSORA</t>
  </si>
  <si>
    <t>ORIZENA DE SOUZA ELENA PROFESSORA</t>
  </si>
  <si>
    <t>MATILDE MACEDO SOARES</t>
  </si>
  <si>
    <t>ALBERTO KENWORTHY</t>
  </si>
  <si>
    <t>AMALIA GARCIA RIBEIRO PATTO PROFESSORA</t>
  </si>
  <si>
    <t>JOSEPHA MARIA DE OLIVEIRA BERSANO PROFA</t>
  </si>
  <si>
    <t>PRESCILIANO PINTO DE OLIVEIRA DOUTOR</t>
  </si>
  <si>
    <t>SUDARIO FERREIRA</t>
  </si>
  <si>
    <t>PEDRO GERALDO COSTA DEPUTADO</t>
  </si>
  <si>
    <t>JOAO SILVA PROFESSOR</t>
  </si>
  <si>
    <t>ANNE FRANK</t>
  </si>
  <si>
    <t>ARIOVALDO PUPO AMORIM PROFESSOR</t>
  </si>
  <si>
    <t>BRUNO FLORENZANO PROFESSOR</t>
  </si>
  <si>
    <t>NAERSON MIRANDA PROFESSOR</t>
  </si>
  <si>
    <t>IRMA CHARLITA</t>
  </si>
  <si>
    <t>CLAUDIO ABRAMO</t>
  </si>
  <si>
    <t>JESUS GUILHERME GIACOMINI</t>
  </si>
  <si>
    <t>JARDIM ODETE III</t>
  </si>
  <si>
    <t>ABDALLA MIGUEL</t>
  </si>
  <si>
    <t>PAULO FERRARI MASSARO PROFESSOR</t>
  </si>
  <si>
    <t>BENEDICTA DE SALLES PIMENTEL WUTKE PROFESSORA</t>
  </si>
  <si>
    <t>JOITI HIRATA</t>
  </si>
  <si>
    <t>IRACEMA RAUEN MACIEL PROFESSORA</t>
  </si>
  <si>
    <t>MIGUEL MALUHY COMENDADOR</t>
  </si>
  <si>
    <t>NORBERTO MAYER FILHO DEPUTADO</t>
  </si>
  <si>
    <t>EDUARDO JOSE DE CAMARGO CORONEL</t>
  </si>
  <si>
    <t>DORA MARIA MACIEL DE CASTRO KANSO PROFESSORA</t>
  </si>
  <si>
    <t>JOSE RIBEIRO PREFEITO</t>
  </si>
  <si>
    <t>JOAO BRASIO</t>
  </si>
  <si>
    <t>IDILIO JOSE SOARES DOM</t>
  </si>
  <si>
    <t>MARIA DO CARMO AUGUSTI PROFA</t>
  </si>
  <si>
    <t>ROBERTO FRADE MONTE PROFESSOR</t>
  </si>
  <si>
    <t>LEONIDAS HORTA DE MACEDO PROFESSOR</t>
  </si>
  <si>
    <t>JOAQUIM TORRES SANTIAGO PROFESSOR</t>
  </si>
  <si>
    <t>JOSE EDUARDO VIEIRA RADUAN DOUTOR</t>
  </si>
  <si>
    <t>CARMELA CHIARA GINEFRA PROFESSORA</t>
  </si>
  <si>
    <t>JOCIMARA VIEIRA DA SILVA PROFA</t>
  </si>
  <si>
    <t>TEOTONIO ALVES PEREIRA</t>
  </si>
  <si>
    <t>PLINIO RODRIGUES DE MORAIS</t>
  </si>
  <si>
    <t>DOLORES MARTINS DE CASTRO PROFESSORA</t>
  </si>
  <si>
    <t>LAURO PEREIRA TRAVASSOS PROFESSOR DOUTOR</t>
  </si>
  <si>
    <t>JETHRO VAZ DE TOLEDO PROFESSOR</t>
  </si>
  <si>
    <t>CARLOS MOLTENI PROFESSOR</t>
  </si>
  <si>
    <t>ALTINA MAYNARDES ARAUJO PROFA</t>
  </si>
  <si>
    <t>DINORA MARCONDES GOMES PROFA</t>
  </si>
  <si>
    <t>LEONILDA ROSSI BARRIQUELO PROFESSORA</t>
  </si>
  <si>
    <t>ELISIARIO PINTO DE MORAIS VEREADOR</t>
  </si>
  <si>
    <t>SIMON BOLIVAR</t>
  </si>
  <si>
    <t>SHISUKO IOSHIDA NIWA PROFESSORA</t>
  </si>
  <si>
    <t>AMERICO VALENTIN CHRISTIANINI</t>
  </si>
  <si>
    <t>IZIDORO DAUN</t>
  </si>
  <si>
    <t>ANNA PASSAMONTI BALARDIN</t>
  </si>
  <si>
    <t>OSCAR PEREIRA MACHADO</t>
  </si>
  <si>
    <t>MAURICIO ALVES BRAZ VEREADOR</t>
  </si>
  <si>
    <t>TARCISIO ARIOVALDO AMARAL DOM</t>
  </si>
  <si>
    <t>CASTANHO DE ALMEIDA CEL</t>
  </si>
  <si>
    <t>NENA GIANNASI BUCK PROFESSORA</t>
  </si>
  <si>
    <t>DONATO MARCELO BALBO</t>
  </si>
  <si>
    <t>FRANCISCO DE PAULA CONCEICAO JUNIOR PROFESSOR</t>
  </si>
  <si>
    <t>LAERT JOSE TARALLO MENDES PROF</t>
  </si>
  <si>
    <t>ARISTON DE OLIVEIRA PROFESSOR TENENTE</t>
  </si>
  <si>
    <t>ANA MARIA BENTO PROFESSORA</t>
  </si>
  <si>
    <t>NEUSA DEMETRIO PROFESSORA</t>
  </si>
  <si>
    <t>MIGUEL REALE PROFESSOR</t>
  </si>
  <si>
    <t>CRISTINA FITTIPALDI PROFESSORA</t>
  </si>
  <si>
    <t>THOMAZ RIBEIRO DE LIMA</t>
  </si>
  <si>
    <t>JOAO JOSE DE AZEVEDO MONSENHOR</t>
  </si>
  <si>
    <t>ENOCH GARCIA LEAL</t>
  </si>
  <si>
    <t>TUPI PAULISTA</t>
  </si>
  <si>
    <t>CESAR DACORSO FILHO PROF</t>
  </si>
  <si>
    <t>MAURICIO MILANI</t>
  </si>
  <si>
    <t>VILA SOCIALISTA</t>
  </si>
  <si>
    <t>NEUSA MARIA DO BEM PROFESSORA</t>
  </si>
  <si>
    <t>LEDA FERNANDES LOPES PROFESSORA</t>
  </si>
  <si>
    <t>ATAEL FERNANDO COSTA REVERENDO</t>
  </si>
  <si>
    <t>JOSE DINI</t>
  </si>
  <si>
    <t>GERTRUDES EDER</t>
  </si>
  <si>
    <t>CAFE FILHO PRESIDENTE</t>
  </si>
  <si>
    <t>MARIA CINTRA NUNES ROCHA PROFA DONA BRANCA</t>
  </si>
  <si>
    <t>FABIO HACL PINOLA PROF</t>
  </si>
  <si>
    <t>MARTA TERESINHA ROSA PROFESSORA</t>
  </si>
  <si>
    <t>VILA ALBERTINA</t>
  </si>
  <si>
    <t>VICENTE TEODORO DE SOUZA PROFESSOR</t>
  </si>
  <si>
    <t>LYDES RACHEL GUTIERRES PROFESSORA</t>
  </si>
  <si>
    <t>MARIA IZABEL SAMPAIO VIDAL</t>
  </si>
  <si>
    <t>LUIGI PIRANDELLO</t>
  </si>
  <si>
    <t>CLOTILDE ALVARES DORATIOTO</t>
  </si>
  <si>
    <t>GERALDINA COELHO MONTEIRO PROFESSORA</t>
  </si>
  <si>
    <t>BRISABELLA ALMEIDA NOBRE PROFESSORA</t>
  </si>
  <si>
    <t>JOSE VIEIRA DE MORAES PROF</t>
  </si>
  <si>
    <t>GENESIO BOAMORTE DOUTOR</t>
  </si>
  <si>
    <t>LUIGINO BURIGOTTO</t>
  </si>
  <si>
    <t>CARMEM NOGUEIRA NICACIO PROFA</t>
  </si>
  <si>
    <t>PASQUALE FILIPPELLI PADRE</t>
  </si>
  <si>
    <t>SABOIA DE MEDEIROS PADRE EE</t>
  </si>
  <si>
    <t>JULIA DE CASTRO CARNEIRO</t>
  </si>
  <si>
    <t>BENEDITA NAIR XAVIER VEDOVELLO PROFA</t>
  </si>
  <si>
    <t>GENOVEVA PINHEIRO VIEIRA DE VITTA PROFESSORA</t>
  </si>
  <si>
    <t>ANTONIO MARIN CRUZ</t>
  </si>
  <si>
    <t>JOSE FLORENTINO DE SOUZA</t>
  </si>
  <si>
    <t>SINESIA MARTINI PROFA</t>
  </si>
  <si>
    <t>LAURA DE MELLO FRANCO PROFA</t>
  </si>
  <si>
    <t>BARROSO ALMIRANTE</t>
  </si>
  <si>
    <t>ENNIO MARIO BASSALHO DE ANDRADE PROFESSOR</t>
  </si>
  <si>
    <t>AGNALDO SEBASTIAO VIEIRA PADRE</t>
  </si>
  <si>
    <t>MANOEL FERRAZ PROFESSOR</t>
  </si>
  <si>
    <t>BENEDITO DUTRA TEIXEIRA PROFESSOR</t>
  </si>
  <si>
    <t>PEDRO CASEMIRO LEITE PROFESSOR</t>
  </si>
  <si>
    <t>JOSE BARBOSA DE ARAUJO VEREADOR</t>
  </si>
  <si>
    <t>NIDELSE MARTINS DE ALMEIDA PROFESSORA</t>
  </si>
  <si>
    <t>SEBASTIANA MUNIZ PAIVA</t>
  </si>
  <si>
    <t>DAVID JOSE LUZ PROF</t>
  </si>
  <si>
    <t>ZENAIDE VILALVA DE ARAUJO PROFESSORA</t>
  </si>
  <si>
    <t>ZULMIRA DE OLIVEIRA PROFESSORA</t>
  </si>
  <si>
    <t>CARMELINO CORREA JR PROF ETEC</t>
  </si>
  <si>
    <t>JOSE DOS SANTOS ALMEIDA</t>
  </si>
  <si>
    <t>SILVERIO BERTONI PROFESSOR</t>
  </si>
  <si>
    <t>MARIA CANDIDA DE BARROS ARAUJO PROFESSORA</t>
  </si>
  <si>
    <t>ANA MARIA POPPOVIC</t>
  </si>
  <si>
    <t>PARQUE NOVO GRAJAU</t>
  </si>
  <si>
    <t>ESCOLA ESTADUAL ABILIO RAPOSO FERRAZ JUNIOR</t>
  </si>
  <si>
    <t>JARDIM DAS CAMELIAS</t>
  </si>
  <si>
    <t>ALBERTO LEVY PROFESSOR</t>
  </si>
  <si>
    <t>MARIA CAROLINA CASINI CARDIM PROFESSORA</t>
  </si>
  <si>
    <t>FRANCISCO MATARAZZO SOBRINHO</t>
  </si>
  <si>
    <t>SANTA ROSA DE LIMA</t>
  </si>
  <si>
    <t>SUMIE IWATA PROFESSORA</t>
  </si>
  <si>
    <t>JOAO FERREIRA DOS SANTOS PROFESSOR</t>
  </si>
  <si>
    <t>JARDIM VISTA LINDA</t>
  </si>
  <si>
    <t>JOAO MARIA PIRES DE AGUIAR PROFESSOR</t>
  </si>
  <si>
    <t>MATILDE MARIA CREMM</t>
  </si>
  <si>
    <t>FABIANO JOSE MOREIRA CAMARGO PADRE</t>
  </si>
  <si>
    <t>SALVADOR GOGLIANO JUNIOR PROF</t>
  </si>
  <si>
    <t>MARIA MAGDALENA DE OLIVEIRA DONA COTA</t>
  </si>
  <si>
    <t>HUMBERTO ALFREDO PUCCA PROFESSOR</t>
  </si>
  <si>
    <t>NEUZA DE OLIVEIRA PREVIDE PROFESSORA</t>
  </si>
  <si>
    <t>MARIA DE LOURDES GENTILLE STEFANO PROFA</t>
  </si>
  <si>
    <t>SOPHIA MARIA JANUARIA AMARAL</t>
  </si>
  <si>
    <t>ADOLFINO DE ARRUDA CASTANHO PROFESSOR</t>
  </si>
  <si>
    <t>DULCE BREVES NEVES PROFESSORA</t>
  </si>
  <si>
    <t>JOSE JOAQUIM DOS SANTOS PROFESSOR</t>
  </si>
  <si>
    <t>FLAVIO XAVIER ARANTES PROFESSOR</t>
  </si>
  <si>
    <t>ALICE ANTENOR DE SOUZA PROFESSORA</t>
  </si>
  <si>
    <t>JARDIM SOUZA LIMA DO</t>
  </si>
  <si>
    <t>JARDIM SANTOS DUMONT I</t>
  </si>
  <si>
    <t>JOAO BAPTISTA GAZZOLA</t>
  </si>
  <si>
    <t>ODILON LEITE FERRAZ</t>
  </si>
  <si>
    <t>MERCIA MARIA CAZARINI PROFA</t>
  </si>
  <si>
    <t>JOSE EGEA PROF</t>
  </si>
  <si>
    <t>AKIO SATORU PROFESSOR</t>
  </si>
  <si>
    <t>FRANCISCO DUARTE</t>
  </si>
  <si>
    <t>SANTO DIAS DA SILVA</t>
  </si>
  <si>
    <t>REPUBLICA DO PERU</t>
  </si>
  <si>
    <t>MARLENE FRATTINI PROFA</t>
  </si>
  <si>
    <t>NATERCIA CREMM DE MORAES PEDRO PROFESSORA</t>
  </si>
  <si>
    <t>AMADEU AMARAL</t>
  </si>
  <si>
    <t>MARIA AUGUSTA DE AVILA PROFA</t>
  </si>
  <si>
    <t>RENER CARAM PROFESSOR</t>
  </si>
  <si>
    <t>OMAR DONATO BASSANI</t>
  </si>
  <si>
    <t>JOSEPHA CUBAS DA SILVA PROFESSORA</t>
  </si>
  <si>
    <t>JARDIM JACIRA</t>
  </si>
  <si>
    <t>FRANCISCO MESQUITA JORNALISTA</t>
  </si>
  <si>
    <t>VICENTE DE PAULO DALE COUTINHO GAL EXE</t>
  </si>
  <si>
    <t>JARDIM ZAIRA VIII</t>
  </si>
  <si>
    <t>ELZA PECANHA DE GODOY</t>
  </si>
  <si>
    <t>VILA ARIZONA I</t>
  </si>
  <si>
    <t>JARDIM SAO BENTO III</t>
  </si>
  <si>
    <t>ANTONIO RUY CARDOSO PROFESSOR</t>
  </si>
  <si>
    <t>NESTOR SAMPAIO BITTENCOURT DOUTOR</t>
  </si>
  <si>
    <t>JUVENTINO NOGUEIRA RAMOS</t>
  </si>
  <si>
    <t>IRALDO ANTONIO MARTINS DE TOLEDO</t>
  </si>
  <si>
    <t>MARISTELA CAROLINA MELLIN</t>
  </si>
  <si>
    <t>RAIMUNDO SERAFIM DE LIMA INSPETOR</t>
  </si>
  <si>
    <t>ORIGENES LESSA</t>
  </si>
  <si>
    <t>JOSE LOPES VEREADOR</t>
  </si>
  <si>
    <t>BAIRRO ENGENHEIRO MAIA</t>
  </si>
  <si>
    <t>SILVIO JOSE SECCO PROF</t>
  </si>
  <si>
    <t>AURELIANO LEITE DOUTOR</t>
  </si>
  <si>
    <t>DULCE LEITE DA SILVA PROFA</t>
  </si>
  <si>
    <t>MARIA JANNUZZI MASCARI PROFESSORA</t>
  </si>
  <si>
    <t>JARDIM DANIEL DAVID HADDAD</t>
  </si>
  <si>
    <t>VALENTIN GONZALEZ ALONSO PADRE</t>
  </si>
  <si>
    <t>Grupo 3</t>
  </si>
  <si>
    <t>DECIO PRATA PREFEITO</t>
  </si>
  <si>
    <t>AUGUSTO TORTOLERO ARAUJO ETEC</t>
  </si>
  <si>
    <t>SAVERIO FITTIPALDI</t>
  </si>
  <si>
    <t>INES BREGA CORDEIRO PROFESSORA</t>
  </si>
  <si>
    <t>ARMANDO FALCONE PROFESSOR</t>
  </si>
  <si>
    <t>ANESIA SINCORA PROFESSORA</t>
  </si>
  <si>
    <t>PLINIO CAIADO DE CASTRO DR</t>
  </si>
  <si>
    <t>ISABEL A REDENTORA</t>
  </si>
  <si>
    <t>CELINA DE BARROS BAIRAO PROFESSORA</t>
  </si>
  <si>
    <t>ORESTES LADEIRA PE</t>
  </si>
  <si>
    <t>JOSE JOAQUIM BITTENCOURT CEL</t>
  </si>
  <si>
    <t>JOSEFINA MARIA BARBOSA PROFESSORA</t>
  </si>
  <si>
    <t>BENEVIDES BERALDO COMENDADOR</t>
  </si>
  <si>
    <t>ORESTES ORIS DE ALBUQUERQUE PROF</t>
  </si>
  <si>
    <t>OSCAR BLOIS</t>
  </si>
  <si>
    <t>WASHINGTON LUIZ</t>
  </si>
  <si>
    <t>DALTON MORATO VILLAS BOAS PROFESSOR</t>
  </si>
  <si>
    <t>MARIA DE LOURDES GUIMARAES PROFESSORA</t>
  </si>
  <si>
    <t>CELESTINO BOURROUL PROFESSOR</t>
  </si>
  <si>
    <t>AMADOR ARRUDA MENDES PROF</t>
  </si>
  <si>
    <t>MARIA APARECIDA FERREIRA PROFESSORA</t>
  </si>
  <si>
    <t>OSWALDO DE OLIVEIRA LIMA</t>
  </si>
  <si>
    <t>EMIR MACEDO NOGUEIRA JORNALISTA PROF</t>
  </si>
  <si>
    <t>HENRIQUE TEIXEIRA LOTT MARECHAL</t>
  </si>
  <si>
    <t>MARIANINHA QUEIROZ PROFESSORA</t>
  </si>
  <si>
    <t>PAULO CHAGAS NOGUEIRA ENGENHEIRO</t>
  </si>
  <si>
    <t>LURDES PENNA CARMELO PROFESSORA</t>
  </si>
  <si>
    <t>FERNANDO MAGALHAES PROFESSOR</t>
  </si>
  <si>
    <t>JOSE CARLOS MONTEIRO</t>
  </si>
  <si>
    <t>PIO ANTUNES DE FIGUEIREDO DOUTOR</t>
  </si>
  <si>
    <t>RUY PRADO DE MENDONCA FILHO PROFESSOR</t>
  </si>
  <si>
    <t>HORACIO QUAGLIO PROFESSOR</t>
  </si>
  <si>
    <t>FRANCISCA HELENA FURIA II PROFESSORA</t>
  </si>
  <si>
    <t>JARDIM AMERICA DO</t>
  </si>
  <si>
    <t>HELOISA CARNEIRO PROFESSORA</t>
  </si>
  <si>
    <t>RENE RODRIGUES DE MORAES PROFESSOR</t>
  </si>
  <si>
    <t>CASTINAUTA DE BARROS MELLO E ALBUQUERQUE PROFESSORA</t>
  </si>
  <si>
    <t>ALICE FONTOURA DE ARAUJO DONA</t>
  </si>
  <si>
    <t>JOAO GOMES MARTINS CORONEL</t>
  </si>
  <si>
    <t>MARIA ZEZA GOMES DE OLIVEIRA</t>
  </si>
  <si>
    <t>OSWALDO GAGLIARDI</t>
  </si>
  <si>
    <t>EVANDRO CAVALCANTI LINS E SILVA</t>
  </si>
  <si>
    <t>ANA MARIA GARRIDO ORLANDIN PROFA</t>
  </si>
  <si>
    <t>MASSANORI KARAZAWA</t>
  </si>
  <si>
    <t>ALFREDO VIANELLO GREGORIO COMENDADOR</t>
  </si>
  <si>
    <t>JOAO SOLIDARIO PEDROSO PROF</t>
  </si>
  <si>
    <t>JARDIM NORONHA V</t>
  </si>
  <si>
    <t>SILVIA APARECIDA DOS SANTOS PROFESSORA</t>
  </si>
  <si>
    <t>FERNANDO MILANO PROFESSOR</t>
  </si>
  <si>
    <t>AURORA FERRAZ VIANNA DOS SANTOS PROFESSORA DONA</t>
  </si>
  <si>
    <t>JORGE MARCOS DE OLIVEIRA DOM</t>
  </si>
  <si>
    <t>EMILIA CREM DOS SANTOS PROFESSORA</t>
  </si>
  <si>
    <t>BENITO MARTINELLI PROF</t>
  </si>
  <si>
    <t>ROSEMARY DE MELLO MOREIRA PEREIRA PROFESSORA</t>
  </si>
  <si>
    <t>JOSE ZILAH GONCALVES DOS SANTOS PROFESSOR</t>
  </si>
  <si>
    <t>LUZIA BARUQUE KIRCHE PROFA</t>
  </si>
  <si>
    <t>FIDELIS PADRE</t>
  </si>
  <si>
    <t>JOAQUIM SIMAO</t>
  </si>
  <si>
    <t>SOLANGE MAURA ALBINO</t>
  </si>
  <si>
    <t>EURIPEDES SIMOES DE PAULA PROF</t>
  </si>
  <si>
    <t>JARDIM ORESTES LOPES DE CAMARGO</t>
  </si>
  <si>
    <t>MARIA OLIMPIA DE SOUZA QUEIROZ MACIEL</t>
  </si>
  <si>
    <t>MARIA JOSE BARONE FERNANDES PROFA</t>
  </si>
  <si>
    <t>MARIA TEREZA DE SOUZA FALCARELI PROFESSORA</t>
  </si>
  <si>
    <t>EUNICE TEREZINHA DE OLIVEIRA FRAGOAS PROFA</t>
  </si>
  <si>
    <t>DAGOBERTO NOGUEIRA DA FONSECA</t>
  </si>
  <si>
    <t>ANSELMO BISPO DOS SANTOS</t>
  </si>
  <si>
    <t>SANTA RITA DE CASSIA</t>
  </si>
  <si>
    <t>LICINIO CARPINELLI PROFESSOR</t>
  </si>
  <si>
    <t>JARDIM MARIA SAMPAIO II</t>
  </si>
  <si>
    <t>DURVALINA TEIXEIRA DA FONSECA PROFESSORA</t>
  </si>
  <si>
    <t>FRANCISCO PRUDENTE CORREA CORONEL</t>
  </si>
  <si>
    <t>LEOVERGILIO MOREIRA PROF</t>
  </si>
  <si>
    <t>IRENE RESINA MIGLIORUCCI PROFESSORA</t>
  </si>
  <si>
    <t>MARIA SOARES SANTOS PROFESSORA</t>
  </si>
  <si>
    <t>RITA BICUDO PEREIRA PROFA</t>
  </si>
  <si>
    <t>AFONSO SCHIMIDT</t>
  </si>
  <si>
    <t>HOMERO VAZ DO AMARAL</t>
  </si>
  <si>
    <t>JOSE MAURO DE VASCONCELOS</t>
  </si>
  <si>
    <t>MARGARIDA MARIA ALVES</t>
  </si>
  <si>
    <t>LUIZ BORTOLETTO</t>
  </si>
  <si>
    <t>BENEDICTO RODRIGUES PROFESSOR</t>
  </si>
  <si>
    <t>DUILIO MAZIERO</t>
  </si>
  <si>
    <t>ODNEI MARIA MARTINS SANTURBANO PROFESSORA</t>
  </si>
  <si>
    <t>ZULMIRA CAVALHEIRO FAUSTINO DONA</t>
  </si>
  <si>
    <t>JARDIM CRUZADO</t>
  </si>
  <si>
    <t>ODAIR DE OLIVEIRA SEGAMARCHI PROFA</t>
  </si>
  <si>
    <t>INAH LOPES DE OLIVEIRA MACEDO PROFA</t>
  </si>
  <si>
    <t>CONDOMINIO VARGEM GRANDE II</t>
  </si>
  <si>
    <t>JOAQUIM NABUCO</t>
  </si>
  <si>
    <t>EDGAR RAIMUNDO DA COSTA DR</t>
  </si>
  <si>
    <t>DIONISIA BUENO VELLOSO PROFESSORA</t>
  </si>
  <si>
    <t>GRAZIELA MALHEIRO FORTES PROFESSORA</t>
  </si>
  <si>
    <t>EROTIDES APARECIDA OLIVEIRA DA SILVA PROFESSORA</t>
  </si>
  <si>
    <t>ROSA INES BORNIA MOREIRA PROFESSORA</t>
  </si>
  <si>
    <t>IGNES AMELIA OLIVEIRA MACHADO PROFESSORA</t>
  </si>
  <si>
    <t>FERNANDO ALUISO CORREA PROF</t>
  </si>
  <si>
    <t>RUY DE MELLO JUNQUEIRA</t>
  </si>
  <si>
    <t>DALVA LELLIS GARCIA PRADO PROFA</t>
  </si>
  <si>
    <t>DEOLINDA COPELLI DE SOUZA LIMA PROFESSORA</t>
  </si>
  <si>
    <t>LUIZ PARIDE SINELLI PROF</t>
  </si>
  <si>
    <t>NOE RODRIGUES PADRE</t>
  </si>
  <si>
    <t>JOSE FERNANDO ABBUD PROFESSOR</t>
  </si>
  <si>
    <t>ANTONIO CARLOS DA TRINDADE</t>
  </si>
  <si>
    <t>IDOROTI DE SOUZA ALVAREZ</t>
  </si>
  <si>
    <t>JARDIM SAO PAULO II</t>
  </si>
  <si>
    <t>ALVARO JOSE DE SOUZA</t>
  </si>
  <si>
    <t>ALMERINDA RODRIGUES MELLO PROFESSORA</t>
  </si>
  <si>
    <t>CLOTHILDE MARTINS ZANEI PROFESSORA</t>
  </si>
  <si>
    <t>ESTERINA PLACCO</t>
  </si>
  <si>
    <t>CARLOS RICHARD STRAUTMANN PASTOR</t>
  </si>
  <si>
    <t>THEREZINA DA FONSECA PARES PROFESSORA</t>
  </si>
  <si>
    <t>GUIDO DIAS DE ALMEIDA PROFESSOR</t>
  </si>
  <si>
    <t>MARCOS UCHOAS DOS SANTOS PENCHEL PROF ETEC</t>
  </si>
  <si>
    <t>ERODICE PONTES DE QUEIROZ REV</t>
  </si>
  <si>
    <t>CARMEN NETTO DOS SANTOS PROFESSORA</t>
  </si>
  <si>
    <t>XENOFONTE STRABAO DE CASTRO PROFESSOR</t>
  </si>
  <si>
    <t>CANDIDO GONCALVES GOMIDE PROFESSOR</t>
  </si>
  <si>
    <t>JOAQUIM MOREIRA BERNARDES PROFESSOR</t>
  </si>
  <si>
    <t>PAULINA CARDOSO PROFA</t>
  </si>
  <si>
    <t>PEDRO PEDROSA</t>
  </si>
  <si>
    <t>ALICE MACIEL SANCHES PROFESSORA</t>
  </si>
  <si>
    <t>FRANCISCO LOURENCO DE MELO PROFESSOR</t>
  </si>
  <si>
    <t>IVONE NOGUEIRA DE AZEVEDO PROFESSORA</t>
  </si>
  <si>
    <t>MARIA GONCALVES DA MOTTA</t>
  </si>
  <si>
    <t>ANTONIO KASSAWARA KATUTOK</t>
  </si>
  <si>
    <t>EDUARDO DE SOUZA PORTO CEL</t>
  </si>
  <si>
    <t>PALMIRA GRASSIOTTO FERREIRA DA SILVA PROF</t>
  </si>
  <si>
    <t>MAXIMILIANO BARUTO DOUTOR</t>
  </si>
  <si>
    <t>RESIDENCIAL JARDIM BAMBI</t>
  </si>
  <si>
    <t>IVENS VIEIRA</t>
  </si>
  <si>
    <t>LELIO TOLEDO PIZA E ALMEIDA DOUTOR</t>
  </si>
  <si>
    <t>PARQUE PRIMAVERA</t>
  </si>
  <si>
    <t>JORGE LUIS BORGES</t>
  </si>
  <si>
    <t>AGOSTINHO CANO</t>
  </si>
  <si>
    <t>LAIS AMARAL VICENTE PROFESSORA</t>
  </si>
  <si>
    <t>ALCIDES DE CASTRO GALVAO</t>
  </si>
  <si>
    <t>ROBERTO VELTRE PROF</t>
  </si>
  <si>
    <t>DIOGENES ALMEIDA MARINS PROFESSOR</t>
  </si>
  <si>
    <t>HERCULANO DE FREITAS PROFESSOR</t>
  </si>
  <si>
    <t>JOSE ROBERTO MAGALHAES TEIXEIRA PREFEITO</t>
  </si>
  <si>
    <t>JOSE BALTAZAR DE SOUZA</t>
  </si>
  <si>
    <t>JOSE CARLOS BRAGA DE SOUZA DOUTOR</t>
  </si>
  <si>
    <t>ROSANA SUELI FUNARI PROFESSORA</t>
  </si>
  <si>
    <t>INALDO MANTA DESPORTISTA</t>
  </si>
  <si>
    <t>CARLOS AUGUSTO DE FREITAS VILLALVA JUNIOR DOUTOR</t>
  </si>
  <si>
    <t>ALBERTO MENDES JR CAPITAO PM</t>
  </si>
  <si>
    <t>ARNALDO MARIA DE ITAPORANGA FREI ETEC</t>
  </si>
  <si>
    <t>CARLOS LIMA DIAS DOUTOR</t>
  </si>
  <si>
    <t>LUIZ CAMPO DALL ORTO SOBRINHO</t>
  </si>
  <si>
    <t>GISSELDA APARECIDA TUROLA PIOVEZAN</t>
  </si>
  <si>
    <t>ODETE FERNANDES PINTO DA SILVA PROFA</t>
  </si>
  <si>
    <t>VICENTE THEMUDO LESSA PROFESSOR</t>
  </si>
  <si>
    <t>ANA MESQUITA LAURINI</t>
  </si>
  <si>
    <t>IGNACIO MIGUEL ESTEFNO</t>
  </si>
  <si>
    <t>ZULMIRO ALVES DE SIQUEIRA</t>
  </si>
  <si>
    <t>SERGIO DA COSTA PROF</t>
  </si>
  <si>
    <t>CASSIANO RICARDO</t>
  </si>
  <si>
    <t>DUGLAS TEIXEIRA MONTEIRO PROFESSOR</t>
  </si>
  <si>
    <t>SAMUEL KLABIN</t>
  </si>
  <si>
    <t>ANTONIO ODILON FRANCESCHINI PREFEITO</t>
  </si>
  <si>
    <t>BAIRRO DA PALMEIRINHA</t>
  </si>
  <si>
    <t>IDA YOLANDA LANZONI DE BARROS PROFESSORA</t>
  </si>
  <si>
    <t>CORA CORALINA POETISA</t>
  </si>
  <si>
    <t>MIGUEL HIDALGO</t>
  </si>
  <si>
    <t>PARQUE PIRATININGA II</t>
  </si>
  <si>
    <t>JOHANN GUTENBERG</t>
  </si>
  <si>
    <t>LAURO BARREIRA</t>
  </si>
  <si>
    <t>HORACIO ANTONIO DO NASCIMENTO CAPITAO</t>
  </si>
  <si>
    <t>AUDA MALTA PROFESSORA</t>
  </si>
  <si>
    <t>SALGADO FILHO MINISTRO</t>
  </si>
  <si>
    <t>MARCIA NUTI MOLINA</t>
  </si>
  <si>
    <t>LOTEAMENTO DAS GAIVOTAS I</t>
  </si>
  <si>
    <t>JOSE BRANCAGLIONE PROFESSOR</t>
  </si>
  <si>
    <t>NAIR FERREIRA NEVES PROFESSORA</t>
  </si>
  <si>
    <t>BENEDITO FERRAZ BUENO PROFESSOR</t>
  </si>
  <si>
    <t>JARDIM IRENE III</t>
  </si>
  <si>
    <t>FAZENDA DO CARMO III</t>
  </si>
  <si>
    <t>MARTIM AFONSO</t>
  </si>
  <si>
    <t>SUELY ANTUNES DE MELLO PROFESSORA</t>
  </si>
  <si>
    <t>YOLANDA SALLES CABIANCA PROFESSORA</t>
  </si>
  <si>
    <t>JACINTO PERNAS GOMATO</t>
  </si>
  <si>
    <t>MARCELO TULMAN NETO</t>
  </si>
  <si>
    <t>FELICIA DE RINALDIS FRANCO</t>
  </si>
  <si>
    <t>LIONS CLUBE CENTRO</t>
  </si>
  <si>
    <t>MANOEL DA SILVEIRA PORTO FILHO REVERENDO PROFESSOR</t>
  </si>
  <si>
    <t>MICHEL HABER PROF</t>
  </si>
  <si>
    <t>JARDIM ITAQUA</t>
  </si>
  <si>
    <t>JOAO CAVALHEIRO SALEM PROFESSOR</t>
  </si>
  <si>
    <t>WALKIR VERGANI</t>
  </si>
  <si>
    <t>ALBERTO FERREIRA REZENDE PROFESSOR</t>
  </si>
  <si>
    <t>MIECIO CAVALHEIRO BONILHA PROF</t>
  </si>
  <si>
    <t>TEOFILO ELIAS PROF</t>
  </si>
  <si>
    <t>BAIRRO DOS BARNABES</t>
  </si>
  <si>
    <t>BASILIO RODRIGUES DA SILVA PROFESSOR</t>
  </si>
  <si>
    <t>JULIO DE FARIA E SOUZA PROFESSOR</t>
  </si>
  <si>
    <t>ADAMASTOR DE CARVALHO PROFESSOR</t>
  </si>
  <si>
    <t>JOAQUIM FERREIRA PEDRO PROF</t>
  </si>
  <si>
    <t>NICOLA MARTINS ROMEIRA</t>
  </si>
  <si>
    <t>MARIO FIORANTE PROFESSOR</t>
  </si>
  <si>
    <t>ERMELINO MATARAZZO</t>
  </si>
  <si>
    <t>MARCELINA MARIA DA SILVA OLIVEIRA DONA</t>
  </si>
  <si>
    <t>NELSON ANTONIO DO NASCIMENTO JUNIOR PROFESSOR</t>
  </si>
  <si>
    <t>ROSANGELA BASILE PROFESSORA</t>
  </si>
  <si>
    <t>OSCAR DE BARROS SERRA DORIA DOUTOR</t>
  </si>
  <si>
    <t>JOSE NASCIMENTO PROFESSOR</t>
  </si>
  <si>
    <t>DOMINGOS MILANO</t>
  </si>
  <si>
    <t>DIRCE LEOPOLDINA CINTRA VILLAS BOAS PROFESSORA</t>
  </si>
  <si>
    <t>DEMETRIO IVAHY BADARO DOUTOR</t>
  </si>
  <si>
    <t>PORFIRIO DE ALCANTARA PIMENTEL CAPITAO</t>
  </si>
  <si>
    <t>SALVADOR MORENO MUNHOZ</t>
  </si>
  <si>
    <t>DELCIO BACCARO PROFESSOR</t>
  </si>
  <si>
    <t>COMUNIDADE NOSSA SENHORA APARECIDA</t>
  </si>
  <si>
    <t>JARDIM MORAES PRADO II</t>
  </si>
  <si>
    <t>BENEDITA DE REZENDE PROFESSORA</t>
  </si>
  <si>
    <t>JOSE GAMA DE MIRANDA</t>
  </si>
  <si>
    <t>HEITOR GUIMARAES CORTES</t>
  </si>
  <si>
    <t>HENRIQUE LESPINASSE PROF</t>
  </si>
  <si>
    <t>JOSE RIBEIRO DE BARROS PROF</t>
  </si>
  <si>
    <t>AMELIA DOS SANTOS MUSA PROFESSORA</t>
  </si>
  <si>
    <t>OCTALLES MARCONDES FERREIRA</t>
  </si>
  <si>
    <t>VINCENZO LOBASSI</t>
  </si>
  <si>
    <t>JOSE OLYMPIO PEREIRA FILHO</t>
  </si>
  <si>
    <t>JOSE FREDERICO MARQUES PROFESSOR</t>
  </si>
  <si>
    <t>ANGELICA DE OLIVEIRA PROFESSORA</t>
  </si>
  <si>
    <t>JOSEPHINA NAJAR HERNANDEZ PROFESSORA</t>
  </si>
  <si>
    <t>BOM PASTOR II</t>
  </si>
  <si>
    <t>BAIRRO DO MASCATE</t>
  </si>
  <si>
    <t>LUCIA HELENA CESAR PROFESSORA</t>
  </si>
  <si>
    <t>SILES COLI PROFESSOR</t>
  </si>
  <si>
    <t>REPUBLICA ARGENTINA</t>
  </si>
  <si>
    <t>IRACI SARTORI VIEIRA DA SILVA PROFA</t>
  </si>
  <si>
    <t>ORLIK LUZ DR</t>
  </si>
  <si>
    <t>WINSTON CHURCHILL</t>
  </si>
  <si>
    <t>JOSE INOCENCIO MOREIRA CORONEL</t>
  </si>
  <si>
    <t>MARIA DULCE MENDES PROFESSORA</t>
  </si>
  <si>
    <t>MARIA FERRAZ DE CAMPOS PROFA</t>
  </si>
  <si>
    <t>MAURICIO NAZAR PROFESSOR</t>
  </si>
  <si>
    <t>APARECIDA DE LOURDES MORAIS ARAUJO PROFESSORA</t>
  </si>
  <si>
    <t>SERGIO MURILLO RADUAN PROFESSOR</t>
  </si>
  <si>
    <t>LOTEAMENTO DAS GAIVOTAS II</t>
  </si>
  <si>
    <t>MARIO DE ANDRADE</t>
  </si>
  <si>
    <t>CLODOVEU BARBOSA PROF</t>
  </si>
  <si>
    <t>SALATHIEL VAZ DE TOLEDO PROF</t>
  </si>
  <si>
    <t>MARIA LUIZA DE ANDRADE MARTINS ROQUE PROFA</t>
  </si>
  <si>
    <t>MATTATHIAS GOMES DOS SANTOS REV</t>
  </si>
  <si>
    <t>EMILIO IMMOOS PADRE</t>
  </si>
  <si>
    <t>JARDIM PEDRA BRANCA</t>
  </si>
  <si>
    <t>CONJUNTO HABITACIONAL CARRAOZINHO</t>
  </si>
  <si>
    <t>PAULO FREIRE EDUCADOR</t>
  </si>
  <si>
    <t>DOM PEDRO I</t>
  </si>
  <si>
    <t>ARY GOMES CORONEL</t>
  </si>
  <si>
    <t>BENEDITO FERREIRA DE ALBUQUERQUE PROF</t>
  </si>
  <si>
    <t>LAMIA DEL CISTIA</t>
  </si>
  <si>
    <t>LOUIS BRAILLE</t>
  </si>
  <si>
    <t>NAIR OLEGARIO CAJUEIRO</t>
  </si>
  <si>
    <t>CANDIDO PROCOPIO FERREIRA DE CAMARGO PROFESSOR</t>
  </si>
  <si>
    <t>LIBERATO GROSSI PROF</t>
  </si>
  <si>
    <t>WALTER CARDOSO GALATI PROF</t>
  </si>
  <si>
    <t>SOUZA QUEIROZ BARAO DE</t>
  </si>
  <si>
    <t>LEONCIO PIMENTEL</t>
  </si>
  <si>
    <t>FREDERICO MARIANO</t>
  </si>
  <si>
    <t>NEUSA OKANO MIZUNO PROFESSORA</t>
  </si>
  <si>
    <t>DIMPINA ROCHA LOPES PROFESSORA</t>
  </si>
  <si>
    <t>CINELZIA LORENCI MARONI PROFESSORA</t>
  </si>
  <si>
    <t>TOMAZ ORTEGA GARCIA PROFESSOR</t>
  </si>
  <si>
    <t>ILIA ZILDA INNOCENTI BLANCO PROFESSORA</t>
  </si>
  <si>
    <t>PERCIO GOMES GONZALES DR</t>
  </si>
  <si>
    <t>LUCIO ANTUNES DOM</t>
  </si>
  <si>
    <t>OSCAR PEDROSO HORTA MINISTRO</t>
  </si>
  <si>
    <t>LUIZ D AUREA PROFESSOR</t>
  </si>
  <si>
    <t>LUIS AMBRA DESEMBARGADOR</t>
  </si>
  <si>
    <t>JOAO PEDRO DE CARVALHO NETO</t>
  </si>
  <si>
    <t>EZILDA NASCIMENTO FRANCO PROFESSORA</t>
  </si>
  <si>
    <t>NOEMIA DIAS PEROTTI DONA</t>
  </si>
  <si>
    <t>ARTHUR WOLFF NETTO PROFESSOR</t>
  </si>
  <si>
    <t>TIAGO ALBERIONE PADRE</t>
  </si>
  <si>
    <t>PEDRO LELIS DE SOUZA PREFEITO</t>
  </si>
  <si>
    <t>JOSE GILBERTO DE OLIVEIRA SOUZA PROFESSOR</t>
  </si>
  <si>
    <t>LUZIA DELLA ROSA HACL PROFESSORA</t>
  </si>
  <si>
    <t>BARRO BRANCO II</t>
  </si>
  <si>
    <t>JOAO CARDOSO DOS SANTOS PROFESSOR</t>
  </si>
  <si>
    <t>LUIZA COLLACO QUEIROZ FONSECA PROFESSORA</t>
  </si>
  <si>
    <t>HILDA BERTONCINI RODRIGUES PROFESSORA</t>
  </si>
  <si>
    <t>AMALIA VALENTINA MARSIGLIA RINO PROFESSORA</t>
  </si>
  <si>
    <t>FAZENDA CACHOEIRA</t>
  </si>
  <si>
    <t>LUIZA MARIA BERNARDES NORY PROFESSORA</t>
  </si>
  <si>
    <t>EPAMINONDAS FERREIRA LOBO DOUTOR</t>
  </si>
  <si>
    <t>BAIRRO DAS PALMEIRAS</t>
  </si>
  <si>
    <t>CARLOS AUGUSTO DE PADUA FLEURY PROF</t>
  </si>
  <si>
    <t>ANGELO BARROS DE ARAUJO PROFESSOR</t>
  </si>
  <si>
    <t>EDITH SILVEIRA DALMASO PROFESSORA</t>
  </si>
  <si>
    <t>JARDIM ORATORIO</t>
  </si>
  <si>
    <t>ABIGAIL DE AZEVEDO GRILLO PROFESSOR</t>
  </si>
  <si>
    <t>VICTOR MAIDA</t>
  </si>
  <si>
    <t>JOSE ABRAO MELHEM</t>
  </si>
  <si>
    <t>NILZA MARIA SANTAREM PASCHOAL PROFA</t>
  </si>
  <si>
    <t>SONIA APARECIDA BATAGLIA CARDOSO PROFA</t>
  </si>
  <si>
    <t>RECANTO CAMPO BELO</t>
  </si>
  <si>
    <t>FABIO FANUCCHI PROFESSOR</t>
  </si>
  <si>
    <t>REGINA MIRANDA BRANT DE CARVALHO PROFA</t>
  </si>
  <si>
    <t>DOMINGOS PEIXOTO DA SILVA PROFESSOR</t>
  </si>
  <si>
    <t>RENATO DE ARRUDA PENTEADO PROFESSOR</t>
  </si>
  <si>
    <t>ERNESTO THENN DE BARROS PROFESSOR</t>
  </si>
  <si>
    <t>DINIZ MARTINS PROFESSOR</t>
  </si>
  <si>
    <t>FRANCISCO DE PAULA SANTOS PROF</t>
  </si>
  <si>
    <t>JARDIM ARUJA</t>
  </si>
  <si>
    <t>BAIRRO SANTO ANTONIO</t>
  </si>
  <si>
    <t>RODOLFO MIRANDA SENADOR</t>
  </si>
  <si>
    <t>DINAH DE MORAES E SEIXAS PROFESSORA</t>
  </si>
  <si>
    <t>JARDIM ARACATI II</t>
  </si>
  <si>
    <t>MARINA CINTRA PROFESSORA</t>
  </si>
  <si>
    <t>BENTO PEREIRA DA ROCHA PROFESSOR</t>
  </si>
  <si>
    <t>YOLANDA CONTE PROFESSORA</t>
  </si>
  <si>
    <t>PRADO MAJOR</t>
  </si>
  <si>
    <t>PAULO GUERREIRO FRANCO ETEC</t>
  </si>
  <si>
    <t>SALVADOR MOYA</t>
  </si>
  <si>
    <t>ESTHER GARCIA PROFA EE</t>
  </si>
  <si>
    <t>JARDIM HUMBERTO SALVADOR</t>
  </si>
  <si>
    <t>CELIA KEIKO IKEDA PROFESSORA</t>
  </si>
  <si>
    <t>NORBERTO ALVES RODRIGUES PROFESSOR</t>
  </si>
  <si>
    <t>EURYCLIDES DE JESUS ZERBINI</t>
  </si>
  <si>
    <t>ANTONIO MOREIRA COELHO DEPUTADO</t>
  </si>
  <si>
    <t>PERILLIER MADEMOISELLE</t>
  </si>
  <si>
    <t>LUIZ MENEZES PROF</t>
  </si>
  <si>
    <t>MORRO DOCE</t>
  </si>
  <si>
    <t>JACONIAS LEITE DA SILVA PASTOR</t>
  </si>
  <si>
    <t>MARGARIDA PINHO RODRIGUES</t>
  </si>
  <si>
    <t>MIGUEL PIRES GODINHO</t>
  </si>
  <si>
    <t>GERALDO HOMERO FRANCA OTTONI PROFESSOR</t>
  </si>
  <si>
    <t>ARNALDO LAURINDO PROFESSOR</t>
  </si>
  <si>
    <t>EUDORO VILLELA</t>
  </si>
  <si>
    <t>JOAO ORTIZ RODRIGUES</t>
  </si>
  <si>
    <t>NEIDE CELESTINA DE OLIVEIRA PROFA</t>
  </si>
  <si>
    <t>GIANFRANCESCO S B M GUARNIERI</t>
  </si>
  <si>
    <t>ASDRUBAL DO NASCIMENTO QUEIROZ PROFESSOR</t>
  </si>
  <si>
    <t>PARQUE NACOES UNIDAS II</t>
  </si>
  <si>
    <t>REGINA POMPEIA PINTO PROFA</t>
  </si>
  <si>
    <t>ANTONIO EUFRASIO DE TOLEDO PROF DR ETEC</t>
  </si>
  <si>
    <t>WALTER PAIVA PROFESSOR</t>
  </si>
  <si>
    <t>ROQUE THEOPHILO</t>
  </si>
  <si>
    <t>NELSON GOMES CAETANO PROF</t>
  </si>
  <si>
    <t>PARQUE DOROTEIA</t>
  </si>
  <si>
    <t>RUBENS OSCAR GUELLI PROFESSOR</t>
  </si>
  <si>
    <t>MILTON MARTINS POITENA</t>
  </si>
  <si>
    <t>RENATO DE AZEVEDO REZENDE</t>
  </si>
  <si>
    <t>JOAO BOEMER JARDIM PROFESSOR</t>
  </si>
  <si>
    <t>ENNIO CHIESA PROFESSOR</t>
  </si>
  <si>
    <t>CAETANO LOURENCO DE CAMARGO</t>
  </si>
  <si>
    <t>FRANCISCO DE PAULA VICENTE DE AZEVEDO</t>
  </si>
  <si>
    <t>AURELINA FERREIRA PROFESSORA</t>
  </si>
  <si>
    <t>MARIA LUCIA AMBROZIO PROFA</t>
  </si>
  <si>
    <t>DIMARAES ANTONIO SANDEI PROFESSOR</t>
  </si>
  <si>
    <t>ELZA FACCA MARTINS BONILHA PROFESSORA</t>
  </si>
  <si>
    <t>LUCINDA BASTOS PROFESSORA</t>
  </si>
  <si>
    <t>OSCALIA GOES CORREA SANTOS PROFESSORA</t>
  </si>
  <si>
    <t>ARLINDO BETIO</t>
  </si>
  <si>
    <t>SEBASTIANA DE BARROS DONA ETEC</t>
  </si>
  <si>
    <t>ALCYR DA ROSA LIMA PROF</t>
  </si>
  <si>
    <t>JOAO BATISTA SOLDE</t>
  </si>
  <si>
    <t>EE LUCIANO ARMENTANO</t>
  </si>
  <si>
    <t>PEDRO BRANDAO DOS REIS</t>
  </si>
  <si>
    <t>MARIA BARBIERI DE FREITAS DONA</t>
  </si>
  <si>
    <t>JACQUES ORLANDO CAMINHA D AVILA REVERENDO</t>
  </si>
  <si>
    <t>JARDIM MORAES PRADO I</t>
  </si>
  <si>
    <t>MARIA BENEDITA DE ALMEIDA BAIDA PROFA</t>
  </si>
  <si>
    <t>JOAO SAMPAIO DOUTOR</t>
  </si>
  <si>
    <t>ELISIARIO MARTINS DE MELLO PROF</t>
  </si>
  <si>
    <t>DAVINA AGUIAR DIAS PROFESSORA</t>
  </si>
  <si>
    <t>BELEM DA SERRA</t>
  </si>
  <si>
    <t>GENOEFA D AQUINO PACITTI PROFESSORA</t>
  </si>
  <si>
    <t>JOSE ARTIGAS GENERAL</t>
  </si>
  <si>
    <t>DORIVAL CALAZANS LUZ PROF</t>
  </si>
  <si>
    <t>PAULO GRASSI BONILHA DR</t>
  </si>
  <si>
    <t>BAIRRO DOS BARNABES RECANTO DAS ORQUIDEAS</t>
  </si>
  <si>
    <t>GERALDO TORRANO PROFESSOR</t>
  </si>
  <si>
    <t>NAIR HIROKO KONNO HASHIMOTO PROFESSORA</t>
  </si>
  <si>
    <t>JUSTINO MARCONDES RANGEL PROFESSOR</t>
  </si>
  <si>
    <t>DIMAS MOZART E SILVA PROFESSOR</t>
  </si>
  <si>
    <t>DIB AUDI</t>
  </si>
  <si>
    <t>ROSINA FRAZATTO DOS SANTOS PROFESSORA</t>
  </si>
  <si>
    <t>CONJUNTO HABITACIONAL ITAQUERA IV I</t>
  </si>
  <si>
    <t>SOLANO TRINDADE</t>
  </si>
  <si>
    <t>JOAO BATISTA DE CAMARGO BARROS CEL</t>
  </si>
  <si>
    <t>ATALIBA JULIO DE OLIVEIRA PROF</t>
  </si>
  <si>
    <t>NILTON ROBERT PROSPERO PROF</t>
  </si>
  <si>
    <t>LEOPOLDO SANTANA PROFESSOR</t>
  </si>
  <si>
    <t>EDUARDO SOARES PROF</t>
  </si>
  <si>
    <t>JOSE FLORENCIO DO AMARAL</t>
  </si>
  <si>
    <t>JOEL AGUIAR PROF</t>
  </si>
  <si>
    <t>JUAN CARLOS ONETTI ESCRITOR</t>
  </si>
  <si>
    <t>CLARO CAMARGO RIBEIRO</t>
  </si>
  <si>
    <t>ALDO ANGELINI</t>
  </si>
  <si>
    <t>MICHEL ANTONIO ALEM PROFESSOR</t>
  </si>
  <si>
    <t>JOSE EDSON MOYSES PROF</t>
  </si>
  <si>
    <t>ARLINDO PINTO DA SILVA PROF</t>
  </si>
  <si>
    <t>SELMA MARIA MARTINS CUNHA PROFESSORA</t>
  </si>
  <si>
    <t>ANDERSON DA SILVA SOARES</t>
  </si>
  <si>
    <t>PAULO TUROLLA</t>
  </si>
  <si>
    <t>ALZIRA TONELLI ZACCARELLI PROFESSORA</t>
  </si>
  <si>
    <t>FRANCISCO CASABONA PROFESSOR</t>
  </si>
  <si>
    <t>ORLANDO GUIRADO BRAGA PROF</t>
  </si>
  <si>
    <t>DINORA ROCHA PROFESSORA</t>
  </si>
  <si>
    <t>CENTRO ATEND SOCIOEDUC ADOLESCENTE UI RIO PARDO</t>
  </si>
  <si>
    <t>WASHINGTON ALVES NATEL</t>
  </si>
  <si>
    <t>OSWALDO SAMMARTINO</t>
  </si>
  <si>
    <t>AYRTON BUSCH PROF</t>
  </si>
  <si>
    <t>PONTES GESTAL CEL</t>
  </si>
  <si>
    <t>JARDIM DOM ANGELICO</t>
  </si>
  <si>
    <t>CARLOS ESTEVAM ALDO MARTINS PROFESSOR</t>
  </si>
  <si>
    <t>EUGENIO MARIZ DE OLIVEIRA NETTO</t>
  </si>
  <si>
    <t>ANTONIO DUARTE DE CASTRO</t>
  </si>
  <si>
    <t>AMERICO FRANCO</t>
  </si>
  <si>
    <t>JOSE GERALDO DE LIMA PROF EE</t>
  </si>
  <si>
    <t>ARMANDO DE SALLES OLIVEIRA DR</t>
  </si>
  <si>
    <t>CORIPHEU DE AZEVEDO MARQUES</t>
  </si>
  <si>
    <t>ERVIN HORVATH DOUTOR</t>
  </si>
  <si>
    <t>CARMOSINA MONTEIRO VIANNA PROFA</t>
  </si>
  <si>
    <t>DIRCEU JUNQUEIRA DE SOUZA PROF</t>
  </si>
  <si>
    <t>HERCULANO PIMENTEL DOUTOR</t>
  </si>
  <si>
    <t>CARLOS DE ARNALDO SILVA PROFESSOR</t>
  </si>
  <si>
    <t>OSWALDO RANAZZI PROFESSOR</t>
  </si>
  <si>
    <t>MARIA APARECIDA SALES MANREZA PROFA</t>
  </si>
  <si>
    <t>ADELAIDE ROSA FERNANDES MACHADO DE SOUZA PROFESSORA</t>
  </si>
  <si>
    <t>LUDOVINA CREDIDIO PEIXOTO</t>
  </si>
  <si>
    <t>ZENON CLEANTES DE MOURA PROFESSOR</t>
  </si>
  <si>
    <t>MANOEL DOS SANTOS</t>
  </si>
  <si>
    <t>KOKI KITAJIMA</t>
  </si>
  <si>
    <t>JOSE BENICIO DOS SANTOS</t>
  </si>
  <si>
    <t>MARIO KOZEL FILHO</t>
  </si>
  <si>
    <t>ZILDA BRACONI AMADOR PROFESSORA</t>
  </si>
  <si>
    <t>ARY DE ALMEIDA SINISGALLI PROF</t>
  </si>
  <si>
    <t>NARCISO PIERONI</t>
  </si>
  <si>
    <t>PONTE ALTA V</t>
  </si>
  <si>
    <t>EDMEA ATTAB PROFESSORA</t>
  </si>
  <si>
    <t>CELESTINA VALENTE LENGENFELDER PROFA</t>
  </si>
  <si>
    <t>DATHAN CERVO PROFESSOR</t>
  </si>
  <si>
    <t>ODETTE ALGODOAL LANZARA PROFESSORA</t>
  </si>
  <si>
    <t>ODONE BELLINE PROF</t>
  </si>
  <si>
    <t>MARIA APPARECIDA MENDES SILVA LACERDA PROFESSORA</t>
  </si>
  <si>
    <t>RAUL SADDI</t>
  </si>
  <si>
    <t>ALCYR OLIVEIRA PORCIUNCULA PROFESSOR</t>
  </si>
  <si>
    <t>MARIO DA SILVA PINTO DR</t>
  </si>
  <si>
    <t>FRANCISCO MARQUES DE OLIVEIRA JUNIOR PROF</t>
  </si>
  <si>
    <t>JOSE JOAQUIM CARDOSO DE MELLO NETO PROFESSOR</t>
  </si>
  <si>
    <t>CANTIDIO SAMPAIO DEPUTADO</t>
  </si>
  <si>
    <t>HEITOR CAVALCANTI ALENCAR FURTADO DEPUTADO</t>
  </si>
  <si>
    <t>MARIA ISABEL RODRIGUES ORSO PROFA</t>
  </si>
  <si>
    <t>VIRGILIO ANTUNES PROF</t>
  </si>
  <si>
    <t>BENEDITO RAMOS ARANTES CEL</t>
  </si>
  <si>
    <t>THEODORICO DE OLIVEIRA PROFESSOR</t>
  </si>
  <si>
    <t>JOAO BATISTA CURADO PROFESSOR</t>
  </si>
  <si>
    <t>IZABEL RODRIGUES GALVAO PROFESSORA</t>
  </si>
  <si>
    <t>JUVENAL PAIVA PEREIRA PROF</t>
  </si>
  <si>
    <t>ANTONIO AUGUSTO LOPES DE OLIVEIRA JUNIOR</t>
  </si>
  <si>
    <t>ORLANDO PEREZ PROFESSOR</t>
  </si>
  <si>
    <t>HELIA DIVINO DE SOUZA PROFA</t>
  </si>
  <si>
    <t>JOSE BONIFACIO ANDRADA E SILVA JARDIM PROF</t>
  </si>
  <si>
    <t>ANTONIO DE MELLO COTRIM PROFESSOR</t>
  </si>
  <si>
    <t>PLACIDO DE PAULA E SILVA</t>
  </si>
  <si>
    <t>DARIO BRASIL DOUTOR</t>
  </si>
  <si>
    <t>AUGUSTO BAILLOT PROF</t>
  </si>
  <si>
    <t>CLOTILDE VEIGA DE BARROS PROFESSORA</t>
  </si>
  <si>
    <t>PAULO KOBAYASHI</t>
  </si>
  <si>
    <t>HENRIQUE SAMMARTINO ALFERES</t>
  </si>
  <si>
    <t>ALEXANDRE FLEMING</t>
  </si>
  <si>
    <t>MARIO LINS DOUTOR</t>
  </si>
  <si>
    <t>ARLINDA PESSOA MORBECK</t>
  </si>
  <si>
    <t>EDGARDO CARDOSO DOUTOR</t>
  </si>
  <si>
    <t>HUGO CAROTINI</t>
  </si>
  <si>
    <t>MARIA JOVITA</t>
  </si>
  <si>
    <t>ALFREDO MARCONDES CABRAL CEL</t>
  </si>
  <si>
    <t>PAULO AMERICO PAGANUCCI PROFESSOR</t>
  </si>
  <si>
    <t>TEREZINHA MARIANO MAGNANI PROFESSORA</t>
  </si>
  <si>
    <t>ADONIAS FILHO</t>
  </si>
  <si>
    <t>MARIA DO CARMO LELIS PROFA</t>
  </si>
  <si>
    <t>ORLANDO DA COSTA TELLES</t>
  </si>
  <si>
    <t>HAROLDO VELOSO BRIGADEIRO</t>
  </si>
  <si>
    <t>JUSTINO GOMES DE CASTRO MAESTRO</t>
  </si>
  <si>
    <t>ANTONIO TEIXEIRA DOS SANTOS</t>
  </si>
  <si>
    <t>DIOGO GARCIA MARTINS EXPEDICIONARIO</t>
  </si>
  <si>
    <t>DOGIVAL BARROS GOMES PROFESSOR</t>
  </si>
  <si>
    <t>DIOGO DE FARIA DR</t>
  </si>
  <si>
    <t>MARIA DO CARMO BARBOSA PROFESSORA</t>
  </si>
  <si>
    <t>MIQUELINA CARTOLANO PROFA</t>
  </si>
  <si>
    <t>MARIA DE LOURDES VIEIRA</t>
  </si>
  <si>
    <t>CECILIA PEREIRA PROFESSORA</t>
  </si>
  <si>
    <t>MIGUEL OLIVA FEITOSA PROFESSOR</t>
  </si>
  <si>
    <t>TELEMACO PAIOLI MELGES DOUTOR</t>
  </si>
  <si>
    <t>BAIRRO DO EDEN</t>
  </si>
  <si>
    <t>CALIXTO DE SOUZA ARANHA PROFESSOR</t>
  </si>
  <si>
    <t>NACIF AMIN CHALUPE</t>
  </si>
  <si>
    <t>VIRGILIO GARCIA CAPITAO</t>
  </si>
  <si>
    <t>NANCY DE OLIVEIRA FIDALGO PROFA</t>
  </si>
  <si>
    <t>GODOFREDO FURTADO</t>
  </si>
  <si>
    <t>JOAO BAPTISTA TEIXEIRA</t>
  </si>
  <si>
    <t>ELMOZA ANTONIO JOAO PROFA</t>
  </si>
  <si>
    <t>GASTAO RAMOS PROFESSOR</t>
  </si>
  <si>
    <t>LOTEAMENTO DAS GAIVOTAS III</t>
  </si>
  <si>
    <t>LINA DA COSTA COUTO PROFA</t>
  </si>
  <si>
    <t>MARIA EUNICE MARTINS FERREIRA PROFESSORA</t>
  </si>
  <si>
    <t>FLAMINIO FAVERO PROFESSOR</t>
  </si>
  <si>
    <t>JOSE VEIGA PROF</t>
  </si>
  <si>
    <t>PARQUE ECOLOGICO</t>
  </si>
  <si>
    <t>LEONOR QUADROS</t>
  </si>
  <si>
    <t>VILA SANTA MARIA</t>
  </si>
  <si>
    <t>BOM PASTOR</t>
  </si>
  <si>
    <t>SALUSTIANO LEMOS</t>
  </si>
  <si>
    <t>TOCHICHICO YOCHICAVA PROFESSOR</t>
  </si>
  <si>
    <t>JUVENTINA MARCONDES DOMINGUES DE CASTRO PROFA</t>
  </si>
  <si>
    <t>MARIA DAS DORES FERREIRA DA ROCHA PROFESSORA</t>
  </si>
  <si>
    <t>MARIO BRIATORE PADRE</t>
  </si>
  <si>
    <t>EDIR PAULINO ALBUQUERQUE PROFA</t>
  </si>
  <si>
    <t>BAIRRO DO EMBAUZINHO</t>
  </si>
  <si>
    <t>DARIO DE QUEIROZ PROF</t>
  </si>
  <si>
    <t>AMERICO ALVES</t>
  </si>
  <si>
    <t>YOLANDA BUENO DE GODOY PROFESSORA</t>
  </si>
  <si>
    <t>GALDINO DE CASTRO</t>
  </si>
  <si>
    <t>ALCEU GUERNER GONZALEZ PROF</t>
  </si>
  <si>
    <t>TARSILA DO AMARAL</t>
  </si>
  <si>
    <t>ISRAEL NICEUS MOREIRA PROF</t>
  </si>
  <si>
    <t>SILVIO DE ALMEIDA</t>
  </si>
  <si>
    <t>JOSE SANCHES POSTIGO DEPUTADO</t>
  </si>
  <si>
    <t>MARTHA FIGUEIRA NETTO DA SILVA PROFESSORA</t>
  </si>
  <si>
    <t>ESTEPHANO ORLANDO PAULOVSKI PROFESSOR</t>
  </si>
  <si>
    <t>COCAIA</t>
  </si>
  <si>
    <t>THEREZINHA CLOSA ELEUTERIO PROFESSORA</t>
  </si>
  <si>
    <t>FLORA PRESTES CESAR PROFA</t>
  </si>
  <si>
    <t>AURELIO CAMPOS DEPUTADO</t>
  </si>
  <si>
    <t>THAYANE LUZIMARA COSTA VALCACER PROFESSORA</t>
  </si>
  <si>
    <t>GUIOMAR ROCHA RINALDI PROFESSORA</t>
  </si>
  <si>
    <t>ODON CAVALCANTI PROFESSOR</t>
  </si>
  <si>
    <t>MARCILIO DIAS</t>
  </si>
  <si>
    <t>CANDIDO PORTINARI</t>
  </si>
  <si>
    <t>JOAO CAMARGO PROF</t>
  </si>
  <si>
    <t>ARISTOTELES DE ANDRADE PROFESSOR</t>
  </si>
  <si>
    <t>MARIA ANTONIETA MARTINS DE ALMEIDA PROFESSORA</t>
  </si>
  <si>
    <t>URUBUPUNGA</t>
  </si>
  <si>
    <t>DENOEL NICODEMOS ELLER REVERENDO</t>
  </si>
  <si>
    <t>OLIMPIA FALCI DONA</t>
  </si>
  <si>
    <t>JOSE EDSON MARTINS GOMES PROFESSOR</t>
  </si>
  <si>
    <t>GUSTAVO BARROSO</t>
  </si>
  <si>
    <t>MARILENE DE OLIVEIRA ACETTO PROFESSORA</t>
  </si>
  <si>
    <t>RAQUEL DE CASTRO FERREIRA PROFESSORA</t>
  </si>
  <si>
    <t>JOSE ESTEVES PREFEITO ETEC</t>
  </si>
  <si>
    <t>OVIDIO DE SOUZA DIAS</t>
  </si>
  <si>
    <t>GERALDO ALVES MACHADO PROF</t>
  </si>
  <si>
    <t>ADRIAO BERNARDES PROF</t>
  </si>
  <si>
    <t>LYDIA SCALET WALKER PROFA</t>
  </si>
  <si>
    <t>JULIO DE MESQUITA FILHO</t>
  </si>
  <si>
    <t>JOAO ADORNO VASSAO</t>
  </si>
  <si>
    <t>JULIO PIGNATARI DOUTOR</t>
  </si>
  <si>
    <t>CANDIDO DE MOURA PROF</t>
  </si>
  <si>
    <t>JOSE DANIEL DA SILVEIRA</t>
  </si>
  <si>
    <t>IZAC SILVERIO PROF</t>
  </si>
  <si>
    <t>MARIO BOMBASSEI FILHO PROFESSOR</t>
  </si>
  <si>
    <t>VICTOR DOS SANTOS CUNHA PROF</t>
  </si>
  <si>
    <t>BENEDITO BORGES VIEIRA PROFESSOR</t>
  </si>
  <si>
    <t>ODILON CORREA PROFESSOR</t>
  </si>
  <si>
    <t>MESSIAS DA FONSECA DOUTOR</t>
  </si>
  <si>
    <t>ARTHUR RIBEIRO</t>
  </si>
  <si>
    <t>FRANCISCO FRANCO DEPUTADO ETEC</t>
  </si>
  <si>
    <t>MARIA JOSE MAIA DE TOLEDO PROFA</t>
  </si>
  <si>
    <t>PEQUENO CORACAO II</t>
  </si>
  <si>
    <t>CORIOLANO BURGOS DR</t>
  </si>
  <si>
    <t>MATEUS NUNES DE SIQUEIRA PADRE</t>
  </si>
  <si>
    <t>MARIA MARQUES DE NORONHA PROFESSORA</t>
  </si>
  <si>
    <t>ARMANDO GABAN PROFESSOR</t>
  </si>
  <si>
    <t>NAIR LUCCAS RIBEIRO ETEC</t>
  </si>
  <si>
    <t>GUERRA JUNQUEIRO</t>
  </si>
  <si>
    <t>MARIA SANTOS BAIRAO PROFA</t>
  </si>
  <si>
    <t>PEDRO MORGANTI COMENDADOR</t>
  </si>
  <si>
    <t>VICENTE RAO PROFESSOR</t>
  </si>
  <si>
    <t>MARIO MARTINS PEREIRA</t>
  </si>
  <si>
    <t>ANNA LAMBERGA ZEGLIO</t>
  </si>
  <si>
    <t>JAYME ALMEIDA PAIVA DOUTOR</t>
  </si>
  <si>
    <t>ALCINA MORAES SALLES PROFA</t>
  </si>
  <si>
    <t>JARDIM ROSSIN</t>
  </si>
  <si>
    <t>CHACARA SANTA MARIA</t>
  </si>
  <si>
    <t>ELI URIAS MUZEL PROFESSOR</t>
  </si>
  <si>
    <t>JOSE LEME LOPES DOUTOR</t>
  </si>
  <si>
    <t>MURTINHO NOBRE DOUTOR</t>
  </si>
  <si>
    <t>JOAO DE DEUS CARDOSO DE MELLO</t>
  </si>
  <si>
    <t>LUIZ LUSTOSA DA SILVA PROFESSOR DOUTOR</t>
  </si>
  <si>
    <t>VANIOLE DIONYSIO MARQUES PAVAN PROFA</t>
  </si>
  <si>
    <t>HEMILSON CARLOS MAGRINI PROFESSOR</t>
  </si>
  <si>
    <t>CLARISSE PELIZONE DE LIMA PROFA</t>
  </si>
  <si>
    <t>JARDIM DOS PIRES I</t>
  </si>
  <si>
    <t>JORGE NINO SOARES PROFESSOR</t>
  </si>
  <si>
    <t>BERNARDES JUNIOR DESEMBARGADOR</t>
  </si>
  <si>
    <t>HENRIQUE MOURAO DOM</t>
  </si>
  <si>
    <t>HAROLDO GUIMARAES BASTOS ENGENHEIRO</t>
  </si>
  <si>
    <t>JOSE CAVALCANTI SILVA DESEMBARGADOR</t>
  </si>
  <si>
    <t>MARCO ANTONIO MENCACCI PROFESSOR</t>
  </si>
  <si>
    <t>LUIZ SERGIO CLAUDINO DOS SANTOS DEPUTADO</t>
  </si>
  <si>
    <t>DAVID NASSER JORNALISTA</t>
  </si>
  <si>
    <t>BERNARDO OHIGGINS DOM</t>
  </si>
  <si>
    <t>JOSE BENEDITO LEITE BARTHOLOMEI PROFESSOR</t>
  </si>
  <si>
    <t>GLORIA APARECIDA ROSA VIANA PROFESSORA</t>
  </si>
  <si>
    <t>ANGELO MENDES DE ALMEIDA DOUTOR</t>
  </si>
  <si>
    <t>HUMBERTO DE ALENCAR CASTELLO BRANCO MARECHAL</t>
  </si>
  <si>
    <t>JARDIM IPE</t>
  </si>
  <si>
    <t>ANTONIETA DE SOUZA ALCANTARA</t>
  </si>
  <si>
    <t>JARDIM PROGRESSO</t>
  </si>
  <si>
    <t>PRISCILIANA DUARTE DE ALMEIDA DONA</t>
  </si>
  <si>
    <t>JOAO DE FARIA</t>
  </si>
  <si>
    <t>JOAO CANDIDO FERNANDES FILHO PROF</t>
  </si>
  <si>
    <t>JOAO BERNARDI</t>
  </si>
  <si>
    <t>NAIL FRANCO DE MELLO BONI PROFESSORA</t>
  </si>
  <si>
    <t>JOAO BAPTISTA ALVES SILVA PROF</t>
  </si>
  <si>
    <t>VERA LUCIA LEITE DA COSTA PROFESSORA</t>
  </si>
  <si>
    <t>MARIA EXPEDITA SILVA PROFESSORA</t>
  </si>
  <si>
    <t>MARCOS ANTONIO COSTA PROFESSOR</t>
  </si>
  <si>
    <t>FRANCISCO FARIA NETO PROFESSOR</t>
  </si>
  <si>
    <t>ALFREDO WESTIN JUNIOR</t>
  </si>
  <si>
    <t>MARIA IGNES ARAUJO PAULA SANTOS PROFESSORA</t>
  </si>
  <si>
    <t>MARIO DEDINI COMENDADOR</t>
  </si>
  <si>
    <t>VICENTE CASALE PADOVANI PROFESSOR</t>
  </si>
  <si>
    <t>JOAO ANTONIO RODRIGUES PROFESSOR</t>
  </si>
  <si>
    <t>DEMOSTHENES MARQUES PROFESSOR</t>
  </si>
  <si>
    <t>OREDO RODRIGUES DA CRUZ</t>
  </si>
  <si>
    <t>LUIZ CHRISOSTOMO DE OLIVEIRA</t>
  </si>
  <si>
    <t>REPUBLICA DA GUATEMALA</t>
  </si>
  <si>
    <t>NEWTON PRADO</t>
  </si>
  <si>
    <t>JARDIM SAO LUIZ II</t>
  </si>
  <si>
    <t>AMELIA DOS ANJOS OLIVEIRA</t>
  </si>
  <si>
    <t>MARIA DO CARMO CAMPOS FERREIRA DONA</t>
  </si>
  <si>
    <t>WANDA COSTA DAHER PROFESSORA</t>
  </si>
  <si>
    <t>JOAO DE ALMEIDA BARBOSA</t>
  </si>
  <si>
    <t>JARDIM SANTA ANGELA</t>
  </si>
  <si>
    <t>JOSE SIQUEIRA BUENO</t>
  </si>
  <si>
    <t>ADEMAR VIEIRA PISCO</t>
  </si>
  <si>
    <t>JOAO CAETANO DA ROCHA PROF</t>
  </si>
  <si>
    <t>ORESTES FERREIRA DE TOLEDO</t>
  </si>
  <si>
    <t>SADA UMEIZAWA PROFESSORA</t>
  </si>
  <si>
    <t>EUCLIDES IGESCA</t>
  </si>
  <si>
    <t>VIRGILIO SILVEIRA PROF</t>
  </si>
  <si>
    <t>JANDYRA COUTINHO PROFESSORA</t>
  </si>
  <si>
    <t>GIL VICENTE</t>
  </si>
  <si>
    <t>FAZENDA SAO BENTO</t>
  </si>
  <si>
    <t>ARACY LEITE PEREIRA LOPES DONA</t>
  </si>
  <si>
    <t>MARIVALDO CARLOS DEGAN PROFESSOR</t>
  </si>
  <si>
    <t>ESCOLASTICA ANTUNES SALGADO PROFESSORA</t>
  </si>
  <si>
    <t>MARTINHO RUBENS BELLUCO PROFESSOR</t>
  </si>
  <si>
    <t>JOAQUIM LUCIO CARDOSO FILHO</t>
  </si>
  <si>
    <t>CARLOS HENRIQUE LIBERALLI PROFESSOR</t>
  </si>
  <si>
    <t>SEBASTIAO WALTER FUSCO</t>
  </si>
  <si>
    <t>ESMERALDO SOARES TARQUINIO DE CAMPOS FILHO</t>
  </si>
  <si>
    <t>JARDIM ICARAI</t>
  </si>
  <si>
    <t>JOSE ANTONIO COUTINHO CONDINO PROFESSOR</t>
  </si>
  <si>
    <t>MARIA CECILIA PANTANO PROFESSORA</t>
  </si>
  <si>
    <t>JOSE AYLTON FALCAO PROFESSOR</t>
  </si>
  <si>
    <t>NELSON PIZZOTTI MENDES PROFESSOR</t>
  </si>
  <si>
    <t>CARLOS PASQUALE PROFESSOR</t>
  </si>
  <si>
    <t>ROBERTO GARCIA LOSZ PROFESSOR</t>
  </si>
  <si>
    <t>ELIDE APPARECIDA CARLOS PROFESSORA ESCOLA ESTADUAL</t>
  </si>
  <si>
    <t>SERGIO PEDRO SPERANZA PROF</t>
  </si>
  <si>
    <t>JOSE DO AMARAL MELLO PROF</t>
  </si>
  <si>
    <t>EULALIA SILVA PROFESSORA</t>
  </si>
  <si>
    <t>MARIA APARECIDA COIMBRA PROFA</t>
  </si>
  <si>
    <t>SOICHI MABE</t>
  </si>
  <si>
    <t>JARDIM MARISA</t>
  </si>
  <si>
    <t>JADYR GUIMARAES CASTRO PROFA</t>
  </si>
  <si>
    <t>ALVARO ALVIM</t>
  </si>
  <si>
    <t>ANTONIO PEREIRA LIMA DR</t>
  </si>
  <si>
    <t>CHACARA CAMPONESA JARDIM VASSOURAS</t>
  </si>
  <si>
    <t>ORLANDO MINELLA</t>
  </si>
  <si>
    <t>ODAIR MARTINIANO DA SILVA MANDELA</t>
  </si>
  <si>
    <t>FRANCISCO DEROSA</t>
  </si>
  <si>
    <t>HELIO NEHRING PROFESSOR</t>
  </si>
  <si>
    <t>DELCIO DE SOUZA CUNHA PROFESSOR</t>
  </si>
  <si>
    <t>BRENO DI GRADO PROF</t>
  </si>
  <si>
    <t>JOSE RAUL POLETTO</t>
  </si>
  <si>
    <t>PROFESSOR ARCHITICLINO SANTOS PROFESSOR</t>
  </si>
  <si>
    <t>BENEDITO NASCIMENTO ROSAS PROFESSOR</t>
  </si>
  <si>
    <t>ELZA SARAIVA MONTEIRO PROFA</t>
  </si>
  <si>
    <t>ALBERTO BACAN PROFESSOR</t>
  </si>
  <si>
    <t>DANIEL PAULO VERANO PONTES PROFESSOR</t>
  </si>
  <si>
    <t>WILLIAM AURELI</t>
  </si>
  <si>
    <t>MARCELO TADEU DE OLIVEIRA CASTRO CAMPOS MARQUES PROFESSOR</t>
  </si>
  <si>
    <t>JOAQUIN SUAREZ</t>
  </si>
  <si>
    <t>JOAO RIBEIRO DE BARROS COMANDANTE</t>
  </si>
  <si>
    <t>DARCY SILVEIRA VAZ PROFESSOR</t>
  </si>
  <si>
    <t>CELIO LUIZ NEGRINI PROFESSOR</t>
  </si>
  <si>
    <t>SEVERINO TAGLIARI</t>
  </si>
  <si>
    <t>CHB EMBU N</t>
  </si>
  <si>
    <t>MARIA PECCIOLI GIANNASI PROFESSORA</t>
  </si>
  <si>
    <t>ANTONIO BRANCO RODRIGUES JUNIOR PROFESSOR</t>
  </si>
  <si>
    <t>ROSA MARI DE SOUZA SIMIELLI PROFESSORA</t>
  </si>
  <si>
    <t>CICERO CASTILHO CUNHA</t>
  </si>
  <si>
    <t>RONALDO GARIBALDI PERETTI PROFESSOR</t>
  </si>
  <si>
    <t>OVIDIO ANTONIO DE SOUZA REVDO</t>
  </si>
  <si>
    <t>MARIA AUGUSTA DE MORAES NEVES PROFESSORA</t>
  </si>
  <si>
    <t>PERICLES GALVAO PROF</t>
  </si>
  <si>
    <t>JOSEPHA PINTO CHIAVELLI PROFESSORA</t>
  </si>
  <si>
    <t>PAULO OCTAVIO DE AZEVEDO PROFESSOR</t>
  </si>
  <si>
    <t>HENRIQUE SMITH BAYMA DR</t>
  </si>
  <si>
    <t>SADAMITA IVASSAKI</t>
  </si>
  <si>
    <t>MARILENE TEREZINHA LONGHIM</t>
  </si>
  <si>
    <t>DOM AGNELO CARDEAL ROSSI</t>
  </si>
  <si>
    <t>CLAUDIO DE SOUZA DR</t>
  </si>
  <si>
    <t>ELMANO FERREIRA VELOSO</t>
  </si>
  <si>
    <t>HERMANO RIBEIRO DA SILVA</t>
  </si>
  <si>
    <t>MANOEL AUGUSTO VIEIRA NETO DESEMBARGADOR</t>
  </si>
  <si>
    <t>LEONTINA SILVA BUSCH PROFESSORA</t>
  </si>
  <si>
    <t>JOSE AYUMAR GONCALVES DE MIRANDA PROFESSOR</t>
  </si>
  <si>
    <t>PARQUE SANTOS DUMONT</t>
  </si>
  <si>
    <t>ASTROGILDO SILVA PROFESSOR</t>
  </si>
  <si>
    <t>ROBERTO BIANCHI</t>
  </si>
  <si>
    <t>QUINZINHO CAMARGO PREFEITO</t>
  </si>
  <si>
    <t>TSUYA OHNO KIMURA PROFESSORA</t>
  </si>
  <si>
    <t>EURICO GASPAR DUTRA MARECHAL</t>
  </si>
  <si>
    <t>BERNARDIM RIBEIRO</t>
  </si>
  <si>
    <t>JOSE DE BARROS MARTINS EDITOR</t>
  </si>
  <si>
    <t>ANTONIO FIRMINO DE PROENCA PROF</t>
  </si>
  <si>
    <t>AMELIA KERR NOGUEIRA PROFESSORA</t>
  </si>
  <si>
    <t>JOSE ZANOVELLI</t>
  </si>
  <si>
    <t>HOMERO CALVOSO PROFESSOR</t>
  </si>
  <si>
    <t>OLIVEIRA RIBEIRO NETO</t>
  </si>
  <si>
    <t>ARACI ZEBRAL TEIXEIRA</t>
  </si>
  <si>
    <t>ASTOR DE MATTOS CARVALHO ETEC</t>
  </si>
  <si>
    <t>GABRIELA MARIA ELISABETH WIENKEM IRMA</t>
  </si>
  <si>
    <t>JARDIM DA LUZ</t>
  </si>
  <si>
    <t>CELSO ANTONIO PROFESSOR</t>
  </si>
  <si>
    <t>RICARDO ANTONIO PECCHIO PROFESSOR</t>
  </si>
  <si>
    <t>IZOLINA PATROCINIO DE LIMA PROFESSORA</t>
  </si>
  <si>
    <t>ZITA DE GODOY CAMARGO PROFESSORA</t>
  </si>
  <si>
    <t>NOSSA SENHORA DO RETIRO</t>
  </si>
  <si>
    <t>TEREZA VALVERDE CARDOSO TIRAPELE PROFA</t>
  </si>
  <si>
    <t>NAZARIA CIPRIANO DE FREITAS</t>
  </si>
  <si>
    <t>RENATO CORDEIRO DOUTOR ETEC</t>
  </si>
  <si>
    <t>LACY LENSKI LOPES PROFESSORA</t>
  </si>
  <si>
    <t>SYLVIA DE MELLO PROFESSORA</t>
  </si>
  <si>
    <t>JOAO OCTAVIO DOS SANTOS</t>
  </si>
  <si>
    <t>JARDIM LIMOEIRO III</t>
  </si>
  <si>
    <t>THEREZA SILVEIRA DE ALMEIDA PROFESSORA</t>
  </si>
  <si>
    <t>ARMANDO VICTORIO BEI</t>
  </si>
  <si>
    <t>ELVIRA PARADA MANGA PROFA</t>
  </si>
  <si>
    <t>REGINA BARTELEGA DA CUNHA M JUNQUEIRA ORTIZ MONTEIRO</t>
  </si>
  <si>
    <t>ABDIAS DO NASCIMENTO ETEC</t>
  </si>
  <si>
    <t>ROMAO PUIGARI</t>
  </si>
  <si>
    <t>CARLOS DRUMMOND DE ANDRADE</t>
  </si>
  <si>
    <t>PARAPUA DE</t>
  </si>
  <si>
    <t>FRANCISCO ANTONIO MARTINS JUNIOR PROFESSOR</t>
  </si>
  <si>
    <t>EZEQUIEL CASTANHO PROF</t>
  </si>
  <si>
    <t>FLAMINIO LESSA DR</t>
  </si>
  <si>
    <t>CASPER LIBERO</t>
  </si>
  <si>
    <t>NELSON STROILI PROFESSOR</t>
  </si>
  <si>
    <t>OLINDA FURTADO DE ALBUQUERQUE CAVALCANTE PROFESSORA</t>
  </si>
  <si>
    <t>PEDRO PAULO GONCALVES LOPES PROFESSOR</t>
  </si>
  <si>
    <t>FERNANDO BUONADUCE PROFESSOR</t>
  </si>
  <si>
    <t>JOAQUIM GONCALVES FERREIRA DA SILVA</t>
  </si>
  <si>
    <t>ANTONIO ROSAS DA SILVA GALVAO PROFESSOR</t>
  </si>
  <si>
    <t>SANDRA REGINA PIRES PROFESSORA</t>
  </si>
  <si>
    <t>ROSA PAVONE PIMONT DOUTORA</t>
  </si>
  <si>
    <t>PEDRA BRANCA</t>
  </si>
  <si>
    <t>LAURA AUGUSTA DE CARVALHO ROSAS PROFA</t>
  </si>
  <si>
    <t>FERNANDES SOARES PROF</t>
  </si>
  <si>
    <t>ANTONIO DE ALMEIDA JUNIOR</t>
  </si>
  <si>
    <t>ERASMO BATISTA SILVA DE ALMEIDA</t>
  </si>
  <si>
    <t>BAIRRO CRUZEIRO</t>
  </si>
  <si>
    <t>EMANOEL ALVES DE ARAUJO ARTISTA PLASTICO</t>
  </si>
  <si>
    <t>MARIA ISABEL DOS SANTOS MELLO PROFESSORA</t>
  </si>
  <si>
    <t>JOSE GIORGI</t>
  </si>
  <si>
    <t>MARIA DE LOURDES BORDINI PROFESSORA</t>
  </si>
  <si>
    <t>SHIGUETOSHI YOSHIHARA</t>
  </si>
  <si>
    <t>PARQUE NOVA ESPERANCA</t>
  </si>
  <si>
    <t>BAIRRO DO TOME</t>
  </si>
  <si>
    <t>JOSE DE SAN MARTIN</t>
  </si>
  <si>
    <t>JULIO CONCEICAO</t>
  </si>
  <si>
    <t>ELYO FERREIRA DE CASTRO PROFESSOR</t>
  </si>
  <si>
    <t>JEAN PIAGET</t>
  </si>
  <si>
    <t>WASHINGTON JOSE DE LACERDA ORTIZ PROFESSOR</t>
  </si>
  <si>
    <t>PAUL EUGENE CHARBONNEAU PROF DOUTOR</t>
  </si>
  <si>
    <t>FLAVIA VIZIBELI PIRRO PROFESSORA</t>
  </si>
  <si>
    <t>ORLANDO QUAGLIATO</t>
  </si>
  <si>
    <t>MILCIO BAZOLI PROFESSOR</t>
  </si>
  <si>
    <t>MARIA UMBELINA RODRIGUES DE AZEVEDO PROFA</t>
  </si>
  <si>
    <t>JARDIM ALEGRIA II</t>
  </si>
  <si>
    <t>MELLITA LOBENWEIN BRASILIENSE PROFESSORA</t>
  </si>
  <si>
    <t>FIDELINO FIGUEIREDO PROFESSOR</t>
  </si>
  <si>
    <t>CLARINDA MACHADO DE SOUZA</t>
  </si>
  <si>
    <t>GERALDO BARBOSA DE ALMEIDA PROF</t>
  </si>
  <si>
    <t>ANTONIO ALVES BERNARDINO</t>
  </si>
  <si>
    <t>EUCLIDES BUENO MIRAGAIA</t>
  </si>
  <si>
    <t>PURCINA ELISA DE ALMEIDA PROFA</t>
  </si>
  <si>
    <t>GILDASIO SILVA LIMA PROFESSOR</t>
  </si>
  <si>
    <t>VALDIVINO DE CASTRO PEREIRA</t>
  </si>
  <si>
    <t>GENY GOMES DONA</t>
  </si>
  <si>
    <t>SALVADOR LIGABUE PROFESSOR</t>
  </si>
  <si>
    <t>SAO PEDRO</t>
  </si>
  <si>
    <t>MARIA CONCEICAO RODRIGUES SILVA MAGON PROFESSORA</t>
  </si>
  <si>
    <t>ANTONIO AGGIO</t>
  </si>
  <si>
    <t>LUIS GONZAGA TRAVASSOS DA ROSA</t>
  </si>
  <si>
    <t>JOAO GOMIERI SOBRINHO</t>
  </si>
  <si>
    <t>CARLOS KOCH DOUTOR</t>
  </si>
  <si>
    <t>CELESTE PALANDI DE MELLO PROFESSORA</t>
  </si>
  <si>
    <t>ADELAIDE MARIA DE BARROS PROFESSORA</t>
  </si>
  <si>
    <t>DELFINO RIBEIRO GUIMARAES</t>
  </si>
  <si>
    <t>MAXIMO RIBEIRO NUNES PROFESSOR</t>
  </si>
  <si>
    <t>JOSE CAVARIANI PROFESSOR</t>
  </si>
  <si>
    <t>CHICO PADRE</t>
  </si>
  <si>
    <t>MARIA JUVENAL HOMEM DE MELLO PROFA</t>
  </si>
  <si>
    <t>JARDIM SANTA TEREZINHA</t>
  </si>
  <si>
    <t>EDER BERNARDES DOS SANTOS SOLDADO PM</t>
  </si>
  <si>
    <t>ORLANDO DONDA PROF</t>
  </si>
  <si>
    <t>PEDRO BRASIL BANDECCHI PROF</t>
  </si>
  <si>
    <t>HAYDEE HIDALGO PROFESSORA</t>
  </si>
  <si>
    <t>JOAQUIM GONCALVES DE OLIVEIRA</t>
  </si>
  <si>
    <t>JOSE ESCOBAR PROFESSOR</t>
  </si>
  <si>
    <t>EUCLIDES MARIA BORBA</t>
  </si>
  <si>
    <t>ROCCA DORDALL</t>
  </si>
  <si>
    <t>JOSE BARBOSA DE ALMEIDA PROFESSOR</t>
  </si>
  <si>
    <t>CLORINDA DANTI PROFESSORA</t>
  </si>
  <si>
    <t>LAURINDA VIEIRA PINTO PROFESSORA</t>
  </si>
  <si>
    <t>AGENOR DE CARVALHO CAPITAO</t>
  </si>
  <si>
    <t>MARIA APARECIDA JUSTO SALVADOR PROFA</t>
  </si>
  <si>
    <t>JULIA DELLA CASA PAULA PROFESSORA</t>
  </si>
  <si>
    <t>LEONOR OLIVEIRA MARTINS PROFESSORA</t>
  </si>
  <si>
    <t>LYDIA YVONE GOMES MARQUES PROFA</t>
  </si>
  <si>
    <t>WALDOMIRO MARIANI PROFESSOR</t>
  </si>
  <si>
    <t>FRANCISCO BRASILEIRO</t>
  </si>
  <si>
    <t>CONDOMINIO CARIOBA RECANTO MARISA</t>
  </si>
  <si>
    <t>DESOLINA BETTI GREGORIN PROFESSORA</t>
  </si>
  <si>
    <t>RECANTO VERDE SOL</t>
  </si>
  <si>
    <t>VANIA APARECIDA CASSARA PROFESSORA</t>
  </si>
  <si>
    <t>MARINA AMARANTE RIBEIRO VASQUES SANCHES PROFESSORA</t>
  </si>
  <si>
    <t>LORIS NASSIF MATTAR PROFA</t>
  </si>
  <si>
    <t>FAZENDA ITAIM IV</t>
  </si>
  <si>
    <t>MOYSES HORTA DE MACEDO PROFESSOR</t>
  </si>
  <si>
    <t>JOSE AMERICO DE ALMEIDA DOUTOR</t>
  </si>
  <si>
    <t>MAHATMA GHANDI</t>
  </si>
  <si>
    <t>JARDIM ROMANO</t>
  </si>
  <si>
    <t>JUDITH SANT ANA DIEGUES PROFESSORA</t>
  </si>
  <si>
    <t>JOAO BAPTISTA MARIGO MARTINS</t>
  </si>
  <si>
    <t>KATIA MARIA TARIFA LEME TONELLI PROFA</t>
  </si>
  <si>
    <t>GERALDINO DOS SANTOS DEPUTADO</t>
  </si>
  <si>
    <t>VILA MAGINI II</t>
  </si>
  <si>
    <t>LEOPOLDO JOSE DE SANT ANNA PROFESSOR</t>
  </si>
  <si>
    <t>ANTONIO MARIN</t>
  </si>
  <si>
    <t>OSWALDO MOREIRA DA SILVA PROF</t>
  </si>
  <si>
    <t>ERNESTINA LOUREIRO MIRANDA PROFA</t>
  </si>
  <si>
    <t>ASSIS JOSE AMBROSIO</t>
  </si>
  <si>
    <t>CAETANO ZAMITTI MAMMANA PROF</t>
  </si>
  <si>
    <t>JOSEPHINA GALVAO DE FRANCA ANDREUCCI PROFESSORA</t>
  </si>
  <si>
    <t>CESARE TOPPINO PADRE</t>
  </si>
  <si>
    <t>MARIA APARECIDA DOS SANTOS FRANCO PROFA</t>
  </si>
  <si>
    <t>NOSSA SENHORA DOS NAVEGANTES</t>
  </si>
  <si>
    <t>RENATO ANGELINI PROF</t>
  </si>
  <si>
    <t>LEOPOLDINO MEIRA DE ANDRADE DR</t>
  </si>
  <si>
    <t>ARMANDO GONCALVES PROFESSOR</t>
  </si>
  <si>
    <t>SILVESTRE AUGUSTO DO NASCIMENTO</t>
  </si>
  <si>
    <t>FILOMENA HENARES MILANO</t>
  </si>
  <si>
    <t>ELIAS LAGES DE MAGALHAES PROF</t>
  </si>
  <si>
    <t>EPITACIO PESSOA</t>
  </si>
  <si>
    <t>PEDRO BARROS</t>
  </si>
  <si>
    <t>SEBASTIAO VAYEGO DE CARVALHO PROFESSOR</t>
  </si>
  <si>
    <t>PLACIDIO BRAGA NOGUEIRA PROFESSOR</t>
  </si>
  <si>
    <t>SAMUEL MORSE PROFESSOR</t>
  </si>
  <si>
    <t>VILA ESPERANCA</t>
  </si>
  <si>
    <t>JOSEPHINA CINTRA DAMIAO PROFESSORA</t>
  </si>
  <si>
    <t>GALDINO MOREIRA PROFESSOR</t>
  </si>
  <si>
    <t>APARICIO BIGLIA FILHO PROFESSOR</t>
  </si>
  <si>
    <t>ITARIRI</t>
  </si>
  <si>
    <t>JARDIM DAS ROSAS</t>
  </si>
  <si>
    <t>MANOEL BENTO NETO</t>
  </si>
  <si>
    <t>ITAJAHY FEITOSA MARTINS PROFESSOR</t>
  </si>
  <si>
    <t>WALDEMAR RODRIGUES DA SILVA PASTOR</t>
  </si>
  <si>
    <t>BAIRRO CARMO MESSIAS</t>
  </si>
  <si>
    <t>JOSE MUNIZ TEIXEIRA</t>
  </si>
  <si>
    <t>MARIA OSORIO TEIXEIRA PROFESSORA</t>
  </si>
  <si>
    <t>PEDRO CALIL PADIS PROFESSOR</t>
  </si>
  <si>
    <t>KENKITI SIMOMOTO</t>
  </si>
  <si>
    <t>REPUBLICA DA VENEZUELA II</t>
  </si>
  <si>
    <t>FLAVIO LA SELVA PROFESSOR</t>
  </si>
  <si>
    <t>JARDIM SANTA MARIA III</t>
  </si>
  <si>
    <t>JARDIM CAROMBE</t>
  </si>
  <si>
    <t>MARLENE ADUA FORTUNATO PROFESSORA</t>
  </si>
  <si>
    <t>APARECIDO ROBERTO TONELLOTTI PROFESSOR</t>
  </si>
  <si>
    <t>BRAZILIA TONDI DE LIMA</t>
  </si>
  <si>
    <t>MARIA DAS GRACAS SALES DE OLIVEIRA PROFA</t>
  </si>
  <si>
    <t>MARIA IMACULADA CERQUEIRA BORHER PROFA</t>
  </si>
  <si>
    <t>ROSA MARIA DE SOUZA PROFESSORA</t>
  </si>
  <si>
    <t>MARIA DE ALBUQUERQUE DIAS BAPTISTA PROFA</t>
  </si>
  <si>
    <t>DULCE CESAR TAVARES PROFESSORA</t>
  </si>
  <si>
    <t>DULCE MARIA SAMPAIO PROFESSORA</t>
  </si>
  <si>
    <t>ADELINA ISSA ASHCAR</t>
  </si>
  <si>
    <t>NORMA MONICO TRUZZI PROFA</t>
  </si>
  <si>
    <t>ALBERTO PEREIRA PROFESSOR</t>
  </si>
  <si>
    <t>AFONSO MORENO</t>
  </si>
  <si>
    <t>JOAO NOGUEIRA LOTUFO PROFESSOR</t>
  </si>
  <si>
    <t>SEBASTIANA COSTA BITTENCOURT PROFESSORA</t>
  </si>
  <si>
    <t>WANDER TAFFO MUSICO</t>
  </si>
  <si>
    <t>MARIA THEREZA DA CUNHA PEDROSO PROFESSORA</t>
  </si>
  <si>
    <t>ELISIO DE CASTRO DOUTOR</t>
  </si>
  <si>
    <t>LUCAS NOGUEIRA GARCEZ PROFESSOR</t>
  </si>
  <si>
    <t>JARDIM DOS MANACAS</t>
  </si>
  <si>
    <t>PARQUE CENTO E VINTE II</t>
  </si>
  <si>
    <t>HUGO LACORTE VITALE DEPUTADO</t>
  </si>
  <si>
    <t>RITA DE MACEDO BARRETO PROFESSORA</t>
  </si>
  <si>
    <t>ISAURA VALENTINI HANSER PROFA</t>
  </si>
  <si>
    <t>MARIA HELENA MARDEGAN SCABELLO PROFESSORA</t>
  </si>
  <si>
    <t>ANTONIO DA CRUZ PAYAO PROF</t>
  </si>
  <si>
    <t>FULVIA MARIA APARECIDA CANCHERINI FAZZIO PROFESSORA</t>
  </si>
  <si>
    <t>MARIA ANTONIETTA DE CASTRO PROFA</t>
  </si>
  <si>
    <t>PIRAJA DA SILVA DOUTOR</t>
  </si>
  <si>
    <t>VALDOMIRO SILVEIRA</t>
  </si>
  <si>
    <t>JOSE PIMENTA DE PADUA</t>
  </si>
  <si>
    <t>HYEROCLIO ELOY PESSOA BARROS</t>
  </si>
  <si>
    <t>CONJUNTO HABITACIONAL PARQUE DOURADO II</t>
  </si>
  <si>
    <t>PAULO DE CASTRO FERREIRA JUNIOR JORNALISTA</t>
  </si>
  <si>
    <t>MACARIO DE ALMEIDA CONEGO</t>
  </si>
  <si>
    <t>BAPTISTA DOLCI</t>
  </si>
  <si>
    <t>GERACINA DE MENEZES SANCHES PROFESSORA</t>
  </si>
  <si>
    <t>JOSE QUIRINO CAVALCANTE</t>
  </si>
  <si>
    <t>MARIA AUGUSTA SARAIVA DOUTORA</t>
  </si>
  <si>
    <t>NESTOR FOGACA</t>
  </si>
  <si>
    <t>JOSE LUIZ DE SIQUEIRA PROFESSOR</t>
  </si>
  <si>
    <t>TADAO SAKAI VEREADOR</t>
  </si>
  <si>
    <t>VILA OLIMPIA</t>
  </si>
  <si>
    <t>VITALINO BERNINI PADRE PROFESSOR</t>
  </si>
  <si>
    <t>LINO VIEIRA RUIVO</t>
  </si>
  <si>
    <t>PEDRO YOSHICHIKA IRIE</t>
  </si>
  <si>
    <t>JOAO CRUZ COSTA PROFESSOR</t>
  </si>
  <si>
    <t>CRISTINA DE CASTRO PAES PROFESSORA</t>
  </si>
  <si>
    <t>JOAQUIM LOPES LEAO PASTOR</t>
  </si>
  <si>
    <t>DEODORO MARECHAL</t>
  </si>
  <si>
    <t>ANTONIO ALVES CAVALHEIRO</t>
  </si>
  <si>
    <t>BAIRRO VERAVA</t>
  </si>
  <si>
    <t>CAETANO DE CAMPOS CONSOLACAO</t>
  </si>
  <si>
    <t>FRANCISCO ALVES BRIZOLA PROF</t>
  </si>
  <si>
    <t>CAROLINA AUGUSTA DA COSTA GALVAO PROFESSORA</t>
  </si>
  <si>
    <t>FRANCISCO MEIRA PROFESSOR</t>
  </si>
  <si>
    <t>PEDRO BENTO ALVES</t>
  </si>
  <si>
    <t>SALVADOR RAMOS DE MOURA PROF</t>
  </si>
  <si>
    <t>PEDRO FONSECA PROFESSOR</t>
  </si>
  <si>
    <t>SILVIO DE ALMEIDA PROF</t>
  </si>
  <si>
    <t>NOVA LUZITANIA</t>
  </si>
  <si>
    <t>FELIPE CARDOSO</t>
  </si>
  <si>
    <t>MARIA AUGUSTA SIQUEIRA PROFESSORA</t>
  </si>
  <si>
    <t>ANTONIO DE CARVALHO LEITAO PROFESSOR</t>
  </si>
  <si>
    <t>OTAVIANO SOARES ALBUQUERQUE</t>
  </si>
  <si>
    <t>MARIA APARECIDA MACHADO JULIANELLI</t>
  </si>
  <si>
    <t>MARIA DE LOURDES NASCIMENTO GUERREIRO PROFESSORA</t>
  </si>
  <si>
    <t>CID BOUCAULT PROFESSOR</t>
  </si>
  <si>
    <t>JOSE ARANTES TERRA PROF</t>
  </si>
  <si>
    <t>HONORIO MONTEIRO DOUTOR</t>
  </si>
  <si>
    <t>AGENOR DE MIRANDA ARAUJO NETO - CAZUZA</t>
  </si>
  <si>
    <t>BAIRRO NOSSA SENHORA DA CONCEICAO</t>
  </si>
  <si>
    <t>OVIDIO PIRES DE CAMPOS PROFESSOR</t>
  </si>
  <si>
    <t>VILMA MARIA DOS SANTOS CARNEIRO PROFESSORA</t>
  </si>
  <si>
    <t>GALVAO FREI</t>
  </si>
  <si>
    <t>MARIA APARECIDA DE AZEREDO PASSOS</t>
  </si>
  <si>
    <t>ARNALDO BARRETO</t>
  </si>
  <si>
    <t>PASCHOAL THOMEU DEPUTADO</t>
  </si>
  <si>
    <t>GLEBA XV DE NOVEMBRO</t>
  </si>
  <si>
    <t>ALZIRA SALOMAO PROFESSORA</t>
  </si>
  <si>
    <t>ARMEL MIRANDA</t>
  </si>
  <si>
    <t>JOAO ERNESTO DE SOUZA CAMPOS PROFESSOR</t>
  </si>
  <si>
    <t>MARLENE LEITE DA SILVA PROFESSORA</t>
  </si>
  <si>
    <t>JANUARIO SYLVIO PEZZOTTI PROFESSOR</t>
  </si>
  <si>
    <t>JOSE PORPHYRIO DA PAZ</t>
  </si>
  <si>
    <t>ANTONIO PRADO CONSELHEIRO</t>
  </si>
  <si>
    <t>JOAO ANTUNES ALEXANDRE</t>
  </si>
  <si>
    <t>DOMINGOS PARO</t>
  </si>
  <si>
    <t>IZABEL FERREIRA DOS SANTOS PROFESSORA DONA BELINHA</t>
  </si>
  <si>
    <t>JOSE ANTONIO SANTANA</t>
  </si>
  <si>
    <t>WALDEMAR MONIZ DA ROCHA BARROS DR</t>
  </si>
  <si>
    <t>ANILZA PIOLI PROFESSORA</t>
  </si>
  <si>
    <t>ANGELICA DE JESUS FERREIRA</t>
  </si>
  <si>
    <t>ALCIDES CELESTINO FILHO VEREADOR</t>
  </si>
  <si>
    <t>ALBERTO MEDALJON PROFESSOR</t>
  </si>
  <si>
    <t>FRANCISCO DE PAULA ABREU SODRE DR</t>
  </si>
  <si>
    <t>JOAO GARCIA DE HARO PROFESSOR</t>
  </si>
  <si>
    <t>DINORAH SILVA DOS SANTOS PROFESSORA</t>
  </si>
  <si>
    <t>ARTHUR GUIMARAES</t>
  </si>
  <si>
    <t>ROQUE BARBOSA DE MIRANDA</t>
  </si>
  <si>
    <t>RENATO DIAS DE ARAUJO PROF</t>
  </si>
  <si>
    <t>CIRCE TEIXEIRA MUSA E SILVA PROFESSORA</t>
  </si>
  <si>
    <t>HANS WIRTH</t>
  </si>
  <si>
    <t>JOAO GOBBO SOBRINHO</t>
  </si>
  <si>
    <t>GENESIO DE ALMEIDA MOURA DOUTOR</t>
  </si>
  <si>
    <t>ROQUE IELO PROFESSOR</t>
  </si>
  <si>
    <t>ORESTES GUIMARAES</t>
  </si>
  <si>
    <t>MARIA CAROLINA DE LIMA DONA</t>
  </si>
  <si>
    <t>LIVIO MARCOS GUERCIA PROFESSOR</t>
  </si>
  <si>
    <t>MARIA ANTONIETA FERRAZ BIBLIOTECARIA</t>
  </si>
  <si>
    <t>CASSIO DA COSTA VIDIGAL</t>
  </si>
  <si>
    <t>JOSE DA COSTA PROFESSOR</t>
  </si>
  <si>
    <t>ODULFO DE OLIVEIRA GUIMARAES</t>
  </si>
  <si>
    <t>MACIEL DE CASTRO JUNIOR</t>
  </si>
  <si>
    <t>JOAO NASCIF CHALUPP</t>
  </si>
  <si>
    <t>MARIA DE LOURDES ALMEIDA SINISGALLI PROFA</t>
  </si>
  <si>
    <t>MARIA TEREZA GUIMARAES DE ANGELO PROFA</t>
  </si>
  <si>
    <t>ALICE RODRIGUES MOTTA PROFESSORA</t>
  </si>
  <si>
    <t>CYNIRA STOCCO FAUSTO PROFESSORA</t>
  </si>
  <si>
    <t>PAULO COELHO DA SILVA</t>
  </si>
  <si>
    <t>BRASILISIA MACHADO LOBO PROFA</t>
  </si>
  <si>
    <t>EGLE LUPORINI COSTA PROFESSORA</t>
  </si>
  <si>
    <t>EMILIO JUSTO DEPUTADO</t>
  </si>
  <si>
    <t>RUBEM BRAGA CRONISTA</t>
  </si>
  <si>
    <t>ESTELA BORGES MORATO</t>
  </si>
  <si>
    <t>ALTIMIRA PINKE PROFESSORA</t>
  </si>
  <si>
    <t>WALDOMIRO GUIMARAES PROFESSOR</t>
  </si>
  <si>
    <t>ERNESTO MASSELANI</t>
  </si>
  <si>
    <t>RENATA GRAZIANO DE OLIVEIRA PRADO PROFESSORA</t>
  </si>
  <si>
    <t>SYLVIO JOSE MARCONDES COELHO PROF</t>
  </si>
  <si>
    <t>RUTH MAMEDE DE GODOY PROFA</t>
  </si>
  <si>
    <t>YOLANDA ARAUJO SILVA PAIVA PROFESSORA</t>
  </si>
  <si>
    <t>BENEDITO MACIEL ARANTES PROFESSOR</t>
  </si>
  <si>
    <t>ANTONIO MOBILI PADRE</t>
  </si>
  <si>
    <t>RECANTO MONICA II</t>
  </si>
  <si>
    <t>SAO LEOPOLDO VISCONDE DE</t>
  </si>
  <si>
    <t>JOAO URIAS DA SILVA CAPITAO</t>
  </si>
  <si>
    <t>JOSE AUGUSTO RIBEIRO</t>
  </si>
  <si>
    <t>LEONOR GUIMARAES PROFA</t>
  </si>
  <si>
    <t>MIZUHO ABUNDANCIA</t>
  </si>
  <si>
    <t>PEDRO MOREIRA MATOS PROF</t>
  </si>
  <si>
    <t>AFONSO ARINOS SENADOR</t>
  </si>
  <si>
    <t>JOSEPHA CASTRO PROFESSORA</t>
  </si>
  <si>
    <t>IDALINA DO AMARAL GRACA</t>
  </si>
  <si>
    <t>RECREIO SAO JORGE II</t>
  </si>
  <si>
    <t>MARIO FLORENCE PROFESSOR</t>
  </si>
  <si>
    <t>JOAO QUEIROZ MARQUES PROF</t>
  </si>
  <si>
    <t>JOSUE SILVEIRA DE MATTOS PADRE</t>
  </si>
  <si>
    <t>GLETE DE ALCANTARA PROFESSORA</t>
  </si>
  <si>
    <t>PAULO EMILIO SALLES GOMES</t>
  </si>
  <si>
    <t>SHIRLEY CAMARGO VON ZUBEN PROFESSORA</t>
  </si>
  <si>
    <t>JOZINEIDE PEREIRA GAUDINO</t>
  </si>
  <si>
    <t>FERRUCIO CHIARATTI</t>
  </si>
  <si>
    <t>JARDIM SILVIA II</t>
  </si>
  <si>
    <t>CRISPIM DE OLIVEIRA PROFESSOR</t>
  </si>
  <si>
    <t>FERNANDO MAURO PIRES DA ROCHA DEPUTADO</t>
  </si>
  <si>
    <t>MARABA PAULISTA</t>
  </si>
  <si>
    <t>MARIA STELLA DE CERQUEIRA CESAR PROFA</t>
  </si>
  <si>
    <t>JARDIM DR PAULO GOMES ROMEO</t>
  </si>
  <si>
    <t>MARIA EUGENIA MARTINS PROFESSORA</t>
  </si>
  <si>
    <t>PEDRO TOFANO VEREADOR</t>
  </si>
  <si>
    <t>JARDIM DO CARMO</t>
  </si>
  <si>
    <t>JACQUES YVES COUSTEAU COMANDANTE</t>
  </si>
  <si>
    <t>NEYDE APPARECIDA SOLLITTO PROFESSORA</t>
  </si>
  <si>
    <t>GUILHERMINO RODRIGUES DE LIMA</t>
  </si>
  <si>
    <t>ANTONIO JUSTINO FALLEIROS CAPITAO</t>
  </si>
  <si>
    <t>REPUBLICA DA COLOMBIA</t>
  </si>
  <si>
    <t>ALARICO SILVEIRA DOUTOR</t>
  </si>
  <si>
    <t>CLEIDE DA FONSECA FERREIRA PROFA</t>
  </si>
  <si>
    <t>MARIA TERESA DO ESPIRITO SANTO</t>
  </si>
  <si>
    <t>JOSE CAMILO DE ANDRADE</t>
  </si>
  <si>
    <t>FRANCISCO MATARAZZO CONDE</t>
  </si>
  <si>
    <t>JOSE FIRPO</t>
  </si>
  <si>
    <t>SALOMAO JORGE DEPUTADO</t>
  </si>
  <si>
    <t>DJALMA FORJAZ DOUTOR</t>
  </si>
  <si>
    <t>JOSE LINS DO REGO</t>
  </si>
  <si>
    <t>ZORAIDE DE CAMPOS HELU PROFESSORA</t>
  </si>
  <si>
    <t>SATURNINO PEREIRA PROFESSOR</t>
  </si>
  <si>
    <t>SAO FRANCISCO DE ASSIS</t>
  </si>
  <si>
    <t>FREDERICO MARCICANO</t>
  </si>
  <si>
    <t>ROSA FRANCISCA MANO</t>
  </si>
  <si>
    <t>FRUTUOSO PEREIRA DE MORAES</t>
  </si>
  <si>
    <t>MIGUEL ABU YAGHI CORONEL</t>
  </si>
  <si>
    <t>WALTER RIBAS DE ANDRADE PROF EE</t>
  </si>
  <si>
    <t>CLAY PRESGRAVE DO AMARAL ENGENHEIRO</t>
  </si>
  <si>
    <t>CORALINA RIBEIRO DOS SANTOS CALDEIRA DONA</t>
  </si>
  <si>
    <t>PEDRO PAULO DE AGUIAR</t>
  </si>
  <si>
    <t>ROOSEVELT PRESIDENTE</t>
  </si>
  <si>
    <t>HIROSHI SHIRASSU SHIRUCA PROFESSOR</t>
  </si>
  <si>
    <t>NOSSA SENHORA APARECIDA</t>
  </si>
  <si>
    <t>CARMEN MIRANDA</t>
  </si>
  <si>
    <t>ELOI LACERDA PROF</t>
  </si>
  <si>
    <t>JARDIM NOVA CUMBICA II</t>
  </si>
  <si>
    <t>ULYSSES SANCHES RAMIRES PROF</t>
  </si>
  <si>
    <t>FERNANDO MARIA FACHINI FREI</t>
  </si>
  <si>
    <t>OLIVIA ANGELA FURLANI PROFESSORA</t>
  </si>
  <si>
    <t>CASEMIRO DA ROCHA DR</t>
  </si>
  <si>
    <t>JOSE ALVES MIRA</t>
  </si>
  <si>
    <t>OSWALDO FLORENCIO PROFESSOR</t>
  </si>
  <si>
    <t>EMILIA LEITE MARTINS</t>
  </si>
  <si>
    <t>AURORA COELHO PROFESSORA</t>
  </si>
  <si>
    <t>MARIA ODILA GUIMARAES BUENO PROFESSORA</t>
  </si>
  <si>
    <t>EE JOSE NOGUEIRA DE SOUZA</t>
  </si>
  <si>
    <t>JOSE BATISTA CAMPOS</t>
  </si>
  <si>
    <t>DOMINGOS BAUER LEITE POETA</t>
  </si>
  <si>
    <t>REPUBLICA DE HONDURAS</t>
  </si>
  <si>
    <t>CICERO CANUTO DE LIMA PASTOR</t>
  </si>
  <si>
    <t>RAFAEL RODRIGUES FILHO PREFEITO</t>
  </si>
  <si>
    <t>PARQUE PIRATININGA</t>
  </si>
  <si>
    <t>FRANCISCO SCHMIDT CEL</t>
  </si>
  <si>
    <t>ESTHER CARPINELLI RIBAS PROFESSORA</t>
  </si>
  <si>
    <t>ANTONIO LUIZ DE MORAES PROFESSOR</t>
  </si>
  <si>
    <t>ANTONIO BRASILIO MENEZES DA FONSECA PROFESSOR</t>
  </si>
  <si>
    <t>VANIR FERRERO MORAES PROFESSORA</t>
  </si>
  <si>
    <t>FRANCISCO RIBEIRO SAMPAIO PROFESSOR</t>
  </si>
  <si>
    <t>ERUCE PAULUCCI PROFESSOR</t>
  </si>
  <si>
    <t>MAURILIO TOMANIK PADRE</t>
  </si>
  <si>
    <t>SERRA AZUL</t>
  </si>
  <si>
    <t>ALAY JOSE CORREA VEREADOR</t>
  </si>
  <si>
    <t>FRANCA FRANCHI PROFA</t>
  </si>
  <si>
    <t>GILBERTO FREYRE</t>
  </si>
  <si>
    <t>ANTONIO LUIZ DUARTE</t>
  </si>
  <si>
    <t>JARDIM ARIANA</t>
  </si>
  <si>
    <t>TEREZINHA LOT ZIN TELECO PROFESSORA</t>
  </si>
  <si>
    <t>MARIA HELENA SIKORSKI CERQUEIRA CESAR PROFESSORA</t>
  </si>
  <si>
    <t>CLODONIL CARDOSO</t>
  </si>
  <si>
    <t>JOSE CARLOS DA SILVA PROFESSOR</t>
  </si>
  <si>
    <t>WALDEMAR DA SILVA RIGOTTO PROFESSOR</t>
  </si>
  <si>
    <t>MAGALI ALONSO PROFESSORA</t>
  </si>
  <si>
    <t>TRES BARRAS</t>
  </si>
  <si>
    <t>BARBARA VIDAL CESAR</t>
  </si>
  <si>
    <t>VILA LUCINDA</t>
  </si>
  <si>
    <t>BERNARDO MURPHY PADRE</t>
  </si>
  <si>
    <t>EVONIO MARQUES PROF</t>
  </si>
  <si>
    <t>CLELIA DE BARROS LEITE DA SILVA PROFESSORA</t>
  </si>
  <si>
    <t>ANNETE MARLENE FERNANDES DE MELLO IRMA</t>
  </si>
  <si>
    <t>JOSE NIGRO PROFESSOR</t>
  </si>
  <si>
    <t>RAFAEL PAES DE BARROS DOUTOR</t>
  </si>
  <si>
    <t>ARMANDO DIAS</t>
  </si>
  <si>
    <t>PEDRO CELESTINO TONOLLI PROFESSOR</t>
  </si>
  <si>
    <t>EXPEDICIONARIOS BRASILEIROS</t>
  </si>
  <si>
    <t>BELIZE</t>
  </si>
  <si>
    <t>FERNANDO BRASIL PROF</t>
  </si>
  <si>
    <t>SITIO CONCEICAO</t>
  </si>
  <si>
    <t>MARIA APARECIDA RECHINELI MODANEZI PROFESSORA</t>
  </si>
  <si>
    <t>JOSE PINTO MARCONDES PESTANA PROFESSOR</t>
  </si>
  <si>
    <t>MARIA SANTANA DE ALMEIDA PROFESSORA</t>
  </si>
  <si>
    <t>SEBASTIAO GOMES</t>
  </si>
  <si>
    <t>ANTONIO CARLOS LEHMAN</t>
  </si>
  <si>
    <t>EDUARDO MILAD KOAIK DOM</t>
  </si>
  <si>
    <t>MANUELA LACERDA VERGUEIRO</t>
  </si>
  <si>
    <t>HELIO PENTEADO DE CASTRO PROFESSOR</t>
  </si>
  <si>
    <t>SERAPHINA RENZI MARTELLO</t>
  </si>
  <si>
    <t>MARIO TROMBINI COMENDADOR</t>
  </si>
  <si>
    <t>ANIGER FRANCISCO DE MARIA MELILLO DOM</t>
  </si>
  <si>
    <t>PRUDENTE DE MORAES</t>
  </si>
  <si>
    <t>ZELIA DE LOURDES ZACCARELLI LOPES PROFESSORA</t>
  </si>
  <si>
    <t>GUALTER DA SILVA PROFESSOR</t>
  </si>
  <si>
    <t>HENRIQUE MIGUEL HACL PROFESSOR</t>
  </si>
  <si>
    <t>MARIA ZILDA GAMBA NATEL</t>
  </si>
  <si>
    <t>JOAO ERNESTO FIGUEIREDO CORONEL</t>
  </si>
  <si>
    <t>ZULMIRA CAMPOS PROFESSORA</t>
  </si>
  <si>
    <t>PEDRO TEIXEIRA DE QUEIROZ</t>
  </si>
  <si>
    <t>ELMIRA GOULART PEREIRA PROFESSORA</t>
  </si>
  <si>
    <t>MARIA APARECIDA VIANA MUNIZ PROFESSORA</t>
  </si>
  <si>
    <t>MESSIAS FREIRE PROFESSOR</t>
  </si>
  <si>
    <t>ALCEU GOMES DA SILVA PROF</t>
  </si>
  <si>
    <t>PEDRO SILVA PROFESSOR</t>
  </si>
  <si>
    <t>JACINTO DO AMARAL NARDUCCI PROF</t>
  </si>
  <si>
    <t>CLOTILDE AYELLO ROCHA PROFA</t>
  </si>
  <si>
    <t>FRANCISCO PAIVA DE FIGUEIREDO PASTOR</t>
  </si>
  <si>
    <t>ALVARO DE SOUZA LIMA DOUTOR</t>
  </si>
  <si>
    <t>ULISSES VICTOR GERVASIO PROFESSOR</t>
  </si>
  <si>
    <t>JOANNA ABRAHAO PROFESSORA</t>
  </si>
  <si>
    <t>MARIA DE LOURDES BARREIROS CARVALHO PROFA</t>
  </si>
  <si>
    <t>PAULO ORNELLAS CARVALHO DE BARROS DEP ETEC</t>
  </si>
  <si>
    <t>PRAIA DE BORACEIA</t>
  </si>
  <si>
    <t>FLORENTINA MARTINS SANCHEZ PROFESSORA</t>
  </si>
  <si>
    <t>BAUDILIO BIAGI</t>
  </si>
  <si>
    <t>JON TEODORESCO PROFESSOR</t>
  </si>
  <si>
    <t>JOSE PACHECO LOMBA</t>
  </si>
  <si>
    <t>JOSE VICENTE BERTOLI PROFESSOR</t>
  </si>
  <si>
    <t>HOLAMBRA II</t>
  </si>
  <si>
    <t>MARIA DE LOURDES VILELA PROFA</t>
  </si>
  <si>
    <t>JOSE RODRIGUES DE FREITAS VEREADOR</t>
  </si>
  <si>
    <t>LEA ROSA MELO ANDREGHETTI PROFA</t>
  </si>
  <si>
    <t>CARLOS AUGUSTO DE CAMARGO PROFESSOR</t>
  </si>
  <si>
    <t>JOSE TROMBI MONSENHOR</t>
  </si>
  <si>
    <t>DOROTY DAVID MUZEL PROFESSORA</t>
  </si>
  <si>
    <t>JOAO VIEIRA DE MELLO</t>
  </si>
  <si>
    <t>HELIO HELENE</t>
  </si>
  <si>
    <t>MARY AZEVEDO DE CARVALHO PROFESSORA</t>
  </si>
  <si>
    <t>JULIO PARDO COUTO PROFESSOR</t>
  </si>
  <si>
    <t>CELIA RIBEIRO LANDIM PROFA</t>
  </si>
  <si>
    <t>MARIA FALCONI DE FELICIO</t>
  </si>
  <si>
    <t>BELKICE MANHAES REIS PROFESSORA</t>
  </si>
  <si>
    <t>ARACY SANTINHO BARBERI PROFA</t>
  </si>
  <si>
    <t>MARIA JOSE</t>
  </si>
  <si>
    <t>LUIZ DARLY GOMES DE ARAUJO PROFESSOR</t>
  </si>
  <si>
    <t>JARDIM VICENTE DE CARVALHO</t>
  </si>
  <si>
    <t>FRANCISCO ANTONINO PREFEITO</t>
  </si>
  <si>
    <t>ISABEL CRISTINA FAVARO PALMA PROFESSORA</t>
  </si>
  <si>
    <t>CONJUNTO HABITACIONAL EZEQUIEL BARBOSA</t>
  </si>
  <si>
    <t>ZULENKA RAPCHAN PROFESSORA</t>
  </si>
  <si>
    <t>FRANCISCO DOS SANTOS PROF ETEC</t>
  </si>
  <si>
    <t>JOSE THEODORO DE MORAES</t>
  </si>
  <si>
    <t>ETELVINA DE GOES MARCUCCI PROFESSORA</t>
  </si>
  <si>
    <t>SANDRA APARECIDA DE ARAUJO PROFESSORA</t>
  </si>
  <si>
    <t>PAULO IDEVAR FERRAREZI SUPERVISOR</t>
  </si>
  <si>
    <t>FELICIO TARABAY DEPUTADO</t>
  </si>
  <si>
    <t>MANASSES EPHRAIN PEREIRA PROFESSOR</t>
  </si>
  <si>
    <t>FRANCISCA MESSA GUTIERREZ</t>
  </si>
  <si>
    <t>JOSE DA COSTA BOUCINHAS PROFESSOR</t>
  </si>
  <si>
    <t>BAIRRO VARGEM</t>
  </si>
  <si>
    <t>18 DE JUNHO</t>
  </si>
  <si>
    <t>LEOPOLDO LEME VERNECK</t>
  </si>
  <si>
    <t>ADHEMAR ANTONIO PRADO PROFESSOR</t>
  </si>
  <si>
    <t>JOAO BAPTISTA DO AMARAL VASCONCELLOS PROFESSOR</t>
  </si>
  <si>
    <t>CESARIO CARLOS DE ALMEIDA</t>
  </si>
  <si>
    <t>BAIRRO DO TURVO</t>
  </si>
  <si>
    <t>REPUBLICA DA VENEZUELA</t>
  </si>
  <si>
    <t>LUIZ ABEL</t>
  </si>
  <si>
    <t>JARDIM GILDA</t>
  </si>
  <si>
    <t>NARCISO DE MEDEIROS ENG AGRONOMO ETEC</t>
  </si>
  <si>
    <t>MILTON BORGES YPIRANGA</t>
  </si>
  <si>
    <t>LAURINDO ALVES QUEIROZ ETEC</t>
  </si>
  <si>
    <t>PAULO CLEMENTE SANTINI</t>
  </si>
  <si>
    <t>PAULO LEIVAS MACALAO PASTOR</t>
  </si>
  <si>
    <t>GERALDO TRISTAO DE LIMA PROFESSOR</t>
  </si>
  <si>
    <t>TONICO BARAO</t>
  </si>
  <si>
    <t>CORYNTHO BALDOINO COSTA JUNIOR PROFESSOR</t>
  </si>
  <si>
    <t>ANTONIO JUNQUEIRA DA VEIGA ETEC</t>
  </si>
  <si>
    <t>FABIO BARRETO DOUTOR</t>
  </si>
  <si>
    <t>HOMERO DOS SANTOS FORTE PROFESSOR</t>
  </si>
  <si>
    <t>CHRISTIANO MARQUES BONILHA PROFESSOR</t>
  </si>
  <si>
    <t>ARCHIMEDES BAVA PROFESSOR</t>
  </si>
  <si>
    <t>PARQUE DOS SONHOS 9A</t>
  </si>
  <si>
    <t>MARCELINO BRAGA CEL</t>
  </si>
  <si>
    <t>MARIA DA CONCEICAO QUERIDO PROFA</t>
  </si>
  <si>
    <t>MIGUEL ARRAES GOVERNADOR</t>
  </si>
  <si>
    <t>LUIZ JOSE DIAS PROF</t>
  </si>
  <si>
    <t>OSCAR KURTZ CAMARGO</t>
  </si>
  <si>
    <t>BAIRRO BARRA DO AZEITE</t>
  </si>
  <si>
    <t>BAIRRO NOVA ITARIRI</t>
  </si>
  <si>
    <t>PHILOMENA CARDOSO DE OLIVEIRA PROFESSORA</t>
  </si>
  <si>
    <t>OCTAVIO DE ALMEIDA BUENO PROFESSOR</t>
  </si>
  <si>
    <t>ROMUALDO MONTEIRO DE BARROS PROFESSOR</t>
  </si>
  <si>
    <t>BIGUA</t>
  </si>
  <si>
    <t>DAVID GOLIA PROF</t>
  </si>
  <si>
    <t>PEDRO ELIAS PROFESSOR</t>
  </si>
  <si>
    <t>RENE ALBERS PROFESSOR DOUTOR</t>
  </si>
  <si>
    <t>BAIRRO DO ITAIM</t>
  </si>
  <si>
    <t>JOSE PARADA PROFESSOR</t>
  </si>
  <si>
    <t>PAULO FRANCISCO DE ASSIS PROF</t>
  </si>
  <si>
    <t>ARLINDO VIEIRA PADRE</t>
  </si>
  <si>
    <t>JARDIM BELA VISTA</t>
  </si>
  <si>
    <t>CELSO AUGUSTO DANIEL PREFEITO ENGENHEIRO</t>
  </si>
  <si>
    <t>JOSE CELESTINO ARANHA</t>
  </si>
  <si>
    <t>LAZARO SOARES PROFESSOR</t>
  </si>
  <si>
    <t>NICOTA SOARES PROFESSORA</t>
  </si>
  <si>
    <t>CONSTANTINO SIMOES DE LIMA PROFESSOR</t>
  </si>
  <si>
    <t>BAIRRO RIO VERMELHO</t>
  </si>
  <si>
    <t>CAETANO DE CAMPOS</t>
  </si>
  <si>
    <t>JOSE VASQUES FERRARI PROFESSOR</t>
  </si>
  <si>
    <t>THEREZINHA SACCOMANO PASSARO PROFA</t>
  </si>
  <si>
    <t>BAIRRO NOSSA SENHORA APARECIDA</t>
  </si>
  <si>
    <t>SYLAS BALTAZAR DE ARAUJO PROFESSOR</t>
  </si>
  <si>
    <t>ELISA DE CAMPOS LIMA NOVELLI DONA</t>
  </si>
  <si>
    <t>JOAO PAULO II PAPA</t>
  </si>
  <si>
    <t>TAIEKA TAKAHASHI GIMENES PROFA</t>
  </si>
  <si>
    <t>JEREMIAS JUNIOR CORONEL</t>
  </si>
  <si>
    <t>ALICE SALES CUNHA PROFESSORA</t>
  </si>
  <si>
    <t>JOAO DA CRUZ MELLAO</t>
  </si>
  <si>
    <t>SYLVIA NOEMIA DE ALBUQUERQUE MARTINS PROFA</t>
  </si>
  <si>
    <t>DARIO PACHECO PEDROSO DR ETEC</t>
  </si>
  <si>
    <t>AFFONSO DE CARVALHO DESEMBARGADOR</t>
  </si>
  <si>
    <t>LUIZ BENEDITINO FERREIRA</t>
  </si>
  <si>
    <t>JULIA RIBEIRO BRETAS PROFA</t>
  </si>
  <si>
    <t>MARIA BERNARDETI FERNANDES RODRIGUES PROFA</t>
  </si>
  <si>
    <t>FERNANDO CAMPOS ROSAS PROFESSOR</t>
  </si>
  <si>
    <t>FRANCISCO SALES DE ALMEIDA LEITE</t>
  </si>
  <si>
    <t>OSCAR WALDOMIRO DE VASCONCELLOS PROFESSOR</t>
  </si>
  <si>
    <t>THEODORO CORREA CINTRA PROFESSOR</t>
  </si>
  <si>
    <t>PARQUE PAYOL</t>
  </si>
  <si>
    <t>JOSE PIRES DE CARVALHO DOUTOR</t>
  </si>
  <si>
    <t>ROSARIA JANUZZI PROFA</t>
  </si>
  <si>
    <t>JULIA DA SILVEIRA MELLO PROFA</t>
  </si>
  <si>
    <t>JOAQUIM GOULART PROFESSOR</t>
  </si>
  <si>
    <t>OSWALDINA SANTOS PROFA</t>
  </si>
  <si>
    <t>HONORATO FERREIRA DA SILVA</t>
  </si>
  <si>
    <t>OCTACILIO DE OLIVEIRA PADRE</t>
  </si>
  <si>
    <t>FRANCISCO MARIANO DA COSTA PROFESSOR</t>
  </si>
  <si>
    <t>JOAO PEDRO DO NASCIMENTO PROF</t>
  </si>
  <si>
    <t>CARLOS AUGUSTO FROELICH DOUTOR</t>
  </si>
  <si>
    <t>LIRIA YURICO SUMIDA PROFESSORA</t>
  </si>
  <si>
    <t>OCTAVIANO CARDOSO</t>
  </si>
  <si>
    <t>PASCOAL GRECCO PROFESSOR</t>
  </si>
  <si>
    <t>JOAO APOCALIPSE PROFESSOR</t>
  </si>
  <si>
    <t>NASCIMENTO SATIRO DA SILVA</t>
  </si>
  <si>
    <t>RAPOSO TAVARES</t>
  </si>
  <si>
    <t>ABDIEL LOPES MONTEIRO PROF</t>
  </si>
  <si>
    <t>SEBASTIANA AUGUSTA DE MORAES ETEC</t>
  </si>
  <si>
    <t>ALEXANDRE DE AVILA BORGES</t>
  </si>
  <si>
    <t>DOLORES BELEM NOVAES PROFESSORA</t>
  </si>
  <si>
    <t>JOAO PEREZ SANTOS</t>
  </si>
  <si>
    <t>MARIA ANTONIA CHULES PRINCS</t>
  </si>
  <si>
    <t>USHISUKE MIADAIRA</t>
  </si>
  <si>
    <t>AMBROSINA DE OLIVEIRA MATTOS PROFA</t>
  </si>
  <si>
    <t>CARLOS BERNARDES STAUT</t>
  </si>
  <si>
    <t>JOFRE MANOEL PREFEITO</t>
  </si>
  <si>
    <t>IRENE MACHADO DE LIMA DONA</t>
  </si>
  <si>
    <t>LEILA MARISA PASSARO PROFA</t>
  </si>
  <si>
    <t>ELVIRA SILVA PROFESSORA</t>
  </si>
  <si>
    <t>BAIRRO ENGENHEIRO MAIA II</t>
  </si>
  <si>
    <t>PASCHOAL FLAMINO</t>
  </si>
  <si>
    <t>ANTONIO TONON</t>
  </si>
  <si>
    <t>ABEL DOS REIS</t>
  </si>
  <si>
    <t>BAIRRO MONJOLADA</t>
  </si>
  <si>
    <t>BAIRRO CUBATAO</t>
  </si>
  <si>
    <t>CARMELINA BARBOSA PROFA ETEC</t>
  </si>
  <si>
    <t>TAKAKO SUZUKI PROFESSORA</t>
  </si>
  <si>
    <t>KOSUKE ENDO</t>
  </si>
  <si>
    <t>TOSHIMARO KACUTA COMENDADOR</t>
  </si>
  <si>
    <t>PEDRO NUNES ROCHA PROF</t>
  </si>
  <si>
    <t>MINERADORA PAGLIATO</t>
  </si>
  <si>
    <t>MARIO AVESANI PREFEITO</t>
  </si>
  <si>
    <t>OLIVIO PEIXOTO PROF</t>
  </si>
  <si>
    <t>Grupo 2</t>
  </si>
  <si>
    <t>MARIA DAS DORES VIANA PEREIRA PROFESSORA</t>
  </si>
  <si>
    <t>PAULINA DE MORAIS PROFA</t>
  </si>
  <si>
    <t>BAIRRO BOA ESPERANCA</t>
  </si>
  <si>
    <t>MARIA JOSE MORAIS DE CARVALHO PROFESSORA</t>
  </si>
  <si>
    <t>PERICLES EUGENIO DA SILVA RAMOS PROFESSOR</t>
  </si>
  <si>
    <t>BAIRRO DO ENGANO</t>
  </si>
  <si>
    <t>ODETE PEREIRA GOULART SALES PROFESSORA</t>
  </si>
  <si>
    <t>BAIRRO TURVO DOS ALMEIDAS</t>
  </si>
  <si>
    <t>GERSON DE BARROS MARGARIDO PROFESSOR</t>
  </si>
  <si>
    <t>Grupo 1</t>
  </si>
  <si>
    <t>BAIRRO DOS PAES</t>
  </si>
  <si>
    <t>Fórmula</t>
  </si>
  <si>
    <t>x</t>
  </si>
  <si>
    <t>0,152x - 2,4494</t>
  </si>
  <si>
    <t>y</t>
  </si>
  <si>
    <t>Escolas</t>
  </si>
  <si>
    <t>IDESP</t>
  </si>
  <si>
    <t>NSE</t>
  </si>
  <si>
    <t>Expectativa</t>
  </si>
  <si>
    <t>Desvios</t>
  </si>
  <si>
    <t>$$$$</t>
  </si>
  <si>
    <t>Cidades</t>
  </si>
  <si>
    <t>Vale?</t>
  </si>
  <si>
    <t>SEM ZERO</t>
  </si>
  <si>
    <t>= 0,1036x - 2,0798</t>
  </si>
  <si>
    <t>SAO JOSE DOS CAMPOS</t>
  </si>
  <si>
    <t>FRANCISCO MORATO</t>
  </si>
  <si>
    <t>CAJAMAR</t>
  </si>
  <si>
    <t>CAIEIRAS</t>
  </si>
  <si>
    <t>MAIRIPORA</t>
  </si>
  <si>
    <t>FRANCO DA ROCHA</t>
  </si>
  <si>
    <t>GUARULHOS</t>
  </si>
  <si>
    <t>ARUJA</t>
  </si>
  <si>
    <t>SANTA ISABEL</t>
  </si>
  <si>
    <t>BIRITIBA-MIRIM</t>
  </si>
  <si>
    <t>SALESOPOLIS</t>
  </si>
  <si>
    <t>GUARAREMA</t>
  </si>
  <si>
    <t>SUZANO</t>
  </si>
  <si>
    <t>POA</t>
  </si>
  <si>
    <t>ITAQUAQUECETUBA</t>
  </si>
  <si>
    <t>FERRAZ DE VASCONCELOS</t>
  </si>
  <si>
    <t>MAUA</t>
  </si>
  <si>
    <t>RIBEIRAO PIRES</t>
  </si>
  <si>
    <t>RIO GRANDE DA SERRA</t>
  </si>
  <si>
    <t>AGUDOS</t>
  </si>
  <si>
    <t>SANTO ANDRE</t>
  </si>
  <si>
    <t>SAO BERNARDO DO CAMPO</t>
  </si>
  <si>
    <t>SAO CAETANO DO SUL</t>
  </si>
  <si>
    <t>CARAPICUIBA</t>
  </si>
  <si>
    <t>ITAPECERICA DA SERRA</t>
  </si>
  <si>
    <t>SAO LOURENCO DA SERRA</t>
  </si>
  <si>
    <t>EMBU DAS ARTES</t>
  </si>
  <si>
    <t>JUQUITIBA</t>
  </si>
  <si>
    <t>TABOAO DA SERRA</t>
  </si>
  <si>
    <t>EMBU-GUACU</t>
  </si>
  <si>
    <t>JANDIRA</t>
  </si>
  <si>
    <t>ITAPEVI</t>
  </si>
  <si>
    <t>VARGEM GRANDE PAULISTA</t>
  </si>
  <si>
    <t>COTIA</t>
  </si>
  <si>
    <t>OSASCO</t>
  </si>
  <si>
    <t>CUBATAO</t>
  </si>
  <si>
    <t>GUARUJA</t>
  </si>
  <si>
    <t>BERTIOGA</t>
  </si>
  <si>
    <t>SANTOS</t>
  </si>
  <si>
    <t>ITANHAEM</t>
  </si>
  <si>
    <t>PRAIA GRANDE</t>
  </si>
  <si>
    <t>SAO VICENTE</t>
  </si>
  <si>
    <t>PERUIBE</t>
  </si>
  <si>
    <t>GUARATINGUETA</t>
  </si>
  <si>
    <t>JACAREI</t>
  </si>
  <si>
    <t>IGARATA</t>
  </si>
  <si>
    <t>TAUBATE</t>
  </si>
  <si>
    <t>REDENCAO DA SERRA</t>
  </si>
  <si>
    <t>RIBEIRA</t>
  </si>
  <si>
    <t>IPORANGA</t>
  </si>
  <si>
    <t>ITAOCA</t>
  </si>
  <si>
    <t>APIAI</t>
  </si>
  <si>
    <t>RIBEIRAO BRANCO</t>
  </si>
  <si>
    <t>GUAPIARA</t>
  </si>
  <si>
    <t>BARRA DO TURVO</t>
  </si>
  <si>
    <t>BARRA DO CHAPEU</t>
  </si>
  <si>
    <t>ITATINGA</t>
  </si>
  <si>
    <t>AVARE</t>
  </si>
  <si>
    <t>CORONEL MACEDO</t>
  </si>
  <si>
    <t>ITAI</t>
  </si>
  <si>
    <t>ARANDU</t>
  </si>
  <si>
    <t>AGUAS DE SANTA BARBARA</t>
  </si>
  <si>
    <t>CERQUEIRA CESAR</t>
  </si>
  <si>
    <t>TAQUARITUBA</t>
  </si>
  <si>
    <t>CONCHAS</t>
  </si>
  <si>
    <t>SAO MANUEL</t>
  </si>
  <si>
    <t>BOTUCATU</t>
  </si>
  <si>
    <t>ANGATUBA</t>
  </si>
  <si>
    <t>GUAREI</t>
  </si>
  <si>
    <t>ITAPETININGA</t>
  </si>
  <si>
    <t>RIBEIRAO GRANDE</t>
  </si>
  <si>
    <t>SARAPUI</t>
  </si>
  <si>
    <t>CAPAO BONITO</t>
  </si>
  <si>
    <t>SAO MIGUEL ARCANJO</t>
  </si>
  <si>
    <t>RIVERSUL</t>
  </si>
  <si>
    <t>BOM SUCESSO DE ITARARE</t>
  </si>
  <si>
    <t>ITARARE</t>
  </si>
  <si>
    <t>ITAPORANGA</t>
  </si>
  <si>
    <t>ITABERA</t>
  </si>
  <si>
    <t>ITAPEVA</t>
  </si>
  <si>
    <t>BARAO DE ANTONINA</t>
  </si>
  <si>
    <t>PORTO FELIZ</t>
  </si>
  <si>
    <t>SALTO</t>
  </si>
  <si>
    <t>ITU</t>
  </si>
  <si>
    <t>CABREUVA</t>
  </si>
  <si>
    <t>IBIUNA</t>
  </si>
  <si>
    <t>SOROCABA</t>
  </si>
  <si>
    <t>PEREIRAS</t>
  </si>
  <si>
    <t>TATUI</t>
  </si>
  <si>
    <t>PORANGABA</t>
  </si>
  <si>
    <t>LARANJAL PAULISTA</t>
  </si>
  <si>
    <t>TORRE DE PEDRA</t>
  </si>
  <si>
    <t>VOTORANTIM</t>
  </si>
  <si>
    <t>PIEDADE</t>
  </si>
  <si>
    <t>SALTO DE PIRAPORA</t>
  </si>
  <si>
    <t>TAPIRAI</t>
  </si>
  <si>
    <t>AMERICANA</t>
  </si>
  <si>
    <t>SANTA BARBARA D'OESTE</t>
  </si>
  <si>
    <t>SUMARE</t>
  </si>
  <si>
    <t>HORTOLANDIA</t>
  </si>
  <si>
    <t>NOVA ODESSA</t>
  </si>
  <si>
    <t>PEDREIRA</t>
  </si>
  <si>
    <t>ITAPIRA</t>
  </si>
  <si>
    <t>AMPARO</t>
  </si>
  <si>
    <t>AGUAS DE LINDOIA</t>
  </si>
  <si>
    <t>SERRA NEGRA</t>
  </si>
  <si>
    <t>SOCORRO</t>
  </si>
  <si>
    <t>BRAGANCA PAULISTA</t>
  </si>
  <si>
    <t>NAZARE PAULISTA</t>
  </si>
  <si>
    <t>PIRACAIA</t>
  </si>
  <si>
    <t>ATIBAIA</t>
  </si>
  <si>
    <t>BOM JESUS DOS PERDOES</t>
  </si>
  <si>
    <t>VALINHOS</t>
  </si>
  <si>
    <t>CAMPINAS</t>
  </si>
  <si>
    <t>VINHEDO</t>
  </si>
  <si>
    <t>INDAIATUBA</t>
  </si>
  <si>
    <t>MONTE MOR</t>
  </si>
  <si>
    <t>PAULINIA</t>
  </si>
  <si>
    <t>TAPIRATIBA</t>
  </si>
  <si>
    <t>MOCOCA</t>
  </si>
  <si>
    <t>TAMBAU</t>
  </si>
  <si>
    <t>VARGEM GRANDE DO SUL</t>
  </si>
  <si>
    <t>SAO JOSE DO RIO PARDO</t>
  </si>
  <si>
    <t>SAO SEBASTIAO DA GRAMA</t>
  </si>
  <si>
    <t>ITOBI</t>
  </si>
  <si>
    <t>DIVINOLANDIA</t>
  </si>
  <si>
    <t>CACONDE</t>
  </si>
  <si>
    <t>CASA BRANCA</t>
  </si>
  <si>
    <t>JUNDIAI</t>
  </si>
  <si>
    <t>LOUVEIRA</t>
  </si>
  <si>
    <t>VARZEA PAULISTA</t>
  </si>
  <si>
    <t>MORUNGABA</t>
  </si>
  <si>
    <t>ITUPEVA</t>
  </si>
  <si>
    <t>JARINU</t>
  </si>
  <si>
    <t>CAMPO LIMPO PAULISTA</t>
  </si>
  <si>
    <t>ENGENHEIRO COELHO</t>
  </si>
  <si>
    <t>IRACEMAPOLIS</t>
  </si>
  <si>
    <t>ARARAS</t>
  </si>
  <si>
    <t>LIMEIRA</t>
  </si>
  <si>
    <t>ARTUR NOGUEIRA</t>
  </si>
  <si>
    <t>MOGI GUACU</t>
  </si>
  <si>
    <t>MOGI MIRIM</t>
  </si>
  <si>
    <t>ESPIRITO SANTO DO PINHAL</t>
  </si>
  <si>
    <t>AGUAS DA PRATA</t>
  </si>
  <si>
    <t>CONCHAL</t>
  </si>
  <si>
    <t>AGUAI</t>
  </si>
  <si>
    <t>SAO JOAO DA BOA VISTA</t>
  </si>
  <si>
    <t>SANTO ANTONIO DO JARDIM</t>
  </si>
  <si>
    <t>SANTA MARIA DA SERRA</t>
  </si>
  <si>
    <t>PIRACICABA</t>
  </si>
  <si>
    <t>CAPIVARI</t>
  </si>
  <si>
    <t>SALTINHO</t>
  </si>
  <si>
    <t>RAFARD</t>
  </si>
  <si>
    <t>RIO DAS PEDRAS</t>
  </si>
  <si>
    <t>CHARQUEADA</t>
  </si>
  <si>
    <t>SANTA CRUZ DAS PALMEIRAS</t>
  </si>
  <si>
    <t>PORTO FERREIRA</t>
  </si>
  <si>
    <t>LEME</t>
  </si>
  <si>
    <t>SANTA CRUZ DA CONCEICAO</t>
  </si>
  <si>
    <t>RIO CLARO</t>
  </si>
  <si>
    <t>IPEUNA</t>
  </si>
  <si>
    <t>ITIRAPINA</t>
  </si>
  <si>
    <t>TORRINHA</t>
  </si>
  <si>
    <t>CORDEIROPOLIS</t>
  </si>
  <si>
    <t>BROTAS</t>
  </si>
  <si>
    <t>AMERICO BRASILIENSE</t>
  </si>
  <si>
    <t>ARARAQUARA</t>
  </si>
  <si>
    <t>RINCAO</t>
  </si>
  <si>
    <t>GAVIAO PEIXOTO</t>
  </si>
  <si>
    <t>TABATINGA</t>
  </si>
  <si>
    <t>BARRETOS</t>
  </si>
  <si>
    <t>GUAIRA</t>
  </si>
  <si>
    <t>CAJURU</t>
  </si>
  <si>
    <t>PITANGUEIRAS</t>
  </si>
  <si>
    <t>TAIACU</t>
  </si>
  <si>
    <t>TAIUVA</t>
  </si>
  <si>
    <t>PONTAL</t>
  </si>
  <si>
    <t>VIRADOURO</t>
  </si>
  <si>
    <t>BEBEDOURO</t>
  </si>
  <si>
    <t>TAQUARAL</t>
  </si>
  <si>
    <t>MONTE AZUL PAULISTA</t>
  </si>
  <si>
    <t>PIRANGI</t>
  </si>
  <si>
    <t>FRANCA</t>
  </si>
  <si>
    <t>ALTINOPOLIS</t>
  </si>
  <si>
    <t>BATATAIS</t>
  </si>
  <si>
    <t>SAO JOSE DA BELA VISTA</t>
  </si>
  <si>
    <t>SANTO ANTONIO DA ALEGRIA</t>
  </si>
  <si>
    <t>ITIRAPUA</t>
  </si>
  <si>
    <t>PATROCINIO PAULISTA</t>
  </si>
  <si>
    <t>PEDREGULHO</t>
  </si>
  <si>
    <t>RIFAINA</t>
  </si>
  <si>
    <t>ARAMINA</t>
  </si>
  <si>
    <t>SERTAOZINHO</t>
  </si>
  <si>
    <t>JABOTICABAL</t>
  </si>
  <si>
    <t>MONTE ALTO</t>
  </si>
  <si>
    <t>VISTA ALEGRE DO ALTO</t>
  </si>
  <si>
    <t>BRODOWSKI</t>
  </si>
  <si>
    <t>RIBEIRAO PRETO</t>
  </si>
  <si>
    <t>SERRANA</t>
  </si>
  <si>
    <t>SAO SIMAO</t>
  </si>
  <si>
    <t>CRAVINHOS</t>
  </si>
  <si>
    <t>SANTA RITA DO PASSA QUATRO</t>
  </si>
  <si>
    <t>SANTA ROSA DE VITERBO</t>
  </si>
  <si>
    <t>SAO CARLOS</t>
  </si>
  <si>
    <t>IBATE</t>
  </si>
  <si>
    <t>DOURADO</t>
  </si>
  <si>
    <t>RIBEIRAO BONITO</t>
  </si>
  <si>
    <t>SALES OLIVEIRA</t>
  </si>
  <si>
    <t>SAO JOAQUIM DA BARRA</t>
  </si>
  <si>
    <t>MORRO AGUDO</t>
  </si>
  <si>
    <t>BORBOREMA</t>
  </si>
  <si>
    <t>TAQUARITINGA</t>
  </si>
  <si>
    <t>ITAPOLIS</t>
  </si>
  <si>
    <t>MATAO</t>
  </si>
  <si>
    <t>SANTA ERNESTINA</t>
  </si>
  <si>
    <t>IBITINGA</t>
  </si>
  <si>
    <t>DOBRADA</t>
  </si>
  <si>
    <t>BAURU</t>
  </si>
  <si>
    <t>IACANGA</t>
  </si>
  <si>
    <t>LUCIANOPOLIS</t>
  </si>
  <si>
    <t>AREALVA</t>
  </si>
  <si>
    <t>AVAI</t>
  </si>
  <si>
    <t>CABRALIA PAULISTA</t>
  </si>
  <si>
    <t>DUARTINA</t>
  </si>
  <si>
    <t>REGINOPOLIS</t>
  </si>
  <si>
    <t>UBIRAJARA</t>
  </si>
  <si>
    <t>JAU</t>
  </si>
  <si>
    <t>MINEIROS DO TIETE</t>
  </si>
  <si>
    <t>PEDERNEIRAS</t>
  </si>
  <si>
    <t>BARIRI</t>
  </si>
  <si>
    <t>BOCAINA</t>
  </si>
  <si>
    <t>BORACEIA</t>
  </si>
  <si>
    <t>DOIS CORREGOS</t>
  </si>
  <si>
    <t>ITAJU</t>
  </si>
  <si>
    <t>LENCOIS PAULISTA</t>
  </si>
  <si>
    <t>IGARACU DO TIETE</t>
  </si>
  <si>
    <t>PAULISTANIA</t>
  </si>
  <si>
    <t>MACATUBA</t>
  </si>
  <si>
    <t>BARRA BONITA</t>
  </si>
  <si>
    <t>PROMISSAO</t>
  </si>
  <si>
    <t>LINS</t>
  </si>
  <si>
    <t>PIRAJUI</t>
  </si>
  <si>
    <t>URU</t>
  </si>
  <si>
    <t>SABINO</t>
  </si>
  <si>
    <t>PONGAI</t>
  </si>
  <si>
    <t>CAFELANDIA</t>
  </si>
  <si>
    <t>GUAICARA</t>
  </si>
  <si>
    <t>GETULINA</t>
  </si>
  <si>
    <t>GUAIMBE</t>
  </si>
  <si>
    <t>GUARANTA</t>
  </si>
  <si>
    <t>CATANDUVA</t>
  </si>
  <si>
    <t>CATIGUA</t>
  </si>
  <si>
    <t>PINDORAMA</t>
  </si>
  <si>
    <t>SANTA ADELIA</t>
  </si>
  <si>
    <t>PALMARES PAULISTA</t>
  </si>
  <si>
    <t>ARIRANHA</t>
  </si>
  <si>
    <t>FERNANDOPOLIS</t>
  </si>
  <si>
    <t>OUROESTE</t>
  </si>
  <si>
    <t>PEDRANOPOLIS</t>
  </si>
  <si>
    <t>SAO JOAO DAS DUAS PONTES</t>
  </si>
  <si>
    <t>GUARANI D'OESTE</t>
  </si>
  <si>
    <t>MACEDONIA</t>
  </si>
  <si>
    <t>ESTRELA D'OESTE</t>
  </si>
  <si>
    <t>INDIAPORA</t>
  </si>
  <si>
    <t>MIRA ESTRELA</t>
  </si>
  <si>
    <t>MERIDIANO</t>
  </si>
  <si>
    <t>MESOPOLIS</t>
  </si>
  <si>
    <t>SAO FRANCISCO</t>
  </si>
  <si>
    <t>TURMALINA</t>
  </si>
  <si>
    <t>DOLCINOPOLIS</t>
  </si>
  <si>
    <t>SANTA ALBERTINA</t>
  </si>
  <si>
    <t>POPULINA</t>
  </si>
  <si>
    <t>SANTA SALETE</t>
  </si>
  <si>
    <t>JALES</t>
  </si>
  <si>
    <t>DIRCE REIS</t>
  </si>
  <si>
    <t>PONTALINDA</t>
  </si>
  <si>
    <t>PARANAPUA</t>
  </si>
  <si>
    <t>URANIA</t>
  </si>
  <si>
    <t>ASPASIA</t>
  </si>
  <si>
    <t>JOSE BONIFACIO</t>
  </si>
  <si>
    <t>JACI</t>
  </si>
  <si>
    <t>NOVA ALIANCA</t>
  </si>
  <si>
    <t>PLANALTO</t>
  </si>
  <si>
    <t>ZACARIAS</t>
  </si>
  <si>
    <t>MENDONCA</t>
  </si>
  <si>
    <t>UNIAO PAULISTA</t>
  </si>
  <si>
    <t>NIPOA</t>
  </si>
  <si>
    <t>SEBASTIANOPOLIS DO SUL</t>
  </si>
  <si>
    <t>MACAUBAL</t>
  </si>
  <si>
    <t>POLONI</t>
  </si>
  <si>
    <t>MONCOES</t>
  </si>
  <si>
    <t>MONTE APRAZIVEL</t>
  </si>
  <si>
    <t>NHANDEARA</t>
  </si>
  <si>
    <t>NEVES PAULISTA</t>
  </si>
  <si>
    <t>PAULO DE FARIA</t>
  </si>
  <si>
    <t>ONDA VERDE</t>
  </si>
  <si>
    <t>NOVA GRANADA</t>
  </si>
  <si>
    <t>IRAPUA</t>
  </si>
  <si>
    <t>MARAPOAMA</t>
  </si>
  <si>
    <t>NOVO HORIZONTE</t>
  </si>
  <si>
    <t>SALES</t>
  </si>
  <si>
    <t>OLIMPIA</t>
  </si>
  <si>
    <t>TABAPUA</t>
  </si>
  <si>
    <t>EMBAUBA</t>
  </si>
  <si>
    <t>ALTAIR</t>
  </si>
  <si>
    <t>SANTA RITA D'OESTE</t>
  </si>
  <si>
    <t>TRES FRONTEIRAS</t>
  </si>
  <si>
    <t>NOVA CANAA PAULISTA</t>
  </si>
  <si>
    <t>MARINOPOLIS</t>
  </si>
  <si>
    <t>PALMEIRA D'OESTE</t>
  </si>
  <si>
    <t>RUBINEIA</t>
  </si>
  <si>
    <t>SANTA CLARA D'OESTE</t>
  </si>
  <si>
    <t>SANTA FE DO SUL</t>
  </si>
  <si>
    <t>APARECIDA D'OESTE</t>
  </si>
  <si>
    <t>MIRASSOL</t>
  </si>
  <si>
    <t>SAO JOSE DO RIO PRETO</t>
  </si>
  <si>
    <t>IPIGUA</t>
  </si>
  <si>
    <t>BALSAMO</t>
  </si>
  <si>
    <t>BADY BASSITT</t>
  </si>
  <si>
    <t>MIRASSOLANDIA</t>
  </si>
  <si>
    <t>CARDOSO</t>
  </si>
  <si>
    <t>TANABI</t>
  </si>
  <si>
    <t>ALVARES FLORENCE</t>
  </si>
  <si>
    <t>COSMORAMA</t>
  </si>
  <si>
    <t>VOTUPORANGA</t>
  </si>
  <si>
    <t>PONTES GESTAL</t>
  </si>
  <si>
    <t>AMERICO DE CAMPOS</t>
  </si>
  <si>
    <t>PARISI</t>
  </si>
  <si>
    <t>MIRANDOPOLIS</t>
  </si>
  <si>
    <t>ANDRADINA</t>
  </si>
  <si>
    <t>ITAPURA</t>
  </si>
  <si>
    <t>GUARACAI</t>
  </si>
  <si>
    <t>CASTILHO</t>
  </si>
  <si>
    <t>ARACATUBA</t>
  </si>
  <si>
    <t>GUARARAPES</t>
  </si>
  <si>
    <t>VALPARAISO</t>
  </si>
  <si>
    <t>RUBIACEA</t>
  </si>
  <si>
    <t>BREJO ALEGRE</t>
  </si>
  <si>
    <t>BIRIGUI</t>
  </si>
  <si>
    <t>BURITAMA</t>
  </si>
  <si>
    <t>GLICERIO</t>
  </si>
  <si>
    <t>LOURDES</t>
  </si>
  <si>
    <t>GABRIEL MONTEIRO</t>
  </si>
  <si>
    <t>BILAC</t>
  </si>
  <si>
    <t>TURIUBA</t>
  </si>
  <si>
    <t>COROADOS</t>
  </si>
  <si>
    <t>PENAPOLIS</t>
  </si>
  <si>
    <t>ALTO ALEGRE</t>
  </si>
  <si>
    <t>AVANHANDAVA</t>
  </si>
  <si>
    <t>BARBOSA</t>
  </si>
  <si>
    <t>SANTOPOLIS DO AGUAPEI</t>
  </si>
  <si>
    <t>LUIZIANIA</t>
  </si>
  <si>
    <t>PIACATU</t>
  </si>
  <si>
    <t>BRAUNA</t>
  </si>
  <si>
    <t>CLEMENTINA</t>
  </si>
  <si>
    <t>MAGDA</t>
  </si>
  <si>
    <t>ILHA SOLTEIRA</t>
  </si>
  <si>
    <t>SUZANAPOLIS</t>
  </si>
  <si>
    <t>FLOREAL</t>
  </si>
  <si>
    <t>AURIFLAMA</t>
  </si>
  <si>
    <t>GASTAO VIDIGAL</t>
  </si>
  <si>
    <t>SAO JOAO DE IRACEMA</t>
  </si>
  <si>
    <t>GUZOLANDIA</t>
  </si>
  <si>
    <t>LUCELIA</t>
  </si>
  <si>
    <t>ADAMANTINA</t>
  </si>
  <si>
    <t>PRACINHA</t>
  </si>
  <si>
    <t>MARIAPOLIS</t>
  </si>
  <si>
    <t>FLORIDA PAULISTA</t>
  </si>
  <si>
    <t>IRAPURU</t>
  </si>
  <si>
    <t>PACAEMBU</t>
  </si>
  <si>
    <t>PANORAMA</t>
  </si>
  <si>
    <t>DRACENA</t>
  </si>
  <si>
    <t>SANTA MERCEDES</t>
  </si>
  <si>
    <t>JUNQUEIROPOLIS</t>
  </si>
  <si>
    <t>PAULICEIA</t>
  </si>
  <si>
    <t>NOVA GUATAPORANGA</t>
  </si>
  <si>
    <t>SAO JOAO DO PAU D'ALHO</t>
  </si>
  <si>
    <t>MONTE CASTELO</t>
  </si>
  <si>
    <t>SALMOURAO</t>
  </si>
  <si>
    <t>SAGRES</t>
  </si>
  <si>
    <t>OSVALDO CRUZ</t>
  </si>
  <si>
    <t>PARAPUA</t>
  </si>
  <si>
    <t>INUBIA PAULISTA</t>
  </si>
  <si>
    <t>RINOPOLIS</t>
  </si>
  <si>
    <t>PRESIDENTE PRUDENTE</t>
  </si>
  <si>
    <t>ALFREDO MARCONDES</t>
  </si>
  <si>
    <t>SANTO EXPEDITO</t>
  </si>
  <si>
    <t>ROSANA</t>
  </si>
  <si>
    <t>EUCLIDES DA CUNHA PAULISTA</t>
  </si>
  <si>
    <t>CAIUA</t>
  </si>
  <si>
    <t>TEODORO SAMPAIO</t>
  </si>
  <si>
    <t>PRESIDENTE VENCESLAU</t>
  </si>
  <si>
    <t>PRESIDENTE EPITACIO</t>
  </si>
  <si>
    <t>PIQUEROBI</t>
  </si>
  <si>
    <t>RANCHARIA</t>
  </si>
  <si>
    <t>MARTINOPOLIS</t>
  </si>
  <si>
    <t>IEPE</t>
  </si>
  <si>
    <t>NANTES</t>
  </si>
  <si>
    <t>PIRAPOZINHO</t>
  </si>
  <si>
    <t>CAIABU</t>
  </si>
  <si>
    <t>ESTRELA DO NORTE</t>
  </si>
  <si>
    <t>INDIANA</t>
  </si>
  <si>
    <t>ANHUMAS</t>
  </si>
  <si>
    <t>TACIBA</t>
  </si>
  <si>
    <t>RIBEIRAO DOS INDIOS</t>
  </si>
  <si>
    <t>MIRANTE DO PARANAPANEMA</t>
  </si>
  <si>
    <t>SANTO ANASTACIO</t>
  </si>
  <si>
    <t>CANDIDO MOTA</t>
  </si>
  <si>
    <t>LUTECIA</t>
  </si>
  <si>
    <t>MARACAI</t>
  </si>
  <si>
    <t>CRUZALIA</t>
  </si>
  <si>
    <t>PEDRINHAS PAULISTA</t>
  </si>
  <si>
    <t>FLORÍNEA</t>
  </si>
  <si>
    <t>ASSIS</t>
  </si>
  <si>
    <t>TARUMA</t>
  </si>
  <si>
    <t>QUATA</t>
  </si>
  <si>
    <t>PARAGUACU PAULISTA</t>
  </si>
  <si>
    <t>PLATINA</t>
  </si>
  <si>
    <t>ALVINLANDIA</t>
  </si>
  <si>
    <t>GARCA</t>
  </si>
  <si>
    <t>LUPERCIO</t>
  </si>
  <si>
    <t>OCAUCU</t>
  </si>
  <si>
    <t>ALVARO DE CARVALHO</t>
  </si>
  <si>
    <t>FERNAO</t>
  </si>
  <si>
    <t>GALIA</t>
  </si>
  <si>
    <t>VERA CRUZ</t>
  </si>
  <si>
    <t>MARILIA</t>
  </si>
  <si>
    <t>POMPEIA</t>
  </si>
  <si>
    <t>ORIENTE</t>
  </si>
  <si>
    <t>CHAVANTES</t>
  </si>
  <si>
    <t>PALMITAL</t>
  </si>
  <si>
    <t>OURINHOS</t>
  </si>
  <si>
    <t>IBIRAREMA</t>
  </si>
  <si>
    <t>SALTO GRANDE</t>
  </si>
  <si>
    <t>TIMBURI</t>
  </si>
  <si>
    <t>CAMPOS NOVOS PAULISTA</t>
  </si>
  <si>
    <t>RIBEIRAO DO SUL</t>
  </si>
  <si>
    <t>TEJUPA</t>
  </si>
  <si>
    <t>TAGUAI</t>
  </si>
  <si>
    <t>SAO PEDRO DO TURVO</t>
  </si>
  <si>
    <t>OLEO</t>
  </si>
  <si>
    <t>SARUTAIA</t>
  </si>
  <si>
    <t>PIRAJU</t>
  </si>
  <si>
    <t>SANTA CRUZ DO RIO PARDO</t>
  </si>
  <si>
    <t>FARTURA</t>
  </si>
  <si>
    <t>BERNARDINO DE CAMPOS</t>
  </si>
  <si>
    <t>MANDURI</t>
  </si>
  <si>
    <t>IACRI</t>
  </si>
  <si>
    <t>QUINTANA</t>
  </si>
  <si>
    <t>QUEIROZ</t>
  </si>
  <si>
    <t>ARCO-IRIS</t>
  </si>
  <si>
    <t>TUPA</t>
  </si>
  <si>
    <t>BASTOS</t>
  </si>
  <si>
    <t>HERCULANDIA</t>
  </si>
  <si>
    <t>IGUAPE</t>
  </si>
  <si>
    <t>MIRACATU</t>
  </si>
  <si>
    <t>JUQUIA</t>
  </si>
  <si>
    <t>CAJATI</t>
  </si>
  <si>
    <t>PARIQUERA-ACU</t>
  </si>
  <si>
    <t>REGISTRO</t>
  </si>
  <si>
    <t>SETE BARRAS</t>
  </si>
  <si>
    <t>ELDORADO</t>
  </si>
  <si>
    <t>JACUPIRANGA</t>
  </si>
  <si>
    <t>CANANEIA</t>
  </si>
  <si>
    <t>ALAMBARI</t>
  </si>
  <si>
    <t>ESPIRITO SANTO DO TURVO</t>
  </si>
  <si>
    <t>PRATANIA</t>
  </si>
  <si>
    <t>ITAPIRAPUA PAULISTA</t>
  </si>
  <si>
    <t>PRESIDENTE ALVES</t>
  </si>
  <si>
    <t>ITAPUI</t>
  </si>
  <si>
    <t>COSMOPOLIS</t>
  </si>
  <si>
    <t>ECHAPORA</t>
  </si>
  <si>
    <t>BOFETE</t>
  </si>
  <si>
    <t>PILAR DO SUL</t>
  </si>
  <si>
    <t>0,0753x - 1,3975</t>
  </si>
  <si>
    <t>CAMPOS DO JORDAO</t>
  </si>
  <si>
    <t>ILHABELA</t>
  </si>
  <si>
    <t>SANTO ANTONIO DO PINHAL</t>
  </si>
  <si>
    <t>SAO JOSE DO BARREIRO</t>
  </si>
  <si>
    <t>SAO SEBASTIAO</t>
  </si>
  <si>
    <t>TREMEMBE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</si>
</sst>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quot;R$&quot;\ * #,##0.00_-;\-&quot;R$&quot;\ * #,##0.00_-;_-&quot;R$&quot;\ * &quot;-&quot;??_-;_-@"/>
    <numFmt numFmtId="165" formatCode="d/mmm"/>
    <numFmt numFmtId="166" formatCode="_-* #,##0.00_-;\-* #,##0.00_-;_-* &quot;-&quot;??_-;_-@"/>
  </numFmts>
  <fonts count="38">
    <font>
      <sz val="11.0"/>
      <color theme="1"/>
      <name val="Arial"/>
    </font>
    <font>
      <b/>
      <sz val="12.0"/>
      <color theme="1"/>
      <name val="Calibri"/>
    </font>
    <font>
      <sz val="12.0"/>
      <color theme="1"/>
      <name val="Calibri"/>
    </font>
    <font>
      <sz val="12.0"/>
      <color theme="1"/>
      <name val="Arial"/>
    </font>
    <font>
      <sz val="12.0"/>
      <color theme="1"/>
      <name val="&quot;Liberation Sans&quot;"/>
    </font>
    <font>
      <sz val="12.0"/>
      <color rgb="FF000000"/>
      <name val="Calibri"/>
    </font>
    <font>
      <sz val="12.0"/>
      <color rgb="FF000000"/>
      <name val="&quot;docs-Calibri&quot;"/>
    </font>
    <font>
      <color theme="1"/>
      <name val="Calibri"/>
    </font>
    <font>
      <b/>
      <sz val="14.0"/>
      <color theme="1"/>
      <name val="Calibri"/>
    </font>
    <font>
      <sz val="14.0"/>
      <color theme="1"/>
      <name val="Calibri"/>
    </font>
    <font>
      <sz val="11.0"/>
      <color theme="1"/>
      <name val="Calibri"/>
    </font>
    <font>
      <b/>
      <sz val="16.0"/>
      <color rgb="FF000000"/>
      <name val="Calibri"/>
    </font>
    <font>
      <b/>
      <sz val="16.0"/>
      <color rgb="FF000000"/>
    </font>
    <font>
      <b/>
      <color rgb="FF000000"/>
      <name val="Calibri"/>
    </font>
    <font>
      <b/>
      <sz val="11.0"/>
      <color rgb="FF000000"/>
      <name val="Calibri"/>
    </font>
    <font>
      <sz val="16.0"/>
      <color rgb="FF000000"/>
      <name val="Calibri"/>
    </font>
    <font>
      <sz val="12.0"/>
      <color rgb="FF000000"/>
    </font>
    <font>
      <sz val="11.0"/>
      <color rgb="FF000000"/>
      <name val="Calibri"/>
    </font>
    <font>
      <color rgb="FF000000"/>
      <name val="Calibri"/>
    </font>
    <font>
      <b/>
      <sz val="12.0"/>
      <color rgb="FF000000"/>
      <name val="Calibri"/>
    </font>
    <font>
      <sz val="11.0"/>
      <color rgb="FF000000"/>
      <name val="Roboto"/>
    </font>
    <font>
      <u/>
      <sz val="12.0"/>
      <color rgb="FF000000"/>
      <name val="Calibri"/>
    </font>
    <font>
      <sz val="12.0"/>
      <color rgb="FF000000"/>
      <name val="&quot;Calibri&quot;"/>
    </font>
    <font>
      <b/>
      <sz val="12.0"/>
      <color rgb="FF000000"/>
    </font>
    <font>
      <sz val="14.0"/>
      <color rgb="FF000000"/>
      <name val="&quot;Calibri&quot;"/>
    </font>
    <font>
      <color rgb="FF000000"/>
    </font>
    <font>
      <b/>
      <sz val="11.0"/>
      <color theme="0"/>
      <name val="Calibri"/>
    </font>
    <font>
      <b/>
      <sz val="11.0"/>
      <color theme="1"/>
      <name val="Calibri"/>
    </font>
    <font>
      <sz val="11.0"/>
      <color theme="0"/>
      <name val="Calibri"/>
    </font>
    <font>
      <sz val="11.0"/>
      <color rgb="FFBFBFBF"/>
      <name val="Calibri"/>
    </font>
    <font>
      <sz val="9.0"/>
      <color theme="1"/>
      <name val="Calibri"/>
    </font>
    <font>
      <u/>
      <sz val="11.0"/>
      <color theme="10"/>
      <name val="Calibri"/>
    </font>
    <font>
      <sz val="9.0"/>
      <color rgb="FF4B4F56"/>
      <name val="Inherit"/>
    </font>
    <font>
      <sz val="12.0"/>
      <color rgb="FF222222"/>
      <name val="Arial"/>
    </font>
    <font>
      <sz val="12.0"/>
      <color rgb="FF000000"/>
      <name val="Arial"/>
    </font>
    <font>
      <sz val="11.0"/>
      <color rgb="FF545454"/>
      <name val="Arial"/>
    </font>
    <font>
      <sz val="9.0"/>
      <color rgb="FF1C1E21"/>
      <name val="Arial"/>
    </font>
    <font>
      <b/>
      <sz val="8.0"/>
      <color rgb="FF000000"/>
      <name val="Arial"/>
    </font>
  </fonts>
  <fills count="10">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0F243E"/>
        <bgColor rgb="FF0F243E"/>
      </patternFill>
    </fill>
    <fill>
      <patternFill patternType="solid">
        <fgColor theme="1"/>
        <bgColor theme="1"/>
      </patternFill>
    </fill>
    <fill>
      <patternFill patternType="solid">
        <fgColor rgb="FFFFFF00"/>
        <bgColor rgb="FFFFFF00"/>
      </patternFill>
    </fill>
    <fill>
      <patternFill patternType="solid">
        <fgColor rgb="FFC6D9F0"/>
        <bgColor rgb="FFC6D9F0"/>
      </patternFill>
    </fill>
    <fill>
      <patternFill patternType="solid">
        <fgColor rgb="FFF2DBDB"/>
        <bgColor rgb="FFF2DBDB"/>
      </patternFill>
    </fill>
    <fill>
      <patternFill patternType="solid">
        <fgColor rgb="FFFABF8F"/>
        <bgColor rgb="FFFABF8F"/>
      </patternFill>
    </fill>
  </fills>
  <borders count="8">
    <border/>
    <border>
      <left style="thin">
        <color rgb="FF000000"/>
      </left>
      <right style="thin">
        <color rgb="FF000000"/>
      </right>
      <top style="thin">
        <color rgb="FF000000"/>
      </top>
      <bottom style="thin">
        <color rgb="FF000000"/>
      </bottom>
    </border>
    <border>
      <left/>
      <right/>
      <top/>
      <bottom style="double">
        <color rgb="FF000000"/>
      </bottom>
    </border>
    <border>
      <bottom style="double">
        <color rgb="FF000000"/>
      </bottom>
    </border>
    <border>
      <left/>
      <right/>
      <top/>
      <bottom/>
    </border>
    <border>
      <left style="hair">
        <color rgb="FF000000"/>
      </left>
      <right style="hair">
        <color rgb="FF000000"/>
      </right>
      <top style="hair">
        <color rgb="FF000000"/>
      </top>
      <bottom style="hair">
        <color rgb="FF000000"/>
      </bottom>
    </border>
    <border>
      <left style="hair">
        <color rgb="FF000000"/>
      </left>
      <right style="hair">
        <color rgb="FF000000"/>
      </right>
      <bottom style="hair">
        <color rgb="FF000000"/>
      </bottom>
    </border>
    <border>
      <left style="hair">
        <color rgb="FF000000"/>
      </left>
      <right style="hair">
        <color rgb="FF000000"/>
      </right>
      <top/>
      <bottom style="hair">
        <color rgb="FF000000"/>
      </bottom>
    </border>
  </borders>
  <cellStyleXfs count="1">
    <xf borderId="0" fillId="0" fontId="0" numFmtId="0" applyAlignment="1" applyFont="1"/>
  </cellStyleXfs>
  <cellXfs count="158">
    <xf borderId="0" fillId="0" fontId="0" numFmtId="0" xfId="0" applyAlignment="1" applyFont="1">
      <alignment readingOrder="0" shrinkToFit="0" vertical="bottom" wrapText="0"/>
    </xf>
    <xf borderId="0" fillId="0" fontId="1" numFmtId="0" xfId="0" applyAlignment="1" applyFont="1">
      <alignment horizontal="left" readingOrder="0"/>
    </xf>
    <xf borderId="0" fillId="0" fontId="1"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1" numFmtId="0" xfId="0" applyAlignment="1" applyFont="1">
      <alignment horizontal="right" shrinkToFit="0" wrapText="1"/>
    </xf>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horizontal="right"/>
    </xf>
    <xf borderId="0" fillId="0" fontId="2" numFmtId="0" xfId="0" applyAlignment="1" applyFont="1">
      <alignment shrinkToFit="0" wrapText="1"/>
    </xf>
    <xf borderId="0" fillId="0" fontId="3" numFmtId="0" xfId="0" applyAlignment="1" applyFont="1">
      <alignment horizontal="left" readingOrder="0"/>
    </xf>
    <xf borderId="0" fillId="0" fontId="4" numFmtId="0" xfId="0" applyAlignment="1" applyFont="1">
      <alignment horizontal="left" readingOrder="0"/>
    </xf>
    <xf borderId="0" fillId="0" fontId="5" numFmtId="0" xfId="0" applyAlignment="1" applyFont="1">
      <alignment horizontal="left" readingOrder="0"/>
    </xf>
    <xf borderId="0" fillId="0" fontId="2" numFmtId="0" xfId="0" applyAlignment="1" applyFont="1">
      <alignment horizontal="left" readingOrder="0" shrinkToFit="0" wrapText="1"/>
    </xf>
    <xf borderId="0" fillId="0" fontId="2" numFmtId="3" xfId="0" applyFont="1" applyNumberFormat="1"/>
    <xf borderId="0" fillId="2" fontId="2" numFmtId="0" xfId="0" applyAlignment="1" applyFill="1" applyFont="1">
      <alignment vertical="bottom"/>
    </xf>
    <xf borderId="0" fillId="0" fontId="2" numFmtId="0" xfId="0" applyAlignment="1" applyFont="1">
      <alignment readingOrder="0" vertical="bottom"/>
    </xf>
    <xf borderId="0" fillId="0" fontId="2" numFmtId="0" xfId="0" applyAlignment="1" applyFont="1">
      <alignment vertical="bottom"/>
    </xf>
    <xf borderId="0" fillId="0" fontId="2" numFmtId="0" xfId="0" applyAlignment="1" applyFont="1">
      <alignment horizontal="right" readingOrder="0"/>
    </xf>
    <xf borderId="0" fillId="0" fontId="2" numFmtId="0" xfId="0" applyAlignment="1" applyFont="1">
      <alignment readingOrder="0" shrinkToFit="0" wrapText="1"/>
    </xf>
    <xf borderId="0" fillId="0" fontId="2" numFmtId="0" xfId="0" applyAlignment="1" applyFont="1">
      <alignment horizontal="left" readingOrder="0"/>
    </xf>
    <xf borderId="0" fillId="0" fontId="2" numFmtId="0" xfId="0" applyAlignment="1" applyFont="1">
      <alignment horizontal="right" readingOrder="0" shrinkToFit="0" wrapText="1"/>
    </xf>
    <xf borderId="0" fillId="0" fontId="6" numFmtId="0" xfId="0" applyAlignment="1" applyFont="1">
      <alignment horizontal="left" readingOrder="0"/>
    </xf>
    <xf borderId="0" fillId="0" fontId="2" numFmtId="0" xfId="0" applyAlignment="1" applyFont="1">
      <alignment horizontal="left"/>
    </xf>
    <xf borderId="0" fillId="0" fontId="2" numFmtId="0" xfId="0" applyAlignment="1" applyFont="1">
      <alignment horizontal="left" shrinkToFit="0" wrapText="1"/>
    </xf>
    <xf borderId="0" fillId="0" fontId="7" numFmtId="0" xfId="0" applyAlignment="1" applyFont="1">
      <alignment horizontal="left"/>
    </xf>
    <xf borderId="0" fillId="0" fontId="7" numFmtId="0" xfId="0" applyAlignment="1" applyFont="1">
      <alignment shrinkToFit="0" wrapText="1"/>
    </xf>
    <xf borderId="0" fillId="0" fontId="7" numFmtId="0" xfId="0" applyAlignment="1" applyFont="1">
      <alignment horizontal="right" shrinkToFit="0" wrapText="1"/>
    </xf>
    <xf borderId="0" fillId="0" fontId="8" numFmtId="0" xfId="0" applyAlignment="1" applyFont="1">
      <alignment readingOrder="0"/>
    </xf>
    <xf borderId="0" fillId="0" fontId="8" numFmtId="0" xfId="0" applyFont="1"/>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Font="1"/>
    <xf borderId="0" fillId="0" fontId="10" numFmtId="0" xfId="0" applyAlignment="1" applyFont="1">
      <alignment vertical="bottom"/>
    </xf>
    <xf borderId="0" fillId="0" fontId="2" numFmtId="0" xfId="0" applyFont="1"/>
    <xf borderId="0" fillId="0" fontId="2" numFmtId="0" xfId="0" applyAlignment="1" applyFont="1">
      <alignment shrinkToFit="0" wrapText="1"/>
    </xf>
    <xf borderId="0" fillId="0" fontId="7" numFmtId="0" xfId="0" applyFont="1"/>
    <xf borderId="1" fillId="3" fontId="11" numFmtId="0" xfId="0" applyAlignment="1" applyBorder="1" applyFill="1" applyFont="1">
      <alignment horizontal="left" readingOrder="0" shrinkToFit="0" vertical="bottom" wrapText="0"/>
    </xf>
    <xf borderId="1" fillId="3" fontId="12" numFmtId="0" xfId="0" applyAlignment="1" applyBorder="1" applyFont="1">
      <alignment horizontal="left" readingOrder="0" shrinkToFit="0" vertical="bottom" wrapText="0"/>
    </xf>
    <xf borderId="1" fillId="3" fontId="11" numFmtId="0" xfId="0" applyAlignment="1" applyBorder="1" applyFont="1">
      <alignment horizontal="left" readingOrder="0" shrinkToFit="0" vertical="bottom" wrapText="0"/>
    </xf>
    <xf borderId="1" fillId="3" fontId="13" numFmtId="0" xfId="0" applyAlignment="1" applyBorder="1" applyFont="1">
      <alignment readingOrder="0"/>
    </xf>
    <xf borderId="1" fillId="3" fontId="14" numFmtId="0" xfId="0" applyAlignment="1" applyBorder="1" applyFont="1">
      <alignment horizontal="left" readingOrder="0" shrinkToFit="0" vertical="bottom" wrapText="0"/>
    </xf>
    <xf borderId="1" fillId="3" fontId="11" numFmtId="164" xfId="0" applyAlignment="1" applyBorder="1" applyFont="1" applyNumberFormat="1">
      <alignment horizontal="left" readingOrder="0" shrinkToFit="0" vertical="bottom" wrapText="0"/>
    </xf>
    <xf borderId="1" fillId="3" fontId="11" numFmtId="0" xfId="0" applyAlignment="1" applyBorder="1" applyFont="1">
      <alignment horizontal="left" shrinkToFit="0" vertical="bottom" wrapText="0"/>
    </xf>
    <xf borderId="1" fillId="3" fontId="11" numFmtId="0" xfId="0" applyAlignment="1" applyBorder="1" applyFont="1">
      <alignment readingOrder="0" shrinkToFit="0" wrapText="0"/>
    </xf>
    <xf borderId="0" fillId="3" fontId="15" numFmtId="0" xfId="0" applyAlignment="1" applyFont="1">
      <alignment vertical="bottom"/>
    </xf>
    <xf borderId="1" fillId="3" fontId="5" numFmtId="0" xfId="0" applyAlignment="1" applyBorder="1" applyFont="1">
      <alignment horizontal="left" readingOrder="0" shrinkToFit="0" vertical="bottom" wrapText="0"/>
    </xf>
    <xf borderId="1" fillId="3" fontId="16" numFmtId="0" xfId="0" applyAlignment="1" applyBorder="1" applyFont="1">
      <alignment horizontal="left" shrinkToFit="0" vertical="bottom" wrapText="0"/>
    </xf>
    <xf borderId="1" fillId="3" fontId="5" numFmtId="0" xfId="0" applyAlignment="1" applyBorder="1" applyFont="1">
      <alignment horizontal="left" readingOrder="0" shrinkToFit="0" vertical="bottom" wrapText="0"/>
    </xf>
    <xf borderId="1" fillId="3" fontId="17" numFmtId="0" xfId="0" applyAlignment="1" applyBorder="1" applyFont="1">
      <alignment vertical="bottom"/>
    </xf>
    <xf borderId="1" fillId="3" fontId="18" numFmtId="0" xfId="0" applyBorder="1" applyFont="1"/>
    <xf borderId="1" fillId="3" fontId="5" numFmtId="0" xfId="0" applyAlignment="1" applyBorder="1" applyFont="1">
      <alignment horizontal="left" readingOrder="0" shrinkToFit="0" wrapText="0"/>
    </xf>
    <xf borderId="1" fillId="3" fontId="19" numFmtId="164" xfId="0" applyAlignment="1" applyBorder="1" applyFont="1" applyNumberFormat="1">
      <alignment horizontal="left" readingOrder="0" shrinkToFit="0" vertical="bottom" wrapText="0"/>
    </xf>
    <xf borderId="1" fillId="3" fontId="5" numFmtId="4" xfId="0" applyAlignment="1" applyBorder="1" applyFont="1" applyNumberFormat="1">
      <alignment horizontal="left" readingOrder="0" shrinkToFit="0" vertical="bottom" wrapText="0"/>
    </xf>
    <xf borderId="1" fillId="3" fontId="5" numFmtId="0" xfId="0" applyAlignment="1" applyBorder="1" applyFont="1">
      <alignment horizontal="left" shrinkToFit="0" vertical="bottom" wrapText="0"/>
    </xf>
    <xf borderId="1" fillId="3" fontId="5" numFmtId="0" xfId="0" applyAlignment="1" applyBorder="1" applyFont="1">
      <alignment shrinkToFit="0" wrapText="0"/>
    </xf>
    <xf borderId="1" fillId="3" fontId="5" numFmtId="0" xfId="0" applyAlignment="1" applyBorder="1" applyFont="1">
      <alignment horizontal="left" shrinkToFit="0" wrapText="0"/>
    </xf>
    <xf borderId="0" fillId="3" fontId="5" numFmtId="0" xfId="0" applyAlignment="1" applyFont="1">
      <alignment vertical="bottom"/>
    </xf>
    <xf borderId="1" fillId="3" fontId="17" numFmtId="0" xfId="0" applyAlignment="1" applyBorder="1" applyFont="1">
      <alignment horizontal="left" readingOrder="0" shrinkToFit="0" wrapText="0"/>
    </xf>
    <xf borderId="1" fillId="3" fontId="5" numFmtId="2" xfId="0" applyAlignment="1" applyBorder="1" applyFont="1" applyNumberFormat="1">
      <alignment horizontal="left" shrinkToFit="0" vertical="bottom" wrapText="0"/>
    </xf>
    <xf borderId="1" fillId="3" fontId="5" numFmtId="0" xfId="0" applyAlignment="1" applyBorder="1" applyFont="1">
      <alignment readingOrder="0" shrinkToFit="0" wrapText="0"/>
    </xf>
    <xf borderId="1" fillId="3" fontId="18" numFmtId="0" xfId="0" applyAlignment="1" applyBorder="1" applyFont="1">
      <alignment readingOrder="0"/>
    </xf>
    <xf borderId="1" fillId="3" fontId="17" numFmtId="0" xfId="0" applyAlignment="1" applyBorder="1" applyFont="1">
      <alignment readingOrder="0" vertical="bottom"/>
    </xf>
    <xf borderId="1" fillId="3" fontId="5" numFmtId="2" xfId="0" applyAlignment="1" applyBorder="1" applyFont="1" applyNumberFormat="1">
      <alignment horizontal="left" readingOrder="0" shrinkToFit="0" vertical="bottom" wrapText="0"/>
    </xf>
    <xf borderId="1" fillId="3" fontId="19" numFmtId="0" xfId="0" applyAlignment="1" applyBorder="1" applyFont="1">
      <alignment horizontal="left" shrinkToFit="0" vertical="bottom" wrapText="0"/>
    </xf>
    <xf borderId="1" fillId="3" fontId="5" numFmtId="0" xfId="0" applyAlignment="1" applyBorder="1" applyFont="1">
      <alignment horizontal="left" shrinkToFit="0" wrapText="0"/>
    </xf>
    <xf borderId="1" fillId="3" fontId="20" numFmtId="2" xfId="0" applyAlignment="1" applyBorder="1" applyFont="1" applyNumberFormat="1">
      <alignment readingOrder="0"/>
    </xf>
    <xf borderId="1" fillId="3" fontId="20" numFmtId="0" xfId="0" applyAlignment="1" applyBorder="1" applyFont="1">
      <alignment readingOrder="0"/>
    </xf>
    <xf borderId="1" fillId="3" fontId="17" numFmtId="0" xfId="0" applyAlignment="1" applyBorder="1" applyFont="1">
      <alignment readingOrder="0" shrinkToFit="0" vertical="bottom" wrapText="1"/>
    </xf>
    <xf borderId="0" fillId="3" fontId="17" numFmtId="0" xfId="0" applyAlignment="1" applyFont="1">
      <alignment horizontal="left" readingOrder="0"/>
    </xf>
    <xf borderId="1" fillId="3" fontId="21" numFmtId="0" xfId="0" applyAlignment="1" applyBorder="1" applyFont="1">
      <alignment horizontal="left" shrinkToFit="0" vertical="bottom" wrapText="0"/>
    </xf>
    <xf borderId="1" fillId="3" fontId="16" numFmtId="0" xfId="0" applyAlignment="1" applyBorder="1" applyFont="1">
      <alignment horizontal="left" shrinkToFit="0" wrapText="0"/>
    </xf>
    <xf borderId="1" fillId="3" fontId="5" numFmtId="0" xfId="0" applyAlignment="1" applyBorder="1" applyFont="1">
      <alignment horizontal="left" shrinkToFit="0" vertical="center" wrapText="0"/>
    </xf>
    <xf borderId="1" fillId="3" fontId="5" numFmtId="4" xfId="0" applyAlignment="1" applyBorder="1" applyFont="1" applyNumberFormat="1">
      <alignment horizontal="left" readingOrder="0" shrinkToFit="0" wrapText="0"/>
    </xf>
    <xf borderId="0" fillId="3" fontId="5" numFmtId="0" xfId="0" applyFont="1"/>
    <xf borderId="1" fillId="3" fontId="5" numFmtId="0" xfId="0" applyAlignment="1" applyBorder="1" applyFont="1">
      <alignment horizontal="left" readingOrder="0" shrinkToFit="0" vertical="center" wrapText="0"/>
    </xf>
    <xf borderId="1" fillId="3" fontId="19" numFmtId="0" xfId="0" applyAlignment="1" applyBorder="1" applyFont="1">
      <alignment horizontal="left" readingOrder="0" shrinkToFit="0" vertical="center" wrapText="0"/>
    </xf>
    <xf borderId="1" fillId="3" fontId="5" numFmtId="0" xfId="0" applyAlignment="1" applyBorder="1" applyFont="1">
      <alignment horizontal="left" readingOrder="0" shrinkToFit="0" vertical="center" wrapText="0"/>
    </xf>
    <xf borderId="1" fillId="3" fontId="22" numFmtId="165" xfId="0" applyAlignment="1" applyBorder="1" applyFont="1" applyNumberFormat="1">
      <alignment horizontal="left" readingOrder="0" shrinkToFit="0" wrapText="0"/>
    </xf>
    <xf borderId="1" fillId="3" fontId="16" numFmtId="0" xfId="0" applyAlignment="1" applyBorder="1" applyFont="1">
      <alignment readingOrder="0" shrinkToFit="0" wrapText="0"/>
    </xf>
    <xf borderId="1" fillId="3" fontId="22" numFmtId="0" xfId="0" applyAlignment="1" applyBorder="1" applyFont="1">
      <alignment horizontal="left" readingOrder="0" shrinkToFit="0" wrapText="0"/>
    </xf>
    <xf borderId="0" fillId="3" fontId="16" numFmtId="0" xfId="0" applyAlignment="1" applyFont="1">
      <alignment readingOrder="0"/>
    </xf>
    <xf borderId="1" fillId="3" fontId="16" numFmtId="0" xfId="0" applyAlignment="1" applyBorder="1" applyFont="1">
      <alignment readingOrder="0" shrinkToFit="0" wrapText="1"/>
    </xf>
    <xf borderId="1" fillId="3" fontId="16" numFmtId="0" xfId="0" applyAlignment="1" applyBorder="1" applyFont="1">
      <alignment horizontal="left"/>
    </xf>
    <xf borderId="1" fillId="3" fontId="16" numFmtId="0" xfId="0" applyAlignment="1" applyBorder="1" applyFont="1">
      <alignment shrinkToFit="0" wrapText="0"/>
    </xf>
    <xf borderId="1" fillId="3" fontId="16" numFmtId="0" xfId="0" applyAlignment="1" applyBorder="1" applyFont="1">
      <alignment shrinkToFit="0" wrapText="0"/>
    </xf>
    <xf borderId="1" fillId="3" fontId="16" numFmtId="0" xfId="0" applyAlignment="1" applyBorder="1" applyFont="1">
      <alignment shrinkToFit="0" wrapText="1"/>
    </xf>
    <xf borderId="0" fillId="3" fontId="16" numFmtId="0" xfId="0" applyFont="1"/>
    <xf borderId="1" fillId="3" fontId="16" numFmtId="0" xfId="0" applyAlignment="1" applyBorder="1" applyFont="1">
      <alignment readingOrder="0"/>
    </xf>
    <xf borderId="1" fillId="3" fontId="23" numFmtId="0" xfId="0" applyAlignment="1" applyBorder="1" applyFont="1">
      <alignment horizontal="left" readingOrder="0"/>
    </xf>
    <xf borderId="1" fillId="3" fontId="16" numFmtId="0" xfId="0" applyBorder="1" applyFont="1"/>
    <xf borderId="1" fillId="3" fontId="23" numFmtId="0" xfId="0" applyAlignment="1" applyBorder="1" applyFont="1">
      <alignment horizontal="center" readingOrder="0"/>
    </xf>
    <xf borderId="0" fillId="3" fontId="18" numFmtId="0" xfId="0" applyAlignment="1" applyFont="1">
      <alignment shrinkToFit="0" wrapText="1"/>
    </xf>
    <xf borderId="0" fillId="3" fontId="24" numFmtId="0" xfId="0" applyAlignment="1" applyFont="1">
      <alignment horizontal="left"/>
    </xf>
    <xf borderId="0" fillId="3" fontId="18" numFmtId="0" xfId="0" applyFont="1"/>
    <xf borderId="0" fillId="3" fontId="24" numFmtId="0" xfId="0" applyAlignment="1" applyFont="1">
      <alignment horizontal="left" readingOrder="0"/>
    </xf>
    <xf borderId="0" fillId="3" fontId="18" numFmtId="0" xfId="0" applyAlignment="1" applyFont="1">
      <alignment shrinkToFit="0" wrapText="0"/>
    </xf>
    <xf borderId="0" fillId="3" fontId="24" numFmtId="0" xfId="0" applyAlignment="1" applyFont="1">
      <alignment horizontal="center" readingOrder="0"/>
    </xf>
    <xf borderId="0" fillId="3" fontId="25" numFmtId="0" xfId="0" applyFont="1"/>
    <xf borderId="0" fillId="3" fontId="17" numFmtId="0" xfId="0" applyFont="1"/>
    <xf borderId="0" fillId="3" fontId="17" numFmtId="0" xfId="0" applyAlignment="1" applyFont="1">
      <alignment vertical="bottom"/>
    </xf>
    <xf borderId="0" fillId="3" fontId="18" numFmtId="0" xfId="0" applyAlignment="1" applyFont="1">
      <alignment shrinkToFit="0" wrapText="0"/>
    </xf>
    <xf borderId="0" fillId="3" fontId="17" numFmtId="0" xfId="0" applyAlignment="1" applyFont="1">
      <alignment shrinkToFit="0" wrapText="0"/>
    </xf>
    <xf borderId="0" fillId="3" fontId="25" numFmtId="0" xfId="0" applyAlignment="1" applyFont="1">
      <alignment shrinkToFit="0" wrapText="1"/>
    </xf>
    <xf borderId="0" fillId="0" fontId="7" numFmtId="0" xfId="0" applyFont="1"/>
    <xf borderId="0" fillId="0" fontId="7" numFmtId="4" xfId="0" applyFont="1" applyNumberFormat="1"/>
    <xf borderId="0" fillId="0" fontId="10" numFmtId="0" xfId="0" applyAlignment="1" applyFont="1">
      <alignment shrinkToFit="0" vertical="center" wrapText="1"/>
    </xf>
    <xf borderId="2" fillId="4" fontId="26" numFmtId="0" xfId="0" applyAlignment="1" applyBorder="1" applyFill="1" applyFont="1">
      <alignment horizontal="left" vertical="center"/>
    </xf>
    <xf borderId="2" fillId="4" fontId="26" numFmtId="0" xfId="0" applyAlignment="1" applyBorder="1" applyFont="1">
      <alignment horizontal="center" vertical="center"/>
    </xf>
    <xf borderId="3" fillId="0" fontId="27" numFmtId="0" xfId="0" applyAlignment="1" applyBorder="1" applyFont="1">
      <alignment horizontal="center" vertical="center"/>
    </xf>
    <xf borderId="0" fillId="0" fontId="10" numFmtId="0" xfId="0" applyFont="1"/>
    <xf borderId="0" fillId="0" fontId="28" numFmtId="0" xfId="0" applyAlignment="1" applyFont="1">
      <alignment vertical="center"/>
    </xf>
    <xf borderId="0" fillId="0" fontId="10" numFmtId="0" xfId="0" applyAlignment="1" applyFont="1">
      <alignment horizontal="left" vertical="center"/>
    </xf>
    <xf borderId="0" fillId="0" fontId="28" numFmtId="0" xfId="0" applyAlignment="1" applyFont="1">
      <alignment horizontal="center" vertical="center"/>
    </xf>
    <xf borderId="0" fillId="0" fontId="27" numFmtId="0" xfId="0" applyAlignment="1" applyFont="1">
      <alignment horizontal="left"/>
    </xf>
    <xf borderId="4" fillId="5" fontId="10" numFmtId="0" xfId="0" applyAlignment="1" applyBorder="1" applyFill="1" applyFont="1">
      <alignment vertical="center"/>
    </xf>
    <xf borderId="0" fillId="0" fontId="10" numFmtId="0" xfId="0" applyAlignment="1" applyFont="1">
      <alignment vertical="center"/>
    </xf>
    <xf borderId="0" fillId="0" fontId="29" numFmtId="0" xfId="0" applyAlignment="1" applyFont="1">
      <alignment vertical="center"/>
    </xf>
    <xf borderId="0" fillId="0" fontId="1" numFmtId="0" xfId="0" applyAlignment="1" applyFont="1">
      <alignment vertical="center"/>
    </xf>
    <xf borderId="0" fillId="0" fontId="9" numFmtId="0" xfId="0" applyAlignment="1" applyFont="1">
      <alignment shrinkToFit="0" vertical="center" wrapText="1"/>
    </xf>
    <xf borderId="4" fillId="6" fontId="10" numFmtId="0" xfId="0" applyAlignment="1" applyBorder="1" applyFill="1" applyFont="1">
      <alignment vertical="center"/>
    </xf>
    <xf borderId="4" fillId="6" fontId="10" numFmtId="0" xfId="0" applyBorder="1" applyFont="1"/>
    <xf borderId="4" fillId="6" fontId="28" numFmtId="0" xfId="0" applyAlignment="1" applyBorder="1" applyFont="1">
      <alignment vertical="center"/>
    </xf>
    <xf borderId="0" fillId="0" fontId="10" numFmtId="0" xfId="0" applyAlignment="1" applyFont="1">
      <alignment horizontal="center" vertical="center"/>
    </xf>
    <xf borderId="0" fillId="0" fontId="30" numFmtId="0" xfId="0" applyAlignment="1" applyFont="1">
      <alignment horizontal="right" vertical="center"/>
    </xf>
    <xf borderId="1" fillId="7" fontId="27" numFmtId="0" xfId="0" applyAlignment="1" applyBorder="1" applyFill="1" applyFont="1">
      <alignment shrinkToFit="0" vertical="center" wrapText="1"/>
    </xf>
    <xf borderId="1" fillId="7" fontId="27" numFmtId="0" xfId="0" applyAlignment="1" applyBorder="1" applyFont="1">
      <alignment horizontal="center" vertical="center"/>
    </xf>
    <xf borderId="0" fillId="0" fontId="27" numFmtId="0" xfId="0" applyAlignment="1" applyFont="1">
      <alignment horizontal="center" shrinkToFit="0" vertical="center" wrapText="1"/>
    </xf>
    <xf borderId="5" fillId="0" fontId="10" numFmtId="0" xfId="0" applyBorder="1" applyFont="1"/>
    <xf borderId="5" fillId="3" fontId="10" numFmtId="0" xfId="0" applyBorder="1" applyFont="1"/>
    <xf borderId="6" fillId="0" fontId="10" numFmtId="0" xfId="0" applyBorder="1" applyFont="1"/>
    <xf borderId="6" fillId="0" fontId="10" numFmtId="0" xfId="0" applyAlignment="1" applyBorder="1" applyFont="1">
      <alignment vertical="center"/>
    </xf>
    <xf borderId="6" fillId="0" fontId="10" numFmtId="2" xfId="0" applyAlignment="1" applyBorder="1" applyFont="1" applyNumberFormat="1">
      <alignment vertical="center"/>
    </xf>
    <xf borderId="6" fillId="0" fontId="10" numFmtId="166" xfId="0" applyAlignment="1" applyBorder="1" applyFont="1" applyNumberFormat="1">
      <alignment vertical="center"/>
    </xf>
    <xf borderId="0" fillId="0" fontId="10" numFmtId="2" xfId="0" applyAlignment="1" applyFont="1" applyNumberFormat="1">
      <alignment vertical="center"/>
    </xf>
    <xf borderId="5" fillId="0" fontId="10" numFmtId="0" xfId="0" applyAlignment="1" applyBorder="1" applyFont="1">
      <alignment vertical="center"/>
    </xf>
    <xf borderId="5" fillId="0" fontId="10" numFmtId="2" xfId="0" applyAlignment="1" applyBorder="1" applyFont="1" applyNumberFormat="1">
      <alignment vertical="center"/>
    </xf>
    <xf borderId="5" fillId="0" fontId="10" numFmtId="166" xfId="0" applyAlignment="1" applyBorder="1" applyFont="1" applyNumberFormat="1">
      <alignment vertical="center"/>
    </xf>
    <xf borderId="0" fillId="0" fontId="10" numFmtId="1" xfId="0" applyAlignment="1" applyFont="1" applyNumberFormat="1">
      <alignment vertical="center"/>
    </xf>
    <xf borderId="5" fillId="8" fontId="10" numFmtId="166" xfId="0" applyAlignment="1" applyBorder="1" applyFill="1" applyFont="1" applyNumberFormat="1">
      <alignment vertical="center"/>
    </xf>
    <xf borderId="0" fillId="0" fontId="10" numFmtId="166" xfId="0" applyAlignment="1" applyFont="1" applyNumberFormat="1">
      <alignment vertical="center"/>
    </xf>
    <xf borderId="0" fillId="0" fontId="27" numFmtId="0" xfId="0" applyAlignment="1" applyFont="1">
      <alignment vertical="center"/>
    </xf>
    <xf borderId="4" fillId="8" fontId="10" numFmtId="166" xfId="0" applyAlignment="1" applyBorder="1" applyFont="1" applyNumberFormat="1">
      <alignment vertical="center"/>
    </xf>
    <xf borderId="4" fillId="9" fontId="10" numFmtId="166" xfId="0" applyAlignment="1" applyBorder="1" applyFill="1" applyFont="1" applyNumberFormat="1">
      <alignment vertical="center"/>
    </xf>
    <xf borderId="7" fillId="3" fontId="10" numFmtId="0" xfId="0" applyBorder="1" applyFont="1"/>
    <xf borderId="7" fillId="8" fontId="10" numFmtId="166" xfId="0" applyAlignment="1" applyBorder="1" applyFont="1" applyNumberFormat="1">
      <alignment vertical="center"/>
    </xf>
    <xf borderId="0" fillId="0" fontId="31" numFmtId="0" xfId="0" applyFont="1"/>
    <xf borderId="0" fillId="0" fontId="32" numFmtId="0" xfId="0" applyAlignment="1" applyFont="1">
      <alignment horizontal="left" shrinkToFit="0" vertical="top" wrapText="1"/>
    </xf>
    <xf borderId="0" fillId="0" fontId="32" numFmtId="0" xfId="0" applyAlignment="1" applyFont="1">
      <alignment horizontal="left" vertical="top"/>
    </xf>
    <xf borderId="0" fillId="0" fontId="33" numFmtId="0" xfId="0" applyFont="1"/>
    <xf borderId="0" fillId="0" fontId="34" numFmtId="0" xfId="0" applyFont="1"/>
    <xf borderId="0" fillId="0" fontId="35" numFmtId="0" xfId="0" applyFont="1"/>
    <xf borderId="0" fillId="0" fontId="36" numFmtId="0" xfId="0" applyFont="1"/>
    <xf borderId="0" fillId="0" fontId="37" numFmtId="0" xfId="0" applyFont="1"/>
    <xf borderId="0" fillId="0" fontId="10" numFmtId="4" xfId="0" applyFont="1" applyNumberFormat="1"/>
    <xf borderId="0" fillId="0" fontId="10" numFmtId="166" xfId="0" applyFont="1" applyNumberFormat="1"/>
    <xf borderId="5" fillId="0" fontId="28"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chartsheet" Target="chartsheets/sheet1.xml"/><Relationship Id="rId10" Type="http://schemas.openxmlformats.org/officeDocument/2006/relationships/worksheet" Target="worksheets/sheet7.xml"/><Relationship Id="rId13" Type="http://schemas.openxmlformats.org/officeDocument/2006/relationships/chartsheet" Target="chartsheets/sheet2.xml"/><Relationship Id="rId12" Type="http://schemas.openxmlformats.org/officeDocument/2006/relationships/worksheet" Target="worksheets/sheet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9.xml"/><Relationship Id="rId14" Type="http://schemas.openxmlformats.org/officeDocument/2006/relationships/chartsheet" Target="chartsheets/sheet3.xml"/><Relationship Id="rId17" Type="http://schemas.openxmlformats.org/officeDocument/2006/relationships/pivotCacheDefinition" Target="pivotCache/pivotCacheDefinition1.xml"/><Relationship Id="rId16" Type="http://schemas.openxmlformats.org/officeDocument/2006/relationships/worksheet" Target="worksheets/sheet10.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20066154640506"/>
          <c:y val="0.0780858564227589"/>
          <c:w val="0.84020706940321"/>
          <c:h val="0.719473198695351"/>
        </c:manualLayout>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'Anos Iniciais'!$E$5:$E$1289</c:f>
            </c:numRef>
          </c:xVal>
          <c:yVal>
            <c:numRef>
              <c:f>'Anos Iniciais'!$D$5:$D$1289</c:f>
              <c:numCache/>
            </c:numRef>
          </c:yVal>
        </c:ser>
        <c:dLbls>
          <c:showLegendKey val="0"/>
          <c:showVal val="0"/>
          <c:showCatName val="0"/>
          <c:showSerName val="0"/>
          <c:showPercent val="0"/>
          <c:showBubbleSize val="0"/>
        </c:dLbls>
        <c:axId val="491121064"/>
        <c:axId val="1324973696"/>
      </c:scatterChart>
      <c:valAx>
        <c:axId val="491121064"/>
        <c:scaling>
          <c:orientation val="minMax"/>
          <c:max val="65.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1" i="0" sz="1200">
                <a:solidFill>
                  <a:srgbClr val="001B36"/>
                </a:solidFill>
                <a:latin typeface="+mn-lt"/>
              </a:defRPr>
            </a:pPr>
          </a:p>
        </c:txPr>
        <c:crossAx val="1324973696"/>
      </c:valAx>
      <c:valAx>
        <c:axId val="1324973696"/>
        <c:scaling>
          <c:orientation val="minMax"/>
          <c:max val="10.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1200">
                <a:solidFill>
                  <a:srgbClr val="001B36"/>
                </a:solidFill>
                <a:latin typeface="+mn-lt"/>
              </a:defRPr>
            </a:pPr>
          </a:p>
        </c:txPr>
        <c:crossAx val="491121064"/>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20066154640506"/>
          <c:y val="0.0780858564227589"/>
          <c:w val="0.84020706940321"/>
          <c:h val="0.719473198695351"/>
        </c:manualLayout>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'Anos Finais'!$E$5:$E$3004</c:f>
            </c:numRef>
          </c:xVal>
          <c:yVal>
            <c:numRef>
              <c:f>'Anos Finais'!$D$5:$D$3004</c:f>
              <c:numCache/>
            </c:numRef>
          </c:yVal>
        </c:ser>
        <c:dLbls>
          <c:showLegendKey val="0"/>
          <c:showVal val="0"/>
          <c:showCatName val="0"/>
          <c:showSerName val="0"/>
          <c:showPercent val="0"/>
          <c:showBubbleSize val="0"/>
        </c:dLbls>
        <c:axId val="1749274851"/>
        <c:axId val="1471479594"/>
      </c:scatterChart>
      <c:valAx>
        <c:axId val="1749274851"/>
        <c:scaling>
          <c:orientation val="minMax"/>
          <c:max val="65.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1" i="0" sz="1200">
                <a:solidFill>
                  <a:srgbClr val="001B36"/>
                </a:solidFill>
                <a:latin typeface="+mn-lt"/>
              </a:defRPr>
            </a:pPr>
          </a:p>
        </c:txPr>
        <c:crossAx val="1471479594"/>
      </c:valAx>
      <c:valAx>
        <c:axId val="147147959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1" i="0" sz="1200">
                <a:solidFill>
                  <a:srgbClr val="001B36"/>
                </a:solidFill>
                <a:latin typeface="+mn-lt"/>
              </a:defRPr>
            </a:pPr>
          </a:p>
        </c:txPr>
        <c:crossAx val="1749274851"/>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20066154640506"/>
          <c:y val="0.0780858564227589"/>
          <c:w val="0.84020706940321"/>
          <c:h val="0.719473198695351"/>
        </c:manualLayout>
      </c:layout>
      <c:scatterChart>
        <c:scatterStyle val="lineMarker"/>
        <c:varyColors val="0"/>
        <c:dLbls>
          <c:showLegendKey val="0"/>
          <c:showVal val="0"/>
          <c:showCatName val="0"/>
          <c:showSerName val="0"/>
          <c:showPercent val="0"/>
          <c:showBubbleSize val="0"/>
        </c:dLbls>
        <c:axId val="163528536"/>
        <c:axId val="222699003"/>
      </c:scatterChart>
      <c:valAx>
        <c:axId val="163528536"/>
        <c:scaling>
          <c:orientation val="minMax"/>
          <c:max val="65.0"/>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1" i="0" sz="1200">
                <a:solidFill>
                  <a:srgbClr val="001B36"/>
                </a:solidFill>
                <a:latin typeface="+mn-lt"/>
              </a:defRPr>
            </a:pPr>
          </a:p>
        </c:txPr>
        <c:crossAx val="222699003"/>
      </c:valAx>
      <c:valAx>
        <c:axId val="222699003"/>
        <c:scaling>
          <c:orientation val="minMax"/>
        </c:scaling>
        <c:delete val="0"/>
        <c:axPos val="l"/>
        <c:tickLblPos val="nextTo"/>
        <c:spPr>
          <a:ln>
            <a:noFill/>
          </a:ln>
        </c:spPr>
        <c:crossAx val="163528536"/>
      </c:valAx>
    </c:plotArea>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1.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sheetPr>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sheetPr>
  <sheetViews>
    <sheetView workbookViewId="0"/>
  </sheetViews>
  <drawing r:id="rId1"/>
</chartsheet>
</file>

<file path=xl/chartsheets/sheet3.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sheetPr>
  <sheetViews>
    <sheetView workbookViewId="0"/>
  </sheetViews>
  <drawing r:id="rId1"/>
</chartsheet>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2" name="Chart 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3" name="Chart 3"/>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4" sheet="escolas"/>
  </cacheSource>
  <cacheFields>
    <cacheField name="ano" numFmtId="0">
      <sharedItems containsSemiMixedTypes="0" containsString="0" containsNumber="1" containsInteger="1">
        <n v="2020.0"/>
        <n v="2021.0"/>
      </sharedItems>
    </cacheField>
    <cacheField name="escola" numFmtId="0">
      <sharedItems>
        <s v="VICENTE DE PAULA ALMEIDA"/>
        <s v="BARAO DA BOCAINA"/>
        <s v="SAO LAURINDO VISCONDE"/>
        <s v="PEREIRA DE MATTOS DOUTOR"/>
        <s v="JUCA PADRE"/>
        <s v="ALICE VILELA GALVAO PROFA"/>
        <s v="EDUARDO CORREA DA COSTA JUNIOR DOUTOR"/>
        <s v="OSWALDO CRUZ"/>
        <s v="GERALDO COSTA"/>
        <s v="DIRCEU JUNQUEIRA DE SOUZA"/>
        <s v="JOAQUIM FRANCO DE ALMEIDA CORONEL"/>
        <s v="HORTA CORONEL"/>
        <s v="ARNOLFO AZEVEDO"/>
        <s v="FRANCISCO DE SOUZA MELLO"/>
        <s v="PROFESSOR BENEDITO BORGES VIEIRA"/>
        <s v="FIGUEIRA DE TOLEDO"/>
        <s v="GERALDO MARTINS DOS SANTOS PROFESSOR"/>
        <s v="MARIO TAVARES DOUTOR"/>
        <s v="DARWIN FELIX PROF"/>
        <s v="JOSE FELIX PROF"/>
        <s v="JOSE DE PAULA FRANCA PROF"/>
        <s v="QUEIROZ CORONEL"/>
        <s v="ANDRE BROCA PROF"/>
        <s v="WALDEMAR SALGADO PROF"/>
        <s v="GENESIO CANDIDO PEREIRA DOUTOR"/>
        <s v="MIGUEL PEREIRA"/>
        <s v="ILZA IRMA MOELLER COPPIO PROFESSORA"/>
        <s v="NELSON DO NASCIMENTO MONTEIRO PROFESSOR"/>
        <s v="DIRCE ELIAS PROFESSORA"/>
        <s v="ALCEU MAYNARD ARAUJO"/>
        <s v="DIACONO HAMILTON BONTORIM DE SOUZA PROF"/>
        <s v="IGNACIO GIOIA MONSENHOR"/>
        <s v="JOSEPHA DE SANT ANNA NEVES PROFESSORA"/>
        <s v="HILDEBRANDO MARTINS SODERO PROF"/>
        <s v="NEWTON CAMARA LEAL BARROS"/>
        <s v="MONTEIRO LOBATO"/>
        <s v="MARIO CARDOSO FRANCO PROFESSOR"/>
        <s v="URBANO ALVES DE SOUZA PEREIRA ENGENHEIRO"/>
        <s v="JACQUES FELIX"/>
        <s v="CESAR COSTA DEPUTADO"/>
        <s v="AUREA MOREIRA RACHOU PROFESSORA"/>
        <s v="ESCOLA ESTADUAL FRANCISCO PEREIRA DA SILVA"/>
        <s v="ESCOLA ESTADUAL DO BENGALAR"/>
        <s v="ESCOLA ESTADUAL BAIRRO TURVO DE BAIXO"/>
        <s v="EE BAIRRO DO BONSUCESSO"/>
        <s v="EE JOSÉ SIMPLICIO"/>
        <s v="EE BAIRRO SÃO MIGUEL"/>
        <s v="EE JOAQUIM VILELA DE OLIVEIRA MARCONDES"/>
        <s v="ERNESTO QUISSAK"/>
        <s v="PROF. MARGARIDA MAIA DE ALMEIDA VIEIRA"/>
        <s v="EE ROQUE PASSARELI"/>
        <s v="ARRECIERES NATALI"/>
        <s v="CEL JTO A EE MINISTRO JOSE MOURA RESENDE"/>
        <s v="FLAIR CARLOS DE OLIVEIRA ARMANY DOUTOR"/>
        <s v="FRANCISCA MOURA LUZ PEREIRA PROFESSORA"/>
        <s v="JOAO GONCALVES BARBOSA PROFESSOR"/>
        <s v="MALVINA LEITE E SILVA PROFESSORA"/>
        <s v="PROFESSORA LUCIANA DAMAS BEZERRA"/>
        <s v="RUTH SA PROFESSORA"/>
        <s v="MARIA APARECIDA FRANCA BARBOSA DE ARAUJO PROFESSORA"/>
        <s v="HCTP DR ARNALDO AMADO FERREIRA DE TAUBATE"/>
        <s v="CEEJA CICERO DE ALVARENGA MONSENHOR"/>
        <s v="AMADOR BUENO DA VEIGA"/>
        <s v="ALVARO ORTIZ PROFESSOR"/>
        <s v="AMACIO MAZZAROPI"/>
        <s v="ANTONIO DE MOURA ABUD DOUTOR"/>
        <s v="ANTONIO MAGALHAES BASTOS"/>
        <s v="BERNARDINO QUERIDO"/>
        <s v="CESIDIO AMBROGI PROFESSOR"/>
        <s v="FELIX GUISARD FILHO DOUTOR"/>
        <s v="GENTIL DE CAMARGO PROFESSOR"/>
        <s v="JOAO ALVES MONSENHOR"/>
        <s v="JOSE MARCONDES DE MATTOS DOUTOR"/>
        <s v="JOSE MAZELLA PROFESSOR"/>
        <s v="MIGUEL PISTILLI"/>
        <s v="ROQUE DE CASTRO REIS PROFESSOR"/>
      </sharedItems>
    </cacheField>
    <cacheField name="cidade" numFmtId="0">
      <sharedItems>
        <s v="ARAPEI"/>
        <s v="AREIAS"/>
        <s v="BANANAL"/>
        <s v="CAÇAPAVA"/>
        <s v="CACHOEIRA PAULISTA"/>
        <s v="CANAS"/>
        <s v="CARAGUATATUBA"/>
        <s v="CRUZEIRO"/>
        <s v="CUNHA"/>
        <s v="JACAREÍ"/>
        <s v="JAMBEIRO"/>
        <s v="LAVRINHAS"/>
        <s v="LORENA"/>
        <s v="MOGI DAS CRUZES"/>
        <s v="NATIVIDADE DA SERRA"/>
        <s v="PARAIBUNA"/>
        <s v="PINDAMONHANGABA"/>
        <s v="PIQUETE"/>
        <s v="POTIM"/>
        <s v="QUELUZ"/>
        <s v="REDENÇÃO DA SERRA"/>
        <s v="ROSEIRA"/>
        <s v="SANTA BRANCA"/>
        <s v="SÃO BENTO DO SAPUCAI"/>
        <s v="SÃO JOSÉ DO BARREIRO"/>
        <s v="SÃO JOSÉ DOS CAMPOS"/>
        <s v="SÃO LUIZ DO PARAITINGA"/>
        <s v="SÃO SEBASTIÃO"/>
        <s v="SILVEIRAS"/>
        <s v="TAUBATÉ"/>
        <s v="UBATUBA"/>
        <s v="GUARATINGUETÁ"/>
      </sharedItems>
    </cacheField>
    <cacheField name="diretor" numFmtId="0">
      <sharedItems containsBlank="1">
        <s v="Jonas (vice-diretor)"/>
        <s v="Denise (Diretora)"/>
        <s v="Rosângela"/>
        <s v="Helimara"/>
        <s v="Diretor Jurandir"/>
        <s v="Rosana diretora Regina Ferreira"/>
        <s v="Adriano diretor"/>
        <s v="Thiago"/>
        <s v="Angela Mota"/>
        <s v="Edina"/>
        <s v="Márcia Nascimento Fabíola Marcos diretor"/>
        <s v="Márcia Vice diretora Regina Barbosa"/>
        <s v="Diretor Savio"/>
        <s v="Diretora Maria Angelica Fernanda secretária"/>
        <s v="Vice-diretora Rosana"/>
        <s v="Fabio diretor"/>
        <s v="Catarina"/>
        <s v="Alexandre Ferreira diretor"/>
        <s v="Cláudia"/>
        <s v="Reginaldo"/>
        <s v="Marilene"/>
        <s v="Edson diretor"/>
        <s v="Robson (prof. Sergio) André"/>
        <s v="Rita"/>
        <m/>
        <s v="Agda diretora"/>
        <s v="Erika diretora"/>
        <s v="Claúdia diretora"/>
        <s v="Eliane Faria Diretora"/>
        <s v="Margareth"/>
        <s v="Francisco Dias"/>
        <s v="Felipe Silveira Solange diretora"/>
        <s v="Alexandra (Diretora)"/>
        <s v="Maria de Lourdes (vice-diretora) Celso diretor"/>
        <s v="Miroslava diretor"/>
        <s v="Sandra diretora"/>
        <s v="Luiz Fernando diretor"/>
        <s v="Ricardo diretor"/>
        <s v="Cristiane diretora"/>
        <s v="Zeli diretora"/>
        <s v="&#10;Adriana Diretora&#10;Paulo - vice diretor"/>
        <s v="Thiago Canela Silvia (vice-diretora)"/>
        <s v="Claúdia "/>
        <s v="Mary"/>
        <s v="Marcia "/>
        <s v="André Blanco"/>
        <s v="Laurindo"/>
        <s v="Alexandre Barbosa"/>
        <s v="Diretora Rosana&#10;Vice Josi"/>
        <s v="Sidnei Sanita"/>
        <s v="Helimara "/>
        <s v="Sra. Lauren Patrícia Barros  Cursino"/>
        <s v="Lilian"/>
        <s v="Sr. Valdomiro Gomes da Silva"/>
        <s v="Sr. Darci de Carvalho"/>
        <s v="Elaine"/>
        <s v="Aretusa"/>
        <s v="Leandro.&#10;Vice: Décio "/>
        <s v="Wanessa"/>
        <s v="Ismael Leite"/>
        <s v="Gabriel"/>
        <s v="Moura"/>
        <s v="Antonio do Vale"/>
        <s v="Farlene"/>
        <s v="Luiz Antônio"/>
        <s v="Ruthlene"/>
        <s v="Maria Aparecida"/>
        <s v="Patrícia Rodrigues"/>
        <s v="Marcelo"/>
        <s v="Eunice"/>
      </sharedItems>
    </cacheField>
    <cacheField name="contato" numFmtId="0">
      <sharedItems containsBlank="1">
        <s v="(12)3115-1110  | (12)99781-0192"/>
        <s v="(12)99656-5575 | (12)3107-1344"/>
        <s v="(12)99778-3010"/>
        <s v="(12)99161-1408"/>
        <s v="(12)99758-1326"/>
        <s v="(12)3151-1556  | 3151-1131 | (12)99250-0629 | (12)99777-6659"/>
        <s v="(12)99127-6980"/>
        <s v="(12)99204-5419"/>
        <s v="(12)99751-2177"/>
        <s v="(12)99196-6961"/>
        <s v="(12)99726-7175 | (12)99729-0193 | (12)98850-3873"/>
        <s v="(12)3146-1134  | (12)99198-0721 | (12)99189-1258"/>
        <s v="(12)99647-6776"/>
        <s v="(11)4792 7166"/>
        <s v="(11)4726-8579  | (11)4796-0608  | (11)98560-0267"/>
        <s v="(12)99742-5093"/>
        <s v="(12)99757-6224"/>
        <s v="(12)99179-2607 | (12)3641-1358"/>
        <s v="(12)3156-1801  | (12)99713-4846"/>
        <s v="(12)99775-8716"/>
        <s v="(12)99261-7701 | (12)92000-2956 | (12)99216-5586"/>
        <s v="(12)99776-7218"/>
        <s v="(12)98123-0256 | (12)99633-7706"/>
        <s v="(12)99173-0000"/>
        <s v="(12)99788-6898 | (12)3971-1330"/>
        <s v="(12)99619-6147 | e012440a@educacao.sp.gov.br"/>
        <s v="(12)92163-6884"/>
        <s v="(12)99775-2930"/>
        <s v="(12)99703-0846"/>
        <s v="(12)99622-5489"/>
        <s v="(12)99142-8024 | (12)99152-6754"/>
        <s v="(12)98168-8113"/>
        <s v="(12)99683-2637 | (12)97405-5531"/>
        <s v="(12)997105566"/>
        <s v="(12)991074287"/>
        <s v="(12)992068456"/>
        <s v="(12)997842232"/>
        <s v="(12)992099693"/>
        <s v="(12)991445702"/>
        <s v="(12)3849-8259 | e011198a@educacao.sp.gov.br"/>
        <s v="(12)98154-3113"/>
        <s v="(17)99712-0935"/>
        <s v="(12)99765-7845"/>
        <s v="(12)99750-5526"/>
        <s v="(12)99138-5576"/>
        <m/>
        <s v="(12)99711-4212 | (12)98703-6480"/>
        <s v="(12)99181-1660"/>
        <s v="(12)3652-6281"/>
        <s v="(12)3653-3203"/>
        <s v="(12)98101-0501 | (12)3652-4841 | (12)3653-1492 "/>
        <s v="(12)3652-2293"/>
        <s v="(12)3652-1269 | (12)3653-2471"/>
        <s v="(12)3652-1247 | (12)3652-5853"/>
        <s v="(12)3655-8123"/>
        <s v="(12)3653-2009 | (12)3653-4966"/>
        <s v="(12)3652-1267 | (12)3652-3120"/>
        <s v="3621-2022 | (12)0003621-2135"/>
        <s v="(12)99633-9577"/>
        <s v="12 991110160"/>
        <s v="(12)99111-0160"/>
        <s v="(12)997468014&#10;"/>
        <s v="(12)98119-3886"/>
        <s v="(12)99773-3007"/>
        <s v="(12)99113-7523"/>
        <s v="(12)99157-2574"/>
        <s v="(11)96677-0991"/>
        <s v="(12)99739-0450"/>
        <s v="(12)98832-6283"/>
        <s v="(12)99198-8600"/>
        <s v="(12)99759-2122"/>
        <s v="(12)99116-3579"/>
        <s v="(12)99788-0747"/>
        <s v="(12)99643-0737"/>
      </sharedItems>
    </cacheField>
    <cacheField name="visita" numFmtId="0">
      <sharedItems containsBlank="1">
        <s v="reunião online 23/3"/>
        <m/>
        <s v="Reunião online 23/6"/>
        <s v="recusou participar"/>
        <s v="reunião online 14/4"/>
        <s v="Visita realizada maio"/>
        <s v="sim"/>
        <s v="reuniao online 19/3"/>
        <s v="reuniao online 23/06"/>
        <s v="visita 11/06/2021"/>
        <s v="Tentativa 13 julho, porém devido a pandemia, está com restrições, não sendo permitida a visita. "/>
        <s v="visita em 1/4"/>
        <s v="visita 02/7"/>
        <s v="feita"/>
        <s v="Já visitou/saindo de licença"/>
        <s v="visita 11/6/21"/>
        <s v="Aguardando visita"/>
        <s v="Aguardando visita / não mostrou muito interesse"/>
        <s v="Aguardandando Visita"/>
        <s v="visita 10/6/21"/>
      </sharedItems>
    </cacheField>
    <cacheField name="pagamento" numFmtId="0">
      <sharedItems containsBlank="1">
        <s v="PAGO EM 11/12"/>
        <s v="PAGO EM 20/11"/>
        <s v="PAGO EM 18/12"/>
        <s v="pago em 27/01"/>
        <s v="PAGO EM 13/11"/>
        <s v="PAGO EM 23/12"/>
        <m/>
        <s v="PAGO EM 18/11"/>
        <s v="PAGO EM 30/12"/>
        <s v="PAGO EM 06/1"/>
        <s v="pago em 17/01"/>
        <s v="PAGO EM 13/12"/>
      </sharedItems>
    </cacheField>
    <cacheField name="fiscalizador" numFmtId="0">
      <sharedItems containsBlank="1">
        <m/>
        <s v="Rafael Diretor Jurandir"/>
        <s v="Rosana diretora"/>
        <s v="Ayslan Adriano diretor"/>
        <s v="Prof. Paula Saulo Carlos"/>
        <s v="Mateus Mario Neto"/>
        <s v="Marcos Colozovski Cida (diretora)"/>
        <s v="Márcia Nascimento Fabíola"/>
        <s v="Diretor Savio Paulo Serra"/>
        <s v="ILZE (Novo) Hélio Mogi Escola"/>
        <s v="Caio Aguiar"/>
        <s v="Fabio diretor"/>
        <s v="Cícero Catarina"/>
        <s v="Tom Ribeiro Milena Alexandre Ferreira diretor"/>
        <s v="Cláudia"/>
        <s v="Keller Edite Paula"/>
        <s v="Edson diretor"/>
        <s v="Robson (prof. Sergio) André"/>
        <s v="Rita"/>
        <s v="Thiago Canela Silvia (vice-diretora)"/>
        <s v="Agda diretora"/>
        <s v="Fabiano / Jefte Erika diretora"/>
        <s v="Marcelo NOVO Cybelle Claúdia diretora"/>
        <s v="Fabiano / Jefte Eliane Faria Diretora"/>
        <s v="Margareth"/>
        <s v="Fabiano / Jefte Francisco Dias"/>
        <s v="Felipe Silveira Solange diretora"/>
        <s v="Ayslan Alexandra (Diretora)"/>
        <s v="Rafael Ruan Maria de Lourdes (diretora)"/>
        <s v="Miroslava diretor"/>
        <s v="Sandra diretora"/>
        <s v="Luiz Fernando diretor"/>
        <s v="Ricardo diretor"/>
        <s v="Cristiane diretora"/>
        <s v="Zeli diretora"/>
        <s v="Ezequiel (membro APM) - (12)99766-4887 "/>
      </sharedItems>
    </cacheField>
    <cacheField name="endereco" numFmtId="0">
      <sharedItems containsBlank="1">
        <m/>
        <s v="AMAZONAS, 000055 - PARQUE RESIDENCIAL ALVORADA"/>
        <s v="ARTUR BENEDITO DE OLIVEIRA PORTO, 000201 - JARDIM RAFAEL"/>
        <s v="RUA SAO LUIZ, 001000 - VILA ANTONIO AUGUSTO LUIZ"/>
        <s v="RUA BENEDITA AUGUSTA DE PAULA, 000020 - RESIDENCIAL ALDEIAS DA SERRA"/>
        <s v="GONCALVES DIAS, 000356 - VILA SANTOS "/>
        <s v="ESTRADA MUNICIPAL AMADEO TENEDINI, 000279 - CACAPAVA VELHA"/>
        <s v="FERNANDO PESSOA, 000435 - VILA MARIANA SANTA LUZIA "/>
        <s v="PRACA DA BANDEIRA, 000195 - PRACA"/>
        <s v="GERALDO FRANCISCO RUFINO, 0000SN PIEDADE"/>
        <s v="CAMANDUCAIA, 0000SN - KM 1 - PARQUE RESIDENCIAL ALVORADA"/>
        <s v="AV MONSENHOR THEODOMIRO, 000625 - PARQUE RESIDENCIAL MARIA ELMIRA"/>
        <s v="AVENIDA HONORIO FERREIRA PEDROSA, 000611 - PARQUE RESIDENCIAL NOVA CACAPAVA"/>
        <s v="AVENIDA MARECHAL DEODORO DA FONSECA, 000746&#10;Bairro: JARDIM SANTA CLARA"/>
        <s v="NOVE DE JULHO, 000382&#10;Bairro: CENTRO"/>
        <s v="JOSE MARIA DE OLIVEIRA, 000190&#10;Bairro: PARQUE SANTO ANTONIO"/>
        <s v="ANDRE CURSINO DOS SANTOS, 0000SN&#10;Bairro: SAO GONCALO"/>
        <s v="PAULO SETUBAL, 000502&#10;Bairro: VILA SAO JOSE"/>
        <s v="ANTIDIO DE AGUIAR, 000300&#10;Bairro: JARDIM AMERICA"/>
        <s v="AVENIDA CORONEL FRANCISCO GOMES VIEIRA, 000216&#10;Bairro: ALTO SAO PEDRO"/>
        <s v="AUGUSTA MOREIRA DE CASTRO GUIMARAES, 000250&#10;Bairro: PARQUE AEROPORTO"/>
        <s v="GRANADEIRO GUIMARAES DOUTOR, 000500&#10;Bairro: QUIRIRIM"/>
        <s v="GABRIEL ORTIZ MONTEIRO, 000120&#10;Bairro: VILA IAPI"/>
        <s v="RUA HELIO ZAMITH, 000341&#10;Bairro:        PARQUE PLANALTO"/>
        <s v="ESTRADA MUNICIPAL PROFESSOR DOUTOR JOSE LUIZ CEMBRANELLI, 0000SN&#10;Bairro: PARQUE TRES MARIAS"/>
        <s v="Endereço: DOMINGUES RIBAS, 001072&#10;Bairro: VILA IAPI"/>
        <s v="Endereço: HELVINO MORAES, 000840&#10;Bairro: VILA SAO JOSE"/>
        <s v="ALBERTO GERALDO RODRIGUES, 0000SN&#10;Bairro: PARQUE SENHOR DO BONFIM"/>
        <s v="RODOVIA OSWALDO CRUZ, 0KM 15&#10;Bairro: REGISTRO"/>
        <s v="RUA EMBAIXADOR JOSE CARLOS DE MACEDO SOARES, 000745&#10;Bairro: CIDADE DE DEUS"/>
        <s v="MIGUEL PISTILLI, 000142&#10;Bairro: CECAP"/>
        <s v="RUA PROFESSOR CLOVIS WINTHER, 000625&#10;Bairro: JARDIM MARIA AUGUSTA"/>
        <s v="NARIZINHO, 000700&#10;Bairro: JARDIM GURILANDIA"/>
        <s v="MANOEL DOS SANTOS, 000369&#10;Bairro: VILA REGEDOR"/>
        <s v="RUA ANTONIO RODRIGUES MIRANDA COMENDADOR, 000170&#10;Bairro: JARDIM INDEPENDENCIA"/>
      </sharedItems>
    </cacheField>
    <cacheField name=" finalidade" numFmtId="164">
      <sharedItems>
        <s v=" CUSTEIO"/>
        <s v=" CAPITAL"/>
        <s v="CAPITAL"/>
        <s v="CUSTEIO"/>
      </sharedItems>
    </cacheField>
    <cacheField name="valor" numFmtId="4">
      <sharedItems containsSemiMixedTypes="0" containsString="0" containsNumber="1" containsInteger="1">
        <n v="20000.0"/>
        <n v="25202.0"/>
        <n v="25000.0"/>
        <n v="30000.0"/>
        <n v="60000.0"/>
        <n v="15000.0"/>
        <n v="10000.0"/>
        <n v="13000.0"/>
        <n v="45000.0"/>
        <n v="40000.0"/>
      </sharedItems>
    </cacheField>
    <cacheField name="enviado_plano_aplicacao" numFmtId="0">
      <sharedItems containsBlank="1">
        <s v="SIM"/>
        <m/>
        <s v="SIM "/>
      </sharedItems>
    </cacheField>
    <cacheField name="enviado_secretaria_educacao" numFmtId="0">
      <sharedItems containsBlank="1">
        <s v="SIM"/>
        <m/>
        <s v="enviado porém para capital."/>
      </sharedItems>
    </cacheField>
    <cacheField name="recebeu_recurso" numFmtId="0">
      <sharedItems containsBlank="1">
        <s v="SIM"/>
        <m/>
        <s v="e011198a@educacao.sp.gov.br "/>
      </sharedItems>
    </cacheField>
    <cacheField name="nse" numFmtId="0">
      <sharedItems containsString="0" containsBlank="1" containsNumber="1">
        <n v="0.0"/>
        <n v="53.78"/>
        <n v="50.92"/>
        <n v="50.67"/>
        <m/>
        <n v="47.53"/>
        <n v="50.76"/>
        <n v="49.75"/>
        <n v="53.18"/>
        <n v="52.39"/>
        <n v="50.49"/>
        <n v="52.36"/>
        <n v="50.33"/>
        <n v="54.72"/>
        <n v="51.04"/>
        <n v="49.69"/>
        <n v="50.93"/>
        <n v="50.29"/>
        <n v="50.2"/>
        <n v="52.48"/>
        <n v="55.0"/>
        <n v="51.43"/>
        <n v="52.5"/>
        <n v="53.39"/>
        <n v="49.77"/>
        <n v="52.23"/>
        <n v="54.81"/>
        <n v="53.33"/>
        <n v="54.4"/>
        <n v="52.73"/>
        <n v="52.02"/>
        <n v="51.59"/>
      </sharedItems>
    </cacheField>
    <cacheField name="expectativas" numFmtId="0">
      <sharedItems containsString="0" containsBlank="1" containsNumber="1">
        <n v="0.0"/>
        <n v="2.652134"/>
        <n v="2.4367760000000005"/>
        <n v="2.4179510000000004"/>
        <m/>
        <n v="2.1815090000000006"/>
        <n v="2.42"/>
        <n v="2.3486750000000005"/>
        <n v="2.606954"/>
        <n v="2.5474670000000006"/>
        <n v="2.4043970000000003"/>
        <n v="2.545208"/>
        <n v="2.3923490000000003"/>
        <n v="2.7229160000000006"/>
        <n v="2.445812"/>
        <n v="2.344157"/>
        <n v="2.4375290000000005"/>
        <n v="2.3893370000000003"/>
        <n v="2.3825600000000007"/>
        <n v="2.554244"/>
        <n v="2.7440000000000007"/>
        <n v="2.4751790000000002"/>
        <n v="2.55575"/>
        <n v="2.6227670000000005"/>
        <n v="2.3501810000000005"/>
        <n v="2.535419"/>
        <n v="2.729693"/>
        <n v="2.6182490000000005"/>
        <n v="2.6988200000000004"/>
        <n v="2.5730690000000003"/>
        <n v="2.5196060000000005"/>
        <n v="2.4872270000000007"/>
      </sharedItems>
    </cacheField>
    <cacheField name="desvios" numFmtId="0">
      <sharedItems containsString="0" containsBlank="1" containsNumber="1">
        <n v="0.0"/>
        <n v="1.5278659999999995"/>
        <n v="0.8532239999999995"/>
        <n v="1.2520489999999995"/>
        <m/>
        <n v="0.8584909999999994"/>
        <n v="-0.09"/>
        <n v="0.7613249999999994"/>
        <n v="-0.3669539999999998"/>
        <n v="-0.6674670000000007"/>
        <n v="0.643046"/>
        <n v="0.32560299999999964"/>
        <n v="-0.0052080000000001014"/>
        <n v="0.8576509999999997"/>
        <n v="-0.1429160000000005"/>
        <n v="0.7441879999999998"/>
        <n v="0.0958429999999999"/>
        <n v="-0.07752900000000063"/>
        <n v="-0.009337000000000373"/>
        <n v="1.1974399999999994"/>
        <n v="2.555756"/>
        <n v="2.265999999999999"/>
        <n v="0.5348209999999995"/>
        <n v="0.26424999999999965"/>
        <n v="-0.3327670000000005"/>
        <n v="0.8798189999999995"/>
        <n v="2.6445809999999996"/>
        <n v="1.4403069999999998"/>
        <n v="0.8017509999999994"/>
        <n v="0.7811799999999995"/>
        <n v="0.6369309999999997"/>
        <n v="0.5803939999999996"/>
        <n v="-0.22722700000000096"/>
      </sharedItems>
    </cacheField>
    <cacheField name="prioridades" numFmtId="0">
      <sharedItems containsBlank="1">
        <m/>
        <s v="AQUISIÇÃO DE MATERIAIS DE ROBÓTICA"/>
        <s v="reforma quadra de esportes"/>
        <s v="Custeio para compra de material permanente (robótica)"/>
        <s v="Manutenção rede elétrica e hidraulica &#10;"/>
        <s v="problemas estruturais &#10;Reforma elétrica,&#10;Reforma hidráulica,&#10;Reforma banheiros,&#10;Pintura Quadra,&#10;Portão principal precisa ser substituído,"/>
        <s v="Custeio para compra de material permanente "/>
        <s v="investimento (reforma telhado)"/>
        <s v="Revitalização de ambiente escolar. "/>
        <s v="Acessibilidade e manutenção do prédio escolar;&#10;Quadra."/>
        <s v="Manutenção da parte elétrica;&#10;Ampliação de sala de recursos,&#10;"/>
        <s v="Reforma de quadra e instrumentos esportivos "/>
        <s v="Manutenção geral, especialmente&#10;telhado. Mas também encanamento e&#10;elétrica.&#10;Falta Materiais para educação física. "/>
        <s v="Investimento para reforma de sala"/>
        <s v="O que mais falta é material pedagógico.&#10;Como usam lousa branca, possuem&#10;muita dificuldade com recarga de caneta.&#10;Dificuldades operacionais. RELATÓRIO FABIANO"/>
        <s v="Manutenção do prédio escolar;&#10;Material de Secretaria e alunos.&#10;"/>
        <s v="equipamentos"/>
        <s v="manutenção no predio"/>
        <s v="revitalização de ambientes "/>
        <s v="Manutenção na pintura externa da Escola;&#10;carteiras e cadeiras;&#10;pratos.&#10;"/>
        <s v="Revitalização do ambiente Escolar"/>
        <s v="Confecção de rampas de acesso nos 2 pátios e na entrada da Escola;&#10;Colocação de corrimão nas rampas;&#10;Conclusão do AVCB da Escola.&#10;"/>
        <s v="Manutenção rede elétrica;&#10;Caixa de som;&#10;Mobiliário Administrativo.&#10;"/>
        <s v="Projeto Agrcultura Familiar "/>
      </sharedItems>
    </cacheField>
    <cacheField name="educacao_empreendedora" numFmtId="0">
      <sharedItems containsBlank="1">
        <m/>
        <s v="AGUARDANDO ENVIAR TERMO"/>
        <s v="Verificar se recebeu o termo"/>
        <s v="Aguardando envio do termo"/>
        <s v="TERMO ENVIADO"/>
        <s v="Verificiar se recebeu o termo"/>
        <s v="falou que vai enviar"/>
        <s v="marcos ligando"/>
        <s v="Aguardando envio Termo"/>
        <s v="Falou que iria ver para enviar"/>
        <s v="Liguei e falou que iria ver para enviar"/>
      </sharedItems>
    </cacheField>
    <cacheField name="visita_agendada">
      <sharedItems containsDate="1" containsBlank="1" containsMixedTypes="1">
        <m/>
        <d v="2021-06-07T00:00:00Z"/>
        <d v="2021-06-11T00:00:00Z"/>
        <s v="-"/>
        <d v="2021-06-10T00:00:00Z"/>
        <s v="pede visita"/>
      </sharedItems>
    </cacheField>
    <cacheField name="grupo_whatsapp" numFmtId="0">
      <sharedItems containsBlank="1">
        <m/>
        <s v="ok"/>
        <s v="não"/>
      </sharedItems>
    </cacheField>
    <cacheField name="observacao" numFmtId="0">
      <sharedItems containsBlank="1">
        <m/>
        <s v="13 computadores"/>
        <s v="Escola do Fábio Phebo"/>
        <s v="indicação do Ronaldo NOVO SJC"/>
        <s v="indicação núcleo NOVO"/>
        <s v="indicação voluntária Bruna de Guará"/>
        <s v="Estruturar estúdio na escola para aulas online"/>
        <s v="Radio escola + equipamentos robótica"/>
        <s v="professora Paula"/>
        <s v="Robson"/>
        <s v="Welligton"/>
        <s v="Robson/Welligton"/>
        <s v="Projeto Taubatexas | Robotica"/>
        <s v="Area Verde"/>
        <s v="Segurança"/>
        <s v="Manutenção"/>
        <s v="Reforma Quadra"/>
        <s v="Segurança/Manutenção"/>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scolas_agregado" cacheId="0" dataCaption="" compact="0" compactData="0">
  <location ref="A1:E79" firstHeaderRow="0" firstDataRow="2" firstDataCol="1"/>
  <pivotFields>
    <pivotField name=" " axis="axisCol" compact="0" outline="0" multipleItemSelectionAllowed="1" showAll="0" sortType="ascending">
      <items>
        <item x="0"/>
        <item x="1"/>
        <item t="default"/>
      </items>
    </pivotField>
    <pivotField name="escola" axis="axisRow" compact="0" outline="0" multipleItemSelectionAllowed="1" showAll="0" sortType="ascending">
      <items>
        <item x="29"/>
        <item x="5"/>
        <item x="63"/>
        <item x="64"/>
        <item x="62"/>
        <item x="22"/>
        <item x="65"/>
        <item x="66"/>
        <item x="12"/>
        <item x="51"/>
        <item x="40"/>
        <item x="1"/>
        <item x="67"/>
        <item x="61"/>
        <item x="52"/>
        <item x="39"/>
        <item x="68"/>
        <item x="18"/>
        <item x="30"/>
        <item x="28"/>
        <item x="9"/>
        <item x="6"/>
        <item x="44"/>
        <item x="46"/>
        <item x="47"/>
        <item x="45"/>
        <item x="50"/>
        <item x="48"/>
        <item x="43"/>
        <item x="42"/>
        <item x="41"/>
        <item x="69"/>
        <item x="15"/>
        <item x="53"/>
        <item x="54"/>
        <item x="13"/>
        <item x="24"/>
        <item x="70"/>
        <item x="8"/>
        <item x="16"/>
        <item x="60"/>
        <item x="33"/>
        <item x="11"/>
        <item x="31"/>
        <item x="26"/>
        <item x="38"/>
        <item x="71"/>
        <item x="55"/>
        <item x="10"/>
        <item x="20"/>
        <item x="19"/>
        <item x="72"/>
        <item x="73"/>
        <item x="32"/>
        <item x="4"/>
        <item x="56"/>
        <item x="59"/>
        <item x="36"/>
        <item x="17"/>
        <item x="25"/>
        <item x="74"/>
        <item x="35"/>
        <item x="27"/>
        <item x="34"/>
        <item x="7"/>
        <item x="3"/>
        <item x="49"/>
        <item x="14"/>
        <item x="57"/>
        <item x="21"/>
        <item x="75"/>
        <item x="58"/>
        <item x="2"/>
        <item x="37"/>
        <item x="0"/>
        <item x="23"/>
        <item t="default"/>
      </items>
    </pivotField>
    <pivotField name="cidade" axis="axisRow" compact="0" outline="0" multipleItemSelectionAllowed="1" showAll="0" sortType="descending"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autoSortScope>
        <pivotArea>
          <references>
            <reference field="4294967294">
              <x v="0"/>
            </reference>
          </references>
        </pivotArea>
      </autoSortScope>
    </pivotField>
    <pivotField name="dire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conta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visita"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pagamento" compact="0" outline="0" multipleItemSelectionAllowed="1" showAll="0">
      <items>
        <item x="0"/>
        <item x="1"/>
        <item x="2"/>
        <item x="3"/>
        <item x="4"/>
        <item x="5"/>
        <item x="6"/>
        <item x="7"/>
        <item x="8"/>
        <item x="9"/>
        <item x="10"/>
        <item x="11"/>
        <item t="default"/>
      </items>
    </pivotField>
    <pivotField name="fiscalizad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enderec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 finalidade" compact="0" numFmtId="164" outline="0" multipleItemSelectionAllowed="1" showAll="0">
      <items>
        <item x="0"/>
        <item x="1"/>
        <item x="2"/>
        <item x="3"/>
        <item t="default"/>
      </items>
    </pivotField>
    <pivotField name="valor" dataField="1" compact="0" numFmtId="4" outline="0" multipleItemSelectionAllowed="1" showAll="0">
      <items>
        <item x="0"/>
        <item x="1"/>
        <item x="2"/>
        <item x="3"/>
        <item x="4"/>
        <item x="5"/>
        <item x="6"/>
        <item x="7"/>
        <item x="8"/>
        <item x="9"/>
        <item t="default"/>
      </items>
    </pivotField>
    <pivotField name="enviado_plano_aplicacao" compact="0" outline="0" multipleItemSelectionAllowed="1" showAll="0">
      <items>
        <item x="0"/>
        <item x="1"/>
        <item x="2"/>
        <item t="default"/>
      </items>
    </pivotField>
    <pivotField name="enviado_secretaria_educacao" compact="0" outline="0" multipleItemSelectionAllowed="1" showAll="0">
      <items>
        <item x="0"/>
        <item x="1"/>
        <item x="2"/>
        <item t="default"/>
      </items>
    </pivotField>
    <pivotField name="recebeu_recurso" compact="0" outline="0" multipleItemSelectionAllowed="1" showAll="0">
      <items>
        <item x="0"/>
        <item x="1"/>
        <item x="2"/>
        <item t="default"/>
      </items>
    </pivotField>
    <pivotField name="n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expectativ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desvi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prioridade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educacao_empreendedora" compact="0" outline="0" multipleItemSelectionAllowed="1" showAll="0">
      <items>
        <item x="0"/>
        <item x="1"/>
        <item x="2"/>
        <item x="3"/>
        <item x="4"/>
        <item x="5"/>
        <item x="6"/>
        <item x="7"/>
        <item x="8"/>
        <item x="9"/>
        <item x="10"/>
        <item t="default"/>
      </items>
    </pivotField>
    <pivotField name="visita_agendada" compact="0" outline="0" multipleItemSelectionAllowed="1" showAll="0">
      <items>
        <item x="0"/>
        <item x="1"/>
        <item x="2"/>
        <item x="3"/>
        <item x="4"/>
        <item x="5"/>
        <item t="default"/>
      </items>
    </pivotField>
    <pivotField name="grupo_whatsapp" compact="0" outline="0" multipleItemSelectionAllowed="1" showAll="0">
      <items>
        <item x="0"/>
        <item x="1"/>
        <item x="2"/>
        <item t="default"/>
      </items>
    </pivotField>
    <pivotField name="observacao" compact="0" outline="0" multipleItemSelectionAllowed="1" showAll="0">
      <items>
        <item x="0"/>
        <item x="1"/>
        <item x="2"/>
        <item x="3"/>
        <item x="4"/>
        <item x="5"/>
        <item x="6"/>
        <item x="7"/>
        <item x="8"/>
        <item x="9"/>
        <item x="10"/>
        <item x="11"/>
        <item x="12"/>
        <item x="13"/>
        <item x="14"/>
        <item x="15"/>
        <item x="16"/>
        <item x="17"/>
        <item t="default"/>
      </items>
    </pivotField>
  </pivotFields>
  <rowFields>
    <field x="2"/>
    <field x="1"/>
  </rowFields>
  <colFields>
    <field x="0"/>
  </colFields>
  <dataFields>
    <dataField name=" " fld="10"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e011198a@educacao.sp.gov.br"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2.63"/>
    <col customWidth="1" min="2" max="2" width="24.88"/>
    <col customWidth="1" min="3" max="3" width="63.0"/>
    <col customWidth="1" min="4" max="4" width="56.0"/>
    <col customWidth="1" min="5" max="5" width="110.88"/>
    <col customWidth="1" min="6" max="6" width="25.88"/>
    <col customWidth="1" min="7" max="7" width="39.0"/>
    <col customWidth="1" min="8" max="8" width="44.25"/>
    <col customWidth="1" min="9" max="9" width="49.63"/>
    <col customWidth="1" min="10" max="10" width="26.5"/>
    <col customWidth="1" min="11" max="11" width="26.13"/>
    <col customWidth="1" min="12" max="12" width="37.25"/>
    <col customWidth="1" min="13" max="13" width="20.0"/>
    <col customWidth="1" min="14" max="14" width="43.38"/>
    <col customWidth="1" min="15" max="15" width="106.38"/>
    <col customWidth="1" min="16" max="16" width="159.63"/>
  </cols>
  <sheetData>
    <row r="1">
      <c r="A1" s="1" t="s">
        <v>0</v>
      </c>
      <c r="B1" s="2" t="s">
        <v>1</v>
      </c>
      <c r="C1" s="3" t="s">
        <v>2</v>
      </c>
      <c r="D1" s="3" t="s">
        <v>3</v>
      </c>
      <c r="E1" s="3" t="s">
        <v>4</v>
      </c>
      <c r="F1" s="3" t="s">
        <v>5</v>
      </c>
      <c r="G1" s="4" t="s">
        <v>6</v>
      </c>
      <c r="H1" s="4" t="s">
        <v>7</v>
      </c>
      <c r="I1" s="4" t="s">
        <v>8</v>
      </c>
      <c r="J1" s="3" t="s">
        <v>9</v>
      </c>
      <c r="K1" s="3" t="s">
        <v>10</v>
      </c>
      <c r="L1" s="3" t="s">
        <v>11</v>
      </c>
      <c r="M1" s="5" t="s">
        <v>12</v>
      </c>
      <c r="N1" s="6" t="s">
        <v>13</v>
      </c>
      <c r="O1" s="3" t="s">
        <v>14</v>
      </c>
      <c r="P1" s="4" t="s">
        <v>15</v>
      </c>
    </row>
    <row r="2" hidden="1">
      <c r="A2" s="7">
        <v>2020.0</v>
      </c>
      <c r="B2" s="8" t="s">
        <v>16</v>
      </c>
      <c r="C2" s="7" t="s">
        <v>17</v>
      </c>
      <c r="D2" s="7" t="s">
        <v>18</v>
      </c>
      <c r="E2" s="8" t="s">
        <v>19</v>
      </c>
      <c r="F2" s="8" t="s">
        <v>20</v>
      </c>
      <c r="G2" s="7" t="s">
        <v>21</v>
      </c>
      <c r="H2" s="7" t="s">
        <v>22</v>
      </c>
      <c r="I2" s="7" t="s">
        <v>23</v>
      </c>
      <c r="J2" s="7" t="s">
        <v>24</v>
      </c>
      <c r="K2" s="7" t="s">
        <v>24</v>
      </c>
      <c r="L2" s="7" t="s">
        <v>24</v>
      </c>
      <c r="M2" s="9">
        <v>250000.0</v>
      </c>
      <c r="N2" s="7" t="s">
        <v>25</v>
      </c>
      <c r="O2" s="10" t="s">
        <v>26</v>
      </c>
      <c r="P2" s="11" t="s">
        <v>27</v>
      </c>
    </row>
    <row r="3" hidden="1">
      <c r="A3" s="7">
        <v>2020.0</v>
      </c>
      <c r="B3" s="8" t="s">
        <v>16</v>
      </c>
      <c r="C3" s="7" t="s">
        <v>28</v>
      </c>
      <c r="D3" s="7" t="s">
        <v>29</v>
      </c>
      <c r="E3" s="8" t="s">
        <v>30</v>
      </c>
      <c r="F3" s="8" t="s">
        <v>31</v>
      </c>
      <c r="G3" s="7" t="s">
        <v>21</v>
      </c>
      <c r="H3" s="7" t="s">
        <v>23</v>
      </c>
      <c r="I3" s="7" t="s">
        <v>23</v>
      </c>
      <c r="J3" s="7" t="s">
        <v>24</v>
      </c>
      <c r="K3" s="7" t="s">
        <v>24</v>
      </c>
      <c r="L3" s="7" t="s">
        <v>24</v>
      </c>
      <c r="M3" s="9">
        <v>300000.0</v>
      </c>
      <c r="N3" s="7" t="s">
        <v>32</v>
      </c>
      <c r="O3" s="10" t="s">
        <v>33</v>
      </c>
      <c r="P3" s="11" t="s">
        <v>34</v>
      </c>
    </row>
    <row r="4" hidden="1">
      <c r="A4" s="7">
        <v>2020.0</v>
      </c>
      <c r="B4" s="8" t="s">
        <v>16</v>
      </c>
      <c r="C4" s="7" t="s">
        <v>35</v>
      </c>
      <c r="D4" s="7" t="s">
        <v>36</v>
      </c>
      <c r="E4" s="8" t="s">
        <v>37</v>
      </c>
      <c r="F4" s="8" t="s">
        <v>38</v>
      </c>
      <c r="G4" s="7" t="s">
        <v>21</v>
      </c>
      <c r="H4" s="7" t="s">
        <v>39</v>
      </c>
      <c r="I4" s="7" t="s">
        <v>40</v>
      </c>
      <c r="J4" s="7" t="s">
        <v>24</v>
      </c>
      <c r="K4" s="7" t="s">
        <v>24</v>
      </c>
      <c r="L4" s="7" t="s">
        <v>24</v>
      </c>
      <c r="M4" s="9">
        <v>645000.0</v>
      </c>
      <c r="N4" s="7" t="s">
        <v>41</v>
      </c>
      <c r="O4" s="10" t="s">
        <v>42</v>
      </c>
      <c r="P4" s="12" t="s">
        <v>43</v>
      </c>
    </row>
    <row r="5" hidden="1">
      <c r="A5" s="7">
        <v>2020.0</v>
      </c>
      <c r="B5" s="8" t="s">
        <v>16</v>
      </c>
      <c r="C5" s="7" t="s">
        <v>44</v>
      </c>
      <c r="D5" s="7" t="s">
        <v>45</v>
      </c>
      <c r="E5" s="8" t="s">
        <v>46</v>
      </c>
      <c r="F5" s="8" t="s">
        <v>47</v>
      </c>
      <c r="G5" s="7" t="s">
        <v>21</v>
      </c>
      <c r="H5" s="7" t="s">
        <v>48</v>
      </c>
      <c r="I5" s="7" t="s">
        <v>23</v>
      </c>
      <c r="J5" s="7" t="s">
        <v>24</v>
      </c>
      <c r="K5" s="7" t="s">
        <v>24</v>
      </c>
      <c r="L5" s="7" t="s">
        <v>24</v>
      </c>
      <c r="M5" s="9">
        <v>150000.0</v>
      </c>
      <c r="N5" s="7" t="s">
        <v>49</v>
      </c>
      <c r="O5" s="10" t="s">
        <v>50</v>
      </c>
      <c r="P5" s="12" t="s">
        <v>51</v>
      </c>
    </row>
    <row r="6" hidden="1">
      <c r="A6" s="7">
        <v>2020.0</v>
      </c>
      <c r="B6" s="8" t="s">
        <v>16</v>
      </c>
      <c r="C6" s="7" t="s">
        <v>52</v>
      </c>
      <c r="D6" s="7" t="s">
        <v>53</v>
      </c>
      <c r="E6" s="8" t="s">
        <v>54</v>
      </c>
      <c r="F6" s="8" t="s">
        <v>55</v>
      </c>
      <c r="G6" s="7" t="s">
        <v>21</v>
      </c>
      <c r="H6" s="7" t="s">
        <v>56</v>
      </c>
      <c r="I6" s="7" t="s">
        <v>57</v>
      </c>
      <c r="J6" s="7" t="s">
        <v>24</v>
      </c>
      <c r="K6" s="7" t="s">
        <v>24</v>
      </c>
      <c r="L6" s="7" t="s">
        <v>24</v>
      </c>
      <c r="M6" s="9">
        <v>200000.0</v>
      </c>
      <c r="N6" s="7" t="s">
        <v>58</v>
      </c>
      <c r="O6" s="10" t="s">
        <v>59</v>
      </c>
      <c r="P6" s="12" t="s">
        <v>60</v>
      </c>
    </row>
    <row r="7" hidden="1">
      <c r="A7" s="7">
        <v>2020.0</v>
      </c>
      <c r="B7" s="8" t="s">
        <v>16</v>
      </c>
      <c r="C7" s="7" t="s">
        <v>61</v>
      </c>
      <c r="D7" s="7" t="s">
        <v>62</v>
      </c>
      <c r="E7" s="8" t="s">
        <v>63</v>
      </c>
      <c r="F7" s="8" t="s">
        <v>64</v>
      </c>
      <c r="G7" s="7" t="s">
        <v>21</v>
      </c>
      <c r="H7" s="7" t="s">
        <v>23</v>
      </c>
      <c r="I7" s="7" t="s">
        <v>23</v>
      </c>
      <c r="J7" s="7" t="s">
        <v>24</v>
      </c>
      <c r="K7" s="7" t="s">
        <v>24</v>
      </c>
      <c r="L7" s="7" t="s">
        <v>24</v>
      </c>
      <c r="M7" s="9">
        <v>100000.0</v>
      </c>
      <c r="N7" s="7" t="s">
        <v>65</v>
      </c>
      <c r="O7" s="10" t="s">
        <v>66</v>
      </c>
      <c r="P7" s="12" t="s">
        <v>67</v>
      </c>
    </row>
    <row r="8" hidden="1">
      <c r="A8" s="7">
        <v>2020.0</v>
      </c>
      <c r="B8" s="8" t="s">
        <v>16</v>
      </c>
      <c r="C8" s="7" t="s">
        <v>68</v>
      </c>
      <c r="D8" s="7" t="s">
        <v>69</v>
      </c>
      <c r="E8" s="8" t="s">
        <v>70</v>
      </c>
      <c r="F8" s="8" t="s">
        <v>71</v>
      </c>
      <c r="G8" s="7" t="s">
        <v>21</v>
      </c>
      <c r="H8" s="7" t="s">
        <v>72</v>
      </c>
      <c r="I8" s="7" t="s">
        <v>40</v>
      </c>
      <c r="J8" s="7" t="s">
        <v>24</v>
      </c>
      <c r="K8" s="7" t="s">
        <v>24</v>
      </c>
      <c r="L8" s="7" t="s">
        <v>24</v>
      </c>
      <c r="M8" s="9">
        <v>100000.0</v>
      </c>
      <c r="N8" s="7" t="s">
        <v>73</v>
      </c>
      <c r="O8" s="10" t="s">
        <v>74</v>
      </c>
      <c r="P8" s="12" t="s">
        <v>75</v>
      </c>
    </row>
    <row r="9" hidden="1">
      <c r="A9" s="7">
        <v>2020.0</v>
      </c>
      <c r="B9" s="8" t="s">
        <v>16</v>
      </c>
      <c r="C9" s="7" t="s">
        <v>76</v>
      </c>
      <c r="D9" s="7" t="s">
        <v>77</v>
      </c>
      <c r="E9" s="8" t="s">
        <v>78</v>
      </c>
      <c r="F9" s="8" t="s">
        <v>79</v>
      </c>
      <c r="G9" s="7" t="s">
        <v>21</v>
      </c>
      <c r="H9" s="7" t="s">
        <v>23</v>
      </c>
      <c r="I9" s="7" t="s">
        <v>23</v>
      </c>
      <c r="J9" s="7" t="s">
        <v>24</v>
      </c>
      <c r="K9" s="7" t="s">
        <v>24</v>
      </c>
      <c r="L9" s="7" t="s">
        <v>24</v>
      </c>
      <c r="M9" s="9">
        <v>100000.0</v>
      </c>
      <c r="N9" s="7" t="s">
        <v>80</v>
      </c>
      <c r="O9" s="10" t="s">
        <v>81</v>
      </c>
      <c r="P9" s="12" t="s">
        <v>82</v>
      </c>
    </row>
    <row r="10" hidden="1">
      <c r="A10" s="7">
        <v>2020.0</v>
      </c>
      <c r="B10" s="8" t="s">
        <v>16</v>
      </c>
      <c r="C10" s="7" t="s">
        <v>83</v>
      </c>
      <c r="D10" s="7" t="s">
        <v>84</v>
      </c>
      <c r="E10" s="8" t="s">
        <v>85</v>
      </c>
      <c r="F10" s="8" t="s">
        <v>86</v>
      </c>
      <c r="G10" s="7" t="s">
        <v>21</v>
      </c>
      <c r="H10" s="7" t="s">
        <v>87</v>
      </c>
      <c r="I10" s="7" t="s">
        <v>23</v>
      </c>
      <c r="J10" s="7" t="s">
        <v>24</v>
      </c>
      <c r="K10" s="7" t="s">
        <v>24</v>
      </c>
      <c r="L10" s="7" t="s">
        <v>24</v>
      </c>
      <c r="M10" s="9">
        <v>100000.0</v>
      </c>
      <c r="N10" s="7" t="s">
        <v>88</v>
      </c>
      <c r="O10" s="10" t="s">
        <v>89</v>
      </c>
      <c r="P10" s="12" t="s">
        <v>90</v>
      </c>
    </row>
    <row r="11" hidden="1">
      <c r="A11" s="7">
        <v>2020.0</v>
      </c>
      <c r="B11" s="8" t="s">
        <v>16</v>
      </c>
      <c r="C11" s="7" t="s">
        <v>91</v>
      </c>
      <c r="D11" s="7" t="s">
        <v>92</v>
      </c>
      <c r="E11" s="8" t="s">
        <v>93</v>
      </c>
      <c r="F11" s="8" t="s">
        <v>94</v>
      </c>
      <c r="G11" s="7" t="s">
        <v>21</v>
      </c>
      <c r="H11" s="7" t="s">
        <v>95</v>
      </c>
      <c r="I11" s="7" t="s">
        <v>40</v>
      </c>
      <c r="J11" s="7" t="s">
        <v>24</v>
      </c>
      <c r="K11" s="7" t="s">
        <v>24</v>
      </c>
      <c r="L11" s="7" t="s">
        <v>24</v>
      </c>
      <c r="M11" s="9">
        <v>100000.0</v>
      </c>
      <c r="N11" s="7" t="s">
        <v>96</v>
      </c>
      <c r="O11" s="10" t="s">
        <v>97</v>
      </c>
      <c r="P11" s="12" t="s">
        <v>98</v>
      </c>
    </row>
    <row r="12">
      <c r="A12" s="7">
        <v>2020.0</v>
      </c>
      <c r="B12" s="8" t="s">
        <v>16</v>
      </c>
      <c r="C12" s="7" t="s">
        <v>99</v>
      </c>
      <c r="D12" s="7" t="s">
        <v>99</v>
      </c>
      <c r="E12" s="7" t="s">
        <v>100</v>
      </c>
      <c r="F12" s="8" t="s">
        <v>101</v>
      </c>
      <c r="G12" s="7" t="s">
        <v>21</v>
      </c>
      <c r="H12" s="7" t="s">
        <v>23</v>
      </c>
      <c r="I12" s="7" t="s">
        <v>23</v>
      </c>
      <c r="J12" s="7" t="s">
        <v>24</v>
      </c>
      <c r="K12" s="7" t="s">
        <v>24</v>
      </c>
      <c r="L12" s="7" t="s">
        <v>24</v>
      </c>
      <c r="M12" s="9">
        <v>127000.0</v>
      </c>
      <c r="N12" s="7" t="s">
        <v>102</v>
      </c>
      <c r="O12" s="10" t="s">
        <v>103</v>
      </c>
      <c r="P12" s="12" t="s">
        <v>104</v>
      </c>
    </row>
    <row r="13" hidden="1">
      <c r="A13" s="7">
        <v>2020.0</v>
      </c>
      <c r="B13" s="8" t="s">
        <v>16</v>
      </c>
      <c r="C13" s="7" t="s">
        <v>105</v>
      </c>
      <c r="D13" s="7" t="s">
        <v>106</v>
      </c>
      <c r="E13" s="8" t="s">
        <v>107</v>
      </c>
      <c r="F13" s="8" t="s">
        <v>108</v>
      </c>
      <c r="G13" s="7" t="s">
        <v>109</v>
      </c>
      <c r="H13" s="7" t="s">
        <v>110</v>
      </c>
      <c r="I13" s="7" t="s">
        <v>23</v>
      </c>
      <c r="J13" s="7" t="s">
        <v>111</v>
      </c>
      <c r="K13" s="7" t="s">
        <v>112</v>
      </c>
      <c r="L13" s="7" t="s">
        <v>113</v>
      </c>
      <c r="M13" s="9">
        <v>100000.0</v>
      </c>
      <c r="N13" s="7" t="s">
        <v>114</v>
      </c>
      <c r="O13" s="10" t="s">
        <v>115</v>
      </c>
      <c r="P13" s="13" t="s">
        <v>116</v>
      </c>
    </row>
    <row r="14" hidden="1">
      <c r="A14" s="7">
        <v>2020.0</v>
      </c>
      <c r="B14" s="8" t="s">
        <v>16</v>
      </c>
      <c r="C14" s="7" t="s">
        <v>117</v>
      </c>
      <c r="D14" s="7" t="s">
        <v>118</v>
      </c>
      <c r="E14" s="8" t="s">
        <v>119</v>
      </c>
      <c r="F14" s="8" t="s">
        <v>120</v>
      </c>
      <c r="G14" s="7" t="s">
        <v>121</v>
      </c>
      <c r="H14" s="7" t="s">
        <v>122</v>
      </c>
      <c r="I14" s="7" t="s">
        <v>23</v>
      </c>
      <c r="J14" s="7" t="s">
        <v>111</v>
      </c>
      <c r="K14" s="7" t="s">
        <v>112</v>
      </c>
      <c r="L14" s="7" t="s">
        <v>123</v>
      </c>
      <c r="M14" s="9">
        <v>100000.0</v>
      </c>
      <c r="N14" s="7" t="s">
        <v>124</v>
      </c>
      <c r="O14" s="10" t="s">
        <v>125</v>
      </c>
      <c r="P14" s="12" t="s">
        <v>126</v>
      </c>
    </row>
    <row r="15" hidden="1">
      <c r="A15" s="7">
        <v>2020.0</v>
      </c>
      <c r="B15" s="8" t="s">
        <v>16</v>
      </c>
      <c r="C15" s="7" t="s">
        <v>127</v>
      </c>
      <c r="D15" s="7" t="s">
        <v>106</v>
      </c>
      <c r="E15" s="8" t="s">
        <v>46</v>
      </c>
      <c r="F15" s="8" t="s">
        <v>128</v>
      </c>
      <c r="G15" s="7" t="s">
        <v>129</v>
      </c>
      <c r="H15" s="7" t="s">
        <v>130</v>
      </c>
      <c r="I15" s="7" t="s">
        <v>23</v>
      </c>
      <c r="J15" s="7" t="s">
        <v>111</v>
      </c>
      <c r="K15" s="7" t="s">
        <v>112</v>
      </c>
      <c r="L15" s="7" t="s">
        <v>113</v>
      </c>
      <c r="M15" s="9">
        <v>200000.0</v>
      </c>
      <c r="N15" s="7" t="s">
        <v>131</v>
      </c>
      <c r="O15" s="10" t="s">
        <v>132</v>
      </c>
      <c r="P15" s="12" t="s">
        <v>133</v>
      </c>
    </row>
    <row r="16" hidden="1">
      <c r="A16" s="7">
        <v>2020.0</v>
      </c>
      <c r="B16" s="8" t="s">
        <v>16</v>
      </c>
      <c r="C16" s="7" t="s">
        <v>134</v>
      </c>
      <c r="D16" s="7" t="s">
        <v>135</v>
      </c>
      <c r="E16" s="8" t="s">
        <v>37</v>
      </c>
      <c r="F16" s="8" t="s">
        <v>136</v>
      </c>
      <c r="G16" s="7" t="s">
        <v>137</v>
      </c>
      <c r="H16" s="7" t="s">
        <v>138</v>
      </c>
      <c r="I16" s="7" t="s">
        <v>57</v>
      </c>
      <c r="J16" s="7" t="s">
        <v>111</v>
      </c>
      <c r="K16" s="7" t="s">
        <v>139</v>
      </c>
      <c r="L16" s="7" t="s">
        <v>139</v>
      </c>
      <c r="M16" s="9">
        <v>124366.0</v>
      </c>
      <c r="N16" s="7" t="s">
        <v>140</v>
      </c>
      <c r="O16" s="10" t="s">
        <v>141</v>
      </c>
      <c r="P16" s="12" t="s">
        <v>142</v>
      </c>
    </row>
    <row r="17" hidden="1">
      <c r="A17" s="7">
        <v>2020.0</v>
      </c>
      <c r="B17" s="8" t="s">
        <v>16</v>
      </c>
      <c r="C17" s="7" t="s">
        <v>143</v>
      </c>
      <c r="D17" s="7" t="s">
        <v>144</v>
      </c>
      <c r="E17" s="8" t="s">
        <v>145</v>
      </c>
      <c r="F17" s="8" t="s">
        <v>146</v>
      </c>
      <c r="G17" s="7" t="s">
        <v>147</v>
      </c>
      <c r="H17" s="7" t="s">
        <v>148</v>
      </c>
      <c r="I17" s="7" t="s">
        <v>40</v>
      </c>
      <c r="J17" s="7" t="s">
        <v>111</v>
      </c>
      <c r="K17" s="7" t="s">
        <v>139</v>
      </c>
      <c r="L17" s="7" t="s">
        <v>139</v>
      </c>
      <c r="M17" s="9">
        <v>150000.0</v>
      </c>
      <c r="N17" s="7" t="s">
        <v>149</v>
      </c>
      <c r="O17" s="10" t="s">
        <v>150</v>
      </c>
      <c r="P17" s="12" t="s">
        <v>151</v>
      </c>
    </row>
    <row r="18" hidden="1">
      <c r="A18" s="7">
        <v>2020.0</v>
      </c>
      <c r="B18" s="8" t="s">
        <v>16</v>
      </c>
      <c r="C18" s="7" t="s">
        <v>152</v>
      </c>
      <c r="D18" s="7" t="s">
        <v>153</v>
      </c>
      <c r="E18" s="8" t="s">
        <v>154</v>
      </c>
      <c r="F18" s="8" t="s">
        <v>155</v>
      </c>
      <c r="G18" s="7" t="s">
        <v>156</v>
      </c>
      <c r="H18" s="7" t="s">
        <v>157</v>
      </c>
      <c r="I18" s="7" t="s">
        <v>23</v>
      </c>
      <c r="J18" s="7" t="s">
        <v>111</v>
      </c>
      <c r="K18" s="7" t="s">
        <v>158</v>
      </c>
      <c r="L18" s="7" t="s">
        <v>158</v>
      </c>
      <c r="M18" s="9">
        <v>100000.0</v>
      </c>
      <c r="N18" s="7" t="s">
        <v>159</v>
      </c>
      <c r="O18" s="10" t="s">
        <v>160</v>
      </c>
      <c r="P18" s="14" t="s">
        <v>161</v>
      </c>
    </row>
    <row r="19" hidden="1">
      <c r="A19" s="7">
        <v>2020.0</v>
      </c>
      <c r="B19" s="8" t="s">
        <v>16</v>
      </c>
      <c r="C19" s="7" t="s">
        <v>162</v>
      </c>
      <c r="D19" s="7" t="s">
        <v>163</v>
      </c>
      <c r="E19" s="7" t="s">
        <v>37</v>
      </c>
      <c r="F19" s="8" t="s">
        <v>38</v>
      </c>
      <c r="G19" s="7" t="s">
        <v>121</v>
      </c>
      <c r="H19" s="7" t="s">
        <v>164</v>
      </c>
      <c r="I19" s="7" t="s">
        <v>23</v>
      </c>
      <c r="J19" s="7" t="s">
        <v>111</v>
      </c>
      <c r="K19" s="7" t="s">
        <v>112</v>
      </c>
      <c r="L19" s="7" t="s">
        <v>123</v>
      </c>
      <c r="M19" s="9">
        <v>100000.0</v>
      </c>
      <c r="N19" s="7" t="s">
        <v>165</v>
      </c>
      <c r="O19" s="10" t="s">
        <v>166</v>
      </c>
      <c r="P19" s="14" t="s">
        <v>167</v>
      </c>
    </row>
    <row r="20" hidden="1">
      <c r="A20" s="7">
        <v>2020.0</v>
      </c>
      <c r="B20" s="8" t="s">
        <v>16</v>
      </c>
      <c r="C20" s="7" t="s">
        <v>168</v>
      </c>
      <c r="D20" s="7" t="s">
        <v>169</v>
      </c>
      <c r="E20" s="8" t="s">
        <v>46</v>
      </c>
      <c r="F20" s="8" t="s">
        <v>170</v>
      </c>
      <c r="G20" s="7" t="s">
        <v>121</v>
      </c>
      <c r="H20" s="7" t="s">
        <v>171</v>
      </c>
      <c r="I20" s="7" t="s">
        <v>40</v>
      </c>
      <c r="J20" s="7" t="s">
        <v>111</v>
      </c>
      <c r="K20" s="7" t="s">
        <v>172</v>
      </c>
      <c r="L20" s="7" t="s">
        <v>172</v>
      </c>
      <c r="M20" s="9">
        <v>100000.0</v>
      </c>
      <c r="N20" s="7" t="s">
        <v>173</v>
      </c>
      <c r="O20" s="10" t="s">
        <v>174</v>
      </c>
      <c r="P20" s="14" t="s">
        <v>175</v>
      </c>
    </row>
    <row r="21" hidden="1">
      <c r="A21" s="7">
        <v>2020.0</v>
      </c>
      <c r="B21" s="8" t="s">
        <v>16</v>
      </c>
      <c r="C21" s="7" t="s">
        <v>176</v>
      </c>
      <c r="D21" s="7" t="s">
        <v>177</v>
      </c>
      <c r="E21" s="8" t="s">
        <v>178</v>
      </c>
      <c r="F21" s="8" t="s">
        <v>179</v>
      </c>
      <c r="G21" s="7" t="s">
        <v>180</v>
      </c>
      <c r="H21" s="7" t="s">
        <v>181</v>
      </c>
      <c r="I21" s="7" t="s">
        <v>182</v>
      </c>
      <c r="J21" s="7" t="s">
        <v>111</v>
      </c>
      <c r="K21" s="7" t="s">
        <v>182</v>
      </c>
      <c r="L21" s="7" t="s">
        <v>182</v>
      </c>
      <c r="M21" s="9">
        <v>205000.0</v>
      </c>
      <c r="N21" s="7" t="s">
        <v>183</v>
      </c>
      <c r="O21" s="10" t="s">
        <v>184</v>
      </c>
      <c r="P21" s="12" t="s">
        <v>185</v>
      </c>
    </row>
    <row r="22" hidden="1">
      <c r="A22" s="7">
        <v>2020.0</v>
      </c>
      <c r="B22" s="8" t="s">
        <v>16</v>
      </c>
      <c r="C22" s="7" t="s">
        <v>186</v>
      </c>
      <c r="D22" s="7" t="s">
        <v>187</v>
      </c>
      <c r="E22" s="8" t="s">
        <v>188</v>
      </c>
      <c r="F22" s="8" t="s">
        <v>189</v>
      </c>
      <c r="G22" s="7" t="s">
        <v>190</v>
      </c>
      <c r="H22" s="7" t="s">
        <v>191</v>
      </c>
      <c r="I22" s="7" t="s">
        <v>40</v>
      </c>
      <c r="J22" s="7" t="s">
        <v>111</v>
      </c>
      <c r="K22" s="7" t="s">
        <v>172</v>
      </c>
      <c r="L22" s="7" t="s">
        <v>172</v>
      </c>
      <c r="M22" s="9">
        <v>100000.0</v>
      </c>
      <c r="N22" s="7" t="s">
        <v>192</v>
      </c>
      <c r="O22" s="10" t="s">
        <v>193</v>
      </c>
      <c r="P22" s="14" t="s">
        <v>194</v>
      </c>
    </row>
    <row r="23" hidden="1">
      <c r="A23" s="7">
        <v>2020.0</v>
      </c>
      <c r="B23" s="8" t="s">
        <v>16</v>
      </c>
      <c r="C23" s="7" t="s">
        <v>195</v>
      </c>
      <c r="D23" s="7" t="s">
        <v>196</v>
      </c>
      <c r="E23" s="8" t="s">
        <v>46</v>
      </c>
      <c r="F23" s="8" t="s">
        <v>197</v>
      </c>
      <c r="G23" s="7" t="s">
        <v>172</v>
      </c>
      <c r="H23" s="7" t="s">
        <v>23</v>
      </c>
      <c r="I23" s="7" t="s">
        <v>23</v>
      </c>
      <c r="J23" s="7" t="s">
        <v>111</v>
      </c>
      <c r="K23" s="7" t="s">
        <v>112</v>
      </c>
      <c r="L23" s="7" t="s">
        <v>123</v>
      </c>
      <c r="M23" s="9">
        <v>100000.0</v>
      </c>
      <c r="N23" s="7" t="s">
        <v>198</v>
      </c>
      <c r="O23" s="10" t="s">
        <v>199</v>
      </c>
      <c r="P23" s="14" t="s">
        <v>200</v>
      </c>
    </row>
    <row r="24" hidden="1">
      <c r="A24" s="7">
        <v>2020.0</v>
      </c>
      <c r="B24" s="8" t="s">
        <v>16</v>
      </c>
      <c r="C24" s="7" t="s">
        <v>201</v>
      </c>
      <c r="D24" s="7" t="s">
        <v>202</v>
      </c>
      <c r="E24" s="8" t="s">
        <v>30</v>
      </c>
      <c r="F24" s="8" t="s">
        <v>203</v>
      </c>
      <c r="G24" s="7" t="s">
        <v>121</v>
      </c>
      <c r="H24" s="7" t="s">
        <v>23</v>
      </c>
      <c r="I24" s="7" t="s">
        <v>23</v>
      </c>
      <c r="J24" s="7" t="s">
        <v>111</v>
      </c>
      <c r="K24" s="7" t="s">
        <v>112</v>
      </c>
      <c r="L24" s="7" t="s">
        <v>204</v>
      </c>
      <c r="M24" s="9">
        <v>100000.0</v>
      </c>
      <c r="N24" s="7" t="s">
        <v>205</v>
      </c>
      <c r="O24" s="10" t="s">
        <v>206</v>
      </c>
      <c r="P24" s="12" t="s">
        <v>207</v>
      </c>
    </row>
    <row r="25" hidden="1">
      <c r="A25" s="7">
        <v>2020.0</v>
      </c>
      <c r="B25" s="8" t="s">
        <v>16</v>
      </c>
      <c r="C25" s="7" t="s">
        <v>127</v>
      </c>
      <c r="D25" s="7" t="s">
        <v>208</v>
      </c>
      <c r="E25" s="8" t="s">
        <v>46</v>
      </c>
      <c r="F25" s="15" t="s">
        <v>128</v>
      </c>
      <c r="G25" s="7" t="s">
        <v>109</v>
      </c>
      <c r="H25" s="7" t="s">
        <v>209</v>
      </c>
      <c r="I25" s="7" t="s">
        <v>23</v>
      </c>
      <c r="J25" s="7" t="s">
        <v>111</v>
      </c>
      <c r="K25" s="7" t="s">
        <v>112</v>
      </c>
      <c r="L25" s="7" t="s">
        <v>113</v>
      </c>
      <c r="M25" s="9">
        <v>100000.0</v>
      </c>
      <c r="N25" s="7" t="s">
        <v>210</v>
      </c>
      <c r="O25" s="10" t="s">
        <v>211</v>
      </c>
      <c r="P25" s="14" t="s">
        <v>212</v>
      </c>
    </row>
    <row r="26" hidden="1">
      <c r="A26" s="7">
        <v>2020.0</v>
      </c>
      <c r="B26" s="8" t="s">
        <v>16</v>
      </c>
      <c r="C26" s="7" t="s">
        <v>213</v>
      </c>
      <c r="D26" s="7" t="s">
        <v>214</v>
      </c>
      <c r="E26" s="8" t="s">
        <v>215</v>
      </c>
      <c r="F26" s="15" t="s">
        <v>216</v>
      </c>
      <c r="G26" s="7" t="s">
        <v>21</v>
      </c>
      <c r="H26" s="7" t="s">
        <v>217</v>
      </c>
      <c r="I26" s="7" t="s">
        <v>57</v>
      </c>
      <c r="J26" s="7" t="s">
        <v>24</v>
      </c>
      <c r="K26" s="7" t="s">
        <v>24</v>
      </c>
      <c r="L26" s="7" t="s">
        <v>24</v>
      </c>
      <c r="M26" s="9">
        <v>58347.0</v>
      </c>
      <c r="N26" s="7" t="s">
        <v>218</v>
      </c>
      <c r="O26" s="10" t="s">
        <v>219</v>
      </c>
      <c r="P26" s="12" t="s">
        <v>220</v>
      </c>
    </row>
    <row r="27" hidden="1">
      <c r="A27" s="7">
        <v>2020.0</v>
      </c>
      <c r="B27" s="8" t="s">
        <v>16</v>
      </c>
      <c r="C27" s="7" t="s">
        <v>213</v>
      </c>
      <c r="D27" s="7" t="s">
        <v>214</v>
      </c>
      <c r="E27" s="8" t="s">
        <v>221</v>
      </c>
      <c r="F27" s="15" t="s">
        <v>222</v>
      </c>
      <c r="G27" s="7" t="s">
        <v>21</v>
      </c>
      <c r="H27" s="7" t="s">
        <v>223</v>
      </c>
      <c r="I27" s="7" t="s">
        <v>57</v>
      </c>
      <c r="J27" s="7" t="s">
        <v>24</v>
      </c>
      <c r="K27" s="7" t="s">
        <v>24</v>
      </c>
      <c r="L27" s="7" t="s">
        <v>24</v>
      </c>
      <c r="M27" s="9">
        <v>58347.0</v>
      </c>
      <c r="N27" s="7" t="s">
        <v>224</v>
      </c>
      <c r="O27" s="10" t="s">
        <v>219</v>
      </c>
      <c r="P27" s="12" t="s">
        <v>220</v>
      </c>
    </row>
    <row r="28" hidden="1">
      <c r="A28" s="7">
        <v>2020.0</v>
      </c>
      <c r="B28" s="8" t="s">
        <v>16</v>
      </c>
      <c r="C28" s="7" t="s">
        <v>213</v>
      </c>
      <c r="D28" s="7" t="s">
        <v>214</v>
      </c>
      <c r="E28" s="8" t="s">
        <v>225</v>
      </c>
      <c r="F28" s="15" t="s">
        <v>226</v>
      </c>
      <c r="G28" s="7" t="s">
        <v>21</v>
      </c>
      <c r="H28" s="7" t="s">
        <v>227</v>
      </c>
      <c r="I28" s="7" t="s">
        <v>57</v>
      </c>
      <c r="J28" s="7" t="s">
        <v>24</v>
      </c>
      <c r="K28" s="7" t="s">
        <v>24</v>
      </c>
      <c r="L28" s="7" t="s">
        <v>24</v>
      </c>
      <c r="M28" s="9">
        <v>58347.0</v>
      </c>
      <c r="N28" s="7" t="s">
        <v>228</v>
      </c>
      <c r="O28" s="10" t="s">
        <v>219</v>
      </c>
      <c r="P28" s="12" t="s">
        <v>220</v>
      </c>
    </row>
    <row r="29" hidden="1">
      <c r="A29" s="7">
        <v>2020.0</v>
      </c>
      <c r="B29" s="8" t="s">
        <v>16</v>
      </c>
      <c r="C29" s="7" t="s">
        <v>213</v>
      </c>
      <c r="D29" s="7" t="s">
        <v>214</v>
      </c>
      <c r="E29" s="8" t="s">
        <v>229</v>
      </c>
      <c r="F29" s="15" t="s">
        <v>230</v>
      </c>
      <c r="G29" s="7" t="s">
        <v>21</v>
      </c>
      <c r="H29" s="7" t="s">
        <v>231</v>
      </c>
      <c r="I29" s="7" t="s">
        <v>57</v>
      </c>
      <c r="J29" s="7" t="s">
        <v>24</v>
      </c>
      <c r="K29" s="7" t="s">
        <v>24</v>
      </c>
      <c r="L29" s="7" t="s">
        <v>24</v>
      </c>
      <c r="M29" s="9">
        <v>58347.0</v>
      </c>
      <c r="N29" s="7" t="s">
        <v>232</v>
      </c>
      <c r="O29" s="10" t="s">
        <v>219</v>
      </c>
      <c r="P29" s="12" t="s">
        <v>220</v>
      </c>
    </row>
    <row r="30" hidden="1">
      <c r="A30" s="7">
        <v>2020.0</v>
      </c>
      <c r="B30" s="8" t="s">
        <v>16</v>
      </c>
      <c r="C30" s="7" t="s">
        <v>213</v>
      </c>
      <c r="D30" s="7" t="s">
        <v>214</v>
      </c>
      <c r="E30" s="8" t="s">
        <v>233</v>
      </c>
      <c r="F30" s="15" t="s">
        <v>234</v>
      </c>
      <c r="G30" s="7" t="s">
        <v>21</v>
      </c>
      <c r="H30" s="7" t="s">
        <v>235</v>
      </c>
      <c r="I30" s="7" t="s">
        <v>57</v>
      </c>
      <c r="J30" s="7" t="s">
        <v>24</v>
      </c>
      <c r="K30" s="7" t="s">
        <v>24</v>
      </c>
      <c r="L30" s="7" t="s">
        <v>24</v>
      </c>
      <c r="M30" s="9">
        <v>58348.0</v>
      </c>
      <c r="N30" s="7" t="s">
        <v>236</v>
      </c>
      <c r="O30" s="10" t="s">
        <v>219</v>
      </c>
      <c r="P30" s="12" t="s">
        <v>220</v>
      </c>
    </row>
    <row r="31" hidden="1">
      <c r="A31" s="7">
        <v>2020.0</v>
      </c>
      <c r="B31" s="8" t="s">
        <v>16</v>
      </c>
      <c r="C31" s="7" t="s">
        <v>213</v>
      </c>
      <c r="D31" s="7" t="s">
        <v>214</v>
      </c>
      <c r="E31" s="8" t="s">
        <v>237</v>
      </c>
      <c r="F31" s="15" t="s">
        <v>238</v>
      </c>
      <c r="G31" s="7" t="s">
        <v>21</v>
      </c>
      <c r="H31" s="7" t="s">
        <v>239</v>
      </c>
      <c r="I31" s="7" t="s">
        <v>57</v>
      </c>
      <c r="J31" s="7" t="s">
        <v>24</v>
      </c>
      <c r="K31" s="7" t="s">
        <v>24</v>
      </c>
      <c r="L31" s="7" t="s">
        <v>24</v>
      </c>
      <c r="M31" s="9">
        <v>58348.0</v>
      </c>
      <c r="N31" s="7" t="s">
        <v>240</v>
      </c>
      <c r="O31" s="10" t="s">
        <v>219</v>
      </c>
      <c r="P31" s="12" t="s">
        <v>220</v>
      </c>
    </row>
    <row r="32" hidden="1">
      <c r="A32" s="7">
        <v>2020.0</v>
      </c>
      <c r="B32" s="8" t="s">
        <v>16</v>
      </c>
      <c r="C32" s="7" t="s">
        <v>213</v>
      </c>
      <c r="D32" s="7" t="s">
        <v>214</v>
      </c>
      <c r="E32" s="8" t="s">
        <v>241</v>
      </c>
      <c r="F32" s="8" t="s">
        <v>242</v>
      </c>
      <c r="G32" s="7" t="s">
        <v>21</v>
      </c>
      <c r="H32" s="7" t="s">
        <v>243</v>
      </c>
      <c r="I32" s="7" t="s">
        <v>57</v>
      </c>
      <c r="J32" s="7" t="s">
        <v>24</v>
      </c>
      <c r="K32" s="7" t="s">
        <v>24</v>
      </c>
      <c r="L32" s="7" t="s">
        <v>24</v>
      </c>
      <c r="M32" s="9">
        <v>58348.0</v>
      </c>
      <c r="N32" s="7" t="s">
        <v>244</v>
      </c>
      <c r="O32" s="10" t="s">
        <v>219</v>
      </c>
      <c r="P32" s="12" t="s">
        <v>220</v>
      </c>
    </row>
    <row r="33" hidden="1">
      <c r="A33" s="7">
        <v>2020.0</v>
      </c>
      <c r="B33" s="16" t="s">
        <v>16</v>
      </c>
      <c r="C33" s="17" t="s">
        <v>109</v>
      </c>
      <c r="D33" s="7" t="s">
        <v>245</v>
      </c>
      <c r="E33" s="18" t="s">
        <v>37</v>
      </c>
      <c r="F33" s="18" t="s">
        <v>246</v>
      </c>
      <c r="G33" s="17" t="s">
        <v>109</v>
      </c>
      <c r="H33" s="17" t="s">
        <v>247</v>
      </c>
      <c r="I33" s="17" t="s">
        <v>57</v>
      </c>
      <c r="J33" s="17" t="s">
        <v>111</v>
      </c>
      <c r="K33" s="17" t="s">
        <v>112</v>
      </c>
      <c r="L33" s="17" t="s">
        <v>123</v>
      </c>
      <c r="M33" s="19">
        <v>72000.0</v>
      </c>
      <c r="N33" s="17" t="s">
        <v>248</v>
      </c>
      <c r="O33" s="20" t="s">
        <v>249</v>
      </c>
      <c r="P33" s="20" t="s">
        <v>249</v>
      </c>
    </row>
    <row r="34" hidden="1">
      <c r="A34" s="7">
        <v>2020.0</v>
      </c>
      <c r="B34" s="16" t="s">
        <v>16</v>
      </c>
      <c r="C34" s="17" t="s">
        <v>250</v>
      </c>
      <c r="D34" s="7" t="s">
        <v>251</v>
      </c>
      <c r="E34" s="7" t="s">
        <v>252</v>
      </c>
      <c r="F34" s="7" t="s">
        <v>253</v>
      </c>
      <c r="G34" s="17" t="s">
        <v>109</v>
      </c>
      <c r="H34" s="17" t="s">
        <v>254</v>
      </c>
      <c r="I34" s="17" t="s">
        <v>40</v>
      </c>
      <c r="J34" s="17" t="s">
        <v>111</v>
      </c>
      <c r="K34" s="17" t="s">
        <v>112</v>
      </c>
      <c r="L34" s="17" t="s">
        <v>113</v>
      </c>
      <c r="M34" s="19">
        <v>20000.0</v>
      </c>
      <c r="N34" s="7" t="s">
        <v>255</v>
      </c>
      <c r="O34" s="20" t="s">
        <v>256</v>
      </c>
      <c r="P34" s="20" t="s">
        <v>249</v>
      </c>
    </row>
    <row r="35" hidden="1">
      <c r="A35" s="7">
        <v>2020.0</v>
      </c>
      <c r="B35" s="16" t="s">
        <v>16</v>
      </c>
      <c r="C35" s="17" t="s">
        <v>250</v>
      </c>
      <c r="D35" s="7" t="s">
        <v>257</v>
      </c>
      <c r="E35" s="7" t="s">
        <v>229</v>
      </c>
      <c r="F35" s="7" t="s">
        <v>253</v>
      </c>
      <c r="G35" s="17" t="s">
        <v>109</v>
      </c>
      <c r="H35" s="17" t="s">
        <v>254</v>
      </c>
      <c r="I35" s="17" t="s">
        <v>40</v>
      </c>
      <c r="J35" s="17" t="s">
        <v>111</v>
      </c>
      <c r="K35" s="17" t="s">
        <v>112</v>
      </c>
      <c r="L35" s="17" t="s">
        <v>113</v>
      </c>
      <c r="M35" s="19">
        <v>20000.0</v>
      </c>
      <c r="N35" s="7" t="s">
        <v>258</v>
      </c>
      <c r="O35" s="20" t="s">
        <v>256</v>
      </c>
      <c r="P35" s="20" t="s">
        <v>256</v>
      </c>
    </row>
    <row r="36" hidden="1">
      <c r="A36" s="7">
        <v>2020.0</v>
      </c>
      <c r="B36" s="16" t="s">
        <v>16</v>
      </c>
      <c r="C36" s="17" t="s">
        <v>250</v>
      </c>
      <c r="D36" s="7" t="s">
        <v>259</v>
      </c>
      <c r="E36" s="7" t="s">
        <v>241</v>
      </c>
      <c r="F36" s="7" t="s">
        <v>253</v>
      </c>
      <c r="G36" s="17" t="s">
        <v>109</v>
      </c>
      <c r="H36" s="17" t="s">
        <v>254</v>
      </c>
      <c r="I36" s="17" t="s">
        <v>40</v>
      </c>
      <c r="J36" s="17" t="s">
        <v>111</v>
      </c>
      <c r="K36" s="17" t="s">
        <v>112</v>
      </c>
      <c r="L36" s="17" t="s">
        <v>113</v>
      </c>
      <c r="M36" s="19">
        <v>20000.0</v>
      </c>
      <c r="N36" s="7" t="s">
        <v>260</v>
      </c>
      <c r="O36" s="20" t="s">
        <v>256</v>
      </c>
      <c r="P36" s="20" t="s">
        <v>256</v>
      </c>
    </row>
    <row r="37" hidden="1">
      <c r="A37" s="7">
        <v>2020.0</v>
      </c>
      <c r="B37" s="16" t="s">
        <v>16</v>
      </c>
      <c r="C37" s="17" t="s">
        <v>250</v>
      </c>
      <c r="D37" s="7" t="s">
        <v>261</v>
      </c>
      <c r="E37" s="7" t="s">
        <v>54</v>
      </c>
      <c r="F37" s="7" t="s">
        <v>253</v>
      </c>
      <c r="G37" s="17" t="s">
        <v>109</v>
      </c>
      <c r="H37" s="17" t="s">
        <v>254</v>
      </c>
      <c r="I37" s="17" t="s">
        <v>40</v>
      </c>
      <c r="J37" s="17" t="s">
        <v>111</v>
      </c>
      <c r="K37" s="17" t="s">
        <v>112</v>
      </c>
      <c r="L37" s="17" t="s">
        <v>113</v>
      </c>
      <c r="M37" s="19">
        <v>63202.0</v>
      </c>
      <c r="N37" s="7" t="s">
        <v>262</v>
      </c>
      <c r="O37" s="20" t="s">
        <v>263</v>
      </c>
      <c r="P37" s="20" t="s">
        <v>256</v>
      </c>
    </row>
    <row r="38" hidden="1">
      <c r="A38" s="7">
        <v>2020.0</v>
      </c>
      <c r="B38" s="16" t="s">
        <v>16</v>
      </c>
      <c r="C38" s="17" t="s">
        <v>250</v>
      </c>
      <c r="D38" s="7" t="s">
        <v>264</v>
      </c>
      <c r="E38" s="7" t="s">
        <v>78</v>
      </c>
      <c r="F38" s="7" t="s">
        <v>253</v>
      </c>
      <c r="G38" s="17" t="s">
        <v>109</v>
      </c>
      <c r="H38" s="17" t="s">
        <v>254</v>
      </c>
      <c r="I38" s="17" t="s">
        <v>40</v>
      </c>
      <c r="J38" s="17" t="s">
        <v>111</v>
      </c>
      <c r="K38" s="17" t="s">
        <v>112</v>
      </c>
      <c r="L38" s="17" t="s">
        <v>113</v>
      </c>
      <c r="M38" s="19">
        <v>20000.0</v>
      </c>
      <c r="N38" s="7" t="s">
        <v>265</v>
      </c>
      <c r="O38" s="20" t="s">
        <v>256</v>
      </c>
      <c r="P38" s="20" t="s">
        <v>256</v>
      </c>
    </row>
    <row r="39" hidden="1">
      <c r="A39" s="7">
        <v>2020.0</v>
      </c>
      <c r="B39" s="16" t="s">
        <v>16</v>
      </c>
      <c r="C39" s="17" t="s">
        <v>250</v>
      </c>
      <c r="D39" s="7" t="s">
        <v>266</v>
      </c>
      <c r="E39" s="7" t="s">
        <v>267</v>
      </c>
      <c r="F39" s="7" t="s">
        <v>253</v>
      </c>
      <c r="G39" s="17" t="s">
        <v>109</v>
      </c>
      <c r="H39" s="17" t="s">
        <v>254</v>
      </c>
      <c r="I39" s="17" t="s">
        <v>40</v>
      </c>
      <c r="J39" s="17" t="s">
        <v>111</v>
      </c>
      <c r="K39" s="17" t="s">
        <v>112</v>
      </c>
      <c r="L39" s="17" t="s">
        <v>113</v>
      </c>
      <c r="M39" s="19">
        <v>20000.0</v>
      </c>
      <c r="N39" s="7" t="s">
        <v>268</v>
      </c>
      <c r="O39" s="20" t="s">
        <v>256</v>
      </c>
      <c r="P39" s="20" t="s">
        <v>256</v>
      </c>
    </row>
    <row r="40" hidden="1">
      <c r="A40" s="7">
        <v>2020.0</v>
      </c>
      <c r="B40" s="16" t="s">
        <v>16</v>
      </c>
      <c r="C40" s="17" t="s">
        <v>250</v>
      </c>
      <c r="D40" s="7" t="s">
        <v>269</v>
      </c>
      <c r="E40" s="7" t="s">
        <v>270</v>
      </c>
      <c r="F40" s="7" t="s">
        <v>253</v>
      </c>
      <c r="G40" s="17" t="s">
        <v>109</v>
      </c>
      <c r="H40" s="17" t="s">
        <v>254</v>
      </c>
      <c r="I40" s="17" t="s">
        <v>40</v>
      </c>
      <c r="J40" s="17" t="s">
        <v>111</v>
      </c>
      <c r="K40" s="17" t="s">
        <v>112</v>
      </c>
      <c r="L40" s="17" t="s">
        <v>113</v>
      </c>
      <c r="M40" s="19">
        <v>20000.0</v>
      </c>
      <c r="N40" s="7" t="s">
        <v>271</v>
      </c>
      <c r="O40" s="20" t="s">
        <v>256</v>
      </c>
      <c r="P40" s="20" t="s">
        <v>256</v>
      </c>
    </row>
    <row r="41" hidden="1">
      <c r="A41" s="7">
        <v>2020.0</v>
      </c>
      <c r="B41" s="16" t="s">
        <v>16</v>
      </c>
      <c r="C41" s="17" t="s">
        <v>250</v>
      </c>
      <c r="D41" s="7" t="s">
        <v>272</v>
      </c>
      <c r="E41" s="7" t="s">
        <v>19</v>
      </c>
      <c r="F41" s="7" t="s">
        <v>253</v>
      </c>
      <c r="G41" s="17" t="s">
        <v>109</v>
      </c>
      <c r="H41" s="17" t="s">
        <v>254</v>
      </c>
      <c r="I41" s="17" t="s">
        <v>40</v>
      </c>
      <c r="J41" s="17" t="s">
        <v>111</v>
      </c>
      <c r="K41" s="17" t="s">
        <v>112</v>
      </c>
      <c r="L41" s="17" t="s">
        <v>113</v>
      </c>
      <c r="M41" s="19">
        <v>20000.0</v>
      </c>
      <c r="N41" s="7" t="s">
        <v>273</v>
      </c>
      <c r="O41" s="20" t="s">
        <v>256</v>
      </c>
      <c r="P41" s="20" t="s">
        <v>256</v>
      </c>
    </row>
    <row r="42" hidden="1">
      <c r="A42" s="7">
        <v>2020.0</v>
      </c>
      <c r="B42" s="16" t="s">
        <v>16</v>
      </c>
      <c r="C42" s="17" t="s">
        <v>250</v>
      </c>
      <c r="D42" s="7" t="s">
        <v>274</v>
      </c>
      <c r="E42" s="7" t="s">
        <v>93</v>
      </c>
      <c r="F42" s="7" t="s">
        <v>253</v>
      </c>
      <c r="G42" s="17" t="s">
        <v>109</v>
      </c>
      <c r="H42" s="17" t="s">
        <v>254</v>
      </c>
      <c r="I42" s="17" t="s">
        <v>40</v>
      </c>
      <c r="J42" s="17" t="s">
        <v>111</v>
      </c>
      <c r="K42" s="17" t="s">
        <v>112</v>
      </c>
      <c r="L42" s="17" t="s">
        <v>113</v>
      </c>
      <c r="M42" s="19">
        <v>20000.0</v>
      </c>
      <c r="N42" s="7" t="s">
        <v>275</v>
      </c>
      <c r="O42" s="20" t="s">
        <v>256</v>
      </c>
      <c r="P42" s="20" t="s">
        <v>256</v>
      </c>
    </row>
    <row r="43" hidden="1">
      <c r="A43" s="21">
        <v>2020.0</v>
      </c>
      <c r="B43" s="16" t="s">
        <v>16</v>
      </c>
      <c r="C43" s="17" t="s">
        <v>250</v>
      </c>
      <c r="D43" s="7" t="s">
        <v>276</v>
      </c>
      <c r="E43" s="7" t="s">
        <v>277</v>
      </c>
      <c r="F43" s="7" t="s">
        <v>253</v>
      </c>
      <c r="G43" s="17" t="s">
        <v>109</v>
      </c>
      <c r="H43" s="17" t="s">
        <v>254</v>
      </c>
      <c r="I43" s="17" t="s">
        <v>40</v>
      </c>
      <c r="J43" s="17" t="s">
        <v>111</v>
      </c>
      <c r="K43" s="17" t="s">
        <v>112</v>
      </c>
      <c r="L43" s="17" t="s">
        <v>113</v>
      </c>
      <c r="M43" s="19">
        <v>25000.0</v>
      </c>
      <c r="N43" s="7" t="s">
        <v>278</v>
      </c>
      <c r="O43" s="20" t="s">
        <v>249</v>
      </c>
      <c r="P43" s="20" t="s">
        <v>256</v>
      </c>
    </row>
    <row r="44" hidden="1">
      <c r="A44" s="7">
        <v>2020.0</v>
      </c>
      <c r="B44" s="16" t="s">
        <v>16</v>
      </c>
      <c r="C44" s="17" t="s">
        <v>250</v>
      </c>
      <c r="D44" s="7" t="s">
        <v>279</v>
      </c>
      <c r="E44" s="7" t="s">
        <v>70</v>
      </c>
      <c r="F44" s="7" t="s">
        <v>253</v>
      </c>
      <c r="G44" s="17" t="s">
        <v>109</v>
      </c>
      <c r="H44" s="17" t="s">
        <v>254</v>
      </c>
      <c r="I44" s="17" t="s">
        <v>40</v>
      </c>
      <c r="J44" s="17" t="s">
        <v>111</v>
      </c>
      <c r="K44" s="17" t="s">
        <v>112</v>
      </c>
      <c r="L44" s="17" t="s">
        <v>113</v>
      </c>
      <c r="M44" s="19">
        <v>20000.0</v>
      </c>
      <c r="N44" s="7" t="s">
        <v>280</v>
      </c>
      <c r="O44" s="20" t="s">
        <v>256</v>
      </c>
      <c r="P44" s="20" t="s">
        <v>249</v>
      </c>
    </row>
    <row r="45" hidden="1">
      <c r="A45" s="7">
        <v>2020.0</v>
      </c>
      <c r="B45" s="16" t="s">
        <v>16</v>
      </c>
      <c r="C45" s="17" t="s">
        <v>250</v>
      </c>
      <c r="D45" s="7" t="s">
        <v>281</v>
      </c>
      <c r="E45" s="7" t="s">
        <v>215</v>
      </c>
      <c r="F45" s="7" t="s">
        <v>253</v>
      </c>
      <c r="G45" s="17" t="s">
        <v>109</v>
      </c>
      <c r="H45" s="17" t="s">
        <v>254</v>
      </c>
      <c r="I45" s="17" t="s">
        <v>40</v>
      </c>
      <c r="J45" s="17" t="s">
        <v>111</v>
      </c>
      <c r="K45" s="17" t="s">
        <v>112</v>
      </c>
      <c r="L45" s="17" t="s">
        <v>113</v>
      </c>
      <c r="M45" s="19">
        <v>20000.0</v>
      </c>
      <c r="N45" s="7" t="s">
        <v>282</v>
      </c>
      <c r="O45" s="20" t="s">
        <v>249</v>
      </c>
      <c r="P45" s="20" t="s">
        <v>256</v>
      </c>
    </row>
    <row r="46" hidden="1">
      <c r="A46" s="7">
        <v>2020.0</v>
      </c>
      <c r="B46" s="16" t="s">
        <v>16</v>
      </c>
      <c r="C46" s="17" t="s">
        <v>250</v>
      </c>
      <c r="D46" s="7" t="s">
        <v>283</v>
      </c>
      <c r="E46" s="7" t="s">
        <v>85</v>
      </c>
      <c r="F46" s="7" t="s">
        <v>253</v>
      </c>
      <c r="G46" s="17" t="s">
        <v>109</v>
      </c>
      <c r="H46" s="17" t="s">
        <v>254</v>
      </c>
      <c r="I46" s="17" t="s">
        <v>40</v>
      </c>
      <c r="J46" s="17" t="s">
        <v>111</v>
      </c>
      <c r="K46" s="17" t="s">
        <v>112</v>
      </c>
      <c r="L46" s="17" t="s">
        <v>113</v>
      </c>
      <c r="M46" s="19">
        <v>30000.0</v>
      </c>
      <c r="N46" s="7" t="s">
        <v>284</v>
      </c>
      <c r="O46" s="20" t="s">
        <v>256</v>
      </c>
      <c r="P46" s="20" t="s">
        <v>249</v>
      </c>
    </row>
    <row r="47" hidden="1">
      <c r="A47" s="7">
        <v>2020.0</v>
      </c>
      <c r="B47" s="16" t="s">
        <v>16</v>
      </c>
      <c r="C47" s="17" t="s">
        <v>250</v>
      </c>
      <c r="D47" s="7" t="s">
        <v>285</v>
      </c>
      <c r="E47" s="7" t="s">
        <v>286</v>
      </c>
      <c r="F47" s="7" t="s">
        <v>253</v>
      </c>
      <c r="G47" s="17" t="s">
        <v>109</v>
      </c>
      <c r="H47" s="17" t="s">
        <v>254</v>
      </c>
      <c r="I47" s="17" t="s">
        <v>40</v>
      </c>
      <c r="J47" s="17" t="s">
        <v>111</v>
      </c>
      <c r="K47" s="17" t="s">
        <v>112</v>
      </c>
      <c r="L47" s="17" t="s">
        <v>113</v>
      </c>
      <c r="M47" s="19">
        <v>20000.0</v>
      </c>
      <c r="N47" s="7" t="s">
        <v>287</v>
      </c>
      <c r="O47" s="20" t="s">
        <v>256</v>
      </c>
      <c r="P47" s="20" t="s">
        <v>256</v>
      </c>
    </row>
    <row r="48" hidden="1">
      <c r="A48" s="7">
        <v>2020.0</v>
      </c>
      <c r="B48" s="16" t="s">
        <v>16</v>
      </c>
      <c r="C48" s="17" t="s">
        <v>250</v>
      </c>
      <c r="D48" s="7" t="s">
        <v>288</v>
      </c>
      <c r="E48" s="7" t="s">
        <v>286</v>
      </c>
      <c r="F48" s="7" t="s">
        <v>253</v>
      </c>
      <c r="G48" s="17" t="s">
        <v>109</v>
      </c>
      <c r="H48" s="17" t="s">
        <v>254</v>
      </c>
      <c r="I48" s="17" t="s">
        <v>40</v>
      </c>
      <c r="J48" s="17" t="s">
        <v>111</v>
      </c>
      <c r="K48" s="17" t="s">
        <v>112</v>
      </c>
      <c r="L48" s="17" t="s">
        <v>113</v>
      </c>
      <c r="M48" s="19">
        <v>20000.0</v>
      </c>
      <c r="N48" s="7" t="s">
        <v>289</v>
      </c>
      <c r="O48" s="20" t="s">
        <v>249</v>
      </c>
      <c r="P48" s="20" t="s">
        <v>256</v>
      </c>
    </row>
    <row r="49" hidden="1">
      <c r="A49" s="7">
        <v>2020.0</v>
      </c>
      <c r="B49" s="16" t="s">
        <v>16</v>
      </c>
      <c r="C49" s="17" t="s">
        <v>250</v>
      </c>
      <c r="D49" s="7" t="s">
        <v>290</v>
      </c>
      <c r="E49" s="7" t="s">
        <v>291</v>
      </c>
      <c r="F49" s="7" t="s">
        <v>253</v>
      </c>
      <c r="G49" s="17" t="s">
        <v>109</v>
      </c>
      <c r="H49" s="17" t="s">
        <v>254</v>
      </c>
      <c r="I49" s="17" t="s">
        <v>40</v>
      </c>
      <c r="J49" s="17" t="s">
        <v>111</v>
      </c>
      <c r="K49" s="17" t="s">
        <v>112</v>
      </c>
      <c r="L49" s="17" t="s">
        <v>113</v>
      </c>
      <c r="M49" s="19">
        <v>20000.0</v>
      </c>
      <c r="N49" s="7" t="s">
        <v>292</v>
      </c>
      <c r="O49" s="20" t="s">
        <v>249</v>
      </c>
      <c r="P49" s="20" t="s">
        <v>249</v>
      </c>
    </row>
    <row r="50" hidden="1">
      <c r="A50" s="7">
        <v>2020.0</v>
      </c>
      <c r="B50" s="16" t="s">
        <v>16</v>
      </c>
      <c r="C50" s="17" t="s">
        <v>250</v>
      </c>
      <c r="D50" s="7" t="s">
        <v>293</v>
      </c>
      <c r="E50" s="7" t="s">
        <v>294</v>
      </c>
      <c r="F50" s="7" t="s">
        <v>253</v>
      </c>
      <c r="G50" s="17" t="s">
        <v>109</v>
      </c>
      <c r="H50" s="17" t="s">
        <v>254</v>
      </c>
      <c r="I50" s="17" t="s">
        <v>40</v>
      </c>
      <c r="J50" s="17" t="s">
        <v>111</v>
      </c>
      <c r="K50" s="17" t="s">
        <v>112</v>
      </c>
      <c r="L50" s="17" t="s">
        <v>113</v>
      </c>
      <c r="M50" s="19">
        <v>20000.0</v>
      </c>
      <c r="N50" s="7" t="s">
        <v>295</v>
      </c>
      <c r="O50" s="20" t="s">
        <v>249</v>
      </c>
      <c r="P50" s="20" t="s">
        <v>249</v>
      </c>
    </row>
    <row r="51">
      <c r="A51" s="7">
        <v>2020.0</v>
      </c>
      <c r="B51" s="16" t="s">
        <v>16</v>
      </c>
      <c r="C51" s="17" t="s">
        <v>250</v>
      </c>
      <c r="D51" s="7" t="s">
        <v>296</v>
      </c>
      <c r="E51" s="7" t="s">
        <v>100</v>
      </c>
      <c r="F51" s="7" t="s">
        <v>253</v>
      </c>
      <c r="G51" s="17" t="s">
        <v>109</v>
      </c>
      <c r="H51" s="17" t="s">
        <v>254</v>
      </c>
      <c r="I51" s="17" t="s">
        <v>40</v>
      </c>
      <c r="J51" s="17" t="s">
        <v>111</v>
      </c>
      <c r="K51" s="17" t="s">
        <v>112</v>
      </c>
      <c r="L51" s="17" t="s">
        <v>113</v>
      </c>
      <c r="M51" s="19">
        <v>20000.0</v>
      </c>
      <c r="N51" s="7" t="s">
        <v>297</v>
      </c>
      <c r="O51" s="20" t="s">
        <v>256</v>
      </c>
      <c r="P51" s="20" t="s">
        <v>249</v>
      </c>
    </row>
    <row r="52" hidden="1">
      <c r="A52" s="7">
        <v>2020.0</v>
      </c>
      <c r="B52" s="16" t="s">
        <v>16</v>
      </c>
      <c r="C52" s="17" t="s">
        <v>250</v>
      </c>
      <c r="D52" s="7" t="s">
        <v>298</v>
      </c>
      <c r="E52" s="7" t="s">
        <v>299</v>
      </c>
      <c r="F52" s="7" t="s">
        <v>253</v>
      </c>
      <c r="G52" s="17" t="s">
        <v>109</v>
      </c>
      <c r="H52" s="17" t="s">
        <v>254</v>
      </c>
      <c r="I52" s="17" t="s">
        <v>40</v>
      </c>
      <c r="J52" s="17" t="s">
        <v>111</v>
      </c>
      <c r="K52" s="17" t="s">
        <v>112</v>
      </c>
      <c r="L52" s="17" t="s">
        <v>113</v>
      </c>
      <c r="M52" s="19">
        <v>20000.0</v>
      </c>
      <c r="N52" s="7" t="s">
        <v>300</v>
      </c>
      <c r="O52" s="20" t="s">
        <v>256</v>
      </c>
      <c r="P52" s="20" t="s">
        <v>256</v>
      </c>
    </row>
    <row r="53" hidden="1">
      <c r="A53" s="7">
        <v>2020.0</v>
      </c>
      <c r="B53" s="16" t="s">
        <v>16</v>
      </c>
      <c r="C53" s="17" t="s">
        <v>250</v>
      </c>
      <c r="D53" s="7" t="s">
        <v>301</v>
      </c>
      <c r="E53" s="7" t="s">
        <v>302</v>
      </c>
      <c r="F53" s="7" t="s">
        <v>253</v>
      </c>
      <c r="G53" s="17" t="s">
        <v>109</v>
      </c>
      <c r="H53" s="17" t="s">
        <v>254</v>
      </c>
      <c r="I53" s="17" t="s">
        <v>40</v>
      </c>
      <c r="J53" s="17" t="s">
        <v>111</v>
      </c>
      <c r="K53" s="17" t="s">
        <v>112</v>
      </c>
      <c r="L53" s="17" t="s">
        <v>113</v>
      </c>
      <c r="M53" s="19">
        <v>20000.0</v>
      </c>
      <c r="N53" s="7" t="s">
        <v>303</v>
      </c>
      <c r="O53" s="20" t="s">
        <v>256</v>
      </c>
      <c r="P53" s="20" t="s">
        <v>256</v>
      </c>
    </row>
    <row r="54" hidden="1">
      <c r="A54" s="7">
        <v>2020.0</v>
      </c>
      <c r="B54" s="16" t="s">
        <v>16</v>
      </c>
      <c r="C54" s="17" t="s">
        <v>250</v>
      </c>
      <c r="D54" s="7" t="s">
        <v>304</v>
      </c>
      <c r="E54" s="7" t="s">
        <v>221</v>
      </c>
      <c r="F54" s="7" t="s">
        <v>253</v>
      </c>
      <c r="G54" s="17" t="s">
        <v>109</v>
      </c>
      <c r="H54" s="17" t="s">
        <v>254</v>
      </c>
      <c r="I54" s="17" t="s">
        <v>40</v>
      </c>
      <c r="J54" s="17" t="s">
        <v>111</v>
      </c>
      <c r="K54" s="17" t="s">
        <v>112</v>
      </c>
      <c r="L54" s="17" t="s">
        <v>113</v>
      </c>
      <c r="M54" s="19">
        <v>20000.0</v>
      </c>
      <c r="N54" s="7" t="s">
        <v>305</v>
      </c>
      <c r="O54" s="20" t="s">
        <v>256</v>
      </c>
      <c r="P54" s="20" t="s">
        <v>256</v>
      </c>
    </row>
    <row r="55" hidden="1">
      <c r="A55" s="7">
        <v>2020.0</v>
      </c>
      <c r="B55" s="16" t="s">
        <v>16</v>
      </c>
      <c r="C55" s="17" t="s">
        <v>250</v>
      </c>
      <c r="D55" s="7" t="s">
        <v>306</v>
      </c>
      <c r="E55" s="7" t="s">
        <v>307</v>
      </c>
      <c r="F55" s="7" t="s">
        <v>253</v>
      </c>
      <c r="G55" s="17" t="s">
        <v>109</v>
      </c>
      <c r="H55" s="17" t="s">
        <v>254</v>
      </c>
      <c r="I55" s="17" t="s">
        <v>40</v>
      </c>
      <c r="J55" s="17" t="s">
        <v>111</v>
      </c>
      <c r="K55" s="17" t="s">
        <v>112</v>
      </c>
      <c r="L55" s="17" t="s">
        <v>113</v>
      </c>
      <c r="M55" s="19">
        <v>20000.0</v>
      </c>
      <c r="N55" s="7" t="s">
        <v>308</v>
      </c>
      <c r="O55" s="20" t="s">
        <v>249</v>
      </c>
      <c r="P55" s="20" t="s">
        <v>256</v>
      </c>
    </row>
    <row r="56" hidden="1">
      <c r="A56" s="7">
        <v>2020.0</v>
      </c>
      <c r="B56" s="16" t="s">
        <v>16</v>
      </c>
      <c r="C56" s="17" t="s">
        <v>250</v>
      </c>
      <c r="D56" s="7" t="s">
        <v>309</v>
      </c>
      <c r="E56" s="7" t="s">
        <v>310</v>
      </c>
      <c r="F56" s="7" t="s">
        <v>253</v>
      </c>
      <c r="G56" s="17" t="s">
        <v>109</v>
      </c>
      <c r="H56" s="17" t="s">
        <v>254</v>
      </c>
      <c r="I56" s="17" t="s">
        <v>40</v>
      </c>
      <c r="J56" s="17" t="s">
        <v>111</v>
      </c>
      <c r="K56" s="17" t="s">
        <v>112</v>
      </c>
      <c r="L56" s="17" t="s">
        <v>113</v>
      </c>
      <c r="M56" s="19">
        <v>20000.0</v>
      </c>
      <c r="N56" s="7" t="s">
        <v>311</v>
      </c>
      <c r="O56" s="20" t="s">
        <v>256</v>
      </c>
      <c r="P56" s="20" t="s">
        <v>249</v>
      </c>
    </row>
    <row r="57" hidden="1">
      <c r="A57" s="7">
        <v>2020.0</v>
      </c>
      <c r="B57" s="16" t="s">
        <v>16</v>
      </c>
      <c r="C57" s="17" t="s">
        <v>250</v>
      </c>
      <c r="D57" s="7" t="s">
        <v>312</v>
      </c>
      <c r="E57" s="7" t="s">
        <v>313</v>
      </c>
      <c r="F57" s="7" t="s">
        <v>253</v>
      </c>
      <c r="G57" s="17" t="s">
        <v>109</v>
      </c>
      <c r="H57" s="17" t="s">
        <v>254</v>
      </c>
      <c r="I57" s="17" t="s">
        <v>40</v>
      </c>
      <c r="J57" s="17" t="s">
        <v>111</v>
      </c>
      <c r="K57" s="17" t="s">
        <v>112</v>
      </c>
      <c r="L57" s="17" t="s">
        <v>113</v>
      </c>
      <c r="M57" s="19">
        <v>20000.0</v>
      </c>
      <c r="N57" s="7" t="s">
        <v>314</v>
      </c>
      <c r="O57" s="20" t="s">
        <v>256</v>
      </c>
      <c r="P57" s="20" t="s">
        <v>256</v>
      </c>
    </row>
    <row r="58" hidden="1">
      <c r="A58" s="7">
        <v>2020.0</v>
      </c>
      <c r="B58" s="16" t="s">
        <v>16</v>
      </c>
      <c r="C58" s="17" t="s">
        <v>250</v>
      </c>
      <c r="D58" s="7" t="s">
        <v>315</v>
      </c>
      <c r="E58" s="7" t="s">
        <v>316</v>
      </c>
      <c r="F58" s="7" t="s">
        <v>253</v>
      </c>
      <c r="G58" s="17" t="s">
        <v>109</v>
      </c>
      <c r="H58" s="17" t="s">
        <v>254</v>
      </c>
      <c r="I58" s="17" t="s">
        <v>40</v>
      </c>
      <c r="J58" s="17" t="s">
        <v>111</v>
      </c>
      <c r="K58" s="17" t="s">
        <v>112</v>
      </c>
      <c r="L58" s="17" t="s">
        <v>113</v>
      </c>
      <c r="M58" s="19">
        <v>20000.0</v>
      </c>
      <c r="N58" s="7" t="s">
        <v>317</v>
      </c>
      <c r="O58" s="20" t="s">
        <v>256</v>
      </c>
      <c r="P58" s="20" t="s">
        <v>256</v>
      </c>
    </row>
    <row r="59" hidden="1">
      <c r="A59" s="7">
        <v>2020.0</v>
      </c>
      <c r="B59" s="16" t="s">
        <v>16</v>
      </c>
      <c r="C59" s="17" t="s">
        <v>250</v>
      </c>
      <c r="D59" s="7" t="s">
        <v>318</v>
      </c>
      <c r="E59" s="7" t="s">
        <v>233</v>
      </c>
      <c r="F59" s="7" t="s">
        <v>253</v>
      </c>
      <c r="G59" s="17" t="s">
        <v>109</v>
      </c>
      <c r="H59" s="17" t="s">
        <v>254</v>
      </c>
      <c r="I59" s="17" t="s">
        <v>40</v>
      </c>
      <c r="J59" s="17" t="s">
        <v>111</v>
      </c>
      <c r="K59" s="17" t="s">
        <v>112</v>
      </c>
      <c r="L59" s="17" t="s">
        <v>113</v>
      </c>
      <c r="M59" s="19">
        <v>20000.0</v>
      </c>
      <c r="N59" s="7" t="s">
        <v>319</v>
      </c>
      <c r="O59" s="20" t="s">
        <v>256</v>
      </c>
      <c r="P59" s="20" t="s">
        <v>256</v>
      </c>
    </row>
    <row r="60" hidden="1">
      <c r="A60" s="7">
        <v>2020.0</v>
      </c>
      <c r="B60" s="16" t="s">
        <v>16</v>
      </c>
      <c r="C60" s="17" t="s">
        <v>250</v>
      </c>
      <c r="D60" s="7" t="s">
        <v>320</v>
      </c>
      <c r="E60" s="7" t="s">
        <v>46</v>
      </c>
      <c r="F60" s="7" t="s">
        <v>253</v>
      </c>
      <c r="G60" s="17" t="s">
        <v>109</v>
      </c>
      <c r="H60" s="17" t="s">
        <v>254</v>
      </c>
      <c r="I60" s="17" t="s">
        <v>40</v>
      </c>
      <c r="J60" s="17" t="s">
        <v>111</v>
      </c>
      <c r="K60" s="17" t="s">
        <v>112</v>
      </c>
      <c r="L60" s="17" t="s">
        <v>113</v>
      </c>
      <c r="M60" s="19">
        <v>20000.0</v>
      </c>
      <c r="N60" s="7" t="s">
        <v>321</v>
      </c>
      <c r="O60" s="20" t="s">
        <v>256</v>
      </c>
      <c r="P60" s="20" t="s">
        <v>256</v>
      </c>
    </row>
    <row r="61" hidden="1">
      <c r="A61" s="7">
        <v>2020.0</v>
      </c>
      <c r="B61" s="16" t="s">
        <v>16</v>
      </c>
      <c r="C61" s="17" t="s">
        <v>250</v>
      </c>
      <c r="D61" s="7" t="s">
        <v>322</v>
      </c>
      <c r="E61" s="7" t="s">
        <v>46</v>
      </c>
      <c r="F61" s="7" t="s">
        <v>253</v>
      </c>
      <c r="G61" s="17" t="s">
        <v>109</v>
      </c>
      <c r="H61" s="17" t="s">
        <v>254</v>
      </c>
      <c r="I61" s="17" t="s">
        <v>40</v>
      </c>
      <c r="J61" s="17" t="s">
        <v>111</v>
      </c>
      <c r="K61" s="17" t="s">
        <v>112</v>
      </c>
      <c r="L61" s="17" t="s">
        <v>113</v>
      </c>
      <c r="M61" s="19">
        <v>20000.0</v>
      </c>
      <c r="N61" s="7" t="s">
        <v>323</v>
      </c>
      <c r="O61" s="20" t="s">
        <v>256</v>
      </c>
      <c r="P61" s="20" t="s">
        <v>256</v>
      </c>
    </row>
    <row r="62" hidden="1">
      <c r="A62" s="7">
        <v>2020.0</v>
      </c>
      <c r="B62" s="16" t="s">
        <v>16</v>
      </c>
      <c r="C62" s="17" t="s">
        <v>250</v>
      </c>
      <c r="D62" s="7" t="s">
        <v>324</v>
      </c>
      <c r="E62" s="7" t="s">
        <v>46</v>
      </c>
      <c r="F62" s="7" t="s">
        <v>253</v>
      </c>
      <c r="G62" s="17" t="s">
        <v>109</v>
      </c>
      <c r="H62" s="17" t="s">
        <v>254</v>
      </c>
      <c r="I62" s="17" t="s">
        <v>40</v>
      </c>
      <c r="J62" s="17" t="s">
        <v>111</v>
      </c>
      <c r="K62" s="17" t="s">
        <v>112</v>
      </c>
      <c r="L62" s="17" t="s">
        <v>113</v>
      </c>
      <c r="M62" s="19">
        <v>20000.0</v>
      </c>
      <c r="N62" s="7" t="s">
        <v>325</v>
      </c>
      <c r="O62" s="20" t="s">
        <v>249</v>
      </c>
      <c r="P62" s="20" t="s">
        <v>256</v>
      </c>
    </row>
    <row r="63" hidden="1">
      <c r="A63" s="7">
        <v>2020.0</v>
      </c>
      <c r="B63" s="16" t="s">
        <v>16</v>
      </c>
      <c r="C63" s="17" t="s">
        <v>250</v>
      </c>
      <c r="D63" s="7" t="s">
        <v>326</v>
      </c>
      <c r="E63" s="7" t="s">
        <v>46</v>
      </c>
      <c r="F63" s="7" t="s">
        <v>253</v>
      </c>
      <c r="G63" s="17" t="s">
        <v>109</v>
      </c>
      <c r="H63" s="17" t="s">
        <v>254</v>
      </c>
      <c r="I63" s="17" t="s">
        <v>40</v>
      </c>
      <c r="J63" s="17" t="s">
        <v>111</v>
      </c>
      <c r="K63" s="17" t="s">
        <v>112</v>
      </c>
      <c r="L63" s="17" t="s">
        <v>113</v>
      </c>
      <c r="M63" s="19">
        <v>60000.0</v>
      </c>
      <c r="N63" s="7" t="s">
        <v>327</v>
      </c>
      <c r="O63" s="20" t="s">
        <v>249</v>
      </c>
      <c r="P63" s="20" t="s">
        <v>249</v>
      </c>
    </row>
    <row r="64" hidden="1">
      <c r="A64" s="7">
        <v>2020.0</v>
      </c>
      <c r="B64" s="16" t="s">
        <v>16</v>
      </c>
      <c r="C64" s="17" t="s">
        <v>250</v>
      </c>
      <c r="D64" s="7" t="s">
        <v>328</v>
      </c>
      <c r="E64" s="7" t="s">
        <v>329</v>
      </c>
      <c r="F64" s="7" t="s">
        <v>253</v>
      </c>
      <c r="G64" s="17" t="s">
        <v>109</v>
      </c>
      <c r="H64" s="17" t="s">
        <v>254</v>
      </c>
      <c r="I64" s="17" t="s">
        <v>40</v>
      </c>
      <c r="J64" s="17" t="s">
        <v>111</v>
      </c>
      <c r="K64" s="17" t="s">
        <v>112</v>
      </c>
      <c r="L64" s="17" t="s">
        <v>113</v>
      </c>
      <c r="M64" s="19">
        <v>20000.0</v>
      </c>
      <c r="N64" s="7" t="s">
        <v>330</v>
      </c>
      <c r="O64" s="20" t="s">
        <v>256</v>
      </c>
      <c r="P64" s="20" t="s">
        <v>249</v>
      </c>
    </row>
    <row r="65" hidden="1">
      <c r="A65" s="7">
        <v>2020.0</v>
      </c>
      <c r="B65" s="16" t="s">
        <v>16</v>
      </c>
      <c r="C65" s="17" t="s">
        <v>250</v>
      </c>
      <c r="D65" s="7" t="s">
        <v>331</v>
      </c>
      <c r="E65" s="7" t="s">
        <v>332</v>
      </c>
      <c r="F65" s="7" t="s">
        <v>253</v>
      </c>
      <c r="G65" s="17" t="s">
        <v>109</v>
      </c>
      <c r="H65" s="17" t="s">
        <v>254</v>
      </c>
      <c r="I65" s="17" t="s">
        <v>40</v>
      </c>
      <c r="J65" s="17" t="s">
        <v>111</v>
      </c>
      <c r="K65" s="17" t="s">
        <v>112</v>
      </c>
      <c r="L65" s="17" t="s">
        <v>113</v>
      </c>
      <c r="M65" s="19">
        <v>20000.0</v>
      </c>
      <c r="N65" s="7" t="s">
        <v>333</v>
      </c>
      <c r="O65" s="20" t="s">
        <v>256</v>
      </c>
      <c r="P65" s="20" t="s">
        <v>256</v>
      </c>
    </row>
    <row r="66" hidden="1">
      <c r="A66" s="7">
        <v>2020.0</v>
      </c>
      <c r="B66" s="16" t="s">
        <v>16</v>
      </c>
      <c r="C66" s="17" t="s">
        <v>250</v>
      </c>
      <c r="D66" s="7" t="s">
        <v>334</v>
      </c>
      <c r="E66" s="7" t="s">
        <v>335</v>
      </c>
      <c r="F66" s="7" t="s">
        <v>253</v>
      </c>
      <c r="G66" s="17" t="s">
        <v>109</v>
      </c>
      <c r="H66" s="17" t="s">
        <v>254</v>
      </c>
      <c r="I66" s="17" t="s">
        <v>40</v>
      </c>
      <c r="J66" s="17" t="s">
        <v>111</v>
      </c>
      <c r="K66" s="17" t="s">
        <v>112</v>
      </c>
      <c r="L66" s="17" t="s">
        <v>113</v>
      </c>
      <c r="M66" s="19">
        <v>20000.0</v>
      </c>
      <c r="N66" s="7" t="s">
        <v>336</v>
      </c>
      <c r="O66" s="20" t="s">
        <v>249</v>
      </c>
      <c r="P66" s="20" t="s">
        <v>256</v>
      </c>
    </row>
    <row r="67" hidden="1">
      <c r="A67" s="7">
        <v>2020.0</v>
      </c>
      <c r="B67" s="16" t="s">
        <v>16</v>
      </c>
      <c r="C67" s="17" t="s">
        <v>250</v>
      </c>
      <c r="D67" s="7" t="s">
        <v>337</v>
      </c>
      <c r="E67" s="7" t="s">
        <v>225</v>
      </c>
      <c r="F67" s="7" t="s">
        <v>253</v>
      </c>
      <c r="G67" s="17" t="s">
        <v>109</v>
      </c>
      <c r="H67" s="17" t="s">
        <v>254</v>
      </c>
      <c r="I67" s="17" t="s">
        <v>40</v>
      </c>
      <c r="J67" s="17" t="s">
        <v>111</v>
      </c>
      <c r="K67" s="17" t="s">
        <v>112</v>
      </c>
      <c r="L67" s="17" t="s">
        <v>113</v>
      </c>
      <c r="M67" s="19">
        <v>20000.0</v>
      </c>
      <c r="N67" s="7" t="s">
        <v>338</v>
      </c>
      <c r="O67" s="20" t="s">
        <v>249</v>
      </c>
      <c r="P67" s="20" t="s">
        <v>249</v>
      </c>
    </row>
    <row r="68" hidden="1">
      <c r="A68" s="7">
        <v>2020.0</v>
      </c>
      <c r="B68" s="16" t="s">
        <v>16</v>
      </c>
      <c r="C68" s="17" t="s">
        <v>250</v>
      </c>
      <c r="D68" s="7" t="s">
        <v>339</v>
      </c>
      <c r="E68" s="7" t="s">
        <v>37</v>
      </c>
      <c r="F68" s="7" t="s">
        <v>253</v>
      </c>
      <c r="G68" s="17" t="s">
        <v>109</v>
      </c>
      <c r="H68" s="17" t="s">
        <v>254</v>
      </c>
      <c r="I68" s="17" t="s">
        <v>40</v>
      </c>
      <c r="J68" s="17" t="s">
        <v>111</v>
      </c>
      <c r="K68" s="17" t="s">
        <v>112</v>
      </c>
      <c r="L68" s="17" t="s">
        <v>113</v>
      </c>
      <c r="M68" s="19">
        <v>20000.0</v>
      </c>
      <c r="N68" s="7" t="s">
        <v>340</v>
      </c>
      <c r="O68" s="20" t="s">
        <v>256</v>
      </c>
      <c r="P68" s="20" t="s">
        <v>249</v>
      </c>
    </row>
    <row r="69" hidden="1">
      <c r="A69" s="7">
        <v>2020.0</v>
      </c>
      <c r="B69" s="16" t="s">
        <v>16</v>
      </c>
      <c r="C69" s="17" t="s">
        <v>250</v>
      </c>
      <c r="D69" s="7" t="s">
        <v>107</v>
      </c>
      <c r="E69" s="7" t="s">
        <v>37</v>
      </c>
      <c r="F69" s="7" t="s">
        <v>253</v>
      </c>
      <c r="G69" s="17" t="s">
        <v>109</v>
      </c>
      <c r="H69" s="17" t="s">
        <v>254</v>
      </c>
      <c r="I69" s="17" t="s">
        <v>40</v>
      </c>
      <c r="J69" s="17" t="s">
        <v>111</v>
      </c>
      <c r="K69" s="17" t="s">
        <v>112</v>
      </c>
      <c r="L69" s="17" t="s">
        <v>113</v>
      </c>
      <c r="M69" s="19">
        <v>20000.0</v>
      </c>
      <c r="N69" s="7" t="s">
        <v>341</v>
      </c>
      <c r="O69" s="20" t="s">
        <v>249</v>
      </c>
      <c r="P69" s="20" t="s">
        <v>256</v>
      </c>
    </row>
    <row r="70" hidden="1">
      <c r="A70" s="7">
        <v>2020.0</v>
      </c>
      <c r="B70" s="16" t="s">
        <v>16</v>
      </c>
      <c r="C70" s="17" t="s">
        <v>250</v>
      </c>
      <c r="D70" s="7" t="s">
        <v>342</v>
      </c>
      <c r="E70" s="7" t="s">
        <v>37</v>
      </c>
      <c r="F70" s="7" t="s">
        <v>253</v>
      </c>
      <c r="G70" s="17" t="s">
        <v>109</v>
      </c>
      <c r="H70" s="17" t="s">
        <v>254</v>
      </c>
      <c r="I70" s="17" t="s">
        <v>40</v>
      </c>
      <c r="J70" s="17" t="s">
        <v>111</v>
      </c>
      <c r="K70" s="17" t="s">
        <v>112</v>
      </c>
      <c r="L70" s="17" t="s">
        <v>113</v>
      </c>
      <c r="M70" s="19">
        <v>20000.0</v>
      </c>
      <c r="N70" s="7" t="s">
        <v>343</v>
      </c>
      <c r="O70" s="20" t="s">
        <v>256</v>
      </c>
      <c r="P70" s="20" t="s">
        <v>249</v>
      </c>
    </row>
    <row r="71" hidden="1">
      <c r="A71" s="7">
        <v>2020.0</v>
      </c>
      <c r="B71" s="16" t="s">
        <v>16</v>
      </c>
      <c r="C71" s="17" t="s">
        <v>250</v>
      </c>
      <c r="D71" s="7" t="s">
        <v>344</v>
      </c>
      <c r="E71" s="7" t="s">
        <v>37</v>
      </c>
      <c r="F71" s="7" t="s">
        <v>253</v>
      </c>
      <c r="G71" s="17" t="s">
        <v>109</v>
      </c>
      <c r="H71" s="17" t="s">
        <v>254</v>
      </c>
      <c r="I71" s="17" t="s">
        <v>40</v>
      </c>
      <c r="J71" s="17" t="s">
        <v>111</v>
      </c>
      <c r="K71" s="17" t="s">
        <v>112</v>
      </c>
      <c r="L71" s="17" t="s">
        <v>113</v>
      </c>
      <c r="M71" s="19">
        <v>20000.0</v>
      </c>
      <c r="N71" s="7" t="s">
        <v>345</v>
      </c>
      <c r="O71" s="20" t="s">
        <v>249</v>
      </c>
      <c r="P71" s="20" t="s">
        <v>256</v>
      </c>
    </row>
    <row r="72" hidden="1">
      <c r="A72" s="7">
        <v>2020.0</v>
      </c>
      <c r="B72" s="16" t="s">
        <v>16</v>
      </c>
      <c r="C72" s="17" t="s">
        <v>250</v>
      </c>
      <c r="D72" s="7" t="s">
        <v>346</v>
      </c>
      <c r="E72" s="7" t="s">
        <v>37</v>
      </c>
      <c r="F72" s="7" t="s">
        <v>253</v>
      </c>
      <c r="G72" s="17" t="s">
        <v>109</v>
      </c>
      <c r="H72" s="17" t="s">
        <v>254</v>
      </c>
      <c r="I72" s="17" t="s">
        <v>40</v>
      </c>
      <c r="J72" s="17" t="s">
        <v>111</v>
      </c>
      <c r="K72" s="17" t="s">
        <v>112</v>
      </c>
      <c r="L72" s="17" t="s">
        <v>113</v>
      </c>
      <c r="M72" s="19">
        <v>20000.0</v>
      </c>
      <c r="N72" s="7" t="s">
        <v>347</v>
      </c>
      <c r="O72" s="20" t="s">
        <v>249</v>
      </c>
      <c r="P72" s="20" t="s">
        <v>249</v>
      </c>
    </row>
    <row r="73" hidden="1">
      <c r="A73" s="7">
        <v>2020.0</v>
      </c>
      <c r="B73" s="16" t="s">
        <v>16</v>
      </c>
      <c r="C73" s="17" t="s">
        <v>250</v>
      </c>
      <c r="D73" s="7" t="s">
        <v>348</v>
      </c>
      <c r="E73" s="7" t="s">
        <v>37</v>
      </c>
      <c r="F73" s="7" t="s">
        <v>253</v>
      </c>
      <c r="G73" s="17" t="s">
        <v>109</v>
      </c>
      <c r="H73" s="17" t="s">
        <v>254</v>
      </c>
      <c r="I73" s="17" t="s">
        <v>40</v>
      </c>
      <c r="J73" s="17" t="s">
        <v>111</v>
      </c>
      <c r="K73" s="17" t="s">
        <v>112</v>
      </c>
      <c r="L73" s="17" t="s">
        <v>113</v>
      </c>
      <c r="M73" s="19">
        <v>20000.0</v>
      </c>
      <c r="N73" s="7" t="s">
        <v>349</v>
      </c>
      <c r="O73" s="20" t="s">
        <v>256</v>
      </c>
      <c r="P73" s="20" t="s">
        <v>249</v>
      </c>
    </row>
    <row r="74" hidden="1">
      <c r="A74" s="7">
        <v>2020.0</v>
      </c>
      <c r="B74" s="16" t="s">
        <v>16</v>
      </c>
      <c r="C74" s="17" t="s">
        <v>250</v>
      </c>
      <c r="D74" s="7" t="s">
        <v>350</v>
      </c>
      <c r="E74" s="7" t="s">
        <v>154</v>
      </c>
      <c r="F74" s="7" t="s">
        <v>253</v>
      </c>
      <c r="G74" s="17" t="s">
        <v>109</v>
      </c>
      <c r="H74" s="17" t="s">
        <v>254</v>
      </c>
      <c r="I74" s="17" t="s">
        <v>40</v>
      </c>
      <c r="J74" s="17" t="s">
        <v>111</v>
      </c>
      <c r="K74" s="17" t="s">
        <v>112</v>
      </c>
      <c r="L74" s="17" t="s">
        <v>113</v>
      </c>
      <c r="M74" s="19">
        <v>30000.0</v>
      </c>
      <c r="N74" s="7" t="s">
        <v>351</v>
      </c>
      <c r="O74" s="20" t="s">
        <v>256</v>
      </c>
      <c r="P74" s="20" t="s">
        <v>256</v>
      </c>
    </row>
    <row r="75" hidden="1">
      <c r="A75" s="21">
        <v>2021.0</v>
      </c>
      <c r="B75" s="21" t="s">
        <v>16</v>
      </c>
      <c r="C75" s="14" t="s">
        <v>352</v>
      </c>
      <c r="D75" s="14" t="s">
        <v>315</v>
      </c>
      <c r="E75" s="14" t="s">
        <v>353</v>
      </c>
      <c r="F75" s="14" t="s">
        <v>253</v>
      </c>
      <c r="G75" s="14" t="s">
        <v>112</v>
      </c>
      <c r="H75" s="14" t="s">
        <v>354</v>
      </c>
      <c r="I75" s="14" t="s">
        <v>23</v>
      </c>
      <c r="J75" s="14" t="s">
        <v>111</v>
      </c>
      <c r="K75" s="14" t="s">
        <v>112</v>
      </c>
      <c r="L75" s="14" t="s">
        <v>112</v>
      </c>
      <c r="M75" s="22">
        <v>20000.0</v>
      </c>
      <c r="N75" s="21" t="s">
        <v>355</v>
      </c>
      <c r="O75" s="14" t="s">
        <v>249</v>
      </c>
      <c r="P75" s="12" t="s">
        <v>249</v>
      </c>
    </row>
    <row r="76" hidden="1">
      <c r="A76" s="21">
        <v>2021.0</v>
      </c>
      <c r="B76" s="21" t="s">
        <v>16</v>
      </c>
      <c r="C76" s="14" t="s">
        <v>352</v>
      </c>
      <c r="D76" s="14" t="s">
        <v>322</v>
      </c>
      <c r="E76" s="14" t="s">
        <v>46</v>
      </c>
      <c r="F76" s="14" t="s">
        <v>253</v>
      </c>
      <c r="G76" s="14" t="s">
        <v>112</v>
      </c>
      <c r="H76" s="14" t="s">
        <v>354</v>
      </c>
      <c r="I76" s="14" t="s">
        <v>23</v>
      </c>
      <c r="J76" s="14" t="s">
        <v>111</v>
      </c>
      <c r="K76" s="14" t="s">
        <v>112</v>
      </c>
      <c r="L76" s="14" t="s">
        <v>112</v>
      </c>
      <c r="M76" s="22">
        <v>15000.0</v>
      </c>
      <c r="N76" s="21" t="s">
        <v>323</v>
      </c>
      <c r="O76" s="14" t="s">
        <v>256</v>
      </c>
      <c r="P76" s="12" t="s">
        <v>256</v>
      </c>
    </row>
    <row r="77" hidden="1">
      <c r="A77" s="21">
        <v>2021.0</v>
      </c>
      <c r="B77" s="21" t="s">
        <v>16</v>
      </c>
      <c r="C77" s="14" t="s">
        <v>352</v>
      </c>
      <c r="D77" s="14" t="s">
        <v>356</v>
      </c>
      <c r="E77" s="14" t="s">
        <v>46</v>
      </c>
      <c r="F77" s="14" t="s">
        <v>253</v>
      </c>
      <c r="G77" s="14" t="s">
        <v>112</v>
      </c>
      <c r="H77" s="14" t="s">
        <v>354</v>
      </c>
      <c r="I77" s="14" t="s">
        <v>23</v>
      </c>
      <c r="J77" s="14" t="s">
        <v>111</v>
      </c>
      <c r="K77" s="14" t="s">
        <v>112</v>
      </c>
      <c r="L77" s="14" t="s">
        <v>112</v>
      </c>
      <c r="M77" s="22">
        <v>23000.0</v>
      </c>
      <c r="N77" s="21" t="s">
        <v>357</v>
      </c>
      <c r="O77" s="14" t="s">
        <v>263</v>
      </c>
      <c r="P77" s="12" t="s">
        <v>263</v>
      </c>
    </row>
    <row r="78" hidden="1">
      <c r="A78" s="21">
        <v>2021.0</v>
      </c>
      <c r="B78" s="21" t="s">
        <v>16</v>
      </c>
      <c r="C78" s="14" t="s">
        <v>352</v>
      </c>
      <c r="D78" s="14" t="s">
        <v>326</v>
      </c>
      <c r="E78" s="14" t="s">
        <v>46</v>
      </c>
      <c r="F78" s="14" t="s">
        <v>253</v>
      </c>
      <c r="G78" s="14" t="s">
        <v>112</v>
      </c>
      <c r="H78" s="14" t="s">
        <v>354</v>
      </c>
      <c r="I78" s="14" t="s">
        <v>23</v>
      </c>
      <c r="J78" s="14" t="s">
        <v>111</v>
      </c>
      <c r="K78" s="14" t="s">
        <v>112</v>
      </c>
      <c r="L78" s="14" t="s">
        <v>112</v>
      </c>
      <c r="M78" s="22">
        <v>55000.0</v>
      </c>
      <c r="N78" s="21" t="s">
        <v>327</v>
      </c>
      <c r="O78" s="14" t="s">
        <v>358</v>
      </c>
      <c r="P78" s="12" t="s">
        <v>358</v>
      </c>
    </row>
    <row r="79" hidden="1">
      <c r="A79" s="21">
        <v>2021.0</v>
      </c>
      <c r="B79" s="21" t="s">
        <v>16</v>
      </c>
      <c r="C79" s="14" t="s">
        <v>352</v>
      </c>
      <c r="D79" s="14" t="s">
        <v>359</v>
      </c>
      <c r="E79" s="14" t="s">
        <v>46</v>
      </c>
      <c r="F79" s="14" t="s">
        <v>253</v>
      </c>
      <c r="G79" s="14" t="s">
        <v>112</v>
      </c>
      <c r="H79" s="14" t="s">
        <v>354</v>
      </c>
      <c r="I79" s="14" t="s">
        <v>23</v>
      </c>
      <c r="J79" s="14" t="s">
        <v>111</v>
      </c>
      <c r="K79" s="14" t="s">
        <v>112</v>
      </c>
      <c r="L79" s="14" t="s">
        <v>112</v>
      </c>
      <c r="M79" s="22">
        <v>15000.0</v>
      </c>
      <c r="N79" s="21" t="s">
        <v>360</v>
      </c>
      <c r="O79" s="14" t="s">
        <v>256</v>
      </c>
      <c r="P79" s="12" t="s">
        <v>256</v>
      </c>
    </row>
    <row r="80" hidden="1">
      <c r="A80" s="21">
        <v>2021.0</v>
      </c>
      <c r="B80" s="21" t="s">
        <v>16</v>
      </c>
      <c r="C80" s="14" t="s">
        <v>352</v>
      </c>
      <c r="D80" s="14" t="s">
        <v>361</v>
      </c>
      <c r="E80" s="14" t="s">
        <v>46</v>
      </c>
      <c r="F80" s="14" t="s">
        <v>253</v>
      </c>
      <c r="G80" s="14" t="s">
        <v>112</v>
      </c>
      <c r="H80" s="14" t="s">
        <v>354</v>
      </c>
      <c r="I80" s="14" t="s">
        <v>23</v>
      </c>
      <c r="J80" s="14" t="s">
        <v>111</v>
      </c>
      <c r="K80" s="14" t="s">
        <v>112</v>
      </c>
      <c r="L80" s="14" t="s">
        <v>112</v>
      </c>
      <c r="M80" s="22">
        <v>15000.0</v>
      </c>
      <c r="N80" s="21" t="s">
        <v>362</v>
      </c>
      <c r="O80" s="14" t="s">
        <v>256</v>
      </c>
      <c r="P80" s="12" t="s">
        <v>256</v>
      </c>
    </row>
    <row r="81" hidden="1">
      <c r="A81" s="21">
        <v>2021.0</v>
      </c>
      <c r="B81" s="21" t="s">
        <v>16</v>
      </c>
      <c r="C81" s="14" t="s">
        <v>352</v>
      </c>
      <c r="D81" s="14" t="s">
        <v>363</v>
      </c>
      <c r="E81" s="14" t="s">
        <v>46</v>
      </c>
      <c r="F81" s="14" t="s">
        <v>253</v>
      </c>
      <c r="G81" s="14" t="s">
        <v>112</v>
      </c>
      <c r="H81" s="14" t="s">
        <v>354</v>
      </c>
      <c r="I81" s="14" t="s">
        <v>23</v>
      </c>
      <c r="J81" s="14" t="s">
        <v>111</v>
      </c>
      <c r="K81" s="14" t="s">
        <v>112</v>
      </c>
      <c r="L81" s="14" t="s">
        <v>112</v>
      </c>
      <c r="M81" s="22">
        <v>15000.0</v>
      </c>
      <c r="N81" s="21" t="s">
        <v>364</v>
      </c>
      <c r="O81" s="14" t="s">
        <v>256</v>
      </c>
      <c r="P81" s="12" t="s">
        <v>256</v>
      </c>
    </row>
    <row r="82" hidden="1">
      <c r="A82" s="21">
        <v>2021.0</v>
      </c>
      <c r="B82" s="21" t="s">
        <v>16</v>
      </c>
      <c r="C82" s="14" t="s">
        <v>352</v>
      </c>
      <c r="D82" s="14" t="s">
        <v>365</v>
      </c>
      <c r="E82" s="14" t="s">
        <v>277</v>
      </c>
      <c r="F82" s="14" t="s">
        <v>253</v>
      </c>
      <c r="G82" s="14" t="s">
        <v>112</v>
      </c>
      <c r="H82" s="14" t="s">
        <v>354</v>
      </c>
      <c r="I82" s="14" t="s">
        <v>23</v>
      </c>
      <c r="J82" s="14" t="s">
        <v>111</v>
      </c>
      <c r="K82" s="14" t="s">
        <v>112</v>
      </c>
      <c r="L82" s="14" t="s">
        <v>112</v>
      </c>
      <c r="M82" s="22">
        <v>15000.0</v>
      </c>
      <c r="N82" s="21" t="s">
        <v>366</v>
      </c>
      <c r="O82" s="14" t="s">
        <v>256</v>
      </c>
      <c r="P82" s="12" t="s">
        <v>256</v>
      </c>
    </row>
    <row r="83" hidden="1">
      <c r="A83" s="21">
        <v>2021.0</v>
      </c>
      <c r="B83" s="21" t="s">
        <v>16</v>
      </c>
      <c r="C83" s="14" t="s">
        <v>352</v>
      </c>
      <c r="D83" s="14" t="s">
        <v>276</v>
      </c>
      <c r="E83" s="14" t="s">
        <v>277</v>
      </c>
      <c r="F83" s="14" t="s">
        <v>253</v>
      </c>
      <c r="G83" s="14" t="s">
        <v>112</v>
      </c>
      <c r="H83" s="14" t="s">
        <v>354</v>
      </c>
      <c r="I83" s="14" t="s">
        <v>23</v>
      </c>
      <c r="J83" s="14" t="s">
        <v>111</v>
      </c>
      <c r="K83" s="14" t="s">
        <v>112</v>
      </c>
      <c r="L83" s="14" t="s">
        <v>112</v>
      </c>
      <c r="M83" s="22">
        <v>20000.0</v>
      </c>
      <c r="N83" s="21" t="s">
        <v>278</v>
      </c>
      <c r="O83" s="14" t="s">
        <v>256</v>
      </c>
      <c r="P83" s="12" t="s">
        <v>256</v>
      </c>
    </row>
    <row r="84" hidden="1">
      <c r="A84" s="21">
        <v>2021.0</v>
      </c>
      <c r="B84" s="21" t="s">
        <v>16</v>
      </c>
      <c r="C84" s="14" t="s">
        <v>352</v>
      </c>
      <c r="D84" s="14" t="s">
        <v>367</v>
      </c>
      <c r="E84" s="14" t="s">
        <v>78</v>
      </c>
      <c r="F84" s="14" t="s">
        <v>253</v>
      </c>
      <c r="G84" s="14" t="s">
        <v>112</v>
      </c>
      <c r="H84" s="14" t="s">
        <v>354</v>
      </c>
      <c r="I84" s="14" t="s">
        <v>23</v>
      </c>
      <c r="J84" s="14" t="s">
        <v>111</v>
      </c>
      <c r="K84" s="14" t="s">
        <v>112</v>
      </c>
      <c r="L84" s="14" t="s">
        <v>112</v>
      </c>
      <c r="M84" s="22">
        <v>20000.0</v>
      </c>
      <c r="N84" s="21" t="s">
        <v>368</v>
      </c>
      <c r="O84" s="14" t="s">
        <v>256</v>
      </c>
      <c r="P84" s="12" t="s">
        <v>256</v>
      </c>
    </row>
    <row r="85" hidden="1">
      <c r="A85" s="21">
        <v>2021.0</v>
      </c>
      <c r="B85" s="21" t="s">
        <v>16</v>
      </c>
      <c r="C85" s="14" t="s">
        <v>352</v>
      </c>
      <c r="D85" s="14" t="s">
        <v>369</v>
      </c>
      <c r="E85" s="14" t="s">
        <v>30</v>
      </c>
      <c r="F85" s="14" t="s">
        <v>253</v>
      </c>
      <c r="G85" s="14" t="s">
        <v>112</v>
      </c>
      <c r="H85" s="14" t="s">
        <v>354</v>
      </c>
      <c r="I85" s="14" t="s">
        <v>23</v>
      </c>
      <c r="J85" s="14" t="s">
        <v>111</v>
      </c>
      <c r="K85" s="14" t="s">
        <v>112</v>
      </c>
      <c r="L85" s="14" t="s">
        <v>112</v>
      </c>
      <c r="M85" s="22">
        <v>30000.0</v>
      </c>
      <c r="N85" s="21" t="s">
        <v>370</v>
      </c>
      <c r="O85" s="14" t="s">
        <v>256</v>
      </c>
      <c r="P85" s="12" t="s">
        <v>256</v>
      </c>
    </row>
    <row r="86" hidden="1">
      <c r="A86" s="21">
        <v>2021.0</v>
      </c>
      <c r="B86" s="21" t="s">
        <v>16</v>
      </c>
      <c r="C86" s="14" t="s">
        <v>352</v>
      </c>
      <c r="D86" s="14" t="s">
        <v>283</v>
      </c>
      <c r="E86" s="14" t="s">
        <v>85</v>
      </c>
      <c r="F86" s="14" t="s">
        <v>253</v>
      </c>
      <c r="G86" s="14" t="s">
        <v>112</v>
      </c>
      <c r="H86" s="14" t="s">
        <v>354</v>
      </c>
      <c r="I86" s="14" t="s">
        <v>23</v>
      </c>
      <c r="J86" s="14" t="s">
        <v>111</v>
      </c>
      <c r="K86" s="14" t="s">
        <v>112</v>
      </c>
      <c r="L86" s="14" t="s">
        <v>112</v>
      </c>
      <c r="M86" s="22">
        <v>60000.0</v>
      </c>
      <c r="N86" s="21" t="s">
        <v>371</v>
      </c>
      <c r="O86" s="14" t="s">
        <v>249</v>
      </c>
      <c r="P86" s="12" t="s">
        <v>249</v>
      </c>
    </row>
    <row r="87" hidden="1">
      <c r="A87" s="21">
        <v>2021.0</v>
      </c>
      <c r="B87" s="21" t="s">
        <v>16</v>
      </c>
      <c r="C87" s="14" t="s">
        <v>352</v>
      </c>
      <c r="D87" s="14" t="s">
        <v>290</v>
      </c>
      <c r="E87" s="14" t="s">
        <v>291</v>
      </c>
      <c r="F87" s="14" t="s">
        <v>253</v>
      </c>
      <c r="G87" s="14" t="s">
        <v>112</v>
      </c>
      <c r="H87" s="14" t="s">
        <v>354</v>
      </c>
      <c r="I87" s="14" t="s">
        <v>23</v>
      </c>
      <c r="J87" s="14" t="s">
        <v>111</v>
      </c>
      <c r="K87" s="14" t="s">
        <v>112</v>
      </c>
      <c r="L87" s="14" t="s">
        <v>112</v>
      </c>
      <c r="M87" s="22">
        <v>15000.0</v>
      </c>
      <c r="N87" s="21" t="s">
        <v>292</v>
      </c>
      <c r="O87" s="14" t="s">
        <v>256</v>
      </c>
      <c r="P87" s="12" t="s">
        <v>256</v>
      </c>
    </row>
    <row r="88" hidden="1">
      <c r="A88" s="21">
        <v>2021.0</v>
      </c>
      <c r="B88" s="21" t="s">
        <v>16</v>
      </c>
      <c r="C88" s="14" t="s">
        <v>352</v>
      </c>
      <c r="D88" s="14" t="s">
        <v>372</v>
      </c>
      <c r="E88" s="14" t="s">
        <v>30</v>
      </c>
      <c r="F88" s="14" t="s">
        <v>253</v>
      </c>
      <c r="G88" s="14" t="s">
        <v>112</v>
      </c>
      <c r="H88" s="14" t="s">
        <v>354</v>
      </c>
      <c r="I88" s="14" t="s">
        <v>23</v>
      </c>
      <c r="J88" s="14" t="s">
        <v>111</v>
      </c>
      <c r="K88" s="14" t="s">
        <v>112</v>
      </c>
      <c r="L88" s="14" t="s">
        <v>112</v>
      </c>
      <c r="M88" s="22">
        <v>20000.0</v>
      </c>
      <c r="N88" s="21" t="s">
        <v>373</v>
      </c>
      <c r="O88" s="14" t="s">
        <v>256</v>
      </c>
      <c r="P88" s="12" t="s">
        <v>256</v>
      </c>
    </row>
    <row r="89" hidden="1">
      <c r="A89" s="21">
        <v>2021.0</v>
      </c>
      <c r="B89" s="21" t="s">
        <v>16</v>
      </c>
      <c r="C89" s="14" t="s">
        <v>352</v>
      </c>
      <c r="D89" s="14" t="s">
        <v>374</v>
      </c>
      <c r="E89" s="14" t="s">
        <v>54</v>
      </c>
      <c r="F89" s="14" t="s">
        <v>253</v>
      </c>
      <c r="G89" s="14" t="s">
        <v>112</v>
      </c>
      <c r="H89" s="14" t="s">
        <v>354</v>
      </c>
      <c r="I89" s="14" t="s">
        <v>23</v>
      </c>
      <c r="J89" s="14" t="s">
        <v>111</v>
      </c>
      <c r="K89" s="14" t="s">
        <v>112</v>
      </c>
      <c r="L89" s="14" t="s">
        <v>112</v>
      </c>
      <c r="M89" s="22">
        <v>20000.0</v>
      </c>
      <c r="N89" s="21" t="s">
        <v>375</v>
      </c>
      <c r="O89" s="14" t="s">
        <v>263</v>
      </c>
      <c r="P89" s="12" t="s">
        <v>263</v>
      </c>
    </row>
    <row r="90" hidden="1">
      <c r="A90" s="21">
        <v>2021.0</v>
      </c>
      <c r="B90" s="21" t="s">
        <v>16</v>
      </c>
      <c r="C90" s="14" t="s">
        <v>352</v>
      </c>
      <c r="D90" s="14" t="s">
        <v>376</v>
      </c>
      <c r="E90" s="14" t="s">
        <v>54</v>
      </c>
      <c r="F90" s="14" t="s">
        <v>253</v>
      </c>
      <c r="G90" s="14" t="s">
        <v>112</v>
      </c>
      <c r="H90" s="14" t="s">
        <v>354</v>
      </c>
      <c r="I90" s="14" t="s">
        <v>23</v>
      </c>
      <c r="J90" s="14" t="s">
        <v>111</v>
      </c>
      <c r="K90" s="14" t="s">
        <v>112</v>
      </c>
      <c r="L90" s="14" t="s">
        <v>112</v>
      </c>
      <c r="M90" s="22">
        <v>20000.0</v>
      </c>
      <c r="N90" s="21" t="s">
        <v>377</v>
      </c>
      <c r="O90" s="14" t="s">
        <v>256</v>
      </c>
      <c r="P90" s="12" t="s">
        <v>256</v>
      </c>
    </row>
    <row r="91" hidden="1">
      <c r="A91" s="21">
        <v>2021.0</v>
      </c>
      <c r="B91" s="21" t="s">
        <v>16</v>
      </c>
      <c r="C91" s="14" t="s">
        <v>352</v>
      </c>
      <c r="D91" s="14" t="s">
        <v>261</v>
      </c>
      <c r="E91" s="14" t="s">
        <v>54</v>
      </c>
      <c r="F91" s="14" t="s">
        <v>253</v>
      </c>
      <c r="G91" s="14" t="s">
        <v>112</v>
      </c>
      <c r="H91" s="14" t="s">
        <v>354</v>
      </c>
      <c r="I91" s="14" t="s">
        <v>23</v>
      </c>
      <c r="J91" s="14" t="s">
        <v>111</v>
      </c>
      <c r="K91" s="14" t="s">
        <v>112</v>
      </c>
      <c r="L91" s="14" t="s">
        <v>112</v>
      </c>
      <c r="M91" s="22">
        <v>45000.0</v>
      </c>
      <c r="N91" s="21" t="s">
        <v>262</v>
      </c>
      <c r="O91" s="14" t="s">
        <v>263</v>
      </c>
      <c r="P91" s="12" t="s">
        <v>263</v>
      </c>
    </row>
    <row r="92" hidden="1">
      <c r="A92" s="21">
        <v>2021.0</v>
      </c>
      <c r="B92" s="21" t="s">
        <v>16</v>
      </c>
      <c r="C92" s="14" t="s">
        <v>352</v>
      </c>
      <c r="D92" s="14" t="s">
        <v>378</v>
      </c>
      <c r="E92" s="14" t="s">
        <v>54</v>
      </c>
      <c r="F92" s="14" t="s">
        <v>253</v>
      </c>
      <c r="G92" s="14" t="s">
        <v>112</v>
      </c>
      <c r="H92" s="14" t="s">
        <v>354</v>
      </c>
      <c r="I92" s="14" t="s">
        <v>23</v>
      </c>
      <c r="J92" s="14" t="s">
        <v>111</v>
      </c>
      <c r="K92" s="14" t="s">
        <v>112</v>
      </c>
      <c r="L92" s="14" t="s">
        <v>112</v>
      </c>
      <c r="M92" s="22">
        <v>15000.0</v>
      </c>
      <c r="N92" s="21" t="s">
        <v>379</v>
      </c>
      <c r="O92" s="14" t="s">
        <v>256</v>
      </c>
      <c r="P92" s="12" t="s">
        <v>256</v>
      </c>
    </row>
    <row r="93" hidden="1">
      <c r="A93" s="21">
        <v>2021.0</v>
      </c>
      <c r="B93" s="21" t="s">
        <v>16</v>
      </c>
      <c r="C93" s="14" t="s">
        <v>352</v>
      </c>
      <c r="D93" s="14" t="s">
        <v>380</v>
      </c>
      <c r="E93" s="14" t="s">
        <v>54</v>
      </c>
      <c r="F93" s="14" t="s">
        <v>253</v>
      </c>
      <c r="G93" s="14" t="s">
        <v>112</v>
      </c>
      <c r="H93" s="14" t="s">
        <v>354</v>
      </c>
      <c r="I93" s="14" t="s">
        <v>23</v>
      </c>
      <c r="J93" s="14" t="s">
        <v>111</v>
      </c>
      <c r="K93" s="14" t="s">
        <v>112</v>
      </c>
      <c r="L93" s="14" t="s">
        <v>112</v>
      </c>
      <c r="M93" s="22">
        <v>15000.0</v>
      </c>
      <c r="N93" s="23" t="s">
        <v>381</v>
      </c>
      <c r="O93" s="14" t="s">
        <v>256</v>
      </c>
      <c r="P93" s="12" t="s">
        <v>256</v>
      </c>
    </row>
    <row r="94" hidden="1">
      <c r="A94" s="21">
        <v>2021.0</v>
      </c>
      <c r="B94" s="21" t="s">
        <v>16</v>
      </c>
      <c r="C94" s="14" t="s">
        <v>352</v>
      </c>
      <c r="D94" s="14" t="s">
        <v>382</v>
      </c>
      <c r="E94" s="14" t="s">
        <v>54</v>
      </c>
      <c r="F94" s="14" t="s">
        <v>253</v>
      </c>
      <c r="G94" s="14" t="s">
        <v>112</v>
      </c>
      <c r="H94" s="14" t="s">
        <v>354</v>
      </c>
      <c r="I94" s="14" t="s">
        <v>23</v>
      </c>
      <c r="J94" s="14" t="s">
        <v>111</v>
      </c>
      <c r="K94" s="14" t="s">
        <v>112</v>
      </c>
      <c r="L94" s="14" t="s">
        <v>112</v>
      </c>
      <c r="M94" s="22">
        <v>15000.0</v>
      </c>
      <c r="N94" s="21" t="s">
        <v>383</v>
      </c>
      <c r="O94" s="14" t="s">
        <v>256</v>
      </c>
      <c r="P94" s="12" t="s">
        <v>256</v>
      </c>
    </row>
    <row r="95" hidden="1">
      <c r="A95" s="21">
        <v>2021.0</v>
      </c>
      <c r="B95" s="21" t="s">
        <v>16</v>
      </c>
      <c r="C95" s="14" t="s">
        <v>352</v>
      </c>
      <c r="D95" s="14" t="s">
        <v>384</v>
      </c>
      <c r="E95" s="14" t="s">
        <v>54</v>
      </c>
      <c r="F95" s="14" t="s">
        <v>253</v>
      </c>
      <c r="G95" s="14" t="s">
        <v>112</v>
      </c>
      <c r="H95" s="14" t="s">
        <v>354</v>
      </c>
      <c r="I95" s="14" t="s">
        <v>23</v>
      </c>
      <c r="J95" s="14" t="s">
        <v>111</v>
      </c>
      <c r="K95" s="14" t="s">
        <v>112</v>
      </c>
      <c r="L95" s="14" t="s">
        <v>112</v>
      </c>
      <c r="M95" s="22">
        <v>15000.0</v>
      </c>
      <c r="N95" s="21" t="s">
        <v>385</v>
      </c>
      <c r="O95" s="14" t="s">
        <v>256</v>
      </c>
      <c r="P95" s="12" t="s">
        <v>256</v>
      </c>
    </row>
    <row r="96" hidden="1">
      <c r="A96" s="21">
        <v>2021.0</v>
      </c>
      <c r="B96" s="21" t="s">
        <v>16</v>
      </c>
      <c r="C96" s="14" t="s">
        <v>352</v>
      </c>
      <c r="D96" s="14" t="s">
        <v>386</v>
      </c>
      <c r="E96" s="14" t="s">
        <v>54</v>
      </c>
      <c r="F96" s="14" t="s">
        <v>253</v>
      </c>
      <c r="G96" s="14" t="s">
        <v>112</v>
      </c>
      <c r="H96" s="14" t="s">
        <v>354</v>
      </c>
      <c r="I96" s="14" t="s">
        <v>23</v>
      </c>
      <c r="J96" s="14" t="s">
        <v>111</v>
      </c>
      <c r="K96" s="14" t="s">
        <v>112</v>
      </c>
      <c r="L96" s="14" t="s">
        <v>112</v>
      </c>
      <c r="M96" s="22">
        <v>15000.0</v>
      </c>
      <c r="N96" s="21" t="s">
        <v>387</v>
      </c>
      <c r="O96" s="14" t="s">
        <v>256</v>
      </c>
      <c r="P96" s="12" t="s">
        <v>256</v>
      </c>
    </row>
    <row r="97" hidden="1">
      <c r="A97" s="21">
        <v>2021.0</v>
      </c>
      <c r="B97" s="21" t="s">
        <v>16</v>
      </c>
      <c r="C97" s="14" t="s">
        <v>352</v>
      </c>
      <c r="D97" s="14" t="s">
        <v>388</v>
      </c>
      <c r="E97" s="14" t="s">
        <v>54</v>
      </c>
      <c r="F97" s="14" t="s">
        <v>253</v>
      </c>
      <c r="G97" s="14" t="s">
        <v>112</v>
      </c>
      <c r="H97" s="14" t="s">
        <v>354</v>
      </c>
      <c r="I97" s="14" t="s">
        <v>23</v>
      </c>
      <c r="J97" s="14" t="s">
        <v>111</v>
      </c>
      <c r="K97" s="14" t="s">
        <v>112</v>
      </c>
      <c r="L97" s="14" t="s">
        <v>112</v>
      </c>
      <c r="M97" s="22">
        <v>15000.0</v>
      </c>
      <c r="N97" s="21" t="s">
        <v>389</v>
      </c>
      <c r="O97" s="14" t="s">
        <v>256</v>
      </c>
      <c r="P97" s="12" t="s">
        <v>256</v>
      </c>
    </row>
    <row r="98" hidden="1">
      <c r="A98" s="21">
        <v>2021.0</v>
      </c>
      <c r="B98" s="21" t="s">
        <v>16</v>
      </c>
      <c r="C98" s="14" t="s">
        <v>352</v>
      </c>
      <c r="D98" s="14" t="s">
        <v>390</v>
      </c>
      <c r="E98" s="14" t="s">
        <v>54</v>
      </c>
      <c r="F98" s="14" t="s">
        <v>253</v>
      </c>
      <c r="G98" s="14" t="s">
        <v>112</v>
      </c>
      <c r="H98" s="14" t="s">
        <v>354</v>
      </c>
      <c r="I98" s="14" t="s">
        <v>23</v>
      </c>
      <c r="J98" s="14" t="s">
        <v>111</v>
      </c>
      <c r="K98" s="14" t="s">
        <v>112</v>
      </c>
      <c r="L98" s="14" t="s">
        <v>112</v>
      </c>
      <c r="M98" s="22">
        <v>15000.0</v>
      </c>
      <c r="N98" s="21" t="s">
        <v>391</v>
      </c>
      <c r="O98" s="14" t="s">
        <v>256</v>
      </c>
      <c r="P98" s="12" t="s">
        <v>256</v>
      </c>
    </row>
    <row r="99" hidden="1">
      <c r="A99" s="21">
        <v>2021.0</v>
      </c>
      <c r="B99" s="21" t="s">
        <v>16</v>
      </c>
      <c r="C99" s="14" t="s">
        <v>352</v>
      </c>
      <c r="D99" s="14" t="s">
        <v>392</v>
      </c>
      <c r="E99" s="14" t="s">
        <v>54</v>
      </c>
      <c r="F99" s="14" t="s">
        <v>253</v>
      </c>
      <c r="G99" s="14" t="s">
        <v>112</v>
      </c>
      <c r="H99" s="14" t="s">
        <v>354</v>
      </c>
      <c r="I99" s="14" t="s">
        <v>23</v>
      </c>
      <c r="J99" s="14" t="s">
        <v>111</v>
      </c>
      <c r="K99" s="14" t="s">
        <v>112</v>
      </c>
      <c r="L99" s="14" t="s">
        <v>112</v>
      </c>
      <c r="M99" s="22">
        <v>15000.0</v>
      </c>
      <c r="N99" s="21" t="s">
        <v>393</v>
      </c>
      <c r="O99" s="14" t="s">
        <v>256</v>
      </c>
      <c r="P99" s="12" t="s">
        <v>256</v>
      </c>
    </row>
    <row r="100" hidden="1">
      <c r="A100" s="21">
        <v>2021.0</v>
      </c>
      <c r="B100" s="21" t="s">
        <v>16</v>
      </c>
      <c r="C100" s="14" t="s">
        <v>352</v>
      </c>
      <c r="D100" s="14" t="s">
        <v>394</v>
      </c>
      <c r="E100" s="14" t="s">
        <v>54</v>
      </c>
      <c r="F100" s="14" t="s">
        <v>253</v>
      </c>
      <c r="G100" s="14" t="s">
        <v>112</v>
      </c>
      <c r="H100" s="14" t="s">
        <v>354</v>
      </c>
      <c r="I100" s="14" t="s">
        <v>23</v>
      </c>
      <c r="J100" s="14" t="s">
        <v>111</v>
      </c>
      <c r="K100" s="14" t="s">
        <v>112</v>
      </c>
      <c r="L100" s="14" t="s">
        <v>112</v>
      </c>
      <c r="M100" s="22">
        <v>15000.0</v>
      </c>
      <c r="N100" s="21" t="s">
        <v>395</v>
      </c>
      <c r="O100" s="14" t="s">
        <v>256</v>
      </c>
      <c r="P100" s="12" t="s">
        <v>256</v>
      </c>
    </row>
    <row r="101" hidden="1">
      <c r="A101" s="21">
        <v>2021.0</v>
      </c>
      <c r="B101" s="21" t="s">
        <v>16</v>
      </c>
      <c r="C101" s="14" t="s">
        <v>352</v>
      </c>
      <c r="D101" s="14" t="s">
        <v>396</v>
      </c>
      <c r="E101" s="14" t="s">
        <v>54</v>
      </c>
      <c r="F101" s="14" t="s">
        <v>253</v>
      </c>
      <c r="G101" s="14" t="s">
        <v>112</v>
      </c>
      <c r="H101" s="14" t="s">
        <v>354</v>
      </c>
      <c r="I101" s="14" t="s">
        <v>23</v>
      </c>
      <c r="J101" s="14" t="s">
        <v>111</v>
      </c>
      <c r="K101" s="14" t="s">
        <v>112</v>
      </c>
      <c r="L101" s="14" t="s">
        <v>112</v>
      </c>
      <c r="M101" s="22">
        <v>15000.0</v>
      </c>
      <c r="N101" s="21" t="s">
        <v>397</v>
      </c>
      <c r="O101" s="14" t="s">
        <v>256</v>
      </c>
      <c r="P101" s="12" t="s">
        <v>256</v>
      </c>
    </row>
    <row r="102" hidden="1">
      <c r="A102" s="21">
        <v>2021.0</v>
      </c>
      <c r="B102" s="21" t="s">
        <v>16</v>
      </c>
      <c r="C102" s="14" t="s">
        <v>352</v>
      </c>
      <c r="D102" s="14" t="s">
        <v>398</v>
      </c>
      <c r="E102" s="14" t="s">
        <v>37</v>
      </c>
      <c r="F102" s="14" t="s">
        <v>253</v>
      </c>
      <c r="G102" s="14" t="s">
        <v>112</v>
      </c>
      <c r="H102" s="14" t="s">
        <v>354</v>
      </c>
      <c r="I102" s="14" t="s">
        <v>23</v>
      </c>
      <c r="J102" s="14" t="s">
        <v>111</v>
      </c>
      <c r="K102" s="14" t="s">
        <v>112</v>
      </c>
      <c r="L102" s="14" t="s">
        <v>112</v>
      </c>
      <c r="M102" s="22">
        <v>55000.0</v>
      </c>
      <c r="N102" s="21" t="s">
        <v>399</v>
      </c>
      <c r="O102" s="14" t="s">
        <v>263</v>
      </c>
      <c r="P102" s="12" t="s">
        <v>249</v>
      </c>
    </row>
    <row r="103" hidden="1">
      <c r="A103" s="21">
        <v>2021.0</v>
      </c>
      <c r="B103" s="21" t="s">
        <v>16</v>
      </c>
      <c r="C103" s="14" t="s">
        <v>352</v>
      </c>
      <c r="D103" s="14" t="s">
        <v>400</v>
      </c>
      <c r="E103" s="14" t="s">
        <v>37</v>
      </c>
      <c r="F103" s="14" t="s">
        <v>253</v>
      </c>
      <c r="G103" s="14" t="s">
        <v>112</v>
      </c>
      <c r="H103" s="14" t="s">
        <v>354</v>
      </c>
      <c r="I103" s="14" t="s">
        <v>23</v>
      </c>
      <c r="J103" s="14" t="s">
        <v>111</v>
      </c>
      <c r="K103" s="14" t="s">
        <v>112</v>
      </c>
      <c r="L103" s="14" t="s">
        <v>112</v>
      </c>
      <c r="M103" s="22">
        <v>20000.0</v>
      </c>
      <c r="N103" s="21" t="s">
        <v>401</v>
      </c>
      <c r="O103" s="14" t="s">
        <v>256</v>
      </c>
      <c r="P103" s="12" t="s">
        <v>256</v>
      </c>
    </row>
    <row r="104" hidden="1">
      <c r="A104" s="21">
        <v>2021.0</v>
      </c>
      <c r="B104" s="21" t="s">
        <v>16</v>
      </c>
      <c r="C104" s="14" t="s">
        <v>352</v>
      </c>
      <c r="D104" s="14" t="s">
        <v>402</v>
      </c>
      <c r="E104" s="14" t="s">
        <v>37</v>
      </c>
      <c r="F104" s="14" t="s">
        <v>253</v>
      </c>
      <c r="G104" s="14" t="s">
        <v>112</v>
      </c>
      <c r="H104" s="14" t="s">
        <v>354</v>
      </c>
      <c r="I104" s="14" t="s">
        <v>23</v>
      </c>
      <c r="J104" s="14" t="s">
        <v>111</v>
      </c>
      <c r="K104" s="14" t="s">
        <v>112</v>
      </c>
      <c r="L104" s="14" t="s">
        <v>112</v>
      </c>
      <c r="M104" s="22">
        <v>45000.0</v>
      </c>
      <c r="N104" s="21" t="s">
        <v>403</v>
      </c>
      <c r="O104" s="14" t="s">
        <v>256</v>
      </c>
      <c r="P104" s="12" t="s">
        <v>256</v>
      </c>
    </row>
    <row r="105" hidden="1">
      <c r="A105" s="21">
        <v>2021.0</v>
      </c>
      <c r="B105" s="21" t="s">
        <v>16</v>
      </c>
      <c r="C105" s="14" t="s">
        <v>352</v>
      </c>
      <c r="D105" s="14" t="s">
        <v>404</v>
      </c>
      <c r="E105" s="14" t="s">
        <v>37</v>
      </c>
      <c r="F105" s="14" t="s">
        <v>253</v>
      </c>
      <c r="G105" s="14" t="s">
        <v>112</v>
      </c>
      <c r="H105" s="14" t="s">
        <v>354</v>
      </c>
      <c r="I105" s="14" t="s">
        <v>23</v>
      </c>
      <c r="J105" s="14" t="s">
        <v>111</v>
      </c>
      <c r="K105" s="14" t="s">
        <v>112</v>
      </c>
      <c r="L105" s="14" t="s">
        <v>112</v>
      </c>
      <c r="M105" s="22">
        <v>20000.0</v>
      </c>
      <c r="N105" s="21" t="s">
        <v>405</v>
      </c>
      <c r="O105" s="14" t="s">
        <v>256</v>
      </c>
      <c r="P105" s="12" t="s">
        <v>256</v>
      </c>
    </row>
    <row r="106" hidden="1">
      <c r="A106" s="21">
        <v>2021.0</v>
      </c>
      <c r="B106" s="21" t="s">
        <v>16</v>
      </c>
      <c r="C106" s="14" t="s">
        <v>352</v>
      </c>
      <c r="D106" s="14" t="s">
        <v>406</v>
      </c>
      <c r="E106" s="14" t="s">
        <v>37</v>
      </c>
      <c r="F106" s="14" t="s">
        <v>253</v>
      </c>
      <c r="G106" s="14" t="s">
        <v>112</v>
      </c>
      <c r="H106" s="14" t="s">
        <v>354</v>
      </c>
      <c r="I106" s="14" t="s">
        <v>23</v>
      </c>
      <c r="J106" s="14" t="s">
        <v>111</v>
      </c>
      <c r="K106" s="14" t="s">
        <v>112</v>
      </c>
      <c r="L106" s="14" t="s">
        <v>112</v>
      </c>
      <c r="M106" s="22">
        <v>20000.0</v>
      </c>
      <c r="N106" s="21" t="s">
        <v>407</v>
      </c>
      <c r="O106" s="14" t="s">
        <v>256</v>
      </c>
      <c r="P106" s="12" t="s">
        <v>256</v>
      </c>
    </row>
    <row r="107" hidden="1">
      <c r="A107" s="21">
        <v>2021.0</v>
      </c>
      <c r="B107" s="21" t="s">
        <v>16</v>
      </c>
      <c r="C107" s="14" t="s">
        <v>352</v>
      </c>
      <c r="D107" s="14" t="s">
        <v>408</v>
      </c>
      <c r="E107" s="14" t="s">
        <v>37</v>
      </c>
      <c r="F107" s="14" t="s">
        <v>253</v>
      </c>
      <c r="G107" s="14" t="s">
        <v>112</v>
      </c>
      <c r="H107" s="14" t="s">
        <v>354</v>
      </c>
      <c r="I107" s="14" t="s">
        <v>23</v>
      </c>
      <c r="J107" s="14" t="s">
        <v>111</v>
      </c>
      <c r="K107" s="14" t="s">
        <v>112</v>
      </c>
      <c r="L107" s="14" t="s">
        <v>112</v>
      </c>
      <c r="M107" s="22">
        <v>20000.0</v>
      </c>
      <c r="N107" s="21" t="s">
        <v>409</v>
      </c>
      <c r="O107" s="14" t="s">
        <v>256</v>
      </c>
      <c r="P107" s="12" t="s">
        <v>256</v>
      </c>
    </row>
    <row r="108" hidden="1">
      <c r="A108" s="21">
        <v>2021.0</v>
      </c>
      <c r="B108" s="21" t="s">
        <v>16</v>
      </c>
      <c r="C108" s="14" t="s">
        <v>352</v>
      </c>
      <c r="D108" s="14" t="s">
        <v>410</v>
      </c>
      <c r="E108" s="14" t="s">
        <v>37</v>
      </c>
      <c r="F108" s="14" t="s">
        <v>253</v>
      </c>
      <c r="G108" s="14" t="s">
        <v>112</v>
      </c>
      <c r="H108" s="14" t="s">
        <v>354</v>
      </c>
      <c r="I108" s="14" t="s">
        <v>23</v>
      </c>
      <c r="J108" s="14" t="s">
        <v>111</v>
      </c>
      <c r="K108" s="14" t="s">
        <v>112</v>
      </c>
      <c r="L108" s="14" t="s">
        <v>112</v>
      </c>
      <c r="M108" s="22">
        <v>20000.0</v>
      </c>
      <c r="N108" s="21" t="s">
        <v>411</v>
      </c>
      <c r="O108" s="14" t="s">
        <v>256</v>
      </c>
      <c r="P108" s="12" t="s">
        <v>256</v>
      </c>
    </row>
    <row r="109" hidden="1">
      <c r="A109" s="21">
        <v>2021.0</v>
      </c>
      <c r="B109" s="21" t="s">
        <v>16</v>
      </c>
      <c r="C109" s="14" t="s">
        <v>352</v>
      </c>
      <c r="D109" s="14" t="s">
        <v>348</v>
      </c>
      <c r="E109" s="14" t="s">
        <v>37</v>
      </c>
      <c r="F109" s="14" t="s">
        <v>253</v>
      </c>
      <c r="G109" s="14" t="s">
        <v>112</v>
      </c>
      <c r="H109" s="14" t="s">
        <v>354</v>
      </c>
      <c r="I109" s="14" t="s">
        <v>23</v>
      </c>
      <c r="J109" s="14" t="s">
        <v>111</v>
      </c>
      <c r="K109" s="14" t="s">
        <v>112</v>
      </c>
      <c r="L109" s="14" t="s">
        <v>112</v>
      </c>
      <c r="M109" s="22">
        <v>20000.0</v>
      </c>
      <c r="N109" s="21" t="s">
        <v>349</v>
      </c>
      <c r="O109" s="14" t="s">
        <v>256</v>
      </c>
      <c r="P109" s="12" t="s">
        <v>256</v>
      </c>
    </row>
    <row r="110" hidden="1">
      <c r="A110" s="21">
        <v>2021.0</v>
      </c>
      <c r="B110" s="21" t="s">
        <v>16</v>
      </c>
      <c r="C110" s="14" t="s">
        <v>352</v>
      </c>
      <c r="D110" s="14" t="s">
        <v>412</v>
      </c>
      <c r="E110" s="14" t="s">
        <v>37</v>
      </c>
      <c r="F110" s="14" t="s">
        <v>253</v>
      </c>
      <c r="G110" s="14" t="s">
        <v>112</v>
      </c>
      <c r="H110" s="14" t="s">
        <v>354</v>
      </c>
      <c r="I110" s="14" t="s">
        <v>23</v>
      </c>
      <c r="J110" s="14" t="s">
        <v>111</v>
      </c>
      <c r="K110" s="14" t="s">
        <v>112</v>
      </c>
      <c r="L110" s="14" t="s">
        <v>112</v>
      </c>
      <c r="M110" s="22">
        <v>20000.0</v>
      </c>
      <c r="N110" s="21" t="s">
        <v>413</v>
      </c>
      <c r="O110" s="14" t="s">
        <v>256</v>
      </c>
      <c r="P110" s="12" t="s">
        <v>256</v>
      </c>
    </row>
    <row r="111" hidden="1">
      <c r="A111" s="21">
        <v>2021.0</v>
      </c>
      <c r="B111" s="21" t="s">
        <v>16</v>
      </c>
      <c r="C111" s="14" t="s">
        <v>352</v>
      </c>
      <c r="D111" s="14" t="s">
        <v>414</v>
      </c>
      <c r="E111" s="14" t="s">
        <v>37</v>
      </c>
      <c r="F111" s="14" t="s">
        <v>253</v>
      </c>
      <c r="G111" s="14" t="s">
        <v>112</v>
      </c>
      <c r="H111" s="14" t="s">
        <v>354</v>
      </c>
      <c r="I111" s="14" t="s">
        <v>23</v>
      </c>
      <c r="J111" s="14" t="s">
        <v>111</v>
      </c>
      <c r="K111" s="14" t="s">
        <v>112</v>
      </c>
      <c r="L111" s="14" t="s">
        <v>112</v>
      </c>
      <c r="M111" s="22">
        <v>20000.0</v>
      </c>
      <c r="N111" s="21" t="s">
        <v>415</v>
      </c>
      <c r="O111" s="14" t="s">
        <v>256</v>
      </c>
      <c r="P111" s="12" t="s">
        <v>256</v>
      </c>
    </row>
    <row r="112" hidden="1">
      <c r="A112" s="21">
        <v>2021.0</v>
      </c>
      <c r="B112" s="21" t="s">
        <v>16</v>
      </c>
      <c r="C112" s="14" t="s">
        <v>352</v>
      </c>
      <c r="D112" s="14" t="s">
        <v>416</v>
      </c>
      <c r="E112" s="14" t="s">
        <v>37</v>
      </c>
      <c r="F112" s="14" t="s">
        <v>253</v>
      </c>
      <c r="G112" s="14" t="s">
        <v>112</v>
      </c>
      <c r="H112" s="14" t="s">
        <v>354</v>
      </c>
      <c r="I112" s="14" t="s">
        <v>23</v>
      </c>
      <c r="J112" s="14" t="s">
        <v>111</v>
      </c>
      <c r="K112" s="14" t="s">
        <v>112</v>
      </c>
      <c r="L112" s="14" t="s">
        <v>112</v>
      </c>
      <c r="M112" s="22">
        <v>20000.0</v>
      </c>
      <c r="N112" s="21" t="s">
        <v>417</v>
      </c>
      <c r="O112" s="14" t="s">
        <v>256</v>
      </c>
      <c r="P112" s="12" t="s">
        <v>256</v>
      </c>
    </row>
    <row r="113" hidden="1">
      <c r="A113" s="21">
        <v>2021.0</v>
      </c>
      <c r="B113" s="21" t="s">
        <v>16</v>
      </c>
      <c r="C113" s="14" t="s">
        <v>352</v>
      </c>
      <c r="D113" s="14" t="s">
        <v>418</v>
      </c>
      <c r="E113" s="14" t="s">
        <v>37</v>
      </c>
      <c r="F113" s="14" t="s">
        <v>253</v>
      </c>
      <c r="G113" s="14" t="s">
        <v>112</v>
      </c>
      <c r="H113" s="14" t="s">
        <v>354</v>
      </c>
      <c r="I113" s="14" t="s">
        <v>23</v>
      </c>
      <c r="J113" s="14" t="s">
        <v>111</v>
      </c>
      <c r="K113" s="14" t="s">
        <v>112</v>
      </c>
      <c r="L113" s="14" t="s">
        <v>112</v>
      </c>
      <c r="M113" s="22">
        <v>20000.0</v>
      </c>
      <c r="N113" s="21" t="s">
        <v>419</v>
      </c>
      <c r="O113" s="14" t="s">
        <v>256</v>
      </c>
      <c r="P113" s="12" t="s">
        <v>256</v>
      </c>
    </row>
    <row r="114" hidden="1">
      <c r="A114" s="21">
        <v>2021.0</v>
      </c>
      <c r="B114" s="21" t="s">
        <v>16</v>
      </c>
      <c r="C114" s="14" t="s">
        <v>352</v>
      </c>
      <c r="D114" s="14" t="s">
        <v>346</v>
      </c>
      <c r="E114" s="14" t="s">
        <v>37</v>
      </c>
      <c r="F114" s="14" t="s">
        <v>253</v>
      </c>
      <c r="G114" s="14" t="s">
        <v>112</v>
      </c>
      <c r="H114" s="14" t="s">
        <v>354</v>
      </c>
      <c r="I114" s="14" t="s">
        <v>23</v>
      </c>
      <c r="J114" s="14" t="s">
        <v>111</v>
      </c>
      <c r="K114" s="14" t="s">
        <v>112</v>
      </c>
      <c r="L114" s="14" t="s">
        <v>112</v>
      </c>
      <c r="M114" s="22">
        <v>20000.0</v>
      </c>
      <c r="N114" s="21" t="s">
        <v>347</v>
      </c>
      <c r="O114" s="14" t="s">
        <v>256</v>
      </c>
      <c r="P114" s="12" t="s">
        <v>256</v>
      </c>
    </row>
    <row r="115" hidden="1">
      <c r="A115" s="21">
        <v>2021.0</v>
      </c>
      <c r="B115" s="21" t="s">
        <v>16</v>
      </c>
      <c r="C115" s="14" t="s">
        <v>352</v>
      </c>
      <c r="D115" s="14" t="s">
        <v>420</v>
      </c>
      <c r="E115" s="14" t="s">
        <v>37</v>
      </c>
      <c r="F115" s="14" t="s">
        <v>253</v>
      </c>
      <c r="G115" s="14" t="s">
        <v>112</v>
      </c>
      <c r="H115" s="14" t="s">
        <v>354</v>
      </c>
      <c r="I115" s="14" t="s">
        <v>23</v>
      </c>
      <c r="J115" s="14" t="s">
        <v>111</v>
      </c>
      <c r="K115" s="14" t="s">
        <v>112</v>
      </c>
      <c r="L115" s="14" t="s">
        <v>112</v>
      </c>
      <c r="M115" s="22">
        <v>20000.0</v>
      </c>
      <c r="N115" s="21" t="s">
        <v>421</v>
      </c>
      <c r="O115" s="14" t="s">
        <v>256</v>
      </c>
      <c r="P115" s="12" t="s">
        <v>256</v>
      </c>
    </row>
    <row r="116" hidden="1">
      <c r="A116" s="21">
        <v>2021.0</v>
      </c>
      <c r="B116" s="21" t="s">
        <v>16</v>
      </c>
      <c r="C116" s="14" t="s">
        <v>352</v>
      </c>
      <c r="D116" s="14" t="s">
        <v>422</v>
      </c>
      <c r="E116" s="14" t="s">
        <v>37</v>
      </c>
      <c r="F116" s="14" t="s">
        <v>253</v>
      </c>
      <c r="G116" s="14" t="s">
        <v>112</v>
      </c>
      <c r="H116" s="14" t="s">
        <v>354</v>
      </c>
      <c r="I116" s="14" t="s">
        <v>23</v>
      </c>
      <c r="J116" s="14" t="s">
        <v>111</v>
      </c>
      <c r="K116" s="14" t="s">
        <v>112</v>
      </c>
      <c r="L116" s="14" t="s">
        <v>112</v>
      </c>
      <c r="M116" s="22">
        <v>20000.0</v>
      </c>
      <c r="N116" s="21" t="s">
        <v>423</v>
      </c>
      <c r="O116" s="14" t="s">
        <v>256</v>
      </c>
      <c r="P116" s="12" t="s">
        <v>256</v>
      </c>
    </row>
    <row r="117" hidden="1">
      <c r="A117" s="21">
        <v>2021.0</v>
      </c>
      <c r="B117" s="21" t="s">
        <v>16</v>
      </c>
      <c r="C117" s="14" t="s">
        <v>352</v>
      </c>
      <c r="D117" s="14" t="s">
        <v>424</v>
      </c>
      <c r="E117" s="14" t="s">
        <v>37</v>
      </c>
      <c r="F117" s="14" t="s">
        <v>253</v>
      </c>
      <c r="G117" s="14" t="s">
        <v>112</v>
      </c>
      <c r="H117" s="14" t="s">
        <v>354</v>
      </c>
      <c r="I117" s="14" t="s">
        <v>23</v>
      </c>
      <c r="J117" s="14" t="s">
        <v>111</v>
      </c>
      <c r="K117" s="14" t="s">
        <v>112</v>
      </c>
      <c r="L117" s="14" t="s">
        <v>112</v>
      </c>
      <c r="M117" s="22">
        <v>20000.0</v>
      </c>
      <c r="N117" s="21" t="s">
        <v>425</v>
      </c>
      <c r="O117" s="14" t="s">
        <v>256</v>
      </c>
      <c r="P117" s="12" t="s">
        <v>256</v>
      </c>
    </row>
    <row r="118" hidden="1">
      <c r="A118" s="21">
        <v>2021.0</v>
      </c>
      <c r="B118" s="21" t="s">
        <v>16</v>
      </c>
      <c r="C118" s="14" t="s">
        <v>352</v>
      </c>
      <c r="D118" s="14" t="s">
        <v>342</v>
      </c>
      <c r="E118" s="14" t="s">
        <v>37</v>
      </c>
      <c r="F118" s="14" t="s">
        <v>253</v>
      </c>
      <c r="G118" s="14" t="s">
        <v>112</v>
      </c>
      <c r="H118" s="14" t="s">
        <v>354</v>
      </c>
      <c r="I118" s="14" t="s">
        <v>23</v>
      </c>
      <c r="J118" s="14" t="s">
        <v>111</v>
      </c>
      <c r="K118" s="14" t="s">
        <v>112</v>
      </c>
      <c r="L118" s="14" t="s">
        <v>112</v>
      </c>
      <c r="M118" s="22">
        <v>20000.0</v>
      </c>
      <c r="N118" s="21" t="s">
        <v>343</v>
      </c>
      <c r="O118" s="14" t="s">
        <v>256</v>
      </c>
      <c r="P118" s="12" t="s">
        <v>256</v>
      </c>
    </row>
    <row r="119" hidden="1">
      <c r="A119" s="21">
        <v>2021.0</v>
      </c>
      <c r="B119" s="21" t="s">
        <v>16</v>
      </c>
      <c r="C119" s="14" t="s">
        <v>352</v>
      </c>
      <c r="D119" s="14" t="s">
        <v>426</v>
      </c>
      <c r="E119" s="14" t="s">
        <v>37</v>
      </c>
      <c r="F119" s="14" t="s">
        <v>253</v>
      </c>
      <c r="G119" s="14" t="s">
        <v>112</v>
      </c>
      <c r="H119" s="14" t="s">
        <v>354</v>
      </c>
      <c r="I119" s="14" t="s">
        <v>23</v>
      </c>
      <c r="J119" s="14" t="s">
        <v>111</v>
      </c>
      <c r="K119" s="14" t="s">
        <v>112</v>
      </c>
      <c r="L119" s="14" t="s">
        <v>112</v>
      </c>
      <c r="M119" s="22">
        <v>20000.0</v>
      </c>
      <c r="N119" s="21" t="s">
        <v>427</v>
      </c>
      <c r="O119" s="14" t="s">
        <v>256</v>
      </c>
      <c r="P119" s="12" t="s">
        <v>256</v>
      </c>
    </row>
    <row r="120" hidden="1">
      <c r="A120" s="21">
        <v>2021.0</v>
      </c>
      <c r="B120" s="21" t="s">
        <v>16</v>
      </c>
      <c r="C120" s="14" t="s">
        <v>352</v>
      </c>
      <c r="D120" s="14" t="s">
        <v>107</v>
      </c>
      <c r="E120" s="14" t="s">
        <v>37</v>
      </c>
      <c r="F120" s="14" t="s">
        <v>253</v>
      </c>
      <c r="G120" s="14" t="s">
        <v>112</v>
      </c>
      <c r="H120" s="14" t="s">
        <v>354</v>
      </c>
      <c r="I120" s="14" t="s">
        <v>23</v>
      </c>
      <c r="J120" s="14" t="s">
        <v>111</v>
      </c>
      <c r="K120" s="14" t="s">
        <v>112</v>
      </c>
      <c r="L120" s="14" t="s">
        <v>112</v>
      </c>
      <c r="M120" s="22">
        <v>20000.0</v>
      </c>
      <c r="N120" s="21" t="s">
        <v>341</v>
      </c>
      <c r="O120" s="14" t="s">
        <v>256</v>
      </c>
      <c r="P120" s="12" t="s">
        <v>256</v>
      </c>
    </row>
    <row r="121" hidden="1">
      <c r="A121" s="21">
        <v>2021.0</v>
      </c>
      <c r="B121" s="21" t="s">
        <v>16</v>
      </c>
      <c r="C121" s="14" t="s">
        <v>352</v>
      </c>
      <c r="D121" s="14" t="s">
        <v>339</v>
      </c>
      <c r="E121" s="14" t="s">
        <v>37</v>
      </c>
      <c r="F121" s="14" t="s">
        <v>253</v>
      </c>
      <c r="G121" s="14" t="s">
        <v>112</v>
      </c>
      <c r="H121" s="14" t="s">
        <v>354</v>
      </c>
      <c r="I121" s="14" t="s">
        <v>23</v>
      </c>
      <c r="J121" s="14" t="s">
        <v>111</v>
      </c>
      <c r="K121" s="14" t="s">
        <v>112</v>
      </c>
      <c r="L121" s="14" t="s">
        <v>112</v>
      </c>
      <c r="M121" s="22">
        <v>20000.0</v>
      </c>
      <c r="N121" s="21" t="s">
        <v>340</v>
      </c>
      <c r="O121" s="14" t="s">
        <v>256</v>
      </c>
      <c r="P121" s="12" t="s">
        <v>256</v>
      </c>
    </row>
    <row r="122" hidden="1">
      <c r="A122" s="21">
        <v>2021.0</v>
      </c>
      <c r="B122" s="21" t="s">
        <v>16</v>
      </c>
      <c r="C122" s="14" t="s">
        <v>352</v>
      </c>
      <c r="D122" s="14" t="s">
        <v>428</v>
      </c>
      <c r="E122" s="14" t="s">
        <v>37</v>
      </c>
      <c r="F122" s="14" t="s">
        <v>253</v>
      </c>
      <c r="G122" s="14" t="s">
        <v>112</v>
      </c>
      <c r="H122" s="14" t="s">
        <v>354</v>
      </c>
      <c r="I122" s="14" t="s">
        <v>23</v>
      </c>
      <c r="J122" s="14" t="s">
        <v>111</v>
      </c>
      <c r="K122" s="14" t="s">
        <v>112</v>
      </c>
      <c r="L122" s="14" t="s">
        <v>112</v>
      </c>
      <c r="M122" s="22">
        <v>20000.0</v>
      </c>
      <c r="N122" s="21" t="s">
        <v>429</v>
      </c>
      <c r="O122" s="14" t="s">
        <v>256</v>
      </c>
      <c r="P122" s="12" t="s">
        <v>256</v>
      </c>
    </row>
    <row r="123" hidden="1">
      <c r="A123" s="21">
        <v>2021.0</v>
      </c>
      <c r="B123" s="21" t="s">
        <v>16</v>
      </c>
      <c r="C123" s="14" t="s">
        <v>352</v>
      </c>
      <c r="D123" s="14" t="s">
        <v>344</v>
      </c>
      <c r="E123" s="14" t="s">
        <v>37</v>
      </c>
      <c r="F123" s="14" t="s">
        <v>253</v>
      </c>
      <c r="G123" s="14" t="s">
        <v>112</v>
      </c>
      <c r="H123" s="14" t="s">
        <v>354</v>
      </c>
      <c r="I123" s="14" t="s">
        <v>23</v>
      </c>
      <c r="J123" s="14" t="s">
        <v>111</v>
      </c>
      <c r="K123" s="14" t="s">
        <v>112</v>
      </c>
      <c r="L123" s="14" t="s">
        <v>112</v>
      </c>
      <c r="M123" s="22">
        <v>20000.0</v>
      </c>
      <c r="N123" s="21" t="s">
        <v>345</v>
      </c>
      <c r="O123" s="14" t="s">
        <v>256</v>
      </c>
      <c r="P123" s="12" t="s">
        <v>256</v>
      </c>
    </row>
    <row r="124" hidden="1">
      <c r="A124" s="21">
        <v>2021.0</v>
      </c>
      <c r="B124" s="21" t="s">
        <v>16</v>
      </c>
      <c r="C124" s="14" t="s">
        <v>35</v>
      </c>
      <c r="D124" s="21" t="s">
        <v>36</v>
      </c>
      <c r="E124" s="21" t="s">
        <v>37</v>
      </c>
      <c r="F124" s="21" t="s">
        <v>38</v>
      </c>
      <c r="G124" s="14" t="s">
        <v>24</v>
      </c>
      <c r="H124" s="14" t="s">
        <v>430</v>
      </c>
      <c r="I124" s="21" t="s">
        <v>23</v>
      </c>
      <c r="J124" s="21" t="s">
        <v>24</v>
      </c>
      <c r="K124" s="24" t="s">
        <v>24</v>
      </c>
      <c r="L124" s="21" t="s">
        <v>24</v>
      </c>
      <c r="M124" s="19">
        <v>412910.0</v>
      </c>
      <c r="N124" s="21" t="s">
        <v>431</v>
      </c>
      <c r="O124" s="25" t="s">
        <v>432</v>
      </c>
      <c r="P124" s="12" t="s">
        <v>433</v>
      </c>
    </row>
    <row r="125" hidden="1">
      <c r="A125" s="21">
        <v>2021.0</v>
      </c>
      <c r="B125" s="21" t="s">
        <v>16</v>
      </c>
      <c r="C125" s="14" t="s">
        <v>52</v>
      </c>
      <c r="D125" s="21" t="s">
        <v>53</v>
      </c>
      <c r="E125" s="21" t="s">
        <v>54</v>
      </c>
      <c r="F125" s="21" t="s">
        <v>55</v>
      </c>
      <c r="G125" s="14" t="s">
        <v>24</v>
      </c>
      <c r="H125" s="14" t="s">
        <v>434</v>
      </c>
      <c r="I125" s="21" t="s">
        <v>23</v>
      </c>
      <c r="J125" s="21" t="s">
        <v>24</v>
      </c>
      <c r="K125" s="24" t="s">
        <v>24</v>
      </c>
      <c r="L125" s="21" t="s">
        <v>24</v>
      </c>
      <c r="M125" s="19">
        <v>330000.0</v>
      </c>
      <c r="N125" s="21" t="s">
        <v>435</v>
      </c>
      <c r="O125" s="25" t="s">
        <v>436</v>
      </c>
      <c r="P125" s="12" t="s">
        <v>437</v>
      </c>
    </row>
    <row r="126" hidden="1">
      <c r="A126" s="21">
        <v>2021.0</v>
      </c>
      <c r="B126" s="21" t="s">
        <v>16</v>
      </c>
      <c r="C126" s="14" t="s">
        <v>438</v>
      </c>
      <c r="D126" s="21" t="s">
        <v>438</v>
      </c>
      <c r="E126" s="21" t="s">
        <v>46</v>
      </c>
      <c r="F126" s="21" t="s">
        <v>439</v>
      </c>
      <c r="G126" s="14" t="s">
        <v>24</v>
      </c>
      <c r="H126" s="14" t="s">
        <v>354</v>
      </c>
      <c r="I126" s="21" t="s">
        <v>23</v>
      </c>
      <c r="J126" s="21" t="s">
        <v>24</v>
      </c>
      <c r="K126" s="24" t="s">
        <v>24</v>
      </c>
      <c r="L126" s="21" t="s">
        <v>24</v>
      </c>
      <c r="M126" s="19">
        <v>300000.0</v>
      </c>
      <c r="N126" s="21" t="s">
        <v>440</v>
      </c>
      <c r="O126" s="25" t="s">
        <v>441</v>
      </c>
      <c r="P126" s="12" t="s">
        <v>442</v>
      </c>
    </row>
    <row r="127" hidden="1">
      <c r="A127" s="21">
        <v>2021.0</v>
      </c>
      <c r="B127" s="21" t="s">
        <v>16</v>
      </c>
      <c r="C127" s="14" t="s">
        <v>28</v>
      </c>
      <c r="D127" s="21" t="s">
        <v>28</v>
      </c>
      <c r="E127" s="21" t="s">
        <v>30</v>
      </c>
      <c r="F127" s="21" t="s">
        <v>31</v>
      </c>
      <c r="G127" s="14" t="s">
        <v>24</v>
      </c>
      <c r="H127" s="14" t="s">
        <v>443</v>
      </c>
      <c r="I127" s="21" t="s">
        <v>23</v>
      </c>
      <c r="J127" s="21" t="s">
        <v>24</v>
      </c>
      <c r="K127" s="24" t="s">
        <v>24</v>
      </c>
      <c r="L127" s="21" t="s">
        <v>24</v>
      </c>
      <c r="M127" s="19">
        <v>280000.0</v>
      </c>
      <c r="N127" s="21" t="s">
        <v>444</v>
      </c>
      <c r="O127" s="25" t="s">
        <v>445</v>
      </c>
      <c r="P127" s="12" t="s">
        <v>445</v>
      </c>
    </row>
    <row r="128" hidden="1">
      <c r="A128" s="21">
        <v>2021.0</v>
      </c>
      <c r="B128" s="21" t="s">
        <v>16</v>
      </c>
      <c r="C128" s="14" t="s">
        <v>35</v>
      </c>
      <c r="D128" s="21" t="s">
        <v>36</v>
      </c>
      <c r="E128" s="21" t="s">
        <v>37</v>
      </c>
      <c r="F128" s="21" t="s">
        <v>38</v>
      </c>
      <c r="G128" s="14" t="s">
        <v>24</v>
      </c>
      <c r="H128" s="14" t="s">
        <v>446</v>
      </c>
      <c r="I128" s="21" t="s">
        <v>23</v>
      </c>
      <c r="J128" s="21" t="s">
        <v>24</v>
      </c>
      <c r="K128" s="24" t="s">
        <v>24</v>
      </c>
      <c r="L128" s="21" t="s">
        <v>24</v>
      </c>
      <c r="M128" s="19">
        <v>276090.0</v>
      </c>
      <c r="N128" s="21" t="s">
        <v>447</v>
      </c>
      <c r="O128" s="25" t="s">
        <v>448</v>
      </c>
      <c r="P128" s="12" t="s">
        <v>449</v>
      </c>
    </row>
    <row r="129" hidden="1">
      <c r="A129" s="21">
        <v>2021.0</v>
      </c>
      <c r="B129" s="21" t="s">
        <v>16</v>
      </c>
      <c r="C129" s="14" t="s">
        <v>450</v>
      </c>
      <c r="D129" s="21" t="s">
        <v>450</v>
      </c>
      <c r="E129" s="21" t="s">
        <v>37</v>
      </c>
      <c r="F129" s="21" t="s">
        <v>451</v>
      </c>
      <c r="G129" s="14" t="s">
        <v>452</v>
      </c>
      <c r="H129" s="14" t="s">
        <v>453</v>
      </c>
      <c r="I129" s="21" t="s">
        <v>23</v>
      </c>
      <c r="J129" s="21" t="s">
        <v>111</v>
      </c>
      <c r="K129" s="21" t="s">
        <v>452</v>
      </c>
      <c r="L129" s="21" t="s">
        <v>452</v>
      </c>
      <c r="M129" s="19">
        <v>220000.0</v>
      </c>
      <c r="N129" s="21" t="s">
        <v>454</v>
      </c>
      <c r="O129" s="25" t="s">
        <v>455</v>
      </c>
      <c r="P129" s="12" t="s">
        <v>456</v>
      </c>
    </row>
    <row r="130" hidden="1">
      <c r="A130" s="21">
        <v>2021.0</v>
      </c>
      <c r="B130" s="21" t="s">
        <v>16</v>
      </c>
      <c r="C130" s="14" t="s">
        <v>457</v>
      </c>
      <c r="D130" s="21" t="s">
        <v>458</v>
      </c>
      <c r="E130" s="21" t="s">
        <v>270</v>
      </c>
      <c r="F130" s="21" t="s">
        <v>459</v>
      </c>
      <c r="G130" s="14" t="s">
        <v>24</v>
      </c>
      <c r="H130" s="14" t="s">
        <v>23</v>
      </c>
      <c r="I130" s="21" t="s">
        <v>23</v>
      </c>
      <c r="J130" s="21" t="s">
        <v>24</v>
      </c>
      <c r="K130" s="24" t="s">
        <v>24</v>
      </c>
      <c r="L130" s="21" t="s">
        <v>24</v>
      </c>
      <c r="M130" s="19">
        <v>200000.0</v>
      </c>
      <c r="N130" s="21" t="s">
        <v>460</v>
      </c>
      <c r="O130" s="25" t="s">
        <v>461</v>
      </c>
      <c r="P130" s="12" t="s">
        <v>462</v>
      </c>
    </row>
    <row r="131" hidden="1">
      <c r="A131" s="21">
        <v>2021.0</v>
      </c>
      <c r="B131" s="21" t="s">
        <v>16</v>
      </c>
      <c r="C131" s="14" t="s">
        <v>61</v>
      </c>
      <c r="D131" s="21" t="s">
        <v>61</v>
      </c>
      <c r="E131" s="21" t="s">
        <v>63</v>
      </c>
      <c r="F131" s="21" t="s">
        <v>64</v>
      </c>
      <c r="G131" s="14" t="s">
        <v>24</v>
      </c>
      <c r="H131" s="14" t="s">
        <v>463</v>
      </c>
      <c r="I131" s="21" t="s">
        <v>23</v>
      </c>
      <c r="J131" s="21" t="s">
        <v>24</v>
      </c>
      <c r="K131" s="24" t="s">
        <v>24</v>
      </c>
      <c r="L131" s="21" t="s">
        <v>24</v>
      </c>
      <c r="M131" s="19">
        <v>200000.0</v>
      </c>
      <c r="N131" s="21" t="s">
        <v>464</v>
      </c>
      <c r="O131" s="25" t="s">
        <v>465</v>
      </c>
      <c r="P131" s="12" t="s">
        <v>466</v>
      </c>
    </row>
    <row r="132" hidden="1">
      <c r="A132" s="21">
        <v>2021.0</v>
      </c>
      <c r="B132" s="21" t="s">
        <v>16</v>
      </c>
      <c r="C132" s="14" t="s">
        <v>52</v>
      </c>
      <c r="D132" s="21" t="s">
        <v>52</v>
      </c>
      <c r="E132" s="21" t="s">
        <v>54</v>
      </c>
      <c r="F132" s="21" t="s">
        <v>55</v>
      </c>
      <c r="G132" s="14" t="s">
        <v>467</v>
      </c>
      <c r="H132" s="14" t="s">
        <v>468</v>
      </c>
      <c r="I132" s="21" t="s">
        <v>40</v>
      </c>
      <c r="J132" s="21" t="s">
        <v>111</v>
      </c>
      <c r="K132" s="24" t="s">
        <v>172</v>
      </c>
      <c r="L132" s="21" t="s">
        <v>467</v>
      </c>
      <c r="M132" s="19">
        <v>200000.0</v>
      </c>
      <c r="N132" s="21" t="s">
        <v>469</v>
      </c>
      <c r="O132" s="25" t="s">
        <v>470</v>
      </c>
      <c r="P132" s="12" t="s">
        <v>470</v>
      </c>
    </row>
    <row r="133" hidden="1">
      <c r="A133" s="21">
        <v>2021.0</v>
      </c>
      <c r="B133" s="21" t="s">
        <v>16</v>
      </c>
      <c r="C133" s="14" t="s">
        <v>471</v>
      </c>
      <c r="D133" s="21" t="s">
        <v>472</v>
      </c>
      <c r="E133" s="21" t="s">
        <v>277</v>
      </c>
      <c r="F133" s="21" t="s">
        <v>473</v>
      </c>
      <c r="G133" s="14" t="s">
        <v>24</v>
      </c>
      <c r="H133" s="14" t="s">
        <v>23</v>
      </c>
      <c r="I133" s="21" t="s">
        <v>23</v>
      </c>
      <c r="J133" s="21" t="s">
        <v>24</v>
      </c>
      <c r="K133" s="24" t="s">
        <v>24</v>
      </c>
      <c r="L133" s="21" t="s">
        <v>24</v>
      </c>
      <c r="M133" s="19">
        <v>200000.0</v>
      </c>
      <c r="N133" s="21" t="s">
        <v>474</v>
      </c>
      <c r="O133" s="25" t="s">
        <v>475</v>
      </c>
      <c r="P133" s="14" t="s">
        <v>476</v>
      </c>
    </row>
    <row r="134" hidden="1">
      <c r="A134" s="21">
        <v>2021.0</v>
      </c>
      <c r="B134" s="21" t="s">
        <v>16</v>
      </c>
      <c r="C134" s="14" t="s">
        <v>477</v>
      </c>
      <c r="D134" s="21" t="s">
        <v>84</v>
      </c>
      <c r="E134" s="21" t="s">
        <v>85</v>
      </c>
      <c r="F134" s="21" t="s">
        <v>478</v>
      </c>
      <c r="G134" s="14" t="s">
        <v>24</v>
      </c>
      <c r="H134" s="14" t="s">
        <v>479</v>
      </c>
      <c r="I134" s="21" t="s">
        <v>23</v>
      </c>
      <c r="J134" s="21" t="s">
        <v>24</v>
      </c>
      <c r="K134" s="24" t="s">
        <v>24</v>
      </c>
      <c r="L134" s="21" t="s">
        <v>24</v>
      </c>
      <c r="M134" s="19">
        <v>199000.0</v>
      </c>
      <c r="N134" s="21" t="s">
        <v>480</v>
      </c>
      <c r="O134" s="25" t="s">
        <v>481</v>
      </c>
      <c r="P134" s="12" t="s">
        <v>482</v>
      </c>
    </row>
    <row r="135" hidden="1">
      <c r="A135" s="21">
        <v>2021.0</v>
      </c>
      <c r="B135" s="21" t="s">
        <v>16</v>
      </c>
      <c r="C135" s="14" t="s">
        <v>483</v>
      </c>
      <c r="D135" s="21" t="s">
        <v>483</v>
      </c>
      <c r="E135" s="21" t="s">
        <v>286</v>
      </c>
      <c r="F135" s="21" t="s">
        <v>484</v>
      </c>
      <c r="G135" s="14" t="s">
        <v>467</v>
      </c>
      <c r="H135" s="14" t="s">
        <v>468</v>
      </c>
      <c r="I135" s="21" t="s">
        <v>40</v>
      </c>
      <c r="J135" s="21" t="s">
        <v>111</v>
      </c>
      <c r="K135" s="24" t="s">
        <v>172</v>
      </c>
      <c r="L135" s="21" t="s">
        <v>467</v>
      </c>
      <c r="M135" s="19">
        <v>150000.0</v>
      </c>
      <c r="N135" s="21" t="s">
        <v>485</v>
      </c>
      <c r="O135" s="25" t="s">
        <v>470</v>
      </c>
      <c r="P135" s="12" t="s">
        <v>470</v>
      </c>
    </row>
    <row r="136" hidden="1">
      <c r="A136" s="21">
        <v>2021.0</v>
      </c>
      <c r="B136" s="21" t="s">
        <v>16</v>
      </c>
      <c r="C136" s="14" t="s">
        <v>68</v>
      </c>
      <c r="D136" s="21" t="s">
        <v>68</v>
      </c>
      <c r="E136" s="21" t="s">
        <v>70</v>
      </c>
      <c r="F136" s="21" t="s">
        <v>71</v>
      </c>
      <c r="G136" s="14" t="s">
        <v>467</v>
      </c>
      <c r="H136" s="14" t="s">
        <v>468</v>
      </c>
      <c r="I136" s="21" t="s">
        <v>40</v>
      </c>
      <c r="J136" s="21" t="s">
        <v>111</v>
      </c>
      <c r="K136" s="24" t="s">
        <v>172</v>
      </c>
      <c r="L136" s="21" t="s">
        <v>467</v>
      </c>
      <c r="M136" s="19">
        <v>150000.0</v>
      </c>
      <c r="N136" s="21" t="s">
        <v>486</v>
      </c>
      <c r="O136" s="25" t="s">
        <v>470</v>
      </c>
      <c r="P136" s="12" t="s">
        <v>470</v>
      </c>
    </row>
    <row r="137" hidden="1">
      <c r="A137" s="21">
        <v>2021.0</v>
      </c>
      <c r="B137" s="21" t="s">
        <v>16</v>
      </c>
      <c r="C137" s="14" t="s">
        <v>127</v>
      </c>
      <c r="D137" s="14" t="s">
        <v>127</v>
      </c>
      <c r="E137" s="14" t="s">
        <v>46</v>
      </c>
      <c r="F137" s="14" t="s">
        <v>128</v>
      </c>
      <c r="G137" s="14" t="s">
        <v>112</v>
      </c>
      <c r="H137" s="14" t="s">
        <v>487</v>
      </c>
      <c r="I137" s="14" t="s">
        <v>23</v>
      </c>
      <c r="J137" s="14" t="s">
        <v>111</v>
      </c>
      <c r="K137" s="14" t="s">
        <v>112</v>
      </c>
      <c r="L137" s="14" t="s">
        <v>112</v>
      </c>
      <c r="M137" s="22">
        <v>115000.0</v>
      </c>
      <c r="N137" s="21" t="s">
        <v>488</v>
      </c>
      <c r="O137" s="25" t="s">
        <v>489</v>
      </c>
      <c r="P137" s="12" t="s">
        <v>490</v>
      </c>
    </row>
    <row r="138" hidden="1">
      <c r="A138" s="21">
        <v>2021.0</v>
      </c>
      <c r="B138" s="21" t="s">
        <v>16</v>
      </c>
      <c r="C138" s="14" t="s">
        <v>491</v>
      </c>
      <c r="D138" s="21" t="s">
        <v>62</v>
      </c>
      <c r="E138" s="21" t="s">
        <v>78</v>
      </c>
      <c r="F138" s="21" t="s">
        <v>79</v>
      </c>
      <c r="G138" s="14" t="s">
        <v>24</v>
      </c>
      <c r="H138" s="14" t="s">
        <v>492</v>
      </c>
      <c r="I138" s="21" t="s">
        <v>23</v>
      </c>
      <c r="J138" s="21" t="s">
        <v>24</v>
      </c>
      <c r="K138" s="24" t="s">
        <v>24</v>
      </c>
      <c r="L138" s="21" t="s">
        <v>24</v>
      </c>
      <c r="M138" s="19">
        <v>110000.0</v>
      </c>
      <c r="N138" s="21" t="s">
        <v>493</v>
      </c>
      <c r="O138" s="25" t="s">
        <v>494</v>
      </c>
      <c r="P138" s="12" t="s">
        <v>495</v>
      </c>
    </row>
    <row r="139" hidden="1">
      <c r="A139" s="21">
        <v>2021.0</v>
      </c>
      <c r="B139" s="21" t="s">
        <v>16</v>
      </c>
      <c r="C139" s="14" t="s">
        <v>134</v>
      </c>
      <c r="D139" s="21" t="s">
        <v>496</v>
      </c>
      <c r="E139" s="21" t="s">
        <v>37</v>
      </c>
      <c r="F139" s="21" t="s">
        <v>497</v>
      </c>
      <c r="G139" s="14" t="s">
        <v>139</v>
      </c>
      <c r="H139" s="14" t="s">
        <v>498</v>
      </c>
      <c r="I139" s="21" t="s">
        <v>23</v>
      </c>
      <c r="J139" s="21" t="s">
        <v>111</v>
      </c>
      <c r="K139" s="21" t="s">
        <v>139</v>
      </c>
      <c r="L139" s="21" t="s">
        <v>499</v>
      </c>
      <c r="M139" s="19">
        <v>100000.0</v>
      </c>
      <c r="N139" s="21" t="s">
        <v>500</v>
      </c>
      <c r="O139" s="25" t="s">
        <v>501</v>
      </c>
      <c r="P139" s="12" t="s">
        <v>502</v>
      </c>
    </row>
    <row r="140" hidden="1">
      <c r="A140" s="21">
        <v>2021.0</v>
      </c>
      <c r="B140" s="21" t="s">
        <v>16</v>
      </c>
      <c r="C140" s="14" t="s">
        <v>503</v>
      </c>
      <c r="D140" s="21" t="s">
        <v>503</v>
      </c>
      <c r="E140" s="21" t="s">
        <v>145</v>
      </c>
      <c r="F140" s="21" t="s">
        <v>146</v>
      </c>
      <c r="G140" s="14" t="s">
        <v>467</v>
      </c>
      <c r="H140" s="14" t="s">
        <v>504</v>
      </c>
      <c r="I140" s="21" t="s">
        <v>40</v>
      </c>
      <c r="J140" s="21" t="s">
        <v>111</v>
      </c>
      <c r="K140" s="24" t="s">
        <v>172</v>
      </c>
      <c r="L140" s="21" t="s">
        <v>467</v>
      </c>
      <c r="M140" s="19">
        <v>100000.0</v>
      </c>
      <c r="N140" s="21" t="s">
        <v>505</v>
      </c>
      <c r="O140" s="25" t="s">
        <v>506</v>
      </c>
      <c r="P140" s="12" t="s">
        <v>506</v>
      </c>
    </row>
    <row r="141" hidden="1">
      <c r="A141" s="21">
        <v>2021.0</v>
      </c>
      <c r="B141" s="21" t="s">
        <v>16</v>
      </c>
      <c r="C141" s="14" t="s">
        <v>507</v>
      </c>
      <c r="D141" s="21" t="s">
        <v>507</v>
      </c>
      <c r="E141" s="21" t="s">
        <v>508</v>
      </c>
      <c r="F141" s="21" t="s">
        <v>509</v>
      </c>
      <c r="G141" s="14" t="s">
        <v>510</v>
      </c>
      <c r="H141" s="14" t="s">
        <v>511</v>
      </c>
      <c r="I141" s="21" t="s">
        <v>23</v>
      </c>
      <c r="J141" s="21" t="s">
        <v>111</v>
      </c>
      <c r="K141" s="21" t="s">
        <v>139</v>
      </c>
      <c r="L141" s="21" t="s">
        <v>512</v>
      </c>
      <c r="M141" s="19">
        <v>100000.0</v>
      </c>
      <c r="N141" s="21" t="s">
        <v>513</v>
      </c>
      <c r="O141" s="25" t="s">
        <v>514</v>
      </c>
      <c r="P141" s="12" t="s">
        <v>515</v>
      </c>
    </row>
    <row r="142">
      <c r="A142" s="21">
        <v>2021.0</v>
      </c>
      <c r="B142" s="21" t="s">
        <v>16</v>
      </c>
      <c r="C142" s="14" t="s">
        <v>516</v>
      </c>
      <c r="D142" s="21" t="s">
        <v>516</v>
      </c>
      <c r="E142" s="21" t="s">
        <v>100</v>
      </c>
      <c r="F142" s="21" t="s">
        <v>101</v>
      </c>
      <c r="G142" s="14" t="s">
        <v>24</v>
      </c>
      <c r="H142" s="14" t="s">
        <v>23</v>
      </c>
      <c r="I142" s="21" t="s">
        <v>23</v>
      </c>
      <c r="J142" s="21" t="s">
        <v>24</v>
      </c>
      <c r="K142" s="24" t="s">
        <v>24</v>
      </c>
      <c r="L142" s="21" t="s">
        <v>24</v>
      </c>
      <c r="M142" s="19">
        <v>100000.0</v>
      </c>
      <c r="N142" s="21" t="s">
        <v>517</v>
      </c>
      <c r="O142" s="25" t="s">
        <v>518</v>
      </c>
      <c r="P142" s="12" t="s">
        <v>519</v>
      </c>
    </row>
    <row r="143" hidden="1">
      <c r="A143" s="21">
        <v>2021.0</v>
      </c>
      <c r="B143" s="21" t="s">
        <v>16</v>
      </c>
      <c r="C143" s="14" t="s">
        <v>520</v>
      </c>
      <c r="D143" s="21" t="s">
        <v>520</v>
      </c>
      <c r="E143" s="21" t="s">
        <v>521</v>
      </c>
      <c r="F143" s="21" t="s">
        <v>522</v>
      </c>
      <c r="G143" s="14" t="s">
        <v>467</v>
      </c>
      <c r="H143" s="14" t="s">
        <v>468</v>
      </c>
      <c r="I143" s="21" t="s">
        <v>40</v>
      </c>
      <c r="J143" s="21" t="s">
        <v>111</v>
      </c>
      <c r="K143" s="24" t="s">
        <v>172</v>
      </c>
      <c r="L143" s="21" t="s">
        <v>467</v>
      </c>
      <c r="M143" s="19">
        <v>100000.0</v>
      </c>
      <c r="N143" s="21" t="s">
        <v>523</v>
      </c>
      <c r="O143" s="25" t="s">
        <v>470</v>
      </c>
      <c r="P143" s="12" t="s">
        <v>470</v>
      </c>
    </row>
    <row r="144" hidden="1">
      <c r="A144" s="21">
        <v>2021.0</v>
      </c>
      <c r="B144" s="21" t="s">
        <v>16</v>
      </c>
      <c r="C144" s="14" t="s">
        <v>524</v>
      </c>
      <c r="D144" s="21" t="s">
        <v>524</v>
      </c>
      <c r="E144" s="21" t="s">
        <v>221</v>
      </c>
      <c r="F144" s="21" t="s">
        <v>525</v>
      </c>
      <c r="G144" s="14" t="s">
        <v>467</v>
      </c>
      <c r="H144" s="14" t="s">
        <v>468</v>
      </c>
      <c r="I144" s="21" t="s">
        <v>40</v>
      </c>
      <c r="J144" s="21" t="s">
        <v>111</v>
      </c>
      <c r="K144" s="24" t="s">
        <v>172</v>
      </c>
      <c r="L144" s="21" t="s">
        <v>467</v>
      </c>
      <c r="M144" s="19">
        <v>100000.0</v>
      </c>
      <c r="N144" s="21" t="s">
        <v>526</v>
      </c>
      <c r="O144" s="25" t="s">
        <v>470</v>
      </c>
      <c r="P144" s="12" t="s">
        <v>470</v>
      </c>
    </row>
    <row r="145" hidden="1">
      <c r="A145" s="21">
        <v>2021.0</v>
      </c>
      <c r="B145" s="21" t="s">
        <v>16</v>
      </c>
      <c r="C145" s="14" t="s">
        <v>527</v>
      </c>
      <c r="D145" s="21" t="s">
        <v>527</v>
      </c>
      <c r="E145" s="21" t="s">
        <v>291</v>
      </c>
      <c r="F145" s="21" t="s">
        <v>528</v>
      </c>
      <c r="G145" s="14" t="s">
        <v>467</v>
      </c>
      <c r="H145" s="14" t="s">
        <v>468</v>
      </c>
      <c r="I145" s="21" t="s">
        <v>40</v>
      </c>
      <c r="J145" s="21" t="s">
        <v>111</v>
      </c>
      <c r="K145" s="24" t="s">
        <v>172</v>
      </c>
      <c r="L145" s="21" t="s">
        <v>467</v>
      </c>
      <c r="M145" s="19">
        <v>100000.0</v>
      </c>
      <c r="N145" s="21" t="s">
        <v>529</v>
      </c>
      <c r="O145" s="25" t="s">
        <v>470</v>
      </c>
      <c r="P145" s="12" t="s">
        <v>470</v>
      </c>
    </row>
    <row r="146" hidden="1">
      <c r="A146" s="21">
        <v>2021.0</v>
      </c>
      <c r="B146" s="21" t="s">
        <v>16</v>
      </c>
      <c r="C146" s="14" t="s">
        <v>17</v>
      </c>
      <c r="D146" s="21" t="s">
        <v>17</v>
      </c>
      <c r="E146" s="21" t="s">
        <v>19</v>
      </c>
      <c r="F146" s="21" t="s">
        <v>20</v>
      </c>
      <c r="G146" s="14" t="s">
        <v>467</v>
      </c>
      <c r="H146" s="14" t="s">
        <v>468</v>
      </c>
      <c r="I146" s="21" t="s">
        <v>40</v>
      </c>
      <c r="J146" s="21" t="s">
        <v>111</v>
      </c>
      <c r="K146" s="24" t="s">
        <v>172</v>
      </c>
      <c r="L146" s="21" t="s">
        <v>467</v>
      </c>
      <c r="M146" s="19">
        <v>100000.0</v>
      </c>
      <c r="N146" s="21" t="s">
        <v>530</v>
      </c>
      <c r="O146" s="25" t="s">
        <v>470</v>
      </c>
      <c r="P146" s="12" t="s">
        <v>470</v>
      </c>
    </row>
    <row r="147" hidden="1">
      <c r="A147" s="21">
        <v>2021.0</v>
      </c>
      <c r="B147" s="21" t="s">
        <v>16</v>
      </c>
      <c r="C147" s="14" t="s">
        <v>491</v>
      </c>
      <c r="D147" s="21" t="s">
        <v>491</v>
      </c>
      <c r="E147" s="21" t="s">
        <v>78</v>
      </c>
      <c r="F147" s="21" t="s">
        <v>79</v>
      </c>
      <c r="G147" s="14" t="s">
        <v>510</v>
      </c>
      <c r="H147" s="14" t="s">
        <v>511</v>
      </c>
      <c r="I147" s="21" t="s">
        <v>23</v>
      </c>
      <c r="J147" s="21" t="s">
        <v>111</v>
      </c>
      <c r="K147" s="21" t="s">
        <v>139</v>
      </c>
      <c r="L147" s="21" t="s">
        <v>512</v>
      </c>
      <c r="M147" s="19">
        <v>100000.0</v>
      </c>
      <c r="N147" s="21" t="s">
        <v>531</v>
      </c>
      <c r="O147" s="25" t="s">
        <v>514</v>
      </c>
      <c r="P147" s="12" t="s">
        <v>515</v>
      </c>
    </row>
    <row r="148" hidden="1">
      <c r="A148" s="21">
        <v>2021.0</v>
      </c>
      <c r="B148" s="21" t="s">
        <v>16</v>
      </c>
      <c r="C148" s="14" t="s">
        <v>532</v>
      </c>
      <c r="D148" s="21" t="s">
        <v>533</v>
      </c>
      <c r="E148" s="21" t="s">
        <v>188</v>
      </c>
      <c r="F148" s="21" t="s">
        <v>189</v>
      </c>
      <c r="G148" s="14" t="s">
        <v>24</v>
      </c>
      <c r="H148" s="14" t="s">
        <v>534</v>
      </c>
      <c r="I148" s="21" t="s">
        <v>23</v>
      </c>
      <c r="J148" s="21" t="s">
        <v>24</v>
      </c>
      <c r="K148" s="24" t="s">
        <v>24</v>
      </c>
      <c r="L148" s="21" t="s">
        <v>24</v>
      </c>
      <c r="M148" s="19">
        <v>100000.0</v>
      </c>
      <c r="N148" s="21" t="s">
        <v>535</v>
      </c>
      <c r="O148" s="25" t="s">
        <v>536</v>
      </c>
      <c r="P148" s="12" t="s">
        <v>537</v>
      </c>
    </row>
    <row r="149">
      <c r="A149" s="26"/>
      <c r="C149" s="27"/>
      <c r="D149" s="27"/>
      <c r="E149" s="27"/>
      <c r="F149" s="27"/>
      <c r="G149" s="27"/>
      <c r="H149" s="27"/>
      <c r="I149" s="27"/>
      <c r="J149" s="27"/>
      <c r="K149" s="27"/>
      <c r="L149" s="27"/>
      <c r="M149" s="28"/>
      <c r="O149" s="27"/>
    </row>
    <row r="150">
      <c r="A150" s="26"/>
      <c r="C150" s="27"/>
      <c r="D150" s="27"/>
      <c r="E150" s="27"/>
      <c r="F150" s="27"/>
      <c r="G150" s="27"/>
      <c r="H150" s="27"/>
      <c r="I150" s="27"/>
      <c r="J150" s="27"/>
      <c r="K150" s="27"/>
      <c r="L150" s="27"/>
      <c r="M150" s="28"/>
      <c r="O150" s="27"/>
    </row>
    <row r="151">
      <c r="A151" s="26"/>
      <c r="C151" s="27"/>
      <c r="D151" s="27"/>
      <c r="E151" s="27"/>
      <c r="F151" s="27"/>
      <c r="G151" s="27"/>
      <c r="H151" s="27"/>
      <c r="I151" s="27"/>
      <c r="J151" s="27"/>
      <c r="K151" s="27"/>
      <c r="L151" s="27"/>
      <c r="M151" s="28"/>
      <c r="O151" s="27"/>
    </row>
    <row r="152">
      <c r="A152" s="26"/>
      <c r="C152" s="27"/>
      <c r="D152" s="27"/>
      <c r="E152" s="27"/>
      <c r="F152" s="27"/>
      <c r="G152" s="27"/>
      <c r="H152" s="27"/>
      <c r="I152" s="27"/>
      <c r="J152" s="27"/>
      <c r="K152" s="27"/>
      <c r="L152" s="27"/>
      <c r="M152" s="28"/>
      <c r="O152" s="27"/>
    </row>
    <row r="153">
      <c r="A153" s="26"/>
      <c r="C153" s="27"/>
      <c r="D153" s="27"/>
      <c r="E153" s="27"/>
      <c r="F153" s="27"/>
      <c r="G153" s="27"/>
      <c r="H153" s="27"/>
      <c r="I153" s="27"/>
      <c r="J153" s="27"/>
      <c r="K153" s="27"/>
      <c r="L153" s="27"/>
      <c r="M153" s="28"/>
      <c r="O153" s="27"/>
    </row>
    <row r="154">
      <c r="A154" s="26"/>
      <c r="C154" s="27"/>
      <c r="D154" s="27"/>
      <c r="E154" s="27"/>
      <c r="F154" s="27"/>
      <c r="G154" s="27"/>
      <c r="H154" s="27"/>
      <c r="I154" s="27"/>
      <c r="J154" s="27"/>
      <c r="K154" s="27"/>
      <c r="L154" s="27"/>
      <c r="M154" s="28"/>
      <c r="O154" s="27"/>
    </row>
    <row r="155">
      <c r="A155" s="26"/>
      <c r="C155" s="27"/>
      <c r="D155" s="27"/>
      <c r="E155" s="27"/>
      <c r="F155" s="27"/>
      <c r="G155" s="27"/>
      <c r="H155" s="27"/>
      <c r="I155" s="27"/>
      <c r="J155" s="27"/>
      <c r="K155" s="27"/>
      <c r="L155" s="27"/>
      <c r="M155" s="28"/>
      <c r="O155" s="27"/>
    </row>
    <row r="156">
      <c r="A156" s="26"/>
      <c r="C156" s="27"/>
      <c r="D156" s="27"/>
      <c r="E156" s="27"/>
      <c r="F156" s="27"/>
      <c r="G156" s="27"/>
      <c r="H156" s="27"/>
      <c r="I156" s="27"/>
      <c r="J156" s="27"/>
      <c r="K156" s="27"/>
      <c r="L156" s="27"/>
      <c r="M156" s="28"/>
      <c r="O156" s="27"/>
    </row>
    <row r="157">
      <c r="A157" s="26"/>
      <c r="C157" s="27"/>
      <c r="D157" s="27"/>
      <c r="E157" s="27"/>
      <c r="F157" s="27"/>
      <c r="G157" s="27"/>
      <c r="H157" s="27"/>
      <c r="I157" s="27"/>
      <c r="J157" s="27"/>
      <c r="K157" s="27"/>
      <c r="L157" s="27"/>
      <c r="M157" s="28"/>
      <c r="O157" s="27"/>
    </row>
    <row r="158">
      <c r="A158" s="26"/>
      <c r="C158" s="27"/>
      <c r="D158" s="27"/>
      <c r="E158" s="27"/>
      <c r="F158" s="27"/>
      <c r="G158" s="27"/>
      <c r="H158" s="27"/>
      <c r="I158" s="27"/>
      <c r="J158" s="27"/>
      <c r="K158" s="27"/>
      <c r="L158" s="27"/>
      <c r="M158" s="28"/>
      <c r="O158" s="27"/>
    </row>
    <row r="159">
      <c r="A159" s="26"/>
      <c r="C159" s="27"/>
      <c r="D159" s="27"/>
      <c r="E159" s="27"/>
      <c r="F159" s="27"/>
      <c r="G159" s="27"/>
      <c r="H159" s="27"/>
      <c r="I159" s="27"/>
      <c r="J159" s="27"/>
      <c r="K159" s="27"/>
      <c r="L159" s="27"/>
      <c r="M159" s="28"/>
      <c r="O159" s="27"/>
    </row>
    <row r="160">
      <c r="A160" s="26"/>
      <c r="C160" s="27"/>
      <c r="D160" s="27"/>
      <c r="E160" s="27"/>
      <c r="F160" s="27"/>
      <c r="G160" s="27"/>
      <c r="H160" s="27"/>
      <c r="I160" s="27"/>
      <c r="J160" s="27"/>
      <c r="K160" s="27"/>
      <c r="L160" s="27"/>
      <c r="M160" s="28"/>
      <c r="O160" s="27"/>
    </row>
    <row r="161">
      <c r="A161" s="26"/>
      <c r="C161" s="27"/>
      <c r="D161" s="27"/>
      <c r="E161" s="27"/>
      <c r="F161" s="27"/>
      <c r="G161" s="27"/>
      <c r="H161" s="27"/>
      <c r="I161" s="27"/>
      <c r="J161" s="27"/>
      <c r="K161" s="27"/>
      <c r="L161" s="27"/>
      <c r="M161" s="28"/>
      <c r="O161" s="27"/>
    </row>
    <row r="162">
      <c r="A162" s="26"/>
      <c r="C162" s="27"/>
      <c r="D162" s="27"/>
      <c r="E162" s="27"/>
      <c r="F162" s="27"/>
      <c r="G162" s="27"/>
      <c r="H162" s="27"/>
      <c r="I162" s="27"/>
      <c r="J162" s="27"/>
      <c r="K162" s="27"/>
      <c r="L162" s="27"/>
      <c r="M162" s="28"/>
      <c r="O162" s="27"/>
    </row>
    <row r="163">
      <c r="A163" s="26"/>
      <c r="C163" s="27"/>
      <c r="D163" s="27"/>
      <c r="E163" s="27"/>
      <c r="F163" s="27"/>
      <c r="G163" s="27"/>
      <c r="H163" s="27"/>
      <c r="I163" s="27"/>
      <c r="J163" s="27"/>
      <c r="K163" s="27"/>
      <c r="L163" s="27"/>
      <c r="M163" s="28"/>
      <c r="O163" s="27"/>
    </row>
    <row r="164">
      <c r="A164" s="26"/>
      <c r="C164" s="27"/>
      <c r="D164" s="27"/>
      <c r="E164" s="27"/>
      <c r="F164" s="27"/>
      <c r="G164" s="27"/>
      <c r="H164" s="27"/>
      <c r="I164" s="27"/>
      <c r="J164" s="27"/>
      <c r="K164" s="27"/>
      <c r="L164" s="27"/>
      <c r="M164" s="28"/>
      <c r="O164" s="27"/>
    </row>
    <row r="165">
      <c r="A165" s="26"/>
      <c r="C165" s="27"/>
      <c r="D165" s="27"/>
      <c r="E165" s="27"/>
      <c r="F165" s="27"/>
      <c r="G165" s="27"/>
      <c r="H165" s="27"/>
      <c r="I165" s="27"/>
      <c r="J165" s="27"/>
      <c r="K165" s="27"/>
      <c r="L165" s="27"/>
      <c r="M165" s="28"/>
      <c r="O165" s="27"/>
    </row>
    <row r="166">
      <c r="A166" s="26"/>
      <c r="C166" s="27"/>
      <c r="D166" s="27"/>
      <c r="E166" s="27"/>
      <c r="F166" s="27"/>
      <c r="G166" s="27"/>
      <c r="H166" s="27"/>
      <c r="I166" s="27"/>
      <c r="J166" s="27"/>
      <c r="K166" s="27"/>
      <c r="L166" s="27"/>
      <c r="M166" s="28"/>
      <c r="O166" s="27"/>
    </row>
    <row r="167">
      <c r="A167" s="26"/>
      <c r="C167" s="27"/>
      <c r="D167" s="27"/>
      <c r="E167" s="27"/>
      <c r="F167" s="27"/>
      <c r="G167" s="27"/>
      <c r="H167" s="27"/>
      <c r="I167" s="27"/>
      <c r="J167" s="27"/>
      <c r="K167" s="27"/>
      <c r="L167" s="27"/>
      <c r="M167" s="28"/>
      <c r="O167" s="27"/>
    </row>
    <row r="168">
      <c r="A168" s="26"/>
      <c r="C168" s="27"/>
      <c r="D168" s="27"/>
      <c r="E168" s="27"/>
      <c r="F168" s="27"/>
      <c r="G168" s="27"/>
      <c r="H168" s="27"/>
      <c r="I168" s="27"/>
      <c r="J168" s="27"/>
      <c r="K168" s="27"/>
      <c r="L168" s="27"/>
      <c r="M168" s="28"/>
      <c r="O168" s="27"/>
    </row>
    <row r="169">
      <c r="A169" s="26"/>
      <c r="C169" s="27"/>
      <c r="D169" s="27"/>
      <c r="E169" s="27"/>
      <c r="F169" s="27"/>
      <c r="G169" s="27"/>
      <c r="H169" s="27"/>
      <c r="I169" s="27"/>
      <c r="J169" s="27"/>
      <c r="K169" s="27"/>
      <c r="L169" s="27"/>
      <c r="M169" s="28"/>
      <c r="O169" s="27"/>
    </row>
    <row r="170">
      <c r="A170" s="26"/>
      <c r="C170" s="27"/>
      <c r="D170" s="27"/>
      <c r="E170" s="27"/>
      <c r="F170" s="27"/>
      <c r="G170" s="27"/>
      <c r="H170" s="27"/>
      <c r="I170" s="27"/>
      <c r="J170" s="27"/>
      <c r="K170" s="27"/>
      <c r="L170" s="27"/>
      <c r="M170" s="28"/>
      <c r="O170" s="27"/>
    </row>
    <row r="171">
      <c r="A171" s="26"/>
      <c r="C171" s="27"/>
      <c r="D171" s="27"/>
      <c r="E171" s="27"/>
      <c r="F171" s="27"/>
      <c r="G171" s="27"/>
      <c r="H171" s="27"/>
      <c r="I171" s="27"/>
      <c r="J171" s="27"/>
      <c r="K171" s="27"/>
      <c r="L171" s="27"/>
      <c r="M171" s="28"/>
      <c r="O171" s="27"/>
    </row>
    <row r="172">
      <c r="A172" s="26"/>
      <c r="C172" s="27"/>
      <c r="D172" s="27"/>
      <c r="E172" s="27"/>
      <c r="F172" s="27"/>
      <c r="G172" s="27"/>
      <c r="H172" s="27"/>
      <c r="I172" s="27"/>
      <c r="J172" s="27"/>
      <c r="K172" s="27"/>
      <c r="L172" s="27"/>
      <c r="M172" s="28"/>
      <c r="O172" s="27"/>
    </row>
    <row r="173">
      <c r="A173" s="26"/>
      <c r="C173" s="27"/>
      <c r="D173" s="27"/>
      <c r="E173" s="27"/>
      <c r="F173" s="27"/>
      <c r="G173" s="27"/>
      <c r="H173" s="27"/>
      <c r="I173" s="27"/>
      <c r="J173" s="27"/>
      <c r="K173" s="27"/>
      <c r="L173" s="27"/>
      <c r="M173" s="28"/>
      <c r="O173" s="27"/>
    </row>
    <row r="174">
      <c r="A174" s="26"/>
      <c r="C174" s="27"/>
      <c r="D174" s="27"/>
      <c r="E174" s="27"/>
      <c r="F174" s="27"/>
      <c r="G174" s="27"/>
      <c r="H174" s="27"/>
      <c r="I174" s="27"/>
      <c r="J174" s="27"/>
      <c r="K174" s="27"/>
      <c r="L174" s="27"/>
      <c r="M174" s="28"/>
      <c r="O174" s="27"/>
    </row>
    <row r="175">
      <c r="A175" s="26"/>
      <c r="C175" s="27"/>
      <c r="D175" s="27"/>
      <c r="E175" s="27"/>
      <c r="F175" s="27"/>
      <c r="G175" s="27"/>
      <c r="H175" s="27"/>
      <c r="I175" s="27"/>
      <c r="J175" s="27"/>
      <c r="K175" s="27"/>
      <c r="L175" s="27"/>
      <c r="M175" s="28"/>
      <c r="O175" s="27"/>
    </row>
    <row r="176">
      <c r="A176" s="26"/>
      <c r="C176" s="27"/>
      <c r="D176" s="27"/>
      <c r="E176" s="27"/>
      <c r="F176" s="27"/>
      <c r="G176" s="27"/>
      <c r="H176" s="27"/>
      <c r="I176" s="27"/>
      <c r="J176" s="27"/>
      <c r="K176" s="27"/>
      <c r="L176" s="27"/>
      <c r="M176" s="28"/>
      <c r="O176" s="27"/>
    </row>
    <row r="177">
      <c r="A177" s="26"/>
      <c r="C177" s="27"/>
      <c r="D177" s="27"/>
      <c r="E177" s="27"/>
      <c r="F177" s="27"/>
      <c r="G177" s="27"/>
      <c r="H177" s="27"/>
      <c r="I177" s="27"/>
      <c r="J177" s="27"/>
      <c r="K177" s="27"/>
      <c r="L177" s="27"/>
      <c r="M177" s="28"/>
      <c r="O177" s="27"/>
    </row>
    <row r="178">
      <c r="A178" s="26"/>
      <c r="C178" s="27"/>
      <c r="D178" s="27"/>
      <c r="E178" s="27"/>
      <c r="F178" s="27"/>
      <c r="G178" s="27"/>
      <c r="H178" s="27"/>
      <c r="I178" s="27"/>
      <c r="J178" s="27"/>
      <c r="K178" s="27"/>
      <c r="L178" s="27"/>
      <c r="M178" s="28"/>
      <c r="O178" s="27"/>
    </row>
    <row r="179">
      <c r="A179" s="26"/>
      <c r="C179" s="27"/>
      <c r="D179" s="27"/>
      <c r="E179" s="27"/>
      <c r="F179" s="27"/>
      <c r="G179" s="27"/>
      <c r="H179" s="27"/>
      <c r="I179" s="27"/>
      <c r="J179" s="27"/>
      <c r="K179" s="27"/>
      <c r="L179" s="27"/>
      <c r="M179" s="28"/>
      <c r="O179" s="27"/>
    </row>
    <row r="180">
      <c r="A180" s="26"/>
      <c r="C180" s="27"/>
      <c r="D180" s="27"/>
      <c r="E180" s="27"/>
      <c r="F180" s="27"/>
      <c r="G180" s="27"/>
      <c r="H180" s="27"/>
      <c r="I180" s="27"/>
      <c r="J180" s="27"/>
      <c r="K180" s="27"/>
      <c r="L180" s="27"/>
      <c r="M180" s="28"/>
      <c r="O180" s="27"/>
    </row>
    <row r="181">
      <c r="A181" s="26"/>
      <c r="C181" s="27"/>
      <c r="D181" s="27"/>
      <c r="E181" s="27"/>
      <c r="F181" s="27"/>
      <c r="G181" s="27"/>
      <c r="H181" s="27"/>
      <c r="I181" s="27"/>
      <c r="J181" s="27"/>
      <c r="K181" s="27"/>
      <c r="L181" s="27"/>
      <c r="M181" s="28"/>
      <c r="O181" s="27"/>
    </row>
    <row r="182">
      <c r="A182" s="26"/>
      <c r="C182" s="27"/>
      <c r="D182" s="27"/>
      <c r="E182" s="27"/>
      <c r="F182" s="27"/>
      <c r="G182" s="27"/>
      <c r="H182" s="27"/>
      <c r="I182" s="27"/>
      <c r="J182" s="27"/>
      <c r="K182" s="27"/>
      <c r="L182" s="27"/>
      <c r="M182" s="28"/>
      <c r="O182" s="27"/>
    </row>
    <row r="183">
      <c r="A183" s="26"/>
      <c r="C183" s="27"/>
      <c r="D183" s="27"/>
      <c r="E183" s="27"/>
      <c r="F183" s="27"/>
      <c r="G183" s="27"/>
      <c r="H183" s="27"/>
      <c r="I183" s="27"/>
      <c r="J183" s="27"/>
      <c r="K183" s="27"/>
      <c r="L183" s="27"/>
      <c r="M183" s="28"/>
      <c r="O183" s="27"/>
    </row>
    <row r="184">
      <c r="A184" s="26"/>
      <c r="C184" s="27"/>
      <c r="D184" s="27"/>
      <c r="E184" s="27"/>
      <c r="F184" s="27"/>
      <c r="G184" s="27"/>
      <c r="H184" s="27"/>
      <c r="I184" s="27"/>
      <c r="J184" s="27"/>
      <c r="K184" s="27"/>
      <c r="L184" s="27"/>
      <c r="M184" s="28"/>
      <c r="O184" s="27"/>
    </row>
    <row r="185">
      <c r="A185" s="26"/>
      <c r="C185" s="27"/>
      <c r="D185" s="27"/>
      <c r="E185" s="27"/>
      <c r="F185" s="27"/>
      <c r="G185" s="27"/>
      <c r="H185" s="27"/>
      <c r="I185" s="27"/>
      <c r="J185" s="27"/>
      <c r="K185" s="27"/>
      <c r="L185" s="27"/>
      <c r="M185" s="28"/>
      <c r="O185" s="27"/>
    </row>
    <row r="186">
      <c r="A186" s="26"/>
      <c r="C186" s="27"/>
      <c r="D186" s="27"/>
      <c r="E186" s="27"/>
      <c r="F186" s="27"/>
      <c r="G186" s="27"/>
      <c r="H186" s="27"/>
      <c r="I186" s="27"/>
      <c r="J186" s="27"/>
      <c r="K186" s="27"/>
      <c r="L186" s="27"/>
      <c r="M186" s="28"/>
      <c r="O186" s="27"/>
    </row>
    <row r="187">
      <c r="A187" s="26"/>
      <c r="C187" s="27"/>
      <c r="D187" s="27"/>
      <c r="E187" s="27"/>
      <c r="F187" s="27"/>
      <c r="G187" s="27"/>
      <c r="H187" s="27"/>
      <c r="I187" s="27"/>
      <c r="J187" s="27"/>
      <c r="K187" s="27"/>
      <c r="L187" s="27"/>
      <c r="M187" s="28"/>
      <c r="O187" s="27"/>
    </row>
    <row r="188">
      <c r="A188" s="26"/>
      <c r="C188" s="27"/>
      <c r="D188" s="27"/>
      <c r="E188" s="27"/>
      <c r="F188" s="27"/>
      <c r="G188" s="27"/>
      <c r="H188" s="27"/>
      <c r="I188" s="27"/>
      <c r="J188" s="27"/>
      <c r="K188" s="27"/>
      <c r="L188" s="27"/>
      <c r="M188" s="28"/>
      <c r="O188" s="27"/>
    </row>
    <row r="189">
      <c r="A189" s="26"/>
      <c r="C189" s="27"/>
      <c r="D189" s="27"/>
      <c r="E189" s="27"/>
      <c r="F189" s="27"/>
      <c r="G189" s="27"/>
      <c r="H189" s="27"/>
      <c r="I189" s="27"/>
      <c r="J189" s="27"/>
      <c r="K189" s="27"/>
      <c r="L189" s="27"/>
      <c r="M189" s="28"/>
      <c r="O189" s="27"/>
    </row>
    <row r="190">
      <c r="A190" s="26"/>
      <c r="C190" s="27"/>
      <c r="D190" s="27"/>
      <c r="E190" s="27"/>
      <c r="F190" s="27"/>
      <c r="G190" s="27"/>
      <c r="H190" s="27"/>
      <c r="I190" s="27"/>
      <c r="J190" s="27"/>
      <c r="K190" s="27"/>
      <c r="L190" s="27"/>
      <c r="M190" s="28"/>
      <c r="O190" s="27"/>
    </row>
    <row r="191">
      <c r="A191" s="26"/>
      <c r="C191" s="27"/>
      <c r="D191" s="27"/>
      <c r="E191" s="27"/>
      <c r="F191" s="27"/>
      <c r="G191" s="27"/>
      <c r="H191" s="27"/>
      <c r="I191" s="27"/>
      <c r="J191" s="27"/>
      <c r="K191" s="27"/>
      <c r="L191" s="27"/>
      <c r="M191" s="28"/>
      <c r="O191" s="27"/>
    </row>
    <row r="192">
      <c r="A192" s="26"/>
      <c r="C192" s="27"/>
      <c r="D192" s="27"/>
      <c r="E192" s="27"/>
      <c r="F192" s="27"/>
      <c r="G192" s="27"/>
      <c r="H192" s="27"/>
      <c r="I192" s="27"/>
      <c r="J192" s="27"/>
      <c r="K192" s="27"/>
      <c r="L192" s="27"/>
      <c r="M192" s="28"/>
      <c r="O192" s="27"/>
    </row>
    <row r="193">
      <c r="A193" s="26"/>
      <c r="C193" s="27"/>
      <c r="D193" s="27"/>
      <c r="E193" s="27"/>
      <c r="F193" s="27"/>
      <c r="G193" s="27"/>
      <c r="H193" s="27"/>
      <c r="I193" s="27"/>
      <c r="J193" s="27"/>
      <c r="K193" s="27"/>
      <c r="L193" s="27"/>
      <c r="M193" s="28"/>
      <c r="O193" s="27"/>
    </row>
    <row r="194">
      <c r="A194" s="26"/>
      <c r="C194" s="27"/>
      <c r="D194" s="27"/>
      <c r="E194" s="27"/>
      <c r="F194" s="27"/>
      <c r="G194" s="27"/>
      <c r="H194" s="27"/>
      <c r="I194" s="27"/>
      <c r="J194" s="27"/>
      <c r="K194" s="27"/>
      <c r="L194" s="27"/>
      <c r="M194" s="28"/>
      <c r="O194" s="27"/>
    </row>
    <row r="195">
      <c r="A195" s="26"/>
      <c r="C195" s="27"/>
      <c r="D195" s="27"/>
      <c r="E195" s="27"/>
      <c r="F195" s="27"/>
      <c r="G195" s="27"/>
      <c r="H195" s="27"/>
      <c r="I195" s="27"/>
      <c r="J195" s="27"/>
      <c r="K195" s="27"/>
      <c r="L195" s="27"/>
      <c r="M195" s="28"/>
      <c r="O195" s="27"/>
    </row>
    <row r="196">
      <c r="A196" s="26"/>
      <c r="C196" s="27"/>
      <c r="D196" s="27"/>
      <c r="E196" s="27"/>
      <c r="F196" s="27"/>
      <c r="G196" s="27"/>
      <c r="H196" s="27"/>
      <c r="I196" s="27"/>
      <c r="J196" s="27"/>
      <c r="K196" s="27"/>
      <c r="L196" s="27"/>
      <c r="M196" s="28"/>
      <c r="O196" s="27"/>
    </row>
    <row r="197">
      <c r="A197" s="26"/>
      <c r="C197" s="27"/>
      <c r="D197" s="27"/>
      <c r="E197" s="27"/>
      <c r="F197" s="27"/>
      <c r="G197" s="27"/>
      <c r="H197" s="27"/>
      <c r="I197" s="27"/>
      <c r="J197" s="27"/>
      <c r="K197" s="27"/>
      <c r="L197" s="27"/>
      <c r="M197" s="28"/>
      <c r="O197" s="27"/>
    </row>
    <row r="198">
      <c r="A198" s="26"/>
      <c r="C198" s="27"/>
      <c r="D198" s="27"/>
      <c r="E198" s="27"/>
      <c r="F198" s="27"/>
      <c r="G198" s="27"/>
      <c r="H198" s="27"/>
      <c r="I198" s="27"/>
      <c r="J198" s="27"/>
      <c r="K198" s="27"/>
      <c r="L198" s="27"/>
      <c r="M198" s="28"/>
      <c r="O198" s="27"/>
    </row>
    <row r="199">
      <c r="A199" s="26"/>
      <c r="C199" s="27"/>
      <c r="D199" s="27"/>
      <c r="E199" s="27"/>
      <c r="F199" s="27"/>
      <c r="G199" s="27"/>
      <c r="H199" s="27"/>
      <c r="I199" s="27"/>
      <c r="J199" s="27"/>
      <c r="K199" s="27"/>
      <c r="L199" s="27"/>
      <c r="M199" s="28"/>
      <c r="O199" s="27"/>
    </row>
    <row r="200">
      <c r="A200" s="26"/>
      <c r="C200" s="27"/>
      <c r="D200" s="27"/>
      <c r="E200" s="27"/>
      <c r="F200" s="27"/>
      <c r="G200" s="27"/>
      <c r="H200" s="27"/>
      <c r="I200" s="27"/>
      <c r="J200" s="27"/>
      <c r="K200" s="27"/>
      <c r="L200" s="27"/>
      <c r="M200" s="28"/>
      <c r="O200" s="27"/>
    </row>
    <row r="201">
      <c r="A201" s="26"/>
      <c r="C201" s="27"/>
      <c r="D201" s="27"/>
      <c r="E201" s="27"/>
      <c r="F201" s="27"/>
      <c r="G201" s="27"/>
      <c r="H201" s="27"/>
      <c r="I201" s="27"/>
      <c r="J201" s="27"/>
      <c r="K201" s="27"/>
      <c r="L201" s="27"/>
      <c r="M201" s="28"/>
      <c r="O201" s="27"/>
    </row>
    <row r="202">
      <c r="A202" s="26"/>
      <c r="C202" s="27"/>
      <c r="D202" s="27"/>
      <c r="E202" s="27"/>
      <c r="F202" s="27"/>
      <c r="G202" s="27"/>
      <c r="H202" s="27"/>
      <c r="I202" s="27"/>
      <c r="J202" s="27"/>
      <c r="K202" s="27"/>
      <c r="L202" s="27"/>
      <c r="M202" s="28"/>
      <c r="O202" s="27"/>
    </row>
    <row r="203">
      <c r="A203" s="26"/>
      <c r="C203" s="27"/>
      <c r="D203" s="27"/>
      <c r="E203" s="27"/>
      <c r="F203" s="27"/>
      <c r="G203" s="27"/>
      <c r="H203" s="27"/>
      <c r="I203" s="27"/>
      <c r="J203" s="27"/>
      <c r="K203" s="27"/>
      <c r="L203" s="27"/>
      <c r="M203" s="28"/>
      <c r="O203" s="27"/>
    </row>
    <row r="204">
      <c r="A204" s="26"/>
      <c r="C204" s="27"/>
      <c r="D204" s="27"/>
      <c r="E204" s="27"/>
      <c r="F204" s="27"/>
      <c r="G204" s="27"/>
      <c r="H204" s="27"/>
      <c r="I204" s="27"/>
      <c r="J204" s="27"/>
      <c r="K204" s="27"/>
      <c r="L204" s="27"/>
      <c r="M204" s="28"/>
      <c r="O204" s="27"/>
    </row>
    <row r="205">
      <c r="A205" s="26"/>
      <c r="C205" s="27"/>
      <c r="D205" s="27"/>
      <c r="E205" s="27"/>
      <c r="F205" s="27"/>
      <c r="G205" s="27"/>
      <c r="H205" s="27"/>
      <c r="I205" s="27"/>
      <c r="J205" s="27"/>
      <c r="K205" s="27"/>
      <c r="L205" s="27"/>
      <c r="M205" s="28"/>
      <c r="O205" s="27"/>
    </row>
    <row r="206">
      <c r="A206" s="26"/>
      <c r="C206" s="27"/>
      <c r="D206" s="27"/>
      <c r="E206" s="27"/>
      <c r="F206" s="27"/>
      <c r="G206" s="27"/>
      <c r="H206" s="27"/>
      <c r="I206" s="27"/>
      <c r="J206" s="27"/>
      <c r="K206" s="27"/>
      <c r="L206" s="27"/>
      <c r="M206" s="28"/>
      <c r="O206" s="27"/>
    </row>
    <row r="207">
      <c r="A207" s="26"/>
      <c r="C207" s="27"/>
      <c r="D207" s="27"/>
      <c r="E207" s="27"/>
      <c r="F207" s="27"/>
      <c r="G207" s="27"/>
      <c r="H207" s="27"/>
      <c r="I207" s="27"/>
      <c r="J207" s="27"/>
      <c r="K207" s="27"/>
      <c r="L207" s="27"/>
      <c r="M207" s="28"/>
      <c r="O207" s="27"/>
    </row>
    <row r="208">
      <c r="A208" s="26"/>
      <c r="C208" s="27"/>
      <c r="D208" s="27"/>
      <c r="E208" s="27"/>
      <c r="F208" s="27"/>
      <c r="G208" s="27"/>
      <c r="H208" s="27"/>
      <c r="I208" s="27"/>
      <c r="J208" s="27"/>
      <c r="K208" s="27"/>
      <c r="L208" s="27"/>
      <c r="M208" s="28"/>
      <c r="O208" s="27"/>
    </row>
    <row r="209">
      <c r="A209" s="26"/>
      <c r="C209" s="27"/>
      <c r="D209" s="27"/>
      <c r="E209" s="27"/>
      <c r="F209" s="27"/>
      <c r="G209" s="27"/>
      <c r="H209" s="27"/>
      <c r="I209" s="27"/>
      <c r="J209" s="27"/>
      <c r="K209" s="27"/>
      <c r="L209" s="27"/>
      <c r="M209" s="28"/>
      <c r="O209" s="27"/>
    </row>
    <row r="210">
      <c r="A210" s="26"/>
      <c r="C210" s="27"/>
      <c r="D210" s="27"/>
      <c r="E210" s="27"/>
      <c r="F210" s="27"/>
      <c r="G210" s="27"/>
      <c r="H210" s="27"/>
      <c r="I210" s="27"/>
      <c r="J210" s="27"/>
      <c r="K210" s="27"/>
      <c r="L210" s="27"/>
      <c r="M210" s="28"/>
      <c r="O210" s="27"/>
    </row>
    <row r="211">
      <c r="A211" s="26"/>
      <c r="C211" s="27"/>
      <c r="D211" s="27"/>
      <c r="E211" s="27"/>
      <c r="F211" s="27"/>
      <c r="G211" s="27"/>
      <c r="H211" s="27"/>
      <c r="I211" s="27"/>
      <c r="J211" s="27"/>
      <c r="K211" s="27"/>
      <c r="L211" s="27"/>
      <c r="M211" s="28"/>
      <c r="O211" s="27"/>
    </row>
    <row r="212">
      <c r="A212" s="26"/>
      <c r="C212" s="27"/>
      <c r="D212" s="27"/>
      <c r="E212" s="27"/>
      <c r="F212" s="27"/>
      <c r="G212" s="27"/>
      <c r="H212" s="27"/>
      <c r="I212" s="27"/>
      <c r="J212" s="27"/>
      <c r="K212" s="27"/>
      <c r="L212" s="27"/>
      <c r="M212" s="28"/>
      <c r="O212" s="27"/>
    </row>
    <row r="213">
      <c r="A213" s="26"/>
      <c r="C213" s="27"/>
      <c r="D213" s="27"/>
      <c r="E213" s="27"/>
      <c r="F213" s="27"/>
      <c r="G213" s="27"/>
      <c r="H213" s="27"/>
      <c r="I213" s="27"/>
      <c r="J213" s="27"/>
      <c r="K213" s="27"/>
      <c r="L213" s="27"/>
      <c r="M213" s="28"/>
      <c r="O213" s="27"/>
    </row>
    <row r="214">
      <c r="A214" s="26"/>
      <c r="C214" s="27"/>
      <c r="D214" s="27"/>
      <c r="E214" s="27"/>
      <c r="F214" s="27"/>
      <c r="G214" s="27"/>
      <c r="H214" s="27"/>
      <c r="I214" s="27"/>
      <c r="J214" s="27"/>
      <c r="K214" s="27"/>
      <c r="L214" s="27"/>
      <c r="M214" s="28"/>
      <c r="O214" s="27"/>
    </row>
    <row r="215">
      <c r="A215" s="26"/>
      <c r="C215" s="27"/>
      <c r="D215" s="27"/>
      <c r="E215" s="27"/>
      <c r="F215" s="27"/>
      <c r="G215" s="27"/>
      <c r="H215" s="27"/>
      <c r="I215" s="27"/>
      <c r="J215" s="27"/>
      <c r="K215" s="27"/>
      <c r="L215" s="27"/>
      <c r="M215" s="28"/>
      <c r="O215" s="27"/>
    </row>
    <row r="216">
      <c r="A216" s="26"/>
      <c r="C216" s="27"/>
      <c r="D216" s="27"/>
      <c r="E216" s="27"/>
      <c r="F216" s="27"/>
      <c r="G216" s="27"/>
      <c r="H216" s="27"/>
      <c r="I216" s="27"/>
      <c r="J216" s="27"/>
      <c r="K216" s="27"/>
      <c r="L216" s="27"/>
      <c r="M216" s="28"/>
      <c r="O216" s="27"/>
    </row>
    <row r="217">
      <c r="A217" s="26"/>
      <c r="C217" s="27"/>
      <c r="D217" s="27"/>
      <c r="E217" s="27"/>
      <c r="F217" s="27"/>
      <c r="G217" s="27"/>
      <c r="H217" s="27"/>
      <c r="I217" s="27"/>
      <c r="J217" s="27"/>
      <c r="K217" s="27"/>
      <c r="L217" s="27"/>
      <c r="M217" s="28"/>
      <c r="O217" s="27"/>
    </row>
    <row r="218">
      <c r="A218" s="26"/>
      <c r="C218" s="27"/>
      <c r="D218" s="27"/>
      <c r="E218" s="27"/>
      <c r="F218" s="27"/>
      <c r="G218" s="27"/>
      <c r="H218" s="27"/>
      <c r="I218" s="27"/>
      <c r="J218" s="27"/>
      <c r="K218" s="27"/>
      <c r="L218" s="27"/>
      <c r="M218" s="28"/>
      <c r="O218" s="27"/>
    </row>
    <row r="219">
      <c r="A219" s="26"/>
      <c r="C219" s="27"/>
      <c r="D219" s="27"/>
      <c r="E219" s="27"/>
      <c r="F219" s="27"/>
      <c r="G219" s="27"/>
      <c r="H219" s="27"/>
      <c r="I219" s="27"/>
      <c r="J219" s="27"/>
      <c r="K219" s="27"/>
      <c r="L219" s="27"/>
      <c r="M219" s="28"/>
      <c r="O219" s="27"/>
    </row>
    <row r="220">
      <c r="A220" s="26"/>
      <c r="C220" s="27"/>
      <c r="D220" s="27"/>
      <c r="E220" s="27"/>
      <c r="F220" s="27"/>
      <c r="G220" s="27"/>
      <c r="H220" s="27"/>
      <c r="I220" s="27"/>
      <c r="J220" s="27"/>
      <c r="K220" s="27"/>
      <c r="L220" s="27"/>
      <c r="M220" s="28"/>
      <c r="O220" s="27"/>
    </row>
    <row r="221">
      <c r="A221" s="26"/>
      <c r="C221" s="27"/>
      <c r="D221" s="27"/>
      <c r="E221" s="27"/>
      <c r="F221" s="27"/>
      <c r="G221" s="27"/>
      <c r="H221" s="27"/>
      <c r="I221" s="27"/>
      <c r="J221" s="27"/>
      <c r="K221" s="27"/>
      <c r="L221" s="27"/>
      <c r="M221" s="28"/>
      <c r="O221" s="27"/>
    </row>
    <row r="222">
      <c r="A222" s="26"/>
      <c r="C222" s="27"/>
      <c r="D222" s="27"/>
      <c r="E222" s="27"/>
      <c r="F222" s="27"/>
      <c r="G222" s="27"/>
      <c r="H222" s="27"/>
      <c r="I222" s="27"/>
      <c r="J222" s="27"/>
      <c r="K222" s="27"/>
      <c r="L222" s="27"/>
      <c r="M222" s="28"/>
      <c r="O222" s="27"/>
    </row>
    <row r="223">
      <c r="A223" s="26"/>
      <c r="C223" s="27"/>
      <c r="D223" s="27"/>
      <c r="E223" s="27"/>
      <c r="F223" s="27"/>
      <c r="G223" s="27"/>
      <c r="H223" s="27"/>
      <c r="I223" s="27"/>
      <c r="J223" s="27"/>
      <c r="K223" s="27"/>
      <c r="L223" s="27"/>
      <c r="M223" s="28"/>
      <c r="O223" s="27"/>
    </row>
    <row r="224">
      <c r="A224" s="26"/>
      <c r="C224" s="27"/>
      <c r="D224" s="27"/>
      <c r="E224" s="27"/>
      <c r="F224" s="27"/>
      <c r="G224" s="27"/>
      <c r="H224" s="27"/>
      <c r="I224" s="27"/>
      <c r="J224" s="27"/>
      <c r="K224" s="27"/>
      <c r="L224" s="27"/>
      <c r="M224" s="28"/>
      <c r="O224" s="27"/>
    </row>
    <row r="225">
      <c r="A225" s="26"/>
      <c r="C225" s="27"/>
      <c r="D225" s="27"/>
      <c r="E225" s="27"/>
      <c r="F225" s="27"/>
      <c r="G225" s="27"/>
      <c r="H225" s="27"/>
      <c r="I225" s="27"/>
      <c r="J225" s="27"/>
      <c r="K225" s="27"/>
      <c r="L225" s="27"/>
      <c r="M225" s="28"/>
      <c r="O225" s="27"/>
    </row>
    <row r="226">
      <c r="A226" s="26"/>
      <c r="C226" s="27"/>
      <c r="D226" s="27"/>
      <c r="E226" s="27"/>
      <c r="F226" s="27"/>
      <c r="G226" s="27"/>
      <c r="H226" s="27"/>
      <c r="I226" s="27"/>
      <c r="J226" s="27"/>
      <c r="K226" s="27"/>
      <c r="L226" s="27"/>
      <c r="M226" s="28"/>
      <c r="O226" s="27"/>
    </row>
    <row r="227">
      <c r="A227" s="26"/>
      <c r="C227" s="27"/>
      <c r="D227" s="27"/>
      <c r="E227" s="27"/>
      <c r="F227" s="27"/>
      <c r="G227" s="27"/>
      <c r="H227" s="27"/>
      <c r="I227" s="27"/>
      <c r="J227" s="27"/>
      <c r="K227" s="27"/>
      <c r="L227" s="27"/>
      <c r="M227" s="28"/>
      <c r="O227" s="27"/>
    </row>
    <row r="228">
      <c r="A228" s="26"/>
      <c r="C228" s="27"/>
      <c r="D228" s="27"/>
      <c r="E228" s="27"/>
      <c r="F228" s="27"/>
      <c r="G228" s="27"/>
      <c r="H228" s="27"/>
      <c r="I228" s="27"/>
      <c r="J228" s="27"/>
      <c r="K228" s="27"/>
      <c r="L228" s="27"/>
      <c r="M228" s="28"/>
      <c r="O228" s="27"/>
    </row>
    <row r="229">
      <c r="A229" s="26"/>
      <c r="C229" s="27"/>
      <c r="D229" s="27"/>
      <c r="E229" s="27"/>
      <c r="F229" s="27"/>
      <c r="G229" s="27"/>
      <c r="H229" s="27"/>
      <c r="I229" s="27"/>
      <c r="J229" s="27"/>
      <c r="K229" s="27"/>
      <c r="L229" s="27"/>
      <c r="M229" s="28"/>
      <c r="O229" s="27"/>
    </row>
    <row r="230">
      <c r="A230" s="26"/>
      <c r="C230" s="27"/>
      <c r="D230" s="27"/>
      <c r="E230" s="27"/>
      <c r="F230" s="27"/>
      <c r="G230" s="27"/>
      <c r="H230" s="27"/>
      <c r="I230" s="27"/>
      <c r="J230" s="27"/>
      <c r="K230" s="27"/>
      <c r="L230" s="27"/>
      <c r="M230" s="28"/>
      <c r="O230" s="27"/>
    </row>
    <row r="231">
      <c r="A231" s="26"/>
      <c r="C231" s="27"/>
      <c r="D231" s="27"/>
      <c r="E231" s="27"/>
      <c r="F231" s="27"/>
      <c r="G231" s="27"/>
      <c r="H231" s="27"/>
      <c r="I231" s="27"/>
      <c r="J231" s="27"/>
      <c r="K231" s="27"/>
      <c r="L231" s="27"/>
      <c r="M231" s="28"/>
      <c r="O231" s="27"/>
    </row>
    <row r="232">
      <c r="A232" s="26"/>
      <c r="C232" s="27"/>
      <c r="D232" s="27"/>
      <c r="E232" s="27"/>
      <c r="F232" s="27"/>
      <c r="G232" s="27"/>
      <c r="H232" s="27"/>
      <c r="I232" s="27"/>
      <c r="J232" s="27"/>
      <c r="K232" s="27"/>
      <c r="L232" s="27"/>
      <c r="M232" s="28"/>
      <c r="O232" s="27"/>
    </row>
    <row r="233">
      <c r="A233" s="26"/>
      <c r="C233" s="27"/>
      <c r="D233" s="27"/>
      <c r="E233" s="27"/>
      <c r="F233" s="27"/>
      <c r="G233" s="27"/>
      <c r="H233" s="27"/>
      <c r="I233" s="27"/>
      <c r="J233" s="27"/>
      <c r="K233" s="27"/>
      <c r="L233" s="27"/>
      <c r="M233" s="28"/>
      <c r="O233" s="27"/>
    </row>
    <row r="234">
      <c r="A234" s="26"/>
      <c r="C234" s="27"/>
      <c r="D234" s="27"/>
      <c r="E234" s="27"/>
      <c r="F234" s="27"/>
      <c r="G234" s="27"/>
      <c r="H234" s="27"/>
      <c r="I234" s="27"/>
      <c r="J234" s="27"/>
      <c r="K234" s="27"/>
      <c r="L234" s="27"/>
      <c r="M234" s="28"/>
      <c r="O234" s="27"/>
    </row>
    <row r="235">
      <c r="A235" s="26"/>
      <c r="C235" s="27"/>
      <c r="D235" s="27"/>
      <c r="E235" s="27"/>
      <c r="F235" s="27"/>
      <c r="G235" s="27"/>
      <c r="H235" s="27"/>
      <c r="I235" s="27"/>
      <c r="J235" s="27"/>
      <c r="K235" s="27"/>
      <c r="L235" s="27"/>
      <c r="M235" s="28"/>
      <c r="O235" s="27"/>
    </row>
    <row r="236">
      <c r="A236" s="26"/>
      <c r="C236" s="27"/>
      <c r="D236" s="27"/>
      <c r="E236" s="27"/>
      <c r="F236" s="27"/>
      <c r="G236" s="27"/>
      <c r="H236" s="27"/>
      <c r="I236" s="27"/>
      <c r="J236" s="27"/>
      <c r="K236" s="27"/>
      <c r="L236" s="27"/>
      <c r="M236" s="28"/>
      <c r="O236" s="27"/>
    </row>
    <row r="237">
      <c r="A237" s="26"/>
      <c r="C237" s="27"/>
      <c r="D237" s="27"/>
      <c r="E237" s="27"/>
      <c r="F237" s="27"/>
      <c r="G237" s="27"/>
      <c r="H237" s="27"/>
      <c r="I237" s="27"/>
      <c r="J237" s="27"/>
      <c r="K237" s="27"/>
      <c r="L237" s="27"/>
      <c r="M237" s="28"/>
      <c r="O237" s="27"/>
    </row>
    <row r="238">
      <c r="A238" s="26"/>
      <c r="C238" s="27"/>
      <c r="D238" s="27"/>
      <c r="E238" s="27"/>
      <c r="F238" s="27"/>
      <c r="G238" s="27"/>
      <c r="H238" s="27"/>
      <c r="I238" s="27"/>
      <c r="J238" s="27"/>
      <c r="K238" s="27"/>
      <c r="L238" s="27"/>
      <c r="M238" s="28"/>
      <c r="O238" s="27"/>
    </row>
    <row r="239">
      <c r="A239" s="26"/>
      <c r="C239" s="27"/>
      <c r="D239" s="27"/>
      <c r="E239" s="27"/>
      <c r="F239" s="27"/>
      <c r="G239" s="27"/>
      <c r="H239" s="27"/>
      <c r="I239" s="27"/>
      <c r="J239" s="27"/>
      <c r="K239" s="27"/>
      <c r="L239" s="27"/>
      <c r="M239" s="28"/>
      <c r="O239" s="27"/>
    </row>
    <row r="240">
      <c r="A240" s="26"/>
      <c r="C240" s="27"/>
      <c r="D240" s="27"/>
      <c r="E240" s="27"/>
      <c r="F240" s="27"/>
      <c r="G240" s="27"/>
      <c r="H240" s="27"/>
      <c r="I240" s="27"/>
      <c r="J240" s="27"/>
      <c r="K240" s="27"/>
      <c r="L240" s="27"/>
      <c r="M240" s="28"/>
      <c r="O240" s="27"/>
    </row>
    <row r="241">
      <c r="A241" s="26"/>
      <c r="C241" s="27"/>
      <c r="D241" s="27"/>
      <c r="E241" s="27"/>
      <c r="F241" s="27"/>
      <c r="G241" s="27"/>
      <c r="H241" s="27"/>
      <c r="I241" s="27"/>
      <c r="J241" s="27"/>
      <c r="K241" s="27"/>
      <c r="L241" s="27"/>
      <c r="M241" s="28"/>
      <c r="O241" s="27"/>
    </row>
    <row r="242">
      <c r="A242" s="26"/>
      <c r="C242" s="27"/>
      <c r="D242" s="27"/>
      <c r="E242" s="27"/>
      <c r="F242" s="27"/>
      <c r="G242" s="27"/>
      <c r="H242" s="27"/>
      <c r="I242" s="27"/>
      <c r="J242" s="27"/>
      <c r="K242" s="27"/>
      <c r="L242" s="27"/>
      <c r="M242" s="28"/>
      <c r="O242" s="27"/>
    </row>
    <row r="243">
      <c r="A243" s="26"/>
      <c r="C243" s="27"/>
      <c r="D243" s="27"/>
      <c r="E243" s="27"/>
      <c r="F243" s="27"/>
      <c r="G243" s="27"/>
      <c r="H243" s="27"/>
      <c r="I243" s="27"/>
      <c r="J243" s="27"/>
      <c r="K243" s="27"/>
      <c r="L243" s="27"/>
      <c r="M243" s="28"/>
      <c r="O243" s="27"/>
    </row>
    <row r="244">
      <c r="A244" s="26"/>
      <c r="C244" s="27"/>
      <c r="D244" s="27"/>
      <c r="E244" s="27"/>
      <c r="F244" s="27"/>
      <c r="G244" s="27"/>
      <c r="H244" s="27"/>
      <c r="I244" s="27"/>
      <c r="J244" s="27"/>
      <c r="K244" s="27"/>
      <c r="L244" s="27"/>
      <c r="M244" s="28"/>
      <c r="O244" s="27"/>
    </row>
    <row r="245">
      <c r="A245" s="26"/>
      <c r="C245" s="27"/>
      <c r="D245" s="27"/>
      <c r="E245" s="27"/>
      <c r="F245" s="27"/>
      <c r="G245" s="27"/>
      <c r="H245" s="27"/>
      <c r="I245" s="27"/>
      <c r="J245" s="27"/>
      <c r="K245" s="27"/>
      <c r="L245" s="27"/>
      <c r="M245" s="28"/>
      <c r="O245" s="27"/>
    </row>
    <row r="246">
      <c r="A246" s="26"/>
      <c r="C246" s="27"/>
      <c r="D246" s="27"/>
      <c r="E246" s="27"/>
      <c r="F246" s="27"/>
      <c r="G246" s="27"/>
      <c r="H246" s="27"/>
      <c r="I246" s="27"/>
      <c r="J246" s="27"/>
      <c r="K246" s="27"/>
      <c r="L246" s="27"/>
      <c r="M246" s="28"/>
      <c r="O246" s="27"/>
    </row>
    <row r="247">
      <c r="A247" s="26"/>
      <c r="C247" s="27"/>
      <c r="D247" s="27"/>
      <c r="E247" s="27"/>
      <c r="F247" s="27"/>
      <c r="G247" s="27"/>
      <c r="H247" s="27"/>
      <c r="I247" s="27"/>
      <c r="J247" s="27"/>
      <c r="K247" s="27"/>
      <c r="L247" s="27"/>
      <c r="M247" s="28"/>
      <c r="O247" s="27"/>
    </row>
    <row r="248">
      <c r="A248" s="26"/>
      <c r="C248" s="27"/>
      <c r="D248" s="27"/>
      <c r="E248" s="27"/>
      <c r="F248" s="27"/>
      <c r="G248" s="27"/>
      <c r="H248" s="27"/>
      <c r="I248" s="27"/>
      <c r="J248" s="27"/>
      <c r="K248" s="27"/>
      <c r="L248" s="27"/>
      <c r="M248" s="28"/>
      <c r="O248" s="27"/>
    </row>
    <row r="249">
      <c r="A249" s="26"/>
      <c r="C249" s="27"/>
      <c r="D249" s="27"/>
      <c r="E249" s="27"/>
      <c r="F249" s="27"/>
      <c r="G249" s="27"/>
      <c r="H249" s="27"/>
      <c r="I249" s="27"/>
      <c r="J249" s="27"/>
      <c r="K249" s="27"/>
      <c r="L249" s="27"/>
      <c r="M249" s="28"/>
      <c r="O249" s="27"/>
    </row>
    <row r="250">
      <c r="A250" s="26"/>
      <c r="C250" s="27"/>
      <c r="D250" s="27"/>
      <c r="E250" s="27"/>
      <c r="F250" s="27"/>
      <c r="G250" s="27"/>
      <c r="H250" s="27"/>
      <c r="I250" s="27"/>
      <c r="J250" s="27"/>
      <c r="K250" s="27"/>
      <c r="L250" s="27"/>
      <c r="M250" s="28"/>
      <c r="O250" s="27"/>
    </row>
    <row r="251">
      <c r="A251" s="26"/>
      <c r="C251" s="27"/>
      <c r="D251" s="27"/>
      <c r="E251" s="27"/>
      <c r="F251" s="27"/>
      <c r="G251" s="27"/>
      <c r="H251" s="27"/>
      <c r="I251" s="27"/>
      <c r="J251" s="27"/>
      <c r="K251" s="27"/>
      <c r="L251" s="27"/>
      <c r="M251" s="28"/>
      <c r="O251" s="27"/>
    </row>
    <row r="252">
      <c r="A252" s="26"/>
      <c r="C252" s="27"/>
      <c r="D252" s="27"/>
      <c r="E252" s="27"/>
      <c r="F252" s="27"/>
      <c r="G252" s="27"/>
      <c r="H252" s="27"/>
      <c r="I252" s="27"/>
      <c r="J252" s="27"/>
      <c r="K252" s="27"/>
      <c r="L252" s="27"/>
      <c r="M252" s="28"/>
      <c r="O252" s="27"/>
    </row>
    <row r="253">
      <c r="A253" s="26"/>
      <c r="C253" s="27"/>
      <c r="D253" s="27"/>
      <c r="E253" s="27"/>
      <c r="F253" s="27"/>
      <c r="G253" s="27"/>
      <c r="H253" s="27"/>
      <c r="I253" s="27"/>
      <c r="J253" s="27"/>
      <c r="K253" s="27"/>
      <c r="L253" s="27"/>
      <c r="M253" s="28"/>
      <c r="O253" s="27"/>
    </row>
    <row r="254">
      <c r="A254" s="26"/>
      <c r="C254" s="27"/>
      <c r="D254" s="27"/>
      <c r="E254" s="27"/>
      <c r="F254" s="27"/>
      <c r="G254" s="27"/>
      <c r="H254" s="27"/>
      <c r="I254" s="27"/>
      <c r="J254" s="27"/>
      <c r="K254" s="27"/>
      <c r="L254" s="27"/>
      <c r="M254" s="28"/>
      <c r="O254" s="27"/>
    </row>
    <row r="255">
      <c r="A255" s="26"/>
      <c r="C255" s="27"/>
      <c r="D255" s="27"/>
      <c r="E255" s="27"/>
      <c r="F255" s="27"/>
      <c r="G255" s="27"/>
      <c r="H255" s="27"/>
      <c r="I255" s="27"/>
      <c r="J255" s="27"/>
      <c r="K255" s="27"/>
      <c r="L255" s="27"/>
      <c r="M255" s="28"/>
      <c r="O255" s="27"/>
    </row>
    <row r="256">
      <c r="A256" s="26"/>
      <c r="C256" s="27"/>
      <c r="D256" s="27"/>
      <c r="E256" s="27"/>
      <c r="F256" s="27"/>
      <c r="G256" s="27"/>
      <c r="H256" s="27"/>
      <c r="I256" s="27"/>
      <c r="J256" s="27"/>
      <c r="K256" s="27"/>
      <c r="L256" s="27"/>
      <c r="M256" s="28"/>
      <c r="O256" s="27"/>
    </row>
    <row r="257">
      <c r="A257" s="26"/>
      <c r="C257" s="27"/>
      <c r="D257" s="27"/>
      <c r="E257" s="27"/>
      <c r="F257" s="27"/>
      <c r="G257" s="27"/>
      <c r="H257" s="27"/>
      <c r="I257" s="27"/>
      <c r="J257" s="27"/>
      <c r="K257" s="27"/>
      <c r="L257" s="27"/>
      <c r="M257" s="28"/>
      <c r="O257" s="27"/>
    </row>
    <row r="258">
      <c r="A258" s="26"/>
      <c r="C258" s="27"/>
      <c r="D258" s="27"/>
      <c r="E258" s="27"/>
      <c r="F258" s="27"/>
      <c r="G258" s="27"/>
      <c r="H258" s="27"/>
      <c r="I258" s="27"/>
      <c r="J258" s="27"/>
      <c r="K258" s="27"/>
      <c r="L258" s="27"/>
      <c r="M258" s="28"/>
      <c r="O258" s="27"/>
    </row>
    <row r="259">
      <c r="A259" s="26"/>
      <c r="C259" s="27"/>
      <c r="D259" s="27"/>
      <c r="E259" s="27"/>
      <c r="F259" s="27"/>
      <c r="G259" s="27"/>
      <c r="H259" s="27"/>
      <c r="I259" s="27"/>
      <c r="J259" s="27"/>
      <c r="K259" s="27"/>
      <c r="L259" s="27"/>
      <c r="M259" s="28"/>
      <c r="O259" s="27"/>
    </row>
    <row r="260">
      <c r="A260" s="26"/>
      <c r="C260" s="27"/>
      <c r="D260" s="27"/>
      <c r="E260" s="27"/>
      <c r="F260" s="27"/>
      <c r="G260" s="27"/>
      <c r="H260" s="27"/>
      <c r="I260" s="27"/>
      <c r="J260" s="27"/>
      <c r="K260" s="27"/>
      <c r="L260" s="27"/>
      <c r="M260" s="28"/>
      <c r="O260" s="27"/>
    </row>
    <row r="261">
      <c r="A261" s="26"/>
      <c r="C261" s="27"/>
      <c r="D261" s="27"/>
      <c r="E261" s="27"/>
      <c r="F261" s="27"/>
      <c r="G261" s="27"/>
      <c r="H261" s="27"/>
      <c r="I261" s="27"/>
      <c r="J261" s="27"/>
      <c r="K261" s="27"/>
      <c r="L261" s="27"/>
      <c r="M261" s="28"/>
      <c r="O261" s="27"/>
    </row>
    <row r="262">
      <c r="A262" s="26"/>
      <c r="C262" s="27"/>
      <c r="D262" s="27"/>
      <c r="E262" s="27"/>
      <c r="F262" s="27"/>
      <c r="G262" s="27"/>
      <c r="H262" s="27"/>
      <c r="I262" s="27"/>
      <c r="J262" s="27"/>
      <c r="K262" s="27"/>
      <c r="L262" s="27"/>
      <c r="M262" s="28"/>
      <c r="O262" s="27"/>
    </row>
    <row r="263">
      <c r="A263" s="26"/>
      <c r="C263" s="27"/>
      <c r="D263" s="27"/>
      <c r="E263" s="27"/>
      <c r="F263" s="27"/>
      <c r="G263" s="27"/>
      <c r="H263" s="27"/>
      <c r="I263" s="27"/>
      <c r="J263" s="27"/>
      <c r="K263" s="27"/>
      <c r="L263" s="27"/>
      <c r="M263" s="28"/>
      <c r="O263" s="27"/>
    </row>
    <row r="264">
      <c r="A264" s="26"/>
      <c r="C264" s="27"/>
      <c r="D264" s="27"/>
      <c r="E264" s="27"/>
      <c r="F264" s="27"/>
      <c r="G264" s="27"/>
      <c r="H264" s="27"/>
      <c r="I264" s="27"/>
      <c r="J264" s="27"/>
      <c r="K264" s="27"/>
      <c r="L264" s="27"/>
      <c r="M264" s="28"/>
      <c r="O264" s="27"/>
    </row>
    <row r="265">
      <c r="A265" s="26"/>
      <c r="C265" s="27"/>
      <c r="D265" s="27"/>
      <c r="E265" s="27"/>
      <c r="F265" s="27"/>
      <c r="G265" s="27"/>
      <c r="H265" s="27"/>
      <c r="I265" s="27"/>
      <c r="J265" s="27"/>
      <c r="K265" s="27"/>
      <c r="L265" s="27"/>
      <c r="M265" s="28"/>
      <c r="O265" s="27"/>
    </row>
    <row r="266">
      <c r="A266" s="26"/>
      <c r="C266" s="27"/>
      <c r="D266" s="27"/>
      <c r="E266" s="27"/>
      <c r="F266" s="27"/>
      <c r="G266" s="27"/>
      <c r="H266" s="27"/>
      <c r="I266" s="27"/>
      <c r="J266" s="27"/>
      <c r="K266" s="27"/>
      <c r="L266" s="27"/>
      <c r="M266" s="28"/>
      <c r="O266" s="27"/>
    </row>
    <row r="267">
      <c r="A267" s="26"/>
      <c r="C267" s="27"/>
      <c r="D267" s="27"/>
      <c r="E267" s="27"/>
      <c r="F267" s="27"/>
      <c r="G267" s="27"/>
      <c r="H267" s="27"/>
      <c r="I267" s="27"/>
      <c r="J267" s="27"/>
      <c r="K267" s="27"/>
      <c r="L267" s="27"/>
      <c r="M267" s="28"/>
      <c r="O267" s="27"/>
    </row>
    <row r="268">
      <c r="A268" s="26"/>
      <c r="C268" s="27"/>
      <c r="D268" s="27"/>
      <c r="E268" s="27"/>
      <c r="F268" s="27"/>
      <c r="G268" s="27"/>
      <c r="H268" s="27"/>
      <c r="I268" s="27"/>
      <c r="J268" s="27"/>
      <c r="K268" s="27"/>
      <c r="L268" s="27"/>
      <c r="M268" s="28"/>
      <c r="O268" s="27"/>
    </row>
    <row r="269">
      <c r="A269" s="26"/>
      <c r="C269" s="27"/>
      <c r="D269" s="27"/>
      <c r="E269" s="27"/>
      <c r="F269" s="27"/>
      <c r="G269" s="27"/>
      <c r="H269" s="27"/>
      <c r="I269" s="27"/>
      <c r="J269" s="27"/>
      <c r="K269" s="27"/>
      <c r="L269" s="27"/>
      <c r="M269" s="28"/>
      <c r="O269" s="27"/>
    </row>
    <row r="270">
      <c r="A270" s="26"/>
      <c r="C270" s="27"/>
      <c r="D270" s="27"/>
      <c r="E270" s="27"/>
      <c r="F270" s="27"/>
      <c r="G270" s="27"/>
      <c r="H270" s="27"/>
      <c r="I270" s="27"/>
      <c r="J270" s="27"/>
      <c r="K270" s="27"/>
      <c r="L270" s="27"/>
      <c r="M270" s="28"/>
      <c r="O270" s="27"/>
    </row>
    <row r="271">
      <c r="A271" s="26"/>
      <c r="C271" s="27"/>
      <c r="D271" s="27"/>
      <c r="E271" s="27"/>
      <c r="F271" s="27"/>
      <c r="G271" s="27"/>
      <c r="H271" s="27"/>
      <c r="I271" s="27"/>
      <c r="J271" s="27"/>
      <c r="K271" s="27"/>
      <c r="L271" s="27"/>
      <c r="M271" s="28"/>
      <c r="O271" s="27"/>
    </row>
    <row r="272">
      <c r="A272" s="26"/>
      <c r="C272" s="27"/>
      <c r="D272" s="27"/>
      <c r="E272" s="27"/>
      <c r="F272" s="27"/>
      <c r="G272" s="27"/>
      <c r="H272" s="27"/>
      <c r="I272" s="27"/>
      <c r="J272" s="27"/>
      <c r="K272" s="27"/>
      <c r="L272" s="27"/>
      <c r="M272" s="28"/>
      <c r="O272" s="27"/>
    </row>
    <row r="273">
      <c r="A273" s="26"/>
      <c r="C273" s="27"/>
      <c r="D273" s="27"/>
      <c r="E273" s="27"/>
      <c r="F273" s="27"/>
      <c r="G273" s="27"/>
      <c r="H273" s="27"/>
      <c r="I273" s="27"/>
      <c r="J273" s="27"/>
      <c r="K273" s="27"/>
      <c r="L273" s="27"/>
      <c r="M273" s="28"/>
      <c r="O273" s="27"/>
    </row>
    <row r="274">
      <c r="A274" s="26"/>
      <c r="C274" s="27"/>
      <c r="D274" s="27"/>
      <c r="E274" s="27"/>
      <c r="F274" s="27"/>
      <c r="G274" s="27"/>
      <c r="H274" s="27"/>
      <c r="I274" s="27"/>
      <c r="J274" s="27"/>
      <c r="K274" s="27"/>
      <c r="L274" s="27"/>
      <c r="M274" s="28"/>
      <c r="O274" s="27"/>
    </row>
    <row r="275">
      <c r="A275" s="26"/>
      <c r="C275" s="27"/>
      <c r="D275" s="27"/>
      <c r="E275" s="27"/>
      <c r="F275" s="27"/>
      <c r="G275" s="27"/>
      <c r="H275" s="27"/>
      <c r="I275" s="27"/>
      <c r="J275" s="27"/>
      <c r="K275" s="27"/>
      <c r="L275" s="27"/>
      <c r="M275" s="28"/>
      <c r="O275" s="27"/>
    </row>
    <row r="276">
      <c r="A276" s="26"/>
      <c r="C276" s="27"/>
      <c r="D276" s="27"/>
      <c r="E276" s="27"/>
      <c r="F276" s="27"/>
      <c r="G276" s="27"/>
      <c r="H276" s="27"/>
      <c r="I276" s="27"/>
      <c r="J276" s="27"/>
      <c r="K276" s="27"/>
      <c r="L276" s="27"/>
      <c r="M276" s="28"/>
      <c r="O276" s="27"/>
    </row>
    <row r="277">
      <c r="A277" s="26"/>
      <c r="C277" s="27"/>
      <c r="D277" s="27"/>
      <c r="E277" s="27"/>
      <c r="F277" s="27"/>
      <c r="G277" s="27"/>
      <c r="H277" s="27"/>
      <c r="I277" s="27"/>
      <c r="J277" s="27"/>
      <c r="K277" s="27"/>
      <c r="L277" s="27"/>
      <c r="M277" s="28"/>
      <c r="O277" s="27"/>
    </row>
    <row r="278">
      <c r="A278" s="26"/>
      <c r="C278" s="27"/>
      <c r="D278" s="27"/>
      <c r="E278" s="27"/>
      <c r="F278" s="27"/>
      <c r="G278" s="27"/>
      <c r="H278" s="27"/>
      <c r="I278" s="27"/>
      <c r="J278" s="27"/>
      <c r="K278" s="27"/>
      <c r="L278" s="27"/>
      <c r="M278" s="28"/>
      <c r="O278" s="27"/>
    </row>
    <row r="279">
      <c r="A279" s="26"/>
      <c r="C279" s="27"/>
      <c r="D279" s="27"/>
      <c r="E279" s="27"/>
      <c r="F279" s="27"/>
      <c r="G279" s="27"/>
      <c r="H279" s="27"/>
      <c r="I279" s="27"/>
      <c r="J279" s="27"/>
      <c r="K279" s="27"/>
      <c r="L279" s="27"/>
      <c r="M279" s="28"/>
      <c r="O279" s="27"/>
    </row>
    <row r="280">
      <c r="A280" s="26"/>
      <c r="C280" s="27"/>
      <c r="D280" s="27"/>
      <c r="E280" s="27"/>
      <c r="F280" s="27"/>
      <c r="G280" s="27"/>
      <c r="H280" s="27"/>
      <c r="I280" s="27"/>
      <c r="J280" s="27"/>
      <c r="K280" s="27"/>
      <c r="L280" s="27"/>
      <c r="M280" s="28"/>
      <c r="O280" s="27"/>
    </row>
    <row r="281">
      <c r="A281" s="26"/>
      <c r="C281" s="27"/>
      <c r="D281" s="27"/>
      <c r="E281" s="27"/>
      <c r="F281" s="27"/>
      <c r="G281" s="27"/>
      <c r="H281" s="27"/>
      <c r="I281" s="27"/>
      <c r="J281" s="27"/>
      <c r="K281" s="27"/>
      <c r="L281" s="27"/>
      <c r="M281" s="28"/>
      <c r="O281" s="27"/>
    </row>
    <row r="282">
      <c r="A282" s="26"/>
      <c r="C282" s="27"/>
      <c r="D282" s="27"/>
      <c r="E282" s="27"/>
      <c r="F282" s="27"/>
      <c r="G282" s="27"/>
      <c r="H282" s="27"/>
      <c r="I282" s="27"/>
      <c r="J282" s="27"/>
      <c r="K282" s="27"/>
      <c r="L282" s="27"/>
      <c r="M282" s="28"/>
      <c r="O282" s="27"/>
    </row>
    <row r="283">
      <c r="A283" s="26"/>
      <c r="C283" s="27"/>
      <c r="D283" s="27"/>
      <c r="E283" s="27"/>
      <c r="F283" s="27"/>
      <c r="G283" s="27"/>
      <c r="H283" s="27"/>
      <c r="I283" s="27"/>
      <c r="J283" s="27"/>
      <c r="K283" s="27"/>
      <c r="L283" s="27"/>
      <c r="M283" s="28"/>
      <c r="O283" s="27"/>
    </row>
    <row r="284">
      <c r="A284" s="26"/>
      <c r="C284" s="27"/>
      <c r="D284" s="27"/>
      <c r="E284" s="27"/>
      <c r="F284" s="27"/>
      <c r="G284" s="27"/>
      <c r="H284" s="27"/>
      <c r="I284" s="27"/>
      <c r="J284" s="27"/>
      <c r="K284" s="27"/>
      <c r="L284" s="27"/>
      <c r="M284" s="28"/>
      <c r="O284" s="27"/>
    </row>
    <row r="285">
      <c r="A285" s="26"/>
      <c r="C285" s="27"/>
      <c r="D285" s="27"/>
      <c r="E285" s="27"/>
      <c r="F285" s="27"/>
      <c r="G285" s="27"/>
      <c r="H285" s="27"/>
      <c r="I285" s="27"/>
      <c r="J285" s="27"/>
      <c r="K285" s="27"/>
      <c r="L285" s="27"/>
      <c r="M285" s="28"/>
      <c r="O285" s="27"/>
    </row>
    <row r="286">
      <c r="A286" s="26"/>
      <c r="C286" s="27"/>
      <c r="D286" s="27"/>
      <c r="E286" s="27"/>
      <c r="F286" s="27"/>
      <c r="G286" s="27"/>
      <c r="H286" s="27"/>
      <c r="I286" s="27"/>
      <c r="J286" s="27"/>
      <c r="K286" s="27"/>
      <c r="L286" s="27"/>
      <c r="M286" s="28"/>
      <c r="O286" s="27"/>
    </row>
    <row r="287">
      <c r="A287" s="26"/>
      <c r="C287" s="27"/>
      <c r="D287" s="27"/>
      <c r="E287" s="27"/>
      <c r="F287" s="27"/>
      <c r="G287" s="27"/>
      <c r="H287" s="27"/>
      <c r="I287" s="27"/>
      <c r="J287" s="27"/>
      <c r="K287" s="27"/>
      <c r="L287" s="27"/>
      <c r="M287" s="28"/>
      <c r="O287" s="27"/>
    </row>
    <row r="288">
      <c r="A288" s="26"/>
      <c r="C288" s="27"/>
      <c r="D288" s="27"/>
      <c r="E288" s="27"/>
      <c r="F288" s="27"/>
      <c r="G288" s="27"/>
      <c r="H288" s="27"/>
      <c r="I288" s="27"/>
      <c r="J288" s="27"/>
      <c r="K288" s="27"/>
      <c r="L288" s="27"/>
      <c r="M288" s="28"/>
      <c r="O288" s="27"/>
    </row>
    <row r="289">
      <c r="A289" s="26"/>
      <c r="C289" s="27"/>
      <c r="D289" s="27"/>
      <c r="E289" s="27"/>
      <c r="F289" s="27"/>
      <c r="G289" s="27"/>
      <c r="H289" s="27"/>
      <c r="I289" s="27"/>
      <c r="J289" s="27"/>
      <c r="K289" s="27"/>
      <c r="L289" s="27"/>
      <c r="M289" s="28"/>
      <c r="O289" s="27"/>
    </row>
    <row r="290">
      <c r="A290" s="26"/>
      <c r="C290" s="27"/>
      <c r="D290" s="27"/>
      <c r="E290" s="27"/>
      <c r="F290" s="27"/>
      <c r="G290" s="27"/>
      <c r="H290" s="27"/>
      <c r="I290" s="27"/>
      <c r="J290" s="27"/>
      <c r="K290" s="27"/>
      <c r="L290" s="27"/>
      <c r="M290" s="28"/>
      <c r="O290" s="27"/>
    </row>
    <row r="291">
      <c r="A291" s="26"/>
      <c r="C291" s="27"/>
      <c r="D291" s="27"/>
      <c r="E291" s="27"/>
      <c r="F291" s="27"/>
      <c r="G291" s="27"/>
      <c r="H291" s="27"/>
      <c r="I291" s="27"/>
      <c r="J291" s="27"/>
      <c r="K291" s="27"/>
      <c r="L291" s="27"/>
      <c r="M291" s="28"/>
      <c r="O291" s="27"/>
    </row>
    <row r="292">
      <c r="A292" s="26"/>
      <c r="C292" s="27"/>
      <c r="D292" s="27"/>
      <c r="E292" s="27"/>
      <c r="F292" s="27"/>
      <c r="G292" s="27"/>
      <c r="H292" s="27"/>
      <c r="I292" s="27"/>
      <c r="J292" s="27"/>
      <c r="K292" s="27"/>
      <c r="L292" s="27"/>
      <c r="M292" s="28"/>
      <c r="O292" s="27"/>
    </row>
    <row r="293">
      <c r="A293" s="26"/>
      <c r="C293" s="27"/>
      <c r="D293" s="27"/>
      <c r="E293" s="27"/>
      <c r="F293" s="27"/>
      <c r="G293" s="27"/>
      <c r="H293" s="27"/>
      <c r="I293" s="27"/>
      <c r="J293" s="27"/>
      <c r="K293" s="27"/>
      <c r="L293" s="27"/>
      <c r="M293" s="28"/>
      <c r="O293" s="27"/>
    </row>
    <row r="294">
      <c r="A294" s="26"/>
      <c r="C294" s="27"/>
      <c r="D294" s="27"/>
      <c r="E294" s="27"/>
      <c r="F294" s="27"/>
      <c r="G294" s="27"/>
      <c r="H294" s="27"/>
      <c r="I294" s="27"/>
      <c r="J294" s="27"/>
      <c r="K294" s="27"/>
      <c r="L294" s="27"/>
      <c r="M294" s="28"/>
      <c r="O294" s="27"/>
    </row>
    <row r="295">
      <c r="A295" s="26"/>
      <c r="C295" s="27"/>
      <c r="D295" s="27"/>
      <c r="E295" s="27"/>
      <c r="F295" s="27"/>
      <c r="G295" s="27"/>
      <c r="H295" s="27"/>
      <c r="I295" s="27"/>
      <c r="J295" s="27"/>
      <c r="K295" s="27"/>
      <c r="L295" s="27"/>
      <c r="M295" s="28"/>
      <c r="O295" s="27"/>
    </row>
    <row r="296">
      <c r="A296" s="26"/>
      <c r="C296" s="27"/>
      <c r="D296" s="27"/>
      <c r="E296" s="27"/>
      <c r="F296" s="27"/>
      <c r="G296" s="27"/>
      <c r="H296" s="27"/>
      <c r="I296" s="27"/>
      <c r="J296" s="27"/>
      <c r="K296" s="27"/>
      <c r="L296" s="27"/>
      <c r="M296" s="28"/>
      <c r="O296" s="27"/>
    </row>
    <row r="297">
      <c r="A297" s="26"/>
      <c r="C297" s="27"/>
      <c r="D297" s="27"/>
      <c r="E297" s="27"/>
      <c r="F297" s="27"/>
      <c r="G297" s="27"/>
      <c r="H297" s="27"/>
      <c r="I297" s="27"/>
      <c r="J297" s="27"/>
      <c r="K297" s="27"/>
      <c r="L297" s="27"/>
      <c r="M297" s="28"/>
      <c r="O297" s="27"/>
    </row>
    <row r="298">
      <c r="A298" s="26"/>
      <c r="C298" s="27"/>
      <c r="D298" s="27"/>
      <c r="E298" s="27"/>
      <c r="F298" s="27"/>
      <c r="G298" s="27"/>
      <c r="H298" s="27"/>
      <c r="I298" s="27"/>
      <c r="J298" s="27"/>
      <c r="K298" s="27"/>
      <c r="L298" s="27"/>
      <c r="M298" s="28"/>
      <c r="O298" s="27"/>
    </row>
    <row r="299">
      <c r="A299" s="26"/>
      <c r="C299" s="27"/>
      <c r="D299" s="27"/>
      <c r="E299" s="27"/>
      <c r="F299" s="27"/>
      <c r="G299" s="27"/>
      <c r="H299" s="27"/>
      <c r="I299" s="27"/>
      <c r="J299" s="27"/>
      <c r="K299" s="27"/>
      <c r="L299" s="27"/>
      <c r="M299" s="28"/>
      <c r="O299" s="27"/>
    </row>
    <row r="300">
      <c r="A300" s="26"/>
      <c r="C300" s="27"/>
      <c r="D300" s="27"/>
      <c r="E300" s="27"/>
      <c r="F300" s="27"/>
      <c r="G300" s="27"/>
      <c r="H300" s="27"/>
      <c r="I300" s="27"/>
      <c r="J300" s="27"/>
      <c r="K300" s="27"/>
      <c r="L300" s="27"/>
      <c r="M300" s="28"/>
      <c r="O300" s="27"/>
    </row>
    <row r="301">
      <c r="A301" s="26"/>
      <c r="C301" s="27"/>
      <c r="D301" s="27"/>
      <c r="E301" s="27"/>
      <c r="F301" s="27"/>
      <c r="G301" s="27"/>
      <c r="H301" s="27"/>
      <c r="I301" s="27"/>
      <c r="J301" s="27"/>
      <c r="K301" s="27"/>
      <c r="L301" s="27"/>
      <c r="M301" s="28"/>
      <c r="O301" s="27"/>
    </row>
    <row r="302">
      <c r="A302" s="26"/>
      <c r="C302" s="27"/>
      <c r="D302" s="27"/>
      <c r="E302" s="27"/>
      <c r="F302" s="27"/>
      <c r="G302" s="27"/>
      <c r="H302" s="27"/>
      <c r="I302" s="27"/>
      <c r="J302" s="27"/>
      <c r="K302" s="27"/>
      <c r="L302" s="27"/>
      <c r="M302" s="28"/>
      <c r="O302" s="27"/>
    </row>
    <row r="303">
      <c r="A303" s="26"/>
      <c r="C303" s="27"/>
      <c r="D303" s="27"/>
      <c r="E303" s="27"/>
      <c r="F303" s="27"/>
      <c r="G303" s="27"/>
      <c r="H303" s="27"/>
      <c r="I303" s="27"/>
      <c r="J303" s="27"/>
      <c r="K303" s="27"/>
      <c r="L303" s="27"/>
      <c r="M303" s="28"/>
      <c r="O303" s="27"/>
    </row>
    <row r="304">
      <c r="A304" s="26"/>
      <c r="C304" s="27"/>
      <c r="D304" s="27"/>
      <c r="E304" s="27"/>
      <c r="F304" s="27"/>
      <c r="G304" s="27"/>
      <c r="H304" s="27"/>
      <c r="I304" s="27"/>
      <c r="J304" s="27"/>
      <c r="K304" s="27"/>
      <c r="L304" s="27"/>
      <c r="M304" s="28"/>
      <c r="O304" s="27"/>
    </row>
    <row r="305">
      <c r="A305" s="26"/>
      <c r="C305" s="27"/>
      <c r="D305" s="27"/>
      <c r="E305" s="27"/>
      <c r="F305" s="27"/>
      <c r="G305" s="27"/>
      <c r="H305" s="27"/>
      <c r="I305" s="27"/>
      <c r="J305" s="27"/>
      <c r="K305" s="27"/>
      <c r="L305" s="27"/>
      <c r="M305" s="28"/>
      <c r="O305" s="27"/>
    </row>
    <row r="306">
      <c r="A306" s="26"/>
      <c r="C306" s="27"/>
      <c r="D306" s="27"/>
      <c r="E306" s="27"/>
      <c r="F306" s="27"/>
      <c r="G306" s="27"/>
      <c r="H306" s="27"/>
      <c r="I306" s="27"/>
      <c r="J306" s="27"/>
      <c r="K306" s="27"/>
      <c r="L306" s="27"/>
      <c r="M306" s="28"/>
      <c r="O306" s="27"/>
    </row>
    <row r="307">
      <c r="A307" s="26"/>
      <c r="C307" s="27"/>
      <c r="D307" s="27"/>
      <c r="E307" s="27"/>
      <c r="F307" s="27"/>
      <c r="G307" s="27"/>
      <c r="H307" s="27"/>
      <c r="I307" s="27"/>
      <c r="J307" s="27"/>
      <c r="K307" s="27"/>
      <c r="L307" s="27"/>
      <c r="M307" s="28"/>
      <c r="O307" s="27"/>
    </row>
    <row r="308">
      <c r="A308" s="26"/>
      <c r="C308" s="27"/>
      <c r="D308" s="27"/>
      <c r="E308" s="27"/>
      <c r="F308" s="27"/>
      <c r="G308" s="27"/>
      <c r="H308" s="27"/>
      <c r="I308" s="27"/>
      <c r="J308" s="27"/>
      <c r="K308" s="27"/>
      <c r="L308" s="27"/>
      <c r="M308" s="28"/>
      <c r="O308" s="27"/>
    </row>
    <row r="309">
      <c r="A309" s="26"/>
      <c r="C309" s="27"/>
      <c r="D309" s="27"/>
      <c r="E309" s="27"/>
      <c r="F309" s="27"/>
      <c r="G309" s="27"/>
      <c r="H309" s="27"/>
      <c r="I309" s="27"/>
      <c r="J309" s="27"/>
      <c r="K309" s="27"/>
      <c r="L309" s="27"/>
      <c r="M309" s="28"/>
      <c r="O309" s="27"/>
    </row>
    <row r="310">
      <c r="A310" s="26"/>
      <c r="C310" s="27"/>
      <c r="D310" s="27"/>
      <c r="E310" s="27"/>
      <c r="F310" s="27"/>
      <c r="G310" s="27"/>
      <c r="H310" s="27"/>
      <c r="I310" s="27"/>
      <c r="J310" s="27"/>
      <c r="K310" s="27"/>
      <c r="L310" s="27"/>
      <c r="M310" s="28"/>
      <c r="O310" s="27"/>
    </row>
    <row r="311">
      <c r="A311" s="26"/>
      <c r="C311" s="27"/>
      <c r="D311" s="27"/>
      <c r="E311" s="27"/>
      <c r="F311" s="27"/>
      <c r="G311" s="27"/>
      <c r="H311" s="27"/>
      <c r="I311" s="27"/>
      <c r="J311" s="27"/>
      <c r="K311" s="27"/>
      <c r="L311" s="27"/>
      <c r="M311" s="28"/>
      <c r="O311" s="27"/>
    </row>
    <row r="312">
      <c r="A312" s="26"/>
      <c r="C312" s="27"/>
      <c r="D312" s="27"/>
      <c r="E312" s="27"/>
      <c r="F312" s="27"/>
      <c r="G312" s="27"/>
      <c r="H312" s="27"/>
      <c r="I312" s="27"/>
      <c r="J312" s="27"/>
      <c r="K312" s="27"/>
      <c r="L312" s="27"/>
      <c r="M312" s="28"/>
      <c r="O312" s="27"/>
    </row>
    <row r="313">
      <c r="A313" s="26"/>
      <c r="C313" s="27"/>
      <c r="D313" s="27"/>
      <c r="E313" s="27"/>
      <c r="F313" s="27"/>
      <c r="G313" s="27"/>
      <c r="H313" s="27"/>
      <c r="I313" s="27"/>
      <c r="J313" s="27"/>
      <c r="K313" s="27"/>
      <c r="L313" s="27"/>
      <c r="M313" s="28"/>
      <c r="O313" s="27"/>
    </row>
    <row r="314">
      <c r="A314" s="26"/>
      <c r="C314" s="27"/>
      <c r="D314" s="27"/>
      <c r="E314" s="27"/>
      <c r="F314" s="27"/>
      <c r="G314" s="27"/>
      <c r="H314" s="27"/>
      <c r="I314" s="27"/>
      <c r="J314" s="27"/>
      <c r="K314" s="27"/>
      <c r="L314" s="27"/>
      <c r="M314" s="28"/>
      <c r="O314" s="27"/>
    </row>
    <row r="315">
      <c r="A315" s="26"/>
      <c r="C315" s="27"/>
      <c r="D315" s="27"/>
      <c r="E315" s="27"/>
      <c r="F315" s="27"/>
      <c r="G315" s="27"/>
      <c r="H315" s="27"/>
      <c r="I315" s="27"/>
      <c r="J315" s="27"/>
      <c r="K315" s="27"/>
      <c r="L315" s="27"/>
      <c r="M315" s="28"/>
      <c r="O315" s="27"/>
    </row>
    <row r="316">
      <c r="A316" s="26"/>
      <c r="C316" s="27"/>
      <c r="D316" s="27"/>
      <c r="E316" s="27"/>
      <c r="F316" s="27"/>
      <c r="G316" s="27"/>
      <c r="H316" s="27"/>
      <c r="I316" s="27"/>
      <c r="J316" s="27"/>
      <c r="K316" s="27"/>
      <c r="L316" s="27"/>
      <c r="M316" s="28"/>
      <c r="O316" s="27"/>
    </row>
    <row r="317">
      <c r="A317" s="26"/>
      <c r="C317" s="27"/>
      <c r="D317" s="27"/>
      <c r="E317" s="27"/>
      <c r="F317" s="27"/>
      <c r="G317" s="27"/>
      <c r="H317" s="27"/>
      <c r="I317" s="27"/>
      <c r="J317" s="27"/>
      <c r="K317" s="27"/>
      <c r="L317" s="27"/>
      <c r="M317" s="28"/>
      <c r="O317" s="27"/>
    </row>
    <row r="318">
      <c r="A318" s="26"/>
      <c r="C318" s="27"/>
      <c r="D318" s="27"/>
      <c r="E318" s="27"/>
      <c r="F318" s="27"/>
      <c r="G318" s="27"/>
      <c r="H318" s="27"/>
      <c r="I318" s="27"/>
      <c r="J318" s="27"/>
      <c r="K318" s="27"/>
      <c r="L318" s="27"/>
      <c r="M318" s="28"/>
      <c r="O318" s="27"/>
    </row>
    <row r="319">
      <c r="A319" s="26"/>
      <c r="C319" s="27"/>
      <c r="D319" s="27"/>
      <c r="E319" s="27"/>
      <c r="F319" s="27"/>
      <c r="G319" s="27"/>
      <c r="H319" s="27"/>
      <c r="I319" s="27"/>
      <c r="J319" s="27"/>
      <c r="K319" s="27"/>
      <c r="L319" s="27"/>
      <c r="M319" s="28"/>
      <c r="O319" s="27"/>
    </row>
    <row r="320">
      <c r="A320" s="26"/>
      <c r="C320" s="27"/>
      <c r="D320" s="27"/>
      <c r="E320" s="27"/>
      <c r="F320" s="27"/>
      <c r="G320" s="27"/>
      <c r="H320" s="27"/>
      <c r="I320" s="27"/>
      <c r="J320" s="27"/>
      <c r="K320" s="27"/>
      <c r="L320" s="27"/>
      <c r="M320" s="28"/>
      <c r="O320" s="27"/>
    </row>
    <row r="321">
      <c r="A321" s="26"/>
      <c r="C321" s="27"/>
      <c r="D321" s="27"/>
      <c r="E321" s="27"/>
      <c r="F321" s="27"/>
      <c r="G321" s="27"/>
      <c r="H321" s="27"/>
      <c r="I321" s="27"/>
      <c r="J321" s="27"/>
      <c r="K321" s="27"/>
      <c r="L321" s="27"/>
      <c r="M321" s="28"/>
      <c r="O321" s="27"/>
    </row>
    <row r="322">
      <c r="A322" s="26"/>
      <c r="C322" s="27"/>
      <c r="D322" s="27"/>
      <c r="E322" s="27"/>
      <c r="F322" s="27"/>
      <c r="G322" s="27"/>
      <c r="H322" s="27"/>
      <c r="I322" s="27"/>
      <c r="J322" s="27"/>
      <c r="K322" s="27"/>
      <c r="L322" s="27"/>
      <c r="M322" s="28"/>
      <c r="O322" s="27"/>
    </row>
    <row r="323">
      <c r="A323" s="26"/>
      <c r="C323" s="27"/>
      <c r="D323" s="27"/>
      <c r="E323" s="27"/>
      <c r="F323" s="27"/>
      <c r="G323" s="27"/>
      <c r="H323" s="27"/>
      <c r="I323" s="27"/>
      <c r="J323" s="27"/>
      <c r="K323" s="27"/>
      <c r="L323" s="27"/>
      <c r="M323" s="28"/>
      <c r="O323" s="27"/>
    </row>
    <row r="324">
      <c r="A324" s="26"/>
      <c r="C324" s="27"/>
      <c r="D324" s="27"/>
      <c r="E324" s="27"/>
      <c r="F324" s="27"/>
      <c r="G324" s="27"/>
      <c r="H324" s="27"/>
      <c r="I324" s="27"/>
      <c r="J324" s="27"/>
      <c r="K324" s="27"/>
      <c r="L324" s="27"/>
      <c r="M324" s="28"/>
      <c r="O324" s="27"/>
    </row>
    <row r="325">
      <c r="A325" s="26"/>
      <c r="C325" s="27"/>
      <c r="D325" s="27"/>
      <c r="E325" s="27"/>
      <c r="F325" s="27"/>
      <c r="G325" s="27"/>
      <c r="H325" s="27"/>
      <c r="I325" s="27"/>
      <c r="J325" s="27"/>
      <c r="K325" s="27"/>
      <c r="L325" s="27"/>
      <c r="M325" s="28"/>
      <c r="O325" s="27"/>
    </row>
    <row r="326">
      <c r="A326" s="26"/>
      <c r="C326" s="27"/>
      <c r="D326" s="27"/>
      <c r="E326" s="27"/>
      <c r="F326" s="27"/>
      <c r="G326" s="27"/>
      <c r="H326" s="27"/>
      <c r="I326" s="27"/>
      <c r="J326" s="27"/>
      <c r="K326" s="27"/>
      <c r="L326" s="27"/>
      <c r="M326" s="28"/>
      <c r="O326" s="27"/>
    </row>
    <row r="327">
      <c r="A327" s="26"/>
      <c r="C327" s="27"/>
      <c r="D327" s="27"/>
      <c r="E327" s="27"/>
      <c r="F327" s="27"/>
      <c r="G327" s="27"/>
      <c r="H327" s="27"/>
      <c r="I327" s="27"/>
      <c r="J327" s="27"/>
      <c r="K327" s="27"/>
      <c r="L327" s="27"/>
      <c r="M327" s="28"/>
      <c r="O327" s="27"/>
    </row>
    <row r="328">
      <c r="A328" s="26"/>
      <c r="C328" s="27"/>
      <c r="D328" s="27"/>
      <c r="E328" s="27"/>
      <c r="F328" s="27"/>
      <c r="G328" s="27"/>
      <c r="H328" s="27"/>
      <c r="I328" s="27"/>
      <c r="J328" s="27"/>
      <c r="K328" s="27"/>
      <c r="L328" s="27"/>
      <c r="M328" s="28"/>
      <c r="O328" s="27"/>
    </row>
    <row r="329">
      <c r="A329" s="26"/>
      <c r="C329" s="27"/>
      <c r="D329" s="27"/>
      <c r="E329" s="27"/>
      <c r="F329" s="27"/>
      <c r="G329" s="27"/>
      <c r="H329" s="27"/>
      <c r="I329" s="27"/>
      <c r="J329" s="27"/>
      <c r="K329" s="27"/>
      <c r="L329" s="27"/>
      <c r="M329" s="28"/>
      <c r="O329" s="27"/>
    </row>
    <row r="330">
      <c r="A330" s="26"/>
      <c r="C330" s="27"/>
      <c r="D330" s="27"/>
      <c r="E330" s="27"/>
      <c r="F330" s="27"/>
      <c r="G330" s="27"/>
      <c r="H330" s="27"/>
      <c r="I330" s="27"/>
      <c r="J330" s="27"/>
      <c r="K330" s="27"/>
      <c r="L330" s="27"/>
      <c r="M330" s="28"/>
      <c r="O330" s="27"/>
    </row>
    <row r="331">
      <c r="A331" s="26"/>
      <c r="C331" s="27"/>
      <c r="D331" s="27"/>
      <c r="E331" s="27"/>
      <c r="F331" s="27"/>
      <c r="G331" s="27"/>
      <c r="H331" s="27"/>
      <c r="I331" s="27"/>
      <c r="J331" s="27"/>
      <c r="K331" s="27"/>
      <c r="L331" s="27"/>
      <c r="M331" s="28"/>
      <c r="O331" s="27"/>
    </row>
    <row r="332">
      <c r="A332" s="26"/>
      <c r="C332" s="27"/>
      <c r="D332" s="27"/>
      <c r="E332" s="27"/>
      <c r="F332" s="27"/>
      <c r="G332" s="27"/>
      <c r="H332" s="27"/>
      <c r="I332" s="27"/>
      <c r="J332" s="27"/>
      <c r="K332" s="27"/>
      <c r="L332" s="27"/>
      <c r="M332" s="28"/>
      <c r="O332" s="27"/>
    </row>
    <row r="333">
      <c r="A333" s="26"/>
      <c r="C333" s="27"/>
      <c r="D333" s="27"/>
      <c r="E333" s="27"/>
      <c r="F333" s="27"/>
      <c r="G333" s="27"/>
      <c r="H333" s="27"/>
      <c r="I333" s="27"/>
      <c r="J333" s="27"/>
      <c r="K333" s="27"/>
      <c r="L333" s="27"/>
      <c r="M333" s="28"/>
      <c r="O333" s="27"/>
    </row>
    <row r="334">
      <c r="A334" s="26"/>
      <c r="C334" s="27"/>
      <c r="D334" s="27"/>
      <c r="E334" s="27"/>
      <c r="F334" s="27"/>
      <c r="G334" s="27"/>
      <c r="H334" s="27"/>
      <c r="I334" s="27"/>
      <c r="J334" s="27"/>
      <c r="K334" s="27"/>
      <c r="L334" s="27"/>
      <c r="M334" s="28"/>
      <c r="O334" s="27"/>
    </row>
    <row r="335">
      <c r="A335" s="26"/>
      <c r="C335" s="27"/>
      <c r="D335" s="27"/>
      <c r="E335" s="27"/>
      <c r="F335" s="27"/>
      <c r="G335" s="27"/>
      <c r="H335" s="27"/>
      <c r="I335" s="27"/>
      <c r="J335" s="27"/>
      <c r="K335" s="27"/>
      <c r="L335" s="27"/>
      <c r="M335" s="28"/>
      <c r="O335" s="27"/>
    </row>
    <row r="336">
      <c r="A336" s="26"/>
      <c r="C336" s="27"/>
      <c r="D336" s="27"/>
      <c r="E336" s="27"/>
      <c r="F336" s="27"/>
      <c r="G336" s="27"/>
      <c r="H336" s="27"/>
      <c r="I336" s="27"/>
      <c r="J336" s="27"/>
      <c r="K336" s="27"/>
      <c r="L336" s="27"/>
      <c r="M336" s="28"/>
      <c r="O336" s="27"/>
    </row>
    <row r="337">
      <c r="A337" s="26"/>
      <c r="C337" s="27"/>
      <c r="D337" s="27"/>
      <c r="E337" s="27"/>
      <c r="F337" s="27"/>
      <c r="G337" s="27"/>
      <c r="H337" s="27"/>
      <c r="I337" s="27"/>
      <c r="J337" s="27"/>
      <c r="K337" s="27"/>
      <c r="L337" s="27"/>
      <c r="M337" s="28"/>
      <c r="O337" s="27"/>
    </row>
    <row r="338">
      <c r="A338" s="26"/>
      <c r="C338" s="27"/>
      <c r="D338" s="27"/>
      <c r="E338" s="27"/>
      <c r="F338" s="27"/>
      <c r="G338" s="27"/>
      <c r="H338" s="27"/>
      <c r="I338" s="27"/>
      <c r="J338" s="27"/>
      <c r="K338" s="27"/>
      <c r="L338" s="27"/>
      <c r="M338" s="28"/>
      <c r="O338" s="27"/>
    </row>
    <row r="339">
      <c r="A339" s="26"/>
      <c r="C339" s="27"/>
      <c r="D339" s="27"/>
      <c r="E339" s="27"/>
      <c r="F339" s="27"/>
      <c r="G339" s="27"/>
      <c r="H339" s="27"/>
      <c r="I339" s="27"/>
      <c r="J339" s="27"/>
      <c r="K339" s="27"/>
      <c r="L339" s="27"/>
      <c r="M339" s="28"/>
      <c r="O339" s="27"/>
    </row>
    <row r="340">
      <c r="A340" s="26"/>
      <c r="C340" s="27"/>
      <c r="D340" s="27"/>
      <c r="E340" s="27"/>
      <c r="F340" s="27"/>
      <c r="G340" s="27"/>
      <c r="H340" s="27"/>
      <c r="I340" s="27"/>
      <c r="J340" s="27"/>
      <c r="K340" s="27"/>
      <c r="L340" s="27"/>
      <c r="M340" s="28"/>
      <c r="O340" s="27"/>
    </row>
    <row r="341">
      <c r="A341" s="26"/>
      <c r="C341" s="27"/>
      <c r="D341" s="27"/>
      <c r="E341" s="27"/>
      <c r="F341" s="27"/>
      <c r="G341" s="27"/>
      <c r="H341" s="27"/>
      <c r="I341" s="27"/>
      <c r="J341" s="27"/>
      <c r="K341" s="27"/>
      <c r="L341" s="27"/>
      <c r="M341" s="28"/>
      <c r="O341" s="27"/>
    </row>
    <row r="342">
      <c r="A342" s="26"/>
      <c r="C342" s="27"/>
      <c r="D342" s="27"/>
      <c r="E342" s="27"/>
      <c r="F342" s="27"/>
      <c r="G342" s="27"/>
      <c r="H342" s="27"/>
      <c r="I342" s="27"/>
      <c r="J342" s="27"/>
      <c r="K342" s="27"/>
      <c r="L342" s="27"/>
      <c r="M342" s="28"/>
      <c r="O342" s="27"/>
    </row>
    <row r="343">
      <c r="A343" s="26"/>
      <c r="C343" s="27"/>
      <c r="D343" s="27"/>
      <c r="E343" s="27"/>
      <c r="F343" s="27"/>
      <c r="G343" s="27"/>
      <c r="H343" s="27"/>
      <c r="I343" s="27"/>
      <c r="J343" s="27"/>
      <c r="K343" s="27"/>
      <c r="L343" s="27"/>
      <c r="M343" s="28"/>
      <c r="O343" s="27"/>
    </row>
    <row r="344">
      <c r="A344" s="26"/>
      <c r="C344" s="27"/>
      <c r="D344" s="27"/>
      <c r="E344" s="27"/>
      <c r="F344" s="27"/>
      <c r="G344" s="27"/>
      <c r="H344" s="27"/>
      <c r="I344" s="27"/>
      <c r="J344" s="27"/>
      <c r="K344" s="27"/>
      <c r="L344" s="27"/>
      <c r="M344" s="28"/>
      <c r="O344" s="27"/>
    </row>
    <row r="345">
      <c r="A345" s="26"/>
      <c r="C345" s="27"/>
      <c r="D345" s="27"/>
      <c r="E345" s="27"/>
      <c r="F345" s="27"/>
      <c r="G345" s="27"/>
      <c r="H345" s="27"/>
      <c r="I345" s="27"/>
      <c r="J345" s="27"/>
      <c r="K345" s="27"/>
      <c r="L345" s="27"/>
      <c r="M345" s="28"/>
      <c r="O345" s="27"/>
    </row>
    <row r="346">
      <c r="A346" s="26"/>
      <c r="C346" s="27"/>
      <c r="D346" s="27"/>
      <c r="E346" s="27"/>
      <c r="F346" s="27"/>
      <c r="G346" s="27"/>
      <c r="H346" s="27"/>
      <c r="I346" s="27"/>
      <c r="J346" s="27"/>
      <c r="K346" s="27"/>
      <c r="L346" s="27"/>
      <c r="M346" s="28"/>
      <c r="O346" s="27"/>
    </row>
    <row r="347">
      <c r="A347" s="26"/>
      <c r="C347" s="27"/>
      <c r="D347" s="27"/>
      <c r="E347" s="27"/>
      <c r="F347" s="27"/>
      <c r="G347" s="27"/>
      <c r="H347" s="27"/>
      <c r="I347" s="27"/>
      <c r="J347" s="27"/>
      <c r="K347" s="27"/>
      <c r="L347" s="27"/>
      <c r="M347" s="28"/>
      <c r="O347" s="27"/>
    </row>
    <row r="348">
      <c r="A348" s="26"/>
      <c r="C348" s="27"/>
      <c r="D348" s="27"/>
      <c r="E348" s="27"/>
      <c r="F348" s="27"/>
      <c r="G348" s="27"/>
      <c r="H348" s="27"/>
      <c r="I348" s="27"/>
      <c r="J348" s="27"/>
      <c r="K348" s="27"/>
      <c r="L348" s="27"/>
      <c r="M348" s="28"/>
      <c r="O348" s="27"/>
    </row>
    <row r="349">
      <c r="A349" s="26"/>
      <c r="C349" s="27"/>
      <c r="D349" s="27"/>
      <c r="E349" s="27"/>
      <c r="F349" s="27"/>
      <c r="G349" s="27"/>
      <c r="H349" s="27"/>
      <c r="I349" s="27"/>
      <c r="J349" s="27"/>
      <c r="K349" s="27"/>
      <c r="L349" s="27"/>
      <c r="M349" s="28"/>
      <c r="O349" s="27"/>
    </row>
    <row r="350">
      <c r="A350" s="26"/>
      <c r="C350" s="27"/>
      <c r="D350" s="27"/>
      <c r="E350" s="27"/>
      <c r="F350" s="27"/>
      <c r="G350" s="27"/>
      <c r="H350" s="27"/>
      <c r="I350" s="27"/>
      <c r="J350" s="27"/>
      <c r="K350" s="27"/>
      <c r="L350" s="27"/>
      <c r="M350" s="28"/>
      <c r="O350" s="27"/>
    </row>
    <row r="351">
      <c r="A351" s="26"/>
      <c r="C351" s="27"/>
      <c r="D351" s="27"/>
      <c r="E351" s="27"/>
      <c r="F351" s="27"/>
      <c r="G351" s="27"/>
      <c r="H351" s="27"/>
      <c r="I351" s="27"/>
      <c r="J351" s="27"/>
      <c r="K351" s="27"/>
      <c r="L351" s="27"/>
      <c r="M351" s="28"/>
      <c r="O351" s="27"/>
    </row>
    <row r="352">
      <c r="A352" s="26"/>
      <c r="C352" s="27"/>
      <c r="D352" s="27"/>
      <c r="E352" s="27"/>
      <c r="F352" s="27"/>
      <c r="G352" s="27"/>
      <c r="H352" s="27"/>
      <c r="I352" s="27"/>
      <c r="J352" s="27"/>
      <c r="K352" s="27"/>
      <c r="L352" s="27"/>
      <c r="M352" s="28"/>
      <c r="O352" s="27"/>
    </row>
    <row r="353">
      <c r="A353" s="26"/>
      <c r="C353" s="27"/>
      <c r="D353" s="27"/>
      <c r="E353" s="27"/>
      <c r="F353" s="27"/>
      <c r="G353" s="27"/>
      <c r="H353" s="27"/>
      <c r="I353" s="27"/>
      <c r="J353" s="27"/>
      <c r="K353" s="27"/>
      <c r="L353" s="27"/>
      <c r="M353" s="28"/>
      <c r="O353" s="27"/>
    </row>
    <row r="354">
      <c r="A354" s="26"/>
      <c r="C354" s="27"/>
      <c r="D354" s="27"/>
      <c r="E354" s="27"/>
      <c r="F354" s="27"/>
      <c r="G354" s="27"/>
      <c r="H354" s="27"/>
      <c r="I354" s="27"/>
      <c r="J354" s="27"/>
      <c r="K354" s="27"/>
      <c r="L354" s="27"/>
      <c r="M354" s="28"/>
      <c r="O354" s="27"/>
    </row>
    <row r="355">
      <c r="A355" s="26"/>
      <c r="C355" s="27"/>
      <c r="D355" s="27"/>
      <c r="E355" s="27"/>
      <c r="F355" s="27"/>
      <c r="G355" s="27"/>
      <c r="H355" s="27"/>
      <c r="I355" s="27"/>
      <c r="J355" s="27"/>
      <c r="K355" s="27"/>
      <c r="L355" s="27"/>
      <c r="M355" s="28"/>
      <c r="O355" s="27"/>
    </row>
    <row r="356">
      <c r="A356" s="26"/>
      <c r="C356" s="27"/>
      <c r="D356" s="27"/>
      <c r="E356" s="27"/>
      <c r="F356" s="27"/>
      <c r="G356" s="27"/>
      <c r="H356" s="27"/>
      <c r="I356" s="27"/>
      <c r="J356" s="27"/>
      <c r="K356" s="27"/>
      <c r="L356" s="27"/>
      <c r="M356" s="28"/>
      <c r="O356" s="27"/>
    </row>
    <row r="357">
      <c r="A357" s="26"/>
      <c r="C357" s="27"/>
      <c r="D357" s="27"/>
      <c r="E357" s="27"/>
      <c r="F357" s="27"/>
      <c r="G357" s="27"/>
      <c r="H357" s="27"/>
      <c r="I357" s="27"/>
      <c r="J357" s="27"/>
      <c r="K357" s="27"/>
      <c r="L357" s="27"/>
      <c r="M357" s="28"/>
      <c r="O357" s="27"/>
    </row>
    <row r="358">
      <c r="A358" s="26"/>
      <c r="C358" s="27"/>
      <c r="D358" s="27"/>
      <c r="E358" s="27"/>
      <c r="F358" s="27"/>
      <c r="G358" s="27"/>
      <c r="H358" s="27"/>
      <c r="I358" s="27"/>
      <c r="J358" s="27"/>
      <c r="K358" s="27"/>
      <c r="L358" s="27"/>
      <c r="M358" s="28"/>
      <c r="O358" s="27"/>
    </row>
    <row r="359">
      <c r="A359" s="26"/>
      <c r="C359" s="27"/>
      <c r="D359" s="27"/>
      <c r="E359" s="27"/>
      <c r="F359" s="27"/>
      <c r="G359" s="27"/>
      <c r="H359" s="27"/>
      <c r="I359" s="27"/>
      <c r="J359" s="27"/>
      <c r="K359" s="27"/>
      <c r="L359" s="27"/>
      <c r="M359" s="28"/>
      <c r="O359" s="27"/>
    </row>
    <row r="360">
      <c r="A360" s="26"/>
      <c r="C360" s="27"/>
      <c r="D360" s="27"/>
      <c r="E360" s="27"/>
      <c r="F360" s="27"/>
      <c r="G360" s="27"/>
      <c r="H360" s="27"/>
      <c r="I360" s="27"/>
      <c r="J360" s="27"/>
      <c r="K360" s="27"/>
      <c r="L360" s="27"/>
      <c r="M360" s="28"/>
      <c r="O360" s="27"/>
    </row>
    <row r="361">
      <c r="A361" s="26"/>
      <c r="C361" s="27"/>
      <c r="D361" s="27"/>
      <c r="E361" s="27"/>
      <c r="F361" s="27"/>
      <c r="G361" s="27"/>
      <c r="H361" s="27"/>
      <c r="I361" s="27"/>
      <c r="J361" s="27"/>
      <c r="K361" s="27"/>
      <c r="L361" s="27"/>
      <c r="M361" s="28"/>
      <c r="O361" s="27"/>
    </row>
    <row r="362">
      <c r="A362" s="26"/>
      <c r="C362" s="27"/>
      <c r="D362" s="27"/>
      <c r="E362" s="27"/>
      <c r="F362" s="27"/>
      <c r="G362" s="27"/>
      <c r="H362" s="27"/>
      <c r="I362" s="27"/>
      <c r="J362" s="27"/>
      <c r="K362" s="27"/>
      <c r="L362" s="27"/>
      <c r="M362" s="28"/>
      <c r="O362" s="27"/>
    </row>
    <row r="363">
      <c r="A363" s="26"/>
      <c r="C363" s="27"/>
      <c r="D363" s="27"/>
      <c r="E363" s="27"/>
      <c r="F363" s="27"/>
      <c r="G363" s="27"/>
      <c r="H363" s="27"/>
      <c r="I363" s="27"/>
      <c r="J363" s="27"/>
      <c r="K363" s="27"/>
      <c r="L363" s="27"/>
      <c r="M363" s="28"/>
      <c r="O363" s="27"/>
    </row>
    <row r="364">
      <c r="A364" s="26"/>
      <c r="C364" s="27"/>
      <c r="D364" s="27"/>
      <c r="E364" s="27"/>
      <c r="F364" s="27"/>
      <c r="G364" s="27"/>
      <c r="H364" s="27"/>
      <c r="I364" s="27"/>
      <c r="J364" s="27"/>
      <c r="K364" s="27"/>
      <c r="L364" s="27"/>
      <c r="M364" s="28"/>
      <c r="O364" s="27"/>
    </row>
    <row r="365">
      <c r="A365" s="26"/>
      <c r="C365" s="27"/>
      <c r="D365" s="27"/>
      <c r="E365" s="27"/>
      <c r="F365" s="27"/>
      <c r="G365" s="27"/>
      <c r="H365" s="27"/>
      <c r="I365" s="27"/>
      <c r="J365" s="27"/>
      <c r="K365" s="27"/>
      <c r="L365" s="27"/>
      <c r="M365" s="28"/>
      <c r="O365" s="27"/>
    </row>
    <row r="366">
      <c r="A366" s="26"/>
      <c r="C366" s="27"/>
      <c r="D366" s="27"/>
      <c r="E366" s="27"/>
      <c r="F366" s="27"/>
      <c r="G366" s="27"/>
      <c r="H366" s="27"/>
      <c r="I366" s="27"/>
      <c r="J366" s="27"/>
      <c r="K366" s="27"/>
      <c r="L366" s="27"/>
      <c r="M366" s="28"/>
      <c r="O366" s="27"/>
    </row>
    <row r="367">
      <c r="A367" s="26"/>
      <c r="C367" s="27"/>
      <c r="D367" s="27"/>
      <c r="E367" s="27"/>
      <c r="F367" s="27"/>
      <c r="G367" s="27"/>
      <c r="H367" s="27"/>
      <c r="I367" s="27"/>
      <c r="J367" s="27"/>
      <c r="K367" s="27"/>
      <c r="L367" s="27"/>
      <c r="M367" s="28"/>
      <c r="O367" s="27"/>
    </row>
    <row r="368">
      <c r="A368" s="26"/>
      <c r="C368" s="27"/>
      <c r="D368" s="27"/>
      <c r="E368" s="27"/>
      <c r="F368" s="27"/>
      <c r="G368" s="27"/>
      <c r="H368" s="27"/>
      <c r="I368" s="27"/>
      <c r="J368" s="27"/>
      <c r="K368" s="27"/>
      <c r="L368" s="27"/>
      <c r="M368" s="28"/>
      <c r="O368" s="27"/>
    </row>
    <row r="369">
      <c r="A369" s="26"/>
      <c r="C369" s="27"/>
      <c r="D369" s="27"/>
      <c r="E369" s="27"/>
      <c r="F369" s="27"/>
      <c r="G369" s="27"/>
      <c r="H369" s="27"/>
      <c r="I369" s="27"/>
      <c r="J369" s="27"/>
      <c r="K369" s="27"/>
      <c r="L369" s="27"/>
      <c r="M369" s="28"/>
      <c r="O369" s="27"/>
    </row>
    <row r="370">
      <c r="A370" s="26"/>
      <c r="C370" s="27"/>
      <c r="D370" s="27"/>
      <c r="E370" s="27"/>
      <c r="F370" s="27"/>
      <c r="G370" s="27"/>
      <c r="H370" s="27"/>
      <c r="I370" s="27"/>
      <c r="J370" s="27"/>
      <c r="K370" s="27"/>
      <c r="L370" s="27"/>
      <c r="M370" s="28"/>
      <c r="O370" s="27"/>
    </row>
    <row r="371">
      <c r="A371" s="26"/>
      <c r="C371" s="27"/>
      <c r="D371" s="27"/>
      <c r="E371" s="27"/>
      <c r="F371" s="27"/>
      <c r="G371" s="27"/>
      <c r="H371" s="27"/>
      <c r="I371" s="27"/>
      <c r="J371" s="27"/>
      <c r="K371" s="27"/>
      <c r="L371" s="27"/>
      <c r="M371" s="28"/>
      <c r="O371" s="27"/>
    </row>
    <row r="372">
      <c r="A372" s="26"/>
      <c r="C372" s="27"/>
      <c r="D372" s="27"/>
      <c r="E372" s="27"/>
      <c r="F372" s="27"/>
      <c r="G372" s="27"/>
      <c r="H372" s="27"/>
      <c r="I372" s="27"/>
      <c r="J372" s="27"/>
      <c r="K372" s="27"/>
      <c r="L372" s="27"/>
      <c r="M372" s="28"/>
      <c r="O372" s="27"/>
    </row>
    <row r="373">
      <c r="A373" s="26"/>
      <c r="C373" s="27"/>
      <c r="D373" s="27"/>
      <c r="E373" s="27"/>
      <c r="F373" s="27"/>
      <c r="G373" s="27"/>
      <c r="H373" s="27"/>
      <c r="I373" s="27"/>
      <c r="J373" s="27"/>
      <c r="K373" s="27"/>
      <c r="L373" s="27"/>
      <c r="M373" s="28"/>
      <c r="O373" s="27"/>
    </row>
    <row r="374">
      <c r="A374" s="26"/>
      <c r="C374" s="27"/>
      <c r="D374" s="27"/>
      <c r="E374" s="27"/>
      <c r="F374" s="27"/>
      <c r="G374" s="27"/>
      <c r="H374" s="27"/>
      <c r="I374" s="27"/>
      <c r="J374" s="27"/>
      <c r="K374" s="27"/>
      <c r="L374" s="27"/>
      <c r="M374" s="28"/>
      <c r="O374" s="27"/>
    </row>
    <row r="375">
      <c r="A375" s="26"/>
      <c r="C375" s="27"/>
      <c r="D375" s="27"/>
      <c r="E375" s="27"/>
      <c r="F375" s="27"/>
      <c r="G375" s="27"/>
      <c r="H375" s="27"/>
      <c r="I375" s="27"/>
      <c r="J375" s="27"/>
      <c r="K375" s="27"/>
      <c r="L375" s="27"/>
      <c r="M375" s="28"/>
      <c r="O375" s="27"/>
    </row>
    <row r="376">
      <c r="A376" s="26"/>
      <c r="C376" s="27"/>
      <c r="D376" s="27"/>
      <c r="E376" s="27"/>
      <c r="F376" s="27"/>
      <c r="G376" s="27"/>
      <c r="H376" s="27"/>
      <c r="I376" s="27"/>
      <c r="J376" s="27"/>
      <c r="K376" s="27"/>
      <c r="L376" s="27"/>
      <c r="M376" s="28"/>
      <c r="O376" s="27"/>
    </row>
    <row r="377">
      <c r="A377" s="26"/>
      <c r="C377" s="27"/>
      <c r="D377" s="27"/>
      <c r="E377" s="27"/>
      <c r="F377" s="27"/>
      <c r="G377" s="27"/>
      <c r="H377" s="27"/>
      <c r="I377" s="27"/>
      <c r="J377" s="27"/>
      <c r="K377" s="27"/>
      <c r="L377" s="27"/>
      <c r="M377" s="28"/>
      <c r="O377" s="27"/>
    </row>
    <row r="378">
      <c r="A378" s="26"/>
      <c r="C378" s="27"/>
      <c r="D378" s="27"/>
      <c r="E378" s="27"/>
      <c r="F378" s="27"/>
      <c r="G378" s="27"/>
      <c r="H378" s="27"/>
      <c r="I378" s="27"/>
      <c r="J378" s="27"/>
      <c r="K378" s="27"/>
      <c r="L378" s="27"/>
      <c r="M378" s="28"/>
      <c r="O378" s="27"/>
    </row>
    <row r="379">
      <c r="A379" s="26"/>
      <c r="C379" s="27"/>
      <c r="D379" s="27"/>
      <c r="E379" s="27"/>
      <c r="F379" s="27"/>
      <c r="G379" s="27"/>
      <c r="H379" s="27"/>
      <c r="I379" s="27"/>
      <c r="J379" s="27"/>
      <c r="K379" s="27"/>
      <c r="L379" s="27"/>
      <c r="M379" s="28"/>
      <c r="O379" s="27"/>
    </row>
    <row r="380">
      <c r="A380" s="26"/>
      <c r="C380" s="27"/>
      <c r="D380" s="27"/>
      <c r="E380" s="27"/>
      <c r="F380" s="27"/>
      <c r="G380" s="27"/>
      <c r="H380" s="27"/>
      <c r="I380" s="27"/>
      <c r="J380" s="27"/>
      <c r="K380" s="27"/>
      <c r="L380" s="27"/>
      <c r="M380" s="28"/>
      <c r="O380" s="27"/>
    </row>
    <row r="381">
      <c r="A381" s="26"/>
      <c r="C381" s="27"/>
      <c r="D381" s="27"/>
      <c r="E381" s="27"/>
      <c r="F381" s="27"/>
      <c r="G381" s="27"/>
      <c r="H381" s="27"/>
      <c r="I381" s="27"/>
      <c r="J381" s="27"/>
      <c r="K381" s="27"/>
      <c r="L381" s="27"/>
      <c r="M381" s="28"/>
      <c r="O381" s="27"/>
    </row>
    <row r="382">
      <c r="A382" s="26"/>
      <c r="C382" s="27"/>
      <c r="D382" s="27"/>
      <c r="E382" s="27"/>
      <c r="F382" s="27"/>
      <c r="G382" s="27"/>
      <c r="H382" s="27"/>
      <c r="I382" s="27"/>
      <c r="J382" s="27"/>
      <c r="K382" s="27"/>
      <c r="L382" s="27"/>
      <c r="M382" s="28"/>
      <c r="O382" s="27"/>
    </row>
    <row r="383">
      <c r="A383" s="26"/>
      <c r="C383" s="27"/>
      <c r="D383" s="27"/>
      <c r="E383" s="27"/>
      <c r="F383" s="27"/>
      <c r="G383" s="27"/>
      <c r="H383" s="27"/>
      <c r="I383" s="27"/>
      <c r="J383" s="27"/>
      <c r="K383" s="27"/>
      <c r="L383" s="27"/>
      <c r="M383" s="28"/>
      <c r="O383" s="27"/>
    </row>
    <row r="384">
      <c r="A384" s="26"/>
      <c r="C384" s="27"/>
      <c r="D384" s="27"/>
      <c r="E384" s="27"/>
      <c r="F384" s="27"/>
      <c r="G384" s="27"/>
      <c r="H384" s="27"/>
      <c r="I384" s="27"/>
      <c r="J384" s="27"/>
      <c r="K384" s="27"/>
      <c r="L384" s="27"/>
      <c r="M384" s="28"/>
      <c r="O384" s="27"/>
    </row>
    <row r="385">
      <c r="A385" s="26"/>
      <c r="C385" s="27"/>
      <c r="D385" s="27"/>
      <c r="E385" s="27"/>
      <c r="F385" s="27"/>
      <c r="G385" s="27"/>
      <c r="H385" s="27"/>
      <c r="I385" s="27"/>
      <c r="J385" s="27"/>
      <c r="K385" s="27"/>
      <c r="L385" s="27"/>
      <c r="M385" s="28"/>
      <c r="O385" s="27"/>
    </row>
    <row r="386">
      <c r="A386" s="26"/>
      <c r="C386" s="27"/>
      <c r="D386" s="27"/>
      <c r="E386" s="27"/>
      <c r="F386" s="27"/>
      <c r="G386" s="27"/>
      <c r="H386" s="27"/>
      <c r="I386" s="27"/>
      <c r="J386" s="27"/>
      <c r="K386" s="27"/>
      <c r="L386" s="27"/>
      <c r="M386" s="28"/>
      <c r="O386" s="27"/>
    </row>
    <row r="387">
      <c r="A387" s="26"/>
      <c r="C387" s="27"/>
      <c r="D387" s="27"/>
      <c r="E387" s="27"/>
      <c r="F387" s="27"/>
      <c r="G387" s="27"/>
      <c r="H387" s="27"/>
      <c r="I387" s="27"/>
      <c r="J387" s="27"/>
      <c r="K387" s="27"/>
      <c r="L387" s="27"/>
      <c r="M387" s="28"/>
      <c r="O387" s="27"/>
    </row>
    <row r="388">
      <c r="A388" s="26"/>
      <c r="C388" s="27"/>
      <c r="D388" s="27"/>
      <c r="E388" s="27"/>
      <c r="F388" s="27"/>
      <c r="G388" s="27"/>
      <c r="H388" s="27"/>
      <c r="I388" s="27"/>
      <c r="J388" s="27"/>
      <c r="K388" s="27"/>
      <c r="L388" s="27"/>
      <c r="M388" s="28"/>
      <c r="O388" s="27"/>
    </row>
    <row r="389">
      <c r="A389" s="26"/>
      <c r="C389" s="27"/>
      <c r="D389" s="27"/>
      <c r="E389" s="27"/>
      <c r="F389" s="27"/>
      <c r="G389" s="27"/>
      <c r="H389" s="27"/>
      <c r="I389" s="27"/>
      <c r="J389" s="27"/>
      <c r="K389" s="27"/>
      <c r="L389" s="27"/>
      <c r="M389" s="28"/>
      <c r="O389" s="27"/>
    </row>
    <row r="390">
      <c r="A390" s="26"/>
      <c r="C390" s="27"/>
      <c r="D390" s="27"/>
      <c r="E390" s="27"/>
      <c r="F390" s="27"/>
      <c r="G390" s="27"/>
      <c r="H390" s="27"/>
      <c r="I390" s="27"/>
      <c r="J390" s="27"/>
      <c r="K390" s="27"/>
      <c r="L390" s="27"/>
      <c r="M390" s="28"/>
      <c r="O390" s="27"/>
    </row>
    <row r="391">
      <c r="A391" s="26"/>
      <c r="C391" s="27"/>
      <c r="D391" s="27"/>
      <c r="E391" s="27"/>
      <c r="F391" s="27"/>
      <c r="G391" s="27"/>
      <c r="H391" s="27"/>
      <c r="I391" s="27"/>
      <c r="J391" s="27"/>
      <c r="K391" s="27"/>
      <c r="L391" s="27"/>
      <c r="M391" s="28"/>
      <c r="O391" s="27"/>
    </row>
    <row r="392">
      <c r="A392" s="26"/>
      <c r="C392" s="27"/>
      <c r="D392" s="27"/>
      <c r="E392" s="27"/>
      <c r="F392" s="27"/>
      <c r="G392" s="27"/>
      <c r="H392" s="27"/>
      <c r="I392" s="27"/>
      <c r="J392" s="27"/>
      <c r="K392" s="27"/>
      <c r="L392" s="27"/>
      <c r="M392" s="28"/>
      <c r="O392" s="27"/>
    </row>
    <row r="393">
      <c r="A393" s="26"/>
      <c r="C393" s="27"/>
      <c r="D393" s="27"/>
      <c r="E393" s="27"/>
      <c r="F393" s="27"/>
      <c r="G393" s="27"/>
      <c r="H393" s="27"/>
      <c r="I393" s="27"/>
      <c r="J393" s="27"/>
      <c r="K393" s="27"/>
      <c r="L393" s="27"/>
      <c r="M393" s="28"/>
      <c r="O393" s="27"/>
    </row>
    <row r="394">
      <c r="A394" s="26"/>
      <c r="C394" s="27"/>
      <c r="D394" s="27"/>
      <c r="E394" s="27"/>
      <c r="F394" s="27"/>
      <c r="G394" s="27"/>
      <c r="H394" s="27"/>
      <c r="I394" s="27"/>
      <c r="J394" s="27"/>
      <c r="K394" s="27"/>
      <c r="L394" s="27"/>
      <c r="M394" s="28"/>
      <c r="O394" s="27"/>
    </row>
    <row r="395">
      <c r="A395" s="26"/>
      <c r="C395" s="27"/>
      <c r="D395" s="27"/>
      <c r="E395" s="27"/>
      <c r="F395" s="27"/>
      <c r="G395" s="27"/>
      <c r="H395" s="27"/>
      <c r="I395" s="27"/>
      <c r="J395" s="27"/>
      <c r="K395" s="27"/>
      <c r="L395" s="27"/>
      <c r="M395" s="28"/>
      <c r="O395" s="27"/>
    </row>
    <row r="396">
      <c r="A396" s="26"/>
      <c r="C396" s="27"/>
      <c r="D396" s="27"/>
      <c r="E396" s="27"/>
      <c r="F396" s="27"/>
      <c r="G396" s="27"/>
      <c r="H396" s="27"/>
      <c r="I396" s="27"/>
      <c r="J396" s="27"/>
      <c r="K396" s="27"/>
      <c r="L396" s="27"/>
      <c r="M396" s="28"/>
      <c r="O396" s="27"/>
    </row>
    <row r="397">
      <c r="A397" s="26"/>
      <c r="C397" s="27"/>
      <c r="D397" s="27"/>
      <c r="E397" s="27"/>
      <c r="F397" s="27"/>
      <c r="G397" s="27"/>
      <c r="H397" s="27"/>
      <c r="I397" s="27"/>
      <c r="J397" s="27"/>
      <c r="K397" s="27"/>
      <c r="L397" s="27"/>
      <c r="M397" s="28"/>
      <c r="O397" s="27"/>
    </row>
    <row r="398">
      <c r="A398" s="26"/>
      <c r="C398" s="27"/>
      <c r="D398" s="27"/>
      <c r="E398" s="27"/>
      <c r="F398" s="27"/>
      <c r="G398" s="27"/>
      <c r="H398" s="27"/>
      <c r="I398" s="27"/>
      <c r="J398" s="27"/>
      <c r="K398" s="27"/>
      <c r="L398" s="27"/>
      <c r="M398" s="28"/>
      <c r="O398" s="27"/>
    </row>
    <row r="399">
      <c r="A399" s="26"/>
      <c r="C399" s="27"/>
      <c r="D399" s="27"/>
      <c r="E399" s="27"/>
      <c r="F399" s="27"/>
      <c r="G399" s="27"/>
      <c r="H399" s="27"/>
      <c r="I399" s="27"/>
      <c r="J399" s="27"/>
      <c r="K399" s="27"/>
      <c r="L399" s="27"/>
      <c r="M399" s="28"/>
      <c r="O399" s="27"/>
    </row>
    <row r="400">
      <c r="A400" s="26"/>
      <c r="C400" s="27"/>
      <c r="D400" s="27"/>
      <c r="E400" s="27"/>
      <c r="F400" s="27"/>
      <c r="G400" s="27"/>
      <c r="H400" s="27"/>
      <c r="I400" s="27"/>
      <c r="J400" s="27"/>
      <c r="K400" s="27"/>
      <c r="L400" s="27"/>
      <c r="M400" s="28"/>
      <c r="O400" s="27"/>
    </row>
    <row r="401">
      <c r="A401" s="26"/>
      <c r="C401" s="27"/>
      <c r="D401" s="27"/>
      <c r="E401" s="27"/>
      <c r="F401" s="27"/>
      <c r="G401" s="27"/>
      <c r="H401" s="27"/>
      <c r="I401" s="27"/>
      <c r="J401" s="27"/>
      <c r="K401" s="27"/>
      <c r="L401" s="27"/>
      <c r="M401" s="28"/>
      <c r="O401" s="27"/>
    </row>
    <row r="402">
      <c r="A402" s="26"/>
      <c r="C402" s="27"/>
      <c r="D402" s="27"/>
      <c r="E402" s="27"/>
      <c r="F402" s="27"/>
      <c r="G402" s="27"/>
      <c r="H402" s="27"/>
      <c r="I402" s="27"/>
      <c r="J402" s="27"/>
      <c r="K402" s="27"/>
      <c r="L402" s="27"/>
      <c r="M402" s="28"/>
      <c r="O402" s="27"/>
    </row>
    <row r="403">
      <c r="A403" s="26"/>
      <c r="C403" s="27"/>
      <c r="D403" s="27"/>
      <c r="E403" s="27"/>
      <c r="F403" s="27"/>
      <c r="G403" s="27"/>
      <c r="H403" s="27"/>
      <c r="I403" s="27"/>
      <c r="J403" s="27"/>
      <c r="K403" s="27"/>
      <c r="L403" s="27"/>
      <c r="M403" s="28"/>
      <c r="O403" s="27"/>
    </row>
    <row r="404">
      <c r="A404" s="26"/>
      <c r="C404" s="27"/>
      <c r="D404" s="27"/>
      <c r="E404" s="27"/>
      <c r="F404" s="27"/>
      <c r="G404" s="27"/>
      <c r="H404" s="27"/>
      <c r="I404" s="27"/>
      <c r="J404" s="27"/>
      <c r="K404" s="27"/>
      <c r="L404" s="27"/>
      <c r="M404" s="28"/>
      <c r="O404" s="27"/>
    </row>
    <row r="405">
      <c r="A405" s="26"/>
      <c r="C405" s="27"/>
      <c r="D405" s="27"/>
      <c r="E405" s="27"/>
      <c r="F405" s="27"/>
      <c r="G405" s="27"/>
      <c r="H405" s="27"/>
      <c r="I405" s="27"/>
      <c r="J405" s="27"/>
      <c r="K405" s="27"/>
      <c r="L405" s="27"/>
      <c r="M405" s="28"/>
      <c r="O405" s="27"/>
    </row>
    <row r="406">
      <c r="A406" s="26"/>
      <c r="C406" s="27"/>
      <c r="D406" s="27"/>
      <c r="E406" s="27"/>
      <c r="F406" s="27"/>
      <c r="G406" s="27"/>
      <c r="H406" s="27"/>
      <c r="I406" s="27"/>
      <c r="J406" s="27"/>
      <c r="K406" s="27"/>
      <c r="L406" s="27"/>
      <c r="M406" s="28"/>
      <c r="O406" s="27"/>
    </row>
    <row r="407">
      <c r="A407" s="26"/>
      <c r="C407" s="27"/>
      <c r="D407" s="27"/>
      <c r="E407" s="27"/>
      <c r="F407" s="27"/>
      <c r="G407" s="27"/>
      <c r="H407" s="27"/>
      <c r="I407" s="27"/>
      <c r="J407" s="27"/>
      <c r="K407" s="27"/>
      <c r="L407" s="27"/>
      <c r="M407" s="28"/>
      <c r="O407" s="27"/>
    </row>
    <row r="408">
      <c r="A408" s="26"/>
      <c r="C408" s="27"/>
      <c r="D408" s="27"/>
      <c r="E408" s="27"/>
      <c r="F408" s="27"/>
      <c r="G408" s="27"/>
      <c r="H408" s="27"/>
      <c r="I408" s="27"/>
      <c r="J408" s="27"/>
      <c r="K408" s="27"/>
      <c r="L408" s="27"/>
      <c r="M408" s="28"/>
      <c r="O408" s="27"/>
    </row>
    <row r="409">
      <c r="A409" s="26"/>
      <c r="C409" s="27"/>
      <c r="D409" s="27"/>
      <c r="E409" s="27"/>
      <c r="F409" s="27"/>
      <c r="G409" s="27"/>
      <c r="H409" s="27"/>
      <c r="I409" s="27"/>
      <c r="J409" s="27"/>
      <c r="K409" s="27"/>
      <c r="L409" s="27"/>
      <c r="M409" s="28"/>
      <c r="O409" s="27"/>
    </row>
    <row r="410">
      <c r="A410" s="26"/>
      <c r="C410" s="27"/>
      <c r="D410" s="27"/>
      <c r="E410" s="27"/>
      <c r="F410" s="27"/>
      <c r="G410" s="27"/>
      <c r="H410" s="27"/>
      <c r="I410" s="27"/>
      <c r="J410" s="27"/>
      <c r="K410" s="27"/>
      <c r="L410" s="27"/>
      <c r="M410" s="28"/>
      <c r="O410" s="27"/>
    </row>
    <row r="411">
      <c r="A411" s="26"/>
      <c r="C411" s="27"/>
      <c r="D411" s="27"/>
      <c r="E411" s="27"/>
      <c r="F411" s="27"/>
      <c r="G411" s="27"/>
      <c r="H411" s="27"/>
      <c r="I411" s="27"/>
      <c r="J411" s="27"/>
      <c r="K411" s="27"/>
      <c r="L411" s="27"/>
      <c r="M411" s="28"/>
      <c r="O411" s="27"/>
    </row>
    <row r="412">
      <c r="A412" s="26"/>
      <c r="C412" s="27"/>
      <c r="D412" s="27"/>
      <c r="E412" s="27"/>
      <c r="F412" s="27"/>
      <c r="G412" s="27"/>
      <c r="H412" s="27"/>
      <c r="I412" s="27"/>
      <c r="J412" s="27"/>
      <c r="K412" s="27"/>
      <c r="L412" s="27"/>
      <c r="M412" s="28"/>
      <c r="O412" s="27"/>
    </row>
    <row r="413">
      <c r="A413" s="26"/>
      <c r="C413" s="27"/>
      <c r="D413" s="27"/>
      <c r="E413" s="27"/>
      <c r="F413" s="27"/>
      <c r="G413" s="27"/>
      <c r="H413" s="27"/>
      <c r="I413" s="27"/>
      <c r="J413" s="27"/>
      <c r="K413" s="27"/>
      <c r="L413" s="27"/>
      <c r="M413" s="28"/>
      <c r="O413" s="27"/>
    </row>
    <row r="414">
      <c r="A414" s="26"/>
      <c r="C414" s="27"/>
      <c r="D414" s="27"/>
      <c r="E414" s="27"/>
      <c r="F414" s="27"/>
      <c r="G414" s="27"/>
      <c r="H414" s="27"/>
      <c r="I414" s="27"/>
      <c r="J414" s="27"/>
      <c r="K414" s="27"/>
      <c r="L414" s="27"/>
      <c r="M414" s="28"/>
      <c r="O414" s="27"/>
    </row>
    <row r="415">
      <c r="A415" s="26"/>
      <c r="C415" s="27"/>
      <c r="D415" s="27"/>
      <c r="E415" s="27"/>
      <c r="F415" s="27"/>
      <c r="G415" s="27"/>
      <c r="H415" s="27"/>
      <c r="I415" s="27"/>
      <c r="J415" s="27"/>
      <c r="K415" s="27"/>
      <c r="L415" s="27"/>
      <c r="M415" s="28"/>
      <c r="O415" s="27"/>
    </row>
    <row r="416">
      <c r="A416" s="26"/>
      <c r="C416" s="27"/>
      <c r="D416" s="27"/>
      <c r="E416" s="27"/>
      <c r="F416" s="27"/>
      <c r="G416" s="27"/>
      <c r="H416" s="27"/>
      <c r="I416" s="27"/>
      <c r="J416" s="27"/>
      <c r="K416" s="27"/>
      <c r="L416" s="27"/>
      <c r="M416" s="28"/>
      <c r="O416" s="27"/>
    </row>
    <row r="417">
      <c r="A417" s="26"/>
      <c r="C417" s="27"/>
      <c r="D417" s="27"/>
      <c r="E417" s="27"/>
      <c r="F417" s="27"/>
      <c r="G417" s="27"/>
      <c r="H417" s="27"/>
      <c r="I417" s="27"/>
      <c r="J417" s="27"/>
      <c r="K417" s="27"/>
      <c r="L417" s="27"/>
      <c r="M417" s="28"/>
      <c r="O417" s="27"/>
    </row>
    <row r="418">
      <c r="A418" s="26"/>
      <c r="C418" s="27"/>
      <c r="D418" s="27"/>
      <c r="E418" s="27"/>
      <c r="F418" s="27"/>
      <c r="G418" s="27"/>
      <c r="H418" s="27"/>
      <c r="I418" s="27"/>
      <c r="J418" s="27"/>
      <c r="K418" s="27"/>
      <c r="L418" s="27"/>
      <c r="M418" s="28"/>
      <c r="O418" s="27"/>
    </row>
    <row r="419">
      <c r="A419" s="26"/>
      <c r="C419" s="27"/>
      <c r="D419" s="27"/>
      <c r="E419" s="27"/>
      <c r="F419" s="27"/>
      <c r="G419" s="27"/>
      <c r="H419" s="27"/>
      <c r="I419" s="27"/>
      <c r="J419" s="27"/>
      <c r="K419" s="27"/>
      <c r="L419" s="27"/>
      <c r="M419" s="28"/>
      <c r="O419" s="27"/>
    </row>
    <row r="420">
      <c r="A420" s="26"/>
      <c r="C420" s="27"/>
      <c r="D420" s="27"/>
      <c r="E420" s="27"/>
      <c r="F420" s="27"/>
      <c r="G420" s="27"/>
      <c r="H420" s="27"/>
      <c r="I420" s="27"/>
      <c r="J420" s="27"/>
      <c r="K420" s="27"/>
      <c r="L420" s="27"/>
      <c r="M420" s="28"/>
      <c r="O420" s="27"/>
    </row>
    <row r="421">
      <c r="A421" s="26"/>
      <c r="C421" s="27"/>
      <c r="D421" s="27"/>
      <c r="E421" s="27"/>
      <c r="F421" s="27"/>
      <c r="G421" s="27"/>
      <c r="H421" s="27"/>
      <c r="I421" s="27"/>
      <c r="J421" s="27"/>
      <c r="K421" s="27"/>
      <c r="L421" s="27"/>
      <c r="M421" s="28"/>
      <c r="O421" s="27"/>
    </row>
    <row r="422">
      <c r="A422" s="26"/>
      <c r="C422" s="27"/>
      <c r="D422" s="27"/>
      <c r="E422" s="27"/>
      <c r="F422" s="27"/>
      <c r="G422" s="27"/>
      <c r="H422" s="27"/>
      <c r="I422" s="27"/>
      <c r="J422" s="27"/>
      <c r="K422" s="27"/>
      <c r="L422" s="27"/>
      <c r="M422" s="28"/>
      <c r="O422" s="27"/>
    </row>
    <row r="423">
      <c r="A423" s="26"/>
      <c r="C423" s="27"/>
      <c r="D423" s="27"/>
      <c r="E423" s="27"/>
      <c r="F423" s="27"/>
      <c r="G423" s="27"/>
      <c r="H423" s="27"/>
      <c r="I423" s="27"/>
      <c r="J423" s="27"/>
      <c r="K423" s="27"/>
      <c r="L423" s="27"/>
      <c r="M423" s="28"/>
      <c r="O423" s="27"/>
    </row>
    <row r="424">
      <c r="A424" s="26"/>
      <c r="C424" s="27"/>
      <c r="D424" s="27"/>
      <c r="E424" s="27"/>
      <c r="F424" s="27"/>
      <c r="G424" s="27"/>
      <c r="H424" s="27"/>
      <c r="I424" s="27"/>
      <c r="J424" s="27"/>
      <c r="K424" s="27"/>
      <c r="L424" s="27"/>
      <c r="M424" s="28"/>
      <c r="O424" s="27"/>
    </row>
    <row r="425">
      <c r="A425" s="26"/>
      <c r="C425" s="27"/>
      <c r="D425" s="27"/>
      <c r="E425" s="27"/>
      <c r="F425" s="27"/>
      <c r="G425" s="27"/>
      <c r="H425" s="27"/>
      <c r="I425" s="27"/>
      <c r="J425" s="27"/>
      <c r="K425" s="27"/>
      <c r="L425" s="27"/>
      <c r="M425" s="28"/>
      <c r="O425" s="27"/>
    </row>
    <row r="426">
      <c r="A426" s="26"/>
      <c r="C426" s="27"/>
      <c r="D426" s="27"/>
      <c r="E426" s="27"/>
      <c r="F426" s="27"/>
      <c r="G426" s="27"/>
      <c r="H426" s="27"/>
      <c r="I426" s="27"/>
      <c r="J426" s="27"/>
      <c r="K426" s="27"/>
      <c r="L426" s="27"/>
      <c r="M426" s="28"/>
      <c r="O426" s="27"/>
    </row>
    <row r="427">
      <c r="A427" s="26"/>
      <c r="C427" s="27"/>
      <c r="D427" s="27"/>
      <c r="E427" s="27"/>
      <c r="F427" s="27"/>
      <c r="G427" s="27"/>
      <c r="H427" s="27"/>
      <c r="I427" s="27"/>
      <c r="J427" s="27"/>
      <c r="K427" s="27"/>
      <c r="L427" s="27"/>
      <c r="M427" s="28"/>
      <c r="O427" s="27"/>
    </row>
    <row r="428">
      <c r="A428" s="26"/>
      <c r="C428" s="27"/>
      <c r="D428" s="27"/>
      <c r="E428" s="27"/>
      <c r="F428" s="27"/>
      <c r="G428" s="27"/>
      <c r="H428" s="27"/>
      <c r="I428" s="27"/>
      <c r="J428" s="27"/>
      <c r="K428" s="27"/>
      <c r="L428" s="27"/>
      <c r="M428" s="28"/>
      <c r="O428" s="27"/>
    </row>
    <row r="429">
      <c r="A429" s="26"/>
      <c r="C429" s="27"/>
      <c r="D429" s="27"/>
      <c r="E429" s="27"/>
      <c r="F429" s="27"/>
      <c r="G429" s="27"/>
      <c r="H429" s="27"/>
      <c r="I429" s="27"/>
      <c r="J429" s="27"/>
      <c r="K429" s="27"/>
      <c r="L429" s="27"/>
      <c r="M429" s="28"/>
      <c r="O429" s="27"/>
    </row>
    <row r="430">
      <c r="A430" s="26"/>
      <c r="C430" s="27"/>
      <c r="D430" s="27"/>
      <c r="E430" s="27"/>
      <c r="F430" s="27"/>
      <c r="G430" s="27"/>
      <c r="H430" s="27"/>
      <c r="I430" s="27"/>
      <c r="J430" s="27"/>
      <c r="K430" s="27"/>
      <c r="L430" s="27"/>
      <c r="M430" s="28"/>
      <c r="O430" s="27"/>
    </row>
    <row r="431">
      <c r="A431" s="26"/>
      <c r="C431" s="27"/>
      <c r="D431" s="27"/>
      <c r="E431" s="27"/>
      <c r="F431" s="27"/>
      <c r="G431" s="27"/>
      <c r="H431" s="27"/>
      <c r="I431" s="27"/>
      <c r="J431" s="27"/>
      <c r="K431" s="27"/>
      <c r="L431" s="27"/>
      <c r="M431" s="28"/>
      <c r="O431" s="27"/>
    </row>
    <row r="432">
      <c r="A432" s="26"/>
      <c r="C432" s="27"/>
      <c r="D432" s="27"/>
      <c r="E432" s="27"/>
      <c r="F432" s="27"/>
      <c r="G432" s="27"/>
      <c r="H432" s="27"/>
      <c r="I432" s="27"/>
      <c r="J432" s="27"/>
      <c r="K432" s="27"/>
      <c r="L432" s="27"/>
      <c r="M432" s="28"/>
      <c r="O432" s="27"/>
    </row>
    <row r="433">
      <c r="A433" s="26"/>
      <c r="C433" s="27"/>
      <c r="D433" s="27"/>
      <c r="E433" s="27"/>
      <c r="F433" s="27"/>
      <c r="G433" s="27"/>
      <c r="H433" s="27"/>
      <c r="I433" s="27"/>
      <c r="J433" s="27"/>
      <c r="K433" s="27"/>
      <c r="L433" s="27"/>
      <c r="M433" s="28"/>
      <c r="O433" s="27"/>
    </row>
    <row r="434">
      <c r="A434" s="26"/>
      <c r="C434" s="27"/>
      <c r="D434" s="27"/>
      <c r="E434" s="27"/>
      <c r="F434" s="27"/>
      <c r="G434" s="27"/>
      <c r="H434" s="27"/>
      <c r="I434" s="27"/>
      <c r="J434" s="27"/>
      <c r="K434" s="27"/>
      <c r="L434" s="27"/>
      <c r="M434" s="28"/>
      <c r="O434" s="27"/>
    </row>
    <row r="435">
      <c r="A435" s="26"/>
      <c r="C435" s="27"/>
      <c r="D435" s="27"/>
      <c r="E435" s="27"/>
      <c r="F435" s="27"/>
      <c r="G435" s="27"/>
      <c r="H435" s="27"/>
      <c r="I435" s="27"/>
      <c r="J435" s="27"/>
      <c r="K435" s="27"/>
      <c r="L435" s="27"/>
      <c r="M435" s="28"/>
      <c r="O435" s="27"/>
    </row>
    <row r="436">
      <c r="A436" s="26"/>
      <c r="C436" s="27"/>
      <c r="D436" s="27"/>
      <c r="E436" s="27"/>
      <c r="F436" s="27"/>
      <c r="G436" s="27"/>
      <c r="H436" s="27"/>
      <c r="I436" s="27"/>
      <c r="J436" s="27"/>
      <c r="K436" s="27"/>
      <c r="L436" s="27"/>
      <c r="M436" s="28"/>
      <c r="O436" s="27"/>
    </row>
    <row r="437">
      <c r="A437" s="26"/>
      <c r="C437" s="27"/>
      <c r="D437" s="27"/>
      <c r="E437" s="27"/>
      <c r="F437" s="27"/>
      <c r="G437" s="27"/>
      <c r="H437" s="27"/>
      <c r="I437" s="27"/>
      <c r="J437" s="27"/>
      <c r="K437" s="27"/>
      <c r="L437" s="27"/>
      <c r="M437" s="28"/>
      <c r="O437" s="27"/>
    </row>
    <row r="438">
      <c r="A438" s="26"/>
      <c r="C438" s="27"/>
      <c r="D438" s="27"/>
      <c r="E438" s="27"/>
      <c r="F438" s="27"/>
      <c r="G438" s="27"/>
      <c r="H438" s="27"/>
      <c r="I438" s="27"/>
      <c r="J438" s="27"/>
      <c r="K438" s="27"/>
      <c r="L438" s="27"/>
      <c r="M438" s="28"/>
      <c r="O438" s="27"/>
    </row>
    <row r="439">
      <c r="A439" s="26"/>
      <c r="C439" s="27"/>
      <c r="D439" s="27"/>
      <c r="E439" s="27"/>
      <c r="F439" s="27"/>
      <c r="G439" s="27"/>
      <c r="H439" s="27"/>
      <c r="I439" s="27"/>
      <c r="J439" s="27"/>
      <c r="K439" s="27"/>
      <c r="L439" s="27"/>
      <c r="M439" s="28"/>
      <c r="O439" s="27"/>
    </row>
    <row r="440">
      <c r="A440" s="26"/>
      <c r="C440" s="27"/>
      <c r="D440" s="27"/>
      <c r="E440" s="27"/>
      <c r="F440" s="27"/>
      <c r="G440" s="27"/>
      <c r="H440" s="27"/>
      <c r="I440" s="27"/>
      <c r="J440" s="27"/>
      <c r="K440" s="27"/>
      <c r="L440" s="27"/>
      <c r="M440" s="28"/>
      <c r="O440" s="27"/>
    </row>
    <row r="441">
      <c r="A441" s="26"/>
      <c r="C441" s="27"/>
      <c r="D441" s="27"/>
      <c r="E441" s="27"/>
      <c r="F441" s="27"/>
      <c r="G441" s="27"/>
      <c r="H441" s="27"/>
      <c r="I441" s="27"/>
      <c r="J441" s="27"/>
      <c r="K441" s="27"/>
      <c r="L441" s="27"/>
      <c r="M441" s="28"/>
      <c r="O441" s="27"/>
    </row>
    <row r="442">
      <c r="A442" s="26"/>
      <c r="C442" s="27"/>
      <c r="D442" s="27"/>
      <c r="E442" s="27"/>
      <c r="F442" s="27"/>
      <c r="G442" s="27"/>
      <c r="H442" s="27"/>
      <c r="I442" s="27"/>
      <c r="J442" s="27"/>
      <c r="K442" s="27"/>
      <c r="L442" s="27"/>
      <c r="M442" s="28"/>
      <c r="O442" s="27"/>
    </row>
    <row r="443">
      <c r="A443" s="26"/>
      <c r="C443" s="27"/>
      <c r="D443" s="27"/>
      <c r="E443" s="27"/>
      <c r="F443" s="27"/>
      <c r="G443" s="27"/>
      <c r="H443" s="27"/>
      <c r="I443" s="27"/>
      <c r="J443" s="27"/>
      <c r="K443" s="27"/>
      <c r="L443" s="27"/>
      <c r="M443" s="28"/>
      <c r="O443" s="27"/>
    </row>
    <row r="444">
      <c r="A444" s="26"/>
      <c r="C444" s="27"/>
      <c r="D444" s="27"/>
      <c r="E444" s="27"/>
      <c r="F444" s="27"/>
      <c r="G444" s="27"/>
      <c r="H444" s="27"/>
      <c r="I444" s="27"/>
      <c r="J444" s="27"/>
      <c r="K444" s="27"/>
      <c r="L444" s="27"/>
      <c r="M444" s="28"/>
      <c r="O444" s="27"/>
    </row>
    <row r="445">
      <c r="A445" s="26"/>
      <c r="C445" s="27"/>
      <c r="D445" s="27"/>
      <c r="E445" s="27"/>
      <c r="F445" s="27"/>
      <c r="G445" s="27"/>
      <c r="H445" s="27"/>
      <c r="I445" s="27"/>
      <c r="J445" s="27"/>
      <c r="K445" s="27"/>
      <c r="L445" s="27"/>
      <c r="M445" s="28"/>
      <c r="O445" s="27"/>
    </row>
    <row r="446">
      <c r="A446" s="26"/>
      <c r="C446" s="27"/>
      <c r="D446" s="27"/>
      <c r="E446" s="27"/>
      <c r="F446" s="27"/>
      <c r="G446" s="27"/>
      <c r="H446" s="27"/>
      <c r="I446" s="27"/>
      <c r="J446" s="27"/>
      <c r="K446" s="27"/>
      <c r="L446" s="27"/>
      <c r="M446" s="28"/>
      <c r="O446" s="27"/>
    </row>
    <row r="447">
      <c r="A447" s="26"/>
      <c r="C447" s="27"/>
      <c r="D447" s="27"/>
      <c r="E447" s="27"/>
      <c r="F447" s="27"/>
      <c r="G447" s="27"/>
      <c r="H447" s="27"/>
      <c r="I447" s="27"/>
      <c r="J447" s="27"/>
      <c r="K447" s="27"/>
      <c r="L447" s="27"/>
      <c r="M447" s="28"/>
      <c r="O447" s="27"/>
    </row>
    <row r="448">
      <c r="A448" s="26"/>
      <c r="C448" s="27"/>
      <c r="D448" s="27"/>
      <c r="E448" s="27"/>
      <c r="F448" s="27"/>
      <c r="G448" s="27"/>
      <c r="H448" s="27"/>
      <c r="I448" s="27"/>
      <c r="J448" s="27"/>
      <c r="K448" s="27"/>
      <c r="L448" s="27"/>
      <c r="M448" s="28"/>
      <c r="O448" s="27"/>
    </row>
    <row r="449">
      <c r="A449" s="26"/>
      <c r="C449" s="27"/>
      <c r="D449" s="27"/>
      <c r="E449" s="27"/>
      <c r="F449" s="27"/>
      <c r="G449" s="27"/>
      <c r="H449" s="27"/>
      <c r="I449" s="27"/>
      <c r="J449" s="27"/>
      <c r="K449" s="27"/>
      <c r="L449" s="27"/>
      <c r="M449" s="28"/>
      <c r="O449" s="27"/>
    </row>
    <row r="450">
      <c r="A450" s="26"/>
      <c r="C450" s="27"/>
      <c r="D450" s="27"/>
      <c r="E450" s="27"/>
      <c r="F450" s="27"/>
      <c r="G450" s="27"/>
      <c r="H450" s="27"/>
      <c r="I450" s="27"/>
      <c r="J450" s="27"/>
      <c r="K450" s="27"/>
      <c r="L450" s="27"/>
      <c r="M450" s="28"/>
      <c r="O450" s="27"/>
    </row>
    <row r="451">
      <c r="A451" s="26"/>
      <c r="C451" s="27"/>
      <c r="D451" s="27"/>
      <c r="E451" s="27"/>
      <c r="F451" s="27"/>
      <c r="G451" s="27"/>
      <c r="H451" s="27"/>
      <c r="I451" s="27"/>
      <c r="J451" s="27"/>
      <c r="K451" s="27"/>
      <c r="L451" s="27"/>
      <c r="M451" s="28"/>
      <c r="O451" s="27"/>
    </row>
    <row r="452">
      <c r="A452" s="26"/>
      <c r="C452" s="27"/>
      <c r="D452" s="27"/>
      <c r="E452" s="27"/>
      <c r="F452" s="27"/>
      <c r="G452" s="27"/>
      <c r="H452" s="27"/>
      <c r="I452" s="27"/>
      <c r="J452" s="27"/>
      <c r="K452" s="27"/>
      <c r="L452" s="27"/>
      <c r="M452" s="28"/>
      <c r="O452" s="27"/>
    </row>
    <row r="453">
      <c r="A453" s="26"/>
      <c r="C453" s="27"/>
      <c r="D453" s="27"/>
      <c r="E453" s="27"/>
      <c r="F453" s="27"/>
      <c r="G453" s="27"/>
      <c r="H453" s="27"/>
      <c r="I453" s="27"/>
      <c r="J453" s="27"/>
      <c r="K453" s="27"/>
      <c r="L453" s="27"/>
      <c r="M453" s="28"/>
      <c r="O453" s="27"/>
    </row>
    <row r="454">
      <c r="A454" s="26"/>
      <c r="C454" s="27"/>
      <c r="D454" s="27"/>
      <c r="E454" s="27"/>
      <c r="F454" s="27"/>
      <c r="G454" s="27"/>
      <c r="H454" s="27"/>
      <c r="I454" s="27"/>
      <c r="J454" s="27"/>
      <c r="K454" s="27"/>
      <c r="L454" s="27"/>
      <c r="M454" s="28"/>
      <c r="O454" s="27"/>
    </row>
    <row r="455">
      <c r="A455" s="26"/>
      <c r="C455" s="27"/>
      <c r="D455" s="27"/>
      <c r="E455" s="27"/>
      <c r="F455" s="27"/>
      <c r="G455" s="27"/>
      <c r="H455" s="27"/>
      <c r="I455" s="27"/>
      <c r="J455" s="27"/>
      <c r="K455" s="27"/>
      <c r="L455" s="27"/>
      <c r="M455" s="28"/>
      <c r="O455" s="27"/>
    </row>
    <row r="456">
      <c r="A456" s="26"/>
      <c r="C456" s="27"/>
      <c r="D456" s="27"/>
      <c r="E456" s="27"/>
      <c r="F456" s="27"/>
      <c r="G456" s="27"/>
      <c r="H456" s="27"/>
      <c r="I456" s="27"/>
      <c r="J456" s="27"/>
      <c r="K456" s="27"/>
      <c r="L456" s="27"/>
      <c r="M456" s="28"/>
      <c r="O456" s="27"/>
    </row>
    <row r="457">
      <c r="A457" s="26"/>
      <c r="C457" s="27"/>
      <c r="D457" s="27"/>
      <c r="E457" s="27"/>
      <c r="F457" s="27"/>
      <c r="G457" s="27"/>
      <c r="H457" s="27"/>
      <c r="I457" s="27"/>
      <c r="J457" s="27"/>
      <c r="K457" s="27"/>
      <c r="L457" s="27"/>
      <c r="M457" s="28"/>
      <c r="O457" s="27"/>
    </row>
    <row r="458">
      <c r="A458" s="26"/>
      <c r="C458" s="27"/>
      <c r="D458" s="27"/>
      <c r="E458" s="27"/>
      <c r="F458" s="27"/>
      <c r="G458" s="27"/>
      <c r="H458" s="27"/>
      <c r="I458" s="27"/>
      <c r="J458" s="27"/>
      <c r="K458" s="27"/>
      <c r="L458" s="27"/>
      <c r="M458" s="28"/>
      <c r="O458" s="27"/>
    </row>
    <row r="459">
      <c r="A459" s="26"/>
      <c r="C459" s="27"/>
      <c r="D459" s="27"/>
      <c r="E459" s="27"/>
      <c r="F459" s="27"/>
      <c r="G459" s="27"/>
      <c r="H459" s="27"/>
      <c r="I459" s="27"/>
      <c r="J459" s="27"/>
      <c r="K459" s="27"/>
      <c r="L459" s="27"/>
      <c r="M459" s="28"/>
      <c r="O459" s="27"/>
    </row>
    <row r="460">
      <c r="A460" s="26"/>
      <c r="C460" s="27"/>
      <c r="D460" s="27"/>
      <c r="E460" s="27"/>
      <c r="F460" s="27"/>
      <c r="G460" s="27"/>
      <c r="H460" s="27"/>
      <c r="I460" s="27"/>
      <c r="J460" s="27"/>
      <c r="K460" s="27"/>
      <c r="L460" s="27"/>
      <c r="M460" s="28"/>
      <c r="O460" s="27"/>
    </row>
    <row r="461">
      <c r="A461" s="26"/>
      <c r="C461" s="27"/>
      <c r="D461" s="27"/>
      <c r="E461" s="27"/>
      <c r="F461" s="27"/>
      <c r="G461" s="27"/>
      <c r="H461" s="27"/>
      <c r="I461" s="27"/>
      <c r="J461" s="27"/>
      <c r="K461" s="27"/>
      <c r="L461" s="27"/>
      <c r="M461" s="28"/>
      <c r="O461" s="27"/>
    </row>
    <row r="462">
      <c r="A462" s="26"/>
      <c r="C462" s="27"/>
      <c r="D462" s="27"/>
      <c r="E462" s="27"/>
      <c r="F462" s="27"/>
      <c r="G462" s="27"/>
      <c r="H462" s="27"/>
      <c r="I462" s="27"/>
      <c r="J462" s="27"/>
      <c r="K462" s="27"/>
      <c r="L462" s="27"/>
      <c r="M462" s="28"/>
      <c r="O462" s="27"/>
    </row>
    <row r="463">
      <c r="A463" s="26"/>
      <c r="C463" s="27"/>
      <c r="D463" s="27"/>
      <c r="E463" s="27"/>
      <c r="F463" s="27"/>
      <c r="G463" s="27"/>
      <c r="H463" s="27"/>
      <c r="I463" s="27"/>
      <c r="J463" s="27"/>
      <c r="K463" s="27"/>
      <c r="L463" s="27"/>
      <c r="M463" s="28"/>
      <c r="O463" s="27"/>
    </row>
    <row r="464">
      <c r="A464" s="26"/>
      <c r="C464" s="27"/>
      <c r="D464" s="27"/>
      <c r="E464" s="27"/>
      <c r="F464" s="27"/>
      <c r="G464" s="27"/>
      <c r="H464" s="27"/>
      <c r="I464" s="27"/>
      <c r="J464" s="27"/>
      <c r="K464" s="27"/>
      <c r="L464" s="27"/>
      <c r="M464" s="28"/>
      <c r="O464" s="27"/>
    </row>
    <row r="465">
      <c r="A465" s="26"/>
      <c r="C465" s="27"/>
      <c r="D465" s="27"/>
      <c r="E465" s="27"/>
      <c r="F465" s="27"/>
      <c r="G465" s="27"/>
      <c r="H465" s="27"/>
      <c r="I465" s="27"/>
      <c r="J465" s="27"/>
      <c r="K465" s="27"/>
      <c r="L465" s="27"/>
      <c r="M465" s="28"/>
      <c r="O465" s="27"/>
    </row>
    <row r="466">
      <c r="A466" s="26"/>
      <c r="C466" s="27"/>
      <c r="D466" s="27"/>
      <c r="E466" s="27"/>
      <c r="F466" s="27"/>
      <c r="G466" s="27"/>
      <c r="H466" s="27"/>
      <c r="I466" s="27"/>
      <c r="J466" s="27"/>
      <c r="K466" s="27"/>
      <c r="L466" s="27"/>
      <c r="M466" s="28"/>
      <c r="O466" s="27"/>
    </row>
    <row r="467">
      <c r="A467" s="26"/>
      <c r="C467" s="27"/>
      <c r="D467" s="27"/>
      <c r="E467" s="27"/>
      <c r="F467" s="27"/>
      <c r="G467" s="27"/>
      <c r="H467" s="27"/>
      <c r="I467" s="27"/>
      <c r="J467" s="27"/>
      <c r="K467" s="27"/>
      <c r="L467" s="27"/>
      <c r="M467" s="28"/>
      <c r="O467" s="27"/>
    </row>
    <row r="468">
      <c r="A468" s="26"/>
      <c r="C468" s="27"/>
      <c r="D468" s="27"/>
      <c r="E468" s="27"/>
      <c r="F468" s="27"/>
      <c r="G468" s="27"/>
      <c r="H468" s="27"/>
      <c r="I468" s="27"/>
      <c r="J468" s="27"/>
      <c r="K468" s="27"/>
      <c r="L468" s="27"/>
      <c r="M468" s="28"/>
      <c r="O468" s="27"/>
    </row>
    <row r="469">
      <c r="A469" s="26"/>
      <c r="C469" s="27"/>
      <c r="D469" s="27"/>
      <c r="E469" s="27"/>
      <c r="F469" s="27"/>
      <c r="G469" s="27"/>
      <c r="H469" s="27"/>
      <c r="I469" s="27"/>
      <c r="J469" s="27"/>
      <c r="K469" s="27"/>
      <c r="L469" s="27"/>
      <c r="M469" s="28"/>
      <c r="O469" s="27"/>
    </row>
    <row r="470">
      <c r="A470" s="26"/>
      <c r="C470" s="27"/>
      <c r="D470" s="27"/>
      <c r="E470" s="27"/>
      <c r="F470" s="27"/>
      <c r="G470" s="27"/>
      <c r="H470" s="27"/>
      <c r="I470" s="27"/>
      <c r="J470" s="27"/>
      <c r="K470" s="27"/>
      <c r="L470" s="27"/>
      <c r="M470" s="28"/>
      <c r="O470" s="27"/>
    </row>
    <row r="471">
      <c r="A471" s="26"/>
      <c r="C471" s="27"/>
      <c r="D471" s="27"/>
      <c r="E471" s="27"/>
      <c r="F471" s="27"/>
      <c r="G471" s="27"/>
      <c r="H471" s="27"/>
      <c r="I471" s="27"/>
      <c r="J471" s="27"/>
      <c r="K471" s="27"/>
      <c r="L471" s="27"/>
      <c r="M471" s="28"/>
      <c r="O471" s="27"/>
    </row>
    <row r="472">
      <c r="A472" s="26"/>
      <c r="C472" s="27"/>
      <c r="D472" s="27"/>
      <c r="E472" s="27"/>
      <c r="F472" s="27"/>
      <c r="G472" s="27"/>
      <c r="H472" s="27"/>
      <c r="I472" s="27"/>
      <c r="J472" s="27"/>
      <c r="K472" s="27"/>
      <c r="L472" s="27"/>
      <c r="M472" s="28"/>
      <c r="O472" s="27"/>
    </row>
    <row r="473">
      <c r="A473" s="26"/>
      <c r="C473" s="27"/>
      <c r="D473" s="27"/>
      <c r="E473" s="27"/>
      <c r="F473" s="27"/>
      <c r="G473" s="27"/>
      <c r="H473" s="27"/>
      <c r="I473" s="27"/>
      <c r="J473" s="27"/>
      <c r="K473" s="27"/>
      <c r="L473" s="27"/>
      <c r="M473" s="28"/>
      <c r="O473" s="27"/>
    </row>
    <row r="474">
      <c r="A474" s="26"/>
      <c r="C474" s="27"/>
      <c r="D474" s="27"/>
      <c r="E474" s="27"/>
      <c r="F474" s="27"/>
      <c r="G474" s="27"/>
      <c r="H474" s="27"/>
      <c r="I474" s="27"/>
      <c r="J474" s="27"/>
      <c r="K474" s="27"/>
      <c r="L474" s="27"/>
      <c r="M474" s="28"/>
      <c r="O474" s="27"/>
    </row>
    <row r="475">
      <c r="A475" s="26"/>
      <c r="C475" s="27"/>
      <c r="D475" s="27"/>
      <c r="E475" s="27"/>
      <c r="F475" s="27"/>
      <c r="G475" s="27"/>
      <c r="H475" s="27"/>
      <c r="I475" s="27"/>
      <c r="J475" s="27"/>
      <c r="K475" s="27"/>
      <c r="L475" s="27"/>
      <c r="M475" s="28"/>
      <c r="O475" s="27"/>
    </row>
    <row r="476">
      <c r="A476" s="26"/>
      <c r="C476" s="27"/>
      <c r="D476" s="27"/>
      <c r="E476" s="27"/>
      <c r="F476" s="27"/>
      <c r="G476" s="27"/>
      <c r="H476" s="27"/>
      <c r="I476" s="27"/>
      <c r="J476" s="27"/>
      <c r="K476" s="27"/>
      <c r="L476" s="27"/>
      <c r="M476" s="28"/>
      <c r="O476" s="27"/>
    </row>
    <row r="477">
      <c r="A477" s="26"/>
      <c r="C477" s="27"/>
      <c r="D477" s="27"/>
      <c r="E477" s="27"/>
      <c r="F477" s="27"/>
      <c r="G477" s="27"/>
      <c r="H477" s="27"/>
      <c r="I477" s="27"/>
      <c r="J477" s="27"/>
      <c r="K477" s="27"/>
      <c r="L477" s="27"/>
      <c r="M477" s="28"/>
      <c r="O477" s="27"/>
    </row>
    <row r="478">
      <c r="A478" s="26"/>
      <c r="C478" s="27"/>
      <c r="D478" s="27"/>
      <c r="E478" s="27"/>
      <c r="F478" s="27"/>
      <c r="G478" s="27"/>
      <c r="H478" s="27"/>
      <c r="I478" s="27"/>
      <c r="J478" s="27"/>
      <c r="K478" s="27"/>
      <c r="L478" s="27"/>
      <c r="M478" s="28"/>
      <c r="O478" s="27"/>
    </row>
    <row r="479">
      <c r="A479" s="26"/>
      <c r="C479" s="27"/>
      <c r="D479" s="27"/>
      <c r="E479" s="27"/>
      <c r="F479" s="27"/>
      <c r="G479" s="27"/>
      <c r="H479" s="27"/>
      <c r="I479" s="27"/>
      <c r="J479" s="27"/>
      <c r="K479" s="27"/>
      <c r="L479" s="27"/>
      <c r="M479" s="28"/>
      <c r="O479" s="27"/>
    </row>
    <row r="480">
      <c r="A480" s="26"/>
      <c r="C480" s="27"/>
      <c r="D480" s="27"/>
      <c r="E480" s="27"/>
      <c r="F480" s="27"/>
      <c r="G480" s="27"/>
      <c r="H480" s="27"/>
      <c r="I480" s="27"/>
      <c r="J480" s="27"/>
      <c r="K480" s="27"/>
      <c r="L480" s="27"/>
      <c r="M480" s="28"/>
      <c r="O480" s="27"/>
    </row>
    <row r="481">
      <c r="A481" s="26"/>
      <c r="C481" s="27"/>
      <c r="D481" s="27"/>
      <c r="E481" s="27"/>
      <c r="F481" s="27"/>
      <c r="G481" s="27"/>
      <c r="H481" s="27"/>
      <c r="I481" s="27"/>
      <c r="J481" s="27"/>
      <c r="K481" s="27"/>
      <c r="L481" s="27"/>
      <c r="M481" s="28"/>
      <c r="O481" s="27"/>
    </row>
    <row r="482">
      <c r="A482" s="26"/>
      <c r="C482" s="27"/>
      <c r="D482" s="27"/>
      <c r="E482" s="27"/>
      <c r="F482" s="27"/>
      <c r="G482" s="27"/>
      <c r="H482" s="27"/>
      <c r="I482" s="27"/>
      <c r="J482" s="27"/>
      <c r="K482" s="27"/>
      <c r="L482" s="27"/>
      <c r="M482" s="28"/>
      <c r="O482" s="27"/>
    </row>
    <row r="483">
      <c r="A483" s="26"/>
      <c r="C483" s="27"/>
      <c r="D483" s="27"/>
      <c r="E483" s="27"/>
      <c r="F483" s="27"/>
      <c r="G483" s="27"/>
      <c r="H483" s="27"/>
      <c r="I483" s="27"/>
      <c r="J483" s="27"/>
      <c r="K483" s="27"/>
      <c r="L483" s="27"/>
      <c r="M483" s="28"/>
      <c r="O483" s="27"/>
    </row>
    <row r="484">
      <c r="A484" s="26"/>
      <c r="C484" s="27"/>
      <c r="D484" s="27"/>
      <c r="E484" s="27"/>
      <c r="F484" s="27"/>
      <c r="G484" s="27"/>
      <c r="H484" s="27"/>
      <c r="I484" s="27"/>
      <c r="J484" s="27"/>
      <c r="K484" s="27"/>
      <c r="L484" s="27"/>
      <c r="M484" s="28"/>
      <c r="O484" s="27"/>
    </row>
    <row r="485">
      <c r="A485" s="26"/>
      <c r="C485" s="27"/>
      <c r="D485" s="27"/>
      <c r="E485" s="27"/>
      <c r="F485" s="27"/>
      <c r="G485" s="27"/>
      <c r="H485" s="27"/>
      <c r="I485" s="27"/>
      <c r="J485" s="27"/>
      <c r="K485" s="27"/>
      <c r="L485" s="27"/>
      <c r="M485" s="28"/>
      <c r="O485" s="27"/>
    </row>
    <row r="486">
      <c r="A486" s="26"/>
      <c r="C486" s="27"/>
      <c r="D486" s="27"/>
      <c r="E486" s="27"/>
      <c r="F486" s="27"/>
      <c r="G486" s="27"/>
      <c r="H486" s="27"/>
      <c r="I486" s="27"/>
      <c r="J486" s="27"/>
      <c r="K486" s="27"/>
      <c r="L486" s="27"/>
      <c r="M486" s="28"/>
      <c r="O486" s="27"/>
    </row>
    <row r="487">
      <c r="A487" s="26"/>
      <c r="C487" s="27"/>
      <c r="D487" s="27"/>
      <c r="E487" s="27"/>
      <c r="F487" s="27"/>
      <c r="G487" s="27"/>
      <c r="H487" s="27"/>
      <c r="I487" s="27"/>
      <c r="J487" s="27"/>
      <c r="K487" s="27"/>
      <c r="L487" s="27"/>
      <c r="M487" s="28"/>
      <c r="O487" s="27"/>
    </row>
    <row r="488">
      <c r="A488" s="26"/>
      <c r="C488" s="27"/>
      <c r="D488" s="27"/>
      <c r="E488" s="27"/>
      <c r="F488" s="27"/>
      <c r="G488" s="27"/>
      <c r="H488" s="27"/>
      <c r="I488" s="27"/>
      <c r="J488" s="27"/>
      <c r="K488" s="27"/>
      <c r="L488" s="27"/>
      <c r="M488" s="28"/>
      <c r="O488" s="27"/>
    </row>
    <row r="489">
      <c r="A489" s="26"/>
      <c r="C489" s="27"/>
      <c r="D489" s="27"/>
      <c r="E489" s="27"/>
      <c r="F489" s="27"/>
      <c r="G489" s="27"/>
      <c r="H489" s="27"/>
      <c r="I489" s="27"/>
      <c r="J489" s="27"/>
      <c r="K489" s="27"/>
      <c r="L489" s="27"/>
      <c r="M489" s="28"/>
      <c r="O489" s="27"/>
    </row>
    <row r="490">
      <c r="A490" s="26"/>
      <c r="C490" s="27"/>
      <c r="D490" s="27"/>
      <c r="E490" s="27"/>
      <c r="F490" s="27"/>
      <c r="G490" s="27"/>
      <c r="H490" s="27"/>
      <c r="I490" s="27"/>
      <c r="J490" s="27"/>
      <c r="K490" s="27"/>
      <c r="L490" s="27"/>
      <c r="M490" s="28"/>
      <c r="O490" s="27"/>
    </row>
    <row r="491">
      <c r="A491" s="26"/>
      <c r="C491" s="27"/>
      <c r="D491" s="27"/>
      <c r="E491" s="27"/>
      <c r="F491" s="27"/>
      <c r="G491" s="27"/>
      <c r="H491" s="27"/>
      <c r="I491" s="27"/>
      <c r="J491" s="27"/>
      <c r="K491" s="27"/>
      <c r="L491" s="27"/>
      <c r="M491" s="28"/>
      <c r="O491" s="27"/>
    </row>
    <row r="492">
      <c r="A492" s="26"/>
      <c r="C492" s="27"/>
      <c r="D492" s="27"/>
      <c r="E492" s="27"/>
      <c r="F492" s="27"/>
      <c r="G492" s="27"/>
      <c r="H492" s="27"/>
      <c r="I492" s="27"/>
      <c r="J492" s="27"/>
      <c r="K492" s="27"/>
      <c r="L492" s="27"/>
      <c r="M492" s="28"/>
      <c r="O492" s="27"/>
    </row>
    <row r="493">
      <c r="A493" s="26"/>
      <c r="C493" s="27"/>
      <c r="D493" s="27"/>
      <c r="E493" s="27"/>
      <c r="F493" s="27"/>
      <c r="G493" s="27"/>
      <c r="H493" s="27"/>
      <c r="I493" s="27"/>
      <c r="J493" s="27"/>
      <c r="K493" s="27"/>
      <c r="L493" s="27"/>
      <c r="M493" s="28"/>
      <c r="O493" s="27"/>
    </row>
    <row r="494">
      <c r="A494" s="26"/>
      <c r="C494" s="27"/>
      <c r="D494" s="27"/>
      <c r="E494" s="27"/>
      <c r="F494" s="27"/>
      <c r="G494" s="27"/>
      <c r="H494" s="27"/>
      <c r="I494" s="27"/>
      <c r="J494" s="27"/>
      <c r="K494" s="27"/>
      <c r="L494" s="27"/>
      <c r="M494" s="28"/>
      <c r="O494" s="27"/>
    </row>
    <row r="495">
      <c r="A495" s="26"/>
      <c r="C495" s="27"/>
      <c r="D495" s="27"/>
      <c r="E495" s="27"/>
      <c r="F495" s="27"/>
      <c r="G495" s="27"/>
      <c r="H495" s="27"/>
      <c r="I495" s="27"/>
      <c r="J495" s="27"/>
      <c r="K495" s="27"/>
      <c r="L495" s="27"/>
      <c r="M495" s="28"/>
      <c r="O495" s="27"/>
    </row>
    <row r="496">
      <c r="A496" s="26"/>
      <c r="C496" s="27"/>
      <c r="D496" s="27"/>
      <c r="E496" s="27"/>
      <c r="F496" s="27"/>
      <c r="G496" s="27"/>
      <c r="H496" s="27"/>
      <c r="I496" s="27"/>
      <c r="J496" s="27"/>
      <c r="K496" s="27"/>
      <c r="L496" s="27"/>
      <c r="M496" s="28"/>
      <c r="O496" s="27"/>
    </row>
    <row r="497">
      <c r="A497" s="26"/>
      <c r="C497" s="27"/>
      <c r="D497" s="27"/>
      <c r="E497" s="27"/>
      <c r="F497" s="27"/>
      <c r="G497" s="27"/>
      <c r="H497" s="27"/>
      <c r="I497" s="27"/>
      <c r="J497" s="27"/>
      <c r="K497" s="27"/>
      <c r="L497" s="27"/>
      <c r="M497" s="28"/>
      <c r="O497" s="27"/>
    </row>
    <row r="498">
      <c r="A498" s="26"/>
      <c r="C498" s="27"/>
      <c r="D498" s="27"/>
      <c r="E498" s="27"/>
      <c r="F498" s="27"/>
      <c r="G498" s="27"/>
      <c r="H498" s="27"/>
      <c r="I498" s="27"/>
      <c r="J498" s="27"/>
      <c r="K498" s="27"/>
      <c r="L498" s="27"/>
      <c r="M498" s="28"/>
      <c r="O498" s="27"/>
    </row>
    <row r="499">
      <c r="A499" s="26"/>
      <c r="C499" s="27"/>
      <c r="D499" s="27"/>
      <c r="E499" s="27"/>
      <c r="F499" s="27"/>
      <c r="G499" s="27"/>
      <c r="H499" s="27"/>
      <c r="I499" s="27"/>
      <c r="J499" s="27"/>
      <c r="K499" s="27"/>
      <c r="L499" s="27"/>
      <c r="M499" s="28"/>
      <c r="O499" s="27"/>
    </row>
    <row r="500">
      <c r="A500" s="26"/>
      <c r="C500" s="27"/>
      <c r="D500" s="27"/>
      <c r="E500" s="27"/>
      <c r="F500" s="27"/>
      <c r="G500" s="27"/>
      <c r="H500" s="27"/>
      <c r="I500" s="27"/>
      <c r="J500" s="27"/>
      <c r="K500" s="27"/>
      <c r="L500" s="27"/>
      <c r="M500" s="28"/>
      <c r="O500" s="27"/>
    </row>
    <row r="501">
      <c r="A501" s="26"/>
      <c r="C501" s="27"/>
      <c r="D501" s="27"/>
      <c r="E501" s="27"/>
      <c r="F501" s="27"/>
      <c r="G501" s="27"/>
      <c r="H501" s="27"/>
      <c r="I501" s="27"/>
      <c r="J501" s="27"/>
      <c r="K501" s="27"/>
      <c r="L501" s="27"/>
      <c r="M501" s="28"/>
      <c r="O501" s="27"/>
    </row>
    <row r="502">
      <c r="A502" s="26"/>
      <c r="C502" s="27"/>
      <c r="D502" s="27"/>
      <c r="E502" s="27"/>
      <c r="F502" s="27"/>
      <c r="G502" s="27"/>
      <c r="H502" s="27"/>
      <c r="I502" s="27"/>
      <c r="J502" s="27"/>
      <c r="K502" s="27"/>
      <c r="L502" s="27"/>
      <c r="M502" s="28"/>
      <c r="O502" s="27"/>
    </row>
    <row r="503">
      <c r="A503" s="26"/>
      <c r="C503" s="27"/>
      <c r="D503" s="27"/>
      <c r="E503" s="27"/>
      <c r="F503" s="27"/>
      <c r="G503" s="27"/>
      <c r="H503" s="27"/>
      <c r="I503" s="27"/>
      <c r="J503" s="27"/>
      <c r="K503" s="27"/>
      <c r="L503" s="27"/>
      <c r="M503" s="28"/>
      <c r="O503" s="27"/>
    </row>
    <row r="504">
      <c r="A504" s="26"/>
      <c r="C504" s="27"/>
      <c r="D504" s="27"/>
      <c r="E504" s="27"/>
      <c r="F504" s="27"/>
      <c r="G504" s="27"/>
      <c r="H504" s="27"/>
      <c r="I504" s="27"/>
      <c r="J504" s="27"/>
      <c r="K504" s="27"/>
      <c r="L504" s="27"/>
      <c r="M504" s="28"/>
      <c r="O504" s="27"/>
    </row>
    <row r="505">
      <c r="A505" s="26"/>
      <c r="C505" s="27"/>
      <c r="D505" s="27"/>
      <c r="E505" s="27"/>
      <c r="F505" s="27"/>
      <c r="G505" s="27"/>
      <c r="H505" s="27"/>
      <c r="I505" s="27"/>
      <c r="J505" s="27"/>
      <c r="K505" s="27"/>
      <c r="L505" s="27"/>
      <c r="M505" s="28"/>
      <c r="O505" s="27"/>
    </row>
    <row r="506">
      <c r="A506" s="26"/>
      <c r="C506" s="27"/>
      <c r="D506" s="27"/>
      <c r="E506" s="27"/>
      <c r="F506" s="27"/>
      <c r="G506" s="27"/>
      <c r="H506" s="27"/>
      <c r="I506" s="27"/>
      <c r="J506" s="27"/>
      <c r="K506" s="27"/>
      <c r="L506" s="27"/>
      <c r="M506" s="28"/>
      <c r="O506" s="27"/>
    </row>
    <row r="507">
      <c r="A507" s="26"/>
      <c r="C507" s="27"/>
      <c r="D507" s="27"/>
      <c r="E507" s="27"/>
      <c r="F507" s="27"/>
      <c r="G507" s="27"/>
      <c r="H507" s="27"/>
      <c r="I507" s="27"/>
      <c r="J507" s="27"/>
      <c r="K507" s="27"/>
      <c r="L507" s="27"/>
      <c r="M507" s="28"/>
      <c r="O507" s="27"/>
    </row>
    <row r="508">
      <c r="A508" s="26"/>
      <c r="C508" s="27"/>
      <c r="D508" s="27"/>
      <c r="E508" s="27"/>
      <c r="F508" s="27"/>
      <c r="G508" s="27"/>
      <c r="H508" s="27"/>
      <c r="I508" s="27"/>
      <c r="J508" s="27"/>
      <c r="K508" s="27"/>
      <c r="L508" s="27"/>
      <c r="M508" s="28"/>
      <c r="O508" s="27"/>
    </row>
    <row r="509">
      <c r="A509" s="26"/>
      <c r="C509" s="27"/>
      <c r="D509" s="27"/>
      <c r="E509" s="27"/>
      <c r="F509" s="27"/>
      <c r="G509" s="27"/>
      <c r="H509" s="27"/>
      <c r="I509" s="27"/>
      <c r="J509" s="27"/>
      <c r="K509" s="27"/>
      <c r="L509" s="27"/>
      <c r="M509" s="28"/>
      <c r="O509" s="27"/>
    </row>
    <row r="510">
      <c r="A510" s="26"/>
      <c r="C510" s="27"/>
      <c r="D510" s="27"/>
      <c r="E510" s="27"/>
      <c r="F510" s="27"/>
      <c r="G510" s="27"/>
      <c r="H510" s="27"/>
      <c r="I510" s="27"/>
      <c r="J510" s="27"/>
      <c r="K510" s="27"/>
      <c r="L510" s="27"/>
      <c r="M510" s="28"/>
      <c r="O510" s="27"/>
    </row>
    <row r="511">
      <c r="A511" s="26"/>
      <c r="C511" s="27"/>
      <c r="D511" s="27"/>
      <c r="E511" s="27"/>
      <c r="F511" s="27"/>
      <c r="G511" s="27"/>
      <c r="H511" s="27"/>
      <c r="I511" s="27"/>
      <c r="J511" s="27"/>
      <c r="K511" s="27"/>
      <c r="L511" s="27"/>
      <c r="M511" s="28"/>
      <c r="O511" s="27"/>
    </row>
    <row r="512">
      <c r="A512" s="26"/>
      <c r="C512" s="27"/>
      <c r="D512" s="27"/>
      <c r="E512" s="27"/>
      <c r="F512" s="27"/>
      <c r="G512" s="27"/>
      <c r="H512" s="27"/>
      <c r="I512" s="27"/>
      <c r="J512" s="27"/>
      <c r="K512" s="27"/>
      <c r="L512" s="27"/>
      <c r="M512" s="28"/>
      <c r="O512" s="27"/>
    </row>
    <row r="513">
      <c r="A513" s="26"/>
      <c r="C513" s="27"/>
      <c r="D513" s="27"/>
      <c r="E513" s="27"/>
      <c r="F513" s="27"/>
      <c r="G513" s="27"/>
      <c r="H513" s="27"/>
      <c r="I513" s="27"/>
      <c r="J513" s="27"/>
      <c r="K513" s="27"/>
      <c r="L513" s="27"/>
      <c r="M513" s="28"/>
      <c r="O513" s="27"/>
    </row>
    <row r="514">
      <c r="A514" s="26"/>
      <c r="C514" s="27"/>
      <c r="D514" s="27"/>
      <c r="E514" s="27"/>
      <c r="F514" s="27"/>
      <c r="G514" s="27"/>
      <c r="H514" s="27"/>
      <c r="I514" s="27"/>
      <c r="J514" s="27"/>
      <c r="K514" s="27"/>
      <c r="L514" s="27"/>
      <c r="M514" s="28"/>
      <c r="O514" s="27"/>
    </row>
    <row r="515">
      <c r="A515" s="26"/>
      <c r="C515" s="27"/>
      <c r="D515" s="27"/>
      <c r="E515" s="27"/>
      <c r="F515" s="27"/>
      <c r="G515" s="27"/>
      <c r="H515" s="27"/>
      <c r="I515" s="27"/>
      <c r="J515" s="27"/>
      <c r="K515" s="27"/>
      <c r="L515" s="27"/>
      <c r="M515" s="28"/>
      <c r="O515" s="27"/>
    </row>
    <row r="516">
      <c r="A516" s="26"/>
      <c r="C516" s="27"/>
      <c r="D516" s="27"/>
      <c r="E516" s="27"/>
      <c r="F516" s="27"/>
      <c r="G516" s="27"/>
      <c r="H516" s="27"/>
      <c r="I516" s="27"/>
      <c r="J516" s="27"/>
      <c r="K516" s="27"/>
      <c r="L516" s="27"/>
      <c r="M516" s="28"/>
      <c r="O516" s="27"/>
    </row>
    <row r="517">
      <c r="A517" s="26"/>
      <c r="C517" s="27"/>
      <c r="D517" s="27"/>
      <c r="E517" s="27"/>
      <c r="F517" s="27"/>
      <c r="G517" s="27"/>
      <c r="H517" s="27"/>
      <c r="I517" s="27"/>
      <c r="J517" s="27"/>
      <c r="K517" s="27"/>
      <c r="L517" s="27"/>
      <c r="M517" s="28"/>
      <c r="O517" s="27"/>
    </row>
    <row r="518">
      <c r="A518" s="26"/>
      <c r="C518" s="27"/>
      <c r="D518" s="27"/>
      <c r="E518" s="27"/>
      <c r="F518" s="27"/>
      <c r="G518" s="27"/>
      <c r="H518" s="27"/>
      <c r="I518" s="27"/>
      <c r="J518" s="27"/>
      <c r="K518" s="27"/>
      <c r="L518" s="27"/>
      <c r="M518" s="28"/>
      <c r="O518" s="27"/>
    </row>
    <row r="519">
      <c r="A519" s="26"/>
      <c r="C519" s="27"/>
      <c r="D519" s="27"/>
      <c r="E519" s="27"/>
      <c r="F519" s="27"/>
      <c r="G519" s="27"/>
      <c r="H519" s="27"/>
      <c r="I519" s="27"/>
      <c r="J519" s="27"/>
      <c r="K519" s="27"/>
      <c r="L519" s="27"/>
      <c r="M519" s="28"/>
      <c r="O519" s="27"/>
    </row>
    <row r="520">
      <c r="A520" s="26"/>
      <c r="C520" s="27"/>
      <c r="D520" s="27"/>
      <c r="E520" s="27"/>
      <c r="F520" s="27"/>
      <c r="G520" s="27"/>
      <c r="H520" s="27"/>
      <c r="I520" s="27"/>
      <c r="J520" s="27"/>
      <c r="K520" s="27"/>
      <c r="L520" s="27"/>
      <c r="M520" s="28"/>
      <c r="O520" s="27"/>
    </row>
    <row r="521">
      <c r="A521" s="26"/>
      <c r="C521" s="27"/>
      <c r="D521" s="27"/>
      <c r="E521" s="27"/>
      <c r="F521" s="27"/>
      <c r="G521" s="27"/>
      <c r="H521" s="27"/>
      <c r="I521" s="27"/>
      <c r="J521" s="27"/>
      <c r="K521" s="27"/>
      <c r="L521" s="27"/>
      <c r="M521" s="28"/>
      <c r="O521" s="27"/>
    </row>
    <row r="522">
      <c r="A522" s="26"/>
      <c r="C522" s="27"/>
      <c r="D522" s="27"/>
      <c r="E522" s="27"/>
      <c r="F522" s="27"/>
      <c r="G522" s="27"/>
      <c r="H522" s="27"/>
      <c r="I522" s="27"/>
      <c r="J522" s="27"/>
      <c r="K522" s="27"/>
      <c r="L522" s="27"/>
      <c r="M522" s="28"/>
      <c r="O522" s="27"/>
    </row>
    <row r="523">
      <c r="A523" s="26"/>
      <c r="C523" s="27"/>
      <c r="D523" s="27"/>
      <c r="E523" s="27"/>
      <c r="F523" s="27"/>
      <c r="G523" s="27"/>
      <c r="H523" s="27"/>
      <c r="I523" s="27"/>
      <c r="J523" s="27"/>
      <c r="K523" s="27"/>
      <c r="L523" s="27"/>
      <c r="M523" s="28"/>
      <c r="O523" s="27"/>
    </row>
    <row r="524">
      <c r="A524" s="26"/>
      <c r="C524" s="27"/>
      <c r="D524" s="27"/>
      <c r="E524" s="27"/>
      <c r="F524" s="27"/>
      <c r="G524" s="27"/>
      <c r="H524" s="27"/>
      <c r="I524" s="27"/>
      <c r="J524" s="27"/>
      <c r="K524" s="27"/>
      <c r="L524" s="27"/>
      <c r="M524" s="28"/>
      <c r="O524" s="27"/>
    </row>
    <row r="525">
      <c r="A525" s="26"/>
      <c r="C525" s="27"/>
      <c r="D525" s="27"/>
      <c r="E525" s="27"/>
      <c r="F525" s="27"/>
      <c r="G525" s="27"/>
      <c r="H525" s="27"/>
      <c r="I525" s="27"/>
      <c r="J525" s="27"/>
      <c r="K525" s="27"/>
      <c r="L525" s="27"/>
      <c r="M525" s="28"/>
      <c r="O525" s="27"/>
    </row>
    <row r="526">
      <c r="A526" s="26"/>
      <c r="C526" s="27"/>
      <c r="D526" s="27"/>
      <c r="E526" s="27"/>
      <c r="F526" s="27"/>
      <c r="G526" s="27"/>
      <c r="H526" s="27"/>
      <c r="I526" s="27"/>
      <c r="J526" s="27"/>
      <c r="K526" s="27"/>
      <c r="L526" s="27"/>
      <c r="M526" s="28"/>
      <c r="O526" s="27"/>
    </row>
    <row r="527">
      <c r="A527" s="26"/>
      <c r="C527" s="27"/>
      <c r="D527" s="27"/>
      <c r="E527" s="27"/>
      <c r="F527" s="27"/>
      <c r="G527" s="27"/>
      <c r="H527" s="27"/>
      <c r="I527" s="27"/>
      <c r="J527" s="27"/>
      <c r="K527" s="27"/>
      <c r="L527" s="27"/>
      <c r="M527" s="28"/>
      <c r="O527" s="27"/>
    </row>
    <row r="528">
      <c r="A528" s="26"/>
      <c r="C528" s="27"/>
      <c r="D528" s="27"/>
      <c r="E528" s="27"/>
      <c r="F528" s="27"/>
      <c r="G528" s="27"/>
      <c r="H528" s="27"/>
      <c r="I528" s="27"/>
      <c r="J528" s="27"/>
      <c r="K528" s="27"/>
      <c r="L528" s="27"/>
      <c r="M528" s="28"/>
      <c r="O528" s="27"/>
    </row>
    <row r="529">
      <c r="A529" s="26"/>
      <c r="C529" s="27"/>
      <c r="D529" s="27"/>
      <c r="E529" s="27"/>
      <c r="F529" s="27"/>
      <c r="G529" s="27"/>
      <c r="H529" s="27"/>
      <c r="I529" s="27"/>
      <c r="J529" s="27"/>
      <c r="K529" s="27"/>
      <c r="L529" s="27"/>
      <c r="M529" s="28"/>
      <c r="O529" s="27"/>
    </row>
    <row r="530">
      <c r="A530" s="26"/>
      <c r="C530" s="27"/>
      <c r="D530" s="27"/>
      <c r="E530" s="27"/>
      <c r="F530" s="27"/>
      <c r="G530" s="27"/>
      <c r="H530" s="27"/>
      <c r="I530" s="27"/>
      <c r="J530" s="27"/>
      <c r="K530" s="27"/>
      <c r="L530" s="27"/>
      <c r="M530" s="28"/>
      <c r="O530" s="27"/>
    </row>
    <row r="531">
      <c r="A531" s="26"/>
      <c r="C531" s="27"/>
      <c r="D531" s="27"/>
      <c r="E531" s="27"/>
      <c r="F531" s="27"/>
      <c r="G531" s="27"/>
      <c r="H531" s="27"/>
      <c r="I531" s="27"/>
      <c r="J531" s="27"/>
      <c r="K531" s="27"/>
      <c r="L531" s="27"/>
      <c r="M531" s="28"/>
      <c r="O531" s="27"/>
    </row>
    <row r="532">
      <c r="A532" s="26"/>
      <c r="C532" s="27"/>
      <c r="D532" s="27"/>
      <c r="E532" s="27"/>
      <c r="F532" s="27"/>
      <c r="G532" s="27"/>
      <c r="H532" s="27"/>
      <c r="I532" s="27"/>
      <c r="J532" s="27"/>
      <c r="K532" s="27"/>
      <c r="L532" s="27"/>
      <c r="M532" s="28"/>
      <c r="O532" s="27"/>
    </row>
    <row r="533">
      <c r="A533" s="26"/>
      <c r="C533" s="27"/>
      <c r="D533" s="27"/>
      <c r="E533" s="27"/>
      <c r="F533" s="27"/>
      <c r="G533" s="27"/>
      <c r="H533" s="27"/>
      <c r="I533" s="27"/>
      <c r="J533" s="27"/>
      <c r="K533" s="27"/>
      <c r="L533" s="27"/>
      <c r="M533" s="28"/>
      <c r="O533" s="27"/>
    </row>
    <row r="534">
      <c r="A534" s="26"/>
      <c r="C534" s="27"/>
      <c r="D534" s="27"/>
      <c r="E534" s="27"/>
      <c r="F534" s="27"/>
      <c r="G534" s="27"/>
      <c r="H534" s="27"/>
      <c r="I534" s="27"/>
      <c r="J534" s="27"/>
      <c r="K534" s="27"/>
      <c r="L534" s="27"/>
      <c r="M534" s="28"/>
      <c r="O534" s="27"/>
    </row>
    <row r="535">
      <c r="A535" s="26"/>
      <c r="C535" s="27"/>
      <c r="D535" s="27"/>
      <c r="E535" s="27"/>
      <c r="F535" s="27"/>
      <c r="G535" s="27"/>
      <c r="H535" s="27"/>
      <c r="I535" s="27"/>
      <c r="J535" s="27"/>
      <c r="K535" s="27"/>
      <c r="L535" s="27"/>
      <c r="M535" s="28"/>
      <c r="O535" s="27"/>
    </row>
    <row r="536">
      <c r="A536" s="26"/>
      <c r="C536" s="27"/>
      <c r="D536" s="27"/>
      <c r="E536" s="27"/>
      <c r="F536" s="27"/>
      <c r="G536" s="27"/>
      <c r="H536" s="27"/>
      <c r="I536" s="27"/>
      <c r="J536" s="27"/>
      <c r="K536" s="27"/>
      <c r="L536" s="27"/>
      <c r="M536" s="28"/>
      <c r="O536" s="27"/>
    </row>
    <row r="537">
      <c r="A537" s="26"/>
      <c r="C537" s="27"/>
      <c r="D537" s="27"/>
      <c r="E537" s="27"/>
      <c r="F537" s="27"/>
      <c r="G537" s="27"/>
      <c r="H537" s="27"/>
      <c r="I537" s="27"/>
      <c r="J537" s="27"/>
      <c r="K537" s="27"/>
      <c r="L537" s="27"/>
      <c r="M537" s="28"/>
      <c r="O537" s="27"/>
    </row>
    <row r="538">
      <c r="A538" s="26"/>
      <c r="C538" s="27"/>
      <c r="D538" s="27"/>
      <c r="E538" s="27"/>
      <c r="F538" s="27"/>
      <c r="G538" s="27"/>
      <c r="H538" s="27"/>
      <c r="I538" s="27"/>
      <c r="J538" s="27"/>
      <c r="K538" s="27"/>
      <c r="L538" s="27"/>
      <c r="M538" s="28"/>
      <c r="O538" s="27"/>
    </row>
    <row r="539">
      <c r="A539" s="26"/>
      <c r="C539" s="27"/>
      <c r="D539" s="27"/>
      <c r="E539" s="27"/>
      <c r="F539" s="27"/>
      <c r="G539" s="27"/>
      <c r="H539" s="27"/>
      <c r="I539" s="27"/>
      <c r="J539" s="27"/>
      <c r="K539" s="27"/>
      <c r="L539" s="27"/>
      <c r="M539" s="28"/>
      <c r="O539" s="27"/>
    </row>
    <row r="540">
      <c r="A540" s="26"/>
      <c r="C540" s="27"/>
      <c r="D540" s="27"/>
      <c r="E540" s="27"/>
      <c r="F540" s="27"/>
      <c r="G540" s="27"/>
      <c r="H540" s="27"/>
      <c r="I540" s="27"/>
      <c r="J540" s="27"/>
      <c r="K540" s="27"/>
      <c r="L540" s="27"/>
      <c r="M540" s="28"/>
      <c r="O540" s="27"/>
    </row>
    <row r="541">
      <c r="A541" s="26"/>
      <c r="C541" s="27"/>
      <c r="D541" s="27"/>
      <c r="E541" s="27"/>
      <c r="F541" s="27"/>
      <c r="G541" s="27"/>
      <c r="H541" s="27"/>
      <c r="I541" s="27"/>
      <c r="J541" s="27"/>
      <c r="K541" s="27"/>
      <c r="L541" s="27"/>
      <c r="M541" s="28"/>
      <c r="O541" s="27"/>
    </row>
    <row r="542">
      <c r="A542" s="26"/>
      <c r="C542" s="27"/>
      <c r="D542" s="27"/>
      <c r="E542" s="27"/>
      <c r="F542" s="27"/>
      <c r="G542" s="27"/>
      <c r="H542" s="27"/>
      <c r="I542" s="27"/>
      <c r="J542" s="27"/>
      <c r="K542" s="27"/>
      <c r="L542" s="27"/>
      <c r="M542" s="28"/>
      <c r="O542" s="27"/>
    </row>
    <row r="543">
      <c r="A543" s="26"/>
      <c r="C543" s="27"/>
      <c r="D543" s="27"/>
      <c r="E543" s="27"/>
      <c r="F543" s="27"/>
      <c r="G543" s="27"/>
      <c r="H543" s="27"/>
      <c r="I543" s="27"/>
      <c r="J543" s="27"/>
      <c r="K543" s="27"/>
      <c r="L543" s="27"/>
      <c r="M543" s="28"/>
      <c r="O543" s="27"/>
    </row>
    <row r="544">
      <c r="A544" s="26"/>
      <c r="C544" s="27"/>
      <c r="D544" s="27"/>
      <c r="E544" s="27"/>
      <c r="F544" s="27"/>
      <c r="G544" s="27"/>
      <c r="H544" s="27"/>
      <c r="I544" s="27"/>
      <c r="J544" s="27"/>
      <c r="K544" s="27"/>
      <c r="L544" s="27"/>
      <c r="M544" s="28"/>
      <c r="O544" s="27"/>
    </row>
    <row r="545">
      <c r="A545" s="26"/>
      <c r="C545" s="27"/>
      <c r="D545" s="27"/>
      <c r="E545" s="27"/>
      <c r="F545" s="27"/>
      <c r="G545" s="27"/>
      <c r="H545" s="27"/>
      <c r="I545" s="27"/>
      <c r="J545" s="27"/>
      <c r="K545" s="27"/>
      <c r="L545" s="27"/>
      <c r="M545" s="28"/>
      <c r="O545" s="27"/>
    </row>
    <row r="546">
      <c r="A546" s="26"/>
      <c r="C546" s="27"/>
      <c r="D546" s="27"/>
      <c r="E546" s="27"/>
      <c r="F546" s="27"/>
      <c r="G546" s="27"/>
      <c r="H546" s="27"/>
      <c r="I546" s="27"/>
      <c r="J546" s="27"/>
      <c r="K546" s="27"/>
      <c r="L546" s="27"/>
      <c r="M546" s="28"/>
      <c r="O546" s="27"/>
    </row>
    <row r="547">
      <c r="A547" s="26"/>
      <c r="C547" s="27"/>
      <c r="D547" s="27"/>
      <c r="E547" s="27"/>
      <c r="F547" s="27"/>
      <c r="G547" s="27"/>
      <c r="H547" s="27"/>
      <c r="I547" s="27"/>
      <c r="J547" s="27"/>
      <c r="K547" s="27"/>
      <c r="L547" s="27"/>
      <c r="M547" s="28"/>
      <c r="O547" s="27"/>
    </row>
    <row r="548">
      <c r="A548" s="26"/>
      <c r="C548" s="27"/>
      <c r="D548" s="27"/>
      <c r="E548" s="27"/>
      <c r="F548" s="27"/>
      <c r="G548" s="27"/>
      <c r="H548" s="27"/>
      <c r="I548" s="27"/>
      <c r="J548" s="27"/>
      <c r="K548" s="27"/>
      <c r="L548" s="27"/>
      <c r="M548" s="28"/>
      <c r="O548" s="27"/>
    </row>
    <row r="549">
      <c r="A549" s="26"/>
      <c r="C549" s="27"/>
      <c r="D549" s="27"/>
      <c r="E549" s="27"/>
      <c r="F549" s="27"/>
      <c r="G549" s="27"/>
      <c r="H549" s="27"/>
      <c r="I549" s="27"/>
      <c r="J549" s="27"/>
      <c r="K549" s="27"/>
      <c r="L549" s="27"/>
      <c r="M549" s="28"/>
      <c r="O549" s="27"/>
    </row>
    <row r="550">
      <c r="A550" s="26"/>
      <c r="C550" s="27"/>
      <c r="D550" s="27"/>
      <c r="E550" s="27"/>
      <c r="F550" s="27"/>
      <c r="G550" s="27"/>
      <c r="H550" s="27"/>
      <c r="I550" s="27"/>
      <c r="J550" s="27"/>
      <c r="K550" s="27"/>
      <c r="L550" s="27"/>
      <c r="M550" s="28"/>
      <c r="O550" s="27"/>
    </row>
    <row r="551">
      <c r="A551" s="26"/>
      <c r="C551" s="27"/>
      <c r="D551" s="27"/>
      <c r="E551" s="27"/>
      <c r="F551" s="27"/>
      <c r="G551" s="27"/>
      <c r="H551" s="27"/>
      <c r="I551" s="27"/>
      <c r="J551" s="27"/>
      <c r="K551" s="27"/>
      <c r="L551" s="27"/>
      <c r="M551" s="28"/>
      <c r="O551" s="27"/>
    </row>
    <row r="552">
      <c r="A552" s="26"/>
      <c r="C552" s="27"/>
      <c r="D552" s="27"/>
      <c r="E552" s="27"/>
      <c r="F552" s="27"/>
      <c r="G552" s="27"/>
      <c r="H552" s="27"/>
      <c r="I552" s="27"/>
      <c r="J552" s="27"/>
      <c r="K552" s="27"/>
      <c r="L552" s="27"/>
      <c r="M552" s="28"/>
      <c r="O552" s="27"/>
    </row>
    <row r="553">
      <c r="A553" s="26"/>
      <c r="C553" s="27"/>
      <c r="D553" s="27"/>
      <c r="E553" s="27"/>
      <c r="F553" s="27"/>
      <c r="G553" s="27"/>
      <c r="H553" s="27"/>
      <c r="I553" s="27"/>
      <c r="J553" s="27"/>
      <c r="K553" s="27"/>
      <c r="L553" s="27"/>
      <c r="M553" s="28"/>
      <c r="O553" s="27"/>
    </row>
    <row r="554">
      <c r="A554" s="26"/>
      <c r="C554" s="27"/>
      <c r="D554" s="27"/>
      <c r="E554" s="27"/>
      <c r="F554" s="27"/>
      <c r="G554" s="27"/>
      <c r="H554" s="27"/>
      <c r="I554" s="27"/>
      <c r="J554" s="27"/>
      <c r="K554" s="27"/>
      <c r="L554" s="27"/>
      <c r="M554" s="28"/>
      <c r="O554" s="27"/>
    </row>
    <row r="555">
      <c r="A555" s="26"/>
      <c r="C555" s="27"/>
      <c r="D555" s="27"/>
      <c r="E555" s="27"/>
      <c r="F555" s="27"/>
      <c r="G555" s="27"/>
      <c r="H555" s="27"/>
      <c r="I555" s="27"/>
      <c r="J555" s="27"/>
      <c r="K555" s="27"/>
      <c r="L555" s="27"/>
      <c r="M555" s="28"/>
      <c r="O555" s="27"/>
    </row>
    <row r="556">
      <c r="A556" s="26"/>
      <c r="C556" s="27"/>
      <c r="D556" s="27"/>
      <c r="E556" s="27"/>
      <c r="F556" s="27"/>
      <c r="G556" s="27"/>
      <c r="H556" s="27"/>
      <c r="I556" s="27"/>
      <c r="J556" s="27"/>
      <c r="K556" s="27"/>
      <c r="L556" s="27"/>
      <c r="M556" s="28"/>
      <c r="O556" s="27"/>
    </row>
    <row r="557">
      <c r="A557" s="26"/>
      <c r="C557" s="27"/>
      <c r="D557" s="27"/>
      <c r="E557" s="27"/>
      <c r="F557" s="27"/>
      <c r="G557" s="27"/>
      <c r="H557" s="27"/>
      <c r="I557" s="27"/>
      <c r="J557" s="27"/>
      <c r="K557" s="27"/>
      <c r="L557" s="27"/>
      <c r="M557" s="28"/>
      <c r="O557" s="27"/>
    </row>
    <row r="558">
      <c r="A558" s="26"/>
      <c r="C558" s="27"/>
      <c r="D558" s="27"/>
      <c r="E558" s="27"/>
      <c r="F558" s="27"/>
      <c r="G558" s="27"/>
      <c r="H558" s="27"/>
      <c r="I558" s="27"/>
      <c r="J558" s="27"/>
      <c r="K558" s="27"/>
      <c r="L558" s="27"/>
      <c r="M558" s="28"/>
      <c r="O558" s="27"/>
    </row>
    <row r="559">
      <c r="A559" s="26"/>
      <c r="C559" s="27"/>
      <c r="D559" s="27"/>
      <c r="E559" s="27"/>
      <c r="F559" s="27"/>
      <c r="G559" s="27"/>
      <c r="H559" s="27"/>
      <c r="I559" s="27"/>
      <c r="J559" s="27"/>
      <c r="K559" s="27"/>
      <c r="L559" s="27"/>
      <c r="M559" s="28"/>
      <c r="O559" s="27"/>
    </row>
    <row r="560">
      <c r="A560" s="26"/>
      <c r="C560" s="27"/>
      <c r="D560" s="27"/>
      <c r="E560" s="27"/>
      <c r="F560" s="27"/>
      <c r="G560" s="27"/>
      <c r="H560" s="27"/>
      <c r="I560" s="27"/>
      <c r="J560" s="27"/>
      <c r="K560" s="27"/>
      <c r="L560" s="27"/>
      <c r="M560" s="28"/>
      <c r="O560" s="27"/>
    </row>
    <row r="561">
      <c r="A561" s="26"/>
      <c r="C561" s="27"/>
      <c r="D561" s="27"/>
      <c r="E561" s="27"/>
      <c r="F561" s="27"/>
      <c r="G561" s="27"/>
      <c r="H561" s="27"/>
      <c r="I561" s="27"/>
      <c r="J561" s="27"/>
      <c r="K561" s="27"/>
      <c r="L561" s="27"/>
      <c r="M561" s="28"/>
      <c r="O561" s="27"/>
    </row>
    <row r="562">
      <c r="A562" s="26"/>
      <c r="C562" s="27"/>
      <c r="D562" s="27"/>
      <c r="E562" s="27"/>
      <c r="F562" s="27"/>
      <c r="G562" s="27"/>
      <c r="H562" s="27"/>
      <c r="I562" s="27"/>
      <c r="J562" s="27"/>
      <c r="K562" s="27"/>
      <c r="L562" s="27"/>
      <c r="M562" s="28"/>
      <c r="O562" s="27"/>
    </row>
    <row r="563">
      <c r="A563" s="26"/>
      <c r="C563" s="27"/>
      <c r="D563" s="27"/>
      <c r="E563" s="27"/>
      <c r="F563" s="27"/>
      <c r="G563" s="27"/>
      <c r="H563" s="27"/>
      <c r="I563" s="27"/>
      <c r="J563" s="27"/>
      <c r="K563" s="27"/>
      <c r="L563" s="27"/>
      <c r="M563" s="28"/>
      <c r="O563" s="27"/>
    </row>
    <row r="564">
      <c r="A564" s="26"/>
      <c r="C564" s="27"/>
      <c r="D564" s="27"/>
      <c r="E564" s="27"/>
      <c r="F564" s="27"/>
      <c r="G564" s="27"/>
      <c r="H564" s="27"/>
      <c r="I564" s="27"/>
      <c r="J564" s="27"/>
      <c r="K564" s="27"/>
      <c r="L564" s="27"/>
      <c r="M564" s="28"/>
      <c r="O564" s="27"/>
    </row>
    <row r="565">
      <c r="A565" s="26"/>
      <c r="C565" s="27"/>
      <c r="D565" s="27"/>
      <c r="E565" s="27"/>
      <c r="F565" s="27"/>
      <c r="G565" s="27"/>
      <c r="H565" s="27"/>
      <c r="I565" s="27"/>
      <c r="J565" s="27"/>
      <c r="K565" s="27"/>
      <c r="L565" s="27"/>
      <c r="M565" s="28"/>
      <c r="O565" s="27"/>
    </row>
    <row r="566">
      <c r="A566" s="26"/>
      <c r="C566" s="27"/>
      <c r="D566" s="27"/>
      <c r="E566" s="27"/>
      <c r="F566" s="27"/>
      <c r="G566" s="27"/>
      <c r="H566" s="27"/>
      <c r="I566" s="27"/>
      <c r="J566" s="27"/>
      <c r="K566" s="27"/>
      <c r="L566" s="27"/>
      <c r="M566" s="28"/>
      <c r="O566" s="27"/>
    </row>
    <row r="567">
      <c r="A567" s="26"/>
      <c r="C567" s="27"/>
      <c r="D567" s="27"/>
      <c r="E567" s="27"/>
      <c r="F567" s="27"/>
      <c r="G567" s="27"/>
      <c r="H567" s="27"/>
      <c r="I567" s="27"/>
      <c r="J567" s="27"/>
      <c r="K567" s="27"/>
      <c r="L567" s="27"/>
      <c r="M567" s="28"/>
      <c r="O567" s="27"/>
    </row>
    <row r="568">
      <c r="A568" s="26"/>
      <c r="C568" s="27"/>
      <c r="D568" s="27"/>
      <c r="E568" s="27"/>
      <c r="F568" s="27"/>
      <c r="G568" s="27"/>
      <c r="H568" s="27"/>
      <c r="I568" s="27"/>
      <c r="J568" s="27"/>
      <c r="K568" s="27"/>
      <c r="L568" s="27"/>
      <c r="M568" s="28"/>
      <c r="O568" s="27"/>
    </row>
    <row r="569">
      <c r="A569" s="26"/>
      <c r="C569" s="27"/>
      <c r="D569" s="27"/>
      <c r="E569" s="27"/>
      <c r="F569" s="27"/>
      <c r="G569" s="27"/>
      <c r="H569" s="27"/>
      <c r="I569" s="27"/>
      <c r="J569" s="27"/>
      <c r="K569" s="27"/>
      <c r="L569" s="27"/>
      <c r="M569" s="28"/>
      <c r="O569" s="27"/>
    </row>
    <row r="570">
      <c r="A570" s="26"/>
      <c r="C570" s="27"/>
      <c r="D570" s="27"/>
      <c r="E570" s="27"/>
      <c r="F570" s="27"/>
      <c r="G570" s="27"/>
      <c r="H570" s="27"/>
      <c r="I570" s="27"/>
      <c r="J570" s="27"/>
      <c r="K570" s="27"/>
      <c r="L570" s="27"/>
      <c r="M570" s="28"/>
      <c r="O570" s="27"/>
    </row>
    <row r="571">
      <c r="A571" s="26"/>
      <c r="C571" s="27"/>
      <c r="D571" s="27"/>
      <c r="E571" s="27"/>
      <c r="F571" s="27"/>
      <c r="G571" s="27"/>
      <c r="H571" s="27"/>
      <c r="I571" s="27"/>
      <c r="J571" s="27"/>
      <c r="K571" s="27"/>
      <c r="L571" s="27"/>
      <c r="M571" s="28"/>
      <c r="O571" s="27"/>
    </row>
    <row r="572">
      <c r="A572" s="26"/>
      <c r="C572" s="27"/>
      <c r="D572" s="27"/>
      <c r="E572" s="27"/>
      <c r="F572" s="27"/>
      <c r="G572" s="27"/>
      <c r="H572" s="27"/>
      <c r="I572" s="27"/>
      <c r="J572" s="27"/>
      <c r="K572" s="27"/>
      <c r="L572" s="27"/>
      <c r="M572" s="28"/>
      <c r="O572" s="27"/>
    </row>
    <row r="573">
      <c r="A573" s="26"/>
      <c r="C573" s="27"/>
      <c r="D573" s="27"/>
      <c r="E573" s="27"/>
      <c r="F573" s="27"/>
      <c r="G573" s="27"/>
      <c r="H573" s="27"/>
      <c r="I573" s="27"/>
      <c r="J573" s="27"/>
      <c r="K573" s="27"/>
      <c r="L573" s="27"/>
      <c r="M573" s="28"/>
      <c r="O573" s="27"/>
    </row>
    <row r="574">
      <c r="A574" s="26"/>
      <c r="C574" s="27"/>
      <c r="D574" s="27"/>
      <c r="E574" s="27"/>
      <c r="F574" s="27"/>
      <c r="G574" s="27"/>
      <c r="H574" s="27"/>
      <c r="I574" s="27"/>
      <c r="J574" s="27"/>
      <c r="K574" s="27"/>
      <c r="L574" s="27"/>
      <c r="M574" s="28"/>
      <c r="O574" s="27"/>
    </row>
    <row r="575">
      <c r="A575" s="26"/>
      <c r="C575" s="27"/>
      <c r="D575" s="27"/>
      <c r="E575" s="27"/>
      <c r="F575" s="27"/>
      <c r="G575" s="27"/>
      <c r="H575" s="27"/>
      <c r="I575" s="27"/>
      <c r="J575" s="27"/>
      <c r="K575" s="27"/>
      <c r="L575" s="27"/>
      <c r="M575" s="28"/>
      <c r="O575" s="27"/>
    </row>
    <row r="576">
      <c r="A576" s="26"/>
      <c r="C576" s="27"/>
      <c r="D576" s="27"/>
      <c r="E576" s="27"/>
      <c r="F576" s="27"/>
      <c r="G576" s="27"/>
      <c r="H576" s="27"/>
      <c r="I576" s="27"/>
      <c r="J576" s="27"/>
      <c r="K576" s="27"/>
      <c r="L576" s="27"/>
      <c r="M576" s="28"/>
      <c r="O576" s="27"/>
    </row>
    <row r="577">
      <c r="A577" s="26"/>
      <c r="C577" s="27"/>
      <c r="D577" s="27"/>
      <c r="E577" s="27"/>
      <c r="F577" s="27"/>
      <c r="G577" s="27"/>
      <c r="H577" s="27"/>
      <c r="I577" s="27"/>
      <c r="J577" s="27"/>
      <c r="K577" s="27"/>
      <c r="L577" s="27"/>
      <c r="M577" s="28"/>
      <c r="O577" s="27"/>
    </row>
    <row r="578">
      <c r="A578" s="26"/>
      <c r="C578" s="27"/>
      <c r="D578" s="27"/>
      <c r="E578" s="27"/>
      <c r="F578" s="27"/>
      <c r="G578" s="27"/>
      <c r="H578" s="27"/>
      <c r="I578" s="27"/>
      <c r="J578" s="27"/>
      <c r="K578" s="27"/>
      <c r="L578" s="27"/>
      <c r="M578" s="28"/>
      <c r="O578" s="27"/>
    </row>
    <row r="579">
      <c r="A579" s="26"/>
      <c r="C579" s="27"/>
      <c r="D579" s="27"/>
      <c r="E579" s="27"/>
      <c r="F579" s="27"/>
      <c r="G579" s="27"/>
      <c r="H579" s="27"/>
      <c r="I579" s="27"/>
      <c r="J579" s="27"/>
      <c r="K579" s="27"/>
      <c r="L579" s="27"/>
      <c r="M579" s="28"/>
      <c r="O579" s="27"/>
    </row>
    <row r="580">
      <c r="A580" s="26"/>
      <c r="C580" s="27"/>
      <c r="D580" s="27"/>
      <c r="E580" s="27"/>
      <c r="F580" s="27"/>
      <c r="G580" s="27"/>
      <c r="H580" s="27"/>
      <c r="I580" s="27"/>
      <c r="J580" s="27"/>
      <c r="K580" s="27"/>
      <c r="L580" s="27"/>
      <c r="M580" s="28"/>
      <c r="O580" s="27"/>
    </row>
    <row r="581">
      <c r="A581" s="26"/>
      <c r="C581" s="27"/>
      <c r="D581" s="27"/>
      <c r="E581" s="27"/>
      <c r="F581" s="27"/>
      <c r="G581" s="27"/>
      <c r="H581" s="27"/>
      <c r="I581" s="27"/>
      <c r="J581" s="27"/>
      <c r="K581" s="27"/>
      <c r="L581" s="27"/>
      <c r="M581" s="28"/>
      <c r="O581" s="27"/>
    </row>
    <row r="582">
      <c r="A582" s="26"/>
      <c r="C582" s="27"/>
      <c r="D582" s="27"/>
      <c r="E582" s="27"/>
      <c r="F582" s="27"/>
      <c r="G582" s="27"/>
      <c r="H582" s="27"/>
      <c r="I582" s="27"/>
      <c r="J582" s="27"/>
      <c r="K582" s="27"/>
      <c r="L582" s="27"/>
      <c r="M582" s="28"/>
      <c r="O582" s="27"/>
    </row>
    <row r="583">
      <c r="A583" s="26"/>
      <c r="C583" s="27"/>
      <c r="D583" s="27"/>
      <c r="E583" s="27"/>
      <c r="F583" s="27"/>
      <c r="G583" s="27"/>
      <c r="H583" s="27"/>
      <c r="I583" s="27"/>
      <c r="J583" s="27"/>
      <c r="K583" s="27"/>
      <c r="L583" s="27"/>
      <c r="M583" s="28"/>
      <c r="O583" s="27"/>
    </row>
    <row r="584">
      <c r="A584" s="26"/>
      <c r="C584" s="27"/>
      <c r="D584" s="27"/>
      <c r="E584" s="27"/>
      <c r="F584" s="27"/>
      <c r="G584" s="27"/>
      <c r="H584" s="27"/>
      <c r="I584" s="27"/>
      <c r="J584" s="27"/>
      <c r="K584" s="27"/>
      <c r="L584" s="27"/>
      <c r="M584" s="28"/>
      <c r="O584" s="27"/>
    </row>
    <row r="585">
      <c r="A585" s="26"/>
      <c r="C585" s="27"/>
      <c r="D585" s="27"/>
      <c r="E585" s="27"/>
      <c r="F585" s="27"/>
      <c r="G585" s="27"/>
      <c r="H585" s="27"/>
      <c r="I585" s="27"/>
      <c r="J585" s="27"/>
      <c r="K585" s="27"/>
      <c r="L585" s="27"/>
      <c r="M585" s="28"/>
      <c r="O585" s="27"/>
    </row>
    <row r="586">
      <c r="A586" s="26"/>
      <c r="C586" s="27"/>
      <c r="D586" s="27"/>
      <c r="E586" s="27"/>
      <c r="F586" s="27"/>
      <c r="G586" s="27"/>
      <c r="H586" s="27"/>
      <c r="I586" s="27"/>
      <c r="J586" s="27"/>
      <c r="K586" s="27"/>
      <c r="L586" s="27"/>
      <c r="M586" s="28"/>
      <c r="O586" s="27"/>
    </row>
    <row r="587">
      <c r="A587" s="26"/>
      <c r="C587" s="27"/>
      <c r="D587" s="27"/>
      <c r="E587" s="27"/>
      <c r="F587" s="27"/>
      <c r="G587" s="27"/>
      <c r="H587" s="27"/>
      <c r="I587" s="27"/>
      <c r="J587" s="27"/>
      <c r="K587" s="27"/>
      <c r="L587" s="27"/>
      <c r="M587" s="28"/>
      <c r="O587" s="27"/>
    </row>
    <row r="588">
      <c r="A588" s="26"/>
      <c r="C588" s="27"/>
      <c r="D588" s="27"/>
      <c r="E588" s="27"/>
      <c r="F588" s="27"/>
      <c r="G588" s="27"/>
      <c r="H588" s="27"/>
      <c r="I588" s="27"/>
      <c r="J588" s="27"/>
      <c r="K588" s="27"/>
      <c r="L588" s="27"/>
      <c r="M588" s="28"/>
      <c r="O588" s="27"/>
    </row>
    <row r="589">
      <c r="A589" s="26"/>
      <c r="C589" s="27"/>
      <c r="D589" s="27"/>
      <c r="E589" s="27"/>
      <c r="F589" s="27"/>
      <c r="G589" s="27"/>
      <c r="H589" s="27"/>
      <c r="I589" s="27"/>
      <c r="J589" s="27"/>
      <c r="K589" s="27"/>
      <c r="L589" s="27"/>
      <c r="M589" s="28"/>
      <c r="O589" s="27"/>
    </row>
    <row r="590">
      <c r="A590" s="26"/>
      <c r="C590" s="27"/>
      <c r="D590" s="27"/>
      <c r="E590" s="27"/>
      <c r="F590" s="27"/>
      <c r="G590" s="27"/>
      <c r="H590" s="27"/>
      <c r="I590" s="27"/>
      <c r="J590" s="27"/>
      <c r="K590" s="27"/>
      <c r="L590" s="27"/>
      <c r="M590" s="28"/>
      <c r="O590" s="27"/>
    </row>
    <row r="591">
      <c r="A591" s="26"/>
      <c r="C591" s="27"/>
      <c r="D591" s="27"/>
      <c r="E591" s="27"/>
      <c r="F591" s="27"/>
      <c r="G591" s="27"/>
      <c r="H591" s="27"/>
      <c r="I591" s="27"/>
      <c r="J591" s="27"/>
      <c r="K591" s="27"/>
      <c r="L591" s="27"/>
      <c r="M591" s="28"/>
      <c r="O591" s="27"/>
    </row>
    <row r="592">
      <c r="A592" s="26"/>
      <c r="C592" s="27"/>
      <c r="D592" s="27"/>
      <c r="E592" s="27"/>
      <c r="F592" s="27"/>
      <c r="G592" s="27"/>
      <c r="H592" s="27"/>
      <c r="I592" s="27"/>
      <c r="J592" s="27"/>
      <c r="K592" s="27"/>
      <c r="L592" s="27"/>
      <c r="M592" s="28"/>
      <c r="O592" s="27"/>
    </row>
    <row r="593">
      <c r="A593" s="26"/>
      <c r="C593" s="27"/>
      <c r="D593" s="27"/>
      <c r="E593" s="27"/>
      <c r="F593" s="27"/>
      <c r="G593" s="27"/>
      <c r="H593" s="27"/>
      <c r="I593" s="27"/>
      <c r="J593" s="27"/>
      <c r="K593" s="27"/>
      <c r="L593" s="27"/>
      <c r="M593" s="28"/>
      <c r="O593" s="27"/>
    </row>
    <row r="594">
      <c r="A594" s="26"/>
      <c r="C594" s="27"/>
      <c r="D594" s="27"/>
      <c r="E594" s="27"/>
      <c r="F594" s="27"/>
      <c r="G594" s="27"/>
      <c r="H594" s="27"/>
      <c r="I594" s="27"/>
      <c r="J594" s="27"/>
      <c r="K594" s="27"/>
      <c r="L594" s="27"/>
      <c r="M594" s="28"/>
      <c r="O594" s="27"/>
    </row>
    <row r="595">
      <c r="A595" s="26"/>
      <c r="C595" s="27"/>
      <c r="D595" s="27"/>
      <c r="E595" s="27"/>
      <c r="F595" s="27"/>
      <c r="G595" s="27"/>
      <c r="H595" s="27"/>
      <c r="I595" s="27"/>
      <c r="J595" s="27"/>
      <c r="K595" s="27"/>
      <c r="L595" s="27"/>
      <c r="M595" s="28"/>
      <c r="O595" s="27"/>
    </row>
    <row r="596">
      <c r="A596" s="26"/>
      <c r="C596" s="27"/>
      <c r="D596" s="27"/>
      <c r="E596" s="27"/>
      <c r="F596" s="27"/>
      <c r="G596" s="27"/>
      <c r="H596" s="27"/>
      <c r="I596" s="27"/>
      <c r="J596" s="27"/>
      <c r="K596" s="27"/>
      <c r="L596" s="27"/>
      <c r="M596" s="28"/>
      <c r="O596" s="27"/>
    </row>
    <row r="597">
      <c r="A597" s="26"/>
      <c r="C597" s="27"/>
      <c r="D597" s="27"/>
      <c r="E597" s="27"/>
      <c r="F597" s="27"/>
      <c r="G597" s="27"/>
      <c r="H597" s="27"/>
      <c r="I597" s="27"/>
      <c r="J597" s="27"/>
      <c r="K597" s="27"/>
      <c r="L597" s="27"/>
      <c r="M597" s="28"/>
      <c r="O597" s="27"/>
    </row>
    <row r="598">
      <c r="A598" s="26"/>
      <c r="C598" s="27"/>
      <c r="D598" s="27"/>
      <c r="E598" s="27"/>
      <c r="F598" s="27"/>
      <c r="G598" s="27"/>
      <c r="H598" s="27"/>
      <c r="I598" s="27"/>
      <c r="J598" s="27"/>
      <c r="K598" s="27"/>
      <c r="L598" s="27"/>
      <c r="M598" s="28"/>
      <c r="O598" s="27"/>
    </row>
    <row r="599">
      <c r="A599" s="26"/>
      <c r="C599" s="27"/>
      <c r="D599" s="27"/>
      <c r="E599" s="27"/>
      <c r="F599" s="27"/>
      <c r="G599" s="27"/>
      <c r="H599" s="27"/>
      <c r="I599" s="27"/>
      <c r="J599" s="27"/>
      <c r="K599" s="27"/>
      <c r="L599" s="27"/>
      <c r="M599" s="28"/>
      <c r="O599" s="27"/>
    </row>
    <row r="600">
      <c r="A600" s="26"/>
      <c r="C600" s="27"/>
      <c r="D600" s="27"/>
      <c r="E600" s="27"/>
      <c r="F600" s="27"/>
      <c r="G600" s="27"/>
      <c r="H600" s="27"/>
      <c r="I600" s="27"/>
      <c r="J600" s="27"/>
      <c r="K600" s="27"/>
      <c r="L600" s="27"/>
      <c r="M600" s="28"/>
      <c r="O600" s="27"/>
    </row>
    <row r="601">
      <c r="A601" s="26"/>
      <c r="C601" s="27"/>
      <c r="D601" s="27"/>
      <c r="E601" s="27"/>
      <c r="F601" s="27"/>
      <c r="G601" s="27"/>
      <c r="H601" s="27"/>
      <c r="I601" s="27"/>
      <c r="J601" s="27"/>
      <c r="K601" s="27"/>
      <c r="L601" s="27"/>
      <c r="M601" s="28"/>
      <c r="O601" s="27"/>
    </row>
    <row r="602">
      <c r="A602" s="26"/>
      <c r="C602" s="27"/>
      <c r="D602" s="27"/>
      <c r="E602" s="27"/>
      <c r="F602" s="27"/>
      <c r="G602" s="27"/>
      <c r="H602" s="27"/>
      <c r="I602" s="27"/>
      <c r="J602" s="27"/>
      <c r="K602" s="27"/>
      <c r="L602" s="27"/>
      <c r="M602" s="28"/>
      <c r="O602" s="27"/>
    </row>
    <row r="603">
      <c r="A603" s="26"/>
      <c r="C603" s="27"/>
      <c r="D603" s="27"/>
      <c r="E603" s="27"/>
      <c r="F603" s="27"/>
      <c r="G603" s="27"/>
      <c r="H603" s="27"/>
      <c r="I603" s="27"/>
      <c r="J603" s="27"/>
      <c r="K603" s="27"/>
      <c r="L603" s="27"/>
      <c r="M603" s="28"/>
      <c r="O603" s="27"/>
    </row>
    <row r="604">
      <c r="A604" s="26"/>
      <c r="C604" s="27"/>
      <c r="D604" s="27"/>
      <c r="E604" s="27"/>
      <c r="F604" s="27"/>
      <c r="G604" s="27"/>
      <c r="H604" s="27"/>
      <c r="I604" s="27"/>
      <c r="J604" s="27"/>
      <c r="K604" s="27"/>
      <c r="L604" s="27"/>
      <c r="M604" s="28"/>
      <c r="O604" s="27"/>
    </row>
    <row r="605">
      <c r="A605" s="26"/>
      <c r="C605" s="27"/>
      <c r="D605" s="27"/>
      <c r="E605" s="27"/>
      <c r="F605" s="27"/>
      <c r="G605" s="27"/>
      <c r="H605" s="27"/>
      <c r="I605" s="27"/>
      <c r="J605" s="27"/>
      <c r="K605" s="27"/>
      <c r="L605" s="27"/>
      <c r="M605" s="28"/>
      <c r="O605" s="27"/>
    </row>
    <row r="606">
      <c r="A606" s="26"/>
      <c r="C606" s="27"/>
      <c r="D606" s="27"/>
      <c r="E606" s="27"/>
      <c r="F606" s="27"/>
      <c r="G606" s="27"/>
      <c r="H606" s="27"/>
      <c r="I606" s="27"/>
      <c r="J606" s="27"/>
      <c r="K606" s="27"/>
      <c r="L606" s="27"/>
      <c r="M606" s="28"/>
      <c r="O606" s="27"/>
    </row>
    <row r="607">
      <c r="A607" s="26"/>
      <c r="C607" s="27"/>
      <c r="D607" s="27"/>
      <c r="E607" s="27"/>
      <c r="F607" s="27"/>
      <c r="G607" s="27"/>
      <c r="H607" s="27"/>
      <c r="I607" s="27"/>
      <c r="J607" s="27"/>
      <c r="K607" s="27"/>
      <c r="L607" s="27"/>
      <c r="M607" s="28"/>
      <c r="O607" s="27"/>
    </row>
    <row r="608">
      <c r="A608" s="26"/>
      <c r="C608" s="27"/>
      <c r="D608" s="27"/>
      <c r="E608" s="27"/>
      <c r="F608" s="27"/>
      <c r="G608" s="27"/>
      <c r="H608" s="27"/>
      <c r="I608" s="27"/>
      <c r="J608" s="27"/>
      <c r="K608" s="27"/>
      <c r="L608" s="27"/>
      <c r="M608" s="28"/>
      <c r="O608" s="27"/>
    </row>
    <row r="609">
      <c r="A609" s="26"/>
      <c r="C609" s="27"/>
      <c r="D609" s="27"/>
      <c r="E609" s="27"/>
      <c r="F609" s="27"/>
      <c r="G609" s="27"/>
      <c r="H609" s="27"/>
      <c r="I609" s="27"/>
      <c r="J609" s="27"/>
      <c r="K609" s="27"/>
      <c r="L609" s="27"/>
      <c r="M609" s="28"/>
      <c r="O609" s="27"/>
    </row>
    <row r="610">
      <c r="A610" s="26"/>
      <c r="C610" s="27"/>
      <c r="D610" s="27"/>
      <c r="E610" s="27"/>
      <c r="F610" s="27"/>
      <c r="G610" s="27"/>
      <c r="H610" s="27"/>
      <c r="I610" s="27"/>
      <c r="J610" s="27"/>
      <c r="K610" s="27"/>
      <c r="L610" s="27"/>
      <c r="M610" s="28"/>
      <c r="O610" s="27"/>
    </row>
    <row r="611">
      <c r="A611" s="26"/>
      <c r="C611" s="27"/>
      <c r="D611" s="27"/>
      <c r="E611" s="27"/>
      <c r="F611" s="27"/>
      <c r="G611" s="27"/>
      <c r="H611" s="27"/>
      <c r="I611" s="27"/>
      <c r="J611" s="27"/>
      <c r="K611" s="27"/>
      <c r="L611" s="27"/>
      <c r="M611" s="28"/>
      <c r="O611" s="27"/>
    </row>
    <row r="612">
      <c r="A612" s="26"/>
      <c r="C612" s="27"/>
      <c r="D612" s="27"/>
      <c r="E612" s="27"/>
      <c r="F612" s="27"/>
      <c r="G612" s="27"/>
      <c r="H612" s="27"/>
      <c r="I612" s="27"/>
      <c r="J612" s="27"/>
      <c r="K612" s="27"/>
      <c r="L612" s="27"/>
      <c r="M612" s="28"/>
      <c r="O612" s="27"/>
    </row>
    <row r="613">
      <c r="A613" s="26"/>
      <c r="C613" s="27"/>
      <c r="D613" s="27"/>
      <c r="E613" s="27"/>
      <c r="F613" s="27"/>
      <c r="G613" s="27"/>
      <c r="H613" s="27"/>
      <c r="I613" s="27"/>
      <c r="J613" s="27"/>
      <c r="K613" s="27"/>
      <c r="L613" s="27"/>
      <c r="M613" s="28"/>
      <c r="O613" s="27"/>
    </row>
    <row r="614">
      <c r="A614" s="26"/>
      <c r="C614" s="27"/>
      <c r="D614" s="27"/>
      <c r="E614" s="27"/>
      <c r="F614" s="27"/>
      <c r="G614" s="27"/>
      <c r="H614" s="27"/>
      <c r="I614" s="27"/>
      <c r="J614" s="27"/>
      <c r="K614" s="27"/>
      <c r="L614" s="27"/>
      <c r="M614" s="28"/>
      <c r="O614" s="27"/>
    </row>
    <row r="615">
      <c r="A615" s="26"/>
      <c r="C615" s="27"/>
      <c r="D615" s="27"/>
      <c r="E615" s="27"/>
      <c r="F615" s="27"/>
      <c r="G615" s="27"/>
      <c r="H615" s="27"/>
      <c r="I615" s="27"/>
      <c r="J615" s="27"/>
      <c r="K615" s="27"/>
      <c r="L615" s="27"/>
      <c r="M615" s="28"/>
      <c r="O615" s="27"/>
    </row>
    <row r="616">
      <c r="A616" s="26"/>
      <c r="C616" s="27"/>
      <c r="D616" s="27"/>
      <c r="E616" s="27"/>
      <c r="F616" s="27"/>
      <c r="G616" s="27"/>
      <c r="H616" s="27"/>
      <c r="I616" s="27"/>
      <c r="J616" s="27"/>
      <c r="K616" s="27"/>
      <c r="L616" s="27"/>
      <c r="M616" s="28"/>
      <c r="O616" s="27"/>
    </row>
    <row r="617">
      <c r="A617" s="26"/>
      <c r="C617" s="27"/>
      <c r="D617" s="27"/>
      <c r="E617" s="27"/>
      <c r="F617" s="27"/>
      <c r="G617" s="27"/>
      <c r="H617" s="27"/>
      <c r="I617" s="27"/>
      <c r="J617" s="27"/>
      <c r="K617" s="27"/>
      <c r="L617" s="27"/>
      <c r="M617" s="28"/>
      <c r="O617" s="27"/>
    </row>
    <row r="618">
      <c r="A618" s="26"/>
      <c r="C618" s="27"/>
      <c r="D618" s="27"/>
      <c r="E618" s="27"/>
      <c r="F618" s="27"/>
      <c r="G618" s="27"/>
      <c r="H618" s="27"/>
      <c r="I618" s="27"/>
      <c r="J618" s="27"/>
      <c r="K618" s="27"/>
      <c r="L618" s="27"/>
      <c r="M618" s="28"/>
      <c r="O618" s="27"/>
    </row>
    <row r="619">
      <c r="A619" s="26"/>
      <c r="C619" s="27"/>
      <c r="D619" s="27"/>
      <c r="E619" s="27"/>
      <c r="F619" s="27"/>
      <c r="G619" s="27"/>
      <c r="H619" s="27"/>
      <c r="I619" s="27"/>
      <c r="J619" s="27"/>
      <c r="K619" s="27"/>
      <c r="L619" s="27"/>
      <c r="M619" s="28"/>
      <c r="O619" s="27"/>
    </row>
    <row r="620">
      <c r="A620" s="26"/>
      <c r="C620" s="27"/>
      <c r="D620" s="27"/>
      <c r="E620" s="27"/>
      <c r="F620" s="27"/>
      <c r="G620" s="27"/>
      <c r="H620" s="27"/>
      <c r="I620" s="27"/>
      <c r="J620" s="27"/>
      <c r="K620" s="27"/>
      <c r="L620" s="27"/>
      <c r="M620" s="28"/>
      <c r="O620" s="27"/>
    </row>
    <row r="621">
      <c r="A621" s="26"/>
      <c r="C621" s="27"/>
      <c r="D621" s="27"/>
      <c r="E621" s="27"/>
      <c r="F621" s="27"/>
      <c r="G621" s="27"/>
      <c r="H621" s="27"/>
      <c r="I621" s="27"/>
      <c r="J621" s="27"/>
      <c r="K621" s="27"/>
      <c r="L621" s="27"/>
      <c r="M621" s="28"/>
      <c r="O621" s="27"/>
    </row>
    <row r="622">
      <c r="A622" s="26"/>
      <c r="C622" s="27"/>
      <c r="D622" s="27"/>
      <c r="E622" s="27"/>
      <c r="F622" s="27"/>
      <c r="G622" s="27"/>
      <c r="H622" s="27"/>
      <c r="I622" s="27"/>
      <c r="J622" s="27"/>
      <c r="K622" s="27"/>
      <c r="L622" s="27"/>
      <c r="M622" s="28"/>
      <c r="O622" s="27"/>
    </row>
    <row r="623">
      <c r="A623" s="26"/>
      <c r="C623" s="27"/>
      <c r="D623" s="27"/>
      <c r="E623" s="27"/>
      <c r="F623" s="27"/>
      <c r="G623" s="27"/>
      <c r="H623" s="27"/>
      <c r="I623" s="27"/>
      <c r="J623" s="27"/>
      <c r="K623" s="27"/>
      <c r="L623" s="27"/>
      <c r="M623" s="28"/>
      <c r="O623" s="27"/>
    </row>
    <row r="624">
      <c r="A624" s="26"/>
      <c r="C624" s="27"/>
      <c r="D624" s="27"/>
      <c r="E624" s="27"/>
      <c r="F624" s="27"/>
      <c r="G624" s="27"/>
      <c r="H624" s="27"/>
      <c r="I624" s="27"/>
      <c r="J624" s="27"/>
      <c r="K624" s="27"/>
      <c r="L624" s="27"/>
      <c r="M624" s="28"/>
      <c r="O624" s="27"/>
    </row>
    <row r="625">
      <c r="A625" s="26"/>
      <c r="C625" s="27"/>
      <c r="D625" s="27"/>
      <c r="E625" s="27"/>
      <c r="F625" s="27"/>
      <c r="G625" s="27"/>
      <c r="H625" s="27"/>
      <c r="I625" s="27"/>
      <c r="J625" s="27"/>
      <c r="K625" s="27"/>
      <c r="L625" s="27"/>
      <c r="M625" s="28"/>
      <c r="O625" s="27"/>
    </row>
    <row r="626">
      <c r="A626" s="26"/>
      <c r="C626" s="27"/>
      <c r="D626" s="27"/>
      <c r="E626" s="27"/>
      <c r="F626" s="27"/>
      <c r="G626" s="27"/>
      <c r="H626" s="27"/>
      <c r="I626" s="27"/>
      <c r="J626" s="27"/>
      <c r="K626" s="27"/>
      <c r="L626" s="27"/>
      <c r="M626" s="28"/>
      <c r="O626" s="27"/>
    </row>
    <row r="627">
      <c r="A627" s="26"/>
      <c r="C627" s="27"/>
      <c r="D627" s="27"/>
      <c r="E627" s="27"/>
      <c r="F627" s="27"/>
      <c r="G627" s="27"/>
      <c r="H627" s="27"/>
      <c r="I627" s="27"/>
      <c r="J627" s="27"/>
      <c r="K627" s="27"/>
      <c r="L627" s="27"/>
      <c r="M627" s="28"/>
      <c r="O627" s="27"/>
    </row>
    <row r="628">
      <c r="A628" s="26"/>
      <c r="C628" s="27"/>
      <c r="D628" s="27"/>
      <c r="E628" s="27"/>
      <c r="F628" s="27"/>
      <c r="G628" s="27"/>
      <c r="H628" s="27"/>
      <c r="I628" s="27"/>
      <c r="J628" s="27"/>
      <c r="K628" s="27"/>
      <c r="L628" s="27"/>
      <c r="M628" s="28"/>
      <c r="O628" s="27"/>
    </row>
    <row r="629">
      <c r="A629" s="26"/>
      <c r="C629" s="27"/>
      <c r="D629" s="27"/>
      <c r="E629" s="27"/>
      <c r="F629" s="27"/>
      <c r="G629" s="27"/>
      <c r="H629" s="27"/>
      <c r="I629" s="27"/>
      <c r="J629" s="27"/>
      <c r="K629" s="27"/>
      <c r="L629" s="27"/>
      <c r="M629" s="28"/>
      <c r="O629" s="27"/>
    </row>
    <row r="630">
      <c r="A630" s="26"/>
      <c r="C630" s="27"/>
      <c r="D630" s="27"/>
      <c r="E630" s="27"/>
      <c r="F630" s="27"/>
      <c r="G630" s="27"/>
      <c r="H630" s="27"/>
      <c r="I630" s="27"/>
      <c r="J630" s="27"/>
      <c r="K630" s="27"/>
      <c r="L630" s="27"/>
      <c r="M630" s="28"/>
      <c r="O630" s="27"/>
    </row>
    <row r="631">
      <c r="A631" s="26"/>
      <c r="C631" s="27"/>
      <c r="D631" s="27"/>
      <c r="E631" s="27"/>
      <c r="F631" s="27"/>
      <c r="G631" s="27"/>
      <c r="H631" s="27"/>
      <c r="I631" s="27"/>
      <c r="J631" s="27"/>
      <c r="K631" s="27"/>
      <c r="L631" s="27"/>
      <c r="M631" s="28"/>
      <c r="O631" s="27"/>
    </row>
    <row r="632">
      <c r="A632" s="26"/>
      <c r="C632" s="27"/>
      <c r="D632" s="27"/>
      <c r="E632" s="27"/>
      <c r="F632" s="27"/>
      <c r="G632" s="27"/>
      <c r="H632" s="27"/>
      <c r="I632" s="27"/>
      <c r="J632" s="27"/>
      <c r="K632" s="27"/>
      <c r="L632" s="27"/>
      <c r="M632" s="28"/>
      <c r="O632" s="27"/>
    </row>
    <row r="633">
      <c r="A633" s="26"/>
      <c r="C633" s="27"/>
      <c r="D633" s="27"/>
      <c r="E633" s="27"/>
      <c r="F633" s="27"/>
      <c r="G633" s="27"/>
      <c r="H633" s="27"/>
      <c r="I633" s="27"/>
      <c r="J633" s="27"/>
      <c r="K633" s="27"/>
      <c r="L633" s="27"/>
      <c r="M633" s="28"/>
      <c r="O633" s="27"/>
    </row>
    <row r="634">
      <c r="A634" s="26"/>
      <c r="C634" s="27"/>
      <c r="D634" s="27"/>
      <c r="E634" s="27"/>
      <c r="F634" s="27"/>
      <c r="G634" s="27"/>
      <c r="H634" s="27"/>
      <c r="I634" s="27"/>
      <c r="J634" s="27"/>
      <c r="K634" s="27"/>
      <c r="L634" s="27"/>
      <c r="M634" s="28"/>
      <c r="O634" s="27"/>
    </row>
    <row r="635">
      <c r="A635" s="26"/>
      <c r="C635" s="27"/>
      <c r="D635" s="27"/>
      <c r="E635" s="27"/>
      <c r="F635" s="27"/>
      <c r="G635" s="27"/>
      <c r="H635" s="27"/>
      <c r="I635" s="27"/>
      <c r="J635" s="27"/>
      <c r="K635" s="27"/>
      <c r="L635" s="27"/>
      <c r="M635" s="28"/>
      <c r="O635" s="27"/>
    </row>
    <row r="636">
      <c r="A636" s="26"/>
      <c r="C636" s="27"/>
      <c r="D636" s="27"/>
      <c r="E636" s="27"/>
      <c r="F636" s="27"/>
      <c r="G636" s="27"/>
      <c r="H636" s="27"/>
      <c r="I636" s="27"/>
      <c r="J636" s="27"/>
      <c r="K636" s="27"/>
      <c r="L636" s="27"/>
      <c r="M636" s="28"/>
      <c r="O636" s="27"/>
    </row>
    <row r="637">
      <c r="A637" s="26"/>
      <c r="C637" s="27"/>
      <c r="D637" s="27"/>
      <c r="E637" s="27"/>
      <c r="F637" s="27"/>
      <c r="G637" s="27"/>
      <c r="H637" s="27"/>
      <c r="I637" s="27"/>
      <c r="J637" s="27"/>
      <c r="K637" s="27"/>
      <c r="L637" s="27"/>
      <c r="M637" s="28"/>
      <c r="O637" s="27"/>
    </row>
    <row r="638">
      <c r="A638" s="26"/>
      <c r="C638" s="27"/>
      <c r="D638" s="27"/>
      <c r="E638" s="27"/>
      <c r="F638" s="27"/>
      <c r="G638" s="27"/>
      <c r="H638" s="27"/>
      <c r="I638" s="27"/>
      <c r="J638" s="27"/>
      <c r="K638" s="27"/>
      <c r="L638" s="27"/>
      <c r="M638" s="28"/>
      <c r="O638" s="27"/>
    </row>
    <row r="639">
      <c r="A639" s="26"/>
      <c r="C639" s="27"/>
      <c r="D639" s="27"/>
      <c r="E639" s="27"/>
      <c r="F639" s="27"/>
      <c r="G639" s="27"/>
      <c r="H639" s="27"/>
      <c r="I639" s="27"/>
      <c r="J639" s="27"/>
      <c r="K639" s="27"/>
      <c r="L639" s="27"/>
      <c r="M639" s="28"/>
      <c r="O639" s="27"/>
    </row>
    <row r="640">
      <c r="A640" s="26"/>
      <c r="C640" s="27"/>
      <c r="D640" s="27"/>
      <c r="E640" s="27"/>
      <c r="F640" s="27"/>
      <c r="G640" s="27"/>
      <c r="H640" s="27"/>
      <c r="I640" s="27"/>
      <c r="J640" s="27"/>
      <c r="K640" s="27"/>
      <c r="L640" s="27"/>
      <c r="M640" s="28"/>
      <c r="O640" s="27"/>
    </row>
    <row r="641">
      <c r="A641" s="26"/>
      <c r="C641" s="27"/>
      <c r="D641" s="27"/>
      <c r="E641" s="27"/>
      <c r="F641" s="27"/>
      <c r="G641" s="27"/>
      <c r="H641" s="27"/>
      <c r="I641" s="27"/>
      <c r="J641" s="27"/>
      <c r="K641" s="27"/>
      <c r="L641" s="27"/>
      <c r="M641" s="28"/>
      <c r="O641" s="27"/>
    </row>
    <row r="642">
      <c r="A642" s="26"/>
      <c r="C642" s="27"/>
      <c r="D642" s="27"/>
      <c r="E642" s="27"/>
      <c r="F642" s="27"/>
      <c r="G642" s="27"/>
      <c r="H642" s="27"/>
      <c r="I642" s="27"/>
      <c r="J642" s="27"/>
      <c r="K642" s="27"/>
      <c r="L642" s="27"/>
      <c r="M642" s="28"/>
      <c r="O642" s="27"/>
    </row>
    <row r="643">
      <c r="A643" s="26"/>
      <c r="C643" s="27"/>
      <c r="D643" s="27"/>
      <c r="E643" s="27"/>
      <c r="F643" s="27"/>
      <c r="G643" s="27"/>
      <c r="H643" s="27"/>
      <c r="I643" s="27"/>
      <c r="J643" s="27"/>
      <c r="K643" s="27"/>
      <c r="L643" s="27"/>
      <c r="M643" s="28"/>
      <c r="O643" s="27"/>
    </row>
    <row r="644">
      <c r="A644" s="26"/>
      <c r="C644" s="27"/>
      <c r="D644" s="27"/>
      <c r="E644" s="27"/>
      <c r="F644" s="27"/>
      <c r="G644" s="27"/>
      <c r="H644" s="27"/>
      <c r="I644" s="27"/>
      <c r="J644" s="27"/>
      <c r="K644" s="27"/>
      <c r="L644" s="27"/>
      <c r="M644" s="28"/>
      <c r="O644" s="27"/>
    </row>
    <row r="645">
      <c r="A645" s="26"/>
      <c r="C645" s="27"/>
      <c r="D645" s="27"/>
      <c r="E645" s="27"/>
      <c r="F645" s="27"/>
      <c r="G645" s="27"/>
      <c r="H645" s="27"/>
      <c r="I645" s="27"/>
      <c r="J645" s="27"/>
      <c r="K645" s="27"/>
      <c r="L645" s="27"/>
      <c r="M645" s="28"/>
      <c r="O645" s="27"/>
    </row>
    <row r="646">
      <c r="A646" s="26"/>
      <c r="C646" s="27"/>
      <c r="D646" s="27"/>
      <c r="E646" s="27"/>
      <c r="F646" s="27"/>
      <c r="G646" s="27"/>
      <c r="H646" s="27"/>
      <c r="I646" s="27"/>
      <c r="J646" s="27"/>
      <c r="K646" s="27"/>
      <c r="L646" s="27"/>
      <c r="M646" s="28"/>
      <c r="O646" s="27"/>
    </row>
    <row r="647">
      <c r="A647" s="26"/>
      <c r="C647" s="27"/>
      <c r="D647" s="27"/>
      <c r="E647" s="27"/>
      <c r="F647" s="27"/>
      <c r="G647" s="27"/>
      <c r="H647" s="27"/>
      <c r="I647" s="27"/>
      <c r="J647" s="27"/>
      <c r="K647" s="27"/>
      <c r="L647" s="27"/>
      <c r="M647" s="28"/>
      <c r="O647" s="27"/>
    </row>
    <row r="648">
      <c r="A648" s="26"/>
      <c r="C648" s="27"/>
      <c r="D648" s="27"/>
      <c r="E648" s="27"/>
      <c r="F648" s="27"/>
      <c r="G648" s="27"/>
      <c r="H648" s="27"/>
      <c r="I648" s="27"/>
      <c r="J648" s="27"/>
      <c r="K648" s="27"/>
      <c r="L648" s="27"/>
      <c r="M648" s="28"/>
      <c r="O648" s="27"/>
    </row>
    <row r="649">
      <c r="A649" s="26"/>
      <c r="C649" s="27"/>
      <c r="D649" s="27"/>
      <c r="E649" s="27"/>
      <c r="F649" s="27"/>
      <c r="G649" s="27"/>
      <c r="H649" s="27"/>
      <c r="I649" s="27"/>
      <c r="J649" s="27"/>
      <c r="K649" s="27"/>
      <c r="L649" s="27"/>
      <c r="M649" s="28"/>
      <c r="O649" s="27"/>
    </row>
    <row r="650">
      <c r="A650" s="26"/>
      <c r="C650" s="27"/>
      <c r="D650" s="27"/>
      <c r="E650" s="27"/>
      <c r="F650" s="27"/>
      <c r="G650" s="27"/>
      <c r="H650" s="27"/>
      <c r="I650" s="27"/>
      <c r="J650" s="27"/>
      <c r="K650" s="27"/>
      <c r="L650" s="27"/>
      <c r="M650" s="28"/>
      <c r="O650" s="27"/>
    </row>
    <row r="651">
      <c r="A651" s="26"/>
      <c r="C651" s="27"/>
      <c r="D651" s="27"/>
      <c r="E651" s="27"/>
      <c r="F651" s="27"/>
      <c r="G651" s="27"/>
      <c r="H651" s="27"/>
      <c r="I651" s="27"/>
      <c r="J651" s="27"/>
      <c r="K651" s="27"/>
      <c r="L651" s="27"/>
      <c r="M651" s="28"/>
      <c r="O651" s="27"/>
    </row>
    <row r="652">
      <c r="A652" s="26"/>
      <c r="C652" s="27"/>
      <c r="D652" s="27"/>
      <c r="E652" s="27"/>
      <c r="F652" s="27"/>
      <c r="G652" s="27"/>
      <c r="H652" s="27"/>
      <c r="I652" s="27"/>
      <c r="J652" s="27"/>
      <c r="K652" s="27"/>
      <c r="L652" s="27"/>
      <c r="M652" s="28"/>
      <c r="O652" s="27"/>
    </row>
    <row r="653">
      <c r="A653" s="26"/>
      <c r="C653" s="27"/>
      <c r="D653" s="27"/>
      <c r="E653" s="27"/>
      <c r="F653" s="27"/>
      <c r="G653" s="27"/>
      <c r="H653" s="27"/>
      <c r="I653" s="27"/>
      <c r="J653" s="27"/>
      <c r="K653" s="27"/>
      <c r="L653" s="27"/>
      <c r="M653" s="28"/>
      <c r="O653" s="27"/>
    </row>
    <row r="654">
      <c r="A654" s="26"/>
      <c r="C654" s="27"/>
      <c r="D654" s="27"/>
      <c r="E654" s="27"/>
      <c r="F654" s="27"/>
      <c r="G654" s="27"/>
      <c r="H654" s="27"/>
      <c r="I654" s="27"/>
      <c r="J654" s="27"/>
      <c r="K654" s="27"/>
      <c r="L654" s="27"/>
      <c r="M654" s="28"/>
      <c r="O654" s="27"/>
    </row>
    <row r="655">
      <c r="A655" s="26"/>
      <c r="C655" s="27"/>
      <c r="D655" s="27"/>
      <c r="E655" s="27"/>
      <c r="F655" s="27"/>
      <c r="G655" s="27"/>
      <c r="H655" s="27"/>
      <c r="I655" s="27"/>
      <c r="J655" s="27"/>
      <c r="K655" s="27"/>
      <c r="L655" s="27"/>
      <c r="M655" s="28"/>
      <c r="O655" s="27"/>
    </row>
    <row r="656">
      <c r="A656" s="26"/>
      <c r="C656" s="27"/>
      <c r="D656" s="27"/>
      <c r="E656" s="27"/>
      <c r="F656" s="27"/>
      <c r="G656" s="27"/>
      <c r="H656" s="27"/>
      <c r="I656" s="27"/>
      <c r="J656" s="27"/>
      <c r="K656" s="27"/>
      <c r="L656" s="27"/>
      <c r="M656" s="28"/>
      <c r="O656" s="27"/>
    </row>
    <row r="657">
      <c r="A657" s="26"/>
      <c r="C657" s="27"/>
      <c r="D657" s="27"/>
      <c r="E657" s="27"/>
      <c r="F657" s="27"/>
      <c r="G657" s="27"/>
      <c r="H657" s="27"/>
      <c r="I657" s="27"/>
      <c r="J657" s="27"/>
      <c r="K657" s="27"/>
      <c r="L657" s="27"/>
      <c r="M657" s="28"/>
      <c r="O657" s="27"/>
    </row>
    <row r="658">
      <c r="A658" s="26"/>
      <c r="C658" s="27"/>
      <c r="D658" s="27"/>
      <c r="E658" s="27"/>
      <c r="F658" s="27"/>
      <c r="G658" s="27"/>
      <c r="H658" s="27"/>
      <c r="I658" s="27"/>
      <c r="J658" s="27"/>
      <c r="K658" s="27"/>
      <c r="L658" s="27"/>
      <c r="M658" s="28"/>
      <c r="O658" s="27"/>
    </row>
    <row r="659">
      <c r="A659" s="26"/>
      <c r="C659" s="27"/>
      <c r="D659" s="27"/>
      <c r="E659" s="27"/>
      <c r="F659" s="27"/>
      <c r="G659" s="27"/>
      <c r="H659" s="27"/>
      <c r="I659" s="27"/>
      <c r="J659" s="27"/>
      <c r="K659" s="27"/>
      <c r="L659" s="27"/>
      <c r="M659" s="28"/>
      <c r="O659" s="27"/>
    </row>
    <row r="660">
      <c r="A660" s="26"/>
      <c r="C660" s="27"/>
      <c r="D660" s="27"/>
      <c r="E660" s="27"/>
      <c r="F660" s="27"/>
      <c r="G660" s="27"/>
      <c r="H660" s="27"/>
      <c r="I660" s="27"/>
      <c r="J660" s="27"/>
      <c r="K660" s="27"/>
      <c r="L660" s="27"/>
      <c r="M660" s="28"/>
      <c r="O660" s="27"/>
    </row>
    <row r="661">
      <c r="A661" s="26"/>
      <c r="C661" s="27"/>
      <c r="D661" s="27"/>
      <c r="E661" s="27"/>
      <c r="F661" s="27"/>
      <c r="G661" s="27"/>
      <c r="H661" s="27"/>
      <c r="I661" s="27"/>
      <c r="J661" s="27"/>
      <c r="K661" s="27"/>
      <c r="L661" s="27"/>
      <c r="M661" s="28"/>
      <c r="O661" s="27"/>
    </row>
    <row r="662">
      <c r="A662" s="26"/>
      <c r="C662" s="27"/>
      <c r="D662" s="27"/>
      <c r="E662" s="27"/>
      <c r="F662" s="27"/>
      <c r="G662" s="27"/>
      <c r="H662" s="27"/>
      <c r="I662" s="27"/>
      <c r="J662" s="27"/>
      <c r="K662" s="27"/>
      <c r="L662" s="27"/>
      <c r="M662" s="28"/>
      <c r="O662" s="27"/>
    </row>
    <row r="663">
      <c r="A663" s="26"/>
      <c r="C663" s="27"/>
      <c r="D663" s="27"/>
      <c r="E663" s="27"/>
      <c r="F663" s="27"/>
      <c r="G663" s="27"/>
      <c r="H663" s="27"/>
      <c r="I663" s="27"/>
      <c r="J663" s="27"/>
      <c r="K663" s="27"/>
      <c r="L663" s="27"/>
      <c r="M663" s="28"/>
      <c r="O663" s="27"/>
    </row>
    <row r="664">
      <c r="A664" s="26"/>
      <c r="C664" s="27"/>
      <c r="D664" s="27"/>
      <c r="E664" s="27"/>
      <c r="F664" s="27"/>
      <c r="G664" s="27"/>
      <c r="H664" s="27"/>
      <c r="I664" s="27"/>
      <c r="J664" s="27"/>
      <c r="K664" s="27"/>
      <c r="L664" s="27"/>
      <c r="M664" s="28"/>
      <c r="O664" s="27"/>
    </row>
    <row r="665">
      <c r="A665" s="26"/>
      <c r="C665" s="27"/>
      <c r="D665" s="27"/>
      <c r="E665" s="27"/>
      <c r="F665" s="27"/>
      <c r="G665" s="27"/>
      <c r="H665" s="27"/>
      <c r="I665" s="27"/>
      <c r="J665" s="27"/>
      <c r="K665" s="27"/>
      <c r="L665" s="27"/>
      <c r="M665" s="28"/>
      <c r="O665" s="27"/>
    </row>
    <row r="666">
      <c r="A666" s="26"/>
      <c r="C666" s="27"/>
      <c r="D666" s="27"/>
      <c r="E666" s="27"/>
      <c r="F666" s="27"/>
      <c r="G666" s="27"/>
      <c r="H666" s="27"/>
      <c r="I666" s="27"/>
      <c r="J666" s="27"/>
      <c r="K666" s="27"/>
      <c r="L666" s="27"/>
      <c r="M666" s="28"/>
      <c r="O666" s="27"/>
    </row>
    <row r="667">
      <c r="A667" s="26"/>
      <c r="C667" s="27"/>
      <c r="D667" s="27"/>
      <c r="E667" s="27"/>
      <c r="F667" s="27"/>
      <c r="G667" s="27"/>
      <c r="H667" s="27"/>
      <c r="I667" s="27"/>
      <c r="J667" s="27"/>
      <c r="K667" s="27"/>
      <c r="L667" s="27"/>
      <c r="M667" s="28"/>
      <c r="O667" s="27"/>
    </row>
    <row r="668">
      <c r="A668" s="26"/>
      <c r="C668" s="27"/>
      <c r="D668" s="27"/>
      <c r="E668" s="27"/>
      <c r="F668" s="27"/>
      <c r="G668" s="27"/>
      <c r="H668" s="27"/>
      <c r="I668" s="27"/>
      <c r="J668" s="27"/>
      <c r="K668" s="27"/>
      <c r="L668" s="27"/>
      <c r="M668" s="28"/>
      <c r="O668" s="27"/>
    </row>
    <row r="669">
      <c r="A669" s="26"/>
      <c r="C669" s="27"/>
      <c r="D669" s="27"/>
      <c r="E669" s="27"/>
      <c r="F669" s="27"/>
      <c r="G669" s="27"/>
      <c r="H669" s="27"/>
      <c r="I669" s="27"/>
      <c r="J669" s="27"/>
      <c r="K669" s="27"/>
      <c r="L669" s="27"/>
      <c r="M669" s="28"/>
      <c r="O669" s="27"/>
    </row>
    <row r="670">
      <c r="A670" s="26"/>
      <c r="C670" s="27"/>
      <c r="D670" s="27"/>
      <c r="E670" s="27"/>
      <c r="F670" s="27"/>
      <c r="G670" s="27"/>
      <c r="H670" s="27"/>
      <c r="I670" s="27"/>
      <c r="J670" s="27"/>
      <c r="K670" s="27"/>
      <c r="L670" s="27"/>
      <c r="M670" s="28"/>
      <c r="O670" s="27"/>
    </row>
    <row r="671">
      <c r="A671" s="26"/>
      <c r="C671" s="27"/>
      <c r="D671" s="27"/>
      <c r="E671" s="27"/>
      <c r="F671" s="27"/>
      <c r="G671" s="27"/>
      <c r="H671" s="27"/>
      <c r="I671" s="27"/>
      <c r="J671" s="27"/>
      <c r="K671" s="27"/>
      <c r="L671" s="27"/>
      <c r="M671" s="28"/>
      <c r="O671" s="27"/>
    </row>
    <row r="672">
      <c r="A672" s="26"/>
      <c r="C672" s="27"/>
      <c r="D672" s="27"/>
      <c r="E672" s="27"/>
      <c r="F672" s="27"/>
      <c r="G672" s="27"/>
      <c r="H672" s="27"/>
      <c r="I672" s="27"/>
      <c r="J672" s="27"/>
      <c r="K672" s="27"/>
      <c r="L672" s="27"/>
      <c r="M672" s="28"/>
      <c r="O672" s="27"/>
    </row>
    <row r="673">
      <c r="A673" s="26"/>
      <c r="C673" s="27"/>
      <c r="D673" s="27"/>
      <c r="E673" s="27"/>
      <c r="F673" s="27"/>
      <c r="G673" s="27"/>
      <c r="H673" s="27"/>
      <c r="I673" s="27"/>
      <c r="J673" s="27"/>
      <c r="K673" s="27"/>
      <c r="L673" s="27"/>
      <c r="M673" s="28"/>
      <c r="O673" s="27"/>
    </row>
    <row r="674">
      <c r="A674" s="26"/>
      <c r="C674" s="27"/>
      <c r="D674" s="27"/>
      <c r="E674" s="27"/>
      <c r="F674" s="27"/>
      <c r="G674" s="27"/>
      <c r="H674" s="27"/>
      <c r="I674" s="27"/>
      <c r="J674" s="27"/>
      <c r="K674" s="27"/>
      <c r="L674" s="27"/>
      <c r="M674" s="28"/>
      <c r="O674" s="27"/>
    </row>
    <row r="675">
      <c r="A675" s="26"/>
      <c r="C675" s="27"/>
      <c r="D675" s="27"/>
      <c r="E675" s="27"/>
      <c r="F675" s="27"/>
      <c r="G675" s="27"/>
      <c r="H675" s="27"/>
      <c r="I675" s="27"/>
      <c r="J675" s="27"/>
      <c r="K675" s="27"/>
      <c r="L675" s="27"/>
      <c r="M675" s="28"/>
      <c r="O675" s="27"/>
    </row>
    <row r="676">
      <c r="A676" s="26"/>
      <c r="C676" s="27"/>
      <c r="D676" s="27"/>
      <c r="E676" s="27"/>
      <c r="F676" s="27"/>
      <c r="G676" s="27"/>
      <c r="H676" s="27"/>
      <c r="I676" s="27"/>
      <c r="J676" s="27"/>
      <c r="K676" s="27"/>
      <c r="L676" s="27"/>
      <c r="M676" s="28"/>
      <c r="O676" s="27"/>
    </row>
    <row r="677">
      <c r="A677" s="26"/>
      <c r="C677" s="27"/>
      <c r="D677" s="27"/>
      <c r="E677" s="27"/>
      <c r="F677" s="27"/>
      <c r="G677" s="27"/>
      <c r="H677" s="27"/>
      <c r="I677" s="27"/>
      <c r="J677" s="27"/>
      <c r="K677" s="27"/>
      <c r="L677" s="27"/>
      <c r="M677" s="28"/>
      <c r="O677" s="27"/>
    </row>
    <row r="678">
      <c r="A678" s="26"/>
      <c r="C678" s="27"/>
      <c r="D678" s="27"/>
      <c r="E678" s="27"/>
      <c r="F678" s="27"/>
      <c r="G678" s="27"/>
      <c r="H678" s="27"/>
      <c r="I678" s="27"/>
      <c r="J678" s="27"/>
      <c r="K678" s="27"/>
      <c r="L678" s="27"/>
      <c r="M678" s="28"/>
      <c r="O678" s="27"/>
    </row>
    <row r="679">
      <c r="A679" s="26"/>
      <c r="C679" s="27"/>
      <c r="D679" s="27"/>
      <c r="E679" s="27"/>
      <c r="F679" s="27"/>
      <c r="G679" s="27"/>
      <c r="H679" s="27"/>
      <c r="I679" s="27"/>
      <c r="J679" s="27"/>
      <c r="K679" s="27"/>
      <c r="L679" s="27"/>
      <c r="M679" s="28"/>
      <c r="O679" s="27"/>
    </row>
    <row r="680">
      <c r="A680" s="26"/>
      <c r="C680" s="27"/>
      <c r="D680" s="27"/>
      <c r="E680" s="27"/>
      <c r="F680" s="27"/>
      <c r="G680" s="27"/>
      <c r="H680" s="27"/>
      <c r="I680" s="27"/>
      <c r="J680" s="27"/>
      <c r="K680" s="27"/>
      <c r="L680" s="27"/>
      <c r="M680" s="28"/>
      <c r="O680" s="27"/>
    </row>
    <row r="681">
      <c r="A681" s="26"/>
      <c r="C681" s="27"/>
      <c r="D681" s="27"/>
      <c r="E681" s="27"/>
      <c r="F681" s="27"/>
      <c r="G681" s="27"/>
      <c r="H681" s="27"/>
      <c r="I681" s="27"/>
      <c r="J681" s="27"/>
      <c r="K681" s="27"/>
      <c r="L681" s="27"/>
      <c r="M681" s="28"/>
      <c r="O681" s="27"/>
    </row>
    <row r="682">
      <c r="A682" s="26"/>
      <c r="C682" s="27"/>
      <c r="D682" s="27"/>
      <c r="E682" s="27"/>
      <c r="F682" s="27"/>
      <c r="G682" s="27"/>
      <c r="H682" s="27"/>
      <c r="I682" s="27"/>
      <c r="J682" s="27"/>
      <c r="K682" s="27"/>
      <c r="L682" s="27"/>
      <c r="M682" s="28"/>
      <c r="O682" s="27"/>
    </row>
    <row r="683">
      <c r="A683" s="26"/>
      <c r="C683" s="27"/>
      <c r="D683" s="27"/>
      <c r="E683" s="27"/>
      <c r="F683" s="27"/>
      <c r="G683" s="27"/>
      <c r="H683" s="27"/>
      <c r="I683" s="27"/>
      <c r="J683" s="27"/>
      <c r="K683" s="27"/>
      <c r="L683" s="27"/>
      <c r="M683" s="28"/>
      <c r="O683" s="27"/>
    </row>
    <row r="684">
      <c r="A684" s="26"/>
      <c r="C684" s="27"/>
      <c r="D684" s="27"/>
      <c r="E684" s="27"/>
      <c r="F684" s="27"/>
      <c r="G684" s="27"/>
      <c r="H684" s="27"/>
      <c r="I684" s="27"/>
      <c r="J684" s="27"/>
      <c r="K684" s="27"/>
      <c r="L684" s="27"/>
      <c r="M684" s="28"/>
      <c r="O684" s="27"/>
    </row>
    <row r="685">
      <c r="A685" s="26"/>
      <c r="C685" s="27"/>
      <c r="D685" s="27"/>
      <c r="E685" s="27"/>
      <c r="F685" s="27"/>
      <c r="G685" s="27"/>
      <c r="H685" s="27"/>
      <c r="I685" s="27"/>
      <c r="J685" s="27"/>
      <c r="K685" s="27"/>
      <c r="L685" s="27"/>
      <c r="M685" s="28"/>
      <c r="O685" s="27"/>
    </row>
    <row r="686">
      <c r="A686" s="26"/>
      <c r="C686" s="27"/>
      <c r="D686" s="27"/>
      <c r="E686" s="27"/>
      <c r="F686" s="27"/>
      <c r="G686" s="27"/>
      <c r="H686" s="27"/>
      <c r="I686" s="27"/>
      <c r="J686" s="27"/>
      <c r="K686" s="27"/>
      <c r="L686" s="27"/>
      <c r="M686" s="28"/>
      <c r="O686" s="27"/>
    </row>
    <row r="687">
      <c r="A687" s="26"/>
      <c r="C687" s="27"/>
      <c r="D687" s="27"/>
      <c r="E687" s="27"/>
      <c r="F687" s="27"/>
      <c r="G687" s="27"/>
      <c r="H687" s="27"/>
      <c r="I687" s="27"/>
      <c r="J687" s="27"/>
      <c r="K687" s="27"/>
      <c r="L687" s="27"/>
      <c r="M687" s="28"/>
      <c r="O687" s="27"/>
    </row>
    <row r="688">
      <c r="A688" s="26"/>
      <c r="C688" s="27"/>
      <c r="D688" s="27"/>
      <c r="E688" s="27"/>
      <c r="F688" s="27"/>
      <c r="G688" s="27"/>
      <c r="H688" s="27"/>
      <c r="I688" s="27"/>
      <c r="J688" s="27"/>
      <c r="K688" s="27"/>
      <c r="L688" s="27"/>
      <c r="M688" s="28"/>
      <c r="O688" s="27"/>
    </row>
    <row r="689">
      <c r="A689" s="26"/>
      <c r="C689" s="27"/>
      <c r="D689" s="27"/>
      <c r="E689" s="27"/>
      <c r="F689" s="27"/>
      <c r="G689" s="27"/>
      <c r="H689" s="27"/>
      <c r="I689" s="27"/>
      <c r="J689" s="27"/>
      <c r="K689" s="27"/>
      <c r="L689" s="27"/>
      <c r="M689" s="28"/>
      <c r="O689" s="27"/>
    </row>
    <row r="690">
      <c r="A690" s="26"/>
      <c r="C690" s="27"/>
      <c r="D690" s="27"/>
      <c r="E690" s="27"/>
      <c r="F690" s="27"/>
      <c r="G690" s="27"/>
      <c r="H690" s="27"/>
      <c r="I690" s="27"/>
      <c r="J690" s="27"/>
      <c r="K690" s="27"/>
      <c r="L690" s="27"/>
      <c r="M690" s="28"/>
      <c r="O690" s="27"/>
    </row>
    <row r="691">
      <c r="A691" s="26"/>
      <c r="C691" s="27"/>
      <c r="D691" s="27"/>
      <c r="E691" s="27"/>
      <c r="F691" s="27"/>
      <c r="G691" s="27"/>
      <c r="H691" s="27"/>
      <c r="I691" s="27"/>
      <c r="J691" s="27"/>
      <c r="K691" s="27"/>
      <c r="L691" s="27"/>
      <c r="M691" s="28"/>
      <c r="O691" s="27"/>
    </row>
    <row r="692">
      <c r="A692" s="26"/>
      <c r="C692" s="27"/>
      <c r="D692" s="27"/>
      <c r="E692" s="27"/>
      <c r="F692" s="27"/>
      <c r="G692" s="27"/>
      <c r="H692" s="27"/>
      <c r="I692" s="27"/>
      <c r="J692" s="27"/>
      <c r="K692" s="27"/>
      <c r="L692" s="27"/>
      <c r="M692" s="28"/>
      <c r="O692" s="27"/>
    </row>
    <row r="693">
      <c r="A693" s="26"/>
      <c r="C693" s="27"/>
      <c r="D693" s="27"/>
      <c r="E693" s="27"/>
      <c r="F693" s="27"/>
      <c r="G693" s="27"/>
      <c r="H693" s="27"/>
      <c r="I693" s="27"/>
      <c r="J693" s="27"/>
      <c r="K693" s="27"/>
      <c r="L693" s="27"/>
      <c r="M693" s="28"/>
      <c r="O693" s="27"/>
    </row>
    <row r="694">
      <c r="A694" s="26"/>
      <c r="C694" s="27"/>
      <c r="D694" s="27"/>
      <c r="E694" s="27"/>
      <c r="F694" s="27"/>
      <c r="G694" s="27"/>
      <c r="H694" s="27"/>
      <c r="I694" s="27"/>
      <c r="J694" s="27"/>
      <c r="K694" s="27"/>
      <c r="L694" s="27"/>
      <c r="M694" s="28"/>
      <c r="O694" s="27"/>
    </row>
    <row r="695">
      <c r="A695" s="26"/>
      <c r="C695" s="27"/>
      <c r="D695" s="27"/>
      <c r="E695" s="27"/>
      <c r="F695" s="27"/>
      <c r="G695" s="27"/>
      <c r="H695" s="27"/>
      <c r="I695" s="27"/>
      <c r="J695" s="27"/>
      <c r="K695" s="27"/>
      <c r="L695" s="27"/>
      <c r="M695" s="28"/>
      <c r="O695" s="27"/>
    </row>
    <row r="696">
      <c r="A696" s="26"/>
      <c r="C696" s="27"/>
      <c r="D696" s="27"/>
      <c r="E696" s="27"/>
      <c r="F696" s="27"/>
      <c r="G696" s="27"/>
      <c r="H696" s="27"/>
      <c r="I696" s="27"/>
      <c r="J696" s="27"/>
      <c r="K696" s="27"/>
      <c r="L696" s="27"/>
      <c r="M696" s="28"/>
      <c r="O696" s="27"/>
    </row>
    <row r="697">
      <c r="A697" s="26"/>
      <c r="C697" s="27"/>
      <c r="D697" s="27"/>
      <c r="E697" s="27"/>
      <c r="F697" s="27"/>
      <c r="G697" s="27"/>
      <c r="H697" s="27"/>
      <c r="I697" s="27"/>
      <c r="J697" s="27"/>
      <c r="K697" s="27"/>
      <c r="L697" s="27"/>
      <c r="M697" s="28"/>
      <c r="O697" s="27"/>
    </row>
    <row r="698">
      <c r="A698" s="26"/>
      <c r="C698" s="27"/>
      <c r="D698" s="27"/>
      <c r="E698" s="27"/>
      <c r="F698" s="27"/>
      <c r="G698" s="27"/>
      <c r="H698" s="27"/>
      <c r="I698" s="27"/>
      <c r="J698" s="27"/>
      <c r="K698" s="27"/>
      <c r="L698" s="27"/>
      <c r="M698" s="28"/>
      <c r="O698" s="27"/>
    </row>
    <row r="699">
      <c r="A699" s="26"/>
      <c r="C699" s="27"/>
      <c r="D699" s="27"/>
      <c r="E699" s="27"/>
      <c r="F699" s="27"/>
      <c r="G699" s="27"/>
      <c r="H699" s="27"/>
      <c r="I699" s="27"/>
      <c r="J699" s="27"/>
      <c r="K699" s="27"/>
      <c r="L699" s="27"/>
      <c r="M699" s="28"/>
      <c r="O699" s="27"/>
    </row>
    <row r="700">
      <c r="A700" s="26"/>
      <c r="C700" s="27"/>
      <c r="D700" s="27"/>
      <c r="E700" s="27"/>
      <c r="F700" s="27"/>
      <c r="G700" s="27"/>
      <c r="H700" s="27"/>
      <c r="I700" s="27"/>
      <c r="J700" s="27"/>
      <c r="K700" s="27"/>
      <c r="L700" s="27"/>
      <c r="M700" s="28"/>
      <c r="O700" s="27"/>
    </row>
    <row r="701">
      <c r="A701" s="26"/>
      <c r="C701" s="27"/>
      <c r="D701" s="27"/>
      <c r="E701" s="27"/>
      <c r="F701" s="27"/>
      <c r="G701" s="27"/>
      <c r="H701" s="27"/>
      <c r="I701" s="27"/>
      <c r="J701" s="27"/>
      <c r="K701" s="27"/>
      <c r="L701" s="27"/>
      <c r="M701" s="28"/>
      <c r="O701" s="27"/>
    </row>
    <row r="702">
      <c r="A702" s="26"/>
      <c r="C702" s="27"/>
      <c r="D702" s="27"/>
      <c r="E702" s="27"/>
      <c r="F702" s="27"/>
      <c r="G702" s="27"/>
      <c r="H702" s="27"/>
      <c r="I702" s="27"/>
      <c r="J702" s="27"/>
      <c r="K702" s="27"/>
      <c r="L702" s="27"/>
      <c r="M702" s="28"/>
      <c r="O702" s="27"/>
    </row>
    <row r="703">
      <c r="A703" s="26"/>
      <c r="C703" s="27"/>
      <c r="D703" s="27"/>
      <c r="E703" s="27"/>
      <c r="F703" s="27"/>
      <c r="G703" s="27"/>
      <c r="H703" s="27"/>
      <c r="I703" s="27"/>
      <c r="J703" s="27"/>
      <c r="K703" s="27"/>
      <c r="L703" s="27"/>
      <c r="M703" s="28"/>
      <c r="O703" s="27"/>
    </row>
    <row r="704">
      <c r="A704" s="26"/>
      <c r="C704" s="27"/>
      <c r="D704" s="27"/>
      <c r="E704" s="27"/>
      <c r="F704" s="27"/>
      <c r="G704" s="27"/>
      <c r="H704" s="27"/>
      <c r="I704" s="27"/>
      <c r="J704" s="27"/>
      <c r="K704" s="27"/>
      <c r="L704" s="27"/>
      <c r="M704" s="28"/>
      <c r="O704" s="27"/>
    </row>
    <row r="705">
      <c r="A705" s="26"/>
      <c r="C705" s="27"/>
      <c r="D705" s="27"/>
      <c r="E705" s="27"/>
      <c r="F705" s="27"/>
      <c r="G705" s="27"/>
      <c r="H705" s="27"/>
      <c r="I705" s="27"/>
      <c r="J705" s="27"/>
      <c r="K705" s="27"/>
      <c r="L705" s="27"/>
      <c r="M705" s="28"/>
      <c r="O705" s="27"/>
    </row>
    <row r="706">
      <c r="A706" s="26"/>
      <c r="C706" s="27"/>
      <c r="D706" s="27"/>
      <c r="E706" s="27"/>
      <c r="F706" s="27"/>
      <c r="G706" s="27"/>
      <c r="H706" s="27"/>
      <c r="I706" s="27"/>
      <c r="J706" s="27"/>
      <c r="K706" s="27"/>
      <c r="L706" s="27"/>
      <c r="M706" s="28"/>
      <c r="O706" s="27"/>
    </row>
    <row r="707">
      <c r="A707" s="26"/>
      <c r="C707" s="27"/>
      <c r="D707" s="27"/>
      <c r="E707" s="27"/>
      <c r="F707" s="27"/>
      <c r="G707" s="27"/>
      <c r="H707" s="27"/>
      <c r="I707" s="27"/>
      <c r="J707" s="27"/>
      <c r="K707" s="27"/>
      <c r="L707" s="27"/>
      <c r="M707" s="28"/>
      <c r="O707" s="27"/>
    </row>
    <row r="708">
      <c r="A708" s="26"/>
      <c r="C708" s="27"/>
      <c r="D708" s="27"/>
      <c r="E708" s="27"/>
      <c r="F708" s="27"/>
      <c r="G708" s="27"/>
      <c r="H708" s="27"/>
      <c r="I708" s="27"/>
      <c r="J708" s="27"/>
      <c r="K708" s="27"/>
      <c r="L708" s="27"/>
      <c r="M708" s="28"/>
      <c r="O708" s="27"/>
    </row>
    <row r="709">
      <c r="A709" s="26"/>
      <c r="C709" s="27"/>
      <c r="D709" s="27"/>
      <c r="E709" s="27"/>
      <c r="F709" s="27"/>
      <c r="G709" s="27"/>
      <c r="H709" s="27"/>
      <c r="I709" s="27"/>
      <c r="J709" s="27"/>
      <c r="K709" s="27"/>
      <c r="L709" s="27"/>
      <c r="M709" s="28"/>
      <c r="O709" s="27"/>
    </row>
    <row r="710">
      <c r="A710" s="26"/>
      <c r="C710" s="27"/>
      <c r="D710" s="27"/>
      <c r="E710" s="27"/>
      <c r="F710" s="27"/>
      <c r="G710" s="27"/>
      <c r="H710" s="27"/>
      <c r="I710" s="27"/>
      <c r="J710" s="27"/>
      <c r="K710" s="27"/>
      <c r="L710" s="27"/>
      <c r="M710" s="28"/>
      <c r="O710" s="27"/>
    </row>
    <row r="711">
      <c r="A711" s="26"/>
      <c r="C711" s="27"/>
      <c r="D711" s="27"/>
      <c r="E711" s="27"/>
      <c r="F711" s="27"/>
      <c r="G711" s="27"/>
      <c r="H711" s="27"/>
      <c r="I711" s="27"/>
      <c r="J711" s="27"/>
      <c r="K711" s="27"/>
      <c r="L711" s="27"/>
      <c r="M711" s="28"/>
      <c r="O711" s="27"/>
    </row>
    <row r="712">
      <c r="A712" s="26"/>
      <c r="C712" s="27"/>
      <c r="D712" s="27"/>
      <c r="E712" s="27"/>
      <c r="F712" s="27"/>
      <c r="G712" s="27"/>
      <c r="H712" s="27"/>
      <c r="I712" s="27"/>
      <c r="J712" s="27"/>
      <c r="K712" s="27"/>
      <c r="L712" s="27"/>
      <c r="M712" s="28"/>
      <c r="O712" s="27"/>
    </row>
    <row r="713">
      <c r="A713" s="26"/>
      <c r="C713" s="27"/>
      <c r="D713" s="27"/>
      <c r="E713" s="27"/>
      <c r="F713" s="27"/>
      <c r="G713" s="27"/>
      <c r="H713" s="27"/>
      <c r="I713" s="27"/>
      <c r="J713" s="27"/>
      <c r="K713" s="27"/>
      <c r="L713" s="27"/>
      <c r="M713" s="28"/>
      <c r="O713" s="27"/>
    </row>
    <row r="714">
      <c r="A714" s="26"/>
      <c r="C714" s="27"/>
      <c r="D714" s="27"/>
      <c r="E714" s="27"/>
      <c r="F714" s="27"/>
      <c r="G714" s="27"/>
      <c r="H714" s="27"/>
      <c r="I714" s="27"/>
      <c r="J714" s="27"/>
      <c r="K714" s="27"/>
      <c r="L714" s="27"/>
      <c r="M714" s="28"/>
      <c r="O714" s="27"/>
    </row>
    <row r="715">
      <c r="A715" s="26"/>
      <c r="C715" s="27"/>
      <c r="D715" s="27"/>
      <c r="E715" s="27"/>
      <c r="F715" s="27"/>
      <c r="G715" s="27"/>
      <c r="H715" s="27"/>
      <c r="I715" s="27"/>
      <c r="J715" s="27"/>
      <c r="K715" s="27"/>
      <c r="L715" s="27"/>
      <c r="M715" s="28"/>
      <c r="O715" s="27"/>
    </row>
    <row r="716">
      <c r="A716" s="26"/>
      <c r="C716" s="27"/>
      <c r="D716" s="27"/>
      <c r="E716" s="27"/>
      <c r="F716" s="27"/>
      <c r="G716" s="27"/>
      <c r="H716" s="27"/>
      <c r="I716" s="27"/>
      <c r="J716" s="27"/>
      <c r="K716" s="27"/>
      <c r="L716" s="27"/>
      <c r="M716" s="28"/>
      <c r="O716" s="27"/>
    </row>
    <row r="717">
      <c r="A717" s="26"/>
      <c r="C717" s="27"/>
      <c r="D717" s="27"/>
      <c r="E717" s="27"/>
      <c r="F717" s="27"/>
      <c r="G717" s="27"/>
      <c r="H717" s="27"/>
      <c r="I717" s="27"/>
      <c r="J717" s="27"/>
      <c r="K717" s="27"/>
      <c r="L717" s="27"/>
      <c r="M717" s="28"/>
      <c r="O717" s="27"/>
    </row>
    <row r="718">
      <c r="A718" s="26"/>
      <c r="C718" s="27"/>
      <c r="D718" s="27"/>
      <c r="E718" s="27"/>
      <c r="F718" s="27"/>
      <c r="G718" s="27"/>
      <c r="H718" s="27"/>
      <c r="I718" s="27"/>
      <c r="J718" s="27"/>
      <c r="K718" s="27"/>
      <c r="L718" s="27"/>
      <c r="M718" s="28"/>
      <c r="O718" s="27"/>
    </row>
    <row r="719">
      <c r="A719" s="26"/>
      <c r="C719" s="27"/>
      <c r="D719" s="27"/>
      <c r="E719" s="27"/>
      <c r="F719" s="27"/>
      <c r="G719" s="27"/>
      <c r="H719" s="27"/>
      <c r="I719" s="27"/>
      <c r="J719" s="27"/>
      <c r="K719" s="27"/>
      <c r="L719" s="27"/>
      <c r="M719" s="28"/>
      <c r="O719" s="27"/>
    </row>
    <row r="720">
      <c r="A720" s="26"/>
      <c r="C720" s="27"/>
      <c r="D720" s="27"/>
      <c r="E720" s="27"/>
      <c r="F720" s="27"/>
      <c r="G720" s="27"/>
      <c r="H720" s="27"/>
      <c r="I720" s="27"/>
      <c r="J720" s="27"/>
      <c r="K720" s="27"/>
      <c r="L720" s="27"/>
      <c r="M720" s="28"/>
      <c r="O720" s="27"/>
    </row>
    <row r="721">
      <c r="A721" s="26"/>
      <c r="C721" s="27"/>
      <c r="D721" s="27"/>
      <c r="E721" s="27"/>
      <c r="F721" s="27"/>
      <c r="G721" s="27"/>
      <c r="H721" s="27"/>
      <c r="I721" s="27"/>
      <c r="J721" s="27"/>
      <c r="K721" s="27"/>
      <c r="L721" s="27"/>
      <c r="M721" s="28"/>
      <c r="O721" s="27"/>
    </row>
    <row r="722">
      <c r="A722" s="26"/>
      <c r="C722" s="27"/>
      <c r="D722" s="27"/>
      <c r="E722" s="27"/>
      <c r="F722" s="27"/>
      <c r="G722" s="27"/>
      <c r="H722" s="27"/>
      <c r="I722" s="27"/>
      <c r="J722" s="27"/>
      <c r="K722" s="27"/>
      <c r="L722" s="27"/>
      <c r="M722" s="28"/>
      <c r="O722" s="27"/>
    </row>
    <row r="723">
      <c r="A723" s="26"/>
      <c r="C723" s="27"/>
      <c r="D723" s="27"/>
      <c r="E723" s="27"/>
      <c r="F723" s="27"/>
      <c r="G723" s="27"/>
      <c r="H723" s="27"/>
      <c r="I723" s="27"/>
      <c r="J723" s="27"/>
      <c r="K723" s="27"/>
      <c r="L723" s="27"/>
      <c r="M723" s="28"/>
      <c r="O723" s="27"/>
    </row>
    <row r="724">
      <c r="A724" s="26"/>
      <c r="C724" s="27"/>
      <c r="D724" s="27"/>
      <c r="E724" s="27"/>
      <c r="F724" s="27"/>
      <c r="G724" s="27"/>
      <c r="H724" s="27"/>
      <c r="I724" s="27"/>
      <c r="J724" s="27"/>
      <c r="K724" s="27"/>
      <c r="L724" s="27"/>
      <c r="M724" s="28"/>
      <c r="O724" s="27"/>
    </row>
    <row r="725">
      <c r="A725" s="26"/>
      <c r="C725" s="27"/>
      <c r="D725" s="27"/>
      <c r="E725" s="27"/>
      <c r="F725" s="27"/>
      <c r="G725" s="27"/>
      <c r="H725" s="27"/>
      <c r="I725" s="27"/>
      <c r="J725" s="27"/>
      <c r="K725" s="27"/>
      <c r="L725" s="27"/>
      <c r="M725" s="28"/>
      <c r="O725" s="27"/>
    </row>
    <row r="726">
      <c r="A726" s="26"/>
      <c r="C726" s="27"/>
      <c r="D726" s="27"/>
      <c r="E726" s="27"/>
      <c r="F726" s="27"/>
      <c r="G726" s="27"/>
      <c r="H726" s="27"/>
      <c r="I726" s="27"/>
      <c r="J726" s="27"/>
      <c r="K726" s="27"/>
      <c r="L726" s="27"/>
      <c r="M726" s="28"/>
      <c r="O726" s="27"/>
    </row>
    <row r="727">
      <c r="A727" s="26"/>
      <c r="C727" s="27"/>
      <c r="D727" s="27"/>
      <c r="E727" s="27"/>
      <c r="F727" s="27"/>
      <c r="G727" s="27"/>
      <c r="H727" s="27"/>
      <c r="I727" s="27"/>
      <c r="J727" s="27"/>
      <c r="K727" s="27"/>
      <c r="L727" s="27"/>
      <c r="M727" s="28"/>
      <c r="O727" s="27"/>
    </row>
    <row r="728">
      <c r="A728" s="26"/>
      <c r="C728" s="27"/>
      <c r="D728" s="27"/>
      <c r="E728" s="27"/>
      <c r="F728" s="27"/>
      <c r="G728" s="27"/>
      <c r="H728" s="27"/>
      <c r="I728" s="27"/>
      <c r="J728" s="27"/>
      <c r="K728" s="27"/>
      <c r="L728" s="27"/>
      <c r="M728" s="28"/>
      <c r="O728" s="27"/>
    </row>
    <row r="729">
      <c r="A729" s="26"/>
      <c r="C729" s="27"/>
      <c r="D729" s="27"/>
      <c r="E729" s="27"/>
      <c r="F729" s="27"/>
      <c r="G729" s="27"/>
      <c r="H729" s="27"/>
      <c r="I729" s="27"/>
      <c r="J729" s="27"/>
      <c r="K729" s="27"/>
      <c r="L729" s="27"/>
      <c r="M729" s="28"/>
      <c r="O729" s="27"/>
    </row>
    <row r="730">
      <c r="A730" s="26"/>
      <c r="C730" s="27"/>
      <c r="D730" s="27"/>
      <c r="E730" s="27"/>
      <c r="F730" s="27"/>
      <c r="G730" s="27"/>
      <c r="H730" s="27"/>
      <c r="I730" s="27"/>
      <c r="J730" s="27"/>
      <c r="K730" s="27"/>
      <c r="L730" s="27"/>
      <c r="M730" s="28"/>
      <c r="O730" s="27"/>
    </row>
    <row r="731">
      <c r="A731" s="26"/>
      <c r="C731" s="27"/>
      <c r="D731" s="27"/>
      <c r="E731" s="27"/>
      <c r="F731" s="27"/>
      <c r="G731" s="27"/>
      <c r="H731" s="27"/>
      <c r="I731" s="27"/>
      <c r="J731" s="27"/>
      <c r="K731" s="27"/>
      <c r="L731" s="27"/>
      <c r="M731" s="28"/>
      <c r="O731" s="27"/>
    </row>
    <row r="732">
      <c r="A732" s="26"/>
      <c r="C732" s="27"/>
      <c r="D732" s="27"/>
      <c r="E732" s="27"/>
      <c r="F732" s="27"/>
      <c r="G732" s="27"/>
      <c r="H732" s="27"/>
      <c r="I732" s="27"/>
      <c r="J732" s="27"/>
      <c r="K732" s="27"/>
      <c r="L732" s="27"/>
      <c r="M732" s="28"/>
      <c r="O732" s="27"/>
    </row>
    <row r="733">
      <c r="A733" s="26"/>
      <c r="C733" s="27"/>
      <c r="D733" s="27"/>
      <c r="E733" s="27"/>
      <c r="F733" s="27"/>
      <c r="G733" s="27"/>
      <c r="H733" s="27"/>
      <c r="I733" s="27"/>
      <c r="J733" s="27"/>
      <c r="K733" s="27"/>
      <c r="L733" s="27"/>
      <c r="M733" s="28"/>
      <c r="O733" s="27"/>
    </row>
    <row r="734">
      <c r="A734" s="26"/>
      <c r="C734" s="27"/>
      <c r="D734" s="27"/>
      <c r="E734" s="27"/>
      <c r="F734" s="27"/>
      <c r="G734" s="27"/>
      <c r="H734" s="27"/>
      <c r="I734" s="27"/>
      <c r="J734" s="27"/>
      <c r="K734" s="27"/>
      <c r="L734" s="27"/>
      <c r="M734" s="28"/>
      <c r="O734" s="27"/>
    </row>
    <row r="735">
      <c r="A735" s="26"/>
      <c r="C735" s="27"/>
      <c r="D735" s="27"/>
      <c r="E735" s="27"/>
      <c r="F735" s="27"/>
      <c r="G735" s="27"/>
      <c r="H735" s="27"/>
      <c r="I735" s="27"/>
      <c r="J735" s="27"/>
      <c r="K735" s="27"/>
      <c r="L735" s="27"/>
      <c r="M735" s="28"/>
      <c r="O735" s="27"/>
    </row>
    <row r="736">
      <c r="A736" s="26"/>
      <c r="C736" s="27"/>
      <c r="D736" s="27"/>
      <c r="E736" s="27"/>
      <c r="F736" s="27"/>
      <c r="G736" s="27"/>
      <c r="H736" s="27"/>
      <c r="I736" s="27"/>
      <c r="J736" s="27"/>
      <c r="K736" s="27"/>
      <c r="L736" s="27"/>
      <c r="M736" s="28"/>
      <c r="O736" s="27"/>
    </row>
    <row r="737">
      <c r="A737" s="26"/>
      <c r="C737" s="27"/>
      <c r="D737" s="27"/>
      <c r="E737" s="27"/>
      <c r="F737" s="27"/>
      <c r="G737" s="27"/>
      <c r="H737" s="27"/>
      <c r="I737" s="27"/>
      <c r="J737" s="27"/>
      <c r="K737" s="27"/>
      <c r="L737" s="27"/>
      <c r="M737" s="28"/>
      <c r="O737" s="27"/>
    </row>
    <row r="738">
      <c r="A738" s="26"/>
      <c r="C738" s="27"/>
      <c r="D738" s="27"/>
      <c r="E738" s="27"/>
      <c r="F738" s="27"/>
      <c r="G738" s="27"/>
      <c r="H738" s="27"/>
      <c r="I738" s="27"/>
      <c r="J738" s="27"/>
      <c r="K738" s="27"/>
      <c r="L738" s="27"/>
      <c r="M738" s="28"/>
      <c r="O738" s="27"/>
    </row>
    <row r="739">
      <c r="A739" s="26"/>
      <c r="C739" s="27"/>
      <c r="D739" s="27"/>
      <c r="E739" s="27"/>
      <c r="F739" s="27"/>
      <c r="G739" s="27"/>
      <c r="H739" s="27"/>
      <c r="I739" s="27"/>
      <c r="J739" s="27"/>
      <c r="K739" s="27"/>
      <c r="L739" s="27"/>
      <c r="M739" s="28"/>
      <c r="O739" s="27"/>
    </row>
    <row r="740">
      <c r="A740" s="26"/>
      <c r="C740" s="27"/>
      <c r="D740" s="27"/>
      <c r="E740" s="27"/>
      <c r="F740" s="27"/>
      <c r="G740" s="27"/>
      <c r="H740" s="27"/>
      <c r="I740" s="27"/>
      <c r="J740" s="27"/>
      <c r="K740" s="27"/>
      <c r="L740" s="27"/>
      <c r="M740" s="28"/>
      <c r="O740" s="27"/>
    </row>
    <row r="741">
      <c r="A741" s="26"/>
      <c r="C741" s="27"/>
      <c r="D741" s="27"/>
      <c r="E741" s="27"/>
      <c r="F741" s="27"/>
      <c r="G741" s="27"/>
      <c r="H741" s="27"/>
      <c r="I741" s="27"/>
      <c r="J741" s="27"/>
      <c r="K741" s="27"/>
      <c r="L741" s="27"/>
      <c r="M741" s="28"/>
      <c r="O741" s="27"/>
    </row>
    <row r="742">
      <c r="A742" s="26"/>
      <c r="C742" s="27"/>
      <c r="D742" s="27"/>
      <c r="E742" s="27"/>
      <c r="F742" s="27"/>
      <c r="G742" s="27"/>
      <c r="H742" s="27"/>
      <c r="I742" s="27"/>
      <c r="J742" s="27"/>
      <c r="K742" s="27"/>
      <c r="L742" s="27"/>
      <c r="M742" s="28"/>
      <c r="O742" s="27"/>
    </row>
    <row r="743">
      <c r="A743" s="26"/>
      <c r="C743" s="27"/>
      <c r="D743" s="27"/>
      <c r="E743" s="27"/>
      <c r="F743" s="27"/>
      <c r="G743" s="27"/>
      <c r="H743" s="27"/>
      <c r="I743" s="27"/>
      <c r="J743" s="27"/>
      <c r="K743" s="27"/>
      <c r="L743" s="27"/>
      <c r="M743" s="28"/>
      <c r="O743" s="27"/>
    </row>
    <row r="744">
      <c r="A744" s="26"/>
      <c r="C744" s="27"/>
      <c r="D744" s="27"/>
      <c r="E744" s="27"/>
      <c r="F744" s="27"/>
      <c r="G744" s="27"/>
      <c r="H744" s="27"/>
      <c r="I744" s="27"/>
      <c r="J744" s="27"/>
      <c r="K744" s="27"/>
      <c r="L744" s="27"/>
      <c r="M744" s="28"/>
      <c r="O744" s="27"/>
    </row>
    <row r="745">
      <c r="A745" s="26"/>
      <c r="C745" s="27"/>
      <c r="D745" s="27"/>
      <c r="E745" s="27"/>
      <c r="F745" s="27"/>
      <c r="G745" s="27"/>
      <c r="H745" s="27"/>
      <c r="I745" s="27"/>
      <c r="J745" s="27"/>
      <c r="K745" s="27"/>
      <c r="L745" s="27"/>
      <c r="M745" s="28"/>
      <c r="O745" s="27"/>
    </row>
    <row r="746">
      <c r="A746" s="26"/>
      <c r="C746" s="27"/>
      <c r="D746" s="27"/>
      <c r="E746" s="27"/>
      <c r="F746" s="27"/>
      <c r="G746" s="27"/>
      <c r="H746" s="27"/>
      <c r="I746" s="27"/>
      <c r="J746" s="27"/>
      <c r="K746" s="27"/>
      <c r="L746" s="27"/>
      <c r="M746" s="28"/>
      <c r="O746" s="27"/>
    </row>
    <row r="747">
      <c r="A747" s="26"/>
      <c r="C747" s="27"/>
      <c r="D747" s="27"/>
      <c r="E747" s="27"/>
      <c r="F747" s="27"/>
      <c r="G747" s="27"/>
      <c r="H747" s="27"/>
      <c r="I747" s="27"/>
      <c r="J747" s="27"/>
      <c r="K747" s="27"/>
      <c r="L747" s="27"/>
      <c r="M747" s="28"/>
      <c r="O747" s="27"/>
    </row>
    <row r="748">
      <c r="A748" s="26"/>
      <c r="C748" s="27"/>
      <c r="D748" s="27"/>
      <c r="E748" s="27"/>
      <c r="F748" s="27"/>
      <c r="G748" s="27"/>
      <c r="H748" s="27"/>
      <c r="I748" s="27"/>
      <c r="J748" s="27"/>
      <c r="K748" s="27"/>
      <c r="L748" s="27"/>
      <c r="M748" s="28"/>
      <c r="O748" s="27"/>
    </row>
    <row r="749">
      <c r="A749" s="26"/>
      <c r="C749" s="27"/>
      <c r="D749" s="27"/>
      <c r="E749" s="27"/>
      <c r="F749" s="27"/>
      <c r="G749" s="27"/>
      <c r="H749" s="27"/>
      <c r="I749" s="27"/>
      <c r="J749" s="27"/>
      <c r="K749" s="27"/>
      <c r="L749" s="27"/>
      <c r="M749" s="28"/>
      <c r="O749" s="27"/>
    </row>
    <row r="750">
      <c r="A750" s="26"/>
      <c r="C750" s="27"/>
      <c r="D750" s="27"/>
      <c r="E750" s="27"/>
      <c r="F750" s="27"/>
      <c r="G750" s="27"/>
      <c r="H750" s="27"/>
      <c r="I750" s="27"/>
      <c r="J750" s="27"/>
      <c r="K750" s="27"/>
      <c r="L750" s="27"/>
      <c r="M750" s="28"/>
      <c r="O750" s="27"/>
    </row>
    <row r="751">
      <c r="A751" s="26"/>
      <c r="C751" s="27"/>
      <c r="D751" s="27"/>
      <c r="E751" s="27"/>
      <c r="F751" s="27"/>
      <c r="G751" s="27"/>
      <c r="H751" s="27"/>
      <c r="I751" s="27"/>
      <c r="J751" s="27"/>
      <c r="K751" s="27"/>
      <c r="L751" s="27"/>
      <c r="M751" s="28"/>
      <c r="O751" s="27"/>
    </row>
    <row r="752">
      <c r="A752" s="26"/>
      <c r="C752" s="27"/>
      <c r="D752" s="27"/>
      <c r="E752" s="27"/>
      <c r="F752" s="27"/>
      <c r="G752" s="27"/>
      <c r="H752" s="27"/>
      <c r="I752" s="27"/>
      <c r="J752" s="27"/>
      <c r="K752" s="27"/>
      <c r="L752" s="27"/>
      <c r="M752" s="28"/>
      <c r="O752" s="27"/>
    </row>
    <row r="753">
      <c r="A753" s="26"/>
      <c r="C753" s="27"/>
      <c r="D753" s="27"/>
      <c r="E753" s="27"/>
      <c r="F753" s="27"/>
      <c r="G753" s="27"/>
      <c r="H753" s="27"/>
      <c r="I753" s="27"/>
      <c r="J753" s="27"/>
      <c r="K753" s="27"/>
      <c r="L753" s="27"/>
      <c r="M753" s="28"/>
      <c r="O753" s="27"/>
    </row>
    <row r="754">
      <c r="A754" s="26"/>
      <c r="C754" s="27"/>
      <c r="D754" s="27"/>
      <c r="E754" s="27"/>
      <c r="F754" s="27"/>
      <c r="G754" s="27"/>
      <c r="H754" s="27"/>
      <c r="I754" s="27"/>
      <c r="J754" s="27"/>
      <c r="K754" s="27"/>
      <c r="L754" s="27"/>
      <c r="M754" s="28"/>
      <c r="O754" s="27"/>
    </row>
    <row r="755">
      <c r="A755" s="26"/>
      <c r="C755" s="27"/>
      <c r="D755" s="27"/>
      <c r="E755" s="27"/>
      <c r="F755" s="27"/>
      <c r="G755" s="27"/>
      <c r="H755" s="27"/>
      <c r="I755" s="27"/>
      <c r="J755" s="27"/>
      <c r="K755" s="27"/>
      <c r="L755" s="27"/>
      <c r="M755" s="28"/>
      <c r="O755" s="27"/>
    </row>
    <row r="756">
      <c r="A756" s="26"/>
      <c r="C756" s="27"/>
      <c r="D756" s="27"/>
      <c r="E756" s="27"/>
      <c r="F756" s="27"/>
      <c r="G756" s="27"/>
      <c r="H756" s="27"/>
      <c r="I756" s="27"/>
      <c r="J756" s="27"/>
      <c r="K756" s="27"/>
      <c r="L756" s="27"/>
      <c r="M756" s="28"/>
      <c r="O756" s="27"/>
    </row>
    <row r="757">
      <c r="A757" s="26"/>
      <c r="C757" s="27"/>
      <c r="D757" s="27"/>
      <c r="E757" s="27"/>
      <c r="F757" s="27"/>
      <c r="G757" s="27"/>
      <c r="H757" s="27"/>
      <c r="I757" s="27"/>
      <c r="J757" s="27"/>
      <c r="K757" s="27"/>
      <c r="L757" s="27"/>
      <c r="M757" s="28"/>
      <c r="O757" s="27"/>
    </row>
    <row r="758">
      <c r="A758" s="26"/>
      <c r="C758" s="27"/>
      <c r="D758" s="27"/>
      <c r="E758" s="27"/>
      <c r="F758" s="27"/>
      <c r="G758" s="27"/>
      <c r="H758" s="27"/>
      <c r="I758" s="27"/>
      <c r="J758" s="27"/>
      <c r="K758" s="27"/>
      <c r="L758" s="27"/>
      <c r="M758" s="28"/>
      <c r="O758" s="27"/>
    </row>
    <row r="759">
      <c r="A759" s="26"/>
      <c r="C759" s="27"/>
      <c r="D759" s="27"/>
      <c r="E759" s="27"/>
      <c r="F759" s="27"/>
      <c r="G759" s="27"/>
      <c r="H759" s="27"/>
      <c r="I759" s="27"/>
      <c r="J759" s="27"/>
      <c r="K759" s="27"/>
      <c r="L759" s="27"/>
      <c r="M759" s="28"/>
      <c r="O759" s="27"/>
    </row>
    <row r="760">
      <c r="A760" s="26"/>
      <c r="C760" s="27"/>
      <c r="D760" s="27"/>
      <c r="E760" s="27"/>
      <c r="F760" s="27"/>
      <c r="G760" s="27"/>
      <c r="H760" s="27"/>
      <c r="I760" s="27"/>
      <c r="J760" s="27"/>
      <c r="K760" s="27"/>
      <c r="L760" s="27"/>
      <c r="M760" s="28"/>
      <c r="O760" s="27"/>
    </row>
    <row r="761">
      <c r="A761" s="26"/>
      <c r="C761" s="27"/>
      <c r="D761" s="27"/>
      <c r="E761" s="27"/>
      <c r="F761" s="27"/>
      <c r="G761" s="27"/>
      <c r="H761" s="27"/>
      <c r="I761" s="27"/>
      <c r="J761" s="27"/>
      <c r="K761" s="27"/>
      <c r="L761" s="27"/>
      <c r="M761" s="28"/>
      <c r="O761" s="27"/>
    </row>
    <row r="762">
      <c r="A762" s="26"/>
      <c r="C762" s="27"/>
      <c r="D762" s="27"/>
      <c r="E762" s="27"/>
      <c r="F762" s="27"/>
      <c r="G762" s="27"/>
      <c r="H762" s="27"/>
      <c r="I762" s="27"/>
      <c r="J762" s="27"/>
      <c r="K762" s="27"/>
      <c r="L762" s="27"/>
      <c r="M762" s="28"/>
      <c r="O762" s="27"/>
    </row>
    <row r="763">
      <c r="A763" s="26"/>
      <c r="C763" s="27"/>
      <c r="D763" s="27"/>
      <c r="E763" s="27"/>
      <c r="F763" s="27"/>
      <c r="G763" s="27"/>
      <c r="H763" s="27"/>
      <c r="I763" s="27"/>
      <c r="J763" s="27"/>
      <c r="K763" s="27"/>
      <c r="L763" s="27"/>
      <c r="M763" s="28"/>
      <c r="O763" s="27"/>
    </row>
    <row r="764">
      <c r="A764" s="26"/>
      <c r="C764" s="27"/>
      <c r="D764" s="27"/>
      <c r="E764" s="27"/>
      <c r="F764" s="27"/>
      <c r="G764" s="27"/>
      <c r="H764" s="27"/>
      <c r="I764" s="27"/>
      <c r="J764" s="27"/>
      <c r="K764" s="27"/>
      <c r="L764" s="27"/>
      <c r="M764" s="28"/>
      <c r="O764" s="27"/>
    </row>
    <row r="765">
      <c r="A765" s="26"/>
      <c r="C765" s="27"/>
      <c r="D765" s="27"/>
      <c r="E765" s="27"/>
      <c r="F765" s="27"/>
      <c r="G765" s="27"/>
      <c r="H765" s="27"/>
      <c r="I765" s="27"/>
      <c r="J765" s="27"/>
      <c r="K765" s="27"/>
      <c r="L765" s="27"/>
      <c r="M765" s="28"/>
      <c r="O765" s="27"/>
    </row>
    <row r="766">
      <c r="A766" s="26"/>
      <c r="C766" s="27"/>
      <c r="D766" s="27"/>
      <c r="E766" s="27"/>
      <c r="F766" s="27"/>
      <c r="G766" s="27"/>
      <c r="H766" s="27"/>
      <c r="I766" s="27"/>
      <c r="J766" s="27"/>
      <c r="K766" s="27"/>
      <c r="L766" s="27"/>
      <c r="M766" s="28"/>
      <c r="O766" s="27"/>
    </row>
    <row r="767">
      <c r="A767" s="26"/>
      <c r="C767" s="27"/>
      <c r="D767" s="27"/>
      <c r="E767" s="27"/>
      <c r="F767" s="27"/>
      <c r="G767" s="27"/>
      <c r="H767" s="27"/>
      <c r="I767" s="27"/>
      <c r="J767" s="27"/>
      <c r="K767" s="27"/>
      <c r="L767" s="27"/>
      <c r="M767" s="28"/>
      <c r="O767" s="27"/>
    </row>
    <row r="768">
      <c r="A768" s="26"/>
      <c r="C768" s="27"/>
      <c r="D768" s="27"/>
      <c r="E768" s="27"/>
      <c r="F768" s="27"/>
      <c r="G768" s="27"/>
      <c r="H768" s="27"/>
      <c r="I768" s="27"/>
      <c r="J768" s="27"/>
      <c r="K768" s="27"/>
      <c r="L768" s="27"/>
      <c r="M768" s="28"/>
      <c r="O768" s="27"/>
    </row>
    <row r="769">
      <c r="A769" s="26"/>
      <c r="C769" s="27"/>
      <c r="D769" s="27"/>
      <c r="E769" s="27"/>
      <c r="F769" s="27"/>
      <c r="G769" s="27"/>
      <c r="H769" s="27"/>
      <c r="I769" s="27"/>
      <c r="J769" s="27"/>
      <c r="K769" s="27"/>
      <c r="L769" s="27"/>
      <c r="M769" s="28"/>
      <c r="O769" s="27"/>
    </row>
    <row r="770">
      <c r="A770" s="26"/>
      <c r="C770" s="27"/>
      <c r="D770" s="27"/>
      <c r="E770" s="27"/>
      <c r="F770" s="27"/>
      <c r="G770" s="27"/>
      <c r="H770" s="27"/>
      <c r="I770" s="27"/>
      <c r="J770" s="27"/>
      <c r="K770" s="27"/>
      <c r="L770" s="27"/>
      <c r="M770" s="28"/>
      <c r="O770" s="27"/>
    </row>
    <row r="771">
      <c r="A771" s="26"/>
      <c r="C771" s="27"/>
      <c r="D771" s="27"/>
      <c r="E771" s="27"/>
      <c r="F771" s="27"/>
      <c r="G771" s="27"/>
      <c r="H771" s="27"/>
      <c r="I771" s="27"/>
      <c r="J771" s="27"/>
      <c r="K771" s="27"/>
      <c r="L771" s="27"/>
      <c r="M771" s="28"/>
      <c r="O771" s="27"/>
    </row>
    <row r="772">
      <c r="A772" s="26"/>
      <c r="C772" s="27"/>
      <c r="D772" s="27"/>
      <c r="E772" s="27"/>
      <c r="F772" s="27"/>
      <c r="G772" s="27"/>
      <c r="H772" s="27"/>
      <c r="I772" s="27"/>
      <c r="J772" s="27"/>
      <c r="K772" s="27"/>
      <c r="L772" s="27"/>
      <c r="M772" s="28"/>
      <c r="O772" s="27"/>
    </row>
    <row r="773">
      <c r="A773" s="26"/>
      <c r="C773" s="27"/>
      <c r="D773" s="27"/>
      <c r="E773" s="27"/>
      <c r="F773" s="27"/>
      <c r="G773" s="27"/>
      <c r="H773" s="27"/>
      <c r="I773" s="27"/>
      <c r="J773" s="27"/>
      <c r="K773" s="27"/>
      <c r="L773" s="27"/>
      <c r="M773" s="28"/>
      <c r="O773" s="27"/>
    </row>
    <row r="774">
      <c r="A774" s="26"/>
      <c r="C774" s="27"/>
      <c r="D774" s="27"/>
      <c r="E774" s="27"/>
      <c r="F774" s="27"/>
      <c r="G774" s="27"/>
      <c r="H774" s="27"/>
      <c r="I774" s="27"/>
      <c r="J774" s="27"/>
      <c r="K774" s="27"/>
      <c r="L774" s="27"/>
      <c r="M774" s="28"/>
      <c r="O774" s="27"/>
    </row>
    <row r="775">
      <c r="A775" s="26"/>
      <c r="C775" s="27"/>
      <c r="D775" s="27"/>
      <c r="E775" s="27"/>
      <c r="F775" s="27"/>
      <c r="G775" s="27"/>
      <c r="H775" s="27"/>
      <c r="I775" s="27"/>
      <c r="J775" s="27"/>
      <c r="K775" s="27"/>
      <c r="L775" s="27"/>
      <c r="M775" s="28"/>
      <c r="O775" s="27"/>
    </row>
    <row r="776">
      <c r="A776" s="26"/>
      <c r="C776" s="27"/>
      <c r="D776" s="27"/>
      <c r="E776" s="27"/>
      <c r="F776" s="27"/>
      <c r="G776" s="27"/>
      <c r="H776" s="27"/>
      <c r="I776" s="27"/>
      <c r="J776" s="27"/>
      <c r="K776" s="27"/>
      <c r="L776" s="27"/>
      <c r="M776" s="28"/>
      <c r="O776" s="27"/>
    </row>
    <row r="777">
      <c r="A777" s="26"/>
      <c r="C777" s="27"/>
      <c r="D777" s="27"/>
      <c r="E777" s="27"/>
      <c r="F777" s="27"/>
      <c r="G777" s="27"/>
      <c r="H777" s="27"/>
      <c r="I777" s="27"/>
      <c r="J777" s="27"/>
      <c r="K777" s="27"/>
      <c r="L777" s="27"/>
      <c r="M777" s="28"/>
      <c r="O777" s="27"/>
    </row>
    <row r="778">
      <c r="A778" s="26"/>
      <c r="C778" s="27"/>
      <c r="D778" s="27"/>
      <c r="E778" s="27"/>
      <c r="F778" s="27"/>
      <c r="G778" s="27"/>
      <c r="H778" s="27"/>
      <c r="I778" s="27"/>
      <c r="J778" s="27"/>
      <c r="K778" s="27"/>
      <c r="L778" s="27"/>
      <c r="M778" s="28"/>
      <c r="O778" s="27"/>
    </row>
    <row r="779">
      <c r="A779" s="26"/>
      <c r="C779" s="27"/>
      <c r="D779" s="27"/>
      <c r="E779" s="27"/>
      <c r="F779" s="27"/>
      <c r="G779" s="27"/>
      <c r="H779" s="27"/>
      <c r="I779" s="27"/>
      <c r="J779" s="27"/>
      <c r="K779" s="27"/>
      <c r="L779" s="27"/>
      <c r="M779" s="28"/>
      <c r="O779" s="27"/>
    </row>
    <row r="780">
      <c r="A780" s="26"/>
      <c r="C780" s="27"/>
      <c r="D780" s="27"/>
      <c r="E780" s="27"/>
      <c r="F780" s="27"/>
      <c r="G780" s="27"/>
      <c r="H780" s="27"/>
      <c r="I780" s="27"/>
      <c r="J780" s="27"/>
      <c r="K780" s="27"/>
      <c r="L780" s="27"/>
      <c r="M780" s="28"/>
      <c r="O780" s="27"/>
    </row>
    <row r="781">
      <c r="A781" s="26"/>
      <c r="C781" s="27"/>
      <c r="D781" s="27"/>
      <c r="E781" s="27"/>
      <c r="F781" s="27"/>
      <c r="G781" s="27"/>
      <c r="H781" s="27"/>
      <c r="I781" s="27"/>
      <c r="J781" s="27"/>
      <c r="K781" s="27"/>
      <c r="L781" s="27"/>
      <c r="M781" s="28"/>
      <c r="O781" s="27"/>
    </row>
    <row r="782">
      <c r="A782" s="26"/>
      <c r="C782" s="27"/>
      <c r="D782" s="27"/>
      <c r="E782" s="27"/>
      <c r="F782" s="27"/>
      <c r="G782" s="27"/>
      <c r="H782" s="27"/>
      <c r="I782" s="27"/>
      <c r="J782" s="27"/>
      <c r="K782" s="27"/>
      <c r="L782" s="27"/>
      <c r="M782" s="28"/>
      <c r="O782" s="27"/>
    </row>
    <row r="783">
      <c r="A783" s="26"/>
      <c r="C783" s="27"/>
      <c r="D783" s="27"/>
      <c r="E783" s="27"/>
      <c r="F783" s="27"/>
      <c r="G783" s="27"/>
      <c r="H783" s="27"/>
      <c r="I783" s="27"/>
      <c r="J783" s="27"/>
      <c r="K783" s="27"/>
      <c r="L783" s="27"/>
      <c r="M783" s="28"/>
      <c r="O783" s="27"/>
    </row>
    <row r="784">
      <c r="A784" s="26"/>
      <c r="C784" s="27"/>
      <c r="D784" s="27"/>
      <c r="E784" s="27"/>
      <c r="F784" s="27"/>
      <c r="G784" s="27"/>
      <c r="H784" s="27"/>
      <c r="I784" s="27"/>
      <c r="J784" s="27"/>
      <c r="K784" s="27"/>
      <c r="L784" s="27"/>
      <c r="M784" s="28"/>
      <c r="O784" s="27"/>
    </row>
    <row r="785">
      <c r="A785" s="26"/>
      <c r="C785" s="27"/>
      <c r="D785" s="27"/>
      <c r="E785" s="27"/>
      <c r="F785" s="27"/>
      <c r="G785" s="27"/>
      <c r="H785" s="27"/>
      <c r="I785" s="27"/>
      <c r="J785" s="27"/>
      <c r="K785" s="27"/>
      <c r="L785" s="27"/>
      <c r="M785" s="28"/>
      <c r="O785" s="27"/>
    </row>
    <row r="786">
      <c r="A786" s="26"/>
      <c r="C786" s="27"/>
      <c r="D786" s="27"/>
      <c r="E786" s="27"/>
      <c r="F786" s="27"/>
      <c r="G786" s="27"/>
      <c r="H786" s="27"/>
      <c r="I786" s="27"/>
      <c r="J786" s="27"/>
      <c r="K786" s="27"/>
      <c r="L786" s="27"/>
      <c r="M786" s="28"/>
      <c r="O786" s="27"/>
    </row>
    <row r="787">
      <c r="A787" s="26"/>
      <c r="C787" s="27"/>
      <c r="D787" s="27"/>
      <c r="E787" s="27"/>
      <c r="F787" s="27"/>
      <c r="G787" s="27"/>
      <c r="H787" s="27"/>
      <c r="I787" s="27"/>
      <c r="J787" s="27"/>
      <c r="K787" s="27"/>
      <c r="L787" s="27"/>
      <c r="M787" s="28"/>
      <c r="O787" s="27"/>
    </row>
    <row r="788">
      <c r="A788" s="26"/>
      <c r="C788" s="27"/>
      <c r="D788" s="27"/>
      <c r="E788" s="27"/>
      <c r="F788" s="27"/>
      <c r="G788" s="27"/>
      <c r="H788" s="27"/>
      <c r="I788" s="27"/>
      <c r="J788" s="27"/>
      <c r="K788" s="27"/>
      <c r="L788" s="27"/>
      <c r="M788" s="28"/>
      <c r="O788" s="27"/>
    </row>
    <row r="789">
      <c r="A789" s="26"/>
      <c r="C789" s="27"/>
      <c r="D789" s="27"/>
      <c r="E789" s="27"/>
      <c r="F789" s="27"/>
      <c r="G789" s="27"/>
      <c r="H789" s="27"/>
      <c r="I789" s="27"/>
      <c r="J789" s="27"/>
      <c r="K789" s="27"/>
      <c r="L789" s="27"/>
      <c r="M789" s="28"/>
      <c r="O789" s="27"/>
    </row>
    <row r="790">
      <c r="A790" s="26"/>
      <c r="C790" s="27"/>
      <c r="D790" s="27"/>
      <c r="E790" s="27"/>
      <c r="F790" s="27"/>
      <c r="G790" s="27"/>
      <c r="H790" s="27"/>
      <c r="I790" s="27"/>
      <c r="J790" s="27"/>
      <c r="K790" s="27"/>
      <c r="L790" s="27"/>
      <c r="M790" s="28"/>
      <c r="O790" s="27"/>
    </row>
    <row r="791">
      <c r="A791" s="26"/>
      <c r="C791" s="27"/>
      <c r="D791" s="27"/>
      <c r="E791" s="27"/>
      <c r="F791" s="27"/>
      <c r="G791" s="27"/>
      <c r="H791" s="27"/>
      <c r="I791" s="27"/>
      <c r="J791" s="27"/>
      <c r="K791" s="27"/>
      <c r="L791" s="27"/>
      <c r="M791" s="28"/>
      <c r="O791" s="27"/>
    </row>
    <row r="792">
      <c r="A792" s="26"/>
      <c r="C792" s="27"/>
      <c r="D792" s="27"/>
      <c r="E792" s="27"/>
      <c r="F792" s="27"/>
      <c r="G792" s="27"/>
      <c r="H792" s="27"/>
      <c r="I792" s="27"/>
      <c r="J792" s="27"/>
      <c r="K792" s="27"/>
      <c r="L792" s="27"/>
      <c r="M792" s="28"/>
      <c r="O792" s="27"/>
    </row>
    <row r="793">
      <c r="A793" s="26"/>
      <c r="C793" s="27"/>
      <c r="D793" s="27"/>
      <c r="E793" s="27"/>
      <c r="F793" s="27"/>
      <c r="G793" s="27"/>
      <c r="H793" s="27"/>
      <c r="I793" s="27"/>
      <c r="J793" s="27"/>
      <c r="K793" s="27"/>
      <c r="L793" s="27"/>
      <c r="M793" s="28"/>
      <c r="O793" s="27"/>
    </row>
    <row r="794">
      <c r="A794" s="26"/>
      <c r="C794" s="27"/>
      <c r="D794" s="27"/>
      <c r="E794" s="27"/>
      <c r="F794" s="27"/>
      <c r="G794" s="27"/>
      <c r="H794" s="27"/>
      <c r="I794" s="27"/>
      <c r="J794" s="27"/>
      <c r="K794" s="27"/>
      <c r="L794" s="27"/>
      <c r="M794" s="28"/>
      <c r="O794" s="27"/>
    </row>
    <row r="795">
      <c r="A795" s="26"/>
      <c r="C795" s="27"/>
      <c r="D795" s="27"/>
      <c r="E795" s="27"/>
      <c r="F795" s="27"/>
      <c r="G795" s="27"/>
      <c r="H795" s="27"/>
      <c r="I795" s="27"/>
      <c r="J795" s="27"/>
      <c r="K795" s="27"/>
      <c r="L795" s="27"/>
      <c r="M795" s="28"/>
      <c r="O795" s="27"/>
    </row>
    <row r="796">
      <c r="A796" s="26"/>
      <c r="C796" s="27"/>
      <c r="D796" s="27"/>
      <c r="E796" s="27"/>
      <c r="F796" s="27"/>
      <c r="G796" s="27"/>
      <c r="H796" s="27"/>
      <c r="I796" s="27"/>
      <c r="J796" s="27"/>
      <c r="K796" s="27"/>
      <c r="L796" s="27"/>
      <c r="M796" s="28"/>
      <c r="O796" s="27"/>
    </row>
    <row r="797">
      <c r="A797" s="26"/>
      <c r="C797" s="27"/>
      <c r="D797" s="27"/>
      <c r="E797" s="27"/>
      <c r="F797" s="27"/>
      <c r="G797" s="27"/>
      <c r="H797" s="27"/>
      <c r="I797" s="27"/>
      <c r="J797" s="27"/>
      <c r="K797" s="27"/>
      <c r="L797" s="27"/>
      <c r="M797" s="28"/>
      <c r="O797" s="27"/>
    </row>
    <row r="798">
      <c r="A798" s="26"/>
      <c r="C798" s="27"/>
      <c r="D798" s="27"/>
      <c r="E798" s="27"/>
      <c r="F798" s="27"/>
      <c r="G798" s="27"/>
      <c r="H798" s="27"/>
      <c r="I798" s="27"/>
      <c r="J798" s="27"/>
      <c r="K798" s="27"/>
      <c r="L798" s="27"/>
      <c r="M798" s="28"/>
      <c r="O798" s="27"/>
    </row>
    <row r="799">
      <c r="A799" s="26"/>
      <c r="C799" s="27"/>
      <c r="D799" s="27"/>
      <c r="E799" s="27"/>
      <c r="F799" s="27"/>
      <c r="G799" s="27"/>
      <c r="H799" s="27"/>
      <c r="I799" s="27"/>
      <c r="J799" s="27"/>
      <c r="K799" s="27"/>
      <c r="L799" s="27"/>
      <c r="M799" s="28"/>
      <c r="O799" s="27"/>
    </row>
    <row r="800">
      <c r="A800" s="26"/>
      <c r="C800" s="27"/>
      <c r="D800" s="27"/>
      <c r="E800" s="27"/>
      <c r="F800" s="27"/>
      <c r="G800" s="27"/>
      <c r="H800" s="27"/>
      <c r="I800" s="27"/>
      <c r="J800" s="27"/>
      <c r="K800" s="27"/>
      <c r="L800" s="27"/>
      <c r="M800" s="28"/>
      <c r="O800" s="27"/>
    </row>
    <row r="801">
      <c r="A801" s="26"/>
      <c r="C801" s="27"/>
      <c r="D801" s="27"/>
      <c r="E801" s="27"/>
      <c r="F801" s="27"/>
      <c r="G801" s="27"/>
      <c r="H801" s="27"/>
      <c r="I801" s="27"/>
      <c r="J801" s="27"/>
      <c r="K801" s="27"/>
      <c r="L801" s="27"/>
      <c r="M801" s="28"/>
      <c r="O801" s="27"/>
    </row>
    <row r="802">
      <c r="A802" s="26"/>
      <c r="C802" s="27"/>
      <c r="D802" s="27"/>
      <c r="E802" s="27"/>
      <c r="F802" s="27"/>
      <c r="G802" s="27"/>
      <c r="H802" s="27"/>
      <c r="I802" s="27"/>
      <c r="J802" s="27"/>
      <c r="K802" s="27"/>
      <c r="L802" s="27"/>
      <c r="M802" s="28"/>
      <c r="O802" s="27"/>
    </row>
    <row r="803">
      <c r="A803" s="26"/>
      <c r="C803" s="27"/>
      <c r="D803" s="27"/>
      <c r="E803" s="27"/>
      <c r="F803" s="27"/>
      <c r="G803" s="27"/>
      <c r="H803" s="27"/>
      <c r="I803" s="27"/>
      <c r="J803" s="27"/>
      <c r="K803" s="27"/>
      <c r="L803" s="27"/>
      <c r="M803" s="28"/>
      <c r="O803" s="27"/>
    </row>
    <row r="804">
      <c r="A804" s="26"/>
      <c r="C804" s="27"/>
      <c r="D804" s="27"/>
      <c r="E804" s="27"/>
      <c r="F804" s="27"/>
      <c r="G804" s="27"/>
      <c r="H804" s="27"/>
      <c r="I804" s="27"/>
      <c r="J804" s="27"/>
      <c r="K804" s="27"/>
      <c r="L804" s="27"/>
      <c r="M804" s="28"/>
      <c r="O804" s="27"/>
    </row>
    <row r="805">
      <c r="A805" s="26"/>
      <c r="C805" s="27"/>
      <c r="D805" s="27"/>
      <c r="E805" s="27"/>
      <c r="F805" s="27"/>
      <c r="G805" s="27"/>
      <c r="H805" s="27"/>
      <c r="I805" s="27"/>
      <c r="J805" s="27"/>
      <c r="K805" s="27"/>
      <c r="L805" s="27"/>
      <c r="M805" s="28"/>
      <c r="O805" s="27"/>
    </row>
    <row r="806">
      <c r="A806" s="26"/>
      <c r="C806" s="27"/>
      <c r="D806" s="27"/>
      <c r="E806" s="27"/>
      <c r="F806" s="27"/>
      <c r="G806" s="27"/>
      <c r="H806" s="27"/>
      <c r="I806" s="27"/>
      <c r="J806" s="27"/>
      <c r="K806" s="27"/>
      <c r="L806" s="27"/>
      <c r="M806" s="28"/>
      <c r="O806" s="27"/>
    </row>
    <row r="807">
      <c r="A807" s="26"/>
      <c r="C807" s="27"/>
      <c r="D807" s="27"/>
      <c r="E807" s="27"/>
      <c r="F807" s="27"/>
      <c r="G807" s="27"/>
      <c r="H807" s="27"/>
      <c r="I807" s="27"/>
      <c r="J807" s="27"/>
      <c r="K807" s="27"/>
      <c r="L807" s="27"/>
      <c r="M807" s="28"/>
      <c r="O807" s="27"/>
    </row>
    <row r="808">
      <c r="A808" s="26"/>
      <c r="C808" s="27"/>
      <c r="D808" s="27"/>
      <c r="E808" s="27"/>
      <c r="F808" s="27"/>
      <c r="G808" s="27"/>
      <c r="H808" s="27"/>
      <c r="I808" s="27"/>
      <c r="J808" s="27"/>
      <c r="K808" s="27"/>
      <c r="L808" s="27"/>
      <c r="M808" s="28"/>
      <c r="O808" s="27"/>
    </row>
    <row r="809">
      <c r="A809" s="26"/>
      <c r="C809" s="27"/>
      <c r="D809" s="27"/>
      <c r="E809" s="27"/>
      <c r="F809" s="27"/>
      <c r="G809" s="27"/>
      <c r="H809" s="27"/>
      <c r="I809" s="27"/>
      <c r="J809" s="27"/>
      <c r="K809" s="27"/>
      <c r="L809" s="27"/>
      <c r="M809" s="28"/>
      <c r="O809" s="27"/>
    </row>
    <row r="810">
      <c r="A810" s="26"/>
      <c r="C810" s="27"/>
      <c r="D810" s="27"/>
      <c r="E810" s="27"/>
      <c r="F810" s="27"/>
      <c r="G810" s="27"/>
      <c r="H810" s="27"/>
      <c r="I810" s="27"/>
      <c r="J810" s="27"/>
      <c r="K810" s="27"/>
      <c r="L810" s="27"/>
      <c r="M810" s="28"/>
      <c r="O810" s="27"/>
    </row>
    <row r="811">
      <c r="A811" s="26"/>
      <c r="C811" s="27"/>
      <c r="D811" s="27"/>
      <c r="E811" s="27"/>
      <c r="F811" s="27"/>
      <c r="G811" s="27"/>
      <c r="H811" s="27"/>
      <c r="I811" s="27"/>
      <c r="J811" s="27"/>
      <c r="K811" s="27"/>
      <c r="L811" s="27"/>
      <c r="M811" s="28"/>
      <c r="O811" s="27"/>
    </row>
    <row r="812">
      <c r="A812" s="26"/>
      <c r="C812" s="27"/>
      <c r="D812" s="27"/>
      <c r="E812" s="27"/>
      <c r="F812" s="27"/>
      <c r="G812" s="27"/>
      <c r="H812" s="27"/>
      <c r="I812" s="27"/>
      <c r="J812" s="27"/>
      <c r="K812" s="27"/>
      <c r="L812" s="27"/>
      <c r="M812" s="28"/>
      <c r="O812" s="27"/>
    </row>
    <row r="813">
      <c r="A813" s="26"/>
      <c r="C813" s="27"/>
      <c r="D813" s="27"/>
      <c r="E813" s="27"/>
      <c r="F813" s="27"/>
      <c r="G813" s="27"/>
      <c r="H813" s="27"/>
      <c r="I813" s="27"/>
      <c r="J813" s="27"/>
      <c r="K813" s="27"/>
      <c r="L813" s="27"/>
      <c r="M813" s="28"/>
      <c r="O813" s="27"/>
    </row>
    <row r="814">
      <c r="A814" s="26"/>
      <c r="C814" s="27"/>
      <c r="D814" s="27"/>
      <c r="E814" s="27"/>
      <c r="F814" s="27"/>
      <c r="G814" s="27"/>
      <c r="H814" s="27"/>
      <c r="I814" s="27"/>
      <c r="J814" s="27"/>
      <c r="K814" s="27"/>
      <c r="L814" s="27"/>
      <c r="M814" s="28"/>
      <c r="O814" s="27"/>
    </row>
    <row r="815">
      <c r="A815" s="26"/>
      <c r="C815" s="27"/>
      <c r="D815" s="27"/>
      <c r="E815" s="27"/>
      <c r="F815" s="27"/>
      <c r="G815" s="27"/>
      <c r="H815" s="27"/>
      <c r="I815" s="27"/>
      <c r="J815" s="27"/>
      <c r="K815" s="27"/>
      <c r="L815" s="27"/>
      <c r="M815" s="28"/>
      <c r="O815" s="27"/>
    </row>
    <row r="816">
      <c r="A816" s="26"/>
      <c r="C816" s="27"/>
      <c r="D816" s="27"/>
      <c r="E816" s="27"/>
      <c r="F816" s="27"/>
      <c r="G816" s="27"/>
      <c r="H816" s="27"/>
      <c r="I816" s="27"/>
      <c r="J816" s="27"/>
      <c r="K816" s="27"/>
      <c r="L816" s="27"/>
      <c r="M816" s="28"/>
      <c r="O816" s="27"/>
    </row>
    <row r="817">
      <c r="A817" s="26"/>
      <c r="C817" s="27"/>
      <c r="D817" s="27"/>
      <c r="E817" s="27"/>
      <c r="F817" s="27"/>
      <c r="G817" s="27"/>
      <c r="H817" s="27"/>
      <c r="I817" s="27"/>
      <c r="J817" s="27"/>
      <c r="K817" s="27"/>
      <c r="L817" s="27"/>
      <c r="M817" s="28"/>
      <c r="O817" s="27"/>
    </row>
    <row r="818">
      <c r="A818" s="26"/>
      <c r="C818" s="27"/>
      <c r="D818" s="27"/>
      <c r="E818" s="27"/>
      <c r="F818" s="27"/>
      <c r="G818" s="27"/>
      <c r="H818" s="27"/>
      <c r="I818" s="27"/>
      <c r="J818" s="27"/>
      <c r="K818" s="27"/>
      <c r="L818" s="27"/>
      <c r="M818" s="28"/>
      <c r="O818" s="27"/>
    </row>
    <row r="819">
      <c r="A819" s="26"/>
      <c r="C819" s="27"/>
      <c r="D819" s="27"/>
      <c r="E819" s="27"/>
      <c r="F819" s="27"/>
      <c r="G819" s="27"/>
      <c r="H819" s="27"/>
      <c r="I819" s="27"/>
      <c r="J819" s="27"/>
      <c r="K819" s="27"/>
      <c r="L819" s="27"/>
      <c r="M819" s="28"/>
      <c r="O819" s="27"/>
    </row>
    <row r="820">
      <c r="A820" s="26"/>
      <c r="C820" s="27"/>
      <c r="D820" s="27"/>
      <c r="E820" s="27"/>
      <c r="F820" s="27"/>
      <c r="G820" s="27"/>
      <c r="H820" s="27"/>
      <c r="I820" s="27"/>
      <c r="J820" s="27"/>
      <c r="K820" s="27"/>
      <c r="L820" s="27"/>
      <c r="M820" s="28"/>
      <c r="O820" s="27"/>
    </row>
    <row r="821">
      <c r="A821" s="26"/>
      <c r="C821" s="27"/>
      <c r="D821" s="27"/>
      <c r="E821" s="27"/>
      <c r="F821" s="27"/>
      <c r="G821" s="27"/>
      <c r="H821" s="27"/>
      <c r="I821" s="27"/>
      <c r="J821" s="27"/>
      <c r="K821" s="27"/>
      <c r="L821" s="27"/>
      <c r="M821" s="28"/>
      <c r="O821" s="27"/>
    </row>
    <row r="822">
      <c r="A822" s="26"/>
      <c r="C822" s="27"/>
      <c r="D822" s="27"/>
      <c r="E822" s="27"/>
      <c r="F822" s="27"/>
      <c r="G822" s="27"/>
      <c r="H822" s="27"/>
      <c r="I822" s="27"/>
      <c r="J822" s="27"/>
      <c r="K822" s="27"/>
      <c r="L822" s="27"/>
      <c r="M822" s="28"/>
      <c r="O822" s="27"/>
    </row>
    <row r="823">
      <c r="A823" s="26"/>
      <c r="C823" s="27"/>
      <c r="D823" s="27"/>
      <c r="E823" s="27"/>
      <c r="F823" s="27"/>
      <c r="G823" s="27"/>
      <c r="H823" s="27"/>
      <c r="I823" s="27"/>
      <c r="J823" s="27"/>
      <c r="K823" s="27"/>
      <c r="L823" s="27"/>
      <c r="M823" s="28"/>
      <c r="O823" s="27"/>
    </row>
    <row r="824">
      <c r="A824" s="26"/>
      <c r="C824" s="27"/>
      <c r="D824" s="27"/>
      <c r="E824" s="27"/>
      <c r="F824" s="27"/>
      <c r="G824" s="27"/>
      <c r="H824" s="27"/>
      <c r="I824" s="27"/>
      <c r="J824" s="27"/>
      <c r="K824" s="27"/>
      <c r="L824" s="27"/>
      <c r="M824" s="28"/>
      <c r="O824" s="27"/>
    </row>
    <row r="825">
      <c r="A825" s="26"/>
      <c r="C825" s="27"/>
      <c r="D825" s="27"/>
      <c r="E825" s="27"/>
      <c r="F825" s="27"/>
      <c r="G825" s="27"/>
      <c r="H825" s="27"/>
      <c r="I825" s="27"/>
      <c r="J825" s="27"/>
      <c r="K825" s="27"/>
      <c r="L825" s="27"/>
      <c r="M825" s="28"/>
      <c r="O825" s="27"/>
    </row>
    <row r="826">
      <c r="A826" s="26"/>
      <c r="C826" s="27"/>
      <c r="D826" s="27"/>
      <c r="E826" s="27"/>
      <c r="F826" s="27"/>
      <c r="G826" s="27"/>
      <c r="H826" s="27"/>
      <c r="I826" s="27"/>
      <c r="J826" s="27"/>
      <c r="K826" s="27"/>
      <c r="L826" s="27"/>
      <c r="M826" s="28"/>
      <c r="O826" s="27"/>
    </row>
    <row r="827">
      <c r="A827" s="26"/>
      <c r="C827" s="27"/>
      <c r="D827" s="27"/>
      <c r="E827" s="27"/>
      <c r="F827" s="27"/>
      <c r="G827" s="27"/>
      <c r="H827" s="27"/>
      <c r="I827" s="27"/>
      <c r="J827" s="27"/>
      <c r="K827" s="27"/>
      <c r="L827" s="27"/>
      <c r="M827" s="28"/>
      <c r="O827" s="27"/>
    </row>
    <row r="828">
      <c r="A828" s="26"/>
      <c r="C828" s="27"/>
      <c r="D828" s="27"/>
      <c r="E828" s="27"/>
      <c r="F828" s="27"/>
      <c r="G828" s="27"/>
      <c r="H828" s="27"/>
      <c r="I828" s="27"/>
      <c r="J828" s="27"/>
      <c r="K828" s="27"/>
      <c r="L828" s="27"/>
      <c r="M828" s="28"/>
      <c r="O828" s="27"/>
    </row>
    <row r="829">
      <c r="A829" s="26"/>
      <c r="C829" s="27"/>
      <c r="D829" s="27"/>
      <c r="E829" s="27"/>
      <c r="F829" s="27"/>
      <c r="G829" s="27"/>
      <c r="H829" s="27"/>
      <c r="I829" s="27"/>
      <c r="J829" s="27"/>
      <c r="K829" s="27"/>
      <c r="L829" s="27"/>
      <c r="M829" s="28"/>
      <c r="O829" s="27"/>
    </row>
    <row r="830">
      <c r="A830" s="26"/>
      <c r="C830" s="27"/>
      <c r="D830" s="27"/>
      <c r="E830" s="27"/>
      <c r="F830" s="27"/>
      <c r="G830" s="27"/>
      <c r="H830" s="27"/>
      <c r="I830" s="27"/>
      <c r="J830" s="27"/>
      <c r="K830" s="27"/>
      <c r="L830" s="27"/>
      <c r="M830" s="28"/>
      <c r="O830" s="27"/>
    </row>
    <row r="831">
      <c r="A831" s="26"/>
      <c r="C831" s="27"/>
      <c r="D831" s="27"/>
      <c r="E831" s="27"/>
      <c r="F831" s="27"/>
      <c r="G831" s="27"/>
      <c r="H831" s="27"/>
      <c r="I831" s="27"/>
      <c r="J831" s="27"/>
      <c r="K831" s="27"/>
      <c r="L831" s="27"/>
      <c r="M831" s="28"/>
      <c r="O831" s="27"/>
    </row>
    <row r="832">
      <c r="A832" s="26"/>
      <c r="C832" s="27"/>
      <c r="D832" s="27"/>
      <c r="E832" s="27"/>
      <c r="F832" s="27"/>
      <c r="G832" s="27"/>
      <c r="H832" s="27"/>
      <c r="I832" s="27"/>
      <c r="J832" s="27"/>
      <c r="K832" s="27"/>
      <c r="L832" s="27"/>
      <c r="M832" s="28"/>
      <c r="O832" s="27"/>
    </row>
    <row r="833">
      <c r="A833" s="26"/>
      <c r="C833" s="27"/>
      <c r="D833" s="27"/>
      <c r="E833" s="27"/>
      <c r="F833" s="27"/>
      <c r="G833" s="27"/>
      <c r="H833" s="27"/>
      <c r="I833" s="27"/>
      <c r="J833" s="27"/>
      <c r="K833" s="27"/>
      <c r="L833" s="27"/>
      <c r="M833" s="28"/>
      <c r="O833" s="27"/>
    </row>
    <row r="834">
      <c r="A834" s="26"/>
      <c r="C834" s="27"/>
      <c r="D834" s="27"/>
      <c r="E834" s="27"/>
      <c r="F834" s="27"/>
      <c r="G834" s="27"/>
      <c r="H834" s="27"/>
      <c r="I834" s="27"/>
      <c r="J834" s="27"/>
      <c r="K834" s="27"/>
      <c r="L834" s="27"/>
      <c r="M834" s="28"/>
      <c r="O834" s="27"/>
    </row>
    <row r="835">
      <c r="A835" s="26"/>
      <c r="C835" s="27"/>
      <c r="D835" s="27"/>
      <c r="E835" s="27"/>
      <c r="F835" s="27"/>
      <c r="G835" s="27"/>
      <c r="H835" s="27"/>
      <c r="I835" s="27"/>
      <c r="J835" s="27"/>
      <c r="K835" s="27"/>
      <c r="L835" s="27"/>
      <c r="M835" s="28"/>
      <c r="O835" s="27"/>
    </row>
    <row r="836">
      <c r="A836" s="26"/>
      <c r="C836" s="27"/>
      <c r="D836" s="27"/>
      <c r="E836" s="27"/>
      <c r="F836" s="27"/>
      <c r="G836" s="27"/>
      <c r="H836" s="27"/>
      <c r="I836" s="27"/>
      <c r="J836" s="27"/>
      <c r="K836" s="27"/>
      <c r="L836" s="27"/>
      <c r="M836" s="28"/>
      <c r="O836" s="27"/>
    </row>
    <row r="837">
      <c r="A837" s="26"/>
      <c r="C837" s="27"/>
      <c r="D837" s="27"/>
      <c r="E837" s="27"/>
      <c r="F837" s="27"/>
      <c r="G837" s="27"/>
      <c r="H837" s="27"/>
      <c r="I837" s="27"/>
      <c r="J837" s="27"/>
      <c r="K837" s="27"/>
      <c r="L837" s="27"/>
      <c r="M837" s="28"/>
      <c r="O837" s="27"/>
    </row>
    <row r="838">
      <c r="A838" s="26"/>
      <c r="C838" s="27"/>
      <c r="D838" s="27"/>
      <c r="E838" s="27"/>
      <c r="F838" s="27"/>
      <c r="G838" s="27"/>
      <c r="H838" s="27"/>
      <c r="I838" s="27"/>
      <c r="J838" s="27"/>
      <c r="K838" s="27"/>
      <c r="L838" s="27"/>
      <c r="M838" s="28"/>
      <c r="O838" s="27"/>
    </row>
    <row r="839">
      <c r="A839" s="26"/>
      <c r="C839" s="27"/>
      <c r="D839" s="27"/>
      <c r="E839" s="27"/>
      <c r="F839" s="27"/>
      <c r="G839" s="27"/>
      <c r="H839" s="27"/>
      <c r="I839" s="27"/>
      <c r="J839" s="27"/>
      <c r="K839" s="27"/>
      <c r="L839" s="27"/>
      <c r="M839" s="28"/>
      <c r="O839" s="27"/>
    </row>
    <row r="840">
      <c r="A840" s="26"/>
      <c r="C840" s="27"/>
      <c r="D840" s="27"/>
      <c r="E840" s="27"/>
      <c r="F840" s="27"/>
      <c r="G840" s="27"/>
      <c r="H840" s="27"/>
      <c r="I840" s="27"/>
      <c r="J840" s="27"/>
      <c r="K840" s="27"/>
      <c r="L840" s="27"/>
      <c r="M840" s="28"/>
      <c r="O840" s="27"/>
    </row>
    <row r="841">
      <c r="A841" s="26"/>
      <c r="C841" s="27"/>
      <c r="D841" s="27"/>
      <c r="E841" s="27"/>
      <c r="F841" s="27"/>
      <c r="G841" s="27"/>
      <c r="H841" s="27"/>
      <c r="I841" s="27"/>
      <c r="J841" s="27"/>
      <c r="K841" s="27"/>
      <c r="L841" s="27"/>
      <c r="M841" s="28"/>
      <c r="O841" s="27"/>
    </row>
    <row r="842">
      <c r="A842" s="26"/>
      <c r="C842" s="27"/>
      <c r="D842" s="27"/>
      <c r="E842" s="27"/>
      <c r="F842" s="27"/>
      <c r="G842" s="27"/>
      <c r="H842" s="27"/>
      <c r="I842" s="27"/>
      <c r="J842" s="27"/>
      <c r="K842" s="27"/>
      <c r="L842" s="27"/>
      <c r="M842" s="28"/>
      <c r="O842" s="27"/>
    </row>
    <row r="843">
      <c r="A843" s="26"/>
      <c r="C843" s="27"/>
      <c r="D843" s="27"/>
      <c r="E843" s="27"/>
      <c r="F843" s="27"/>
      <c r="G843" s="27"/>
      <c r="H843" s="27"/>
      <c r="I843" s="27"/>
      <c r="J843" s="27"/>
      <c r="K843" s="27"/>
      <c r="L843" s="27"/>
      <c r="M843" s="28"/>
      <c r="O843" s="27"/>
    </row>
    <row r="844">
      <c r="A844" s="26"/>
      <c r="C844" s="27"/>
      <c r="D844" s="27"/>
      <c r="E844" s="27"/>
      <c r="F844" s="27"/>
      <c r="G844" s="27"/>
      <c r="H844" s="27"/>
      <c r="I844" s="27"/>
      <c r="J844" s="27"/>
      <c r="K844" s="27"/>
      <c r="L844" s="27"/>
      <c r="M844" s="28"/>
      <c r="O844" s="27"/>
    </row>
    <row r="845">
      <c r="A845" s="26"/>
      <c r="C845" s="27"/>
      <c r="D845" s="27"/>
      <c r="E845" s="27"/>
      <c r="F845" s="27"/>
      <c r="G845" s="27"/>
      <c r="H845" s="27"/>
      <c r="I845" s="27"/>
      <c r="J845" s="27"/>
      <c r="K845" s="27"/>
      <c r="L845" s="27"/>
      <c r="M845" s="28"/>
      <c r="O845" s="27"/>
    </row>
    <row r="846">
      <c r="A846" s="26"/>
      <c r="C846" s="27"/>
      <c r="D846" s="27"/>
      <c r="E846" s="27"/>
      <c r="F846" s="27"/>
      <c r="G846" s="27"/>
      <c r="H846" s="27"/>
      <c r="I846" s="27"/>
      <c r="J846" s="27"/>
      <c r="K846" s="27"/>
      <c r="L846" s="27"/>
      <c r="M846" s="28"/>
      <c r="O846" s="27"/>
    </row>
    <row r="847">
      <c r="A847" s="26"/>
      <c r="C847" s="27"/>
      <c r="D847" s="27"/>
      <c r="E847" s="27"/>
      <c r="F847" s="27"/>
      <c r="G847" s="27"/>
      <c r="H847" s="27"/>
      <c r="I847" s="27"/>
      <c r="J847" s="27"/>
      <c r="K847" s="27"/>
      <c r="L847" s="27"/>
      <c r="M847" s="28"/>
      <c r="O847" s="27"/>
    </row>
    <row r="848">
      <c r="A848" s="26"/>
      <c r="C848" s="27"/>
      <c r="D848" s="27"/>
      <c r="E848" s="27"/>
      <c r="F848" s="27"/>
      <c r="G848" s="27"/>
      <c r="H848" s="27"/>
      <c r="I848" s="27"/>
      <c r="J848" s="27"/>
      <c r="K848" s="27"/>
      <c r="L848" s="27"/>
      <c r="M848" s="28"/>
      <c r="O848" s="27"/>
    </row>
    <row r="849">
      <c r="A849" s="26"/>
      <c r="C849" s="27"/>
      <c r="D849" s="27"/>
      <c r="E849" s="27"/>
      <c r="F849" s="27"/>
      <c r="G849" s="27"/>
      <c r="H849" s="27"/>
      <c r="I849" s="27"/>
      <c r="J849" s="27"/>
      <c r="K849" s="27"/>
      <c r="L849" s="27"/>
      <c r="M849" s="28"/>
      <c r="O849" s="27"/>
    </row>
    <row r="850">
      <c r="A850" s="26"/>
      <c r="C850" s="27"/>
      <c r="D850" s="27"/>
      <c r="E850" s="27"/>
      <c r="F850" s="27"/>
      <c r="G850" s="27"/>
      <c r="H850" s="27"/>
      <c r="I850" s="27"/>
      <c r="J850" s="27"/>
      <c r="K850" s="27"/>
      <c r="L850" s="27"/>
      <c r="M850" s="28"/>
      <c r="O850" s="27"/>
    </row>
    <row r="851">
      <c r="A851" s="26"/>
      <c r="C851" s="27"/>
      <c r="D851" s="27"/>
      <c r="E851" s="27"/>
      <c r="F851" s="27"/>
      <c r="G851" s="27"/>
      <c r="H851" s="27"/>
      <c r="I851" s="27"/>
      <c r="J851" s="27"/>
      <c r="K851" s="27"/>
      <c r="L851" s="27"/>
      <c r="M851" s="28"/>
      <c r="O851" s="27"/>
    </row>
    <row r="852">
      <c r="A852" s="26"/>
      <c r="C852" s="27"/>
      <c r="D852" s="27"/>
      <c r="E852" s="27"/>
      <c r="F852" s="27"/>
      <c r="G852" s="27"/>
      <c r="H852" s="27"/>
      <c r="I852" s="27"/>
      <c r="J852" s="27"/>
      <c r="K852" s="27"/>
      <c r="L852" s="27"/>
      <c r="M852" s="28"/>
      <c r="O852" s="27"/>
    </row>
    <row r="853">
      <c r="A853" s="26"/>
      <c r="C853" s="27"/>
      <c r="D853" s="27"/>
      <c r="E853" s="27"/>
      <c r="F853" s="27"/>
      <c r="G853" s="27"/>
      <c r="H853" s="27"/>
      <c r="I853" s="27"/>
      <c r="J853" s="27"/>
      <c r="K853" s="27"/>
      <c r="L853" s="27"/>
      <c r="M853" s="28"/>
      <c r="O853" s="27"/>
    </row>
    <row r="854">
      <c r="A854" s="26"/>
      <c r="C854" s="27"/>
      <c r="D854" s="27"/>
      <c r="E854" s="27"/>
      <c r="F854" s="27"/>
      <c r="G854" s="27"/>
      <c r="H854" s="27"/>
      <c r="I854" s="27"/>
      <c r="J854" s="27"/>
      <c r="K854" s="27"/>
      <c r="L854" s="27"/>
      <c r="M854" s="28"/>
      <c r="O854" s="27"/>
    </row>
    <row r="855">
      <c r="A855" s="26"/>
      <c r="C855" s="27"/>
      <c r="D855" s="27"/>
      <c r="E855" s="27"/>
      <c r="F855" s="27"/>
      <c r="G855" s="27"/>
      <c r="H855" s="27"/>
      <c r="I855" s="27"/>
      <c r="J855" s="27"/>
      <c r="K855" s="27"/>
      <c r="L855" s="27"/>
      <c r="M855" s="28"/>
      <c r="O855" s="27"/>
    </row>
    <row r="856">
      <c r="A856" s="26"/>
      <c r="C856" s="27"/>
      <c r="D856" s="27"/>
      <c r="E856" s="27"/>
      <c r="F856" s="27"/>
      <c r="G856" s="27"/>
      <c r="H856" s="27"/>
      <c r="I856" s="27"/>
      <c r="J856" s="27"/>
      <c r="K856" s="27"/>
      <c r="L856" s="27"/>
      <c r="M856" s="28"/>
      <c r="O856" s="27"/>
    </row>
    <row r="857">
      <c r="A857" s="26"/>
      <c r="C857" s="27"/>
      <c r="D857" s="27"/>
      <c r="E857" s="27"/>
      <c r="F857" s="27"/>
      <c r="G857" s="27"/>
      <c r="H857" s="27"/>
      <c r="I857" s="27"/>
      <c r="J857" s="27"/>
      <c r="K857" s="27"/>
      <c r="L857" s="27"/>
      <c r="M857" s="28"/>
      <c r="O857" s="27"/>
    </row>
    <row r="858">
      <c r="A858" s="26"/>
      <c r="C858" s="27"/>
      <c r="D858" s="27"/>
      <c r="E858" s="27"/>
      <c r="F858" s="27"/>
      <c r="G858" s="27"/>
      <c r="H858" s="27"/>
      <c r="I858" s="27"/>
      <c r="J858" s="27"/>
      <c r="K858" s="27"/>
      <c r="L858" s="27"/>
      <c r="M858" s="28"/>
      <c r="O858" s="27"/>
    </row>
    <row r="859">
      <c r="A859" s="26"/>
      <c r="C859" s="27"/>
      <c r="D859" s="27"/>
      <c r="E859" s="27"/>
      <c r="F859" s="27"/>
      <c r="G859" s="27"/>
      <c r="H859" s="27"/>
      <c r="I859" s="27"/>
      <c r="J859" s="27"/>
      <c r="K859" s="27"/>
      <c r="L859" s="27"/>
      <c r="M859" s="28"/>
      <c r="O859" s="27"/>
    </row>
    <row r="860">
      <c r="A860" s="26"/>
      <c r="C860" s="27"/>
      <c r="D860" s="27"/>
      <c r="E860" s="27"/>
      <c r="F860" s="27"/>
      <c r="G860" s="27"/>
      <c r="H860" s="27"/>
      <c r="I860" s="27"/>
      <c r="J860" s="27"/>
      <c r="K860" s="27"/>
      <c r="L860" s="27"/>
      <c r="M860" s="28"/>
      <c r="O860" s="27"/>
    </row>
    <row r="861">
      <c r="A861" s="26"/>
      <c r="C861" s="27"/>
      <c r="D861" s="27"/>
      <c r="E861" s="27"/>
      <c r="F861" s="27"/>
      <c r="G861" s="27"/>
      <c r="H861" s="27"/>
      <c r="I861" s="27"/>
      <c r="J861" s="27"/>
      <c r="K861" s="27"/>
      <c r="L861" s="27"/>
      <c r="M861" s="28"/>
      <c r="O861" s="27"/>
    </row>
    <row r="862">
      <c r="A862" s="26"/>
      <c r="C862" s="27"/>
      <c r="D862" s="27"/>
      <c r="E862" s="27"/>
      <c r="F862" s="27"/>
      <c r="G862" s="27"/>
      <c r="H862" s="27"/>
      <c r="I862" s="27"/>
      <c r="J862" s="27"/>
      <c r="K862" s="27"/>
      <c r="L862" s="27"/>
      <c r="M862" s="28"/>
      <c r="O862" s="27"/>
    </row>
    <row r="863">
      <c r="A863" s="26"/>
      <c r="C863" s="27"/>
      <c r="D863" s="27"/>
      <c r="E863" s="27"/>
      <c r="F863" s="27"/>
      <c r="G863" s="27"/>
      <c r="H863" s="27"/>
      <c r="I863" s="27"/>
      <c r="J863" s="27"/>
      <c r="K863" s="27"/>
      <c r="L863" s="27"/>
      <c r="M863" s="28"/>
      <c r="O863" s="27"/>
    </row>
    <row r="864">
      <c r="A864" s="26"/>
      <c r="C864" s="27"/>
      <c r="D864" s="27"/>
      <c r="E864" s="27"/>
      <c r="F864" s="27"/>
      <c r="G864" s="27"/>
      <c r="H864" s="27"/>
      <c r="I864" s="27"/>
      <c r="J864" s="27"/>
      <c r="K864" s="27"/>
      <c r="L864" s="27"/>
      <c r="M864" s="28"/>
      <c r="O864" s="27"/>
    </row>
    <row r="865">
      <c r="A865" s="26"/>
      <c r="C865" s="27"/>
      <c r="D865" s="27"/>
      <c r="E865" s="27"/>
      <c r="F865" s="27"/>
      <c r="G865" s="27"/>
      <c r="H865" s="27"/>
      <c r="I865" s="27"/>
      <c r="J865" s="27"/>
      <c r="K865" s="27"/>
      <c r="L865" s="27"/>
      <c r="M865" s="28"/>
      <c r="O865" s="27"/>
    </row>
    <row r="866">
      <c r="A866" s="26"/>
      <c r="C866" s="27"/>
      <c r="D866" s="27"/>
      <c r="E866" s="27"/>
      <c r="F866" s="27"/>
      <c r="G866" s="27"/>
      <c r="H866" s="27"/>
      <c r="I866" s="27"/>
      <c r="J866" s="27"/>
      <c r="K866" s="27"/>
      <c r="L866" s="27"/>
      <c r="M866" s="28"/>
      <c r="O866" s="27"/>
    </row>
    <row r="867">
      <c r="A867" s="26"/>
      <c r="C867" s="27"/>
      <c r="D867" s="27"/>
      <c r="E867" s="27"/>
      <c r="F867" s="27"/>
      <c r="G867" s="27"/>
      <c r="H867" s="27"/>
      <c r="I867" s="27"/>
      <c r="J867" s="27"/>
      <c r="K867" s="27"/>
      <c r="L867" s="27"/>
      <c r="M867" s="28"/>
      <c r="O867" s="27"/>
    </row>
    <row r="868">
      <c r="A868" s="26"/>
      <c r="C868" s="27"/>
      <c r="D868" s="27"/>
      <c r="E868" s="27"/>
      <c r="F868" s="27"/>
      <c r="G868" s="27"/>
      <c r="H868" s="27"/>
      <c r="I868" s="27"/>
      <c r="J868" s="27"/>
      <c r="K868" s="27"/>
      <c r="L868" s="27"/>
      <c r="M868" s="28"/>
      <c r="O868" s="27"/>
    </row>
    <row r="869">
      <c r="A869" s="26"/>
      <c r="C869" s="27"/>
      <c r="D869" s="27"/>
      <c r="E869" s="27"/>
      <c r="F869" s="27"/>
      <c r="G869" s="27"/>
      <c r="H869" s="27"/>
      <c r="I869" s="27"/>
      <c r="J869" s="27"/>
      <c r="K869" s="27"/>
      <c r="L869" s="27"/>
      <c r="M869" s="28"/>
      <c r="O869" s="27"/>
    </row>
    <row r="870">
      <c r="A870" s="26"/>
      <c r="C870" s="27"/>
      <c r="D870" s="27"/>
      <c r="E870" s="27"/>
      <c r="F870" s="27"/>
      <c r="G870" s="27"/>
      <c r="H870" s="27"/>
      <c r="I870" s="27"/>
      <c r="J870" s="27"/>
      <c r="K870" s="27"/>
      <c r="L870" s="27"/>
      <c r="M870" s="28"/>
      <c r="O870" s="27"/>
    </row>
    <row r="871">
      <c r="A871" s="26"/>
      <c r="C871" s="27"/>
      <c r="D871" s="27"/>
      <c r="E871" s="27"/>
      <c r="F871" s="27"/>
      <c r="G871" s="27"/>
      <c r="H871" s="27"/>
      <c r="I871" s="27"/>
      <c r="J871" s="27"/>
      <c r="K871" s="27"/>
      <c r="L871" s="27"/>
      <c r="M871" s="28"/>
      <c r="O871" s="27"/>
    </row>
    <row r="872">
      <c r="A872" s="26"/>
      <c r="C872" s="27"/>
      <c r="D872" s="27"/>
      <c r="E872" s="27"/>
      <c r="F872" s="27"/>
      <c r="G872" s="27"/>
      <c r="H872" s="27"/>
      <c r="I872" s="27"/>
      <c r="J872" s="27"/>
      <c r="K872" s="27"/>
      <c r="L872" s="27"/>
      <c r="M872" s="28"/>
      <c r="O872" s="27"/>
    </row>
    <row r="873">
      <c r="A873" s="26"/>
      <c r="C873" s="27"/>
      <c r="D873" s="27"/>
      <c r="E873" s="27"/>
      <c r="F873" s="27"/>
      <c r="G873" s="27"/>
      <c r="H873" s="27"/>
      <c r="I873" s="27"/>
      <c r="J873" s="27"/>
      <c r="K873" s="27"/>
      <c r="L873" s="27"/>
      <c r="M873" s="28"/>
      <c r="O873" s="27"/>
    </row>
    <row r="874">
      <c r="A874" s="26"/>
      <c r="C874" s="27"/>
      <c r="D874" s="27"/>
      <c r="E874" s="27"/>
      <c r="F874" s="27"/>
      <c r="G874" s="27"/>
      <c r="H874" s="27"/>
      <c r="I874" s="27"/>
      <c r="J874" s="27"/>
      <c r="K874" s="27"/>
      <c r="L874" s="27"/>
      <c r="M874" s="28"/>
      <c r="O874" s="27"/>
    </row>
    <row r="875">
      <c r="A875" s="26"/>
      <c r="C875" s="27"/>
      <c r="D875" s="27"/>
      <c r="E875" s="27"/>
      <c r="F875" s="27"/>
      <c r="G875" s="27"/>
      <c r="H875" s="27"/>
      <c r="I875" s="27"/>
      <c r="J875" s="27"/>
      <c r="K875" s="27"/>
      <c r="L875" s="27"/>
      <c r="M875" s="28"/>
      <c r="O875" s="27"/>
    </row>
    <row r="876">
      <c r="A876" s="26"/>
      <c r="C876" s="27"/>
      <c r="D876" s="27"/>
      <c r="E876" s="27"/>
      <c r="F876" s="27"/>
      <c r="G876" s="27"/>
      <c r="H876" s="27"/>
      <c r="I876" s="27"/>
      <c r="J876" s="27"/>
      <c r="K876" s="27"/>
      <c r="L876" s="27"/>
      <c r="M876" s="28"/>
      <c r="O876" s="27"/>
    </row>
    <row r="877">
      <c r="A877" s="26"/>
      <c r="C877" s="27"/>
      <c r="D877" s="27"/>
      <c r="E877" s="27"/>
      <c r="F877" s="27"/>
      <c r="G877" s="27"/>
      <c r="H877" s="27"/>
      <c r="I877" s="27"/>
      <c r="J877" s="27"/>
      <c r="K877" s="27"/>
      <c r="L877" s="27"/>
      <c r="M877" s="28"/>
      <c r="O877" s="27"/>
    </row>
    <row r="878">
      <c r="A878" s="26"/>
      <c r="C878" s="27"/>
      <c r="D878" s="27"/>
      <c r="E878" s="27"/>
      <c r="F878" s="27"/>
      <c r="G878" s="27"/>
      <c r="H878" s="27"/>
      <c r="I878" s="27"/>
      <c r="J878" s="27"/>
      <c r="K878" s="27"/>
      <c r="L878" s="27"/>
      <c r="M878" s="28"/>
      <c r="O878" s="27"/>
    </row>
    <row r="879">
      <c r="A879" s="26"/>
      <c r="C879" s="27"/>
      <c r="D879" s="27"/>
      <c r="E879" s="27"/>
      <c r="F879" s="27"/>
      <c r="G879" s="27"/>
      <c r="H879" s="27"/>
      <c r="I879" s="27"/>
      <c r="J879" s="27"/>
      <c r="K879" s="27"/>
      <c r="L879" s="27"/>
      <c r="M879" s="28"/>
      <c r="O879" s="27"/>
    </row>
    <row r="880">
      <c r="A880" s="26"/>
      <c r="C880" s="27"/>
      <c r="D880" s="27"/>
      <c r="E880" s="27"/>
      <c r="F880" s="27"/>
      <c r="G880" s="27"/>
      <c r="H880" s="27"/>
      <c r="I880" s="27"/>
      <c r="J880" s="27"/>
      <c r="K880" s="27"/>
      <c r="L880" s="27"/>
      <c r="M880" s="28"/>
      <c r="O880" s="27"/>
    </row>
    <row r="881">
      <c r="A881" s="26"/>
      <c r="C881" s="27"/>
      <c r="D881" s="27"/>
      <c r="E881" s="27"/>
      <c r="F881" s="27"/>
      <c r="G881" s="27"/>
      <c r="H881" s="27"/>
      <c r="I881" s="27"/>
      <c r="J881" s="27"/>
      <c r="K881" s="27"/>
      <c r="L881" s="27"/>
      <c r="M881" s="28"/>
      <c r="O881" s="27"/>
    </row>
    <row r="882">
      <c r="A882" s="26"/>
      <c r="C882" s="27"/>
      <c r="D882" s="27"/>
      <c r="E882" s="27"/>
      <c r="F882" s="27"/>
      <c r="G882" s="27"/>
      <c r="H882" s="27"/>
      <c r="I882" s="27"/>
      <c r="J882" s="27"/>
      <c r="K882" s="27"/>
      <c r="L882" s="27"/>
      <c r="M882" s="28"/>
      <c r="O882" s="27"/>
    </row>
    <row r="883">
      <c r="A883" s="26"/>
      <c r="C883" s="27"/>
      <c r="D883" s="27"/>
      <c r="E883" s="27"/>
      <c r="F883" s="27"/>
      <c r="G883" s="27"/>
      <c r="H883" s="27"/>
      <c r="I883" s="27"/>
      <c r="J883" s="27"/>
      <c r="K883" s="27"/>
      <c r="L883" s="27"/>
      <c r="M883" s="28"/>
      <c r="O883" s="27"/>
    </row>
    <row r="884">
      <c r="A884" s="26"/>
      <c r="C884" s="27"/>
      <c r="D884" s="27"/>
      <c r="E884" s="27"/>
      <c r="F884" s="27"/>
      <c r="G884" s="27"/>
      <c r="H884" s="27"/>
      <c r="I884" s="27"/>
      <c r="J884" s="27"/>
      <c r="K884" s="27"/>
      <c r="L884" s="27"/>
      <c r="M884" s="28"/>
      <c r="O884" s="27"/>
    </row>
    <row r="885">
      <c r="A885" s="26"/>
      <c r="C885" s="27"/>
      <c r="D885" s="27"/>
      <c r="E885" s="27"/>
      <c r="F885" s="27"/>
      <c r="G885" s="27"/>
      <c r="H885" s="27"/>
      <c r="I885" s="27"/>
      <c r="J885" s="27"/>
      <c r="K885" s="27"/>
      <c r="L885" s="27"/>
      <c r="M885" s="28"/>
      <c r="O885" s="27"/>
    </row>
    <row r="886">
      <c r="A886" s="26"/>
      <c r="C886" s="27"/>
      <c r="D886" s="27"/>
      <c r="E886" s="27"/>
      <c r="F886" s="27"/>
      <c r="G886" s="27"/>
      <c r="H886" s="27"/>
      <c r="I886" s="27"/>
      <c r="J886" s="27"/>
      <c r="K886" s="27"/>
      <c r="L886" s="27"/>
      <c r="M886" s="28"/>
      <c r="O886" s="27"/>
    </row>
    <row r="887">
      <c r="A887" s="26"/>
      <c r="C887" s="27"/>
      <c r="D887" s="27"/>
      <c r="E887" s="27"/>
      <c r="F887" s="27"/>
      <c r="G887" s="27"/>
      <c r="H887" s="27"/>
      <c r="I887" s="27"/>
      <c r="J887" s="27"/>
      <c r="K887" s="27"/>
      <c r="L887" s="27"/>
      <c r="M887" s="28"/>
      <c r="O887" s="27"/>
    </row>
    <row r="888">
      <c r="A888" s="26"/>
      <c r="C888" s="27"/>
      <c r="D888" s="27"/>
      <c r="E888" s="27"/>
      <c r="F888" s="27"/>
      <c r="G888" s="27"/>
      <c r="H888" s="27"/>
      <c r="I888" s="27"/>
      <c r="J888" s="27"/>
      <c r="K888" s="27"/>
      <c r="L888" s="27"/>
      <c r="M888" s="28"/>
      <c r="O888" s="27"/>
    </row>
    <row r="889">
      <c r="A889" s="26"/>
      <c r="C889" s="27"/>
      <c r="D889" s="27"/>
      <c r="E889" s="27"/>
      <c r="F889" s="27"/>
      <c r="G889" s="27"/>
      <c r="H889" s="27"/>
      <c r="I889" s="27"/>
      <c r="J889" s="27"/>
      <c r="K889" s="27"/>
      <c r="L889" s="27"/>
      <c r="M889" s="28"/>
      <c r="O889" s="27"/>
    </row>
    <row r="890">
      <c r="A890" s="26"/>
      <c r="C890" s="27"/>
      <c r="D890" s="27"/>
      <c r="E890" s="27"/>
      <c r="F890" s="27"/>
      <c r="G890" s="27"/>
      <c r="H890" s="27"/>
      <c r="I890" s="27"/>
      <c r="J890" s="27"/>
      <c r="K890" s="27"/>
      <c r="L890" s="27"/>
      <c r="M890" s="28"/>
      <c r="O890" s="27"/>
    </row>
    <row r="891">
      <c r="A891" s="26"/>
      <c r="C891" s="27"/>
      <c r="D891" s="27"/>
      <c r="E891" s="27"/>
      <c r="F891" s="27"/>
      <c r="G891" s="27"/>
      <c r="H891" s="27"/>
      <c r="I891" s="27"/>
      <c r="J891" s="27"/>
      <c r="K891" s="27"/>
      <c r="L891" s="27"/>
      <c r="M891" s="28"/>
      <c r="O891" s="27"/>
    </row>
    <row r="892">
      <c r="A892" s="26"/>
      <c r="C892" s="27"/>
      <c r="D892" s="27"/>
      <c r="E892" s="27"/>
      <c r="F892" s="27"/>
      <c r="G892" s="27"/>
      <c r="H892" s="27"/>
      <c r="I892" s="27"/>
      <c r="J892" s="27"/>
      <c r="K892" s="27"/>
      <c r="L892" s="27"/>
      <c r="M892" s="28"/>
      <c r="O892" s="27"/>
    </row>
    <row r="893">
      <c r="A893" s="26"/>
      <c r="C893" s="27"/>
      <c r="D893" s="27"/>
      <c r="E893" s="27"/>
      <c r="F893" s="27"/>
      <c r="G893" s="27"/>
      <c r="H893" s="27"/>
      <c r="I893" s="27"/>
      <c r="J893" s="27"/>
      <c r="K893" s="27"/>
      <c r="L893" s="27"/>
      <c r="M893" s="28"/>
      <c r="O893" s="27"/>
    </row>
    <row r="894">
      <c r="A894" s="26"/>
      <c r="C894" s="27"/>
      <c r="D894" s="27"/>
      <c r="E894" s="27"/>
      <c r="F894" s="27"/>
      <c r="G894" s="27"/>
      <c r="H894" s="27"/>
      <c r="I894" s="27"/>
      <c r="J894" s="27"/>
      <c r="K894" s="27"/>
      <c r="L894" s="27"/>
      <c r="M894" s="28"/>
      <c r="O894" s="27"/>
    </row>
    <row r="895">
      <c r="A895" s="26"/>
      <c r="C895" s="27"/>
      <c r="D895" s="27"/>
      <c r="E895" s="27"/>
      <c r="F895" s="27"/>
      <c r="G895" s="27"/>
      <c r="H895" s="27"/>
      <c r="I895" s="27"/>
      <c r="J895" s="27"/>
      <c r="K895" s="27"/>
      <c r="L895" s="27"/>
      <c r="M895" s="28"/>
      <c r="O895" s="27"/>
    </row>
  </sheetData>
  <autoFilter ref="$A$1:$O$148">
    <filterColumn colId="4">
      <filters>
        <filter val="PINDAMONHANGABA"/>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0"/>
    <col customWidth="1" min="2" max="2" width="15.25"/>
    <col customWidth="1" min="3" max="3" width="77.88"/>
    <col customWidth="1" min="4" max="4" width="74.13"/>
    <col customWidth="1" min="5" max="5" width="24.75"/>
    <col customWidth="1" min="6" max="6" width="17.38"/>
    <col customWidth="1" min="7" max="7" width="53.25"/>
    <col customWidth="1" min="8" max="8" width="96.13"/>
    <col customWidth="1" min="9" max="9" width="26.75"/>
    <col customWidth="1" min="10" max="10" width="9.13"/>
    <col customWidth="1" min="11" max="12" width="28.88"/>
    <col customWidth="1" min="13" max="13" width="7.5"/>
    <col customWidth="1" min="14" max="14" width="21.75"/>
    <col customWidth="1" min="15" max="15" width="64.25"/>
    <col customWidth="1" min="16" max="16" width="75.88"/>
    <col customWidth="1" min="17" max="17" width="7.63"/>
    <col customWidth="1" min="18" max="18" width="53.75"/>
    <col customWidth="1" min="19" max="26" width="7.63"/>
  </cols>
  <sheetData>
    <row r="1">
      <c r="A1" s="29" t="s">
        <v>0</v>
      </c>
      <c r="B1" s="30" t="s">
        <v>1</v>
      </c>
      <c r="C1" s="29" t="s">
        <v>2</v>
      </c>
      <c r="D1" s="29" t="s">
        <v>3</v>
      </c>
      <c r="E1" s="30" t="s">
        <v>4</v>
      </c>
      <c r="F1" s="30" t="s">
        <v>5</v>
      </c>
      <c r="G1" s="29" t="s">
        <v>6</v>
      </c>
      <c r="H1" s="29" t="s">
        <v>7</v>
      </c>
      <c r="I1" s="29" t="s">
        <v>8</v>
      </c>
      <c r="J1" s="29" t="s">
        <v>9</v>
      </c>
      <c r="K1" s="29" t="s">
        <v>10</v>
      </c>
      <c r="L1" s="29" t="s">
        <v>11</v>
      </c>
      <c r="M1" s="30" t="s">
        <v>12</v>
      </c>
      <c r="N1" s="29" t="s">
        <v>13</v>
      </c>
      <c r="O1" s="31" t="s">
        <v>14</v>
      </c>
      <c r="P1" s="32" t="s">
        <v>15</v>
      </c>
      <c r="Q1" s="33"/>
      <c r="R1" s="33"/>
      <c r="S1" s="33"/>
      <c r="T1" s="33"/>
      <c r="U1" s="33"/>
      <c r="V1" s="33"/>
      <c r="W1" s="33"/>
      <c r="X1" s="33"/>
      <c r="Y1" s="33"/>
      <c r="Z1" s="33"/>
    </row>
    <row r="2">
      <c r="A2" s="7">
        <v>2020.0</v>
      </c>
      <c r="B2" s="8" t="s">
        <v>16</v>
      </c>
      <c r="C2" s="7" t="s">
        <v>17</v>
      </c>
      <c r="D2" s="7" t="s">
        <v>18</v>
      </c>
      <c r="E2" s="8" t="s">
        <v>19</v>
      </c>
      <c r="F2" s="8" t="s">
        <v>20</v>
      </c>
      <c r="G2" s="7" t="s">
        <v>21</v>
      </c>
      <c r="H2" s="7" t="s">
        <v>22</v>
      </c>
      <c r="I2" s="7" t="s">
        <v>23</v>
      </c>
      <c r="J2" s="7" t="s">
        <v>24</v>
      </c>
      <c r="K2" s="7" t="s">
        <v>24</v>
      </c>
      <c r="L2" s="7" t="s">
        <v>24</v>
      </c>
      <c r="M2" s="8">
        <v>250000.0</v>
      </c>
      <c r="N2" s="7" t="s">
        <v>25</v>
      </c>
      <c r="O2" s="10" t="s">
        <v>26</v>
      </c>
      <c r="P2" s="11" t="s">
        <v>27</v>
      </c>
    </row>
    <row r="3">
      <c r="A3" s="7">
        <v>2020.0</v>
      </c>
      <c r="B3" s="8" t="s">
        <v>16</v>
      </c>
      <c r="C3" s="7" t="s">
        <v>28</v>
      </c>
      <c r="D3" s="7" t="s">
        <v>29</v>
      </c>
      <c r="E3" s="8" t="s">
        <v>30</v>
      </c>
      <c r="F3" s="8" t="s">
        <v>31</v>
      </c>
      <c r="G3" s="7" t="s">
        <v>21</v>
      </c>
      <c r="H3" s="7" t="s">
        <v>23</v>
      </c>
      <c r="I3" s="7" t="s">
        <v>23</v>
      </c>
      <c r="J3" s="7" t="s">
        <v>24</v>
      </c>
      <c r="K3" s="7" t="s">
        <v>24</v>
      </c>
      <c r="L3" s="7" t="s">
        <v>24</v>
      </c>
      <c r="M3" s="8">
        <v>300000.0</v>
      </c>
      <c r="N3" s="7" t="s">
        <v>32</v>
      </c>
      <c r="O3" s="10" t="s">
        <v>33</v>
      </c>
      <c r="P3" s="11" t="s">
        <v>34</v>
      </c>
    </row>
    <row r="4">
      <c r="A4" s="7">
        <v>2020.0</v>
      </c>
      <c r="B4" s="8" t="s">
        <v>16</v>
      </c>
      <c r="C4" s="7" t="s">
        <v>35</v>
      </c>
      <c r="D4" s="7" t="s">
        <v>36</v>
      </c>
      <c r="E4" s="8" t="s">
        <v>37</v>
      </c>
      <c r="F4" s="8" t="s">
        <v>38</v>
      </c>
      <c r="G4" s="7" t="s">
        <v>21</v>
      </c>
      <c r="H4" s="7" t="s">
        <v>39</v>
      </c>
      <c r="I4" s="7" t="s">
        <v>40</v>
      </c>
      <c r="J4" s="7" t="s">
        <v>24</v>
      </c>
      <c r="K4" s="7" t="s">
        <v>24</v>
      </c>
      <c r="L4" s="7" t="s">
        <v>24</v>
      </c>
      <c r="M4" s="8">
        <v>645000.0</v>
      </c>
      <c r="N4" s="7" t="s">
        <v>41</v>
      </c>
      <c r="O4" s="10" t="s">
        <v>42</v>
      </c>
      <c r="P4" s="12" t="s">
        <v>43</v>
      </c>
    </row>
    <row r="5">
      <c r="A5" s="7">
        <v>2020.0</v>
      </c>
      <c r="B5" s="8" t="s">
        <v>16</v>
      </c>
      <c r="C5" s="7" t="s">
        <v>44</v>
      </c>
      <c r="D5" s="7" t="s">
        <v>45</v>
      </c>
      <c r="E5" s="8" t="s">
        <v>46</v>
      </c>
      <c r="F5" s="8" t="s">
        <v>47</v>
      </c>
      <c r="G5" s="7" t="s">
        <v>21</v>
      </c>
      <c r="H5" s="7" t="s">
        <v>48</v>
      </c>
      <c r="I5" s="7" t="s">
        <v>23</v>
      </c>
      <c r="J5" s="7" t="s">
        <v>24</v>
      </c>
      <c r="K5" s="7" t="s">
        <v>24</v>
      </c>
      <c r="L5" s="7" t="s">
        <v>24</v>
      </c>
      <c r="M5" s="8">
        <v>150000.0</v>
      </c>
      <c r="N5" s="7" t="s">
        <v>49</v>
      </c>
      <c r="O5" s="10" t="s">
        <v>50</v>
      </c>
      <c r="P5" s="12" t="s">
        <v>51</v>
      </c>
    </row>
    <row r="6">
      <c r="A6" s="7">
        <v>2020.0</v>
      </c>
      <c r="B6" s="8" t="s">
        <v>16</v>
      </c>
      <c r="C6" s="7" t="s">
        <v>52</v>
      </c>
      <c r="D6" s="7" t="s">
        <v>53</v>
      </c>
      <c r="E6" s="8" t="s">
        <v>54</v>
      </c>
      <c r="F6" s="8" t="s">
        <v>55</v>
      </c>
      <c r="G6" s="7" t="s">
        <v>21</v>
      </c>
      <c r="H6" s="7" t="s">
        <v>56</v>
      </c>
      <c r="I6" s="7" t="s">
        <v>57</v>
      </c>
      <c r="J6" s="7" t="s">
        <v>24</v>
      </c>
      <c r="K6" s="7" t="s">
        <v>24</v>
      </c>
      <c r="L6" s="7" t="s">
        <v>24</v>
      </c>
      <c r="M6" s="8">
        <v>200000.0</v>
      </c>
      <c r="N6" s="7" t="s">
        <v>58</v>
      </c>
      <c r="O6" s="10" t="s">
        <v>59</v>
      </c>
      <c r="P6" s="12" t="s">
        <v>60</v>
      </c>
    </row>
    <row r="7">
      <c r="A7" s="7">
        <v>2020.0</v>
      </c>
      <c r="B7" s="8" t="s">
        <v>16</v>
      </c>
      <c r="C7" s="7" t="s">
        <v>61</v>
      </c>
      <c r="D7" s="7" t="s">
        <v>62</v>
      </c>
      <c r="E7" s="8" t="s">
        <v>63</v>
      </c>
      <c r="F7" s="8" t="s">
        <v>64</v>
      </c>
      <c r="G7" s="7" t="s">
        <v>21</v>
      </c>
      <c r="H7" s="7" t="s">
        <v>23</v>
      </c>
      <c r="I7" s="7" t="s">
        <v>23</v>
      </c>
      <c r="J7" s="7" t="s">
        <v>24</v>
      </c>
      <c r="K7" s="7" t="s">
        <v>24</v>
      </c>
      <c r="L7" s="7" t="s">
        <v>24</v>
      </c>
      <c r="M7" s="8">
        <v>100000.0</v>
      </c>
      <c r="N7" s="7" t="s">
        <v>65</v>
      </c>
      <c r="O7" s="10" t="s">
        <v>66</v>
      </c>
      <c r="P7" s="12" t="s">
        <v>67</v>
      </c>
    </row>
    <row r="8">
      <c r="A8" s="7">
        <v>2020.0</v>
      </c>
      <c r="B8" s="8" t="s">
        <v>16</v>
      </c>
      <c r="C8" s="7" t="s">
        <v>68</v>
      </c>
      <c r="D8" s="7" t="s">
        <v>69</v>
      </c>
      <c r="E8" s="8" t="s">
        <v>70</v>
      </c>
      <c r="F8" s="8" t="s">
        <v>71</v>
      </c>
      <c r="G8" s="7" t="s">
        <v>21</v>
      </c>
      <c r="H8" s="7" t="s">
        <v>72</v>
      </c>
      <c r="I8" s="7" t="s">
        <v>40</v>
      </c>
      <c r="J8" s="7" t="s">
        <v>24</v>
      </c>
      <c r="K8" s="7" t="s">
        <v>24</v>
      </c>
      <c r="L8" s="7" t="s">
        <v>24</v>
      </c>
      <c r="M8" s="8">
        <v>100000.0</v>
      </c>
      <c r="N8" s="7" t="s">
        <v>73</v>
      </c>
      <c r="O8" s="10" t="s">
        <v>74</v>
      </c>
      <c r="P8" s="12" t="s">
        <v>75</v>
      </c>
    </row>
    <row r="9">
      <c r="A9" s="7">
        <v>2020.0</v>
      </c>
      <c r="B9" s="8" t="s">
        <v>16</v>
      </c>
      <c r="C9" s="7" t="s">
        <v>76</v>
      </c>
      <c r="D9" s="7" t="s">
        <v>77</v>
      </c>
      <c r="E9" s="8" t="s">
        <v>78</v>
      </c>
      <c r="F9" s="8" t="s">
        <v>79</v>
      </c>
      <c r="G9" s="7" t="s">
        <v>21</v>
      </c>
      <c r="H9" s="7" t="s">
        <v>23</v>
      </c>
      <c r="I9" s="7" t="s">
        <v>23</v>
      </c>
      <c r="J9" s="7" t="s">
        <v>24</v>
      </c>
      <c r="K9" s="7" t="s">
        <v>24</v>
      </c>
      <c r="L9" s="7" t="s">
        <v>24</v>
      </c>
      <c r="M9" s="8">
        <v>100000.0</v>
      </c>
      <c r="N9" s="7" t="s">
        <v>80</v>
      </c>
      <c r="O9" s="10" t="s">
        <v>81</v>
      </c>
      <c r="P9" s="12" t="s">
        <v>82</v>
      </c>
    </row>
    <row r="10">
      <c r="A10" s="7">
        <v>2020.0</v>
      </c>
      <c r="B10" s="8" t="s">
        <v>16</v>
      </c>
      <c r="C10" s="7" t="s">
        <v>83</v>
      </c>
      <c r="D10" s="7" t="s">
        <v>84</v>
      </c>
      <c r="E10" s="8" t="s">
        <v>85</v>
      </c>
      <c r="F10" s="8" t="s">
        <v>86</v>
      </c>
      <c r="G10" s="7" t="s">
        <v>21</v>
      </c>
      <c r="H10" s="7" t="s">
        <v>87</v>
      </c>
      <c r="I10" s="7" t="s">
        <v>23</v>
      </c>
      <c r="J10" s="7" t="s">
        <v>24</v>
      </c>
      <c r="K10" s="7" t="s">
        <v>24</v>
      </c>
      <c r="L10" s="7" t="s">
        <v>24</v>
      </c>
      <c r="M10" s="8">
        <v>100000.0</v>
      </c>
      <c r="N10" s="7" t="s">
        <v>88</v>
      </c>
      <c r="O10" s="10" t="s">
        <v>89</v>
      </c>
      <c r="P10" s="12" t="s">
        <v>90</v>
      </c>
    </row>
    <row r="11">
      <c r="A11" s="7">
        <v>2020.0</v>
      </c>
      <c r="B11" s="8" t="s">
        <v>16</v>
      </c>
      <c r="C11" s="7" t="s">
        <v>91</v>
      </c>
      <c r="D11" s="7" t="s">
        <v>92</v>
      </c>
      <c r="E11" s="8" t="s">
        <v>93</v>
      </c>
      <c r="F11" s="8" t="s">
        <v>94</v>
      </c>
      <c r="G11" s="7" t="s">
        <v>21</v>
      </c>
      <c r="H11" s="7" t="s">
        <v>95</v>
      </c>
      <c r="I11" s="7" t="s">
        <v>40</v>
      </c>
      <c r="J11" s="7" t="s">
        <v>24</v>
      </c>
      <c r="K11" s="7" t="s">
        <v>24</v>
      </c>
      <c r="L11" s="7" t="s">
        <v>24</v>
      </c>
      <c r="M11" s="8">
        <v>100000.0</v>
      </c>
      <c r="N11" s="7" t="s">
        <v>96</v>
      </c>
      <c r="O11" s="10" t="s">
        <v>97</v>
      </c>
      <c r="P11" s="12" t="s">
        <v>98</v>
      </c>
    </row>
    <row r="12">
      <c r="A12" s="7">
        <v>2020.0</v>
      </c>
      <c r="B12" s="8" t="s">
        <v>16</v>
      </c>
      <c r="C12" s="7" t="s">
        <v>99</v>
      </c>
      <c r="D12" s="7" t="s">
        <v>99</v>
      </c>
      <c r="E12" s="8" t="s">
        <v>538</v>
      </c>
      <c r="F12" s="8" t="s">
        <v>101</v>
      </c>
      <c r="G12" s="7" t="s">
        <v>21</v>
      </c>
      <c r="H12" s="7" t="s">
        <v>23</v>
      </c>
      <c r="I12" s="7" t="s">
        <v>23</v>
      </c>
      <c r="J12" s="7" t="s">
        <v>24</v>
      </c>
      <c r="K12" s="7" t="s">
        <v>24</v>
      </c>
      <c r="L12" s="7" t="s">
        <v>24</v>
      </c>
      <c r="M12" s="8">
        <v>127000.0</v>
      </c>
      <c r="N12" s="7" t="s">
        <v>102</v>
      </c>
      <c r="O12" s="10" t="s">
        <v>103</v>
      </c>
      <c r="P12" s="12" t="s">
        <v>104</v>
      </c>
    </row>
    <row r="13">
      <c r="A13" s="7">
        <v>2020.0</v>
      </c>
      <c r="B13" s="8" t="s">
        <v>16</v>
      </c>
      <c r="C13" s="7" t="s">
        <v>105</v>
      </c>
      <c r="D13" s="7" t="s">
        <v>106</v>
      </c>
      <c r="E13" s="8" t="s">
        <v>107</v>
      </c>
      <c r="F13" s="8" t="s">
        <v>108</v>
      </c>
      <c r="G13" s="7" t="s">
        <v>109</v>
      </c>
      <c r="H13" s="7" t="s">
        <v>110</v>
      </c>
      <c r="I13" s="7" t="s">
        <v>23</v>
      </c>
      <c r="J13" s="7" t="s">
        <v>111</v>
      </c>
      <c r="K13" s="7" t="s">
        <v>112</v>
      </c>
      <c r="L13" s="7" t="s">
        <v>113</v>
      </c>
      <c r="M13" s="8">
        <v>100000.0</v>
      </c>
      <c r="N13" s="7" t="s">
        <v>114</v>
      </c>
      <c r="O13" s="10" t="s">
        <v>115</v>
      </c>
      <c r="P13" s="13" t="s">
        <v>116</v>
      </c>
    </row>
    <row r="14">
      <c r="A14" s="7">
        <v>2020.0</v>
      </c>
      <c r="B14" s="8" t="s">
        <v>16</v>
      </c>
      <c r="C14" s="7" t="s">
        <v>117</v>
      </c>
      <c r="D14" s="7" t="s">
        <v>118</v>
      </c>
      <c r="E14" s="8" t="s">
        <v>119</v>
      </c>
      <c r="F14" s="8" t="s">
        <v>120</v>
      </c>
      <c r="G14" s="7" t="s">
        <v>121</v>
      </c>
      <c r="H14" s="7" t="s">
        <v>122</v>
      </c>
      <c r="I14" s="7" t="s">
        <v>23</v>
      </c>
      <c r="J14" s="7" t="s">
        <v>111</v>
      </c>
      <c r="K14" s="7" t="s">
        <v>112</v>
      </c>
      <c r="L14" s="7" t="s">
        <v>123</v>
      </c>
      <c r="M14" s="8">
        <v>100000.0</v>
      </c>
      <c r="N14" s="7" t="s">
        <v>124</v>
      </c>
      <c r="O14" s="10" t="s">
        <v>125</v>
      </c>
      <c r="P14" s="12" t="s">
        <v>126</v>
      </c>
    </row>
    <row r="15">
      <c r="A15" s="7">
        <v>2020.0</v>
      </c>
      <c r="B15" s="8" t="s">
        <v>16</v>
      </c>
      <c r="C15" s="7" t="s">
        <v>127</v>
      </c>
      <c r="D15" s="7" t="s">
        <v>106</v>
      </c>
      <c r="E15" s="8" t="s">
        <v>46</v>
      </c>
      <c r="F15" s="8" t="s">
        <v>128</v>
      </c>
      <c r="G15" s="7" t="s">
        <v>129</v>
      </c>
      <c r="H15" s="7" t="s">
        <v>130</v>
      </c>
      <c r="I15" s="7" t="s">
        <v>23</v>
      </c>
      <c r="J15" s="7" t="s">
        <v>111</v>
      </c>
      <c r="K15" s="7" t="s">
        <v>112</v>
      </c>
      <c r="L15" s="7" t="s">
        <v>113</v>
      </c>
      <c r="M15" s="8">
        <v>200000.0</v>
      </c>
      <c r="N15" s="7" t="s">
        <v>131</v>
      </c>
      <c r="O15" s="10" t="s">
        <v>132</v>
      </c>
      <c r="P15" s="12" t="s">
        <v>133</v>
      </c>
    </row>
    <row r="16">
      <c r="A16" s="7">
        <v>2020.0</v>
      </c>
      <c r="B16" s="8" t="s">
        <v>16</v>
      </c>
      <c r="C16" s="7" t="s">
        <v>134</v>
      </c>
      <c r="D16" s="7" t="s">
        <v>135</v>
      </c>
      <c r="E16" s="8" t="s">
        <v>37</v>
      </c>
      <c r="F16" s="8" t="s">
        <v>136</v>
      </c>
      <c r="G16" s="7" t="s">
        <v>137</v>
      </c>
      <c r="H16" s="7" t="s">
        <v>138</v>
      </c>
      <c r="I16" s="7" t="s">
        <v>57</v>
      </c>
      <c r="J16" s="7" t="s">
        <v>111</v>
      </c>
      <c r="K16" s="7" t="s">
        <v>139</v>
      </c>
      <c r="L16" s="7" t="s">
        <v>139</v>
      </c>
      <c r="M16" s="8">
        <v>124366.0</v>
      </c>
      <c r="N16" s="7" t="s">
        <v>140</v>
      </c>
      <c r="O16" s="10" t="s">
        <v>141</v>
      </c>
      <c r="P16" s="12" t="s">
        <v>142</v>
      </c>
    </row>
    <row r="17">
      <c r="A17" s="7">
        <v>2020.0</v>
      </c>
      <c r="B17" s="8" t="s">
        <v>16</v>
      </c>
      <c r="C17" s="7" t="s">
        <v>143</v>
      </c>
      <c r="D17" s="7" t="s">
        <v>144</v>
      </c>
      <c r="E17" s="8" t="s">
        <v>145</v>
      </c>
      <c r="F17" s="8" t="s">
        <v>146</v>
      </c>
      <c r="G17" s="7" t="s">
        <v>147</v>
      </c>
      <c r="H17" s="7" t="s">
        <v>148</v>
      </c>
      <c r="I17" s="7" t="s">
        <v>40</v>
      </c>
      <c r="J17" s="7" t="s">
        <v>111</v>
      </c>
      <c r="K17" s="7" t="s">
        <v>139</v>
      </c>
      <c r="L17" s="7" t="s">
        <v>139</v>
      </c>
      <c r="M17" s="8">
        <v>150000.0</v>
      </c>
      <c r="N17" s="7" t="s">
        <v>149</v>
      </c>
      <c r="O17" s="10" t="s">
        <v>150</v>
      </c>
      <c r="P17" s="12" t="s">
        <v>151</v>
      </c>
    </row>
    <row r="18">
      <c r="A18" s="7">
        <v>2020.0</v>
      </c>
      <c r="B18" s="8" t="s">
        <v>16</v>
      </c>
      <c r="C18" s="7" t="s">
        <v>152</v>
      </c>
      <c r="D18" s="7" t="s">
        <v>153</v>
      </c>
      <c r="E18" s="8" t="s">
        <v>154</v>
      </c>
      <c r="F18" s="8" t="s">
        <v>155</v>
      </c>
      <c r="G18" s="7" t="s">
        <v>156</v>
      </c>
      <c r="H18" s="7" t="s">
        <v>157</v>
      </c>
      <c r="I18" s="7" t="s">
        <v>23</v>
      </c>
      <c r="J18" s="7" t="s">
        <v>111</v>
      </c>
      <c r="K18" s="7" t="s">
        <v>158</v>
      </c>
      <c r="L18" s="7" t="s">
        <v>158</v>
      </c>
      <c r="M18" s="8">
        <v>100000.0</v>
      </c>
      <c r="N18" s="7" t="s">
        <v>159</v>
      </c>
      <c r="O18" s="10" t="s">
        <v>160</v>
      </c>
      <c r="P18" s="14" t="s">
        <v>161</v>
      </c>
    </row>
    <row r="19">
      <c r="A19" s="7">
        <v>2020.0</v>
      </c>
      <c r="B19" s="8" t="s">
        <v>16</v>
      </c>
      <c r="C19" s="7" t="s">
        <v>162</v>
      </c>
      <c r="D19" s="7" t="s">
        <v>163</v>
      </c>
      <c r="E19" s="7" t="s">
        <v>37</v>
      </c>
      <c r="F19" s="8" t="s">
        <v>38</v>
      </c>
      <c r="G19" s="7" t="s">
        <v>121</v>
      </c>
      <c r="H19" s="7" t="s">
        <v>164</v>
      </c>
      <c r="I19" s="7" t="s">
        <v>23</v>
      </c>
      <c r="J19" s="7" t="s">
        <v>111</v>
      </c>
      <c r="K19" s="7" t="s">
        <v>112</v>
      </c>
      <c r="L19" s="7" t="s">
        <v>123</v>
      </c>
      <c r="M19" s="8">
        <v>100000.0</v>
      </c>
      <c r="N19" s="7" t="s">
        <v>165</v>
      </c>
      <c r="O19" s="10" t="s">
        <v>166</v>
      </c>
      <c r="P19" s="14" t="s">
        <v>167</v>
      </c>
    </row>
    <row r="20" ht="15.75" customHeight="1">
      <c r="A20" s="7">
        <v>2020.0</v>
      </c>
      <c r="B20" s="8" t="s">
        <v>16</v>
      </c>
      <c r="C20" s="7" t="s">
        <v>168</v>
      </c>
      <c r="D20" s="7" t="s">
        <v>169</v>
      </c>
      <c r="E20" s="8" t="s">
        <v>46</v>
      </c>
      <c r="F20" s="8" t="s">
        <v>170</v>
      </c>
      <c r="G20" s="7" t="s">
        <v>121</v>
      </c>
      <c r="H20" s="7" t="s">
        <v>171</v>
      </c>
      <c r="I20" s="7" t="s">
        <v>40</v>
      </c>
      <c r="J20" s="7" t="s">
        <v>111</v>
      </c>
      <c r="K20" s="7" t="s">
        <v>172</v>
      </c>
      <c r="L20" s="7" t="s">
        <v>172</v>
      </c>
      <c r="M20" s="8">
        <v>100000.0</v>
      </c>
      <c r="N20" s="7" t="s">
        <v>173</v>
      </c>
      <c r="O20" s="10" t="s">
        <v>174</v>
      </c>
      <c r="P20" s="14" t="s">
        <v>175</v>
      </c>
    </row>
    <row r="21" ht="15.75" customHeight="1">
      <c r="A21" s="7">
        <v>2020.0</v>
      </c>
      <c r="B21" s="8" t="s">
        <v>16</v>
      </c>
      <c r="C21" s="7" t="s">
        <v>176</v>
      </c>
      <c r="D21" s="7" t="s">
        <v>177</v>
      </c>
      <c r="E21" s="8" t="s">
        <v>178</v>
      </c>
      <c r="F21" s="8" t="s">
        <v>179</v>
      </c>
      <c r="G21" s="7" t="s">
        <v>180</v>
      </c>
      <c r="H21" s="7" t="s">
        <v>181</v>
      </c>
      <c r="I21" s="7" t="s">
        <v>182</v>
      </c>
      <c r="J21" s="7" t="s">
        <v>111</v>
      </c>
      <c r="K21" s="7" t="s">
        <v>182</v>
      </c>
      <c r="L21" s="7" t="s">
        <v>182</v>
      </c>
      <c r="M21" s="8">
        <v>205000.0</v>
      </c>
      <c r="N21" s="7" t="s">
        <v>183</v>
      </c>
      <c r="O21" s="10" t="s">
        <v>184</v>
      </c>
      <c r="P21" s="12" t="s">
        <v>185</v>
      </c>
    </row>
    <row r="22" ht="15.75" customHeight="1">
      <c r="A22" s="7">
        <v>2020.0</v>
      </c>
      <c r="B22" s="8" t="s">
        <v>16</v>
      </c>
      <c r="C22" s="7" t="s">
        <v>186</v>
      </c>
      <c r="D22" s="7" t="s">
        <v>187</v>
      </c>
      <c r="E22" s="8" t="s">
        <v>188</v>
      </c>
      <c r="F22" s="8" t="s">
        <v>189</v>
      </c>
      <c r="G22" s="7" t="s">
        <v>190</v>
      </c>
      <c r="H22" s="7" t="s">
        <v>191</v>
      </c>
      <c r="I22" s="7" t="s">
        <v>40</v>
      </c>
      <c r="J22" s="7" t="s">
        <v>111</v>
      </c>
      <c r="K22" s="7" t="s">
        <v>172</v>
      </c>
      <c r="L22" s="7" t="s">
        <v>172</v>
      </c>
      <c r="M22" s="8">
        <v>100000.0</v>
      </c>
      <c r="N22" s="7" t="s">
        <v>192</v>
      </c>
      <c r="O22" s="10" t="s">
        <v>193</v>
      </c>
      <c r="P22" s="14" t="s">
        <v>194</v>
      </c>
    </row>
    <row r="23" ht="15.75" customHeight="1">
      <c r="A23" s="7">
        <v>2020.0</v>
      </c>
      <c r="B23" s="8" t="s">
        <v>16</v>
      </c>
      <c r="C23" s="7" t="s">
        <v>195</v>
      </c>
      <c r="D23" s="7" t="s">
        <v>196</v>
      </c>
      <c r="E23" s="8" t="s">
        <v>46</v>
      </c>
      <c r="F23" s="8" t="s">
        <v>197</v>
      </c>
      <c r="G23" s="7" t="s">
        <v>172</v>
      </c>
      <c r="H23" s="7" t="s">
        <v>23</v>
      </c>
      <c r="I23" s="7" t="s">
        <v>23</v>
      </c>
      <c r="J23" s="7" t="s">
        <v>111</v>
      </c>
      <c r="K23" s="7" t="s">
        <v>112</v>
      </c>
      <c r="L23" s="7" t="s">
        <v>123</v>
      </c>
      <c r="M23" s="8">
        <v>100000.0</v>
      </c>
      <c r="N23" s="7" t="s">
        <v>198</v>
      </c>
      <c r="O23" s="10" t="s">
        <v>199</v>
      </c>
      <c r="P23" s="14" t="s">
        <v>200</v>
      </c>
    </row>
    <row r="24" ht="15.75" customHeight="1">
      <c r="A24" s="7">
        <v>2020.0</v>
      </c>
      <c r="B24" s="8" t="s">
        <v>16</v>
      </c>
      <c r="C24" s="7" t="s">
        <v>201</v>
      </c>
      <c r="D24" s="7" t="s">
        <v>202</v>
      </c>
      <c r="E24" s="8" t="s">
        <v>30</v>
      </c>
      <c r="F24" s="8" t="s">
        <v>203</v>
      </c>
      <c r="G24" s="7" t="s">
        <v>121</v>
      </c>
      <c r="H24" s="7" t="s">
        <v>23</v>
      </c>
      <c r="I24" s="7" t="s">
        <v>23</v>
      </c>
      <c r="J24" s="7" t="s">
        <v>111</v>
      </c>
      <c r="K24" s="7" t="s">
        <v>112</v>
      </c>
      <c r="L24" s="7" t="s">
        <v>204</v>
      </c>
      <c r="M24" s="8">
        <v>100000.0</v>
      </c>
      <c r="N24" s="7" t="s">
        <v>205</v>
      </c>
      <c r="O24" s="10" t="s">
        <v>206</v>
      </c>
      <c r="P24" s="12" t="s">
        <v>207</v>
      </c>
    </row>
    <row r="25" ht="15.75" customHeight="1">
      <c r="A25" s="7">
        <v>2020.0</v>
      </c>
      <c r="B25" s="8" t="s">
        <v>16</v>
      </c>
      <c r="C25" s="7" t="s">
        <v>127</v>
      </c>
      <c r="D25" s="7" t="s">
        <v>208</v>
      </c>
      <c r="E25" s="8" t="s">
        <v>46</v>
      </c>
      <c r="F25" s="15" t="s">
        <v>128</v>
      </c>
      <c r="G25" s="7" t="s">
        <v>109</v>
      </c>
      <c r="H25" s="7" t="s">
        <v>209</v>
      </c>
      <c r="I25" s="7" t="s">
        <v>23</v>
      </c>
      <c r="J25" s="7" t="s">
        <v>111</v>
      </c>
      <c r="K25" s="7" t="s">
        <v>112</v>
      </c>
      <c r="L25" s="7" t="s">
        <v>113</v>
      </c>
      <c r="M25" s="8">
        <v>100000.0</v>
      </c>
      <c r="N25" s="7" t="s">
        <v>210</v>
      </c>
      <c r="O25" s="10" t="s">
        <v>211</v>
      </c>
      <c r="P25" s="14" t="s">
        <v>212</v>
      </c>
    </row>
    <row r="26" ht="15.75" customHeight="1">
      <c r="A26" s="7">
        <v>2020.0</v>
      </c>
      <c r="B26" s="8" t="s">
        <v>16</v>
      </c>
      <c r="C26" s="7" t="s">
        <v>213</v>
      </c>
      <c r="D26" s="7" t="s">
        <v>214</v>
      </c>
      <c r="E26" s="8" t="s">
        <v>215</v>
      </c>
      <c r="F26" s="15" t="s">
        <v>216</v>
      </c>
      <c r="G26" s="7" t="s">
        <v>21</v>
      </c>
      <c r="H26" s="7" t="s">
        <v>217</v>
      </c>
      <c r="I26" s="7" t="s">
        <v>57</v>
      </c>
      <c r="J26" s="7" t="s">
        <v>24</v>
      </c>
      <c r="K26" s="7" t="s">
        <v>24</v>
      </c>
      <c r="L26" s="7" t="s">
        <v>24</v>
      </c>
      <c r="M26" s="8">
        <v>58347.0</v>
      </c>
      <c r="N26" s="7" t="s">
        <v>218</v>
      </c>
      <c r="O26" s="10" t="s">
        <v>219</v>
      </c>
      <c r="P26" s="12" t="s">
        <v>220</v>
      </c>
    </row>
    <row r="27" ht="15.75" customHeight="1">
      <c r="A27" s="7">
        <v>2020.0</v>
      </c>
      <c r="B27" s="8" t="s">
        <v>16</v>
      </c>
      <c r="C27" s="7" t="s">
        <v>213</v>
      </c>
      <c r="D27" s="7" t="s">
        <v>214</v>
      </c>
      <c r="E27" s="8" t="s">
        <v>221</v>
      </c>
      <c r="F27" s="15" t="s">
        <v>222</v>
      </c>
      <c r="G27" s="7" t="s">
        <v>21</v>
      </c>
      <c r="H27" s="7" t="s">
        <v>223</v>
      </c>
      <c r="I27" s="7" t="s">
        <v>57</v>
      </c>
      <c r="J27" s="7" t="s">
        <v>24</v>
      </c>
      <c r="K27" s="7" t="s">
        <v>24</v>
      </c>
      <c r="L27" s="7" t="s">
        <v>24</v>
      </c>
      <c r="M27" s="8">
        <v>58347.0</v>
      </c>
      <c r="N27" s="7" t="s">
        <v>224</v>
      </c>
      <c r="O27" s="10" t="s">
        <v>219</v>
      </c>
      <c r="P27" s="12" t="s">
        <v>220</v>
      </c>
    </row>
    <row r="28" ht="15.75" customHeight="1">
      <c r="A28" s="7">
        <v>2020.0</v>
      </c>
      <c r="B28" s="8" t="s">
        <v>16</v>
      </c>
      <c r="C28" s="7" t="s">
        <v>213</v>
      </c>
      <c r="D28" s="7" t="s">
        <v>214</v>
      </c>
      <c r="E28" s="8" t="s">
        <v>225</v>
      </c>
      <c r="F28" s="15" t="s">
        <v>226</v>
      </c>
      <c r="G28" s="7" t="s">
        <v>21</v>
      </c>
      <c r="H28" s="7" t="s">
        <v>227</v>
      </c>
      <c r="I28" s="7" t="s">
        <v>57</v>
      </c>
      <c r="J28" s="7" t="s">
        <v>24</v>
      </c>
      <c r="K28" s="7" t="s">
        <v>24</v>
      </c>
      <c r="L28" s="7" t="s">
        <v>24</v>
      </c>
      <c r="M28" s="8">
        <v>58347.0</v>
      </c>
      <c r="N28" s="7" t="s">
        <v>228</v>
      </c>
      <c r="O28" s="10" t="s">
        <v>219</v>
      </c>
      <c r="P28" s="12" t="s">
        <v>220</v>
      </c>
    </row>
    <row r="29" ht="15.75" customHeight="1">
      <c r="A29" s="7">
        <v>2020.0</v>
      </c>
      <c r="B29" s="8" t="s">
        <v>16</v>
      </c>
      <c r="C29" s="7" t="s">
        <v>213</v>
      </c>
      <c r="D29" s="7" t="s">
        <v>214</v>
      </c>
      <c r="E29" s="8" t="s">
        <v>229</v>
      </c>
      <c r="F29" s="15" t="s">
        <v>230</v>
      </c>
      <c r="G29" s="7" t="s">
        <v>21</v>
      </c>
      <c r="H29" s="7" t="s">
        <v>231</v>
      </c>
      <c r="I29" s="7" t="s">
        <v>57</v>
      </c>
      <c r="J29" s="7" t="s">
        <v>24</v>
      </c>
      <c r="K29" s="7" t="s">
        <v>24</v>
      </c>
      <c r="L29" s="7" t="s">
        <v>24</v>
      </c>
      <c r="M29" s="8">
        <v>58347.0</v>
      </c>
      <c r="N29" s="7" t="s">
        <v>232</v>
      </c>
      <c r="O29" s="10" t="s">
        <v>219</v>
      </c>
      <c r="P29" s="12" t="s">
        <v>220</v>
      </c>
    </row>
    <row r="30" ht="15.75" customHeight="1">
      <c r="A30" s="7">
        <v>2020.0</v>
      </c>
      <c r="B30" s="8" t="s">
        <v>16</v>
      </c>
      <c r="C30" s="7" t="s">
        <v>213</v>
      </c>
      <c r="D30" s="7" t="s">
        <v>214</v>
      </c>
      <c r="E30" s="8" t="s">
        <v>233</v>
      </c>
      <c r="F30" s="15" t="s">
        <v>234</v>
      </c>
      <c r="G30" s="7" t="s">
        <v>21</v>
      </c>
      <c r="H30" s="7" t="s">
        <v>235</v>
      </c>
      <c r="I30" s="7" t="s">
        <v>57</v>
      </c>
      <c r="J30" s="7" t="s">
        <v>24</v>
      </c>
      <c r="K30" s="7" t="s">
        <v>24</v>
      </c>
      <c r="L30" s="7" t="s">
        <v>24</v>
      </c>
      <c r="M30" s="8">
        <v>58348.0</v>
      </c>
      <c r="N30" s="7" t="s">
        <v>236</v>
      </c>
      <c r="O30" s="10" t="s">
        <v>219</v>
      </c>
      <c r="P30" s="12" t="s">
        <v>220</v>
      </c>
    </row>
    <row r="31" ht="15.75" customHeight="1">
      <c r="A31" s="7">
        <v>2020.0</v>
      </c>
      <c r="B31" s="8" t="s">
        <v>16</v>
      </c>
      <c r="C31" s="7" t="s">
        <v>213</v>
      </c>
      <c r="D31" s="7" t="s">
        <v>214</v>
      </c>
      <c r="E31" s="8" t="s">
        <v>237</v>
      </c>
      <c r="F31" s="15" t="s">
        <v>238</v>
      </c>
      <c r="G31" s="7" t="s">
        <v>21</v>
      </c>
      <c r="H31" s="7" t="s">
        <v>239</v>
      </c>
      <c r="I31" s="7" t="s">
        <v>57</v>
      </c>
      <c r="J31" s="7" t="s">
        <v>24</v>
      </c>
      <c r="K31" s="7" t="s">
        <v>24</v>
      </c>
      <c r="L31" s="7" t="s">
        <v>24</v>
      </c>
      <c r="M31" s="8">
        <v>58348.0</v>
      </c>
      <c r="N31" s="7" t="s">
        <v>240</v>
      </c>
      <c r="O31" s="10" t="s">
        <v>219</v>
      </c>
      <c r="P31" s="12" t="s">
        <v>220</v>
      </c>
    </row>
    <row r="32" ht="15.75" customHeight="1">
      <c r="A32" s="7">
        <v>2020.0</v>
      </c>
      <c r="B32" s="8" t="s">
        <v>16</v>
      </c>
      <c r="C32" s="7" t="s">
        <v>213</v>
      </c>
      <c r="D32" s="7" t="s">
        <v>214</v>
      </c>
      <c r="E32" s="8" t="s">
        <v>241</v>
      </c>
      <c r="F32" s="8" t="s">
        <v>242</v>
      </c>
      <c r="G32" s="7" t="s">
        <v>21</v>
      </c>
      <c r="H32" s="7" t="s">
        <v>243</v>
      </c>
      <c r="I32" s="7" t="s">
        <v>57</v>
      </c>
      <c r="J32" s="7" t="s">
        <v>24</v>
      </c>
      <c r="K32" s="7" t="s">
        <v>24</v>
      </c>
      <c r="L32" s="7" t="s">
        <v>24</v>
      </c>
      <c r="M32" s="8">
        <v>58348.0</v>
      </c>
      <c r="N32" s="7" t="s">
        <v>244</v>
      </c>
      <c r="O32" s="10" t="s">
        <v>219</v>
      </c>
      <c r="P32" s="12" t="s">
        <v>220</v>
      </c>
    </row>
    <row r="33" ht="15.75" customHeight="1">
      <c r="A33" s="7">
        <v>2020.0</v>
      </c>
      <c r="B33" s="16" t="s">
        <v>16</v>
      </c>
      <c r="C33" s="17" t="s">
        <v>109</v>
      </c>
      <c r="D33" s="7" t="s">
        <v>245</v>
      </c>
      <c r="E33" s="18" t="s">
        <v>37</v>
      </c>
      <c r="F33" s="18" t="s">
        <v>246</v>
      </c>
      <c r="G33" s="17" t="s">
        <v>109</v>
      </c>
      <c r="H33" s="17" t="s">
        <v>247</v>
      </c>
      <c r="I33" s="17" t="s">
        <v>57</v>
      </c>
      <c r="J33" s="17" t="s">
        <v>111</v>
      </c>
      <c r="K33" s="17" t="s">
        <v>112</v>
      </c>
      <c r="L33" s="17" t="s">
        <v>123</v>
      </c>
      <c r="M33" s="7">
        <v>72000.0</v>
      </c>
      <c r="N33" s="17" t="s">
        <v>248</v>
      </c>
      <c r="O33" s="20" t="s">
        <v>249</v>
      </c>
      <c r="P33" s="20" t="s">
        <v>249</v>
      </c>
      <c r="Q33" s="34"/>
      <c r="R33" s="14"/>
      <c r="S33" s="34"/>
      <c r="T33" s="34"/>
      <c r="U33" s="34"/>
      <c r="V33" s="34"/>
      <c r="W33" s="34"/>
      <c r="X33" s="34"/>
      <c r="Y33" s="34"/>
      <c r="Z33" s="34"/>
    </row>
    <row r="34" ht="15.75" customHeight="1">
      <c r="A34" s="7">
        <v>2020.0</v>
      </c>
      <c r="B34" s="16" t="s">
        <v>16</v>
      </c>
      <c r="C34" s="17" t="s">
        <v>250</v>
      </c>
      <c r="D34" s="7" t="s">
        <v>251</v>
      </c>
      <c r="E34" s="7" t="s">
        <v>252</v>
      </c>
      <c r="F34" s="7" t="s">
        <v>253</v>
      </c>
      <c r="G34" s="17" t="s">
        <v>109</v>
      </c>
      <c r="H34" s="17" t="s">
        <v>254</v>
      </c>
      <c r="I34" s="17" t="s">
        <v>40</v>
      </c>
      <c r="J34" s="17" t="s">
        <v>111</v>
      </c>
      <c r="K34" s="17" t="s">
        <v>112</v>
      </c>
      <c r="L34" s="17" t="s">
        <v>113</v>
      </c>
      <c r="M34" s="7">
        <v>20000.0</v>
      </c>
      <c r="N34" s="7" t="s">
        <v>255</v>
      </c>
      <c r="O34" s="20" t="s">
        <v>256</v>
      </c>
      <c r="P34" s="20" t="s">
        <v>249</v>
      </c>
    </row>
    <row r="35" ht="15.75" customHeight="1">
      <c r="A35" s="7">
        <v>2020.0</v>
      </c>
      <c r="B35" s="16" t="s">
        <v>16</v>
      </c>
      <c r="C35" s="17" t="s">
        <v>250</v>
      </c>
      <c r="D35" s="7" t="s">
        <v>257</v>
      </c>
      <c r="E35" s="7" t="s">
        <v>229</v>
      </c>
      <c r="F35" s="7" t="s">
        <v>253</v>
      </c>
      <c r="G35" s="17" t="s">
        <v>109</v>
      </c>
      <c r="H35" s="17" t="s">
        <v>254</v>
      </c>
      <c r="I35" s="17" t="s">
        <v>40</v>
      </c>
      <c r="J35" s="17" t="s">
        <v>111</v>
      </c>
      <c r="K35" s="17" t="s">
        <v>112</v>
      </c>
      <c r="L35" s="17" t="s">
        <v>113</v>
      </c>
      <c r="M35" s="7">
        <v>20000.0</v>
      </c>
      <c r="N35" s="7" t="s">
        <v>258</v>
      </c>
      <c r="O35" s="20" t="s">
        <v>256</v>
      </c>
      <c r="P35" s="20" t="s">
        <v>256</v>
      </c>
    </row>
    <row r="36" ht="15.75" customHeight="1">
      <c r="A36" s="7">
        <v>2020.0</v>
      </c>
      <c r="B36" s="16" t="s">
        <v>16</v>
      </c>
      <c r="C36" s="17" t="s">
        <v>250</v>
      </c>
      <c r="D36" s="7" t="s">
        <v>259</v>
      </c>
      <c r="E36" s="7" t="s">
        <v>241</v>
      </c>
      <c r="F36" s="7" t="s">
        <v>253</v>
      </c>
      <c r="G36" s="17" t="s">
        <v>109</v>
      </c>
      <c r="H36" s="17" t="s">
        <v>254</v>
      </c>
      <c r="I36" s="17" t="s">
        <v>40</v>
      </c>
      <c r="J36" s="17" t="s">
        <v>111</v>
      </c>
      <c r="K36" s="17" t="s">
        <v>112</v>
      </c>
      <c r="L36" s="17" t="s">
        <v>113</v>
      </c>
      <c r="M36" s="7">
        <v>20000.0</v>
      </c>
      <c r="N36" s="7" t="s">
        <v>260</v>
      </c>
      <c r="O36" s="20" t="s">
        <v>256</v>
      </c>
      <c r="P36" s="20" t="s">
        <v>256</v>
      </c>
    </row>
    <row r="37" ht="15.75" customHeight="1">
      <c r="A37" s="7">
        <v>2020.0</v>
      </c>
      <c r="B37" s="16" t="s">
        <v>16</v>
      </c>
      <c r="C37" s="17" t="s">
        <v>250</v>
      </c>
      <c r="D37" s="7" t="s">
        <v>261</v>
      </c>
      <c r="E37" s="7" t="s">
        <v>539</v>
      </c>
      <c r="F37" s="7" t="s">
        <v>253</v>
      </c>
      <c r="G37" s="17" t="s">
        <v>109</v>
      </c>
      <c r="H37" s="17" t="s">
        <v>254</v>
      </c>
      <c r="I37" s="17" t="s">
        <v>40</v>
      </c>
      <c r="J37" s="17" t="s">
        <v>111</v>
      </c>
      <c r="K37" s="17" t="s">
        <v>112</v>
      </c>
      <c r="L37" s="17" t="s">
        <v>113</v>
      </c>
      <c r="M37" s="7">
        <v>63202.0</v>
      </c>
      <c r="N37" s="7" t="s">
        <v>262</v>
      </c>
      <c r="O37" s="20" t="s">
        <v>263</v>
      </c>
      <c r="P37" s="20" t="s">
        <v>256</v>
      </c>
    </row>
    <row r="38" ht="15.75" customHeight="1">
      <c r="A38" s="7">
        <v>2020.0</v>
      </c>
      <c r="B38" s="16" t="s">
        <v>16</v>
      </c>
      <c r="C38" s="17" t="s">
        <v>250</v>
      </c>
      <c r="D38" s="7" t="s">
        <v>264</v>
      </c>
      <c r="E38" s="7" t="s">
        <v>78</v>
      </c>
      <c r="F38" s="7" t="s">
        <v>253</v>
      </c>
      <c r="G38" s="17" t="s">
        <v>109</v>
      </c>
      <c r="H38" s="17" t="s">
        <v>254</v>
      </c>
      <c r="I38" s="17" t="s">
        <v>40</v>
      </c>
      <c r="J38" s="17" t="s">
        <v>111</v>
      </c>
      <c r="K38" s="17" t="s">
        <v>112</v>
      </c>
      <c r="L38" s="17" t="s">
        <v>113</v>
      </c>
      <c r="M38" s="7">
        <v>20000.0</v>
      </c>
      <c r="N38" s="7" t="s">
        <v>265</v>
      </c>
      <c r="O38" s="20" t="s">
        <v>256</v>
      </c>
      <c r="P38" s="20" t="s">
        <v>256</v>
      </c>
    </row>
    <row r="39" ht="15.75" customHeight="1">
      <c r="A39" s="7">
        <v>2020.0</v>
      </c>
      <c r="B39" s="16" t="s">
        <v>16</v>
      </c>
      <c r="C39" s="17" t="s">
        <v>250</v>
      </c>
      <c r="D39" s="7" t="s">
        <v>266</v>
      </c>
      <c r="E39" s="7" t="s">
        <v>267</v>
      </c>
      <c r="F39" s="7" t="s">
        <v>253</v>
      </c>
      <c r="G39" s="17" t="s">
        <v>109</v>
      </c>
      <c r="H39" s="17" t="s">
        <v>254</v>
      </c>
      <c r="I39" s="17" t="s">
        <v>40</v>
      </c>
      <c r="J39" s="17" t="s">
        <v>111</v>
      </c>
      <c r="K39" s="17" t="s">
        <v>112</v>
      </c>
      <c r="L39" s="17" t="s">
        <v>113</v>
      </c>
      <c r="M39" s="7">
        <v>20000.0</v>
      </c>
      <c r="N39" s="7" t="s">
        <v>268</v>
      </c>
      <c r="O39" s="20" t="s">
        <v>256</v>
      </c>
      <c r="P39" s="20" t="s">
        <v>256</v>
      </c>
    </row>
    <row r="40" ht="15.75" customHeight="1">
      <c r="A40" s="7">
        <v>2020.0</v>
      </c>
      <c r="B40" s="16" t="s">
        <v>16</v>
      </c>
      <c r="C40" s="17" t="s">
        <v>250</v>
      </c>
      <c r="D40" s="7" t="s">
        <v>269</v>
      </c>
      <c r="E40" s="7" t="s">
        <v>270</v>
      </c>
      <c r="F40" s="7" t="s">
        <v>253</v>
      </c>
      <c r="G40" s="17" t="s">
        <v>109</v>
      </c>
      <c r="H40" s="17" t="s">
        <v>254</v>
      </c>
      <c r="I40" s="17" t="s">
        <v>40</v>
      </c>
      <c r="J40" s="17" t="s">
        <v>111</v>
      </c>
      <c r="K40" s="17" t="s">
        <v>112</v>
      </c>
      <c r="L40" s="17" t="s">
        <v>113</v>
      </c>
      <c r="M40" s="7">
        <v>20000.0</v>
      </c>
      <c r="N40" s="7" t="s">
        <v>271</v>
      </c>
      <c r="O40" s="20" t="s">
        <v>256</v>
      </c>
      <c r="P40" s="20" t="s">
        <v>256</v>
      </c>
    </row>
    <row r="41" ht="15.75" customHeight="1">
      <c r="A41" s="7">
        <v>2020.0</v>
      </c>
      <c r="B41" s="16" t="s">
        <v>16</v>
      </c>
      <c r="C41" s="17" t="s">
        <v>250</v>
      </c>
      <c r="D41" s="7" t="s">
        <v>272</v>
      </c>
      <c r="E41" s="7" t="s">
        <v>19</v>
      </c>
      <c r="F41" s="7" t="s">
        <v>253</v>
      </c>
      <c r="G41" s="17" t="s">
        <v>109</v>
      </c>
      <c r="H41" s="17" t="s">
        <v>254</v>
      </c>
      <c r="I41" s="17" t="s">
        <v>40</v>
      </c>
      <c r="J41" s="17" t="s">
        <v>111</v>
      </c>
      <c r="K41" s="17" t="s">
        <v>112</v>
      </c>
      <c r="L41" s="17" t="s">
        <v>113</v>
      </c>
      <c r="M41" s="7">
        <v>20000.0</v>
      </c>
      <c r="N41" s="7" t="s">
        <v>273</v>
      </c>
      <c r="O41" s="20" t="s">
        <v>256</v>
      </c>
      <c r="P41" s="20" t="s">
        <v>256</v>
      </c>
    </row>
    <row r="42" ht="15.75" customHeight="1">
      <c r="A42" s="7">
        <v>2020.0</v>
      </c>
      <c r="B42" s="16" t="s">
        <v>16</v>
      </c>
      <c r="C42" s="17" t="s">
        <v>250</v>
      </c>
      <c r="D42" s="7" t="s">
        <v>274</v>
      </c>
      <c r="E42" s="7" t="s">
        <v>93</v>
      </c>
      <c r="F42" s="7" t="s">
        <v>253</v>
      </c>
      <c r="G42" s="17" t="s">
        <v>109</v>
      </c>
      <c r="H42" s="17" t="s">
        <v>254</v>
      </c>
      <c r="I42" s="17" t="s">
        <v>40</v>
      </c>
      <c r="J42" s="17" t="s">
        <v>111</v>
      </c>
      <c r="K42" s="17" t="s">
        <v>112</v>
      </c>
      <c r="L42" s="17" t="s">
        <v>113</v>
      </c>
      <c r="M42" s="7">
        <v>20000.0</v>
      </c>
      <c r="N42" s="7" t="s">
        <v>275</v>
      </c>
      <c r="O42" s="20" t="s">
        <v>256</v>
      </c>
      <c r="P42" s="20" t="s">
        <v>256</v>
      </c>
    </row>
    <row r="43">
      <c r="A43" s="7">
        <v>2020.0</v>
      </c>
      <c r="B43" s="16" t="s">
        <v>16</v>
      </c>
      <c r="C43" s="17" t="s">
        <v>250</v>
      </c>
      <c r="D43" s="7" t="s">
        <v>276</v>
      </c>
      <c r="E43" s="7" t="s">
        <v>277</v>
      </c>
      <c r="F43" s="7" t="s">
        <v>253</v>
      </c>
      <c r="G43" s="17" t="s">
        <v>109</v>
      </c>
      <c r="H43" s="17" t="s">
        <v>254</v>
      </c>
      <c r="I43" s="17" t="s">
        <v>40</v>
      </c>
      <c r="J43" s="17" t="s">
        <v>111</v>
      </c>
      <c r="K43" s="17" t="s">
        <v>112</v>
      </c>
      <c r="L43" s="17" t="s">
        <v>113</v>
      </c>
      <c r="M43" s="7">
        <v>25000.0</v>
      </c>
      <c r="N43" s="7" t="s">
        <v>278</v>
      </c>
      <c r="O43" s="20" t="s">
        <v>249</v>
      </c>
      <c r="P43" s="20" t="s">
        <v>256</v>
      </c>
    </row>
    <row r="44">
      <c r="A44" s="7">
        <v>2020.0</v>
      </c>
      <c r="B44" s="16" t="s">
        <v>16</v>
      </c>
      <c r="C44" s="17" t="s">
        <v>250</v>
      </c>
      <c r="D44" s="7" t="s">
        <v>279</v>
      </c>
      <c r="E44" s="7" t="s">
        <v>70</v>
      </c>
      <c r="F44" s="7" t="s">
        <v>253</v>
      </c>
      <c r="G44" s="17" t="s">
        <v>109</v>
      </c>
      <c r="H44" s="17" t="s">
        <v>254</v>
      </c>
      <c r="I44" s="17" t="s">
        <v>40</v>
      </c>
      <c r="J44" s="17" t="s">
        <v>111</v>
      </c>
      <c r="K44" s="17" t="s">
        <v>112</v>
      </c>
      <c r="L44" s="17" t="s">
        <v>113</v>
      </c>
      <c r="M44" s="7">
        <v>20000.0</v>
      </c>
      <c r="N44" s="7" t="s">
        <v>280</v>
      </c>
      <c r="O44" s="20" t="s">
        <v>256</v>
      </c>
      <c r="P44" s="20" t="s">
        <v>249</v>
      </c>
    </row>
    <row r="45" ht="15.75" customHeight="1">
      <c r="A45" s="7">
        <v>2020.0</v>
      </c>
      <c r="B45" s="16" t="s">
        <v>16</v>
      </c>
      <c r="C45" s="17" t="s">
        <v>250</v>
      </c>
      <c r="D45" s="7" t="s">
        <v>281</v>
      </c>
      <c r="E45" s="7" t="s">
        <v>215</v>
      </c>
      <c r="F45" s="7" t="s">
        <v>253</v>
      </c>
      <c r="G45" s="17" t="s">
        <v>109</v>
      </c>
      <c r="H45" s="17" t="s">
        <v>254</v>
      </c>
      <c r="I45" s="17" t="s">
        <v>40</v>
      </c>
      <c r="J45" s="17" t="s">
        <v>111</v>
      </c>
      <c r="K45" s="17" t="s">
        <v>112</v>
      </c>
      <c r="L45" s="17" t="s">
        <v>113</v>
      </c>
      <c r="M45" s="7">
        <v>20000.0</v>
      </c>
      <c r="N45" s="7" t="s">
        <v>282</v>
      </c>
      <c r="O45" s="20" t="s">
        <v>249</v>
      </c>
      <c r="P45" s="20" t="s">
        <v>256</v>
      </c>
    </row>
    <row r="46" ht="15.75" customHeight="1">
      <c r="A46" s="7">
        <v>2020.0</v>
      </c>
      <c r="B46" s="16" t="s">
        <v>16</v>
      </c>
      <c r="C46" s="17" t="s">
        <v>250</v>
      </c>
      <c r="D46" s="7" t="s">
        <v>283</v>
      </c>
      <c r="E46" s="7" t="s">
        <v>85</v>
      </c>
      <c r="F46" s="7" t="s">
        <v>253</v>
      </c>
      <c r="G46" s="17" t="s">
        <v>109</v>
      </c>
      <c r="H46" s="17" t="s">
        <v>254</v>
      </c>
      <c r="I46" s="17" t="s">
        <v>40</v>
      </c>
      <c r="J46" s="17" t="s">
        <v>111</v>
      </c>
      <c r="K46" s="17" t="s">
        <v>112</v>
      </c>
      <c r="L46" s="17" t="s">
        <v>113</v>
      </c>
      <c r="M46" s="7">
        <v>30000.0</v>
      </c>
      <c r="N46" s="7" t="s">
        <v>284</v>
      </c>
      <c r="O46" s="20" t="s">
        <v>256</v>
      </c>
      <c r="P46" s="20" t="s">
        <v>249</v>
      </c>
    </row>
    <row r="47" ht="15.75" customHeight="1">
      <c r="A47" s="7">
        <v>2020.0</v>
      </c>
      <c r="B47" s="16" t="s">
        <v>16</v>
      </c>
      <c r="C47" s="17" t="s">
        <v>250</v>
      </c>
      <c r="D47" s="7" t="s">
        <v>285</v>
      </c>
      <c r="E47" s="7" t="s">
        <v>286</v>
      </c>
      <c r="F47" s="7" t="s">
        <v>253</v>
      </c>
      <c r="G47" s="17" t="s">
        <v>109</v>
      </c>
      <c r="H47" s="17" t="s">
        <v>254</v>
      </c>
      <c r="I47" s="17" t="s">
        <v>40</v>
      </c>
      <c r="J47" s="17" t="s">
        <v>111</v>
      </c>
      <c r="K47" s="17" t="s">
        <v>112</v>
      </c>
      <c r="L47" s="17" t="s">
        <v>113</v>
      </c>
      <c r="M47" s="7">
        <v>20000.0</v>
      </c>
      <c r="N47" s="7" t="s">
        <v>287</v>
      </c>
      <c r="O47" s="20" t="s">
        <v>256</v>
      </c>
      <c r="P47" s="20" t="s">
        <v>256</v>
      </c>
    </row>
    <row r="48" ht="15.75" customHeight="1">
      <c r="A48" s="7">
        <v>2020.0</v>
      </c>
      <c r="B48" s="16" t="s">
        <v>16</v>
      </c>
      <c r="C48" s="17" t="s">
        <v>250</v>
      </c>
      <c r="D48" s="7" t="s">
        <v>288</v>
      </c>
      <c r="E48" s="7" t="s">
        <v>286</v>
      </c>
      <c r="F48" s="7" t="s">
        <v>253</v>
      </c>
      <c r="G48" s="17" t="s">
        <v>109</v>
      </c>
      <c r="H48" s="17" t="s">
        <v>254</v>
      </c>
      <c r="I48" s="17" t="s">
        <v>40</v>
      </c>
      <c r="J48" s="17" t="s">
        <v>111</v>
      </c>
      <c r="K48" s="17" t="s">
        <v>112</v>
      </c>
      <c r="L48" s="17" t="s">
        <v>113</v>
      </c>
      <c r="M48" s="7">
        <v>20000.0</v>
      </c>
      <c r="N48" s="7" t="s">
        <v>289</v>
      </c>
      <c r="O48" s="20" t="s">
        <v>249</v>
      </c>
      <c r="P48" s="20" t="s">
        <v>256</v>
      </c>
    </row>
    <row r="49" ht="15.75" customHeight="1">
      <c r="A49" s="7">
        <v>2020.0</v>
      </c>
      <c r="B49" s="16" t="s">
        <v>16</v>
      </c>
      <c r="C49" s="17" t="s">
        <v>250</v>
      </c>
      <c r="D49" s="7" t="s">
        <v>290</v>
      </c>
      <c r="E49" s="7" t="s">
        <v>291</v>
      </c>
      <c r="F49" s="7" t="s">
        <v>253</v>
      </c>
      <c r="G49" s="17" t="s">
        <v>109</v>
      </c>
      <c r="H49" s="17" t="s">
        <v>254</v>
      </c>
      <c r="I49" s="17" t="s">
        <v>40</v>
      </c>
      <c r="J49" s="17" t="s">
        <v>111</v>
      </c>
      <c r="K49" s="17" t="s">
        <v>112</v>
      </c>
      <c r="L49" s="17" t="s">
        <v>113</v>
      </c>
      <c r="M49" s="7">
        <v>20000.0</v>
      </c>
      <c r="N49" s="7" t="s">
        <v>292</v>
      </c>
      <c r="O49" s="20" t="s">
        <v>249</v>
      </c>
      <c r="P49" s="20" t="s">
        <v>249</v>
      </c>
    </row>
    <row r="50" ht="15.75" customHeight="1">
      <c r="A50" s="7">
        <v>2020.0</v>
      </c>
      <c r="B50" s="16" t="s">
        <v>16</v>
      </c>
      <c r="C50" s="17" t="s">
        <v>250</v>
      </c>
      <c r="D50" s="7" t="s">
        <v>293</v>
      </c>
      <c r="E50" s="7" t="s">
        <v>294</v>
      </c>
      <c r="F50" s="7" t="s">
        <v>253</v>
      </c>
      <c r="G50" s="17" t="s">
        <v>109</v>
      </c>
      <c r="H50" s="17" t="s">
        <v>254</v>
      </c>
      <c r="I50" s="17" t="s">
        <v>40</v>
      </c>
      <c r="J50" s="17" t="s">
        <v>111</v>
      </c>
      <c r="K50" s="17" t="s">
        <v>112</v>
      </c>
      <c r="L50" s="17" t="s">
        <v>113</v>
      </c>
      <c r="M50" s="7">
        <v>20000.0</v>
      </c>
      <c r="N50" s="7" t="s">
        <v>295</v>
      </c>
      <c r="O50" s="20" t="s">
        <v>249</v>
      </c>
      <c r="P50" s="20" t="s">
        <v>249</v>
      </c>
    </row>
    <row r="51" ht="15.75" customHeight="1">
      <c r="A51" s="7">
        <v>2020.0</v>
      </c>
      <c r="B51" s="16" t="s">
        <v>16</v>
      </c>
      <c r="C51" s="17" t="s">
        <v>250</v>
      </c>
      <c r="D51" s="7" t="s">
        <v>296</v>
      </c>
      <c r="E51" s="7" t="s">
        <v>100</v>
      </c>
      <c r="F51" s="7" t="s">
        <v>253</v>
      </c>
      <c r="G51" s="17" t="s">
        <v>109</v>
      </c>
      <c r="H51" s="17" t="s">
        <v>254</v>
      </c>
      <c r="I51" s="17" t="s">
        <v>40</v>
      </c>
      <c r="J51" s="17" t="s">
        <v>111</v>
      </c>
      <c r="K51" s="17" t="s">
        <v>112</v>
      </c>
      <c r="L51" s="17" t="s">
        <v>113</v>
      </c>
      <c r="M51" s="7">
        <v>20000.0</v>
      </c>
      <c r="N51" s="7" t="s">
        <v>297</v>
      </c>
      <c r="O51" s="20" t="s">
        <v>256</v>
      </c>
      <c r="P51" s="20" t="s">
        <v>249</v>
      </c>
    </row>
    <row r="52" ht="15.75" customHeight="1">
      <c r="A52" s="7">
        <v>2020.0</v>
      </c>
      <c r="B52" s="16" t="s">
        <v>16</v>
      </c>
      <c r="C52" s="17" t="s">
        <v>250</v>
      </c>
      <c r="D52" s="7" t="s">
        <v>298</v>
      </c>
      <c r="E52" s="7" t="s">
        <v>299</v>
      </c>
      <c r="F52" s="7" t="s">
        <v>253</v>
      </c>
      <c r="G52" s="17" t="s">
        <v>109</v>
      </c>
      <c r="H52" s="17" t="s">
        <v>254</v>
      </c>
      <c r="I52" s="17" t="s">
        <v>40</v>
      </c>
      <c r="J52" s="17" t="s">
        <v>111</v>
      </c>
      <c r="K52" s="17" t="s">
        <v>112</v>
      </c>
      <c r="L52" s="17" t="s">
        <v>113</v>
      </c>
      <c r="M52" s="7">
        <v>20000.0</v>
      </c>
      <c r="N52" s="7" t="s">
        <v>300</v>
      </c>
      <c r="O52" s="20" t="s">
        <v>256</v>
      </c>
      <c r="P52" s="20" t="s">
        <v>256</v>
      </c>
    </row>
    <row r="53" ht="15.75" customHeight="1">
      <c r="A53" s="7">
        <v>2020.0</v>
      </c>
      <c r="B53" s="16" t="s">
        <v>16</v>
      </c>
      <c r="C53" s="17" t="s">
        <v>250</v>
      </c>
      <c r="D53" s="7" t="s">
        <v>301</v>
      </c>
      <c r="E53" s="7" t="s">
        <v>302</v>
      </c>
      <c r="F53" s="7" t="s">
        <v>253</v>
      </c>
      <c r="G53" s="17" t="s">
        <v>109</v>
      </c>
      <c r="H53" s="17" t="s">
        <v>254</v>
      </c>
      <c r="I53" s="17" t="s">
        <v>40</v>
      </c>
      <c r="J53" s="17" t="s">
        <v>111</v>
      </c>
      <c r="K53" s="17" t="s">
        <v>112</v>
      </c>
      <c r="L53" s="17" t="s">
        <v>113</v>
      </c>
      <c r="M53" s="7">
        <v>20000.0</v>
      </c>
      <c r="N53" s="7" t="s">
        <v>303</v>
      </c>
      <c r="O53" s="20" t="s">
        <v>256</v>
      </c>
      <c r="P53" s="20" t="s">
        <v>256</v>
      </c>
    </row>
    <row r="54" ht="15.75" customHeight="1">
      <c r="A54" s="7">
        <v>2020.0</v>
      </c>
      <c r="B54" s="16" t="s">
        <v>16</v>
      </c>
      <c r="C54" s="17" t="s">
        <v>250</v>
      </c>
      <c r="D54" s="7" t="s">
        <v>304</v>
      </c>
      <c r="E54" s="7" t="s">
        <v>221</v>
      </c>
      <c r="F54" s="7" t="s">
        <v>253</v>
      </c>
      <c r="G54" s="17" t="s">
        <v>109</v>
      </c>
      <c r="H54" s="17" t="s">
        <v>254</v>
      </c>
      <c r="I54" s="17" t="s">
        <v>40</v>
      </c>
      <c r="J54" s="17" t="s">
        <v>111</v>
      </c>
      <c r="K54" s="17" t="s">
        <v>112</v>
      </c>
      <c r="L54" s="17" t="s">
        <v>113</v>
      </c>
      <c r="M54" s="7">
        <v>20000.0</v>
      </c>
      <c r="N54" s="7" t="s">
        <v>305</v>
      </c>
      <c r="O54" s="20" t="s">
        <v>256</v>
      </c>
      <c r="P54" s="20" t="s">
        <v>256</v>
      </c>
    </row>
    <row r="55" ht="15.75" customHeight="1">
      <c r="A55" s="7">
        <v>2020.0</v>
      </c>
      <c r="B55" s="16" t="s">
        <v>16</v>
      </c>
      <c r="C55" s="17" t="s">
        <v>250</v>
      </c>
      <c r="D55" s="7" t="s">
        <v>306</v>
      </c>
      <c r="E55" s="7" t="s">
        <v>307</v>
      </c>
      <c r="F55" s="7" t="s">
        <v>253</v>
      </c>
      <c r="G55" s="17" t="s">
        <v>109</v>
      </c>
      <c r="H55" s="17" t="s">
        <v>254</v>
      </c>
      <c r="I55" s="17" t="s">
        <v>40</v>
      </c>
      <c r="J55" s="17" t="s">
        <v>111</v>
      </c>
      <c r="K55" s="17" t="s">
        <v>112</v>
      </c>
      <c r="L55" s="17" t="s">
        <v>113</v>
      </c>
      <c r="M55" s="7">
        <v>20000.0</v>
      </c>
      <c r="N55" s="7" t="s">
        <v>308</v>
      </c>
      <c r="O55" s="20" t="s">
        <v>249</v>
      </c>
      <c r="P55" s="20" t="s">
        <v>256</v>
      </c>
    </row>
    <row r="56" ht="15.75" customHeight="1">
      <c r="A56" s="7">
        <v>2020.0</v>
      </c>
      <c r="B56" s="16" t="s">
        <v>16</v>
      </c>
      <c r="C56" s="17" t="s">
        <v>250</v>
      </c>
      <c r="D56" s="7" t="s">
        <v>309</v>
      </c>
      <c r="E56" s="7" t="s">
        <v>310</v>
      </c>
      <c r="F56" s="7" t="s">
        <v>253</v>
      </c>
      <c r="G56" s="17" t="s">
        <v>109</v>
      </c>
      <c r="H56" s="17" t="s">
        <v>254</v>
      </c>
      <c r="I56" s="17" t="s">
        <v>40</v>
      </c>
      <c r="J56" s="17" t="s">
        <v>111</v>
      </c>
      <c r="K56" s="17" t="s">
        <v>112</v>
      </c>
      <c r="L56" s="17" t="s">
        <v>113</v>
      </c>
      <c r="M56" s="7">
        <v>20000.0</v>
      </c>
      <c r="N56" s="7" t="s">
        <v>311</v>
      </c>
      <c r="O56" s="20" t="s">
        <v>256</v>
      </c>
      <c r="P56" s="20" t="s">
        <v>249</v>
      </c>
    </row>
    <row r="57" ht="15.75" customHeight="1">
      <c r="A57" s="7">
        <v>2020.0</v>
      </c>
      <c r="B57" s="16" t="s">
        <v>16</v>
      </c>
      <c r="C57" s="17" t="s">
        <v>250</v>
      </c>
      <c r="D57" s="7" t="s">
        <v>312</v>
      </c>
      <c r="E57" s="7" t="s">
        <v>313</v>
      </c>
      <c r="F57" s="7" t="s">
        <v>253</v>
      </c>
      <c r="G57" s="17" t="s">
        <v>109</v>
      </c>
      <c r="H57" s="17" t="s">
        <v>254</v>
      </c>
      <c r="I57" s="17" t="s">
        <v>40</v>
      </c>
      <c r="J57" s="17" t="s">
        <v>111</v>
      </c>
      <c r="K57" s="17" t="s">
        <v>112</v>
      </c>
      <c r="L57" s="17" t="s">
        <v>113</v>
      </c>
      <c r="M57" s="7">
        <v>20000.0</v>
      </c>
      <c r="N57" s="7" t="s">
        <v>314</v>
      </c>
      <c r="O57" s="20" t="s">
        <v>256</v>
      </c>
      <c r="P57" s="20" t="s">
        <v>256</v>
      </c>
    </row>
    <row r="58" ht="15.75" customHeight="1">
      <c r="A58" s="7">
        <v>2020.0</v>
      </c>
      <c r="B58" s="16" t="s">
        <v>16</v>
      </c>
      <c r="C58" s="17" t="s">
        <v>250</v>
      </c>
      <c r="D58" s="7" t="s">
        <v>315</v>
      </c>
      <c r="E58" s="7" t="s">
        <v>316</v>
      </c>
      <c r="F58" s="7" t="s">
        <v>253</v>
      </c>
      <c r="G58" s="17" t="s">
        <v>109</v>
      </c>
      <c r="H58" s="17" t="s">
        <v>254</v>
      </c>
      <c r="I58" s="17" t="s">
        <v>40</v>
      </c>
      <c r="J58" s="17" t="s">
        <v>111</v>
      </c>
      <c r="K58" s="17" t="s">
        <v>112</v>
      </c>
      <c r="L58" s="17" t="s">
        <v>113</v>
      </c>
      <c r="M58" s="7">
        <v>20000.0</v>
      </c>
      <c r="N58" s="7" t="s">
        <v>317</v>
      </c>
      <c r="O58" s="20" t="s">
        <v>256</v>
      </c>
      <c r="P58" s="20" t="s">
        <v>256</v>
      </c>
    </row>
    <row r="59" ht="15.75" customHeight="1">
      <c r="A59" s="7">
        <v>2020.0</v>
      </c>
      <c r="B59" s="16" t="s">
        <v>16</v>
      </c>
      <c r="C59" s="17" t="s">
        <v>250</v>
      </c>
      <c r="D59" s="7" t="s">
        <v>318</v>
      </c>
      <c r="E59" s="7" t="s">
        <v>233</v>
      </c>
      <c r="F59" s="7" t="s">
        <v>253</v>
      </c>
      <c r="G59" s="17" t="s">
        <v>109</v>
      </c>
      <c r="H59" s="17" t="s">
        <v>254</v>
      </c>
      <c r="I59" s="17" t="s">
        <v>40</v>
      </c>
      <c r="J59" s="17" t="s">
        <v>111</v>
      </c>
      <c r="K59" s="17" t="s">
        <v>112</v>
      </c>
      <c r="L59" s="17" t="s">
        <v>113</v>
      </c>
      <c r="M59" s="7">
        <v>20000.0</v>
      </c>
      <c r="N59" s="7" t="s">
        <v>319</v>
      </c>
      <c r="O59" s="20" t="s">
        <v>256</v>
      </c>
      <c r="P59" s="20" t="s">
        <v>256</v>
      </c>
    </row>
    <row r="60" ht="15.75" customHeight="1">
      <c r="A60" s="7">
        <v>2020.0</v>
      </c>
      <c r="B60" s="16" t="s">
        <v>16</v>
      </c>
      <c r="C60" s="17" t="s">
        <v>250</v>
      </c>
      <c r="D60" s="7" t="s">
        <v>320</v>
      </c>
      <c r="E60" s="7" t="s">
        <v>46</v>
      </c>
      <c r="F60" s="7" t="s">
        <v>253</v>
      </c>
      <c r="G60" s="17" t="s">
        <v>109</v>
      </c>
      <c r="H60" s="17" t="s">
        <v>254</v>
      </c>
      <c r="I60" s="17" t="s">
        <v>40</v>
      </c>
      <c r="J60" s="17" t="s">
        <v>111</v>
      </c>
      <c r="K60" s="17" t="s">
        <v>112</v>
      </c>
      <c r="L60" s="17" t="s">
        <v>113</v>
      </c>
      <c r="M60" s="7">
        <v>20000.0</v>
      </c>
      <c r="N60" s="7" t="s">
        <v>321</v>
      </c>
      <c r="O60" s="20" t="s">
        <v>256</v>
      </c>
      <c r="P60" s="20" t="s">
        <v>256</v>
      </c>
    </row>
    <row r="61" ht="15.75" customHeight="1">
      <c r="A61" s="7">
        <v>2020.0</v>
      </c>
      <c r="B61" s="16" t="s">
        <v>16</v>
      </c>
      <c r="C61" s="17" t="s">
        <v>250</v>
      </c>
      <c r="D61" s="7" t="s">
        <v>322</v>
      </c>
      <c r="E61" s="7" t="s">
        <v>46</v>
      </c>
      <c r="F61" s="7" t="s">
        <v>253</v>
      </c>
      <c r="G61" s="17" t="s">
        <v>109</v>
      </c>
      <c r="H61" s="17" t="s">
        <v>254</v>
      </c>
      <c r="I61" s="17" t="s">
        <v>40</v>
      </c>
      <c r="J61" s="17" t="s">
        <v>111</v>
      </c>
      <c r="K61" s="17" t="s">
        <v>112</v>
      </c>
      <c r="L61" s="17" t="s">
        <v>113</v>
      </c>
      <c r="M61" s="7">
        <v>20000.0</v>
      </c>
      <c r="N61" s="7" t="s">
        <v>323</v>
      </c>
      <c r="O61" s="20" t="s">
        <v>256</v>
      </c>
      <c r="P61" s="20" t="s">
        <v>256</v>
      </c>
    </row>
    <row r="62" ht="15.75" customHeight="1">
      <c r="A62" s="7">
        <v>2020.0</v>
      </c>
      <c r="B62" s="16" t="s">
        <v>16</v>
      </c>
      <c r="C62" s="17" t="s">
        <v>250</v>
      </c>
      <c r="D62" s="7" t="s">
        <v>324</v>
      </c>
      <c r="E62" s="7" t="s">
        <v>46</v>
      </c>
      <c r="F62" s="7" t="s">
        <v>253</v>
      </c>
      <c r="G62" s="17" t="s">
        <v>109</v>
      </c>
      <c r="H62" s="17" t="s">
        <v>254</v>
      </c>
      <c r="I62" s="17" t="s">
        <v>40</v>
      </c>
      <c r="J62" s="17" t="s">
        <v>111</v>
      </c>
      <c r="K62" s="17" t="s">
        <v>112</v>
      </c>
      <c r="L62" s="17" t="s">
        <v>113</v>
      </c>
      <c r="M62" s="7">
        <v>20000.0</v>
      </c>
      <c r="N62" s="7" t="s">
        <v>325</v>
      </c>
      <c r="O62" s="20" t="s">
        <v>249</v>
      </c>
      <c r="P62" s="20" t="s">
        <v>256</v>
      </c>
    </row>
    <row r="63" ht="15.75" customHeight="1">
      <c r="A63" s="7">
        <v>2020.0</v>
      </c>
      <c r="B63" s="16" t="s">
        <v>16</v>
      </c>
      <c r="C63" s="17" t="s">
        <v>250</v>
      </c>
      <c r="D63" s="7" t="s">
        <v>326</v>
      </c>
      <c r="E63" s="7" t="s">
        <v>46</v>
      </c>
      <c r="F63" s="7" t="s">
        <v>253</v>
      </c>
      <c r="G63" s="17" t="s">
        <v>109</v>
      </c>
      <c r="H63" s="17" t="s">
        <v>254</v>
      </c>
      <c r="I63" s="17" t="s">
        <v>40</v>
      </c>
      <c r="J63" s="17" t="s">
        <v>111</v>
      </c>
      <c r="K63" s="17" t="s">
        <v>112</v>
      </c>
      <c r="L63" s="17" t="s">
        <v>113</v>
      </c>
      <c r="M63" s="7">
        <v>60000.0</v>
      </c>
      <c r="N63" s="7" t="s">
        <v>327</v>
      </c>
      <c r="O63" s="20" t="s">
        <v>249</v>
      </c>
      <c r="P63" s="20" t="s">
        <v>249</v>
      </c>
    </row>
    <row r="64" ht="15.75" customHeight="1">
      <c r="A64" s="7">
        <v>2020.0</v>
      </c>
      <c r="B64" s="16" t="s">
        <v>16</v>
      </c>
      <c r="C64" s="17" t="s">
        <v>250</v>
      </c>
      <c r="D64" s="7" t="s">
        <v>328</v>
      </c>
      <c r="E64" s="7" t="s">
        <v>329</v>
      </c>
      <c r="F64" s="7" t="s">
        <v>253</v>
      </c>
      <c r="G64" s="17" t="s">
        <v>109</v>
      </c>
      <c r="H64" s="17" t="s">
        <v>254</v>
      </c>
      <c r="I64" s="17" t="s">
        <v>40</v>
      </c>
      <c r="J64" s="17" t="s">
        <v>111</v>
      </c>
      <c r="K64" s="17" t="s">
        <v>112</v>
      </c>
      <c r="L64" s="17" t="s">
        <v>113</v>
      </c>
      <c r="M64" s="7">
        <v>20000.0</v>
      </c>
      <c r="N64" s="7" t="s">
        <v>330</v>
      </c>
      <c r="O64" s="20" t="s">
        <v>256</v>
      </c>
      <c r="P64" s="20" t="s">
        <v>249</v>
      </c>
    </row>
    <row r="65" ht="15.75" customHeight="1">
      <c r="A65" s="7">
        <v>2020.0</v>
      </c>
      <c r="B65" s="16" t="s">
        <v>16</v>
      </c>
      <c r="C65" s="17" t="s">
        <v>250</v>
      </c>
      <c r="D65" s="7" t="s">
        <v>331</v>
      </c>
      <c r="E65" s="7" t="s">
        <v>332</v>
      </c>
      <c r="F65" s="7" t="s">
        <v>253</v>
      </c>
      <c r="G65" s="17" t="s">
        <v>109</v>
      </c>
      <c r="H65" s="17" t="s">
        <v>254</v>
      </c>
      <c r="I65" s="17" t="s">
        <v>40</v>
      </c>
      <c r="J65" s="17" t="s">
        <v>111</v>
      </c>
      <c r="K65" s="17" t="s">
        <v>112</v>
      </c>
      <c r="L65" s="17" t="s">
        <v>113</v>
      </c>
      <c r="M65" s="7">
        <v>20000.0</v>
      </c>
      <c r="N65" s="7" t="s">
        <v>333</v>
      </c>
      <c r="O65" s="20" t="s">
        <v>256</v>
      </c>
      <c r="P65" s="20" t="s">
        <v>256</v>
      </c>
    </row>
    <row r="66" ht="15.75" customHeight="1">
      <c r="A66" s="7">
        <v>2020.0</v>
      </c>
      <c r="B66" s="16" t="s">
        <v>16</v>
      </c>
      <c r="C66" s="17" t="s">
        <v>250</v>
      </c>
      <c r="D66" s="7" t="s">
        <v>334</v>
      </c>
      <c r="E66" s="7" t="s">
        <v>335</v>
      </c>
      <c r="F66" s="7" t="s">
        <v>253</v>
      </c>
      <c r="G66" s="17" t="s">
        <v>109</v>
      </c>
      <c r="H66" s="17" t="s">
        <v>254</v>
      </c>
      <c r="I66" s="17" t="s">
        <v>40</v>
      </c>
      <c r="J66" s="17" t="s">
        <v>111</v>
      </c>
      <c r="K66" s="17" t="s">
        <v>112</v>
      </c>
      <c r="L66" s="17" t="s">
        <v>113</v>
      </c>
      <c r="M66" s="7">
        <v>20000.0</v>
      </c>
      <c r="N66" s="7" t="s">
        <v>336</v>
      </c>
      <c r="O66" s="20" t="s">
        <v>249</v>
      </c>
      <c r="P66" s="20" t="s">
        <v>256</v>
      </c>
    </row>
    <row r="67" ht="15.75" customHeight="1">
      <c r="A67" s="7">
        <v>2020.0</v>
      </c>
      <c r="B67" s="16" t="s">
        <v>16</v>
      </c>
      <c r="C67" s="17" t="s">
        <v>250</v>
      </c>
      <c r="D67" s="7" t="s">
        <v>337</v>
      </c>
      <c r="E67" s="7" t="s">
        <v>225</v>
      </c>
      <c r="F67" s="7" t="s">
        <v>253</v>
      </c>
      <c r="G67" s="17" t="s">
        <v>109</v>
      </c>
      <c r="H67" s="17" t="s">
        <v>254</v>
      </c>
      <c r="I67" s="17" t="s">
        <v>40</v>
      </c>
      <c r="J67" s="17" t="s">
        <v>111</v>
      </c>
      <c r="K67" s="17" t="s">
        <v>112</v>
      </c>
      <c r="L67" s="17" t="s">
        <v>113</v>
      </c>
      <c r="M67" s="7">
        <v>20000.0</v>
      </c>
      <c r="N67" s="7" t="s">
        <v>338</v>
      </c>
      <c r="O67" s="20" t="s">
        <v>249</v>
      </c>
      <c r="P67" s="20" t="s">
        <v>249</v>
      </c>
    </row>
    <row r="68" ht="15.75" customHeight="1">
      <c r="A68" s="7">
        <v>2020.0</v>
      </c>
      <c r="B68" s="16" t="s">
        <v>16</v>
      </c>
      <c r="C68" s="17" t="s">
        <v>250</v>
      </c>
      <c r="D68" s="7" t="s">
        <v>339</v>
      </c>
      <c r="E68" s="7" t="s">
        <v>37</v>
      </c>
      <c r="F68" s="7" t="s">
        <v>253</v>
      </c>
      <c r="G68" s="17" t="s">
        <v>109</v>
      </c>
      <c r="H68" s="17" t="s">
        <v>254</v>
      </c>
      <c r="I68" s="17" t="s">
        <v>40</v>
      </c>
      <c r="J68" s="17" t="s">
        <v>111</v>
      </c>
      <c r="K68" s="17" t="s">
        <v>112</v>
      </c>
      <c r="L68" s="17" t="s">
        <v>113</v>
      </c>
      <c r="M68" s="7">
        <v>20000.0</v>
      </c>
      <c r="N68" s="7" t="s">
        <v>340</v>
      </c>
      <c r="O68" s="20" t="s">
        <v>256</v>
      </c>
      <c r="P68" s="20" t="s">
        <v>249</v>
      </c>
    </row>
    <row r="69" ht="15.75" customHeight="1">
      <c r="A69" s="7">
        <v>2020.0</v>
      </c>
      <c r="B69" s="16" t="s">
        <v>16</v>
      </c>
      <c r="C69" s="17" t="s">
        <v>250</v>
      </c>
      <c r="D69" s="7" t="s">
        <v>107</v>
      </c>
      <c r="E69" s="7" t="s">
        <v>37</v>
      </c>
      <c r="F69" s="7" t="s">
        <v>253</v>
      </c>
      <c r="G69" s="17" t="s">
        <v>109</v>
      </c>
      <c r="H69" s="17" t="s">
        <v>254</v>
      </c>
      <c r="I69" s="17" t="s">
        <v>40</v>
      </c>
      <c r="J69" s="17" t="s">
        <v>111</v>
      </c>
      <c r="K69" s="17" t="s">
        <v>112</v>
      </c>
      <c r="L69" s="17" t="s">
        <v>113</v>
      </c>
      <c r="M69" s="7">
        <v>20000.0</v>
      </c>
      <c r="N69" s="7" t="s">
        <v>341</v>
      </c>
      <c r="O69" s="20" t="s">
        <v>249</v>
      </c>
      <c r="P69" s="20" t="s">
        <v>256</v>
      </c>
    </row>
    <row r="70" ht="15.75" customHeight="1">
      <c r="A70" s="7">
        <v>2020.0</v>
      </c>
      <c r="B70" s="16" t="s">
        <v>16</v>
      </c>
      <c r="C70" s="17" t="s">
        <v>250</v>
      </c>
      <c r="D70" s="7" t="s">
        <v>342</v>
      </c>
      <c r="E70" s="7" t="s">
        <v>37</v>
      </c>
      <c r="F70" s="7" t="s">
        <v>253</v>
      </c>
      <c r="G70" s="17" t="s">
        <v>109</v>
      </c>
      <c r="H70" s="17" t="s">
        <v>254</v>
      </c>
      <c r="I70" s="17" t="s">
        <v>40</v>
      </c>
      <c r="J70" s="17" t="s">
        <v>111</v>
      </c>
      <c r="K70" s="17" t="s">
        <v>112</v>
      </c>
      <c r="L70" s="17" t="s">
        <v>113</v>
      </c>
      <c r="M70" s="7">
        <v>20000.0</v>
      </c>
      <c r="N70" s="7" t="s">
        <v>343</v>
      </c>
      <c r="O70" s="20" t="s">
        <v>256</v>
      </c>
      <c r="P70" s="20" t="s">
        <v>249</v>
      </c>
    </row>
    <row r="71" ht="15.75" customHeight="1">
      <c r="A71" s="7">
        <v>2020.0</v>
      </c>
      <c r="B71" s="16" t="s">
        <v>16</v>
      </c>
      <c r="C71" s="17" t="s">
        <v>250</v>
      </c>
      <c r="D71" s="7" t="s">
        <v>344</v>
      </c>
      <c r="E71" s="7" t="s">
        <v>37</v>
      </c>
      <c r="F71" s="7" t="s">
        <v>253</v>
      </c>
      <c r="G71" s="17" t="s">
        <v>109</v>
      </c>
      <c r="H71" s="17" t="s">
        <v>254</v>
      </c>
      <c r="I71" s="17" t="s">
        <v>40</v>
      </c>
      <c r="J71" s="17" t="s">
        <v>111</v>
      </c>
      <c r="K71" s="17" t="s">
        <v>112</v>
      </c>
      <c r="L71" s="17" t="s">
        <v>113</v>
      </c>
      <c r="M71" s="7">
        <v>20000.0</v>
      </c>
      <c r="N71" s="7" t="s">
        <v>345</v>
      </c>
      <c r="O71" s="20" t="s">
        <v>249</v>
      </c>
      <c r="P71" s="20" t="s">
        <v>256</v>
      </c>
    </row>
    <row r="72" ht="15.75" customHeight="1">
      <c r="A72" s="7">
        <v>2020.0</v>
      </c>
      <c r="B72" s="16" t="s">
        <v>16</v>
      </c>
      <c r="C72" s="17" t="s">
        <v>250</v>
      </c>
      <c r="D72" s="7" t="s">
        <v>346</v>
      </c>
      <c r="E72" s="7" t="s">
        <v>37</v>
      </c>
      <c r="F72" s="7" t="s">
        <v>253</v>
      </c>
      <c r="G72" s="17" t="s">
        <v>109</v>
      </c>
      <c r="H72" s="17" t="s">
        <v>254</v>
      </c>
      <c r="I72" s="17" t="s">
        <v>40</v>
      </c>
      <c r="J72" s="17" t="s">
        <v>111</v>
      </c>
      <c r="K72" s="17" t="s">
        <v>112</v>
      </c>
      <c r="L72" s="17" t="s">
        <v>113</v>
      </c>
      <c r="M72" s="7">
        <v>20000.0</v>
      </c>
      <c r="N72" s="7" t="s">
        <v>347</v>
      </c>
      <c r="O72" s="20" t="s">
        <v>249</v>
      </c>
      <c r="P72" s="20" t="s">
        <v>249</v>
      </c>
    </row>
    <row r="73" ht="15.75" customHeight="1">
      <c r="A73" s="7">
        <v>2020.0</v>
      </c>
      <c r="B73" s="16" t="s">
        <v>16</v>
      </c>
      <c r="C73" s="17" t="s">
        <v>250</v>
      </c>
      <c r="D73" s="7" t="s">
        <v>348</v>
      </c>
      <c r="E73" s="7" t="s">
        <v>37</v>
      </c>
      <c r="F73" s="7" t="s">
        <v>253</v>
      </c>
      <c r="G73" s="17" t="s">
        <v>109</v>
      </c>
      <c r="H73" s="17" t="s">
        <v>254</v>
      </c>
      <c r="I73" s="17" t="s">
        <v>40</v>
      </c>
      <c r="J73" s="17" t="s">
        <v>111</v>
      </c>
      <c r="K73" s="17" t="s">
        <v>112</v>
      </c>
      <c r="L73" s="17" t="s">
        <v>113</v>
      </c>
      <c r="M73" s="7">
        <v>20000.0</v>
      </c>
      <c r="N73" s="7" t="s">
        <v>349</v>
      </c>
      <c r="O73" s="20" t="s">
        <v>256</v>
      </c>
      <c r="P73" s="20" t="s">
        <v>249</v>
      </c>
    </row>
    <row r="74" ht="15.75" customHeight="1">
      <c r="A74" s="7">
        <v>2020.0</v>
      </c>
      <c r="B74" s="16" t="s">
        <v>16</v>
      </c>
      <c r="C74" s="17" t="s">
        <v>250</v>
      </c>
      <c r="D74" s="7" t="s">
        <v>350</v>
      </c>
      <c r="E74" s="7" t="s">
        <v>154</v>
      </c>
      <c r="F74" s="7" t="s">
        <v>253</v>
      </c>
      <c r="G74" s="17" t="s">
        <v>109</v>
      </c>
      <c r="H74" s="17" t="s">
        <v>254</v>
      </c>
      <c r="I74" s="17" t="s">
        <v>40</v>
      </c>
      <c r="J74" s="17" t="s">
        <v>111</v>
      </c>
      <c r="K74" s="17" t="s">
        <v>112</v>
      </c>
      <c r="L74" s="17" t="s">
        <v>113</v>
      </c>
      <c r="M74" s="7">
        <v>30000.0</v>
      </c>
      <c r="N74" s="7" t="s">
        <v>351</v>
      </c>
      <c r="O74" s="20" t="s">
        <v>256</v>
      </c>
      <c r="P74" s="20" t="s">
        <v>256</v>
      </c>
    </row>
    <row r="75" ht="15.75" customHeight="1">
      <c r="A75" s="35"/>
      <c r="B75" s="35"/>
      <c r="C75" s="35"/>
      <c r="D75" s="35"/>
      <c r="E75" s="35"/>
      <c r="F75" s="35"/>
      <c r="G75" s="35"/>
      <c r="H75" s="35"/>
      <c r="I75" s="35"/>
      <c r="J75" s="35"/>
      <c r="K75" s="35"/>
      <c r="L75" s="35"/>
      <c r="M75" s="8"/>
      <c r="N75" s="35"/>
      <c r="O75" s="36"/>
      <c r="P75" s="20" t="s">
        <v>256</v>
      </c>
    </row>
    <row r="76" ht="15.75" customHeight="1">
      <c r="M76" s="37"/>
      <c r="O76" s="27"/>
    </row>
    <row r="77" ht="15.75" customHeight="1">
      <c r="M77" s="37"/>
      <c r="O77" s="27"/>
    </row>
    <row r="78" ht="15.75" customHeight="1">
      <c r="M78" s="37"/>
      <c r="O78" s="27"/>
    </row>
    <row r="79" ht="15.75" customHeight="1">
      <c r="M79" s="37"/>
      <c r="O79" s="27"/>
    </row>
    <row r="80" ht="15.75" customHeight="1">
      <c r="M80" s="37"/>
      <c r="O80" s="27"/>
    </row>
    <row r="81" ht="15.75" customHeight="1">
      <c r="M81" s="37"/>
      <c r="O81" s="27"/>
    </row>
    <row r="82" ht="15.75" customHeight="1">
      <c r="M82" s="37"/>
      <c r="O82" s="27"/>
    </row>
    <row r="83" ht="15.75" customHeight="1">
      <c r="M83" s="37"/>
      <c r="O83" s="27"/>
    </row>
    <row r="84" ht="15.75" customHeight="1">
      <c r="M84" s="37"/>
      <c r="O84" s="27"/>
    </row>
    <row r="85" ht="15.75" customHeight="1">
      <c r="M85" s="37"/>
      <c r="O85" s="27"/>
    </row>
    <row r="86" ht="15.75" customHeight="1">
      <c r="M86" s="37"/>
      <c r="O86" s="27"/>
    </row>
    <row r="87" ht="15.75" customHeight="1">
      <c r="M87" s="37"/>
      <c r="O87" s="27"/>
    </row>
    <row r="88" ht="15.75" customHeight="1">
      <c r="M88" s="37"/>
      <c r="O88" s="27"/>
    </row>
    <row r="89" ht="15.75" customHeight="1">
      <c r="M89" s="37"/>
      <c r="O89" s="27"/>
    </row>
    <row r="90" ht="15.75" customHeight="1">
      <c r="M90" s="37"/>
      <c r="O90" s="27"/>
    </row>
    <row r="91" ht="15.75" customHeight="1">
      <c r="M91" s="37"/>
      <c r="O91" s="27"/>
    </row>
    <row r="92" ht="15.75" customHeight="1">
      <c r="M92" s="37"/>
      <c r="O92" s="27"/>
    </row>
    <row r="93" ht="15.75" customHeight="1">
      <c r="M93" s="37"/>
      <c r="O93" s="27"/>
    </row>
    <row r="94" ht="15.75" customHeight="1">
      <c r="M94" s="37"/>
      <c r="O94" s="27"/>
    </row>
    <row r="95" ht="15.75" customHeight="1">
      <c r="M95" s="37"/>
      <c r="O95" s="27"/>
    </row>
    <row r="96" ht="15.75" customHeight="1">
      <c r="M96" s="37"/>
      <c r="O96" s="27"/>
    </row>
    <row r="97" ht="15.75" customHeight="1">
      <c r="M97" s="37"/>
      <c r="O97" s="27"/>
    </row>
    <row r="98" ht="15.75" customHeight="1">
      <c r="M98" s="37"/>
      <c r="O98" s="27"/>
    </row>
    <row r="99" ht="15.75" customHeight="1">
      <c r="M99" s="37"/>
      <c r="O99" s="27"/>
    </row>
    <row r="100" ht="15.75" customHeight="1">
      <c r="M100" s="37"/>
      <c r="O100" s="27"/>
    </row>
    <row r="101" ht="15.75" customHeight="1">
      <c r="M101" s="37"/>
      <c r="O101" s="27"/>
    </row>
    <row r="102" ht="15.75" customHeight="1">
      <c r="M102" s="37"/>
      <c r="O102" s="27"/>
    </row>
    <row r="103" ht="15.75" customHeight="1">
      <c r="M103" s="37"/>
      <c r="O103" s="27"/>
    </row>
    <row r="104" ht="15.75" customHeight="1">
      <c r="M104" s="37"/>
      <c r="O104" s="27"/>
    </row>
    <row r="105" ht="15.75" customHeight="1">
      <c r="M105" s="37"/>
      <c r="O105" s="27"/>
    </row>
    <row r="106" ht="15.75" customHeight="1">
      <c r="M106" s="37"/>
      <c r="O106" s="27"/>
    </row>
    <row r="107" ht="15.75" customHeight="1">
      <c r="M107" s="37"/>
      <c r="O107" s="27"/>
    </row>
    <row r="108" ht="15.75" customHeight="1">
      <c r="M108" s="37"/>
      <c r="O108" s="27"/>
    </row>
    <row r="109" ht="15.75" customHeight="1">
      <c r="M109" s="37"/>
      <c r="O109" s="27"/>
    </row>
    <row r="110" ht="15.75" customHeight="1">
      <c r="M110" s="37"/>
      <c r="O110" s="27"/>
    </row>
    <row r="111" ht="15.75" customHeight="1">
      <c r="M111" s="37"/>
      <c r="O111" s="27"/>
    </row>
    <row r="112" ht="15.75" customHeight="1">
      <c r="M112" s="37"/>
      <c r="O112" s="27"/>
    </row>
    <row r="113" ht="15.75" customHeight="1">
      <c r="M113" s="37"/>
      <c r="O113" s="27"/>
    </row>
    <row r="114" ht="15.75" customHeight="1">
      <c r="M114" s="37"/>
      <c r="O114" s="27"/>
    </row>
    <row r="115" ht="15.75" customHeight="1">
      <c r="M115" s="37"/>
      <c r="O115" s="27"/>
    </row>
    <row r="116" ht="15.75" customHeight="1">
      <c r="M116" s="37"/>
      <c r="O116" s="27"/>
    </row>
    <row r="117" ht="15.75" customHeight="1">
      <c r="M117" s="37"/>
      <c r="O117" s="27"/>
    </row>
    <row r="118" ht="15.75" customHeight="1">
      <c r="M118" s="37"/>
      <c r="O118" s="27"/>
    </row>
    <row r="119" ht="15.75" customHeight="1">
      <c r="M119" s="37"/>
      <c r="O119" s="27"/>
    </row>
    <row r="120" ht="15.75" customHeight="1">
      <c r="M120" s="37"/>
      <c r="O120" s="27"/>
    </row>
    <row r="121" ht="15.75" customHeight="1">
      <c r="M121" s="37"/>
      <c r="O121" s="27"/>
    </row>
    <row r="122" ht="15.75" customHeight="1">
      <c r="M122" s="37"/>
      <c r="O122" s="27"/>
    </row>
    <row r="123" ht="15.75" customHeight="1">
      <c r="M123" s="37"/>
      <c r="O123" s="27"/>
    </row>
    <row r="124" ht="15.75" customHeight="1">
      <c r="M124" s="37"/>
      <c r="O124" s="27"/>
    </row>
    <row r="125" ht="15.75" customHeight="1">
      <c r="M125" s="37"/>
      <c r="O125" s="27"/>
    </row>
    <row r="126" ht="15.75" customHeight="1">
      <c r="M126" s="37"/>
      <c r="O126" s="27"/>
    </row>
    <row r="127" ht="15.75" customHeight="1">
      <c r="M127" s="37"/>
      <c r="O127" s="27"/>
    </row>
    <row r="128" ht="15.75" customHeight="1">
      <c r="M128" s="37"/>
      <c r="O128" s="27"/>
    </row>
    <row r="129" ht="15.75" customHeight="1">
      <c r="M129" s="37"/>
      <c r="O129" s="27"/>
    </row>
    <row r="130" ht="15.75" customHeight="1">
      <c r="M130" s="37"/>
      <c r="O130" s="27"/>
    </row>
    <row r="131" ht="15.75" customHeight="1">
      <c r="M131" s="37"/>
      <c r="O131" s="27"/>
    </row>
    <row r="132" ht="15.75" customHeight="1">
      <c r="M132" s="37"/>
      <c r="O132" s="27"/>
    </row>
    <row r="133" ht="15.75" customHeight="1">
      <c r="M133" s="37"/>
      <c r="O133" s="27"/>
    </row>
    <row r="134" ht="15.75" customHeight="1">
      <c r="M134" s="37"/>
      <c r="O134" s="27"/>
    </row>
    <row r="135" ht="15.75" customHeight="1">
      <c r="M135" s="37"/>
      <c r="O135" s="27"/>
    </row>
    <row r="136" ht="15.75" customHeight="1">
      <c r="M136" s="37"/>
      <c r="O136" s="27"/>
    </row>
    <row r="137" ht="15.75" customHeight="1">
      <c r="M137" s="37"/>
      <c r="O137" s="27"/>
    </row>
    <row r="138" ht="15.75" customHeight="1">
      <c r="M138" s="37"/>
      <c r="O138" s="27"/>
    </row>
    <row r="139" ht="15.75" customHeight="1">
      <c r="M139" s="37"/>
      <c r="O139" s="27"/>
    </row>
    <row r="140" ht="15.75" customHeight="1">
      <c r="M140" s="37"/>
      <c r="O140" s="27"/>
    </row>
    <row r="141" ht="15.75" customHeight="1">
      <c r="M141" s="37"/>
      <c r="O141" s="27"/>
    </row>
    <row r="142" ht="15.75" customHeight="1">
      <c r="M142" s="37"/>
      <c r="O142" s="27"/>
    </row>
    <row r="143" ht="15.75" customHeight="1">
      <c r="M143" s="37"/>
      <c r="O143" s="27"/>
    </row>
    <row r="144" ht="15.75" customHeight="1">
      <c r="M144" s="37"/>
      <c r="O144" s="27"/>
    </row>
    <row r="145" ht="15.75" customHeight="1">
      <c r="M145" s="37"/>
      <c r="O145" s="27"/>
    </row>
    <row r="146" ht="15.75" customHeight="1">
      <c r="M146" s="37"/>
      <c r="O146" s="27"/>
    </row>
    <row r="147" ht="15.75" customHeight="1">
      <c r="M147" s="37"/>
      <c r="O147" s="27"/>
    </row>
    <row r="148" ht="15.75" customHeight="1">
      <c r="M148" s="37"/>
      <c r="O148" s="27"/>
    </row>
    <row r="149" ht="15.75" customHeight="1">
      <c r="M149" s="37"/>
      <c r="O149" s="27"/>
    </row>
    <row r="150" ht="15.75" customHeight="1">
      <c r="M150" s="37"/>
      <c r="O150" s="27"/>
    </row>
    <row r="151" ht="15.75" customHeight="1">
      <c r="M151" s="37"/>
      <c r="O151" s="27"/>
    </row>
    <row r="152" ht="15.75" customHeight="1">
      <c r="M152" s="37"/>
      <c r="O152" s="27"/>
    </row>
    <row r="153" ht="15.75" customHeight="1">
      <c r="M153" s="37"/>
      <c r="O153" s="27"/>
    </row>
    <row r="154" ht="15.75" customHeight="1">
      <c r="M154" s="37"/>
      <c r="O154" s="27"/>
    </row>
    <row r="155" ht="15.75" customHeight="1">
      <c r="M155" s="37"/>
      <c r="O155" s="27"/>
    </row>
    <row r="156" ht="15.75" customHeight="1">
      <c r="M156" s="37"/>
      <c r="O156" s="27"/>
    </row>
    <row r="157" ht="15.75" customHeight="1">
      <c r="M157" s="37"/>
      <c r="O157" s="27"/>
    </row>
    <row r="158" ht="15.75" customHeight="1">
      <c r="M158" s="37"/>
      <c r="O158" s="27"/>
    </row>
    <row r="159" ht="15.75" customHeight="1">
      <c r="M159" s="37"/>
      <c r="O159" s="27"/>
    </row>
    <row r="160" ht="15.75" customHeight="1">
      <c r="M160" s="37"/>
      <c r="O160" s="27"/>
    </row>
    <row r="161" ht="15.75" customHeight="1">
      <c r="M161" s="37"/>
      <c r="O161" s="27"/>
    </row>
    <row r="162" ht="15.75" customHeight="1">
      <c r="M162" s="37"/>
      <c r="O162" s="27"/>
    </row>
    <row r="163" ht="15.75" customHeight="1">
      <c r="M163" s="37"/>
      <c r="O163" s="27"/>
    </row>
    <row r="164" ht="15.75" customHeight="1">
      <c r="M164" s="37"/>
      <c r="O164" s="27"/>
    </row>
    <row r="165" ht="15.75" customHeight="1">
      <c r="M165" s="37"/>
      <c r="O165" s="27"/>
    </row>
    <row r="166" ht="15.75" customHeight="1">
      <c r="M166" s="37"/>
      <c r="O166" s="27"/>
    </row>
    <row r="167" ht="15.75" customHeight="1">
      <c r="M167" s="37"/>
      <c r="O167" s="27"/>
    </row>
    <row r="168" ht="15.75" customHeight="1">
      <c r="M168" s="37"/>
      <c r="O168" s="27"/>
    </row>
    <row r="169" ht="15.75" customHeight="1">
      <c r="M169" s="37"/>
      <c r="O169" s="27"/>
    </row>
    <row r="170" ht="15.75" customHeight="1">
      <c r="M170" s="37"/>
      <c r="O170" s="27"/>
    </row>
    <row r="171" ht="15.75" customHeight="1">
      <c r="M171" s="37"/>
      <c r="O171" s="27"/>
    </row>
    <row r="172" ht="15.75" customHeight="1">
      <c r="M172" s="37"/>
      <c r="O172" s="27"/>
    </row>
    <row r="173" ht="15.75" customHeight="1">
      <c r="M173" s="37"/>
      <c r="O173" s="27"/>
    </row>
    <row r="174" ht="15.75" customHeight="1">
      <c r="M174" s="37"/>
      <c r="O174" s="27"/>
    </row>
    <row r="175" ht="15.75" customHeight="1">
      <c r="M175" s="37"/>
      <c r="O175" s="27"/>
    </row>
    <row r="176" ht="15.75" customHeight="1">
      <c r="M176" s="37"/>
      <c r="O176" s="27"/>
    </row>
    <row r="177" ht="15.75" customHeight="1">
      <c r="M177" s="37"/>
      <c r="O177" s="27"/>
    </row>
    <row r="178" ht="15.75" customHeight="1">
      <c r="M178" s="37"/>
      <c r="O178" s="27"/>
    </row>
    <row r="179" ht="15.75" customHeight="1">
      <c r="M179" s="37"/>
      <c r="O179" s="27"/>
    </row>
    <row r="180" ht="15.75" customHeight="1">
      <c r="M180" s="37"/>
      <c r="O180" s="27"/>
    </row>
    <row r="181" ht="15.75" customHeight="1">
      <c r="M181" s="37"/>
      <c r="O181" s="27"/>
    </row>
    <row r="182" ht="15.75" customHeight="1">
      <c r="M182" s="37"/>
      <c r="O182" s="27"/>
    </row>
    <row r="183" ht="15.75" customHeight="1">
      <c r="M183" s="37"/>
      <c r="O183" s="27"/>
    </row>
    <row r="184" ht="15.75" customHeight="1">
      <c r="M184" s="37"/>
      <c r="O184" s="27"/>
    </row>
    <row r="185" ht="15.75" customHeight="1">
      <c r="M185" s="37"/>
      <c r="O185" s="27"/>
    </row>
    <row r="186" ht="15.75" customHeight="1">
      <c r="M186" s="37"/>
      <c r="O186" s="27"/>
    </row>
    <row r="187" ht="15.75" customHeight="1">
      <c r="M187" s="37"/>
      <c r="O187" s="27"/>
    </row>
    <row r="188" ht="15.75" customHeight="1">
      <c r="M188" s="37"/>
      <c r="O188" s="27"/>
    </row>
    <row r="189" ht="15.75" customHeight="1">
      <c r="M189" s="37"/>
      <c r="O189" s="27"/>
    </row>
    <row r="190" ht="15.75" customHeight="1">
      <c r="M190" s="37"/>
      <c r="O190" s="27"/>
    </row>
    <row r="191" ht="15.75" customHeight="1">
      <c r="M191" s="37"/>
      <c r="O191" s="27"/>
    </row>
    <row r="192" ht="15.75" customHeight="1">
      <c r="M192" s="37"/>
      <c r="O192" s="27"/>
    </row>
    <row r="193" ht="15.75" customHeight="1">
      <c r="M193" s="37"/>
      <c r="O193" s="27"/>
    </row>
    <row r="194" ht="15.75" customHeight="1">
      <c r="M194" s="37"/>
      <c r="O194" s="27"/>
    </row>
    <row r="195" ht="15.75" customHeight="1">
      <c r="M195" s="37"/>
      <c r="O195" s="27"/>
    </row>
    <row r="196" ht="15.75" customHeight="1">
      <c r="M196" s="37"/>
      <c r="O196" s="27"/>
    </row>
    <row r="197" ht="15.75" customHeight="1">
      <c r="M197" s="37"/>
      <c r="O197" s="27"/>
    </row>
    <row r="198" ht="15.75" customHeight="1">
      <c r="M198" s="37"/>
      <c r="O198" s="27"/>
    </row>
    <row r="199" ht="15.75" customHeight="1">
      <c r="M199" s="37"/>
      <c r="O199" s="27"/>
    </row>
    <row r="200" ht="15.75" customHeight="1">
      <c r="M200" s="37"/>
      <c r="O200" s="27"/>
    </row>
    <row r="201" ht="15.75" customHeight="1">
      <c r="M201" s="37"/>
      <c r="O201" s="27"/>
    </row>
    <row r="202" ht="15.75" customHeight="1">
      <c r="M202" s="37"/>
      <c r="O202" s="27"/>
    </row>
    <row r="203" ht="15.75" customHeight="1">
      <c r="M203" s="37"/>
      <c r="O203" s="27"/>
    </row>
    <row r="204" ht="15.75" customHeight="1">
      <c r="M204" s="37"/>
      <c r="O204" s="27"/>
    </row>
    <row r="205" ht="15.75" customHeight="1">
      <c r="M205" s="37"/>
      <c r="O205" s="27"/>
    </row>
    <row r="206" ht="15.75" customHeight="1">
      <c r="M206" s="37"/>
      <c r="O206" s="27"/>
    </row>
    <row r="207" ht="15.75" customHeight="1">
      <c r="M207" s="37"/>
      <c r="O207" s="27"/>
    </row>
    <row r="208" ht="15.75" customHeight="1">
      <c r="M208" s="37"/>
      <c r="O208" s="27"/>
    </row>
    <row r="209" ht="15.75" customHeight="1">
      <c r="M209" s="37"/>
      <c r="O209" s="27"/>
    </row>
    <row r="210" ht="15.75" customHeight="1">
      <c r="M210" s="37"/>
      <c r="O210" s="27"/>
    </row>
    <row r="211" ht="15.75" customHeight="1">
      <c r="M211" s="37"/>
      <c r="O211" s="27"/>
    </row>
    <row r="212" ht="15.75" customHeight="1">
      <c r="M212" s="37"/>
      <c r="O212" s="27"/>
    </row>
    <row r="213" ht="15.75" customHeight="1">
      <c r="M213" s="37"/>
      <c r="O213" s="27"/>
    </row>
    <row r="214" ht="15.75" customHeight="1">
      <c r="M214" s="37"/>
      <c r="O214" s="27"/>
    </row>
    <row r="215" ht="15.75" customHeight="1">
      <c r="M215" s="37"/>
      <c r="O215" s="27"/>
    </row>
    <row r="216" ht="15.75" customHeight="1">
      <c r="M216" s="37"/>
      <c r="O216" s="27"/>
    </row>
    <row r="217" ht="15.75" customHeight="1">
      <c r="M217" s="37"/>
      <c r="O217" s="27"/>
    </row>
    <row r="218" ht="15.75" customHeight="1">
      <c r="M218" s="37"/>
      <c r="O218" s="27"/>
    </row>
    <row r="219" ht="15.75" customHeight="1">
      <c r="M219" s="37"/>
      <c r="O219" s="27"/>
    </row>
    <row r="220" ht="15.75" customHeight="1">
      <c r="M220" s="37"/>
      <c r="O220" s="27"/>
    </row>
    <row r="221" ht="15.75" customHeight="1">
      <c r="M221" s="37"/>
      <c r="O221" s="27"/>
    </row>
    <row r="222" ht="15.75" customHeight="1">
      <c r="M222" s="37"/>
      <c r="O222" s="27"/>
    </row>
    <row r="223" ht="15.75" customHeight="1">
      <c r="M223" s="37"/>
      <c r="O223" s="27"/>
    </row>
    <row r="224" ht="15.75" customHeight="1">
      <c r="M224" s="37"/>
      <c r="O224" s="27"/>
    </row>
    <row r="225" ht="15.75" customHeight="1">
      <c r="M225" s="37"/>
      <c r="O225" s="27"/>
    </row>
    <row r="226" ht="15.75" customHeight="1">
      <c r="M226" s="37"/>
      <c r="O226" s="27"/>
    </row>
    <row r="227" ht="15.75" customHeight="1">
      <c r="M227" s="37"/>
      <c r="O227" s="27"/>
    </row>
    <row r="228" ht="15.75" customHeight="1">
      <c r="M228" s="37"/>
      <c r="O228" s="27"/>
    </row>
    <row r="229" ht="15.75" customHeight="1">
      <c r="M229" s="37"/>
      <c r="O229" s="27"/>
    </row>
    <row r="230" ht="15.75" customHeight="1">
      <c r="M230" s="37"/>
      <c r="O230" s="27"/>
    </row>
    <row r="231" ht="15.75" customHeight="1">
      <c r="M231" s="37"/>
      <c r="O231" s="27"/>
    </row>
    <row r="232" ht="15.75" customHeight="1">
      <c r="M232" s="37"/>
      <c r="O232" s="27"/>
    </row>
    <row r="233" ht="15.75" customHeight="1">
      <c r="M233" s="37"/>
      <c r="O233" s="27"/>
    </row>
    <row r="234" ht="15.75" customHeight="1">
      <c r="M234" s="37"/>
      <c r="O234" s="27"/>
    </row>
    <row r="235" ht="15.75" customHeight="1">
      <c r="M235" s="37"/>
      <c r="O235" s="27"/>
    </row>
    <row r="236" ht="15.75" customHeight="1">
      <c r="M236" s="37"/>
      <c r="O236" s="27"/>
    </row>
    <row r="237" ht="15.75" customHeight="1">
      <c r="M237" s="37"/>
      <c r="O237" s="27"/>
    </row>
    <row r="238" ht="15.75" customHeight="1">
      <c r="M238" s="37"/>
      <c r="O238" s="27"/>
    </row>
    <row r="239" ht="15.75" customHeight="1">
      <c r="M239" s="37"/>
      <c r="O239" s="27"/>
    </row>
    <row r="240" ht="15.75" customHeight="1">
      <c r="M240" s="37"/>
      <c r="O240" s="27"/>
    </row>
    <row r="241" ht="15.75" customHeight="1">
      <c r="M241" s="37"/>
      <c r="O241" s="27"/>
    </row>
    <row r="242" ht="15.75" customHeight="1">
      <c r="M242" s="37"/>
      <c r="O242" s="27"/>
    </row>
    <row r="243" ht="15.75" customHeight="1">
      <c r="M243" s="37"/>
      <c r="O243" s="27"/>
    </row>
    <row r="244" ht="15.75" customHeight="1">
      <c r="M244" s="37"/>
      <c r="O244" s="27"/>
    </row>
    <row r="245" ht="15.75" customHeight="1">
      <c r="M245" s="37"/>
      <c r="O245" s="27"/>
    </row>
    <row r="246" ht="15.75" customHeight="1">
      <c r="M246" s="37"/>
      <c r="O246" s="27"/>
    </row>
    <row r="247" ht="15.75" customHeight="1">
      <c r="M247" s="37"/>
      <c r="O247" s="27"/>
    </row>
    <row r="248" ht="15.75" customHeight="1">
      <c r="M248" s="37"/>
      <c r="O248" s="27"/>
    </row>
    <row r="249" ht="15.75" customHeight="1">
      <c r="M249" s="37"/>
      <c r="O249" s="27"/>
    </row>
    <row r="250" ht="15.75" customHeight="1">
      <c r="M250" s="37"/>
      <c r="O250" s="27"/>
    </row>
    <row r="251" ht="15.75" customHeight="1">
      <c r="M251" s="37"/>
      <c r="O251" s="27"/>
    </row>
    <row r="252" ht="15.75" customHeight="1">
      <c r="M252" s="37"/>
      <c r="O252" s="27"/>
    </row>
    <row r="253" ht="15.75" customHeight="1">
      <c r="M253" s="37"/>
      <c r="O253" s="27"/>
    </row>
    <row r="254" ht="15.75" customHeight="1">
      <c r="M254" s="37"/>
      <c r="O254" s="27"/>
    </row>
    <row r="255" ht="15.75" customHeight="1">
      <c r="M255" s="37"/>
      <c r="O255" s="27"/>
    </row>
    <row r="256" ht="15.75" customHeight="1">
      <c r="M256" s="37"/>
      <c r="O256" s="27"/>
    </row>
    <row r="257" ht="15.75" customHeight="1">
      <c r="M257" s="37"/>
      <c r="O257" s="27"/>
    </row>
    <row r="258" ht="15.75" customHeight="1">
      <c r="M258" s="37"/>
      <c r="O258" s="27"/>
    </row>
    <row r="259" ht="15.75" customHeight="1">
      <c r="M259" s="37"/>
      <c r="O259" s="27"/>
    </row>
    <row r="260" ht="15.75" customHeight="1">
      <c r="M260" s="37"/>
      <c r="O260" s="27"/>
    </row>
    <row r="261" ht="15.75" customHeight="1">
      <c r="M261" s="37"/>
      <c r="O261" s="27"/>
    </row>
    <row r="262" ht="15.75" customHeight="1">
      <c r="M262" s="37"/>
      <c r="O262" s="27"/>
    </row>
    <row r="263" ht="15.75" customHeight="1">
      <c r="M263" s="37"/>
      <c r="O263" s="27"/>
    </row>
    <row r="264" ht="15.75" customHeight="1">
      <c r="M264" s="37"/>
      <c r="O264" s="27"/>
    </row>
    <row r="265" ht="15.75" customHeight="1">
      <c r="M265" s="37"/>
      <c r="O265" s="27"/>
    </row>
    <row r="266" ht="15.75" customHeight="1">
      <c r="M266" s="37"/>
      <c r="O266" s="27"/>
    </row>
    <row r="267" ht="15.75" customHeight="1">
      <c r="M267" s="37"/>
      <c r="O267" s="27"/>
    </row>
    <row r="268" ht="15.75" customHeight="1">
      <c r="M268" s="37"/>
      <c r="O268" s="27"/>
    </row>
    <row r="269" ht="15.75" customHeight="1">
      <c r="M269" s="37"/>
      <c r="O269" s="27"/>
    </row>
    <row r="270" ht="15.75" customHeight="1">
      <c r="M270" s="37"/>
      <c r="O270" s="27"/>
    </row>
    <row r="271" ht="15.75" customHeight="1">
      <c r="M271" s="37"/>
      <c r="O271" s="27"/>
    </row>
    <row r="272" ht="15.75" customHeight="1">
      <c r="M272" s="37"/>
      <c r="O272" s="27"/>
    </row>
    <row r="273" ht="15.75" customHeight="1">
      <c r="M273" s="37"/>
      <c r="O273" s="27"/>
    </row>
    <row r="274" ht="15.75" customHeight="1">
      <c r="M274" s="37"/>
      <c r="O274" s="27"/>
    </row>
    <row r="275" ht="15.75" customHeight="1">
      <c r="M275" s="37"/>
      <c r="O275" s="27"/>
    </row>
    <row r="276" ht="15.75" customHeight="1">
      <c r="M276" s="37"/>
      <c r="O276" s="27"/>
    </row>
    <row r="277" ht="15.75" customHeight="1">
      <c r="M277" s="37"/>
      <c r="O277" s="27"/>
    </row>
    <row r="278" ht="15.75" customHeight="1">
      <c r="M278" s="37"/>
      <c r="O278" s="27"/>
    </row>
    <row r="279" ht="15.75" customHeight="1">
      <c r="M279" s="37"/>
      <c r="O279" s="27"/>
    </row>
    <row r="280" ht="15.75" customHeight="1">
      <c r="M280" s="37"/>
      <c r="O280" s="27"/>
    </row>
    <row r="281" ht="15.75" customHeight="1">
      <c r="M281" s="37"/>
      <c r="O281" s="27"/>
    </row>
    <row r="282" ht="15.75" customHeight="1">
      <c r="M282" s="37"/>
      <c r="O282" s="27"/>
    </row>
    <row r="283" ht="15.75" customHeight="1">
      <c r="M283" s="37"/>
      <c r="O283" s="27"/>
    </row>
    <row r="284" ht="15.75" customHeight="1">
      <c r="M284" s="37"/>
      <c r="O284" s="27"/>
    </row>
    <row r="285" ht="15.75" customHeight="1">
      <c r="M285" s="37"/>
      <c r="O285" s="27"/>
    </row>
    <row r="286" ht="15.75" customHeight="1">
      <c r="M286" s="37"/>
      <c r="O286" s="27"/>
    </row>
    <row r="287" ht="15.75" customHeight="1">
      <c r="M287" s="37"/>
      <c r="O287" s="27"/>
    </row>
    <row r="288" ht="15.75" customHeight="1">
      <c r="M288" s="37"/>
      <c r="O288" s="27"/>
    </row>
    <row r="289" ht="15.75" customHeight="1">
      <c r="M289" s="37"/>
      <c r="O289" s="27"/>
    </row>
    <row r="290" ht="15.75" customHeight="1">
      <c r="M290" s="37"/>
      <c r="O290" s="27"/>
    </row>
    <row r="291" ht="15.75" customHeight="1">
      <c r="M291" s="37"/>
      <c r="O291" s="27"/>
    </row>
    <row r="292" ht="15.75" customHeight="1">
      <c r="M292" s="37"/>
      <c r="O292" s="27"/>
    </row>
    <row r="293" ht="15.75" customHeight="1">
      <c r="M293" s="37"/>
      <c r="O293" s="27"/>
    </row>
    <row r="294" ht="15.75" customHeight="1">
      <c r="M294" s="37"/>
      <c r="O294" s="27"/>
    </row>
    <row r="295" ht="15.75" customHeight="1">
      <c r="M295" s="37"/>
      <c r="O295" s="27"/>
    </row>
    <row r="296" ht="15.75" customHeight="1">
      <c r="M296" s="37"/>
      <c r="O296" s="27"/>
    </row>
    <row r="297" ht="15.75" customHeight="1">
      <c r="M297" s="37"/>
      <c r="O297" s="27"/>
    </row>
    <row r="298" ht="15.75" customHeight="1">
      <c r="M298" s="37"/>
      <c r="O298" s="27"/>
    </row>
    <row r="299" ht="15.75" customHeight="1">
      <c r="M299" s="37"/>
      <c r="O299" s="27"/>
    </row>
    <row r="300" ht="15.75" customHeight="1">
      <c r="M300" s="37"/>
      <c r="O300" s="27"/>
    </row>
    <row r="301" ht="15.75" customHeight="1">
      <c r="M301" s="37"/>
      <c r="O301" s="27"/>
    </row>
    <row r="302" ht="15.75" customHeight="1">
      <c r="M302" s="37"/>
      <c r="O302" s="27"/>
    </row>
    <row r="303" ht="15.75" customHeight="1">
      <c r="M303" s="37"/>
      <c r="O303" s="27"/>
    </row>
    <row r="304" ht="15.75" customHeight="1">
      <c r="M304" s="37"/>
      <c r="O304" s="27"/>
    </row>
    <row r="305" ht="15.75" customHeight="1">
      <c r="M305" s="37"/>
      <c r="O305" s="27"/>
    </row>
    <row r="306" ht="15.75" customHeight="1">
      <c r="M306" s="37"/>
      <c r="O306" s="27"/>
    </row>
    <row r="307" ht="15.75" customHeight="1">
      <c r="M307" s="37"/>
      <c r="O307" s="27"/>
    </row>
    <row r="308" ht="15.75" customHeight="1">
      <c r="M308" s="37"/>
      <c r="O308" s="27"/>
    </row>
    <row r="309" ht="15.75" customHeight="1">
      <c r="M309" s="37"/>
      <c r="O309" s="27"/>
    </row>
    <row r="310" ht="15.75" customHeight="1">
      <c r="M310" s="37"/>
      <c r="O310" s="27"/>
    </row>
    <row r="311" ht="15.75" customHeight="1">
      <c r="M311" s="37"/>
      <c r="O311" s="27"/>
    </row>
    <row r="312" ht="15.75" customHeight="1">
      <c r="M312" s="37"/>
      <c r="O312" s="27"/>
    </row>
    <row r="313" ht="15.75" customHeight="1">
      <c r="M313" s="37"/>
      <c r="O313" s="27"/>
    </row>
    <row r="314" ht="15.75" customHeight="1">
      <c r="M314" s="37"/>
      <c r="O314" s="27"/>
    </row>
    <row r="315" ht="15.75" customHeight="1">
      <c r="M315" s="37"/>
      <c r="O315" s="27"/>
    </row>
    <row r="316" ht="15.75" customHeight="1">
      <c r="M316" s="37"/>
      <c r="O316" s="27"/>
    </row>
    <row r="317" ht="15.75" customHeight="1">
      <c r="M317" s="37"/>
      <c r="O317" s="27"/>
    </row>
    <row r="318" ht="15.75" customHeight="1">
      <c r="M318" s="37"/>
      <c r="O318" s="27"/>
    </row>
    <row r="319" ht="15.75" customHeight="1">
      <c r="M319" s="37"/>
      <c r="O319" s="27"/>
    </row>
    <row r="320" ht="15.75" customHeight="1">
      <c r="M320" s="37"/>
      <c r="O320" s="27"/>
    </row>
    <row r="321" ht="15.75" customHeight="1">
      <c r="M321" s="37"/>
      <c r="O321" s="27"/>
    </row>
    <row r="322" ht="15.75" customHeight="1">
      <c r="M322" s="37"/>
      <c r="O322" s="27"/>
    </row>
    <row r="323" ht="15.75" customHeight="1">
      <c r="M323" s="37"/>
      <c r="O323" s="27"/>
    </row>
    <row r="324" ht="15.75" customHeight="1">
      <c r="M324" s="37"/>
      <c r="O324" s="27"/>
    </row>
    <row r="325" ht="15.75" customHeight="1">
      <c r="M325" s="37"/>
      <c r="O325" s="27"/>
    </row>
    <row r="326" ht="15.75" customHeight="1">
      <c r="M326" s="37"/>
      <c r="O326" s="27"/>
    </row>
    <row r="327" ht="15.75" customHeight="1">
      <c r="M327" s="37"/>
      <c r="O327" s="27"/>
    </row>
    <row r="328" ht="15.75" customHeight="1">
      <c r="M328" s="37"/>
      <c r="O328" s="27"/>
    </row>
    <row r="329" ht="15.75" customHeight="1">
      <c r="M329" s="37"/>
      <c r="O329" s="27"/>
    </row>
    <row r="330" ht="15.75" customHeight="1">
      <c r="M330" s="37"/>
      <c r="O330" s="27"/>
    </row>
    <row r="331" ht="15.75" customHeight="1">
      <c r="M331" s="37"/>
      <c r="O331" s="27"/>
    </row>
    <row r="332" ht="15.75" customHeight="1">
      <c r="M332" s="37"/>
      <c r="O332" s="27"/>
    </row>
    <row r="333" ht="15.75" customHeight="1">
      <c r="M333" s="37"/>
      <c r="O333" s="27"/>
    </row>
    <row r="334" ht="15.75" customHeight="1">
      <c r="M334" s="37"/>
      <c r="O334" s="27"/>
    </row>
    <row r="335" ht="15.75" customHeight="1">
      <c r="M335" s="37"/>
      <c r="O335" s="27"/>
    </row>
    <row r="336" ht="15.75" customHeight="1">
      <c r="M336" s="37"/>
      <c r="O336" s="27"/>
    </row>
    <row r="337" ht="15.75" customHeight="1">
      <c r="M337" s="37"/>
      <c r="O337" s="27"/>
    </row>
    <row r="338" ht="15.75" customHeight="1">
      <c r="M338" s="37"/>
      <c r="O338" s="27"/>
    </row>
    <row r="339" ht="15.75" customHeight="1">
      <c r="M339" s="37"/>
      <c r="O339" s="27"/>
    </row>
    <row r="340" ht="15.75" customHeight="1">
      <c r="M340" s="37"/>
      <c r="O340" s="27"/>
    </row>
    <row r="341" ht="15.75" customHeight="1">
      <c r="M341" s="37"/>
      <c r="O341" s="27"/>
    </row>
    <row r="342" ht="15.75" customHeight="1">
      <c r="M342" s="37"/>
      <c r="O342" s="27"/>
    </row>
    <row r="343" ht="15.75" customHeight="1">
      <c r="M343" s="37"/>
      <c r="O343" s="27"/>
    </row>
    <row r="344" ht="15.75" customHeight="1">
      <c r="M344" s="37"/>
      <c r="O344" s="27"/>
    </row>
    <row r="345" ht="15.75" customHeight="1">
      <c r="M345" s="37"/>
      <c r="O345" s="27"/>
    </row>
    <row r="346" ht="15.75" customHeight="1">
      <c r="M346" s="37"/>
      <c r="O346" s="27"/>
    </row>
    <row r="347" ht="15.75" customHeight="1">
      <c r="M347" s="37"/>
      <c r="O347" s="27"/>
    </row>
    <row r="348" ht="15.75" customHeight="1">
      <c r="M348" s="37"/>
      <c r="O348" s="27"/>
    </row>
    <row r="349" ht="15.75" customHeight="1">
      <c r="M349" s="37"/>
      <c r="O349" s="27"/>
    </row>
    <row r="350" ht="15.75" customHeight="1">
      <c r="M350" s="37"/>
      <c r="O350" s="27"/>
    </row>
    <row r="351" ht="15.75" customHeight="1">
      <c r="M351" s="37"/>
      <c r="O351" s="27"/>
    </row>
    <row r="352" ht="15.75" customHeight="1">
      <c r="M352" s="37"/>
      <c r="O352" s="27"/>
    </row>
    <row r="353" ht="15.75" customHeight="1">
      <c r="M353" s="37"/>
      <c r="O353" s="27"/>
    </row>
    <row r="354" ht="15.75" customHeight="1">
      <c r="M354" s="37"/>
      <c r="O354" s="27"/>
    </row>
    <row r="355" ht="15.75" customHeight="1">
      <c r="M355" s="37"/>
      <c r="O355" s="27"/>
    </row>
    <row r="356" ht="15.75" customHeight="1">
      <c r="M356" s="37"/>
      <c r="O356" s="27"/>
    </row>
    <row r="357" ht="15.75" customHeight="1">
      <c r="M357" s="37"/>
      <c r="O357" s="27"/>
    </row>
    <row r="358" ht="15.75" customHeight="1">
      <c r="M358" s="37"/>
      <c r="O358" s="27"/>
    </row>
    <row r="359" ht="15.75" customHeight="1">
      <c r="M359" s="37"/>
      <c r="O359" s="27"/>
    </row>
    <row r="360" ht="15.75" customHeight="1">
      <c r="M360" s="37"/>
      <c r="O360" s="27"/>
    </row>
    <row r="361" ht="15.75" customHeight="1">
      <c r="M361" s="37"/>
      <c r="O361" s="27"/>
    </row>
    <row r="362" ht="15.75" customHeight="1">
      <c r="M362" s="37"/>
      <c r="O362" s="27"/>
    </row>
    <row r="363" ht="15.75" customHeight="1">
      <c r="M363" s="37"/>
      <c r="O363" s="27"/>
    </row>
    <row r="364" ht="15.75" customHeight="1">
      <c r="M364" s="37"/>
      <c r="O364" s="27"/>
    </row>
    <row r="365" ht="15.75" customHeight="1">
      <c r="M365" s="37"/>
      <c r="O365" s="27"/>
    </row>
    <row r="366" ht="15.75" customHeight="1">
      <c r="M366" s="37"/>
      <c r="O366" s="27"/>
    </row>
    <row r="367" ht="15.75" customHeight="1">
      <c r="M367" s="37"/>
      <c r="O367" s="27"/>
    </row>
    <row r="368" ht="15.75" customHeight="1">
      <c r="M368" s="37"/>
      <c r="O368" s="27"/>
    </row>
    <row r="369" ht="15.75" customHeight="1">
      <c r="M369" s="37"/>
      <c r="O369" s="27"/>
    </row>
    <row r="370" ht="15.75" customHeight="1">
      <c r="M370" s="37"/>
      <c r="O370" s="27"/>
    </row>
    <row r="371" ht="15.75" customHeight="1">
      <c r="M371" s="37"/>
      <c r="O371" s="27"/>
    </row>
    <row r="372" ht="15.75" customHeight="1">
      <c r="M372" s="37"/>
      <c r="O372" s="27"/>
    </row>
    <row r="373" ht="15.75" customHeight="1">
      <c r="M373" s="37"/>
      <c r="O373" s="27"/>
    </row>
    <row r="374" ht="15.75" customHeight="1">
      <c r="M374" s="37"/>
      <c r="O374" s="27"/>
    </row>
    <row r="375" ht="15.75" customHeight="1">
      <c r="M375" s="37"/>
      <c r="O375" s="27"/>
    </row>
    <row r="376" ht="15.75" customHeight="1">
      <c r="M376" s="37"/>
      <c r="O376" s="27"/>
    </row>
    <row r="377" ht="15.75" customHeight="1">
      <c r="M377" s="37"/>
      <c r="O377" s="27"/>
    </row>
    <row r="378" ht="15.75" customHeight="1">
      <c r="M378" s="37"/>
      <c r="O378" s="27"/>
    </row>
    <row r="379" ht="15.75" customHeight="1">
      <c r="M379" s="37"/>
      <c r="O379" s="27"/>
    </row>
    <row r="380" ht="15.75" customHeight="1">
      <c r="M380" s="37"/>
      <c r="O380" s="27"/>
    </row>
    <row r="381" ht="15.75" customHeight="1">
      <c r="M381" s="37"/>
      <c r="O381" s="27"/>
    </row>
    <row r="382" ht="15.75" customHeight="1">
      <c r="M382" s="37"/>
      <c r="O382" s="27"/>
    </row>
    <row r="383" ht="15.75" customHeight="1">
      <c r="M383" s="37"/>
      <c r="O383" s="27"/>
    </row>
    <row r="384" ht="15.75" customHeight="1">
      <c r="M384" s="37"/>
      <c r="O384" s="27"/>
    </row>
    <row r="385" ht="15.75" customHeight="1">
      <c r="M385" s="37"/>
      <c r="O385" s="27"/>
    </row>
    <row r="386" ht="15.75" customHeight="1">
      <c r="M386" s="37"/>
      <c r="O386" s="27"/>
    </row>
    <row r="387" ht="15.75" customHeight="1">
      <c r="M387" s="37"/>
      <c r="O387" s="27"/>
    </row>
    <row r="388" ht="15.75" customHeight="1">
      <c r="M388" s="37"/>
      <c r="O388" s="27"/>
    </row>
    <row r="389" ht="15.75" customHeight="1">
      <c r="M389" s="37"/>
      <c r="O389" s="27"/>
    </row>
    <row r="390" ht="15.75" customHeight="1">
      <c r="M390" s="37"/>
      <c r="O390" s="27"/>
    </row>
    <row r="391" ht="15.75" customHeight="1">
      <c r="M391" s="37"/>
      <c r="O391" s="27"/>
    </row>
    <row r="392" ht="15.75" customHeight="1">
      <c r="M392" s="37"/>
      <c r="O392" s="27"/>
    </row>
    <row r="393" ht="15.75" customHeight="1">
      <c r="M393" s="37"/>
      <c r="O393" s="27"/>
    </row>
    <row r="394" ht="15.75" customHeight="1">
      <c r="M394" s="37"/>
      <c r="O394" s="27"/>
    </row>
    <row r="395" ht="15.75" customHeight="1">
      <c r="M395" s="37"/>
      <c r="O395" s="27"/>
    </row>
    <row r="396" ht="15.75" customHeight="1">
      <c r="M396" s="37"/>
      <c r="O396" s="27"/>
    </row>
    <row r="397" ht="15.75" customHeight="1">
      <c r="M397" s="37"/>
      <c r="O397" s="27"/>
    </row>
    <row r="398" ht="15.75" customHeight="1">
      <c r="M398" s="37"/>
      <c r="O398" s="27"/>
    </row>
    <row r="399" ht="15.75" customHeight="1">
      <c r="M399" s="37"/>
      <c r="O399" s="27"/>
    </row>
    <row r="400" ht="15.75" customHeight="1">
      <c r="M400" s="37"/>
      <c r="O400" s="27"/>
    </row>
    <row r="401" ht="15.75" customHeight="1">
      <c r="M401" s="37"/>
      <c r="O401" s="27"/>
    </row>
    <row r="402" ht="15.75" customHeight="1">
      <c r="M402" s="37"/>
      <c r="O402" s="27"/>
    </row>
    <row r="403" ht="15.75" customHeight="1">
      <c r="M403" s="37"/>
      <c r="O403" s="27"/>
    </row>
    <row r="404" ht="15.75" customHeight="1">
      <c r="M404" s="37"/>
      <c r="O404" s="27"/>
    </row>
    <row r="405" ht="15.75" customHeight="1">
      <c r="M405" s="37"/>
      <c r="O405" s="27"/>
    </row>
    <row r="406" ht="15.75" customHeight="1">
      <c r="M406" s="37"/>
      <c r="O406" s="27"/>
    </row>
    <row r="407" ht="15.75" customHeight="1">
      <c r="M407" s="37"/>
      <c r="O407" s="27"/>
    </row>
    <row r="408" ht="15.75" customHeight="1">
      <c r="M408" s="37"/>
      <c r="O408" s="27"/>
    </row>
    <row r="409" ht="15.75" customHeight="1">
      <c r="M409" s="37"/>
      <c r="O409" s="27"/>
    </row>
    <row r="410" ht="15.75" customHeight="1">
      <c r="M410" s="37"/>
      <c r="O410" s="27"/>
    </row>
    <row r="411" ht="15.75" customHeight="1">
      <c r="M411" s="37"/>
      <c r="O411" s="27"/>
    </row>
    <row r="412" ht="15.75" customHeight="1">
      <c r="M412" s="37"/>
      <c r="O412" s="27"/>
    </row>
    <row r="413" ht="15.75" customHeight="1">
      <c r="M413" s="37"/>
      <c r="O413" s="27"/>
    </row>
    <row r="414" ht="15.75" customHeight="1">
      <c r="M414" s="37"/>
      <c r="O414" s="27"/>
    </row>
    <row r="415" ht="15.75" customHeight="1">
      <c r="M415" s="37"/>
      <c r="O415" s="27"/>
    </row>
    <row r="416" ht="15.75" customHeight="1">
      <c r="M416" s="37"/>
      <c r="O416" s="27"/>
    </row>
    <row r="417" ht="15.75" customHeight="1">
      <c r="M417" s="37"/>
      <c r="O417" s="27"/>
    </row>
    <row r="418" ht="15.75" customHeight="1">
      <c r="M418" s="37"/>
      <c r="O418" s="27"/>
    </row>
    <row r="419" ht="15.75" customHeight="1">
      <c r="M419" s="37"/>
      <c r="O419" s="27"/>
    </row>
    <row r="420" ht="15.75" customHeight="1">
      <c r="M420" s="37"/>
      <c r="O420" s="27"/>
    </row>
    <row r="421" ht="15.75" customHeight="1">
      <c r="M421" s="37"/>
      <c r="O421" s="27"/>
    </row>
    <row r="422" ht="15.75" customHeight="1">
      <c r="M422" s="37"/>
      <c r="O422" s="27"/>
    </row>
    <row r="423" ht="15.75" customHeight="1">
      <c r="M423" s="37"/>
      <c r="O423" s="27"/>
    </row>
    <row r="424" ht="15.75" customHeight="1">
      <c r="M424" s="37"/>
      <c r="O424" s="27"/>
    </row>
    <row r="425" ht="15.75" customHeight="1">
      <c r="M425" s="37"/>
      <c r="O425" s="27"/>
    </row>
    <row r="426" ht="15.75" customHeight="1">
      <c r="M426" s="37"/>
      <c r="O426" s="27"/>
    </row>
    <row r="427" ht="15.75" customHeight="1">
      <c r="M427" s="37"/>
      <c r="O427" s="27"/>
    </row>
    <row r="428" ht="15.75" customHeight="1">
      <c r="M428" s="37"/>
      <c r="O428" s="27"/>
    </row>
    <row r="429" ht="15.75" customHeight="1">
      <c r="M429" s="37"/>
      <c r="O429" s="27"/>
    </row>
    <row r="430" ht="15.75" customHeight="1">
      <c r="M430" s="37"/>
      <c r="O430" s="27"/>
    </row>
    <row r="431" ht="15.75" customHeight="1">
      <c r="M431" s="37"/>
      <c r="O431" s="27"/>
    </row>
    <row r="432" ht="15.75" customHeight="1">
      <c r="M432" s="37"/>
      <c r="O432" s="27"/>
    </row>
    <row r="433" ht="15.75" customHeight="1">
      <c r="M433" s="37"/>
      <c r="O433" s="27"/>
    </row>
    <row r="434" ht="15.75" customHeight="1">
      <c r="M434" s="37"/>
      <c r="O434" s="27"/>
    </row>
    <row r="435" ht="15.75" customHeight="1">
      <c r="M435" s="37"/>
      <c r="O435" s="27"/>
    </row>
    <row r="436" ht="15.75" customHeight="1">
      <c r="M436" s="37"/>
      <c r="O436" s="27"/>
    </row>
    <row r="437" ht="15.75" customHeight="1">
      <c r="M437" s="37"/>
      <c r="O437" s="27"/>
    </row>
    <row r="438" ht="15.75" customHeight="1">
      <c r="M438" s="37"/>
      <c r="O438" s="27"/>
    </row>
    <row r="439" ht="15.75" customHeight="1">
      <c r="M439" s="37"/>
      <c r="O439" s="27"/>
    </row>
    <row r="440" ht="15.75" customHeight="1">
      <c r="M440" s="37"/>
      <c r="O440" s="27"/>
    </row>
    <row r="441" ht="15.75" customHeight="1">
      <c r="M441" s="37"/>
      <c r="O441" s="27"/>
    </row>
    <row r="442" ht="15.75" customHeight="1">
      <c r="M442" s="37"/>
      <c r="O442" s="27"/>
    </row>
    <row r="443" ht="15.75" customHeight="1">
      <c r="M443" s="37"/>
      <c r="O443" s="27"/>
    </row>
    <row r="444" ht="15.75" customHeight="1">
      <c r="M444" s="37"/>
      <c r="O444" s="27"/>
    </row>
    <row r="445" ht="15.75" customHeight="1">
      <c r="M445" s="37"/>
      <c r="O445" s="27"/>
    </row>
    <row r="446" ht="15.75" customHeight="1">
      <c r="M446" s="37"/>
      <c r="O446" s="27"/>
    </row>
    <row r="447" ht="15.75" customHeight="1">
      <c r="M447" s="37"/>
      <c r="O447" s="27"/>
    </row>
    <row r="448" ht="15.75" customHeight="1">
      <c r="M448" s="37"/>
      <c r="O448" s="27"/>
    </row>
    <row r="449" ht="15.75" customHeight="1">
      <c r="M449" s="37"/>
      <c r="O449" s="27"/>
    </row>
    <row r="450" ht="15.75" customHeight="1">
      <c r="M450" s="37"/>
      <c r="O450" s="27"/>
    </row>
    <row r="451" ht="15.75" customHeight="1">
      <c r="M451" s="37"/>
      <c r="O451" s="27"/>
    </row>
    <row r="452" ht="15.75" customHeight="1">
      <c r="M452" s="37"/>
      <c r="O452" s="27"/>
    </row>
    <row r="453" ht="15.75" customHeight="1">
      <c r="M453" s="37"/>
      <c r="O453" s="27"/>
    </row>
    <row r="454" ht="15.75" customHeight="1">
      <c r="M454" s="37"/>
      <c r="O454" s="27"/>
    </row>
    <row r="455" ht="15.75" customHeight="1">
      <c r="M455" s="37"/>
      <c r="O455" s="27"/>
    </row>
    <row r="456" ht="15.75" customHeight="1">
      <c r="M456" s="37"/>
      <c r="O456" s="27"/>
    </row>
    <row r="457" ht="15.75" customHeight="1">
      <c r="M457" s="37"/>
      <c r="O457" s="27"/>
    </row>
    <row r="458" ht="15.75" customHeight="1">
      <c r="M458" s="37"/>
      <c r="O458" s="27"/>
    </row>
    <row r="459" ht="15.75" customHeight="1">
      <c r="M459" s="37"/>
      <c r="O459" s="27"/>
    </row>
    <row r="460" ht="15.75" customHeight="1">
      <c r="M460" s="37"/>
      <c r="O460" s="27"/>
    </row>
    <row r="461" ht="15.75" customHeight="1">
      <c r="M461" s="37"/>
      <c r="O461" s="27"/>
    </row>
    <row r="462" ht="15.75" customHeight="1">
      <c r="M462" s="37"/>
      <c r="O462" s="27"/>
    </row>
    <row r="463" ht="15.75" customHeight="1">
      <c r="M463" s="37"/>
      <c r="O463" s="27"/>
    </row>
    <row r="464" ht="15.75" customHeight="1">
      <c r="M464" s="37"/>
      <c r="O464" s="27"/>
    </row>
    <row r="465" ht="15.75" customHeight="1">
      <c r="M465" s="37"/>
      <c r="O465" s="27"/>
    </row>
    <row r="466" ht="15.75" customHeight="1">
      <c r="M466" s="37"/>
      <c r="O466" s="27"/>
    </row>
    <row r="467" ht="15.75" customHeight="1">
      <c r="M467" s="37"/>
      <c r="O467" s="27"/>
    </row>
    <row r="468" ht="15.75" customHeight="1">
      <c r="M468" s="37"/>
      <c r="O468" s="27"/>
    </row>
    <row r="469" ht="15.75" customHeight="1">
      <c r="M469" s="37"/>
      <c r="O469" s="27"/>
    </row>
    <row r="470" ht="15.75" customHeight="1">
      <c r="M470" s="37"/>
      <c r="O470" s="27"/>
    </row>
    <row r="471" ht="15.75" customHeight="1">
      <c r="M471" s="37"/>
      <c r="O471" s="27"/>
    </row>
    <row r="472" ht="15.75" customHeight="1">
      <c r="M472" s="37"/>
      <c r="O472" s="27"/>
    </row>
    <row r="473" ht="15.75" customHeight="1">
      <c r="M473" s="37"/>
      <c r="O473" s="27"/>
    </row>
    <row r="474" ht="15.75" customHeight="1">
      <c r="M474" s="37"/>
      <c r="O474" s="27"/>
    </row>
    <row r="475" ht="15.75" customHeight="1">
      <c r="M475" s="37"/>
      <c r="O475" s="27"/>
    </row>
    <row r="476" ht="15.75" customHeight="1">
      <c r="M476" s="37"/>
      <c r="O476" s="27"/>
    </row>
    <row r="477" ht="15.75" customHeight="1">
      <c r="M477" s="37"/>
      <c r="O477" s="27"/>
    </row>
    <row r="478" ht="15.75" customHeight="1">
      <c r="M478" s="37"/>
      <c r="O478" s="27"/>
    </row>
    <row r="479" ht="15.75" customHeight="1">
      <c r="M479" s="37"/>
      <c r="O479" s="27"/>
    </row>
    <row r="480" ht="15.75" customHeight="1">
      <c r="M480" s="37"/>
      <c r="O480" s="27"/>
    </row>
    <row r="481" ht="15.75" customHeight="1">
      <c r="M481" s="37"/>
      <c r="O481" s="27"/>
    </row>
    <row r="482" ht="15.75" customHeight="1">
      <c r="M482" s="37"/>
      <c r="O482" s="27"/>
    </row>
    <row r="483" ht="15.75" customHeight="1">
      <c r="M483" s="37"/>
      <c r="O483" s="27"/>
    </row>
    <row r="484" ht="15.75" customHeight="1">
      <c r="M484" s="37"/>
      <c r="O484" s="27"/>
    </row>
    <row r="485" ht="15.75" customHeight="1">
      <c r="M485" s="37"/>
      <c r="O485" s="27"/>
    </row>
    <row r="486" ht="15.75" customHeight="1">
      <c r="M486" s="37"/>
      <c r="O486" s="27"/>
    </row>
    <row r="487" ht="15.75" customHeight="1">
      <c r="M487" s="37"/>
      <c r="O487" s="27"/>
    </row>
    <row r="488" ht="15.75" customHeight="1">
      <c r="M488" s="37"/>
      <c r="O488" s="27"/>
    </row>
    <row r="489" ht="15.75" customHeight="1">
      <c r="M489" s="37"/>
      <c r="O489" s="27"/>
    </row>
    <row r="490" ht="15.75" customHeight="1">
      <c r="M490" s="37"/>
      <c r="O490" s="27"/>
    </row>
    <row r="491" ht="15.75" customHeight="1">
      <c r="M491" s="37"/>
      <c r="O491" s="27"/>
    </row>
    <row r="492" ht="15.75" customHeight="1">
      <c r="M492" s="37"/>
      <c r="O492" s="27"/>
    </row>
    <row r="493" ht="15.75" customHeight="1">
      <c r="M493" s="37"/>
      <c r="O493" s="27"/>
    </row>
    <row r="494" ht="15.75" customHeight="1">
      <c r="M494" s="37"/>
      <c r="O494" s="27"/>
    </row>
    <row r="495" ht="15.75" customHeight="1">
      <c r="M495" s="37"/>
      <c r="O495" s="27"/>
    </row>
    <row r="496" ht="15.75" customHeight="1">
      <c r="M496" s="37"/>
      <c r="O496" s="27"/>
    </row>
    <row r="497" ht="15.75" customHeight="1">
      <c r="M497" s="37"/>
      <c r="O497" s="27"/>
    </row>
    <row r="498" ht="15.75" customHeight="1">
      <c r="M498" s="37"/>
      <c r="O498" s="27"/>
    </row>
    <row r="499" ht="15.75" customHeight="1">
      <c r="M499" s="37"/>
      <c r="O499" s="27"/>
    </row>
    <row r="500" ht="15.75" customHeight="1">
      <c r="M500" s="37"/>
      <c r="O500" s="27"/>
    </row>
    <row r="501" ht="15.75" customHeight="1">
      <c r="M501" s="37"/>
      <c r="O501" s="27"/>
    </row>
    <row r="502" ht="15.75" customHeight="1">
      <c r="M502" s="37"/>
      <c r="O502" s="27"/>
    </row>
    <row r="503" ht="15.75" customHeight="1">
      <c r="M503" s="37"/>
      <c r="O503" s="27"/>
    </row>
    <row r="504" ht="15.75" customHeight="1">
      <c r="M504" s="37"/>
      <c r="O504" s="27"/>
    </row>
    <row r="505" ht="15.75" customHeight="1">
      <c r="M505" s="37"/>
      <c r="O505" s="27"/>
    </row>
    <row r="506" ht="15.75" customHeight="1">
      <c r="M506" s="37"/>
      <c r="O506" s="27"/>
    </row>
    <row r="507" ht="15.75" customHeight="1">
      <c r="M507" s="37"/>
      <c r="O507" s="27"/>
    </row>
    <row r="508" ht="15.75" customHeight="1">
      <c r="M508" s="37"/>
      <c r="O508" s="27"/>
    </row>
    <row r="509" ht="15.75" customHeight="1">
      <c r="M509" s="37"/>
      <c r="O509" s="27"/>
    </row>
    <row r="510" ht="15.75" customHeight="1">
      <c r="M510" s="37"/>
      <c r="O510" s="27"/>
    </row>
    <row r="511" ht="15.75" customHeight="1">
      <c r="M511" s="37"/>
      <c r="O511" s="27"/>
    </row>
    <row r="512" ht="15.75" customHeight="1">
      <c r="M512" s="37"/>
      <c r="O512" s="27"/>
    </row>
    <row r="513" ht="15.75" customHeight="1">
      <c r="M513" s="37"/>
      <c r="O513" s="27"/>
    </row>
    <row r="514" ht="15.75" customHeight="1">
      <c r="M514" s="37"/>
      <c r="O514" s="27"/>
    </row>
    <row r="515" ht="15.75" customHeight="1">
      <c r="M515" s="37"/>
      <c r="O515" s="27"/>
    </row>
    <row r="516" ht="15.75" customHeight="1">
      <c r="M516" s="37"/>
      <c r="O516" s="27"/>
    </row>
    <row r="517" ht="15.75" customHeight="1">
      <c r="M517" s="37"/>
      <c r="O517" s="27"/>
    </row>
    <row r="518" ht="15.75" customHeight="1">
      <c r="M518" s="37"/>
      <c r="O518" s="27"/>
    </row>
    <row r="519" ht="15.75" customHeight="1">
      <c r="M519" s="37"/>
      <c r="O519" s="27"/>
    </row>
    <row r="520" ht="15.75" customHeight="1">
      <c r="M520" s="37"/>
      <c r="O520" s="27"/>
    </row>
    <row r="521" ht="15.75" customHeight="1">
      <c r="M521" s="37"/>
      <c r="O521" s="27"/>
    </row>
    <row r="522" ht="15.75" customHeight="1">
      <c r="M522" s="37"/>
      <c r="O522" s="27"/>
    </row>
    <row r="523" ht="15.75" customHeight="1">
      <c r="M523" s="37"/>
      <c r="O523" s="27"/>
    </row>
    <row r="524" ht="15.75" customHeight="1">
      <c r="M524" s="37"/>
      <c r="O524" s="27"/>
    </row>
    <row r="525" ht="15.75" customHeight="1">
      <c r="M525" s="37"/>
      <c r="O525" s="27"/>
    </row>
    <row r="526" ht="15.75" customHeight="1">
      <c r="M526" s="37"/>
      <c r="O526" s="27"/>
    </row>
    <row r="527" ht="15.75" customHeight="1">
      <c r="M527" s="37"/>
      <c r="O527" s="27"/>
    </row>
    <row r="528" ht="15.75" customHeight="1">
      <c r="M528" s="37"/>
      <c r="O528" s="27"/>
    </row>
    <row r="529" ht="15.75" customHeight="1">
      <c r="M529" s="37"/>
      <c r="O529" s="27"/>
    </row>
    <row r="530" ht="15.75" customHeight="1">
      <c r="M530" s="37"/>
      <c r="O530" s="27"/>
    </row>
    <row r="531" ht="15.75" customHeight="1">
      <c r="M531" s="37"/>
      <c r="O531" s="27"/>
    </row>
    <row r="532" ht="15.75" customHeight="1">
      <c r="M532" s="37"/>
      <c r="O532" s="27"/>
    </row>
    <row r="533" ht="15.75" customHeight="1">
      <c r="M533" s="37"/>
      <c r="O533" s="27"/>
    </row>
    <row r="534" ht="15.75" customHeight="1">
      <c r="M534" s="37"/>
      <c r="O534" s="27"/>
    </row>
    <row r="535" ht="15.75" customHeight="1">
      <c r="M535" s="37"/>
      <c r="O535" s="27"/>
    </row>
    <row r="536" ht="15.75" customHeight="1">
      <c r="M536" s="37"/>
      <c r="O536" s="27"/>
    </row>
    <row r="537" ht="15.75" customHeight="1">
      <c r="M537" s="37"/>
      <c r="O537" s="27"/>
    </row>
    <row r="538" ht="15.75" customHeight="1">
      <c r="M538" s="37"/>
      <c r="O538" s="27"/>
    </row>
    <row r="539" ht="15.75" customHeight="1">
      <c r="M539" s="37"/>
      <c r="O539" s="27"/>
    </row>
    <row r="540" ht="15.75" customHeight="1">
      <c r="M540" s="37"/>
      <c r="O540" s="27"/>
    </row>
    <row r="541" ht="15.75" customHeight="1">
      <c r="M541" s="37"/>
      <c r="O541" s="27"/>
    </row>
    <row r="542" ht="15.75" customHeight="1">
      <c r="M542" s="37"/>
      <c r="O542" s="27"/>
    </row>
    <row r="543" ht="15.75" customHeight="1">
      <c r="M543" s="37"/>
      <c r="O543" s="27"/>
    </row>
    <row r="544" ht="15.75" customHeight="1">
      <c r="M544" s="37"/>
      <c r="O544" s="27"/>
    </row>
    <row r="545" ht="15.75" customHeight="1">
      <c r="M545" s="37"/>
      <c r="O545" s="27"/>
    </row>
    <row r="546" ht="15.75" customHeight="1">
      <c r="M546" s="37"/>
      <c r="O546" s="27"/>
    </row>
    <row r="547" ht="15.75" customHeight="1">
      <c r="M547" s="37"/>
      <c r="O547" s="27"/>
    </row>
    <row r="548" ht="15.75" customHeight="1">
      <c r="M548" s="37"/>
      <c r="O548" s="27"/>
    </row>
    <row r="549" ht="15.75" customHeight="1">
      <c r="M549" s="37"/>
      <c r="O549" s="27"/>
    </row>
    <row r="550" ht="15.75" customHeight="1">
      <c r="M550" s="37"/>
      <c r="O550" s="27"/>
    </row>
    <row r="551" ht="15.75" customHeight="1">
      <c r="M551" s="37"/>
      <c r="O551" s="27"/>
    </row>
    <row r="552" ht="15.75" customHeight="1">
      <c r="M552" s="37"/>
      <c r="O552" s="27"/>
    </row>
    <row r="553" ht="15.75" customHeight="1">
      <c r="M553" s="37"/>
      <c r="O553" s="27"/>
    </row>
    <row r="554" ht="15.75" customHeight="1">
      <c r="M554" s="37"/>
      <c r="O554" s="27"/>
    </row>
    <row r="555" ht="15.75" customHeight="1">
      <c r="M555" s="37"/>
      <c r="O555" s="27"/>
    </row>
    <row r="556" ht="15.75" customHeight="1">
      <c r="M556" s="37"/>
      <c r="O556" s="27"/>
    </row>
    <row r="557" ht="15.75" customHeight="1">
      <c r="M557" s="37"/>
      <c r="O557" s="27"/>
    </row>
    <row r="558" ht="15.75" customHeight="1">
      <c r="M558" s="37"/>
      <c r="O558" s="27"/>
    </row>
    <row r="559" ht="15.75" customHeight="1">
      <c r="M559" s="37"/>
      <c r="O559" s="27"/>
    </row>
    <row r="560" ht="15.75" customHeight="1">
      <c r="M560" s="37"/>
      <c r="O560" s="27"/>
    </row>
    <row r="561" ht="15.75" customHeight="1">
      <c r="M561" s="37"/>
      <c r="O561" s="27"/>
    </row>
    <row r="562" ht="15.75" customHeight="1">
      <c r="M562" s="37"/>
      <c r="O562" s="27"/>
    </row>
    <row r="563" ht="15.75" customHeight="1">
      <c r="M563" s="37"/>
      <c r="O563" s="27"/>
    </row>
    <row r="564" ht="15.75" customHeight="1">
      <c r="M564" s="37"/>
      <c r="O564" s="27"/>
    </row>
    <row r="565" ht="15.75" customHeight="1">
      <c r="M565" s="37"/>
      <c r="O565" s="27"/>
    </row>
    <row r="566" ht="15.75" customHeight="1">
      <c r="M566" s="37"/>
      <c r="O566" s="27"/>
    </row>
    <row r="567" ht="15.75" customHeight="1">
      <c r="M567" s="37"/>
      <c r="O567" s="27"/>
    </row>
    <row r="568" ht="15.75" customHeight="1">
      <c r="M568" s="37"/>
      <c r="O568" s="27"/>
    </row>
    <row r="569" ht="15.75" customHeight="1">
      <c r="M569" s="37"/>
      <c r="O569" s="27"/>
    </row>
    <row r="570" ht="15.75" customHeight="1">
      <c r="M570" s="37"/>
      <c r="O570" s="27"/>
    </row>
    <row r="571" ht="15.75" customHeight="1">
      <c r="M571" s="37"/>
      <c r="O571" s="27"/>
    </row>
    <row r="572" ht="15.75" customHeight="1">
      <c r="M572" s="37"/>
      <c r="O572" s="27"/>
    </row>
    <row r="573" ht="15.75" customHeight="1">
      <c r="M573" s="37"/>
      <c r="O573" s="27"/>
    </row>
    <row r="574" ht="15.75" customHeight="1">
      <c r="M574" s="37"/>
      <c r="O574" s="27"/>
    </row>
    <row r="575" ht="15.75" customHeight="1">
      <c r="M575" s="37"/>
      <c r="O575" s="27"/>
    </row>
    <row r="576" ht="15.75" customHeight="1">
      <c r="M576" s="37"/>
      <c r="O576" s="27"/>
    </row>
    <row r="577" ht="15.75" customHeight="1">
      <c r="M577" s="37"/>
      <c r="O577" s="27"/>
    </row>
    <row r="578" ht="15.75" customHeight="1">
      <c r="M578" s="37"/>
      <c r="O578" s="27"/>
    </row>
    <row r="579" ht="15.75" customHeight="1">
      <c r="M579" s="37"/>
      <c r="O579" s="27"/>
    </row>
    <row r="580" ht="15.75" customHeight="1">
      <c r="M580" s="37"/>
      <c r="O580" s="27"/>
    </row>
    <row r="581" ht="15.75" customHeight="1">
      <c r="M581" s="37"/>
      <c r="O581" s="27"/>
    </row>
    <row r="582" ht="15.75" customHeight="1">
      <c r="M582" s="37"/>
      <c r="O582" s="27"/>
    </row>
    <row r="583" ht="15.75" customHeight="1">
      <c r="M583" s="37"/>
      <c r="O583" s="27"/>
    </row>
    <row r="584" ht="15.75" customHeight="1">
      <c r="M584" s="37"/>
      <c r="O584" s="27"/>
    </row>
    <row r="585" ht="15.75" customHeight="1">
      <c r="M585" s="37"/>
      <c r="O585" s="27"/>
    </row>
    <row r="586" ht="15.75" customHeight="1">
      <c r="M586" s="37"/>
      <c r="O586" s="27"/>
    </row>
    <row r="587" ht="15.75" customHeight="1">
      <c r="M587" s="37"/>
      <c r="O587" s="27"/>
    </row>
    <row r="588" ht="15.75" customHeight="1">
      <c r="M588" s="37"/>
      <c r="O588" s="27"/>
    </row>
    <row r="589" ht="15.75" customHeight="1">
      <c r="M589" s="37"/>
      <c r="O589" s="27"/>
    </row>
    <row r="590" ht="15.75" customHeight="1">
      <c r="M590" s="37"/>
      <c r="O590" s="27"/>
    </row>
    <row r="591" ht="15.75" customHeight="1">
      <c r="M591" s="37"/>
      <c r="O591" s="27"/>
    </row>
    <row r="592" ht="15.75" customHeight="1">
      <c r="M592" s="37"/>
      <c r="O592" s="27"/>
    </row>
    <row r="593" ht="15.75" customHeight="1">
      <c r="M593" s="37"/>
      <c r="O593" s="27"/>
    </row>
    <row r="594" ht="15.75" customHeight="1">
      <c r="M594" s="37"/>
      <c r="O594" s="27"/>
    </row>
    <row r="595" ht="15.75" customHeight="1">
      <c r="M595" s="37"/>
      <c r="O595" s="27"/>
    </row>
    <row r="596" ht="15.75" customHeight="1">
      <c r="M596" s="37"/>
      <c r="O596" s="27"/>
    </row>
    <row r="597" ht="15.75" customHeight="1">
      <c r="M597" s="37"/>
      <c r="O597" s="27"/>
    </row>
    <row r="598" ht="15.75" customHeight="1">
      <c r="M598" s="37"/>
      <c r="O598" s="27"/>
    </row>
    <row r="599" ht="15.75" customHeight="1">
      <c r="M599" s="37"/>
      <c r="O599" s="27"/>
    </row>
    <row r="600" ht="15.75" customHeight="1">
      <c r="M600" s="37"/>
      <c r="O600" s="27"/>
    </row>
    <row r="601" ht="15.75" customHeight="1">
      <c r="M601" s="37"/>
      <c r="O601" s="27"/>
    </row>
    <row r="602" ht="15.75" customHeight="1">
      <c r="M602" s="37"/>
      <c r="O602" s="27"/>
    </row>
    <row r="603" ht="15.75" customHeight="1">
      <c r="M603" s="37"/>
      <c r="O603" s="27"/>
    </row>
    <row r="604" ht="15.75" customHeight="1">
      <c r="M604" s="37"/>
      <c r="O604" s="27"/>
    </row>
    <row r="605" ht="15.75" customHeight="1">
      <c r="M605" s="37"/>
      <c r="O605" s="27"/>
    </row>
    <row r="606" ht="15.75" customHeight="1">
      <c r="M606" s="37"/>
      <c r="O606" s="27"/>
    </row>
    <row r="607" ht="15.75" customHeight="1">
      <c r="M607" s="37"/>
      <c r="O607" s="27"/>
    </row>
    <row r="608" ht="15.75" customHeight="1">
      <c r="M608" s="37"/>
      <c r="O608" s="27"/>
    </row>
    <row r="609" ht="15.75" customHeight="1">
      <c r="M609" s="37"/>
      <c r="O609" s="27"/>
    </row>
    <row r="610" ht="15.75" customHeight="1">
      <c r="M610" s="37"/>
      <c r="O610" s="27"/>
    </row>
    <row r="611" ht="15.75" customHeight="1">
      <c r="M611" s="37"/>
      <c r="O611" s="27"/>
    </row>
    <row r="612" ht="15.75" customHeight="1">
      <c r="M612" s="37"/>
      <c r="O612" s="27"/>
    </row>
    <row r="613" ht="15.75" customHeight="1">
      <c r="M613" s="37"/>
      <c r="O613" s="27"/>
    </row>
    <row r="614" ht="15.75" customHeight="1">
      <c r="M614" s="37"/>
      <c r="O614" s="27"/>
    </row>
    <row r="615" ht="15.75" customHeight="1">
      <c r="M615" s="37"/>
      <c r="O615" s="27"/>
    </row>
    <row r="616" ht="15.75" customHeight="1">
      <c r="M616" s="37"/>
      <c r="O616" s="27"/>
    </row>
    <row r="617" ht="15.75" customHeight="1">
      <c r="M617" s="37"/>
      <c r="O617" s="27"/>
    </row>
    <row r="618" ht="15.75" customHeight="1">
      <c r="M618" s="37"/>
      <c r="O618" s="27"/>
    </row>
    <row r="619" ht="15.75" customHeight="1">
      <c r="M619" s="37"/>
      <c r="O619" s="27"/>
    </row>
    <row r="620" ht="15.75" customHeight="1">
      <c r="M620" s="37"/>
      <c r="O620" s="27"/>
    </row>
    <row r="621" ht="15.75" customHeight="1">
      <c r="M621" s="37"/>
      <c r="O621" s="27"/>
    </row>
    <row r="622" ht="15.75" customHeight="1">
      <c r="M622" s="37"/>
      <c r="O622" s="27"/>
    </row>
    <row r="623" ht="15.75" customHeight="1">
      <c r="M623" s="37"/>
      <c r="O623" s="27"/>
    </row>
    <row r="624" ht="15.75" customHeight="1">
      <c r="M624" s="37"/>
      <c r="O624" s="27"/>
    </row>
    <row r="625" ht="15.75" customHeight="1">
      <c r="M625" s="37"/>
      <c r="O625" s="27"/>
    </row>
    <row r="626" ht="15.75" customHeight="1">
      <c r="M626" s="37"/>
      <c r="O626" s="27"/>
    </row>
    <row r="627" ht="15.75" customHeight="1">
      <c r="M627" s="37"/>
      <c r="O627" s="27"/>
    </row>
    <row r="628" ht="15.75" customHeight="1">
      <c r="M628" s="37"/>
      <c r="O628" s="27"/>
    </row>
    <row r="629" ht="15.75" customHeight="1">
      <c r="M629" s="37"/>
      <c r="O629" s="27"/>
    </row>
    <row r="630" ht="15.75" customHeight="1">
      <c r="M630" s="37"/>
      <c r="O630" s="27"/>
    </row>
    <row r="631" ht="15.75" customHeight="1">
      <c r="M631" s="37"/>
      <c r="O631" s="27"/>
    </row>
    <row r="632" ht="15.75" customHeight="1">
      <c r="M632" s="37"/>
      <c r="O632" s="27"/>
    </row>
    <row r="633" ht="15.75" customHeight="1">
      <c r="M633" s="37"/>
      <c r="O633" s="27"/>
    </row>
    <row r="634" ht="15.75" customHeight="1">
      <c r="M634" s="37"/>
      <c r="O634" s="27"/>
    </row>
    <row r="635" ht="15.75" customHeight="1">
      <c r="M635" s="37"/>
      <c r="O635" s="27"/>
    </row>
    <row r="636" ht="15.75" customHeight="1">
      <c r="M636" s="37"/>
      <c r="O636" s="27"/>
    </row>
    <row r="637" ht="15.75" customHeight="1">
      <c r="M637" s="37"/>
      <c r="O637" s="27"/>
    </row>
    <row r="638" ht="15.75" customHeight="1">
      <c r="M638" s="37"/>
      <c r="O638" s="27"/>
    </row>
    <row r="639" ht="15.75" customHeight="1">
      <c r="M639" s="37"/>
      <c r="O639" s="27"/>
    </row>
    <row r="640" ht="15.75" customHeight="1">
      <c r="M640" s="37"/>
      <c r="O640" s="27"/>
    </row>
    <row r="641" ht="15.75" customHeight="1">
      <c r="M641" s="37"/>
      <c r="O641" s="27"/>
    </row>
    <row r="642" ht="15.75" customHeight="1">
      <c r="M642" s="37"/>
      <c r="O642" s="27"/>
    </row>
    <row r="643" ht="15.75" customHeight="1">
      <c r="M643" s="37"/>
      <c r="O643" s="27"/>
    </row>
    <row r="644" ht="15.75" customHeight="1">
      <c r="M644" s="37"/>
      <c r="O644" s="27"/>
    </row>
    <row r="645" ht="15.75" customHeight="1">
      <c r="M645" s="37"/>
      <c r="O645" s="27"/>
    </row>
    <row r="646" ht="15.75" customHeight="1">
      <c r="M646" s="37"/>
      <c r="O646" s="27"/>
    </row>
    <row r="647" ht="15.75" customHeight="1">
      <c r="M647" s="37"/>
      <c r="O647" s="27"/>
    </row>
    <row r="648" ht="15.75" customHeight="1">
      <c r="M648" s="37"/>
      <c r="O648" s="27"/>
    </row>
    <row r="649" ht="15.75" customHeight="1">
      <c r="M649" s="37"/>
      <c r="O649" s="27"/>
    </row>
    <row r="650" ht="15.75" customHeight="1">
      <c r="M650" s="37"/>
      <c r="O650" s="27"/>
    </row>
    <row r="651" ht="15.75" customHeight="1">
      <c r="M651" s="37"/>
      <c r="O651" s="27"/>
    </row>
    <row r="652" ht="15.75" customHeight="1">
      <c r="M652" s="37"/>
      <c r="O652" s="27"/>
    </row>
    <row r="653" ht="15.75" customHeight="1">
      <c r="M653" s="37"/>
      <c r="O653" s="27"/>
    </row>
    <row r="654" ht="15.75" customHeight="1">
      <c r="M654" s="37"/>
      <c r="O654" s="27"/>
    </row>
    <row r="655" ht="15.75" customHeight="1">
      <c r="M655" s="37"/>
      <c r="O655" s="27"/>
    </row>
    <row r="656" ht="15.75" customHeight="1">
      <c r="M656" s="37"/>
      <c r="O656" s="27"/>
    </row>
    <row r="657" ht="15.75" customHeight="1">
      <c r="M657" s="37"/>
      <c r="O657" s="27"/>
    </row>
    <row r="658" ht="15.75" customHeight="1">
      <c r="M658" s="37"/>
      <c r="O658" s="27"/>
    </row>
    <row r="659" ht="15.75" customHeight="1">
      <c r="M659" s="37"/>
      <c r="O659" s="27"/>
    </row>
    <row r="660" ht="15.75" customHeight="1">
      <c r="M660" s="37"/>
      <c r="O660" s="27"/>
    </row>
    <row r="661" ht="15.75" customHeight="1">
      <c r="M661" s="37"/>
      <c r="O661" s="27"/>
    </row>
    <row r="662" ht="15.75" customHeight="1">
      <c r="M662" s="37"/>
      <c r="O662" s="27"/>
    </row>
    <row r="663" ht="15.75" customHeight="1">
      <c r="M663" s="37"/>
      <c r="O663" s="27"/>
    </row>
    <row r="664" ht="15.75" customHeight="1">
      <c r="M664" s="37"/>
      <c r="O664" s="27"/>
    </row>
    <row r="665" ht="15.75" customHeight="1">
      <c r="M665" s="37"/>
      <c r="O665" s="27"/>
    </row>
    <row r="666" ht="15.75" customHeight="1">
      <c r="M666" s="37"/>
      <c r="O666" s="27"/>
    </row>
    <row r="667" ht="15.75" customHeight="1">
      <c r="M667" s="37"/>
      <c r="O667" s="27"/>
    </row>
    <row r="668" ht="15.75" customHeight="1">
      <c r="M668" s="37"/>
      <c r="O668" s="27"/>
    </row>
    <row r="669" ht="15.75" customHeight="1">
      <c r="M669" s="37"/>
      <c r="O669" s="27"/>
    </row>
    <row r="670" ht="15.75" customHeight="1">
      <c r="M670" s="37"/>
      <c r="O670" s="27"/>
    </row>
    <row r="671" ht="15.75" customHeight="1">
      <c r="M671" s="37"/>
      <c r="O671" s="27"/>
    </row>
    <row r="672" ht="15.75" customHeight="1">
      <c r="M672" s="37"/>
      <c r="O672" s="27"/>
    </row>
    <row r="673" ht="15.75" customHeight="1">
      <c r="M673" s="37"/>
      <c r="O673" s="27"/>
    </row>
    <row r="674" ht="15.75" customHeight="1">
      <c r="M674" s="37"/>
      <c r="O674" s="27"/>
    </row>
    <row r="675" ht="15.75" customHeight="1">
      <c r="M675" s="37"/>
      <c r="O675" s="27"/>
    </row>
    <row r="676" ht="15.75" customHeight="1">
      <c r="M676" s="37"/>
      <c r="O676" s="27"/>
    </row>
    <row r="677" ht="15.75" customHeight="1">
      <c r="M677" s="37"/>
      <c r="O677" s="27"/>
    </row>
    <row r="678" ht="15.75" customHeight="1">
      <c r="M678" s="37"/>
      <c r="O678" s="27"/>
    </row>
    <row r="679" ht="15.75" customHeight="1">
      <c r="M679" s="37"/>
      <c r="O679" s="27"/>
    </row>
    <row r="680" ht="15.75" customHeight="1">
      <c r="M680" s="37"/>
      <c r="O680" s="27"/>
    </row>
    <row r="681" ht="15.75" customHeight="1">
      <c r="M681" s="37"/>
      <c r="O681" s="27"/>
    </row>
    <row r="682" ht="15.75" customHeight="1">
      <c r="M682" s="37"/>
      <c r="O682" s="27"/>
    </row>
    <row r="683" ht="15.75" customHeight="1">
      <c r="M683" s="37"/>
      <c r="O683" s="27"/>
    </row>
    <row r="684" ht="15.75" customHeight="1">
      <c r="M684" s="37"/>
      <c r="O684" s="27"/>
    </row>
    <row r="685" ht="15.75" customHeight="1">
      <c r="M685" s="37"/>
      <c r="O685" s="27"/>
    </row>
    <row r="686" ht="15.75" customHeight="1">
      <c r="M686" s="37"/>
      <c r="O686" s="27"/>
    </row>
    <row r="687" ht="15.75" customHeight="1">
      <c r="M687" s="37"/>
      <c r="O687" s="27"/>
    </row>
    <row r="688" ht="15.75" customHeight="1">
      <c r="M688" s="37"/>
      <c r="O688" s="27"/>
    </row>
    <row r="689" ht="15.75" customHeight="1">
      <c r="M689" s="37"/>
      <c r="O689" s="27"/>
    </row>
    <row r="690" ht="15.75" customHeight="1">
      <c r="M690" s="37"/>
      <c r="O690" s="27"/>
    </row>
    <row r="691" ht="15.75" customHeight="1">
      <c r="M691" s="37"/>
      <c r="O691" s="27"/>
    </row>
    <row r="692" ht="15.75" customHeight="1">
      <c r="M692" s="37"/>
      <c r="O692" s="27"/>
    </row>
    <row r="693" ht="15.75" customHeight="1">
      <c r="M693" s="37"/>
      <c r="O693" s="27"/>
    </row>
    <row r="694" ht="15.75" customHeight="1">
      <c r="M694" s="37"/>
      <c r="O694" s="27"/>
    </row>
    <row r="695" ht="15.75" customHeight="1">
      <c r="M695" s="37"/>
      <c r="O695" s="27"/>
    </row>
    <row r="696" ht="15.75" customHeight="1">
      <c r="M696" s="37"/>
      <c r="O696" s="27"/>
    </row>
    <row r="697" ht="15.75" customHeight="1">
      <c r="M697" s="37"/>
      <c r="O697" s="27"/>
    </row>
    <row r="698" ht="15.75" customHeight="1">
      <c r="M698" s="37"/>
      <c r="O698" s="27"/>
    </row>
    <row r="699" ht="15.75" customHeight="1">
      <c r="M699" s="37"/>
      <c r="O699" s="27"/>
    </row>
    <row r="700" ht="15.75" customHeight="1">
      <c r="M700" s="37"/>
      <c r="O700" s="27"/>
    </row>
    <row r="701" ht="15.75" customHeight="1">
      <c r="M701" s="37"/>
      <c r="O701" s="27"/>
    </row>
    <row r="702" ht="15.75" customHeight="1">
      <c r="M702" s="37"/>
      <c r="O702" s="27"/>
    </row>
    <row r="703" ht="15.75" customHeight="1">
      <c r="M703" s="37"/>
      <c r="O703" s="27"/>
    </row>
    <row r="704" ht="15.75" customHeight="1">
      <c r="M704" s="37"/>
      <c r="O704" s="27"/>
    </row>
    <row r="705" ht="15.75" customHeight="1">
      <c r="M705" s="37"/>
      <c r="O705" s="27"/>
    </row>
    <row r="706" ht="15.75" customHeight="1">
      <c r="M706" s="37"/>
      <c r="O706" s="27"/>
    </row>
    <row r="707" ht="15.75" customHeight="1">
      <c r="M707" s="37"/>
      <c r="O707" s="27"/>
    </row>
    <row r="708" ht="15.75" customHeight="1">
      <c r="M708" s="37"/>
      <c r="O708" s="27"/>
    </row>
    <row r="709" ht="15.75" customHeight="1">
      <c r="M709" s="37"/>
      <c r="O709" s="27"/>
    </row>
    <row r="710" ht="15.75" customHeight="1">
      <c r="M710" s="37"/>
      <c r="O710" s="27"/>
    </row>
    <row r="711" ht="15.75" customHeight="1">
      <c r="M711" s="37"/>
      <c r="O711" s="27"/>
    </row>
    <row r="712" ht="15.75" customHeight="1">
      <c r="M712" s="37"/>
      <c r="O712" s="27"/>
    </row>
    <row r="713" ht="15.75" customHeight="1">
      <c r="M713" s="37"/>
      <c r="O713" s="27"/>
    </row>
    <row r="714" ht="15.75" customHeight="1">
      <c r="M714" s="37"/>
      <c r="O714" s="27"/>
    </row>
    <row r="715" ht="15.75" customHeight="1">
      <c r="M715" s="37"/>
      <c r="O715" s="27"/>
    </row>
    <row r="716" ht="15.75" customHeight="1">
      <c r="M716" s="37"/>
      <c r="O716" s="27"/>
    </row>
    <row r="717" ht="15.75" customHeight="1">
      <c r="M717" s="37"/>
      <c r="O717" s="27"/>
    </row>
    <row r="718" ht="15.75" customHeight="1">
      <c r="M718" s="37"/>
      <c r="O718" s="27"/>
    </row>
    <row r="719" ht="15.75" customHeight="1">
      <c r="M719" s="37"/>
      <c r="O719" s="27"/>
    </row>
    <row r="720" ht="15.75" customHeight="1">
      <c r="M720" s="37"/>
      <c r="O720" s="27"/>
    </row>
    <row r="721" ht="15.75" customHeight="1">
      <c r="M721" s="37"/>
      <c r="O721" s="27"/>
    </row>
    <row r="722" ht="15.75" customHeight="1">
      <c r="M722" s="37"/>
      <c r="O722" s="27"/>
    </row>
    <row r="723" ht="15.75" customHeight="1">
      <c r="M723" s="37"/>
      <c r="O723" s="27"/>
    </row>
    <row r="724" ht="15.75" customHeight="1">
      <c r="M724" s="37"/>
      <c r="O724" s="27"/>
    </row>
    <row r="725" ht="15.75" customHeight="1">
      <c r="M725" s="37"/>
      <c r="O725" s="27"/>
    </row>
    <row r="726" ht="15.75" customHeight="1">
      <c r="M726" s="37"/>
      <c r="O726" s="27"/>
    </row>
    <row r="727" ht="15.75" customHeight="1">
      <c r="M727" s="37"/>
      <c r="O727" s="27"/>
    </row>
    <row r="728" ht="15.75" customHeight="1">
      <c r="M728" s="37"/>
      <c r="O728" s="27"/>
    </row>
    <row r="729" ht="15.75" customHeight="1">
      <c r="M729" s="37"/>
      <c r="O729" s="27"/>
    </row>
    <row r="730" ht="15.75" customHeight="1">
      <c r="M730" s="37"/>
      <c r="O730" s="27"/>
    </row>
    <row r="731" ht="15.75" customHeight="1">
      <c r="M731" s="37"/>
      <c r="O731" s="27"/>
    </row>
    <row r="732" ht="15.75" customHeight="1">
      <c r="M732" s="37"/>
      <c r="O732" s="27"/>
    </row>
    <row r="733" ht="15.75" customHeight="1">
      <c r="M733" s="37"/>
      <c r="O733" s="27"/>
    </row>
    <row r="734" ht="15.75" customHeight="1">
      <c r="M734" s="37"/>
      <c r="O734" s="27"/>
    </row>
    <row r="735" ht="15.75" customHeight="1">
      <c r="M735" s="37"/>
      <c r="O735" s="27"/>
    </row>
    <row r="736" ht="15.75" customHeight="1">
      <c r="M736" s="37"/>
      <c r="O736" s="27"/>
    </row>
    <row r="737" ht="15.75" customHeight="1">
      <c r="M737" s="37"/>
      <c r="O737" s="27"/>
    </row>
    <row r="738" ht="15.75" customHeight="1">
      <c r="M738" s="37"/>
      <c r="O738" s="27"/>
    </row>
    <row r="739" ht="15.75" customHeight="1">
      <c r="M739" s="37"/>
      <c r="O739" s="27"/>
    </row>
    <row r="740" ht="15.75" customHeight="1">
      <c r="M740" s="37"/>
      <c r="O740" s="27"/>
    </row>
    <row r="741" ht="15.75" customHeight="1">
      <c r="M741" s="37"/>
      <c r="O741" s="27"/>
    </row>
    <row r="742" ht="15.75" customHeight="1">
      <c r="M742" s="37"/>
      <c r="O742" s="27"/>
    </row>
    <row r="743" ht="15.75" customHeight="1">
      <c r="M743" s="37"/>
      <c r="O743" s="27"/>
    </row>
    <row r="744" ht="15.75" customHeight="1">
      <c r="M744" s="37"/>
      <c r="O744" s="27"/>
    </row>
    <row r="745" ht="15.75" customHeight="1">
      <c r="M745" s="37"/>
      <c r="O745" s="27"/>
    </row>
    <row r="746" ht="15.75" customHeight="1">
      <c r="M746" s="37"/>
      <c r="O746" s="27"/>
    </row>
    <row r="747" ht="15.75" customHeight="1">
      <c r="M747" s="37"/>
      <c r="O747" s="27"/>
    </row>
    <row r="748" ht="15.75" customHeight="1">
      <c r="M748" s="37"/>
      <c r="O748" s="27"/>
    </row>
    <row r="749" ht="15.75" customHeight="1">
      <c r="M749" s="37"/>
      <c r="O749" s="27"/>
    </row>
    <row r="750" ht="15.75" customHeight="1">
      <c r="M750" s="37"/>
      <c r="O750" s="27"/>
    </row>
    <row r="751" ht="15.75" customHeight="1">
      <c r="M751" s="37"/>
      <c r="O751" s="27"/>
    </row>
    <row r="752" ht="15.75" customHeight="1">
      <c r="M752" s="37"/>
      <c r="O752" s="27"/>
    </row>
    <row r="753" ht="15.75" customHeight="1">
      <c r="M753" s="37"/>
      <c r="O753" s="27"/>
    </row>
    <row r="754" ht="15.75" customHeight="1">
      <c r="M754" s="37"/>
      <c r="O754" s="27"/>
    </row>
    <row r="755" ht="15.75" customHeight="1">
      <c r="M755" s="37"/>
      <c r="O755" s="27"/>
    </row>
    <row r="756" ht="15.75" customHeight="1">
      <c r="M756" s="37"/>
      <c r="O756" s="27"/>
    </row>
    <row r="757" ht="15.75" customHeight="1">
      <c r="M757" s="37"/>
      <c r="O757" s="27"/>
    </row>
    <row r="758" ht="15.75" customHeight="1">
      <c r="M758" s="37"/>
      <c r="O758" s="27"/>
    </row>
    <row r="759" ht="15.75" customHeight="1">
      <c r="M759" s="37"/>
      <c r="O759" s="27"/>
    </row>
    <row r="760" ht="15.75" customHeight="1">
      <c r="M760" s="37"/>
      <c r="O760" s="27"/>
    </row>
    <row r="761" ht="15.75" customHeight="1">
      <c r="M761" s="37"/>
      <c r="O761" s="27"/>
    </row>
    <row r="762" ht="15.75" customHeight="1">
      <c r="M762" s="37"/>
      <c r="O762" s="27"/>
    </row>
    <row r="763" ht="15.75" customHeight="1">
      <c r="M763" s="37"/>
      <c r="O763" s="27"/>
    </row>
    <row r="764" ht="15.75" customHeight="1">
      <c r="M764" s="37"/>
      <c r="O764" s="27"/>
    </row>
    <row r="765" ht="15.75" customHeight="1">
      <c r="M765" s="37"/>
      <c r="O765" s="27"/>
    </row>
    <row r="766" ht="15.75" customHeight="1">
      <c r="M766" s="37"/>
      <c r="O766" s="27"/>
    </row>
    <row r="767" ht="15.75" customHeight="1">
      <c r="M767" s="37"/>
      <c r="O767" s="27"/>
    </row>
    <row r="768" ht="15.75" customHeight="1">
      <c r="M768" s="37"/>
      <c r="O768" s="27"/>
    </row>
    <row r="769" ht="15.75" customHeight="1">
      <c r="M769" s="37"/>
      <c r="O769" s="27"/>
    </row>
    <row r="770" ht="15.75" customHeight="1">
      <c r="M770" s="37"/>
      <c r="O770" s="27"/>
    </row>
    <row r="771" ht="15.75" customHeight="1">
      <c r="M771" s="37"/>
      <c r="O771" s="27"/>
    </row>
    <row r="772" ht="15.75" customHeight="1">
      <c r="M772" s="37"/>
      <c r="O772" s="27"/>
    </row>
    <row r="773" ht="15.75" customHeight="1">
      <c r="M773" s="37"/>
      <c r="O773" s="27"/>
    </row>
    <row r="774" ht="15.75" customHeight="1">
      <c r="M774" s="37"/>
      <c r="O774" s="27"/>
    </row>
    <row r="775" ht="15.75" customHeight="1">
      <c r="M775" s="37"/>
      <c r="O775" s="27"/>
    </row>
    <row r="776" ht="15.75" customHeight="1">
      <c r="M776" s="37"/>
      <c r="O776" s="27"/>
    </row>
    <row r="777" ht="15.75" customHeight="1">
      <c r="M777" s="37"/>
      <c r="O777" s="27"/>
    </row>
    <row r="778" ht="15.75" customHeight="1">
      <c r="M778" s="37"/>
      <c r="O778" s="27"/>
    </row>
    <row r="779" ht="15.75" customHeight="1">
      <c r="M779" s="37"/>
      <c r="O779" s="27"/>
    </row>
    <row r="780" ht="15.75" customHeight="1">
      <c r="M780" s="37"/>
      <c r="O780" s="27"/>
    </row>
    <row r="781" ht="15.75" customHeight="1">
      <c r="M781" s="37"/>
      <c r="O781" s="27"/>
    </row>
    <row r="782" ht="15.75" customHeight="1">
      <c r="M782" s="37"/>
      <c r="O782" s="27"/>
    </row>
    <row r="783" ht="15.75" customHeight="1">
      <c r="M783" s="37"/>
      <c r="O783" s="27"/>
    </row>
    <row r="784" ht="15.75" customHeight="1">
      <c r="M784" s="37"/>
      <c r="O784" s="27"/>
    </row>
    <row r="785" ht="15.75" customHeight="1">
      <c r="M785" s="37"/>
      <c r="O785" s="27"/>
    </row>
    <row r="786" ht="15.75" customHeight="1">
      <c r="M786" s="37"/>
      <c r="O786" s="27"/>
    </row>
    <row r="787" ht="15.75" customHeight="1">
      <c r="M787" s="37"/>
      <c r="O787" s="27"/>
    </row>
    <row r="788" ht="15.75" customHeight="1">
      <c r="M788" s="37"/>
      <c r="O788" s="27"/>
    </row>
    <row r="789" ht="15.75" customHeight="1">
      <c r="M789" s="37"/>
      <c r="O789" s="27"/>
    </row>
    <row r="790" ht="15.75" customHeight="1">
      <c r="M790" s="37"/>
      <c r="O790" s="27"/>
    </row>
    <row r="791" ht="15.75" customHeight="1">
      <c r="M791" s="37"/>
      <c r="O791" s="27"/>
    </row>
    <row r="792" ht="15.75" customHeight="1">
      <c r="M792" s="37"/>
      <c r="O792" s="27"/>
    </row>
    <row r="793" ht="15.75" customHeight="1">
      <c r="M793" s="37"/>
      <c r="O793" s="27"/>
    </row>
    <row r="794" ht="15.75" customHeight="1">
      <c r="M794" s="37"/>
      <c r="O794" s="27"/>
    </row>
    <row r="795" ht="15.75" customHeight="1">
      <c r="M795" s="37"/>
      <c r="O795" s="27"/>
    </row>
    <row r="796" ht="15.75" customHeight="1">
      <c r="M796" s="37"/>
      <c r="O796" s="27"/>
    </row>
    <row r="797" ht="15.75" customHeight="1">
      <c r="M797" s="37"/>
      <c r="O797" s="27"/>
    </row>
    <row r="798" ht="15.75" customHeight="1">
      <c r="M798" s="37"/>
      <c r="O798" s="27"/>
    </row>
    <row r="799" ht="15.75" customHeight="1">
      <c r="M799" s="37"/>
      <c r="O799" s="27"/>
    </row>
    <row r="800" ht="15.75" customHeight="1">
      <c r="M800" s="37"/>
      <c r="O800" s="27"/>
    </row>
    <row r="801" ht="15.75" customHeight="1">
      <c r="M801" s="37"/>
      <c r="O801" s="27"/>
    </row>
    <row r="802" ht="15.75" customHeight="1">
      <c r="M802" s="37"/>
      <c r="O802" s="27"/>
    </row>
    <row r="803" ht="15.75" customHeight="1">
      <c r="M803" s="37"/>
      <c r="O803" s="27"/>
    </row>
    <row r="804" ht="15.75" customHeight="1">
      <c r="M804" s="37"/>
      <c r="O804" s="27"/>
    </row>
    <row r="805" ht="15.75" customHeight="1">
      <c r="M805" s="37"/>
      <c r="O805" s="27"/>
    </row>
    <row r="806" ht="15.75" customHeight="1">
      <c r="M806" s="37"/>
      <c r="O806" s="27"/>
    </row>
    <row r="807" ht="15.75" customHeight="1">
      <c r="M807" s="37"/>
      <c r="O807" s="27"/>
    </row>
    <row r="808" ht="15.75" customHeight="1">
      <c r="M808" s="37"/>
      <c r="O808" s="27"/>
    </row>
    <row r="809" ht="15.75" customHeight="1">
      <c r="M809" s="37"/>
      <c r="O809" s="27"/>
    </row>
    <row r="810" ht="15.75" customHeight="1">
      <c r="M810" s="37"/>
      <c r="O810" s="27"/>
    </row>
    <row r="811" ht="15.75" customHeight="1">
      <c r="M811" s="37"/>
      <c r="O811" s="27"/>
    </row>
    <row r="812" ht="15.75" customHeight="1">
      <c r="M812" s="37"/>
      <c r="O812" s="27"/>
    </row>
    <row r="813" ht="15.75" customHeight="1">
      <c r="M813" s="37"/>
      <c r="O813" s="27"/>
    </row>
    <row r="814" ht="15.75" customHeight="1">
      <c r="M814" s="37"/>
      <c r="O814" s="27"/>
    </row>
    <row r="815" ht="15.75" customHeight="1">
      <c r="M815" s="37"/>
      <c r="O815" s="27"/>
    </row>
    <row r="816" ht="15.75" customHeight="1">
      <c r="M816" s="37"/>
      <c r="O816" s="27"/>
    </row>
    <row r="817" ht="15.75" customHeight="1">
      <c r="M817" s="37"/>
      <c r="O817" s="27"/>
    </row>
    <row r="818" ht="15.75" customHeight="1">
      <c r="M818" s="37"/>
      <c r="O818" s="27"/>
    </row>
    <row r="819" ht="15.75" customHeight="1">
      <c r="M819" s="37"/>
      <c r="O819" s="27"/>
    </row>
    <row r="820" ht="15.75" customHeight="1">
      <c r="M820" s="37"/>
      <c r="O820" s="27"/>
    </row>
    <row r="821" ht="15.75" customHeight="1">
      <c r="M821" s="37"/>
      <c r="O821" s="27"/>
    </row>
    <row r="822" ht="15.75" customHeight="1">
      <c r="M822" s="37"/>
      <c r="O822" s="27"/>
    </row>
    <row r="823" ht="15.75" customHeight="1">
      <c r="M823" s="37"/>
      <c r="O823" s="27"/>
    </row>
    <row r="824" ht="15.75" customHeight="1">
      <c r="M824" s="37"/>
      <c r="O824" s="27"/>
    </row>
    <row r="825" ht="15.75" customHeight="1">
      <c r="M825" s="37"/>
      <c r="O825" s="27"/>
    </row>
    <row r="826" ht="15.75" customHeight="1">
      <c r="M826" s="37"/>
      <c r="O826" s="27"/>
    </row>
    <row r="827" ht="15.75" customHeight="1">
      <c r="M827" s="37"/>
      <c r="O827" s="27"/>
    </row>
    <row r="828" ht="15.75" customHeight="1">
      <c r="M828" s="37"/>
      <c r="O828" s="27"/>
    </row>
    <row r="829" ht="15.75" customHeight="1">
      <c r="M829" s="37"/>
      <c r="O829" s="27"/>
    </row>
    <row r="830" ht="15.75" customHeight="1">
      <c r="M830" s="37"/>
      <c r="O830" s="27"/>
    </row>
    <row r="831" ht="15.75" customHeight="1">
      <c r="M831" s="37"/>
      <c r="O831" s="27"/>
    </row>
    <row r="832" ht="15.75" customHeight="1">
      <c r="M832" s="37"/>
      <c r="O832" s="27"/>
    </row>
    <row r="833" ht="15.75" customHeight="1">
      <c r="M833" s="37"/>
      <c r="O833" s="27"/>
    </row>
    <row r="834" ht="15.75" customHeight="1">
      <c r="M834" s="37"/>
      <c r="O834" s="27"/>
    </row>
    <row r="835" ht="15.75" customHeight="1">
      <c r="M835" s="37"/>
      <c r="O835" s="27"/>
    </row>
    <row r="836" ht="15.75" customHeight="1">
      <c r="M836" s="37"/>
      <c r="O836" s="27"/>
    </row>
    <row r="837" ht="15.75" customHeight="1">
      <c r="M837" s="37"/>
      <c r="O837" s="27"/>
    </row>
    <row r="838" ht="15.75" customHeight="1">
      <c r="M838" s="37"/>
      <c r="O838" s="27"/>
    </row>
    <row r="839" ht="15.75" customHeight="1">
      <c r="M839" s="37"/>
      <c r="O839" s="27"/>
    </row>
    <row r="840" ht="15.75" customHeight="1">
      <c r="M840" s="37"/>
      <c r="O840" s="27"/>
    </row>
    <row r="841" ht="15.75" customHeight="1">
      <c r="M841" s="37"/>
      <c r="O841" s="27"/>
    </row>
    <row r="842" ht="15.75" customHeight="1">
      <c r="M842" s="37"/>
      <c r="O842" s="27"/>
    </row>
    <row r="843" ht="15.75" customHeight="1">
      <c r="M843" s="37"/>
      <c r="O843" s="27"/>
    </row>
    <row r="844" ht="15.75" customHeight="1">
      <c r="M844" s="37"/>
      <c r="O844" s="27"/>
    </row>
    <row r="845" ht="15.75" customHeight="1">
      <c r="M845" s="37"/>
      <c r="O845" s="27"/>
    </row>
    <row r="846" ht="15.75" customHeight="1">
      <c r="M846" s="37"/>
      <c r="O846" s="27"/>
    </row>
    <row r="847" ht="15.75" customHeight="1">
      <c r="M847" s="37"/>
      <c r="O847" s="27"/>
    </row>
    <row r="848" ht="15.75" customHeight="1">
      <c r="M848" s="37"/>
      <c r="O848" s="27"/>
    </row>
    <row r="849" ht="15.75" customHeight="1">
      <c r="M849" s="37"/>
      <c r="O849" s="27"/>
    </row>
    <row r="850" ht="15.75" customHeight="1">
      <c r="M850" s="37"/>
      <c r="O850" s="27"/>
    </row>
    <row r="851" ht="15.75" customHeight="1">
      <c r="M851" s="37"/>
      <c r="O851" s="27"/>
    </row>
    <row r="852" ht="15.75" customHeight="1">
      <c r="M852" s="37"/>
      <c r="O852" s="27"/>
    </row>
    <row r="853" ht="15.75" customHeight="1">
      <c r="M853" s="37"/>
      <c r="O853" s="27"/>
    </row>
    <row r="854" ht="15.75" customHeight="1">
      <c r="M854" s="37"/>
      <c r="O854" s="27"/>
    </row>
    <row r="855" ht="15.75" customHeight="1">
      <c r="M855" s="37"/>
      <c r="O855" s="27"/>
    </row>
    <row r="856" ht="15.75" customHeight="1">
      <c r="M856" s="37"/>
      <c r="O856" s="27"/>
    </row>
    <row r="857" ht="15.75" customHeight="1">
      <c r="M857" s="37"/>
      <c r="O857" s="27"/>
    </row>
    <row r="858" ht="15.75" customHeight="1">
      <c r="M858" s="37"/>
      <c r="O858" s="27"/>
    </row>
    <row r="859" ht="15.75" customHeight="1">
      <c r="M859" s="37"/>
      <c r="O859" s="27"/>
    </row>
    <row r="860" ht="15.75" customHeight="1">
      <c r="M860" s="37"/>
      <c r="O860" s="27"/>
    </row>
    <row r="861" ht="15.75" customHeight="1">
      <c r="M861" s="37"/>
      <c r="O861" s="27"/>
    </row>
    <row r="862" ht="15.75" customHeight="1">
      <c r="M862" s="37"/>
      <c r="O862" s="27"/>
    </row>
    <row r="863" ht="15.75" customHeight="1">
      <c r="M863" s="37"/>
      <c r="O863" s="27"/>
    </row>
    <row r="864" ht="15.75" customHeight="1">
      <c r="M864" s="37"/>
      <c r="O864" s="27"/>
    </row>
    <row r="865" ht="15.75" customHeight="1">
      <c r="M865" s="37"/>
      <c r="O865" s="27"/>
    </row>
    <row r="866" ht="15.75" customHeight="1">
      <c r="M866" s="37"/>
      <c r="O866" s="27"/>
    </row>
    <row r="867" ht="15.75" customHeight="1">
      <c r="M867" s="37"/>
      <c r="O867" s="27"/>
    </row>
    <row r="868" ht="15.75" customHeight="1">
      <c r="M868" s="37"/>
      <c r="O868" s="27"/>
    </row>
    <row r="869" ht="15.75" customHeight="1">
      <c r="M869" s="37"/>
      <c r="O869" s="27"/>
    </row>
    <row r="870" ht="15.75" customHeight="1">
      <c r="M870" s="37"/>
      <c r="O870" s="27"/>
    </row>
    <row r="871" ht="15.75" customHeight="1">
      <c r="M871" s="37"/>
      <c r="O871" s="27"/>
    </row>
    <row r="872" ht="15.75" customHeight="1">
      <c r="M872" s="37"/>
      <c r="O872" s="27"/>
    </row>
    <row r="873" ht="15.75" customHeight="1">
      <c r="M873" s="37"/>
      <c r="O873" s="27"/>
    </row>
    <row r="874" ht="15.75" customHeight="1">
      <c r="M874" s="37"/>
      <c r="O874" s="27"/>
    </row>
    <row r="875" ht="15.75" customHeight="1">
      <c r="M875" s="37"/>
      <c r="O875" s="27"/>
    </row>
    <row r="876" ht="15.75" customHeight="1">
      <c r="M876" s="37"/>
      <c r="O876" s="27"/>
    </row>
    <row r="877" ht="15.75" customHeight="1">
      <c r="M877" s="37"/>
      <c r="O877" s="27"/>
    </row>
    <row r="878" ht="15.75" customHeight="1">
      <c r="M878" s="37"/>
      <c r="O878" s="27"/>
    </row>
    <row r="879" ht="15.75" customHeight="1">
      <c r="M879" s="37"/>
      <c r="O879" s="27"/>
    </row>
    <row r="880" ht="15.75" customHeight="1">
      <c r="M880" s="37"/>
      <c r="O880" s="27"/>
    </row>
    <row r="881" ht="15.75" customHeight="1">
      <c r="M881" s="37"/>
      <c r="O881" s="27"/>
    </row>
    <row r="882" ht="15.75" customHeight="1">
      <c r="M882" s="37"/>
      <c r="O882" s="27"/>
    </row>
    <row r="883" ht="15.75" customHeight="1">
      <c r="M883" s="37"/>
      <c r="O883" s="27"/>
    </row>
    <row r="884" ht="15.75" customHeight="1">
      <c r="M884" s="37"/>
      <c r="O884" s="27"/>
    </row>
    <row r="885" ht="15.75" customHeight="1">
      <c r="M885" s="37"/>
      <c r="O885" s="27"/>
    </row>
    <row r="886" ht="15.75" customHeight="1">
      <c r="M886" s="37"/>
      <c r="O886" s="27"/>
    </row>
    <row r="887" ht="15.75" customHeight="1">
      <c r="M887" s="37"/>
      <c r="O887" s="27"/>
    </row>
    <row r="888" ht="15.75" customHeight="1">
      <c r="M888" s="37"/>
      <c r="O888" s="27"/>
    </row>
    <row r="889" ht="15.75" customHeight="1">
      <c r="M889" s="37"/>
      <c r="O889" s="27"/>
    </row>
    <row r="890" ht="15.75" customHeight="1">
      <c r="M890" s="37"/>
      <c r="O890" s="27"/>
    </row>
    <row r="891" ht="15.75" customHeight="1">
      <c r="M891" s="37"/>
      <c r="O891" s="27"/>
    </row>
    <row r="892" ht="15.75" customHeight="1">
      <c r="M892" s="37"/>
      <c r="O892" s="27"/>
    </row>
    <row r="893" ht="15.75" customHeight="1">
      <c r="M893" s="37"/>
      <c r="O893" s="27"/>
    </row>
    <row r="894" ht="15.75" customHeight="1">
      <c r="M894" s="37"/>
      <c r="O894" s="27"/>
    </row>
    <row r="895" ht="15.75" customHeight="1">
      <c r="M895" s="37"/>
      <c r="O895" s="27"/>
    </row>
    <row r="896" ht="15.75" customHeight="1">
      <c r="M896" s="37"/>
      <c r="O896" s="27"/>
    </row>
    <row r="897" ht="15.75" customHeight="1">
      <c r="M897" s="37"/>
      <c r="O897" s="27"/>
    </row>
    <row r="898" ht="15.75" customHeight="1">
      <c r="M898" s="37"/>
      <c r="O898" s="27"/>
    </row>
    <row r="899" ht="15.75" customHeight="1">
      <c r="M899" s="37"/>
      <c r="O899" s="27"/>
    </row>
    <row r="900" ht="15.75" customHeight="1">
      <c r="M900" s="37"/>
      <c r="O900" s="27"/>
    </row>
    <row r="901" ht="15.75" customHeight="1">
      <c r="M901" s="37"/>
      <c r="O901" s="27"/>
    </row>
    <row r="902" ht="15.75" customHeight="1">
      <c r="M902" s="37"/>
      <c r="O902" s="27"/>
    </row>
    <row r="903" ht="15.75" customHeight="1">
      <c r="M903" s="37"/>
      <c r="O903" s="27"/>
    </row>
    <row r="904" ht="15.75" customHeight="1">
      <c r="M904" s="37"/>
      <c r="O904" s="27"/>
    </row>
    <row r="905" ht="15.75" customHeight="1">
      <c r="M905" s="37"/>
      <c r="O905" s="27"/>
    </row>
    <row r="906" ht="15.75" customHeight="1">
      <c r="M906" s="37"/>
      <c r="O906" s="27"/>
    </row>
    <row r="907" ht="15.75" customHeight="1">
      <c r="M907" s="37"/>
      <c r="O907" s="27"/>
    </row>
    <row r="908" ht="15.75" customHeight="1">
      <c r="M908" s="37"/>
      <c r="O908" s="27"/>
    </row>
    <row r="909" ht="15.75" customHeight="1">
      <c r="M909" s="37"/>
      <c r="O909" s="27"/>
    </row>
    <row r="910" ht="15.75" customHeight="1">
      <c r="M910" s="37"/>
      <c r="O910" s="27"/>
    </row>
    <row r="911" ht="15.75" customHeight="1">
      <c r="M911" s="37"/>
      <c r="O911" s="27"/>
    </row>
    <row r="912" ht="15.75" customHeight="1">
      <c r="M912" s="37"/>
      <c r="O912" s="27"/>
    </row>
    <row r="913" ht="15.75" customHeight="1">
      <c r="M913" s="37"/>
      <c r="O913" s="27"/>
    </row>
    <row r="914" ht="15.75" customHeight="1">
      <c r="M914" s="37"/>
      <c r="O914" s="27"/>
    </row>
    <row r="915" ht="15.75" customHeight="1">
      <c r="M915" s="37"/>
      <c r="O915" s="27"/>
    </row>
    <row r="916" ht="15.75" customHeight="1">
      <c r="M916" s="37"/>
      <c r="O916" s="27"/>
    </row>
    <row r="917" ht="15.75" customHeight="1">
      <c r="M917" s="37"/>
      <c r="O917" s="27"/>
    </row>
    <row r="918" ht="15.75" customHeight="1">
      <c r="M918" s="37"/>
      <c r="O918" s="27"/>
    </row>
    <row r="919" ht="15.75" customHeight="1">
      <c r="M919" s="37"/>
      <c r="O919" s="27"/>
    </row>
    <row r="920" ht="15.75" customHeight="1">
      <c r="M920" s="37"/>
      <c r="O920" s="27"/>
    </row>
    <row r="921" ht="15.75" customHeight="1">
      <c r="M921" s="37"/>
      <c r="O921" s="27"/>
    </row>
    <row r="922" ht="15.75" customHeight="1">
      <c r="M922" s="37"/>
      <c r="O922" s="27"/>
    </row>
    <row r="923" ht="15.75" customHeight="1">
      <c r="M923" s="37"/>
      <c r="O923" s="27"/>
    </row>
    <row r="924" ht="15.75" customHeight="1">
      <c r="M924" s="37"/>
      <c r="O924" s="27"/>
    </row>
    <row r="925" ht="15.75" customHeight="1">
      <c r="M925" s="37"/>
      <c r="O925" s="27"/>
    </row>
    <row r="926" ht="15.75" customHeight="1">
      <c r="M926" s="37"/>
      <c r="O926" s="27"/>
    </row>
    <row r="927" ht="15.75" customHeight="1">
      <c r="M927" s="37"/>
      <c r="O927" s="27"/>
    </row>
    <row r="928" ht="15.75" customHeight="1">
      <c r="M928" s="37"/>
      <c r="O928" s="27"/>
    </row>
    <row r="929" ht="15.75" customHeight="1">
      <c r="M929" s="37"/>
      <c r="O929" s="27"/>
    </row>
    <row r="930" ht="15.75" customHeight="1">
      <c r="M930" s="37"/>
      <c r="O930" s="27"/>
    </row>
    <row r="931" ht="15.75" customHeight="1">
      <c r="M931" s="37"/>
      <c r="O931" s="27"/>
    </row>
    <row r="932" ht="15.75" customHeight="1">
      <c r="M932" s="37"/>
      <c r="O932" s="27"/>
    </row>
    <row r="933" ht="15.75" customHeight="1">
      <c r="M933" s="37"/>
      <c r="O933" s="27"/>
    </row>
    <row r="934" ht="15.75" customHeight="1">
      <c r="M934" s="37"/>
      <c r="O934" s="27"/>
    </row>
    <row r="935" ht="15.75" customHeight="1">
      <c r="M935" s="37"/>
      <c r="O935" s="27"/>
    </row>
    <row r="936" ht="15.75" customHeight="1">
      <c r="M936" s="37"/>
      <c r="O936" s="27"/>
    </row>
    <row r="937" ht="15.75" customHeight="1">
      <c r="M937" s="37"/>
      <c r="O937" s="27"/>
    </row>
    <row r="938" ht="15.75" customHeight="1">
      <c r="M938" s="37"/>
      <c r="O938" s="27"/>
    </row>
    <row r="939" ht="15.75" customHeight="1">
      <c r="M939" s="37"/>
      <c r="O939" s="27"/>
    </row>
    <row r="940" ht="15.75" customHeight="1">
      <c r="M940" s="37"/>
      <c r="O940" s="27"/>
    </row>
    <row r="941" ht="15.75" customHeight="1">
      <c r="M941" s="37"/>
      <c r="O941" s="27"/>
    </row>
    <row r="942" ht="15.75" customHeight="1">
      <c r="M942" s="37"/>
      <c r="O942" s="27"/>
    </row>
    <row r="943" ht="15.75" customHeight="1">
      <c r="M943" s="37"/>
      <c r="O943" s="27"/>
    </row>
    <row r="944" ht="15.75" customHeight="1">
      <c r="M944" s="37"/>
      <c r="O944" s="27"/>
    </row>
    <row r="945" ht="15.75" customHeight="1">
      <c r="M945" s="37"/>
      <c r="O945" s="27"/>
    </row>
    <row r="946" ht="15.75" customHeight="1">
      <c r="M946" s="37"/>
      <c r="O946" s="27"/>
    </row>
    <row r="947" ht="15.75" customHeight="1">
      <c r="M947" s="37"/>
      <c r="O947" s="27"/>
    </row>
    <row r="948" ht="15.75" customHeight="1">
      <c r="M948" s="37"/>
      <c r="O948" s="27"/>
    </row>
    <row r="949" ht="15.75" customHeight="1">
      <c r="M949" s="37"/>
      <c r="O949" s="27"/>
    </row>
    <row r="950" ht="15.75" customHeight="1">
      <c r="M950" s="37"/>
      <c r="O950" s="27"/>
    </row>
    <row r="951" ht="15.75" customHeight="1">
      <c r="M951" s="37"/>
      <c r="O951" s="27"/>
    </row>
    <row r="952" ht="15.75" customHeight="1">
      <c r="M952" s="37"/>
      <c r="O952" s="27"/>
    </row>
    <row r="953" ht="15.75" customHeight="1">
      <c r="M953" s="37"/>
      <c r="O953" s="27"/>
    </row>
    <row r="954" ht="15.75" customHeight="1">
      <c r="M954" s="37"/>
      <c r="O954" s="27"/>
    </row>
    <row r="955" ht="15.75" customHeight="1">
      <c r="M955" s="37"/>
      <c r="O955" s="27"/>
    </row>
    <row r="956" ht="15.75" customHeight="1">
      <c r="M956" s="37"/>
      <c r="O956" s="27"/>
    </row>
    <row r="957" ht="15.75" customHeight="1">
      <c r="M957" s="37"/>
      <c r="O957" s="27"/>
    </row>
    <row r="958" ht="15.75" customHeight="1">
      <c r="M958" s="37"/>
      <c r="O958" s="27"/>
    </row>
    <row r="959" ht="15.75" customHeight="1">
      <c r="M959" s="37"/>
      <c r="O959" s="27"/>
    </row>
    <row r="960" ht="15.75" customHeight="1">
      <c r="M960" s="37"/>
      <c r="O960" s="27"/>
    </row>
    <row r="961" ht="15.75" customHeight="1">
      <c r="M961" s="37"/>
      <c r="O961" s="27"/>
    </row>
    <row r="962" ht="15.75" customHeight="1">
      <c r="M962" s="37"/>
      <c r="O962" s="27"/>
    </row>
    <row r="963" ht="15.75" customHeight="1">
      <c r="M963" s="37"/>
      <c r="O963" s="27"/>
    </row>
    <row r="964" ht="15.75" customHeight="1">
      <c r="M964" s="37"/>
      <c r="O964" s="27"/>
    </row>
    <row r="965" ht="15.75" customHeight="1">
      <c r="M965" s="37"/>
      <c r="O965" s="27"/>
    </row>
    <row r="966" ht="15.75" customHeight="1">
      <c r="M966" s="37"/>
      <c r="O966" s="27"/>
    </row>
    <row r="967" ht="15.75" customHeight="1">
      <c r="M967" s="37"/>
      <c r="O967" s="27"/>
    </row>
    <row r="968" ht="15.75" customHeight="1">
      <c r="M968" s="37"/>
      <c r="O968" s="27"/>
    </row>
    <row r="969" ht="15.75" customHeight="1">
      <c r="M969" s="37"/>
      <c r="O969" s="27"/>
    </row>
    <row r="970" ht="15.75" customHeight="1">
      <c r="M970" s="37"/>
      <c r="O970" s="27"/>
    </row>
    <row r="971" ht="15.75" customHeight="1">
      <c r="M971" s="37"/>
      <c r="O971" s="27"/>
    </row>
    <row r="972" ht="15.75" customHeight="1">
      <c r="M972" s="37"/>
      <c r="O972" s="27"/>
    </row>
    <row r="973" ht="15.75" customHeight="1">
      <c r="M973" s="37"/>
      <c r="O973" s="27"/>
    </row>
    <row r="974" ht="15.75" customHeight="1">
      <c r="M974" s="37"/>
      <c r="O974" s="27"/>
    </row>
    <row r="975" ht="15.75" customHeight="1">
      <c r="M975" s="37"/>
      <c r="O975" s="27"/>
    </row>
    <row r="976" ht="15.75" customHeight="1">
      <c r="M976" s="37"/>
      <c r="O976" s="27"/>
    </row>
    <row r="977" ht="15.75" customHeight="1">
      <c r="M977" s="37"/>
      <c r="O977" s="27"/>
    </row>
    <row r="978" ht="15.75" customHeight="1">
      <c r="M978" s="37"/>
      <c r="O978" s="27"/>
    </row>
    <row r="979" ht="15.75" customHeight="1">
      <c r="M979" s="37"/>
      <c r="O979" s="27"/>
    </row>
    <row r="980" ht="15.75" customHeight="1">
      <c r="M980" s="37"/>
      <c r="O980" s="27"/>
    </row>
    <row r="981" ht="15.75" customHeight="1">
      <c r="M981" s="37"/>
      <c r="O981" s="27"/>
    </row>
    <row r="982" ht="15.75" customHeight="1">
      <c r="M982" s="37"/>
      <c r="O982" s="27"/>
    </row>
    <row r="983" ht="15.75" customHeight="1">
      <c r="M983" s="37"/>
      <c r="O983" s="27"/>
    </row>
    <row r="984" ht="15.75" customHeight="1">
      <c r="M984" s="37"/>
      <c r="O984" s="27"/>
    </row>
    <row r="985" ht="15.75" customHeight="1">
      <c r="M985" s="37"/>
      <c r="O985" s="27"/>
    </row>
    <row r="986" ht="15.75" customHeight="1">
      <c r="M986" s="37"/>
      <c r="O986" s="27"/>
    </row>
    <row r="987" ht="15.75" customHeight="1">
      <c r="M987" s="37"/>
      <c r="O987" s="27"/>
    </row>
    <row r="988" ht="15.75" customHeight="1">
      <c r="M988" s="37"/>
      <c r="O988" s="27"/>
    </row>
    <row r="989" ht="15.75" customHeight="1">
      <c r="M989" s="37"/>
      <c r="O989" s="27"/>
    </row>
    <row r="990" ht="15.75" customHeight="1">
      <c r="M990" s="37"/>
      <c r="O990" s="27"/>
    </row>
    <row r="991" ht="15.75" customHeight="1">
      <c r="M991" s="37"/>
      <c r="O991" s="27"/>
    </row>
    <row r="992" ht="15.75" customHeight="1">
      <c r="M992" s="37"/>
      <c r="O992" s="27"/>
    </row>
    <row r="993" ht="15.75" customHeight="1">
      <c r="M993" s="37"/>
      <c r="O993" s="27"/>
    </row>
    <row r="994" ht="15.75" customHeight="1">
      <c r="M994" s="37"/>
      <c r="O994" s="27"/>
    </row>
    <row r="995" ht="15.75" customHeight="1">
      <c r="M995" s="37"/>
      <c r="O995" s="27"/>
    </row>
    <row r="996" ht="15.75" customHeight="1">
      <c r="M996" s="37"/>
      <c r="O996" s="27"/>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0"/>
    <col customWidth="1" min="2" max="2" width="15.25"/>
    <col customWidth="1" min="3" max="3" width="63.5"/>
    <col customWidth="1" min="4" max="4" width="77.88"/>
    <col customWidth="1" min="5" max="5" width="21.75"/>
    <col customWidth="1" min="6" max="6" width="17.38"/>
    <col customWidth="1" min="7" max="7" width="22.88"/>
    <col customWidth="1" min="8" max="8" width="67.0"/>
    <col customWidth="1" min="9" max="9" width="26.75"/>
    <col customWidth="1" min="10" max="10" width="9.13"/>
    <col customWidth="1" min="11" max="11" width="28.88"/>
    <col customWidth="1" min="12" max="12" width="26.5"/>
    <col customWidth="1" min="13" max="13" width="7.5"/>
    <col customWidth="1" min="14" max="14" width="21.75"/>
    <col customWidth="1" min="15" max="15" width="61.75"/>
    <col customWidth="1" min="16" max="16" width="75.13"/>
    <col customWidth="1" min="17" max="17" width="79.0"/>
  </cols>
  <sheetData>
    <row r="1">
      <c r="A1" s="29" t="s">
        <v>0</v>
      </c>
      <c r="B1" s="30" t="s">
        <v>1</v>
      </c>
      <c r="C1" s="30" t="s">
        <v>2</v>
      </c>
      <c r="D1" s="30" t="s">
        <v>3</v>
      </c>
      <c r="E1" s="30" t="s">
        <v>4</v>
      </c>
      <c r="F1" s="30" t="s">
        <v>5</v>
      </c>
      <c r="G1" s="30" t="s">
        <v>6</v>
      </c>
      <c r="H1" s="30" t="s">
        <v>7</v>
      </c>
      <c r="I1" s="30" t="s">
        <v>8</v>
      </c>
      <c r="J1" s="30" t="s">
        <v>9</v>
      </c>
      <c r="K1" s="30" t="s">
        <v>10</v>
      </c>
      <c r="L1" s="30" t="s">
        <v>11</v>
      </c>
      <c r="M1" s="30" t="s">
        <v>12</v>
      </c>
      <c r="N1" s="29" t="s">
        <v>13</v>
      </c>
      <c r="O1" s="31" t="s">
        <v>14</v>
      </c>
      <c r="P1" s="32" t="s">
        <v>15</v>
      </c>
      <c r="Q1" s="33"/>
      <c r="R1" s="33"/>
      <c r="S1" s="33"/>
      <c r="T1" s="33"/>
      <c r="U1" s="33"/>
      <c r="V1" s="33"/>
      <c r="W1" s="33"/>
      <c r="X1" s="33"/>
    </row>
    <row r="2">
      <c r="A2" s="21">
        <v>2021.0</v>
      </c>
      <c r="B2" s="21" t="s">
        <v>16</v>
      </c>
      <c r="C2" s="14" t="s">
        <v>352</v>
      </c>
      <c r="D2" s="14" t="s">
        <v>315</v>
      </c>
      <c r="E2" s="14" t="s">
        <v>353</v>
      </c>
      <c r="F2" s="14" t="s">
        <v>253</v>
      </c>
      <c r="G2" s="14" t="s">
        <v>112</v>
      </c>
      <c r="H2" s="14" t="s">
        <v>354</v>
      </c>
      <c r="I2" s="14" t="s">
        <v>23</v>
      </c>
      <c r="J2" s="14" t="s">
        <v>111</v>
      </c>
      <c r="K2" s="14" t="s">
        <v>112</v>
      </c>
      <c r="L2" s="14" t="s">
        <v>112</v>
      </c>
      <c r="M2" s="14">
        <v>20000.0</v>
      </c>
      <c r="N2" s="21" t="s">
        <v>355</v>
      </c>
      <c r="O2" s="14" t="s">
        <v>249</v>
      </c>
      <c r="P2" s="12" t="s">
        <v>249</v>
      </c>
    </row>
    <row r="3">
      <c r="A3" s="21">
        <v>2021.0</v>
      </c>
      <c r="B3" s="21" t="s">
        <v>16</v>
      </c>
      <c r="C3" s="14" t="s">
        <v>352</v>
      </c>
      <c r="D3" s="14" t="s">
        <v>322</v>
      </c>
      <c r="E3" s="14" t="s">
        <v>46</v>
      </c>
      <c r="F3" s="14" t="s">
        <v>253</v>
      </c>
      <c r="G3" s="14" t="s">
        <v>112</v>
      </c>
      <c r="H3" s="14" t="s">
        <v>354</v>
      </c>
      <c r="I3" s="14" t="s">
        <v>23</v>
      </c>
      <c r="J3" s="14" t="s">
        <v>111</v>
      </c>
      <c r="K3" s="14" t="s">
        <v>112</v>
      </c>
      <c r="L3" s="14" t="s">
        <v>112</v>
      </c>
      <c r="M3" s="14">
        <v>15000.0</v>
      </c>
      <c r="N3" s="21" t="s">
        <v>323</v>
      </c>
      <c r="O3" s="14" t="s">
        <v>256</v>
      </c>
      <c r="P3" s="12" t="s">
        <v>256</v>
      </c>
    </row>
    <row r="4">
      <c r="A4" s="21">
        <v>2021.0</v>
      </c>
      <c r="B4" s="21" t="s">
        <v>16</v>
      </c>
      <c r="C4" s="14" t="s">
        <v>352</v>
      </c>
      <c r="D4" s="14" t="s">
        <v>356</v>
      </c>
      <c r="E4" s="14" t="s">
        <v>46</v>
      </c>
      <c r="F4" s="14" t="s">
        <v>253</v>
      </c>
      <c r="G4" s="14" t="s">
        <v>112</v>
      </c>
      <c r="H4" s="14" t="s">
        <v>354</v>
      </c>
      <c r="I4" s="14" t="s">
        <v>23</v>
      </c>
      <c r="J4" s="14" t="s">
        <v>111</v>
      </c>
      <c r="K4" s="14" t="s">
        <v>112</v>
      </c>
      <c r="L4" s="14" t="s">
        <v>112</v>
      </c>
      <c r="M4" s="14">
        <v>23000.0</v>
      </c>
      <c r="N4" s="21" t="s">
        <v>357</v>
      </c>
      <c r="O4" s="14" t="s">
        <v>263</v>
      </c>
      <c r="P4" s="12" t="s">
        <v>263</v>
      </c>
    </row>
    <row r="5">
      <c r="A5" s="21">
        <v>2021.0</v>
      </c>
      <c r="B5" s="21" t="s">
        <v>16</v>
      </c>
      <c r="C5" s="14" t="s">
        <v>352</v>
      </c>
      <c r="D5" s="14" t="s">
        <v>326</v>
      </c>
      <c r="E5" s="14" t="s">
        <v>46</v>
      </c>
      <c r="F5" s="14" t="s">
        <v>253</v>
      </c>
      <c r="G5" s="14" t="s">
        <v>112</v>
      </c>
      <c r="H5" s="14" t="s">
        <v>354</v>
      </c>
      <c r="I5" s="14" t="s">
        <v>23</v>
      </c>
      <c r="J5" s="14" t="s">
        <v>111</v>
      </c>
      <c r="K5" s="14" t="s">
        <v>112</v>
      </c>
      <c r="L5" s="14" t="s">
        <v>112</v>
      </c>
      <c r="M5" s="14">
        <v>55000.0</v>
      </c>
      <c r="N5" s="21" t="s">
        <v>327</v>
      </c>
      <c r="O5" s="14" t="s">
        <v>358</v>
      </c>
      <c r="P5" s="12" t="s">
        <v>358</v>
      </c>
    </row>
    <row r="6">
      <c r="A6" s="21">
        <v>2021.0</v>
      </c>
      <c r="B6" s="21" t="s">
        <v>16</v>
      </c>
      <c r="C6" s="14" t="s">
        <v>352</v>
      </c>
      <c r="D6" s="14" t="s">
        <v>359</v>
      </c>
      <c r="E6" s="14" t="s">
        <v>46</v>
      </c>
      <c r="F6" s="14" t="s">
        <v>253</v>
      </c>
      <c r="G6" s="14" t="s">
        <v>112</v>
      </c>
      <c r="H6" s="14" t="s">
        <v>354</v>
      </c>
      <c r="I6" s="14" t="s">
        <v>23</v>
      </c>
      <c r="J6" s="14" t="s">
        <v>111</v>
      </c>
      <c r="K6" s="14" t="s">
        <v>112</v>
      </c>
      <c r="L6" s="14" t="s">
        <v>112</v>
      </c>
      <c r="M6" s="14">
        <v>15000.0</v>
      </c>
      <c r="N6" s="21" t="s">
        <v>360</v>
      </c>
      <c r="O6" s="14" t="s">
        <v>256</v>
      </c>
      <c r="P6" s="12" t="s">
        <v>256</v>
      </c>
    </row>
    <row r="7">
      <c r="A7" s="21">
        <v>2021.0</v>
      </c>
      <c r="B7" s="21" t="s">
        <v>16</v>
      </c>
      <c r="C7" s="14" t="s">
        <v>352</v>
      </c>
      <c r="D7" s="14" t="s">
        <v>361</v>
      </c>
      <c r="E7" s="14" t="s">
        <v>46</v>
      </c>
      <c r="F7" s="14" t="s">
        <v>253</v>
      </c>
      <c r="G7" s="14" t="s">
        <v>112</v>
      </c>
      <c r="H7" s="14" t="s">
        <v>354</v>
      </c>
      <c r="I7" s="14" t="s">
        <v>23</v>
      </c>
      <c r="J7" s="14" t="s">
        <v>111</v>
      </c>
      <c r="K7" s="14" t="s">
        <v>112</v>
      </c>
      <c r="L7" s="14" t="s">
        <v>112</v>
      </c>
      <c r="M7" s="14">
        <v>15000.0</v>
      </c>
      <c r="N7" s="21" t="s">
        <v>362</v>
      </c>
      <c r="O7" s="14" t="s">
        <v>256</v>
      </c>
      <c r="P7" s="12" t="s">
        <v>256</v>
      </c>
    </row>
    <row r="8">
      <c r="A8" s="21">
        <v>2021.0</v>
      </c>
      <c r="B8" s="21" t="s">
        <v>16</v>
      </c>
      <c r="C8" s="14" t="s">
        <v>352</v>
      </c>
      <c r="D8" s="14" t="s">
        <v>363</v>
      </c>
      <c r="E8" s="14" t="s">
        <v>46</v>
      </c>
      <c r="F8" s="14" t="s">
        <v>253</v>
      </c>
      <c r="G8" s="14" t="s">
        <v>112</v>
      </c>
      <c r="H8" s="14" t="s">
        <v>354</v>
      </c>
      <c r="I8" s="14" t="s">
        <v>23</v>
      </c>
      <c r="J8" s="14" t="s">
        <v>111</v>
      </c>
      <c r="K8" s="14" t="s">
        <v>112</v>
      </c>
      <c r="L8" s="14" t="s">
        <v>112</v>
      </c>
      <c r="M8" s="14">
        <v>15000.0</v>
      </c>
      <c r="N8" s="21" t="s">
        <v>364</v>
      </c>
      <c r="O8" s="14" t="s">
        <v>256</v>
      </c>
      <c r="P8" s="12" t="s">
        <v>256</v>
      </c>
    </row>
    <row r="9">
      <c r="A9" s="21">
        <v>2021.0</v>
      </c>
      <c r="B9" s="21" t="s">
        <v>16</v>
      </c>
      <c r="C9" s="14" t="s">
        <v>352</v>
      </c>
      <c r="D9" s="14" t="s">
        <v>365</v>
      </c>
      <c r="E9" s="14" t="s">
        <v>277</v>
      </c>
      <c r="F9" s="14" t="s">
        <v>253</v>
      </c>
      <c r="G9" s="14" t="s">
        <v>112</v>
      </c>
      <c r="H9" s="14" t="s">
        <v>354</v>
      </c>
      <c r="I9" s="14" t="s">
        <v>23</v>
      </c>
      <c r="J9" s="14" t="s">
        <v>111</v>
      </c>
      <c r="K9" s="14" t="s">
        <v>112</v>
      </c>
      <c r="L9" s="14" t="s">
        <v>112</v>
      </c>
      <c r="M9" s="14">
        <v>15000.0</v>
      </c>
      <c r="N9" s="21" t="s">
        <v>366</v>
      </c>
      <c r="O9" s="14" t="s">
        <v>256</v>
      </c>
      <c r="P9" s="12" t="s">
        <v>256</v>
      </c>
    </row>
    <row r="10">
      <c r="A10" s="21">
        <v>2021.0</v>
      </c>
      <c r="B10" s="21" t="s">
        <v>16</v>
      </c>
      <c r="C10" s="14" t="s">
        <v>352</v>
      </c>
      <c r="D10" s="14" t="s">
        <v>276</v>
      </c>
      <c r="E10" s="14" t="s">
        <v>277</v>
      </c>
      <c r="F10" s="14" t="s">
        <v>253</v>
      </c>
      <c r="G10" s="14" t="s">
        <v>112</v>
      </c>
      <c r="H10" s="14" t="s">
        <v>354</v>
      </c>
      <c r="I10" s="14" t="s">
        <v>23</v>
      </c>
      <c r="J10" s="14" t="s">
        <v>111</v>
      </c>
      <c r="K10" s="14" t="s">
        <v>112</v>
      </c>
      <c r="L10" s="14" t="s">
        <v>112</v>
      </c>
      <c r="M10" s="14">
        <v>20000.0</v>
      </c>
      <c r="N10" s="21" t="s">
        <v>278</v>
      </c>
      <c r="O10" s="14" t="s">
        <v>256</v>
      </c>
      <c r="P10" s="12" t="s">
        <v>256</v>
      </c>
    </row>
    <row r="11">
      <c r="A11" s="21">
        <v>2021.0</v>
      </c>
      <c r="B11" s="21" t="s">
        <v>16</v>
      </c>
      <c r="C11" s="14" t="s">
        <v>352</v>
      </c>
      <c r="D11" s="14" t="s">
        <v>367</v>
      </c>
      <c r="E11" s="14" t="s">
        <v>78</v>
      </c>
      <c r="F11" s="14" t="s">
        <v>253</v>
      </c>
      <c r="G11" s="14" t="s">
        <v>112</v>
      </c>
      <c r="H11" s="14" t="s">
        <v>354</v>
      </c>
      <c r="I11" s="14" t="s">
        <v>23</v>
      </c>
      <c r="J11" s="14" t="s">
        <v>111</v>
      </c>
      <c r="K11" s="14" t="s">
        <v>112</v>
      </c>
      <c r="L11" s="14" t="s">
        <v>112</v>
      </c>
      <c r="M11" s="14">
        <v>20000.0</v>
      </c>
      <c r="N11" s="21" t="s">
        <v>368</v>
      </c>
      <c r="O11" s="14" t="s">
        <v>256</v>
      </c>
      <c r="P11" s="12" t="s">
        <v>256</v>
      </c>
    </row>
    <row r="12">
      <c r="A12" s="21">
        <v>2021.0</v>
      </c>
      <c r="B12" s="21" t="s">
        <v>16</v>
      </c>
      <c r="C12" s="14" t="s">
        <v>352</v>
      </c>
      <c r="D12" s="14" t="s">
        <v>369</v>
      </c>
      <c r="E12" s="14" t="s">
        <v>30</v>
      </c>
      <c r="F12" s="14" t="s">
        <v>253</v>
      </c>
      <c r="G12" s="14" t="s">
        <v>112</v>
      </c>
      <c r="H12" s="14" t="s">
        <v>354</v>
      </c>
      <c r="I12" s="14" t="s">
        <v>23</v>
      </c>
      <c r="J12" s="14" t="s">
        <v>111</v>
      </c>
      <c r="K12" s="14" t="s">
        <v>112</v>
      </c>
      <c r="L12" s="14" t="s">
        <v>112</v>
      </c>
      <c r="M12" s="14">
        <v>30000.0</v>
      </c>
      <c r="N12" s="21" t="s">
        <v>370</v>
      </c>
      <c r="O12" s="14" t="s">
        <v>256</v>
      </c>
      <c r="P12" s="12" t="s">
        <v>256</v>
      </c>
    </row>
    <row r="13">
      <c r="A13" s="21">
        <v>2021.0</v>
      </c>
      <c r="B13" s="21" t="s">
        <v>16</v>
      </c>
      <c r="C13" s="14" t="s">
        <v>352</v>
      </c>
      <c r="D13" s="14" t="s">
        <v>283</v>
      </c>
      <c r="E13" s="14" t="s">
        <v>85</v>
      </c>
      <c r="F13" s="14" t="s">
        <v>253</v>
      </c>
      <c r="G13" s="14" t="s">
        <v>112</v>
      </c>
      <c r="H13" s="14" t="s">
        <v>354</v>
      </c>
      <c r="I13" s="14" t="s">
        <v>23</v>
      </c>
      <c r="J13" s="14" t="s">
        <v>111</v>
      </c>
      <c r="K13" s="14" t="s">
        <v>112</v>
      </c>
      <c r="L13" s="14" t="s">
        <v>112</v>
      </c>
      <c r="M13" s="14">
        <v>60000.0</v>
      </c>
      <c r="N13" s="21" t="s">
        <v>371</v>
      </c>
      <c r="O13" s="14" t="s">
        <v>249</v>
      </c>
      <c r="P13" s="12" t="s">
        <v>249</v>
      </c>
    </row>
    <row r="14">
      <c r="A14" s="21">
        <v>2021.0</v>
      </c>
      <c r="B14" s="21" t="s">
        <v>16</v>
      </c>
      <c r="C14" s="14" t="s">
        <v>352</v>
      </c>
      <c r="D14" s="14" t="s">
        <v>290</v>
      </c>
      <c r="E14" s="14" t="s">
        <v>291</v>
      </c>
      <c r="F14" s="14" t="s">
        <v>253</v>
      </c>
      <c r="G14" s="14" t="s">
        <v>112</v>
      </c>
      <c r="H14" s="14" t="s">
        <v>354</v>
      </c>
      <c r="I14" s="14" t="s">
        <v>23</v>
      </c>
      <c r="J14" s="14" t="s">
        <v>111</v>
      </c>
      <c r="K14" s="14" t="s">
        <v>112</v>
      </c>
      <c r="L14" s="14" t="s">
        <v>112</v>
      </c>
      <c r="M14" s="14">
        <v>15000.0</v>
      </c>
      <c r="N14" s="21" t="s">
        <v>292</v>
      </c>
      <c r="O14" s="14" t="s">
        <v>256</v>
      </c>
      <c r="P14" s="12" t="s">
        <v>256</v>
      </c>
    </row>
    <row r="15">
      <c r="A15" s="21">
        <v>2021.0</v>
      </c>
      <c r="B15" s="21" t="s">
        <v>16</v>
      </c>
      <c r="C15" s="14" t="s">
        <v>352</v>
      </c>
      <c r="D15" s="14" t="s">
        <v>372</v>
      </c>
      <c r="E15" s="14" t="s">
        <v>30</v>
      </c>
      <c r="F15" s="14" t="s">
        <v>253</v>
      </c>
      <c r="G15" s="14" t="s">
        <v>112</v>
      </c>
      <c r="H15" s="14" t="s">
        <v>354</v>
      </c>
      <c r="I15" s="14" t="s">
        <v>23</v>
      </c>
      <c r="J15" s="14" t="s">
        <v>111</v>
      </c>
      <c r="K15" s="14" t="s">
        <v>112</v>
      </c>
      <c r="L15" s="14" t="s">
        <v>112</v>
      </c>
      <c r="M15" s="14">
        <v>20000.0</v>
      </c>
      <c r="N15" s="21" t="s">
        <v>373</v>
      </c>
      <c r="O15" s="14" t="s">
        <v>256</v>
      </c>
      <c r="P15" s="12" t="s">
        <v>256</v>
      </c>
    </row>
    <row r="16">
      <c r="A16" s="21">
        <v>2021.0</v>
      </c>
      <c r="B16" s="21" t="s">
        <v>16</v>
      </c>
      <c r="C16" s="14" t="s">
        <v>352</v>
      </c>
      <c r="D16" s="14" t="s">
        <v>374</v>
      </c>
      <c r="E16" s="14" t="s">
        <v>54</v>
      </c>
      <c r="F16" s="14" t="s">
        <v>253</v>
      </c>
      <c r="G16" s="14" t="s">
        <v>112</v>
      </c>
      <c r="H16" s="14" t="s">
        <v>354</v>
      </c>
      <c r="I16" s="14" t="s">
        <v>23</v>
      </c>
      <c r="J16" s="14" t="s">
        <v>111</v>
      </c>
      <c r="K16" s="14" t="s">
        <v>112</v>
      </c>
      <c r="L16" s="14" t="s">
        <v>112</v>
      </c>
      <c r="M16" s="14">
        <v>20000.0</v>
      </c>
      <c r="N16" s="21" t="s">
        <v>375</v>
      </c>
      <c r="O16" s="14" t="s">
        <v>263</v>
      </c>
      <c r="P16" s="12" t="s">
        <v>263</v>
      </c>
    </row>
    <row r="17">
      <c r="A17" s="21">
        <v>2021.0</v>
      </c>
      <c r="B17" s="21" t="s">
        <v>16</v>
      </c>
      <c r="C17" s="14" t="s">
        <v>352</v>
      </c>
      <c r="D17" s="14" t="s">
        <v>376</v>
      </c>
      <c r="E17" s="14" t="s">
        <v>54</v>
      </c>
      <c r="F17" s="14" t="s">
        <v>253</v>
      </c>
      <c r="G17" s="14" t="s">
        <v>112</v>
      </c>
      <c r="H17" s="14" t="s">
        <v>354</v>
      </c>
      <c r="I17" s="14" t="s">
        <v>23</v>
      </c>
      <c r="J17" s="14" t="s">
        <v>111</v>
      </c>
      <c r="K17" s="14" t="s">
        <v>112</v>
      </c>
      <c r="L17" s="14" t="s">
        <v>112</v>
      </c>
      <c r="M17" s="14">
        <v>20000.0</v>
      </c>
      <c r="N17" s="21" t="s">
        <v>377</v>
      </c>
      <c r="O17" s="14" t="s">
        <v>256</v>
      </c>
      <c r="P17" s="12" t="s">
        <v>256</v>
      </c>
    </row>
    <row r="18">
      <c r="A18" s="21">
        <v>2021.0</v>
      </c>
      <c r="B18" s="21" t="s">
        <v>16</v>
      </c>
      <c r="C18" s="14" t="s">
        <v>352</v>
      </c>
      <c r="D18" s="14" t="s">
        <v>261</v>
      </c>
      <c r="E18" s="14" t="s">
        <v>54</v>
      </c>
      <c r="F18" s="14" t="s">
        <v>253</v>
      </c>
      <c r="G18" s="14" t="s">
        <v>112</v>
      </c>
      <c r="H18" s="14" t="s">
        <v>354</v>
      </c>
      <c r="I18" s="14" t="s">
        <v>23</v>
      </c>
      <c r="J18" s="14" t="s">
        <v>111</v>
      </c>
      <c r="K18" s="14" t="s">
        <v>112</v>
      </c>
      <c r="L18" s="14" t="s">
        <v>112</v>
      </c>
      <c r="M18" s="14">
        <v>45000.0</v>
      </c>
      <c r="N18" s="21" t="s">
        <v>262</v>
      </c>
      <c r="O18" s="14" t="s">
        <v>263</v>
      </c>
      <c r="P18" s="12" t="s">
        <v>263</v>
      </c>
    </row>
    <row r="19">
      <c r="A19" s="21">
        <v>2021.0</v>
      </c>
      <c r="B19" s="21" t="s">
        <v>16</v>
      </c>
      <c r="C19" s="14" t="s">
        <v>352</v>
      </c>
      <c r="D19" s="14" t="s">
        <v>378</v>
      </c>
      <c r="E19" s="14" t="s">
        <v>54</v>
      </c>
      <c r="F19" s="14" t="s">
        <v>253</v>
      </c>
      <c r="G19" s="14" t="s">
        <v>112</v>
      </c>
      <c r="H19" s="14" t="s">
        <v>354</v>
      </c>
      <c r="I19" s="14" t="s">
        <v>23</v>
      </c>
      <c r="J19" s="14" t="s">
        <v>111</v>
      </c>
      <c r="K19" s="14" t="s">
        <v>112</v>
      </c>
      <c r="L19" s="14" t="s">
        <v>112</v>
      </c>
      <c r="M19" s="14">
        <v>15000.0</v>
      </c>
      <c r="N19" s="21" t="s">
        <v>379</v>
      </c>
      <c r="O19" s="14" t="s">
        <v>256</v>
      </c>
      <c r="P19" s="12" t="s">
        <v>256</v>
      </c>
    </row>
    <row r="20">
      <c r="A20" s="21">
        <v>2021.0</v>
      </c>
      <c r="B20" s="21" t="s">
        <v>16</v>
      </c>
      <c r="C20" s="14" t="s">
        <v>352</v>
      </c>
      <c r="D20" s="14" t="s">
        <v>380</v>
      </c>
      <c r="E20" s="14" t="s">
        <v>54</v>
      </c>
      <c r="F20" s="14" t="s">
        <v>253</v>
      </c>
      <c r="G20" s="14" t="s">
        <v>112</v>
      </c>
      <c r="H20" s="14" t="s">
        <v>354</v>
      </c>
      <c r="I20" s="14" t="s">
        <v>23</v>
      </c>
      <c r="J20" s="14" t="s">
        <v>111</v>
      </c>
      <c r="K20" s="14" t="s">
        <v>112</v>
      </c>
      <c r="L20" s="14" t="s">
        <v>112</v>
      </c>
      <c r="M20" s="14">
        <v>15000.0</v>
      </c>
      <c r="N20" s="23" t="s">
        <v>381</v>
      </c>
      <c r="O20" s="14" t="s">
        <v>256</v>
      </c>
      <c r="P20" s="12" t="s">
        <v>256</v>
      </c>
    </row>
    <row r="21">
      <c r="A21" s="21">
        <v>2021.0</v>
      </c>
      <c r="B21" s="21" t="s">
        <v>16</v>
      </c>
      <c r="C21" s="14" t="s">
        <v>352</v>
      </c>
      <c r="D21" s="14" t="s">
        <v>382</v>
      </c>
      <c r="E21" s="14" t="s">
        <v>54</v>
      </c>
      <c r="F21" s="14" t="s">
        <v>253</v>
      </c>
      <c r="G21" s="14" t="s">
        <v>112</v>
      </c>
      <c r="H21" s="14" t="s">
        <v>354</v>
      </c>
      <c r="I21" s="14" t="s">
        <v>23</v>
      </c>
      <c r="J21" s="14" t="s">
        <v>111</v>
      </c>
      <c r="K21" s="14" t="s">
        <v>112</v>
      </c>
      <c r="L21" s="14" t="s">
        <v>112</v>
      </c>
      <c r="M21" s="14">
        <v>15000.0</v>
      </c>
      <c r="N21" s="21" t="s">
        <v>383</v>
      </c>
      <c r="O21" s="14" t="s">
        <v>256</v>
      </c>
      <c r="P21" s="12" t="s">
        <v>256</v>
      </c>
    </row>
    <row r="22">
      <c r="A22" s="21">
        <v>2021.0</v>
      </c>
      <c r="B22" s="21" t="s">
        <v>16</v>
      </c>
      <c r="C22" s="14" t="s">
        <v>352</v>
      </c>
      <c r="D22" s="14" t="s">
        <v>384</v>
      </c>
      <c r="E22" s="14" t="s">
        <v>54</v>
      </c>
      <c r="F22" s="14" t="s">
        <v>253</v>
      </c>
      <c r="G22" s="14" t="s">
        <v>112</v>
      </c>
      <c r="H22" s="14" t="s">
        <v>354</v>
      </c>
      <c r="I22" s="14" t="s">
        <v>23</v>
      </c>
      <c r="J22" s="14" t="s">
        <v>111</v>
      </c>
      <c r="K22" s="14" t="s">
        <v>112</v>
      </c>
      <c r="L22" s="14" t="s">
        <v>112</v>
      </c>
      <c r="M22" s="14">
        <v>15000.0</v>
      </c>
      <c r="N22" s="21" t="s">
        <v>385</v>
      </c>
      <c r="O22" s="14" t="s">
        <v>256</v>
      </c>
      <c r="P22" s="12" t="s">
        <v>256</v>
      </c>
    </row>
    <row r="23">
      <c r="A23" s="21">
        <v>2021.0</v>
      </c>
      <c r="B23" s="21" t="s">
        <v>16</v>
      </c>
      <c r="C23" s="14" t="s">
        <v>352</v>
      </c>
      <c r="D23" s="14" t="s">
        <v>386</v>
      </c>
      <c r="E23" s="14" t="s">
        <v>54</v>
      </c>
      <c r="F23" s="14" t="s">
        <v>253</v>
      </c>
      <c r="G23" s="14" t="s">
        <v>112</v>
      </c>
      <c r="H23" s="14" t="s">
        <v>354</v>
      </c>
      <c r="I23" s="14" t="s">
        <v>23</v>
      </c>
      <c r="J23" s="14" t="s">
        <v>111</v>
      </c>
      <c r="K23" s="14" t="s">
        <v>112</v>
      </c>
      <c r="L23" s="14" t="s">
        <v>112</v>
      </c>
      <c r="M23" s="14">
        <v>15000.0</v>
      </c>
      <c r="N23" s="21" t="s">
        <v>387</v>
      </c>
      <c r="O23" s="14" t="s">
        <v>256</v>
      </c>
      <c r="P23" s="12" t="s">
        <v>256</v>
      </c>
    </row>
    <row r="24">
      <c r="A24" s="21">
        <v>2021.0</v>
      </c>
      <c r="B24" s="21" t="s">
        <v>16</v>
      </c>
      <c r="C24" s="14" t="s">
        <v>352</v>
      </c>
      <c r="D24" s="14" t="s">
        <v>388</v>
      </c>
      <c r="E24" s="14" t="s">
        <v>54</v>
      </c>
      <c r="F24" s="14" t="s">
        <v>253</v>
      </c>
      <c r="G24" s="14" t="s">
        <v>112</v>
      </c>
      <c r="H24" s="14" t="s">
        <v>354</v>
      </c>
      <c r="I24" s="14" t="s">
        <v>23</v>
      </c>
      <c r="J24" s="14" t="s">
        <v>111</v>
      </c>
      <c r="K24" s="14" t="s">
        <v>112</v>
      </c>
      <c r="L24" s="14" t="s">
        <v>112</v>
      </c>
      <c r="M24" s="14">
        <v>15000.0</v>
      </c>
      <c r="N24" s="21" t="s">
        <v>389</v>
      </c>
      <c r="O24" s="14" t="s">
        <v>256</v>
      </c>
      <c r="P24" s="12" t="s">
        <v>256</v>
      </c>
    </row>
    <row r="25">
      <c r="A25" s="21">
        <v>2021.0</v>
      </c>
      <c r="B25" s="21" t="s">
        <v>16</v>
      </c>
      <c r="C25" s="14" t="s">
        <v>352</v>
      </c>
      <c r="D25" s="14" t="s">
        <v>390</v>
      </c>
      <c r="E25" s="14" t="s">
        <v>54</v>
      </c>
      <c r="F25" s="14" t="s">
        <v>253</v>
      </c>
      <c r="G25" s="14" t="s">
        <v>112</v>
      </c>
      <c r="H25" s="14" t="s">
        <v>354</v>
      </c>
      <c r="I25" s="14" t="s">
        <v>23</v>
      </c>
      <c r="J25" s="14" t="s">
        <v>111</v>
      </c>
      <c r="K25" s="14" t="s">
        <v>112</v>
      </c>
      <c r="L25" s="14" t="s">
        <v>112</v>
      </c>
      <c r="M25" s="14">
        <v>15000.0</v>
      </c>
      <c r="N25" s="21" t="s">
        <v>391</v>
      </c>
      <c r="O25" s="14" t="s">
        <v>256</v>
      </c>
      <c r="P25" s="12" t="s">
        <v>256</v>
      </c>
    </row>
    <row r="26">
      <c r="A26" s="21">
        <v>2021.0</v>
      </c>
      <c r="B26" s="21" t="s">
        <v>16</v>
      </c>
      <c r="C26" s="14" t="s">
        <v>352</v>
      </c>
      <c r="D26" s="14" t="s">
        <v>392</v>
      </c>
      <c r="E26" s="14" t="s">
        <v>54</v>
      </c>
      <c r="F26" s="14" t="s">
        <v>253</v>
      </c>
      <c r="G26" s="14" t="s">
        <v>112</v>
      </c>
      <c r="H26" s="14" t="s">
        <v>354</v>
      </c>
      <c r="I26" s="14" t="s">
        <v>23</v>
      </c>
      <c r="J26" s="14" t="s">
        <v>111</v>
      </c>
      <c r="K26" s="14" t="s">
        <v>112</v>
      </c>
      <c r="L26" s="14" t="s">
        <v>112</v>
      </c>
      <c r="M26" s="14">
        <v>15000.0</v>
      </c>
      <c r="N26" s="21" t="s">
        <v>393</v>
      </c>
      <c r="O26" s="14" t="s">
        <v>256</v>
      </c>
      <c r="P26" s="12" t="s">
        <v>256</v>
      </c>
    </row>
    <row r="27">
      <c r="A27" s="21">
        <v>2021.0</v>
      </c>
      <c r="B27" s="21" t="s">
        <v>16</v>
      </c>
      <c r="C27" s="14" t="s">
        <v>352</v>
      </c>
      <c r="D27" s="14" t="s">
        <v>394</v>
      </c>
      <c r="E27" s="14" t="s">
        <v>54</v>
      </c>
      <c r="F27" s="14" t="s">
        <v>253</v>
      </c>
      <c r="G27" s="14" t="s">
        <v>112</v>
      </c>
      <c r="H27" s="14" t="s">
        <v>354</v>
      </c>
      <c r="I27" s="14" t="s">
        <v>23</v>
      </c>
      <c r="J27" s="14" t="s">
        <v>111</v>
      </c>
      <c r="K27" s="14" t="s">
        <v>112</v>
      </c>
      <c r="L27" s="14" t="s">
        <v>112</v>
      </c>
      <c r="M27" s="14">
        <v>15000.0</v>
      </c>
      <c r="N27" s="21" t="s">
        <v>395</v>
      </c>
      <c r="O27" s="14" t="s">
        <v>256</v>
      </c>
      <c r="P27" s="12" t="s">
        <v>256</v>
      </c>
    </row>
    <row r="28">
      <c r="A28" s="21">
        <v>2021.0</v>
      </c>
      <c r="B28" s="21" t="s">
        <v>16</v>
      </c>
      <c r="C28" s="14" t="s">
        <v>352</v>
      </c>
      <c r="D28" s="14" t="s">
        <v>396</v>
      </c>
      <c r="E28" s="14" t="s">
        <v>54</v>
      </c>
      <c r="F28" s="14" t="s">
        <v>253</v>
      </c>
      <c r="G28" s="14" t="s">
        <v>112</v>
      </c>
      <c r="H28" s="14" t="s">
        <v>354</v>
      </c>
      <c r="I28" s="14" t="s">
        <v>23</v>
      </c>
      <c r="J28" s="14" t="s">
        <v>111</v>
      </c>
      <c r="K28" s="14" t="s">
        <v>112</v>
      </c>
      <c r="L28" s="14" t="s">
        <v>112</v>
      </c>
      <c r="M28" s="14">
        <v>15000.0</v>
      </c>
      <c r="N28" s="21" t="s">
        <v>397</v>
      </c>
      <c r="O28" s="14" t="s">
        <v>256</v>
      </c>
      <c r="P28" s="12" t="s">
        <v>256</v>
      </c>
    </row>
    <row r="29">
      <c r="A29" s="21">
        <v>2021.0</v>
      </c>
      <c r="B29" s="21" t="s">
        <v>16</v>
      </c>
      <c r="C29" s="14" t="s">
        <v>352</v>
      </c>
      <c r="D29" s="14" t="s">
        <v>398</v>
      </c>
      <c r="E29" s="14" t="s">
        <v>37</v>
      </c>
      <c r="F29" s="14" t="s">
        <v>253</v>
      </c>
      <c r="G29" s="14" t="s">
        <v>112</v>
      </c>
      <c r="H29" s="14" t="s">
        <v>354</v>
      </c>
      <c r="I29" s="14" t="s">
        <v>23</v>
      </c>
      <c r="J29" s="14" t="s">
        <v>111</v>
      </c>
      <c r="K29" s="14" t="s">
        <v>112</v>
      </c>
      <c r="L29" s="14" t="s">
        <v>112</v>
      </c>
      <c r="M29" s="14">
        <v>55000.0</v>
      </c>
      <c r="N29" s="21" t="s">
        <v>399</v>
      </c>
      <c r="O29" s="14" t="s">
        <v>263</v>
      </c>
      <c r="P29" s="12" t="s">
        <v>249</v>
      </c>
    </row>
    <row r="30">
      <c r="A30" s="21">
        <v>2021.0</v>
      </c>
      <c r="B30" s="21" t="s">
        <v>16</v>
      </c>
      <c r="C30" s="14" t="s">
        <v>352</v>
      </c>
      <c r="D30" s="14" t="s">
        <v>400</v>
      </c>
      <c r="E30" s="14" t="s">
        <v>37</v>
      </c>
      <c r="F30" s="14" t="s">
        <v>253</v>
      </c>
      <c r="G30" s="14" t="s">
        <v>112</v>
      </c>
      <c r="H30" s="14" t="s">
        <v>354</v>
      </c>
      <c r="I30" s="14" t="s">
        <v>23</v>
      </c>
      <c r="J30" s="14" t="s">
        <v>111</v>
      </c>
      <c r="K30" s="14" t="s">
        <v>112</v>
      </c>
      <c r="L30" s="14" t="s">
        <v>112</v>
      </c>
      <c r="M30" s="14">
        <v>20000.0</v>
      </c>
      <c r="N30" s="21" t="s">
        <v>401</v>
      </c>
      <c r="O30" s="14" t="s">
        <v>256</v>
      </c>
      <c r="P30" s="12" t="s">
        <v>256</v>
      </c>
    </row>
    <row r="31">
      <c r="A31" s="21">
        <v>2021.0</v>
      </c>
      <c r="B31" s="21" t="s">
        <v>16</v>
      </c>
      <c r="C31" s="14" t="s">
        <v>352</v>
      </c>
      <c r="D31" s="14" t="s">
        <v>402</v>
      </c>
      <c r="E31" s="14" t="s">
        <v>37</v>
      </c>
      <c r="F31" s="14" t="s">
        <v>253</v>
      </c>
      <c r="G31" s="14" t="s">
        <v>112</v>
      </c>
      <c r="H31" s="14" t="s">
        <v>354</v>
      </c>
      <c r="I31" s="14" t="s">
        <v>23</v>
      </c>
      <c r="J31" s="14" t="s">
        <v>111</v>
      </c>
      <c r="K31" s="14" t="s">
        <v>112</v>
      </c>
      <c r="L31" s="14" t="s">
        <v>112</v>
      </c>
      <c r="M31" s="14">
        <v>45000.0</v>
      </c>
      <c r="N31" s="21" t="s">
        <v>403</v>
      </c>
      <c r="O31" s="14" t="s">
        <v>256</v>
      </c>
      <c r="P31" s="12" t="s">
        <v>256</v>
      </c>
    </row>
    <row r="32">
      <c r="A32" s="21">
        <v>2021.0</v>
      </c>
      <c r="B32" s="21" t="s">
        <v>16</v>
      </c>
      <c r="C32" s="14" t="s">
        <v>352</v>
      </c>
      <c r="D32" s="14" t="s">
        <v>404</v>
      </c>
      <c r="E32" s="14" t="s">
        <v>37</v>
      </c>
      <c r="F32" s="14" t="s">
        <v>253</v>
      </c>
      <c r="G32" s="14" t="s">
        <v>112</v>
      </c>
      <c r="H32" s="14" t="s">
        <v>354</v>
      </c>
      <c r="I32" s="14" t="s">
        <v>23</v>
      </c>
      <c r="J32" s="14" t="s">
        <v>111</v>
      </c>
      <c r="K32" s="14" t="s">
        <v>112</v>
      </c>
      <c r="L32" s="14" t="s">
        <v>112</v>
      </c>
      <c r="M32" s="14">
        <v>20000.0</v>
      </c>
      <c r="N32" s="21" t="s">
        <v>405</v>
      </c>
      <c r="O32" s="14" t="s">
        <v>256</v>
      </c>
      <c r="P32" s="12" t="s">
        <v>256</v>
      </c>
    </row>
    <row r="33">
      <c r="A33" s="21">
        <v>2021.0</v>
      </c>
      <c r="B33" s="21" t="s">
        <v>16</v>
      </c>
      <c r="C33" s="14" t="s">
        <v>352</v>
      </c>
      <c r="D33" s="14" t="s">
        <v>406</v>
      </c>
      <c r="E33" s="14" t="s">
        <v>37</v>
      </c>
      <c r="F33" s="14" t="s">
        <v>253</v>
      </c>
      <c r="G33" s="14" t="s">
        <v>112</v>
      </c>
      <c r="H33" s="14" t="s">
        <v>354</v>
      </c>
      <c r="I33" s="14" t="s">
        <v>23</v>
      </c>
      <c r="J33" s="14" t="s">
        <v>111</v>
      </c>
      <c r="K33" s="14" t="s">
        <v>112</v>
      </c>
      <c r="L33" s="14" t="s">
        <v>112</v>
      </c>
      <c r="M33" s="14">
        <v>20000.0</v>
      </c>
      <c r="N33" s="21" t="s">
        <v>407</v>
      </c>
      <c r="O33" s="14" t="s">
        <v>256</v>
      </c>
      <c r="P33" s="12" t="s">
        <v>256</v>
      </c>
    </row>
    <row r="34">
      <c r="A34" s="21">
        <v>2021.0</v>
      </c>
      <c r="B34" s="21" t="s">
        <v>16</v>
      </c>
      <c r="C34" s="14" t="s">
        <v>352</v>
      </c>
      <c r="D34" s="14" t="s">
        <v>408</v>
      </c>
      <c r="E34" s="14" t="s">
        <v>37</v>
      </c>
      <c r="F34" s="14" t="s">
        <v>253</v>
      </c>
      <c r="G34" s="14" t="s">
        <v>112</v>
      </c>
      <c r="H34" s="14" t="s">
        <v>354</v>
      </c>
      <c r="I34" s="14" t="s">
        <v>23</v>
      </c>
      <c r="J34" s="14" t="s">
        <v>111</v>
      </c>
      <c r="K34" s="14" t="s">
        <v>112</v>
      </c>
      <c r="L34" s="14" t="s">
        <v>112</v>
      </c>
      <c r="M34" s="14">
        <v>20000.0</v>
      </c>
      <c r="N34" s="21" t="s">
        <v>409</v>
      </c>
      <c r="O34" s="14" t="s">
        <v>256</v>
      </c>
      <c r="P34" s="12" t="s">
        <v>256</v>
      </c>
    </row>
    <row r="35">
      <c r="A35" s="21">
        <v>2021.0</v>
      </c>
      <c r="B35" s="21" t="s">
        <v>16</v>
      </c>
      <c r="C35" s="14" t="s">
        <v>352</v>
      </c>
      <c r="D35" s="14" t="s">
        <v>410</v>
      </c>
      <c r="E35" s="14" t="s">
        <v>37</v>
      </c>
      <c r="F35" s="14" t="s">
        <v>253</v>
      </c>
      <c r="G35" s="14" t="s">
        <v>112</v>
      </c>
      <c r="H35" s="14" t="s">
        <v>354</v>
      </c>
      <c r="I35" s="14" t="s">
        <v>23</v>
      </c>
      <c r="J35" s="14" t="s">
        <v>111</v>
      </c>
      <c r="K35" s="14" t="s">
        <v>112</v>
      </c>
      <c r="L35" s="14" t="s">
        <v>112</v>
      </c>
      <c r="M35" s="14">
        <v>20000.0</v>
      </c>
      <c r="N35" s="21" t="s">
        <v>411</v>
      </c>
      <c r="O35" s="14" t="s">
        <v>256</v>
      </c>
      <c r="P35" s="12" t="s">
        <v>256</v>
      </c>
    </row>
    <row r="36">
      <c r="A36" s="21">
        <v>2021.0</v>
      </c>
      <c r="B36" s="21" t="s">
        <v>16</v>
      </c>
      <c r="C36" s="14" t="s">
        <v>352</v>
      </c>
      <c r="D36" s="14" t="s">
        <v>348</v>
      </c>
      <c r="E36" s="14" t="s">
        <v>37</v>
      </c>
      <c r="F36" s="14" t="s">
        <v>253</v>
      </c>
      <c r="G36" s="14" t="s">
        <v>112</v>
      </c>
      <c r="H36" s="14" t="s">
        <v>354</v>
      </c>
      <c r="I36" s="14" t="s">
        <v>23</v>
      </c>
      <c r="J36" s="14" t="s">
        <v>111</v>
      </c>
      <c r="K36" s="14" t="s">
        <v>112</v>
      </c>
      <c r="L36" s="14" t="s">
        <v>112</v>
      </c>
      <c r="M36" s="14">
        <v>20000.0</v>
      </c>
      <c r="N36" s="21" t="s">
        <v>349</v>
      </c>
      <c r="O36" s="14" t="s">
        <v>256</v>
      </c>
      <c r="P36" s="12" t="s">
        <v>256</v>
      </c>
    </row>
    <row r="37">
      <c r="A37" s="21">
        <v>2021.0</v>
      </c>
      <c r="B37" s="21" t="s">
        <v>16</v>
      </c>
      <c r="C37" s="14" t="s">
        <v>352</v>
      </c>
      <c r="D37" s="14" t="s">
        <v>412</v>
      </c>
      <c r="E37" s="14" t="s">
        <v>37</v>
      </c>
      <c r="F37" s="14" t="s">
        <v>253</v>
      </c>
      <c r="G37" s="14" t="s">
        <v>112</v>
      </c>
      <c r="H37" s="14" t="s">
        <v>354</v>
      </c>
      <c r="I37" s="14" t="s">
        <v>23</v>
      </c>
      <c r="J37" s="14" t="s">
        <v>111</v>
      </c>
      <c r="K37" s="14" t="s">
        <v>112</v>
      </c>
      <c r="L37" s="14" t="s">
        <v>112</v>
      </c>
      <c r="M37" s="14">
        <v>20000.0</v>
      </c>
      <c r="N37" s="21" t="s">
        <v>413</v>
      </c>
      <c r="O37" s="14" t="s">
        <v>256</v>
      </c>
      <c r="P37" s="12" t="s">
        <v>256</v>
      </c>
    </row>
    <row r="38">
      <c r="A38" s="21">
        <v>2021.0</v>
      </c>
      <c r="B38" s="21" t="s">
        <v>16</v>
      </c>
      <c r="C38" s="14" t="s">
        <v>352</v>
      </c>
      <c r="D38" s="14" t="s">
        <v>414</v>
      </c>
      <c r="E38" s="14" t="s">
        <v>37</v>
      </c>
      <c r="F38" s="14" t="s">
        <v>253</v>
      </c>
      <c r="G38" s="14" t="s">
        <v>112</v>
      </c>
      <c r="H38" s="14" t="s">
        <v>354</v>
      </c>
      <c r="I38" s="14" t="s">
        <v>23</v>
      </c>
      <c r="J38" s="14" t="s">
        <v>111</v>
      </c>
      <c r="K38" s="14" t="s">
        <v>112</v>
      </c>
      <c r="L38" s="14" t="s">
        <v>112</v>
      </c>
      <c r="M38" s="14">
        <v>20000.0</v>
      </c>
      <c r="N38" s="21" t="s">
        <v>415</v>
      </c>
      <c r="O38" s="14" t="s">
        <v>256</v>
      </c>
      <c r="P38" s="12" t="s">
        <v>256</v>
      </c>
    </row>
    <row r="39">
      <c r="A39" s="21">
        <v>2021.0</v>
      </c>
      <c r="B39" s="21" t="s">
        <v>16</v>
      </c>
      <c r="C39" s="14" t="s">
        <v>352</v>
      </c>
      <c r="D39" s="14" t="s">
        <v>416</v>
      </c>
      <c r="E39" s="14" t="s">
        <v>37</v>
      </c>
      <c r="F39" s="14" t="s">
        <v>253</v>
      </c>
      <c r="G39" s="14" t="s">
        <v>112</v>
      </c>
      <c r="H39" s="14" t="s">
        <v>354</v>
      </c>
      <c r="I39" s="14" t="s">
        <v>23</v>
      </c>
      <c r="J39" s="14" t="s">
        <v>111</v>
      </c>
      <c r="K39" s="14" t="s">
        <v>112</v>
      </c>
      <c r="L39" s="14" t="s">
        <v>112</v>
      </c>
      <c r="M39" s="14">
        <v>20000.0</v>
      </c>
      <c r="N39" s="21" t="s">
        <v>417</v>
      </c>
      <c r="O39" s="14" t="s">
        <v>256</v>
      </c>
      <c r="P39" s="12" t="s">
        <v>256</v>
      </c>
    </row>
    <row r="40">
      <c r="A40" s="21">
        <v>2021.0</v>
      </c>
      <c r="B40" s="21" t="s">
        <v>16</v>
      </c>
      <c r="C40" s="14" t="s">
        <v>352</v>
      </c>
      <c r="D40" s="14" t="s">
        <v>418</v>
      </c>
      <c r="E40" s="14" t="s">
        <v>37</v>
      </c>
      <c r="F40" s="14" t="s">
        <v>253</v>
      </c>
      <c r="G40" s="14" t="s">
        <v>112</v>
      </c>
      <c r="H40" s="14" t="s">
        <v>354</v>
      </c>
      <c r="I40" s="14" t="s">
        <v>23</v>
      </c>
      <c r="J40" s="14" t="s">
        <v>111</v>
      </c>
      <c r="K40" s="14" t="s">
        <v>112</v>
      </c>
      <c r="L40" s="14" t="s">
        <v>112</v>
      </c>
      <c r="M40" s="14">
        <v>20000.0</v>
      </c>
      <c r="N40" s="21" t="s">
        <v>419</v>
      </c>
      <c r="O40" s="14" t="s">
        <v>256</v>
      </c>
      <c r="P40" s="12" t="s">
        <v>256</v>
      </c>
    </row>
    <row r="41">
      <c r="A41" s="21">
        <v>2021.0</v>
      </c>
      <c r="B41" s="21" t="s">
        <v>16</v>
      </c>
      <c r="C41" s="14" t="s">
        <v>352</v>
      </c>
      <c r="D41" s="14" t="s">
        <v>346</v>
      </c>
      <c r="E41" s="14" t="s">
        <v>37</v>
      </c>
      <c r="F41" s="14" t="s">
        <v>253</v>
      </c>
      <c r="G41" s="14" t="s">
        <v>112</v>
      </c>
      <c r="H41" s="14" t="s">
        <v>354</v>
      </c>
      <c r="I41" s="14" t="s">
        <v>23</v>
      </c>
      <c r="J41" s="14" t="s">
        <v>111</v>
      </c>
      <c r="K41" s="14" t="s">
        <v>112</v>
      </c>
      <c r="L41" s="14" t="s">
        <v>112</v>
      </c>
      <c r="M41" s="14">
        <v>20000.0</v>
      </c>
      <c r="N41" s="21" t="s">
        <v>347</v>
      </c>
      <c r="O41" s="14" t="s">
        <v>256</v>
      </c>
      <c r="P41" s="12" t="s">
        <v>256</v>
      </c>
    </row>
    <row r="42">
      <c r="A42" s="21">
        <v>2021.0</v>
      </c>
      <c r="B42" s="21" t="s">
        <v>16</v>
      </c>
      <c r="C42" s="14" t="s">
        <v>352</v>
      </c>
      <c r="D42" s="14" t="s">
        <v>420</v>
      </c>
      <c r="E42" s="14" t="s">
        <v>37</v>
      </c>
      <c r="F42" s="14" t="s">
        <v>253</v>
      </c>
      <c r="G42" s="14" t="s">
        <v>112</v>
      </c>
      <c r="H42" s="14" t="s">
        <v>354</v>
      </c>
      <c r="I42" s="14" t="s">
        <v>23</v>
      </c>
      <c r="J42" s="14" t="s">
        <v>111</v>
      </c>
      <c r="K42" s="14" t="s">
        <v>112</v>
      </c>
      <c r="L42" s="14" t="s">
        <v>112</v>
      </c>
      <c r="M42" s="14">
        <v>20000.0</v>
      </c>
      <c r="N42" s="21" t="s">
        <v>421</v>
      </c>
      <c r="O42" s="14" t="s">
        <v>256</v>
      </c>
      <c r="P42" s="12" t="s">
        <v>256</v>
      </c>
    </row>
    <row r="43">
      <c r="A43" s="21">
        <v>2021.0</v>
      </c>
      <c r="B43" s="21" t="s">
        <v>16</v>
      </c>
      <c r="C43" s="14" t="s">
        <v>352</v>
      </c>
      <c r="D43" s="14" t="s">
        <v>422</v>
      </c>
      <c r="E43" s="14" t="s">
        <v>37</v>
      </c>
      <c r="F43" s="14" t="s">
        <v>253</v>
      </c>
      <c r="G43" s="14" t="s">
        <v>112</v>
      </c>
      <c r="H43" s="14" t="s">
        <v>354</v>
      </c>
      <c r="I43" s="14" t="s">
        <v>23</v>
      </c>
      <c r="J43" s="14" t="s">
        <v>111</v>
      </c>
      <c r="K43" s="14" t="s">
        <v>112</v>
      </c>
      <c r="L43" s="14" t="s">
        <v>112</v>
      </c>
      <c r="M43" s="14">
        <v>20000.0</v>
      </c>
      <c r="N43" s="21" t="s">
        <v>423</v>
      </c>
      <c r="O43" s="14" t="s">
        <v>256</v>
      </c>
      <c r="P43" s="12" t="s">
        <v>256</v>
      </c>
    </row>
    <row r="44">
      <c r="A44" s="21">
        <v>2021.0</v>
      </c>
      <c r="B44" s="21" t="s">
        <v>16</v>
      </c>
      <c r="C44" s="14" t="s">
        <v>352</v>
      </c>
      <c r="D44" s="14" t="s">
        <v>424</v>
      </c>
      <c r="E44" s="14" t="s">
        <v>37</v>
      </c>
      <c r="F44" s="14" t="s">
        <v>253</v>
      </c>
      <c r="G44" s="14" t="s">
        <v>112</v>
      </c>
      <c r="H44" s="14" t="s">
        <v>354</v>
      </c>
      <c r="I44" s="14" t="s">
        <v>23</v>
      </c>
      <c r="J44" s="14" t="s">
        <v>111</v>
      </c>
      <c r="K44" s="14" t="s">
        <v>112</v>
      </c>
      <c r="L44" s="14" t="s">
        <v>112</v>
      </c>
      <c r="M44" s="14">
        <v>20000.0</v>
      </c>
      <c r="N44" s="21" t="s">
        <v>425</v>
      </c>
      <c r="O44" s="14" t="s">
        <v>256</v>
      </c>
      <c r="P44" s="12" t="s">
        <v>256</v>
      </c>
    </row>
    <row r="45">
      <c r="A45" s="21">
        <v>2021.0</v>
      </c>
      <c r="B45" s="21" t="s">
        <v>16</v>
      </c>
      <c r="C45" s="14" t="s">
        <v>352</v>
      </c>
      <c r="D45" s="14" t="s">
        <v>342</v>
      </c>
      <c r="E45" s="14" t="s">
        <v>37</v>
      </c>
      <c r="F45" s="14" t="s">
        <v>253</v>
      </c>
      <c r="G45" s="14" t="s">
        <v>112</v>
      </c>
      <c r="H45" s="14" t="s">
        <v>354</v>
      </c>
      <c r="I45" s="14" t="s">
        <v>23</v>
      </c>
      <c r="J45" s="14" t="s">
        <v>111</v>
      </c>
      <c r="K45" s="14" t="s">
        <v>112</v>
      </c>
      <c r="L45" s="14" t="s">
        <v>112</v>
      </c>
      <c r="M45" s="14">
        <v>20000.0</v>
      </c>
      <c r="N45" s="21" t="s">
        <v>343</v>
      </c>
      <c r="O45" s="14" t="s">
        <v>256</v>
      </c>
      <c r="P45" s="12" t="s">
        <v>256</v>
      </c>
    </row>
    <row r="46">
      <c r="A46" s="21">
        <v>2021.0</v>
      </c>
      <c r="B46" s="21" t="s">
        <v>16</v>
      </c>
      <c r="C46" s="14" t="s">
        <v>352</v>
      </c>
      <c r="D46" s="14" t="s">
        <v>426</v>
      </c>
      <c r="E46" s="14" t="s">
        <v>37</v>
      </c>
      <c r="F46" s="14" t="s">
        <v>253</v>
      </c>
      <c r="G46" s="14" t="s">
        <v>112</v>
      </c>
      <c r="H46" s="14" t="s">
        <v>354</v>
      </c>
      <c r="I46" s="14" t="s">
        <v>23</v>
      </c>
      <c r="J46" s="14" t="s">
        <v>111</v>
      </c>
      <c r="K46" s="14" t="s">
        <v>112</v>
      </c>
      <c r="L46" s="14" t="s">
        <v>112</v>
      </c>
      <c r="M46" s="14">
        <v>20000.0</v>
      </c>
      <c r="N46" s="21" t="s">
        <v>427</v>
      </c>
      <c r="O46" s="14" t="s">
        <v>256</v>
      </c>
      <c r="P46" s="12" t="s">
        <v>256</v>
      </c>
    </row>
    <row r="47">
      <c r="A47" s="21">
        <v>2021.0</v>
      </c>
      <c r="B47" s="21" t="s">
        <v>16</v>
      </c>
      <c r="C47" s="14" t="s">
        <v>352</v>
      </c>
      <c r="D47" s="14" t="s">
        <v>107</v>
      </c>
      <c r="E47" s="14" t="s">
        <v>37</v>
      </c>
      <c r="F47" s="14" t="s">
        <v>253</v>
      </c>
      <c r="G47" s="14" t="s">
        <v>112</v>
      </c>
      <c r="H47" s="14" t="s">
        <v>354</v>
      </c>
      <c r="I47" s="14" t="s">
        <v>23</v>
      </c>
      <c r="J47" s="14" t="s">
        <v>111</v>
      </c>
      <c r="K47" s="14" t="s">
        <v>112</v>
      </c>
      <c r="L47" s="14" t="s">
        <v>112</v>
      </c>
      <c r="M47" s="14">
        <v>20000.0</v>
      </c>
      <c r="N47" s="21" t="s">
        <v>341</v>
      </c>
      <c r="O47" s="14" t="s">
        <v>256</v>
      </c>
      <c r="P47" s="12" t="s">
        <v>256</v>
      </c>
    </row>
    <row r="48">
      <c r="A48" s="21">
        <v>2021.0</v>
      </c>
      <c r="B48" s="21" t="s">
        <v>16</v>
      </c>
      <c r="C48" s="14" t="s">
        <v>352</v>
      </c>
      <c r="D48" s="14" t="s">
        <v>339</v>
      </c>
      <c r="E48" s="14" t="s">
        <v>37</v>
      </c>
      <c r="F48" s="14" t="s">
        <v>253</v>
      </c>
      <c r="G48" s="14" t="s">
        <v>112</v>
      </c>
      <c r="H48" s="14" t="s">
        <v>354</v>
      </c>
      <c r="I48" s="14" t="s">
        <v>23</v>
      </c>
      <c r="J48" s="14" t="s">
        <v>111</v>
      </c>
      <c r="K48" s="14" t="s">
        <v>112</v>
      </c>
      <c r="L48" s="14" t="s">
        <v>112</v>
      </c>
      <c r="M48" s="14">
        <v>20000.0</v>
      </c>
      <c r="N48" s="21" t="s">
        <v>340</v>
      </c>
      <c r="O48" s="14" t="s">
        <v>256</v>
      </c>
      <c r="P48" s="12" t="s">
        <v>256</v>
      </c>
    </row>
    <row r="49">
      <c r="A49" s="21">
        <v>2021.0</v>
      </c>
      <c r="B49" s="21" t="s">
        <v>16</v>
      </c>
      <c r="C49" s="14" t="s">
        <v>352</v>
      </c>
      <c r="D49" s="14" t="s">
        <v>428</v>
      </c>
      <c r="E49" s="14" t="s">
        <v>37</v>
      </c>
      <c r="F49" s="14" t="s">
        <v>253</v>
      </c>
      <c r="G49" s="14" t="s">
        <v>112</v>
      </c>
      <c r="H49" s="14" t="s">
        <v>354</v>
      </c>
      <c r="I49" s="14" t="s">
        <v>23</v>
      </c>
      <c r="J49" s="14" t="s">
        <v>111</v>
      </c>
      <c r="K49" s="14" t="s">
        <v>112</v>
      </c>
      <c r="L49" s="14" t="s">
        <v>112</v>
      </c>
      <c r="M49" s="14">
        <v>20000.0</v>
      </c>
      <c r="N49" s="21" t="s">
        <v>429</v>
      </c>
      <c r="O49" s="14" t="s">
        <v>256</v>
      </c>
      <c r="P49" s="12" t="s">
        <v>256</v>
      </c>
    </row>
    <row r="50">
      <c r="A50" s="21">
        <v>2021.0</v>
      </c>
      <c r="B50" s="21" t="s">
        <v>16</v>
      </c>
      <c r="C50" s="14" t="s">
        <v>352</v>
      </c>
      <c r="D50" s="14" t="s">
        <v>344</v>
      </c>
      <c r="E50" s="14" t="s">
        <v>37</v>
      </c>
      <c r="F50" s="14" t="s">
        <v>253</v>
      </c>
      <c r="G50" s="14" t="s">
        <v>112</v>
      </c>
      <c r="H50" s="14" t="s">
        <v>354</v>
      </c>
      <c r="I50" s="14" t="s">
        <v>23</v>
      </c>
      <c r="J50" s="14" t="s">
        <v>111</v>
      </c>
      <c r="K50" s="14" t="s">
        <v>112</v>
      </c>
      <c r="L50" s="14" t="s">
        <v>112</v>
      </c>
      <c r="M50" s="14">
        <v>20000.0</v>
      </c>
      <c r="N50" s="21" t="s">
        <v>345</v>
      </c>
      <c r="O50" s="14" t="s">
        <v>256</v>
      </c>
      <c r="P50" s="12" t="s">
        <v>256</v>
      </c>
    </row>
    <row r="51">
      <c r="A51" s="21">
        <v>2021.0</v>
      </c>
      <c r="B51" s="21" t="s">
        <v>16</v>
      </c>
      <c r="C51" s="14" t="s">
        <v>35</v>
      </c>
      <c r="D51" s="21" t="s">
        <v>36</v>
      </c>
      <c r="E51" s="21" t="s">
        <v>37</v>
      </c>
      <c r="F51" s="21" t="s">
        <v>38</v>
      </c>
      <c r="G51" s="14" t="s">
        <v>24</v>
      </c>
      <c r="H51" s="14" t="s">
        <v>430</v>
      </c>
      <c r="I51" s="21" t="s">
        <v>23</v>
      </c>
      <c r="J51" s="21" t="s">
        <v>24</v>
      </c>
      <c r="K51" s="24" t="s">
        <v>24</v>
      </c>
      <c r="L51" s="21" t="s">
        <v>24</v>
      </c>
      <c r="M51" s="21">
        <v>412910.0</v>
      </c>
      <c r="N51" s="21" t="s">
        <v>431</v>
      </c>
      <c r="O51" s="25" t="s">
        <v>432</v>
      </c>
      <c r="P51" s="12" t="s">
        <v>433</v>
      </c>
    </row>
    <row r="52">
      <c r="A52" s="21">
        <v>2021.0</v>
      </c>
      <c r="B52" s="21" t="s">
        <v>16</v>
      </c>
      <c r="C52" s="14" t="s">
        <v>52</v>
      </c>
      <c r="D52" s="21" t="s">
        <v>53</v>
      </c>
      <c r="E52" s="21" t="s">
        <v>54</v>
      </c>
      <c r="F52" s="21" t="s">
        <v>55</v>
      </c>
      <c r="G52" s="14" t="s">
        <v>24</v>
      </c>
      <c r="H52" s="14" t="s">
        <v>434</v>
      </c>
      <c r="I52" s="21" t="s">
        <v>23</v>
      </c>
      <c r="J52" s="21" t="s">
        <v>24</v>
      </c>
      <c r="K52" s="24" t="s">
        <v>24</v>
      </c>
      <c r="L52" s="21" t="s">
        <v>24</v>
      </c>
      <c r="M52" s="21">
        <v>330000.0</v>
      </c>
      <c r="N52" s="21" t="s">
        <v>435</v>
      </c>
      <c r="O52" s="25" t="s">
        <v>436</v>
      </c>
      <c r="P52" s="12" t="s">
        <v>437</v>
      </c>
    </row>
    <row r="53">
      <c r="A53" s="21">
        <v>2021.0</v>
      </c>
      <c r="B53" s="21" t="s">
        <v>16</v>
      </c>
      <c r="C53" s="14" t="s">
        <v>438</v>
      </c>
      <c r="D53" s="21" t="s">
        <v>438</v>
      </c>
      <c r="E53" s="21" t="s">
        <v>46</v>
      </c>
      <c r="F53" s="21" t="s">
        <v>439</v>
      </c>
      <c r="G53" s="14" t="s">
        <v>24</v>
      </c>
      <c r="H53" s="14" t="s">
        <v>354</v>
      </c>
      <c r="I53" s="21" t="s">
        <v>23</v>
      </c>
      <c r="J53" s="21" t="s">
        <v>24</v>
      </c>
      <c r="K53" s="24" t="s">
        <v>24</v>
      </c>
      <c r="L53" s="21" t="s">
        <v>24</v>
      </c>
      <c r="M53" s="21">
        <v>300000.0</v>
      </c>
      <c r="N53" s="21" t="s">
        <v>440</v>
      </c>
      <c r="O53" s="25" t="s">
        <v>441</v>
      </c>
      <c r="P53" s="12" t="s">
        <v>442</v>
      </c>
    </row>
    <row r="54">
      <c r="A54" s="21">
        <v>2021.0</v>
      </c>
      <c r="B54" s="21" t="s">
        <v>16</v>
      </c>
      <c r="C54" s="14" t="s">
        <v>28</v>
      </c>
      <c r="D54" s="21" t="s">
        <v>28</v>
      </c>
      <c r="E54" s="21" t="s">
        <v>30</v>
      </c>
      <c r="F54" s="21" t="s">
        <v>31</v>
      </c>
      <c r="G54" s="14" t="s">
        <v>24</v>
      </c>
      <c r="H54" s="14" t="s">
        <v>443</v>
      </c>
      <c r="I54" s="21" t="s">
        <v>23</v>
      </c>
      <c r="J54" s="21" t="s">
        <v>24</v>
      </c>
      <c r="K54" s="24" t="s">
        <v>24</v>
      </c>
      <c r="L54" s="21" t="s">
        <v>24</v>
      </c>
      <c r="M54" s="21">
        <v>280000.0</v>
      </c>
      <c r="N54" s="21" t="s">
        <v>444</v>
      </c>
      <c r="O54" s="25" t="s">
        <v>445</v>
      </c>
      <c r="P54" s="12" t="s">
        <v>445</v>
      </c>
    </row>
    <row r="55">
      <c r="A55" s="21">
        <v>2021.0</v>
      </c>
      <c r="B55" s="21" t="s">
        <v>16</v>
      </c>
      <c r="C55" s="14" t="s">
        <v>35</v>
      </c>
      <c r="D55" s="21" t="s">
        <v>36</v>
      </c>
      <c r="E55" s="21" t="s">
        <v>37</v>
      </c>
      <c r="F55" s="21" t="s">
        <v>38</v>
      </c>
      <c r="G55" s="14" t="s">
        <v>24</v>
      </c>
      <c r="H55" s="14" t="s">
        <v>446</v>
      </c>
      <c r="I55" s="21" t="s">
        <v>23</v>
      </c>
      <c r="J55" s="21" t="s">
        <v>24</v>
      </c>
      <c r="K55" s="24" t="s">
        <v>24</v>
      </c>
      <c r="L55" s="21" t="s">
        <v>24</v>
      </c>
      <c r="M55" s="21">
        <v>276090.0</v>
      </c>
      <c r="N55" s="21" t="s">
        <v>447</v>
      </c>
      <c r="O55" s="25" t="s">
        <v>448</v>
      </c>
      <c r="P55" s="12" t="s">
        <v>449</v>
      </c>
    </row>
    <row r="56">
      <c r="A56" s="21">
        <v>2021.0</v>
      </c>
      <c r="B56" s="21" t="s">
        <v>16</v>
      </c>
      <c r="C56" s="14" t="s">
        <v>450</v>
      </c>
      <c r="D56" s="21" t="s">
        <v>450</v>
      </c>
      <c r="E56" s="21" t="s">
        <v>37</v>
      </c>
      <c r="F56" s="21" t="s">
        <v>451</v>
      </c>
      <c r="G56" s="14" t="s">
        <v>452</v>
      </c>
      <c r="H56" s="14" t="s">
        <v>453</v>
      </c>
      <c r="I56" s="21" t="s">
        <v>23</v>
      </c>
      <c r="J56" s="21" t="s">
        <v>111</v>
      </c>
      <c r="K56" s="21" t="s">
        <v>452</v>
      </c>
      <c r="L56" s="21" t="s">
        <v>452</v>
      </c>
      <c r="M56" s="21">
        <v>220000.0</v>
      </c>
      <c r="N56" s="21" t="s">
        <v>454</v>
      </c>
      <c r="O56" s="25" t="s">
        <v>455</v>
      </c>
      <c r="P56" s="12" t="s">
        <v>456</v>
      </c>
    </row>
    <row r="57">
      <c r="A57" s="21">
        <v>2021.0</v>
      </c>
      <c r="B57" s="21" t="s">
        <v>16</v>
      </c>
      <c r="C57" s="14" t="s">
        <v>457</v>
      </c>
      <c r="D57" s="21" t="s">
        <v>458</v>
      </c>
      <c r="E57" s="21" t="s">
        <v>270</v>
      </c>
      <c r="F57" s="21" t="s">
        <v>459</v>
      </c>
      <c r="G57" s="14" t="s">
        <v>24</v>
      </c>
      <c r="H57" s="14" t="s">
        <v>23</v>
      </c>
      <c r="I57" s="21" t="s">
        <v>23</v>
      </c>
      <c r="J57" s="21" t="s">
        <v>24</v>
      </c>
      <c r="K57" s="24" t="s">
        <v>24</v>
      </c>
      <c r="L57" s="21" t="s">
        <v>24</v>
      </c>
      <c r="M57" s="21">
        <v>200000.0</v>
      </c>
      <c r="N57" s="21" t="s">
        <v>460</v>
      </c>
      <c r="O57" s="25" t="s">
        <v>461</v>
      </c>
      <c r="P57" s="12" t="s">
        <v>462</v>
      </c>
    </row>
    <row r="58">
      <c r="A58" s="21">
        <v>2021.0</v>
      </c>
      <c r="B58" s="21" t="s">
        <v>16</v>
      </c>
      <c r="C58" s="14" t="s">
        <v>61</v>
      </c>
      <c r="D58" s="21" t="s">
        <v>61</v>
      </c>
      <c r="E58" s="21" t="s">
        <v>63</v>
      </c>
      <c r="F58" s="21" t="s">
        <v>64</v>
      </c>
      <c r="G58" s="14" t="s">
        <v>24</v>
      </c>
      <c r="H58" s="14" t="s">
        <v>463</v>
      </c>
      <c r="I58" s="21" t="s">
        <v>23</v>
      </c>
      <c r="J58" s="21" t="s">
        <v>24</v>
      </c>
      <c r="K58" s="24" t="s">
        <v>24</v>
      </c>
      <c r="L58" s="21" t="s">
        <v>24</v>
      </c>
      <c r="M58" s="21">
        <v>200000.0</v>
      </c>
      <c r="N58" s="21" t="s">
        <v>464</v>
      </c>
      <c r="O58" s="25" t="s">
        <v>465</v>
      </c>
      <c r="P58" s="12" t="s">
        <v>466</v>
      </c>
    </row>
    <row r="59">
      <c r="A59" s="21">
        <v>2021.0</v>
      </c>
      <c r="B59" s="21" t="s">
        <v>16</v>
      </c>
      <c r="C59" s="14" t="s">
        <v>52</v>
      </c>
      <c r="D59" s="21" t="s">
        <v>52</v>
      </c>
      <c r="E59" s="21" t="s">
        <v>54</v>
      </c>
      <c r="F59" s="21" t="s">
        <v>55</v>
      </c>
      <c r="G59" s="14" t="s">
        <v>467</v>
      </c>
      <c r="H59" s="14" t="s">
        <v>468</v>
      </c>
      <c r="I59" s="21" t="s">
        <v>40</v>
      </c>
      <c r="J59" s="21" t="s">
        <v>111</v>
      </c>
      <c r="K59" s="24" t="s">
        <v>172</v>
      </c>
      <c r="L59" s="21" t="s">
        <v>467</v>
      </c>
      <c r="M59" s="21">
        <v>200000.0</v>
      </c>
      <c r="N59" s="21" t="s">
        <v>469</v>
      </c>
      <c r="O59" s="25" t="s">
        <v>470</v>
      </c>
      <c r="P59" s="12" t="s">
        <v>470</v>
      </c>
    </row>
    <row r="60">
      <c r="A60" s="21">
        <v>2021.0</v>
      </c>
      <c r="B60" s="21" t="s">
        <v>16</v>
      </c>
      <c r="C60" s="14" t="s">
        <v>471</v>
      </c>
      <c r="D60" s="21" t="s">
        <v>472</v>
      </c>
      <c r="E60" s="21" t="s">
        <v>277</v>
      </c>
      <c r="F60" s="21" t="s">
        <v>473</v>
      </c>
      <c r="G60" s="14" t="s">
        <v>24</v>
      </c>
      <c r="H60" s="14" t="s">
        <v>23</v>
      </c>
      <c r="I60" s="21" t="s">
        <v>23</v>
      </c>
      <c r="J60" s="21" t="s">
        <v>24</v>
      </c>
      <c r="K60" s="24" t="s">
        <v>24</v>
      </c>
      <c r="L60" s="21" t="s">
        <v>24</v>
      </c>
      <c r="M60" s="21">
        <v>200000.0</v>
      </c>
      <c r="N60" s="21" t="s">
        <v>474</v>
      </c>
      <c r="O60" s="25" t="s">
        <v>475</v>
      </c>
      <c r="P60" s="14" t="s">
        <v>476</v>
      </c>
    </row>
    <row r="61">
      <c r="A61" s="21">
        <v>2021.0</v>
      </c>
      <c r="B61" s="21" t="s">
        <v>16</v>
      </c>
      <c r="C61" s="14" t="s">
        <v>477</v>
      </c>
      <c r="D61" s="21" t="s">
        <v>84</v>
      </c>
      <c r="E61" s="21" t="s">
        <v>85</v>
      </c>
      <c r="F61" s="21" t="s">
        <v>478</v>
      </c>
      <c r="G61" s="14" t="s">
        <v>24</v>
      </c>
      <c r="H61" s="14" t="s">
        <v>479</v>
      </c>
      <c r="I61" s="21" t="s">
        <v>23</v>
      </c>
      <c r="J61" s="21" t="s">
        <v>24</v>
      </c>
      <c r="K61" s="24" t="s">
        <v>24</v>
      </c>
      <c r="L61" s="21" t="s">
        <v>24</v>
      </c>
      <c r="M61" s="21">
        <v>199000.0</v>
      </c>
      <c r="N61" s="21" t="s">
        <v>480</v>
      </c>
      <c r="O61" s="25" t="s">
        <v>481</v>
      </c>
      <c r="P61" s="12" t="s">
        <v>482</v>
      </c>
    </row>
    <row r="62">
      <c r="A62" s="21">
        <v>2021.0</v>
      </c>
      <c r="B62" s="21" t="s">
        <v>16</v>
      </c>
      <c r="C62" s="14" t="s">
        <v>483</v>
      </c>
      <c r="D62" s="21" t="s">
        <v>483</v>
      </c>
      <c r="E62" s="21" t="s">
        <v>286</v>
      </c>
      <c r="F62" s="21" t="s">
        <v>484</v>
      </c>
      <c r="G62" s="14" t="s">
        <v>467</v>
      </c>
      <c r="H62" s="14" t="s">
        <v>468</v>
      </c>
      <c r="I62" s="21" t="s">
        <v>40</v>
      </c>
      <c r="J62" s="21" t="s">
        <v>111</v>
      </c>
      <c r="K62" s="24" t="s">
        <v>172</v>
      </c>
      <c r="L62" s="21" t="s">
        <v>467</v>
      </c>
      <c r="M62" s="21">
        <v>150000.0</v>
      </c>
      <c r="N62" s="21" t="s">
        <v>485</v>
      </c>
      <c r="O62" s="25" t="s">
        <v>470</v>
      </c>
      <c r="P62" s="12" t="s">
        <v>470</v>
      </c>
    </row>
    <row r="63">
      <c r="A63" s="21">
        <v>2021.0</v>
      </c>
      <c r="B63" s="21" t="s">
        <v>16</v>
      </c>
      <c r="C63" s="14" t="s">
        <v>68</v>
      </c>
      <c r="D63" s="21" t="s">
        <v>68</v>
      </c>
      <c r="E63" s="21" t="s">
        <v>70</v>
      </c>
      <c r="F63" s="21" t="s">
        <v>71</v>
      </c>
      <c r="G63" s="14" t="s">
        <v>467</v>
      </c>
      <c r="H63" s="14" t="s">
        <v>468</v>
      </c>
      <c r="I63" s="21" t="s">
        <v>40</v>
      </c>
      <c r="J63" s="21" t="s">
        <v>111</v>
      </c>
      <c r="K63" s="24" t="s">
        <v>172</v>
      </c>
      <c r="L63" s="21" t="s">
        <v>467</v>
      </c>
      <c r="M63" s="21">
        <v>150000.0</v>
      </c>
      <c r="N63" s="21" t="s">
        <v>486</v>
      </c>
      <c r="O63" s="25" t="s">
        <v>470</v>
      </c>
      <c r="P63" s="12" t="s">
        <v>470</v>
      </c>
    </row>
    <row r="64">
      <c r="A64" s="21">
        <v>2021.0</v>
      </c>
      <c r="B64" s="21" t="s">
        <v>16</v>
      </c>
      <c r="C64" s="14" t="s">
        <v>127</v>
      </c>
      <c r="D64" s="14" t="s">
        <v>127</v>
      </c>
      <c r="E64" s="14" t="s">
        <v>46</v>
      </c>
      <c r="F64" s="14" t="s">
        <v>128</v>
      </c>
      <c r="G64" s="14" t="s">
        <v>112</v>
      </c>
      <c r="H64" s="14" t="s">
        <v>487</v>
      </c>
      <c r="I64" s="14" t="s">
        <v>23</v>
      </c>
      <c r="J64" s="14" t="s">
        <v>111</v>
      </c>
      <c r="K64" s="14" t="s">
        <v>112</v>
      </c>
      <c r="L64" s="14" t="s">
        <v>112</v>
      </c>
      <c r="M64" s="14">
        <v>115000.0</v>
      </c>
      <c r="N64" s="21" t="s">
        <v>488</v>
      </c>
      <c r="O64" s="25" t="s">
        <v>489</v>
      </c>
      <c r="P64" s="12" t="s">
        <v>490</v>
      </c>
    </row>
    <row r="65">
      <c r="A65" s="21">
        <v>2021.0</v>
      </c>
      <c r="B65" s="21" t="s">
        <v>16</v>
      </c>
      <c r="C65" s="14" t="s">
        <v>491</v>
      </c>
      <c r="D65" s="21" t="s">
        <v>62</v>
      </c>
      <c r="E65" s="21" t="s">
        <v>78</v>
      </c>
      <c r="F65" s="21" t="s">
        <v>79</v>
      </c>
      <c r="G65" s="14" t="s">
        <v>24</v>
      </c>
      <c r="H65" s="14" t="s">
        <v>492</v>
      </c>
      <c r="I65" s="21" t="s">
        <v>23</v>
      </c>
      <c r="J65" s="21" t="s">
        <v>24</v>
      </c>
      <c r="K65" s="24" t="s">
        <v>24</v>
      </c>
      <c r="L65" s="21" t="s">
        <v>24</v>
      </c>
      <c r="M65" s="21">
        <v>110000.0</v>
      </c>
      <c r="N65" s="21" t="s">
        <v>493</v>
      </c>
      <c r="O65" s="25" t="s">
        <v>494</v>
      </c>
      <c r="P65" s="12" t="s">
        <v>495</v>
      </c>
    </row>
    <row r="66">
      <c r="A66" s="21">
        <v>2021.0</v>
      </c>
      <c r="B66" s="21" t="s">
        <v>16</v>
      </c>
      <c r="C66" s="14" t="s">
        <v>134</v>
      </c>
      <c r="D66" s="21" t="s">
        <v>496</v>
      </c>
      <c r="E66" s="21" t="s">
        <v>37</v>
      </c>
      <c r="F66" s="21" t="s">
        <v>497</v>
      </c>
      <c r="G66" s="14" t="s">
        <v>139</v>
      </c>
      <c r="H66" s="14" t="s">
        <v>498</v>
      </c>
      <c r="I66" s="21" t="s">
        <v>23</v>
      </c>
      <c r="J66" s="21" t="s">
        <v>111</v>
      </c>
      <c r="K66" s="21" t="s">
        <v>139</v>
      </c>
      <c r="L66" s="21" t="s">
        <v>499</v>
      </c>
      <c r="M66" s="21">
        <v>100000.0</v>
      </c>
      <c r="N66" s="21" t="s">
        <v>500</v>
      </c>
      <c r="O66" s="25" t="s">
        <v>501</v>
      </c>
      <c r="P66" s="12" t="s">
        <v>502</v>
      </c>
    </row>
    <row r="67">
      <c r="A67" s="21">
        <v>2021.0</v>
      </c>
      <c r="B67" s="21" t="s">
        <v>16</v>
      </c>
      <c r="C67" s="14" t="s">
        <v>503</v>
      </c>
      <c r="D67" s="21" t="s">
        <v>503</v>
      </c>
      <c r="E67" s="21" t="s">
        <v>145</v>
      </c>
      <c r="F67" s="21" t="s">
        <v>146</v>
      </c>
      <c r="G67" s="14" t="s">
        <v>467</v>
      </c>
      <c r="H67" s="14" t="s">
        <v>504</v>
      </c>
      <c r="I67" s="21" t="s">
        <v>40</v>
      </c>
      <c r="J67" s="21" t="s">
        <v>111</v>
      </c>
      <c r="K67" s="24" t="s">
        <v>172</v>
      </c>
      <c r="L67" s="21" t="s">
        <v>467</v>
      </c>
      <c r="M67" s="21">
        <v>100000.0</v>
      </c>
      <c r="N67" s="21" t="s">
        <v>505</v>
      </c>
      <c r="O67" s="25" t="s">
        <v>506</v>
      </c>
      <c r="P67" s="12" t="s">
        <v>506</v>
      </c>
    </row>
    <row r="68">
      <c r="A68" s="21">
        <v>2021.0</v>
      </c>
      <c r="B68" s="21" t="s">
        <v>16</v>
      </c>
      <c r="C68" s="14" t="s">
        <v>507</v>
      </c>
      <c r="D68" s="21" t="s">
        <v>507</v>
      </c>
      <c r="E68" s="21" t="s">
        <v>508</v>
      </c>
      <c r="F68" s="21" t="s">
        <v>509</v>
      </c>
      <c r="G68" s="14" t="s">
        <v>510</v>
      </c>
      <c r="H68" s="14" t="s">
        <v>511</v>
      </c>
      <c r="I68" s="21" t="s">
        <v>23</v>
      </c>
      <c r="J68" s="21" t="s">
        <v>111</v>
      </c>
      <c r="K68" s="21" t="s">
        <v>139</v>
      </c>
      <c r="L68" s="21" t="s">
        <v>512</v>
      </c>
      <c r="M68" s="21">
        <v>100000.0</v>
      </c>
      <c r="N68" s="21" t="s">
        <v>513</v>
      </c>
      <c r="O68" s="25" t="s">
        <v>514</v>
      </c>
      <c r="P68" s="12" t="s">
        <v>515</v>
      </c>
    </row>
    <row r="69">
      <c r="A69" s="21">
        <v>2021.0</v>
      </c>
      <c r="B69" s="21" t="s">
        <v>16</v>
      </c>
      <c r="C69" s="14" t="s">
        <v>516</v>
      </c>
      <c r="D69" s="21" t="s">
        <v>516</v>
      </c>
      <c r="E69" s="21" t="s">
        <v>100</v>
      </c>
      <c r="F69" s="21" t="s">
        <v>101</v>
      </c>
      <c r="G69" s="14" t="s">
        <v>24</v>
      </c>
      <c r="H69" s="14" t="s">
        <v>23</v>
      </c>
      <c r="I69" s="21" t="s">
        <v>23</v>
      </c>
      <c r="J69" s="21" t="s">
        <v>24</v>
      </c>
      <c r="K69" s="24" t="s">
        <v>24</v>
      </c>
      <c r="L69" s="21" t="s">
        <v>24</v>
      </c>
      <c r="M69" s="21">
        <v>100000.0</v>
      </c>
      <c r="N69" s="21" t="s">
        <v>517</v>
      </c>
      <c r="O69" s="25" t="s">
        <v>518</v>
      </c>
      <c r="P69" s="12" t="s">
        <v>519</v>
      </c>
    </row>
    <row r="70">
      <c r="A70" s="21">
        <v>2021.0</v>
      </c>
      <c r="B70" s="21" t="s">
        <v>16</v>
      </c>
      <c r="C70" s="14" t="s">
        <v>520</v>
      </c>
      <c r="D70" s="21" t="s">
        <v>520</v>
      </c>
      <c r="E70" s="21" t="s">
        <v>521</v>
      </c>
      <c r="F70" s="21" t="s">
        <v>522</v>
      </c>
      <c r="G70" s="14" t="s">
        <v>467</v>
      </c>
      <c r="H70" s="14" t="s">
        <v>468</v>
      </c>
      <c r="I70" s="21" t="s">
        <v>40</v>
      </c>
      <c r="J70" s="21" t="s">
        <v>111</v>
      </c>
      <c r="K70" s="24" t="s">
        <v>172</v>
      </c>
      <c r="L70" s="21" t="s">
        <v>467</v>
      </c>
      <c r="M70" s="21">
        <v>100000.0</v>
      </c>
      <c r="N70" s="21" t="s">
        <v>523</v>
      </c>
      <c r="O70" s="25" t="s">
        <v>470</v>
      </c>
      <c r="P70" s="12" t="s">
        <v>470</v>
      </c>
    </row>
    <row r="71">
      <c r="A71" s="21">
        <v>2021.0</v>
      </c>
      <c r="B71" s="21" t="s">
        <v>16</v>
      </c>
      <c r="C71" s="14" t="s">
        <v>524</v>
      </c>
      <c r="D71" s="21" t="s">
        <v>524</v>
      </c>
      <c r="E71" s="21" t="s">
        <v>221</v>
      </c>
      <c r="F71" s="21" t="s">
        <v>525</v>
      </c>
      <c r="G71" s="14" t="s">
        <v>467</v>
      </c>
      <c r="H71" s="14" t="s">
        <v>468</v>
      </c>
      <c r="I71" s="21" t="s">
        <v>40</v>
      </c>
      <c r="J71" s="21" t="s">
        <v>111</v>
      </c>
      <c r="K71" s="24" t="s">
        <v>172</v>
      </c>
      <c r="L71" s="21" t="s">
        <v>467</v>
      </c>
      <c r="M71" s="21">
        <v>100000.0</v>
      </c>
      <c r="N71" s="21" t="s">
        <v>526</v>
      </c>
      <c r="O71" s="25" t="s">
        <v>470</v>
      </c>
      <c r="P71" s="12" t="s">
        <v>470</v>
      </c>
    </row>
    <row r="72">
      <c r="A72" s="21">
        <v>2021.0</v>
      </c>
      <c r="B72" s="21" t="s">
        <v>16</v>
      </c>
      <c r="C72" s="14" t="s">
        <v>527</v>
      </c>
      <c r="D72" s="21" t="s">
        <v>527</v>
      </c>
      <c r="E72" s="21" t="s">
        <v>291</v>
      </c>
      <c r="F72" s="21" t="s">
        <v>528</v>
      </c>
      <c r="G72" s="14" t="s">
        <v>467</v>
      </c>
      <c r="H72" s="14" t="s">
        <v>468</v>
      </c>
      <c r="I72" s="21" t="s">
        <v>40</v>
      </c>
      <c r="J72" s="21" t="s">
        <v>111</v>
      </c>
      <c r="K72" s="24" t="s">
        <v>172</v>
      </c>
      <c r="L72" s="21" t="s">
        <v>467</v>
      </c>
      <c r="M72" s="21">
        <v>100000.0</v>
      </c>
      <c r="N72" s="21" t="s">
        <v>529</v>
      </c>
      <c r="O72" s="25" t="s">
        <v>470</v>
      </c>
      <c r="P72" s="12" t="s">
        <v>470</v>
      </c>
    </row>
    <row r="73">
      <c r="A73" s="21">
        <v>2021.0</v>
      </c>
      <c r="B73" s="21" t="s">
        <v>16</v>
      </c>
      <c r="C73" s="14" t="s">
        <v>17</v>
      </c>
      <c r="D73" s="21" t="s">
        <v>17</v>
      </c>
      <c r="E73" s="21" t="s">
        <v>19</v>
      </c>
      <c r="F73" s="21" t="s">
        <v>20</v>
      </c>
      <c r="G73" s="14" t="s">
        <v>467</v>
      </c>
      <c r="H73" s="14" t="s">
        <v>468</v>
      </c>
      <c r="I73" s="21" t="s">
        <v>40</v>
      </c>
      <c r="J73" s="21" t="s">
        <v>111</v>
      </c>
      <c r="K73" s="24" t="s">
        <v>172</v>
      </c>
      <c r="L73" s="21" t="s">
        <v>467</v>
      </c>
      <c r="M73" s="21">
        <v>100000.0</v>
      </c>
      <c r="N73" s="21" t="s">
        <v>530</v>
      </c>
      <c r="O73" s="25" t="s">
        <v>470</v>
      </c>
      <c r="P73" s="12" t="s">
        <v>470</v>
      </c>
    </row>
    <row r="74">
      <c r="A74" s="21">
        <v>2021.0</v>
      </c>
      <c r="B74" s="21" t="s">
        <v>16</v>
      </c>
      <c r="C74" s="14" t="s">
        <v>491</v>
      </c>
      <c r="D74" s="21" t="s">
        <v>491</v>
      </c>
      <c r="E74" s="21" t="s">
        <v>78</v>
      </c>
      <c r="F74" s="21" t="s">
        <v>79</v>
      </c>
      <c r="G74" s="14" t="s">
        <v>510</v>
      </c>
      <c r="H74" s="14" t="s">
        <v>511</v>
      </c>
      <c r="I74" s="21" t="s">
        <v>23</v>
      </c>
      <c r="J74" s="21" t="s">
        <v>111</v>
      </c>
      <c r="K74" s="21" t="s">
        <v>139</v>
      </c>
      <c r="L74" s="21" t="s">
        <v>512</v>
      </c>
      <c r="M74" s="21">
        <v>100000.0</v>
      </c>
      <c r="N74" s="21" t="s">
        <v>531</v>
      </c>
      <c r="O74" s="25" t="s">
        <v>514</v>
      </c>
      <c r="P74" s="12" t="s">
        <v>515</v>
      </c>
    </row>
    <row r="75">
      <c r="A75" s="21">
        <v>2021.0</v>
      </c>
      <c r="B75" s="21" t="s">
        <v>16</v>
      </c>
      <c r="C75" s="14" t="s">
        <v>532</v>
      </c>
      <c r="D75" s="21" t="s">
        <v>533</v>
      </c>
      <c r="E75" s="21" t="s">
        <v>188</v>
      </c>
      <c r="F75" s="21" t="s">
        <v>189</v>
      </c>
      <c r="G75" s="14" t="s">
        <v>24</v>
      </c>
      <c r="H75" s="14" t="s">
        <v>534</v>
      </c>
      <c r="I75" s="21" t="s">
        <v>23</v>
      </c>
      <c r="J75" s="21" t="s">
        <v>24</v>
      </c>
      <c r="K75" s="24" t="s">
        <v>24</v>
      </c>
      <c r="L75" s="21" t="s">
        <v>24</v>
      </c>
      <c r="M75" s="21">
        <v>100000.0</v>
      </c>
      <c r="N75" s="21" t="s">
        <v>535</v>
      </c>
      <c r="O75" s="25" t="s">
        <v>536</v>
      </c>
      <c r="P75" s="12" t="s">
        <v>537</v>
      </c>
    </row>
    <row r="76">
      <c r="O76" s="27"/>
    </row>
    <row r="77">
      <c r="O77" s="27"/>
    </row>
    <row r="78">
      <c r="O78" s="27"/>
    </row>
    <row r="79">
      <c r="O79" s="27"/>
    </row>
    <row r="80">
      <c r="O80" s="27"/>
    </row>
    <row r="81">
      <c r="O81" s="27"/>
    </row>
    <row r="82">
      <c r="O82" s="27"/>
    </row>
    <row r="83">
      <c r="O83" s="27"/>
    </row>
    <row r="84">
      <c r="O84" s="27"/>
    </row>
    <row r="85">
      <c r="O85" s="27"/>
    </row>
    <row r="86">
      <c r="O86" s="27"/>
    </row>
    <row r="87">
      <c r="O87" s="27"/>
    </row>
    <row r="88">
      <c r="O88" s="27"/>
    </row>
    <row r="89">
      <c r="O89" s="27"/>
    </row>
    <row r="90">
      <c r="O90" s="27"/>
    </row>
    <row r="91">
      <c r="O91" s="27"/>
    </row>
    <row r="92">
      <c r="O92" s="27"/>
    </row>
    <row r="93">
      <c r="O93" s="27"/>
    </row>
    <row r="94">
      <c r="O94" s="27"/>
    </row>
    <row r="95">
      <c r="O95" s="27"/>
    </row>
    <row r="96">
      <c r="O96" s="27"/>
    </row>
    <row r="97">
      <c r="O97" s="27"/>
    </row>
    <row r="98">
      <c r="O98" s="27"/>
    </row>
    <row r="99">
      <c r="O99" s="27"/>
    </row>
    <row r="100">
      <c r="O100" s="27"/>
    </row>
    <row r="101">
      <c r="O101" s="27"/>
    </row>
    <row r="102">
      <c r="O102" s="27"/>
    </row>
    <row r="103">
      <c r="O103" s="27"/>
    </row>
    <row r="104">
      <c r="O104" s="27"/>
    </row>
    <row r="105">
      <c r="O105" s="27"/>
    </row>
    <row r="106">
      <c r="O106" s="27"/>
    </row>
    <row r="107">
      <c r="O107" s="27"/>
    </row>
    <row r="108">
      <c r="O108" s="27"/>
    </row>
    <row r="109">
      <c r="O109" s="27"/>
    </row>
    <row r="110">
      <c r="O110" s="27"/>
    </row>
    <row r="111">
      <c r="O111" s="27"/>
    </row>
    <row r="112">
      <c r="O112" s="27"/>
    </row>
    <row r="113">
      <c r="O113" s="27"/>
    </row>
    <row r="114">
      <c r="O114" s="27"/>
    </row>
    <row r="115">
      <c r="O115" s="27"/>
    </row>
    <row r="116">
      <c r="O116" s="27"/>
    </row>
    <row r="117">
      <c r="O117" s="27"/>
    </row>
    <row r="118">
      <c r="O118" s="27"/>
    </row>
    <row r="119">
      <c r="O119" s="27"/>
    </row>
    <row r="120">
      <c r="O120" s="27"/>
    </row>
    <row r="121">
      <c r="O121" s="27"/>
    </row>
    <row r="122">
      <c r="O122" s="27"/>
    </row>
    <row r="123">
      <c r="O123" s="27"/>
    </row>
    <row r="124">
      <c r="O124" s="27"/>
    </row>
    <row r="125">
      <c r="O125" s="27"/>
    </row>
    <row r="126">
      <c r="O126" s="27"/>
    </row>
    <row r="127">
      <c r="O127" s="27"/>
    </row>
    <row r="128">
      <c r="O128" s="27"/>
    </row>
    <row r="129">
      <c r="O129" s="27"/>
    </row>
    <row r="130">
      <c r="O130" s="27"/>
    </row>
    <row r="131">
      <c r="O131" s="27"/>
    </row>
    <row r="132">
      <c r="O132" s="27"/>
    </row>
    <row r="133">
      <c r="O133" s="27"/>
    </row>
    <row r="134">
      <c r="O134" s="27"/>
    </row>
    <row r="135">
      <c r="O135" s="27"/>
    </row>
    <row r="136">
      <c r="O136" s="27"/>
    </row>
    <row r="137">
      <c r="O137" s="27"/>
    </row>
    <row r="138">
      <c r="O138" s="27"/>
    </row>
    <row r="139">
      <c r="O139" s="27"/>
    </row>
    <row r="140">
      <c r="O140" s="27"/>
    </row>
    <row r="141">
      <c r="O141" s="27"/>
    </row>
    <row r="142">
      <c r="O142" s="27"/>
    </row>
    <row r="143">
      <c r="O143" s="27"/>
    </row>
    <row r="144">
      <c r="O144" s="27"/>
    </row>
    <row r="145">
      <c r="O145" s="27"/>
    </row>
    <row r="146">
      <c r="O146" s="27"/>
    </row>
    <row r="147">
      <c r="O147" s="27"/>
    </row>
    <row r="148">
      <c r="O148" s="27"/>
    </row>
    <row r="149">
      <c r="O149" s="27"/>
    </row>
    <row r="150">
      <c r="O150" s="27"/>
    </row>
    <row r="151">
      <c r="O151" s="27"/>
    </row>
    <row r="152">
      <c r="O152" s="27"/>
    </row>
    <row r="153">
      <c r="O153" s="27"/>
    </row>
    <row r="154">
      <c r="O154" s="27"/>
    </row>
    <row r="155">
      <c r="O155" s="27"/>
    </row>
    <row r="156">
      <c r="O156" s="27"/>
    </row>
    <row r="157">
      <c r="O157" s="27"/>
    </row>
    <row r="158">
      <c r="O158" s="27"/>
    </row>
    <row r="159">
      <c r="O159" s="27"/>
    </row>
    <row r="160">
      <c r="O160" s="27"/>
    </row>
    <row r="161">
      <c r="O161" s="27"/>
    </row>
    <row r="162">
      <c r="O162" s="27"/>
    </row>
    <row r="163">
      <c r="O163" s="27"/>
    </row>
    <row r="164">
      <c r="O164" s="27"/>
    </row>
    <row r="165">
      <c r="O165" s="27"/>
    </row>
    <row r="166">
      <c r="O166" s="27"/>
    </row>
    <row r="167">
      <c r="O167" s="27"/>
    </row>
    <row r="168">
      <c r="O168" s="27"/>
    </row>
    <row r="169">
      <c r="O169" s="27"/>
    </row>
    <row r="170">
      <c r="O170" s="27"/>
    </row>
    <row r="171">
      <c r="O171" s="27"/>
    </row>
    <row r="172">
      <c r="O172" s="27"/>
    </row>
    <row r="173">
      <c r="O173" s="27"/>
    </row>
    <row r="174">
      <c r="O174" s="27"/>
    </row>
    <row r="175">
      <c r="O175" s="27"/>
    </row>
    <row r="176">
      <c r="O176" s="27"/>
    </row>
    <row r="177">
      <c r="O177" s="27"/>
    </row>
    <row r="178">
      <c r="O178" s="27"/>
    </row>
    <row r="179">
      <c r="O179" s="27"/>
    </row>
    <row r="180">
      <c r="O180" s="27"/>
    </row>
    <row r="181">
      <c r="O181" s="27"/>
    </row>
    <row r="182">
      <c r="O182" s="27"/>
    </row>
    <row r="183">
      <c r="O183" s="27"/>
    </row>
    <row r="184">
      <c r="O184" s="27"/>
    </row>
    <row r="185">
      <c r="O185" s="27"/>
    </row>
    <row r="186">
      <c r="O186" s="27"/>
    </row>
    <row r="187">
      <c r="O187" s="27"/>
    </row>
    <row r="188">
      <c r="O188" s="27"/>
    </row>
    <row r="189">
      <c r="O189" s="27"/>
    </row>
    <row r="190">
      <c r="O190" s="27"/>
    </row>
    <row r="191">
      <c r="O191" s="27"/>
    </row>
    <row r="192">
      <c r="O192" s="27"/>
    </row>
    <row r="193">
      <c r="O193" s="27"/>
    </row>
    <row r="194">
      <c r="O194" s="27"/>
    </row>
    <row r="195">
      <c r="O195" s="27"/>
    </row>
    <row r="196">
      <c r="O196" s="27"/>
    </row>
    <row r="197">
      <c r="O197" s="27"/>
    </row>
    <row r="198">
      <c r="O198" s="27"/>
    </row>
    <row r="199">
      <c r="O199" s="27"/>
    </row>
    <row r="200">
      <c r="O200" s="27"/>
    </row>
    <row r="201">
      <c r="O201" s="27"/>
    </row>
    <row r="202">
      <c r="O202" s="27"/>
    </row>
    <row r="203">
      <c r="O203" s="27"/>
    </row>
    <row r="204">
      <c r="O204" s="27"/>
    </row>
    <row r="205">
      <c r="O205" s="27"/>
    </row>
    <row r="206">
      <c r="O206" s="27"/>
    </row>
    <row r="207">
      <c r="O207" s="27"/>
    </row>
    <row r="208">
      <c r="O208" s="27"/>
    </row>
    <row r="209">
      <c r="O209" s="27"/>
    </row>
    <row r="210">
      <c r="O210" s="27"/>
    </row>
    <row r="211">
      <c r="O211" s="27"/>
    </row>
    <row r="212">
      <c r="O212" s="27"/>
    </row>
    <row r="213">
      <c r="O213" s="27"/>
    </row>
    <row r="214">
      <c r="O214" s="27"/>
    </row>
    <row r="215">
      <c r="O215" s="27"/>
    </row>
    <row r="216">
      <c r="O216" s="27"/>
    </row>
    <row r="217">
      <c r="O217" s="27"/>
    </row>
    <row r="218">
      <c r="O218" s="27"/>
    </row>
    <row r="219">
      <c r="O219" s="27"/>
    </row>
    <row r="220">
      <c r="O220" s="27"/>
    </row>
    <row r="221">
      <c r="O221" s="27"/>
    </row>
    <row r="222">
      <c r="O222" s="27"/>
    </row>
    <row r="223">
      <c r="O223" s="27"/>
    </row>
    <row r="224">
      <c r="O224" s="27"/>
    </row>
    <row r="225">
      <c r="O225" s="27"/>
    </row>
    <row r="226">
      <c r="O226" s="27"/>
    </row>
    <row r="227">
      <c r="O227" s="27"/>
    </row>
    <row r="228">
      <c r="O228" s="27"/>
    </row>
    <row r="229">
      <c r="O229" s="27"/>
    </row>
    <row r="230">
      <c r="O230" s="27"/>
    </row>
    <row r="231">
      <c r="O231" s="27"/>
    </row>
    <row r="232">
      <c r="O232" s="27"/>
    </row>
    <row r="233">
      <c r="O233" s="27"/>
    </row>
    <row r="234">
      <c r="O234" s="27"/>
    </row>
    <row r="235">
      <c r="O235" s="27"/>
    </row>
    <row r="236">
      <c r="O236" s="27"/>
    </row>
    <row r="237">
      <c r="O237" s="27"/>
    </row>
    <row r="238">
      <c r="O238" s="27"/>
    </row>
    <row r="239">
      <c r="O239" s="27"/>
    </row>
    <row r="240">
      <c r="O240" s="27"/>
    </row>
    <row r="241">
      <c r="O241" s="27"/>
    </row>
    <row r="242">
      <c r="O242" s="27"/>
    </row>
    <row r="243">
      <c r="O243" s="27"/>
    </row>
    <row r="244">
      <c r="O244" s="27"/>
    </row>
    <row r="245">
      <c r="O245" s="27"/>
    </row>
    <row r="246">
      <c r="O246" s="27"/>
    </row>
    <row r="247">
      <c r="O247" s="27"/>
    </row>
    <row r="248">
      <c r="O248" s="27"/>
    </row>
    <row r="249">
      <c r="O249" s="27"/>
    </row>
    <row r="250">
      <c r="O250" s="27"/>
    </row>
    <row r="251">
      <c r="O251" s="27"/>
    </row>
    <row r="252">
      <c r="O252" s="27"/>
    </row>
    <row r="253">
      <c r="O253" s="27"/>
    </row>
    <row r="254">
      <c r="O254" s="27"/>
    </row>
    <row r="255">
      <c r="O255" s="27"/>
    </row>
    <row r="256">
      <c r="O256" s="27"/>
    </row>
    <row r="257">
      <c r="O257" s="27"/>
    </row>
    <row r="258">
      <c r="O258" s="27"/>
    </row>
    <row r="259">
      <c r="O259" s="27"/>
    </row>
    <row r="260">
      <c r="O260" s="27"/>
    </row>
    <row r="261">
      <c r="O261" s="27"/>
    </row>
    <row r="262">
      <c r="O262" s="27"/>
    </row>
    <row r="263">
      <c r="O263" s="27"/>
    </row>
    <row r="264">
      <c r="O264" s="27"/>
    </row>
    <row r="265">
      <c r="O265" s="27"/>
    </row>
    <row r="266">
      <c r="O266" s="27"/>
    </row>
    <row r="267">
      <c r="O267" s="27"/>
    </row>
    <row r="268">
      <c r="O268" s="27"/>
    </row>
    <row r="269">
      <c r="O269" s="27"/>
    </row>
    <row r="270">
      <c r="O270" s="27"/>
    </row>
    <row r="271">
      <c r="O271" s="27"/>
    </row>
    <row r="272">
      <c r="O272" s="27"/>
    </row>
    <row r="273">
      <c r="O273" s="27"/>
    </row>
    <row r="274">
      <c r="O274" s="27"/>
    </row>
    <row r="275">
      <c r="O275" s="27"/>
    </row>
    <row r="276">
      <c r="O276" s="27"/>
    </row>
    <row r="277">
      <c r="O277" s="27"/>
    </row>
    <row r="278">
      <c r="O278" s="27"/>
    </row>
    <row r="279">
      <c r="O279" s="27"/>
    </row>
    <row r="280">
      <c r="O280" s="27"/>
    </row>
    <row r="281">
      <c r="O281" s="27"/>
    </row>
    <row r="282">
      <c r="O282" s="27"/>
    </row>
    <row r="283">
      <c r="O283" s="27"/>
    </row>
    <row r="284">
      <c r="O284" s="27"/>
    </row>
    <row r="285">
      <c r="O285" s="27"/>
    </row>
    <row r="286">
      <c r="O286" s="27"/>
    </row>
    <row r="287">
      <c r="O287" s="27"/>
    </row>
    <row r="288">
      <c r="O288" s="27"/>
    </row>
    <row r="289">
      <c r="O289" s="27"/>
    </row>
    <row r="290">
      <c r="O290" s="27"/>
    </row>
    <row r="291">
      <c r="O291" s="27"/>
    </row>
    <row r="292">
      <c r="O292" s="27"/>
    </row>
    <row r="293">
      <c r="O293" s="27"/>
    </row>
    <row r="294">
      <c r="O294" s="27"/>
    </row>
    <row r="295">
      <c r="O295" s="27"/>
    </row>
    <row r="296">
      <c r="O296" s="27"/>
    </row>
    <row r="297">
      <c r="O297" s="27"/>
    </row>
    <row r="298">
      <c r="O298" s="27"/>
    </row>
    <row r="299">
      <c r="O299" s="27"/>
    </row>
    <row r="300">
      <c r="O300" s="27"/>
    </row>
    <row r="301">
      <c r="O301" s="27"/>
    </row>
    <row r="302">
      <c r="O302" s="27"/>
    </row>
    <row r="303">
      <c r="O303" s="27"/>
    </row>
    <row r="304">
      <c r="O304" s="27"/>
    </row>
    <row r="305">
      <c r="O305" s="27"/>
    </row>
    <row r="306">
      <c r="O306" s="27"/>
    </row>
    <row r="307">
      <c r="O307" s="27"/>
    </row>
    <row r="308">
      <c r="O308" s="27"/>
    </row>
    <row r="309">
      <c r="O309" s="27"/>
    </row>
    <row r="310">
      <c r="O310" s="27"/>
    </row>
    <row r="311">
      <c r="O311" s="27"/>
    </row>
    <row r="312">
      <c r="O312" s="27"/>
    </row>
    <row r="313">
      <c r="O313" s="27"/>
    </row>
    <row r="314">
      <c r="O314" s="27"/>
    </row>
    <row r="315">
      <c r="O315" s="27"/>
    </row>
    <row r="316">
      <c r="O316" s="27"/>
    </row>
    <row r="317">
      <c r="O317" s="27"/>
    </row>
    <row r="318">
      <c r="O318" s="27"/>
    </row>
    <row r="319">
      <c r="O319" s="27"/>
    </row>
    <row r="320">
      <c r="O320" s="27"/>
    </row>
    <row r="321">
      <c r="O321" s="27"/>
    </row>
    <row r="322">
      <c r="O322" s="27"/>
    </row>
    <row r="323">
      <c r="O323" s="27"/>
    </row>
    <row r="324">
      <c r="O324" s="27"/>
    </row>
    <row r="325">
      <c r="O325" s="27"/>
    </row>
    <row r="326">
      <c r="O326" s="27"/>
    </row>
    <row r="327">
      <c r="O327" s="27"/>
    </row>
    <row r="328">
      <c r="O328" s="27"/>
    </row>
    <row r="329">
      <c r="O329" s="27"/>
    </row>
    <row r="330">
      <c r="O330" s="27"/>
    </row>
    <row r="331">
      <c r="O331" s="27"/>
    </row>
    <row r="332">
      <c r="O332" s="27"/>
    </row>
    <row r="333">
      <c r="O333" s="27"/>
    </row>
    <row r="334">
      <c r="O334" s="27"/>
    </row>
    <row r="335">
      <c r="O335" s="27"/>
    </row>
    <row r="336">
      <c r="O336" s="27"/>
    </row>
    <row r="337">
      <c r="O337" s="27"/>
    </row>
    <row r="338">
      <c r="O338" s="27"/>
    </row>
    <row r="339">
      <c r="O339" s="27"/>
    </row>
    <row r="340">
      <c r="O340" s="27"/>
    </row>
    <row r="341">
      <c r="O341" s="27"/>
    </row>
    <row r="342">
      <c r="O342" s="27"/>
    </row>
    <row r="343">
      <c r="O343" s="27"/>
    </row>
    <row r="344">
      <c r="O344" s="27"/>
    </row>
    <row r="345">
      <c r="O345" s="27"/>
    </row>
    <row r="346">
      <c r="O346" s="27"/>
    </row>
    <row r="347">
      <c r="O347" s="27"/>
    </row>
    <row r="348">
      <c r="O348" s="27"/>
    </row>
    <row r="349">
      <c r="O349" s="27"/>
    </row>
    <row r="350">
      <c r="O350" s="27"/>
    </row>
    <row r="351">
      <c r="O351" s="27"/>
    </row>
    <row r="352">
      <c r="O352" s="27"/>
    </row>
    <row r="353">
      <c r="O353" s="27"/>
    </row>
    <row r="354">
      <c r="O354" s="27"/>
    </row>
    <row r="355">
      <c r="O355" s="27"/>
    </row>
    <row r="356">
      <c r="O356" s="27"/>
    </row>
    <row r="357">
      <c r="O357" s="27"/>
    </row>
    <row r="358">
      <c r="O358" s="27"/>
    </row>
    <row r="359">
      <c r="O359" s="27"/>
    </row>
    <row r="360">
      <c r="O360" s="27"/>
    </row>
    <row r="361">
      <c r="O361" s="27"/>
    </row>
    <row r="362">
      <c r="O362" s="27"/>
    </row>
    <row r="363">
      <c r="O363" s="27"/>
    </row>
    <row r="364">
      <c r="O364" s="27"/>
    </row>
    <row r="365">
      <c r="O365" s="27"/>
    </row>
    <row r="366">
      <c r="O366" s="27"/>
    </row>
    <row r="367">
      <c r="O367" s="27"/>
    </row>
    <row r="368">
      <c r="O368" s="27"/>
    </row>
    <row r="369">
      <c r="O369" s="27"/>
    </row>
    <row r="370">
      <c r="O370" s="27"/>
    </row>
    <row r="371">
      <c r="O371" s="27"/>
    </row>
    <row r="372">
      <c r="O372" s="27"/>
    </row>
    <row r="373">
      <c r="O373" s="27"/>
    </row>
    <row r="374">
      <c r="O374" s="27"/>
    </row>
    <row r="375">
      <c r="O375" s="27"/>
    </row>
    <row r="376">
      <c r="O376" s="27"/>
    </row>
    <row r="377">
      <c r="O377" s="27"/>
    </row>
    <row r="378">
      <c r="O378" s="27"/>
    </row>
    <row r="379">
      <c r="O379" s="27"/>
    </row>
    <row r="380">
      <c r="O380" s="27"/>
    </row>
    <row r="381">
      <c r="O381" s="27"/>
    </row>
    <row r="382">
      <c r="O382" s="27"/>
    </row>
    <row r="383">
      <c r="O383" s="27"/>
    </row>
    <row r="384">
      <c r="O384" s="27"/>
    </row>
    <row r="385">
      <c r="O385" s="27"/>
    </row>
    <row r="386">
      <c r="O386" s="27"/>
    </row>
    <row r="387">
      <c r="O387" s="27"/>
    </row>
    <row r="388">
      <c r="O388" s="27"/>
    </row>
    <row r="389">
      <c r="O389" s="27"/>
    </row>
    <row r="390">
      <c r="O390" s="27"/>
    </row>
    <row r="391">
      <c r="O391" s="27"/>
    </row>
    <row r="392">
      <c r="O392" s="27"/>
    </row>
    <row r="393">
      <c r="O393" s="27"/>
    </row>
    <row r="394">
      <c r="O394" s="27"/>
    </row>
    <row r="395">
      <c r="O395" s="27"/>
    </row>
    <row r="396">
      <c r="O396" s="27"/>
    </row>
    <row r="397">
      <c r="O397" s="27"/>
    </row>
    <row r="398">
      <c r="O398" s="27"/>
    </row>
    <row r="399">
      <c r="O399" s="27"/>
    </row>
    <row r="400">
      <c r="O400" s="27"/>
    </row>
    <row r="401">
      <c r="O401" s="27"/>
    </row>
    <row r="402">
      <c r="O402" s="27"/>
    </row>
    <row r="403">
      <c r="O403" s="27"/>
    </row>
    <row r="404">
      <c r="O404" s="27"/>
    </row>
    <row r="405">
      <c r="O405" s="27"/>
    </row>
    <row r="406">
      <c r="O406" s="27"/>
    </row>
    <row r="407">
      <c r="O407" s="27"/>
    </row>
    <row r="408">
      <c r="O408" s="27"/>
    </row>
    <row r="409">
      <c r="O409" s="27"/>
    </row>
    <row r="410">
      <c r="O410" s="27"/>
    </row>
    <row r="411">
      <c r="O411" s="27"/>
    </row>
    <row r="412">
      <c r="O412" s="27"/>
    </row>
    <row r="413">
      <c r="O413" s="27"/>
    </row>
    <row r="414">
      <c r="O414" s="27"/>
    </row>
    <row r="415">
      <c r="O415" s="27"/>
    </row>
    <row r="416">
      <c r="O416" s="27"/>
    </row>
    <row r="417">
      <c r="O417" s="27"/>
    </row>
    <row r="418">
      <c r="O418" s="27"/>
    </row>
    <row r="419">
      <c r="O419" s="27"/>
    </row>
    <row r="420">
      <c r="O420" s="27"/>
    </row>
    <row r="421">
      <c r="O421" s="27"/>
    </row>
    <row r="422">
      <c r="O422" s="27"/>
    </row>
    <row r="423">
      <c r="O423" s="27"/>
    </row>
    <row r="424">
      <c r="O424" s="27"/>
    </row>
    <row r="425">
      <c r="O425" s="27"/>
    </row>
    <row r="426">
      <c r="O426" s="27"/>
    </row>
    <row r="427">
      <c r="O427" s="27"/>
    </row>
    <row r="428">
      <c r="O428" s="27"/>
    </row>
    <row r="429">
      <c r="O429" s="27"/>
    </row>
    <row r="430">
      <c r="O430" s="27"/>
    </row>
    <row r="431">
      <c r="O431" s="27"/>
    </row>
    <row r="432">
      <c r="O432" s="27"/>
    </row>
    <row r="433">
      <c r="O433" s="27"/>
    </row>
    <row r="434">
      <c r="O434" s="27"/>
    </row>
    <row r="435">
      <c r="O435" s="27"/>
    </row>
    <row r="436">
      <c r="O436" s="27"/>
    </row>
    <row r="437">
      <c r="O437" s="27"/>
    </row>
    <row r="438">
      <c r="O438" s="27"/>
    </row>
    <row r="439">
      <c r="O439" s="27"/>
    </row>
    <row r="440">
      <c r="O440" s="27"/>
    </row>
    <row r="441">
      <c r="O441" s="27"/>
    </row>
    <row r="442">
      <c r="O442" s="27"/>
    </row>
    <row r="443">
      <c r="O443" s="27"/>
    </row>
    <row r="444">
      <c r="O444" s="27"/>
    </row>
    <row r="445">
      <c r="O445" s="27"/>
    </row>
    <row r="446">
      <c r="O446" s="27"/>
    </row>
    <row r="447">
      <c r="O447" s="27"/>
    </row>
    <row r="448">
      <c r="O448" s="27"/>
    </row>
    <row r="449">
      <c r="O449" s="27"/>
    </row>
    <row r="450">
      <c r="O450" s="27"/>
    </row>
    <row r="451">
      <c r="O451" s="27"/>
    </row>
    <row r="452">
      <c r="O452" s="27"/>
    </row>
    <row r="453">
      <c r="O453" s="27"/>
    </row>
    <row r="454">
      <c r="O454" s="27"/>
    </row>
    <row r="455">
      <c r="O455" s="27"/>
    </row>
    <row r="456">
      <c r="O456" s="27"/>
    </row>
    <row r="457">
      <c r="O457" s="27"/>
    </row>
    <row r="458">
      <c r="O458" s="27"/>
    </row>
    <row r="459">
      <c r="O459" s="27"/>
    </row>
    <row r="460">
      <c r="O460" s="27"/>
    </row>
    <row r="461">
      <c r="O461" s="27"/>
    </row>
    <row r="462">
      <c r="O462" s="27"/>
    </row>
    <row r="463">
      <c r="O463" s="27"/>
    </row>
    <row r="464">
      <c r="O464" s="27"/>
    </row>
    <row r="465">
      <c r="O465" s="27"/>
    </row>
    <row r="466">
      <c r="O466" s="27"/>
    </row>
    <row r="467">
      <c r="O467" s="27"/>
    </row>
    <row r="468">
      <c r="O468" s="27"/>
    </row>
    <row r="469">
      <c r="O469" s="27"/>
    </row>
    <row r="470">
      <c r="O470" s="27"/>
    </row>
    <row r="471">
      <c r="O471" s="27"/>
    </row>
    <row r="472">
      <c r="O472" s="27"/>
    </row>
    <row r="473">
      <c r="O473" s="27"/>
    </row>
    <row r="474">
      <c r="O474" s="27"/>
    </row>
    <row r="475">
      <c r="O475" s="27"/>
    </row>
    <row r="476">
      <c r="O476" s="27"/>
    </row>
    <row r="477">
      <c r="O477" s="27"/>
    </row>
    <row r="478">
      <c r="O478" s="27"/>
    </row>
    <row r="479">
      <c r="O479" s="27"/>
    </row>
    <row r="480">
      <c r="O480" s="27"/>
    </row>
    <row r="481">
      <c r="O481" s="27"/>
    </row>
    <row r="482">
      <c r="O482" s="27"/>
    </row>
    <row r="483">
      <c r="O483" s="27"/>
    </row>
    <row r="484">
      <c r="O484" s="27"/>
    </row>
    <row r="485">
      <c r="O485" s="27"/>
    </row>
    <row r="486">
      <c r="O486" s="27"/>
    </row>
    <row r="487">
      <c r="O487" s="27"/>
    </row>
    <row r="488">
      <c r="O488" s="27"/>
    </row>
    <row r="489">
      <c r="O489" s="27"/>
    </row>
    <row r="490">
      <c r="O490" s="27"/>
    </row>
    <row r="491">
      <c r="O491" s="27"/>
    </row>
    <row r="492">
      <c r="O492" s="27"/>
    </row>
    <row r="493">
      <c r="O493" s="27"/>
    </row>
    <row r="494">
      <c r="O494" s="27"/>
    </row>
    <row r="495">
      <c r="O495" s="27"/>
    </row>
    <row r="496">
      <c r="O496" s="27"/>
    </row>
    <row r="497">
      <c r="O497" s="27"/>
    </row>
    <row r="498">
      <c r="O498" s="27"/>
    </row>
    <row r="499">
      <c r="O499" s="27"/>
    </row>
    <row r="500">
      <c r="O500" s="27"/>
    </row>
    <row r="501">
      <c r="O501" s="27"/>
    </row>
    <row r="502">
      <c r="O502" s="27"/>
    </row>
    <row r="503">
      <c r="O503" s="27"/>
    </row>
    <row r="504">
      <c r="O504" s="27"/>
    </row>
    <row r="505">
      <c r="O505" s="27"/>
    </row>
    <row r="506">
      <c r="O506" s="27"/>
    </row>
    <row r="507">
      <c r="O507" s="27"/>
    </row>
    <row r="508">
      <c r="O508" s="27"/>
    </row>
    <row r="509">
      <c r="O509" s="27"/>
    </row>
    <row r="510">
      <c r="O510" s="27"/>
    </row>
    <row r="511">
      <c r="O511" s="27"/>
    </row>
    <row r="512">
      <c r="O512" s="27"/>
    </row>
    <row r="513">
      <c r="O513" s="27"/>
    </row>
    <row r="514">
      <c r="O514" s="27"/>
    </row>
    <row r="515">
      <c r="O515" s="27"/>
    </row>
    <row r="516">
      <c r="O516" s="27"/>
    </row>
    <row r="517">
      <c r="O517" s="27"/>
    </row>
    <row r="518">
      <c r="O518" s="27"/>
    </row>
    <row r="519">
      <c r="O519" s="27"/>
    </row>
    <row r="520">
      <c r="O520" s="27"/>
    </row>
    <row r="521">
      <c r="O521" s="27"/>
    </row>
    <row r="522">
      <c r="O522" s="27"/>
    </row>
    <row r="523">
      <c r="O523" s="27"/>
    </row>
    <row r="524">
      <c r="O524" s="27"/>
    </row>
    <row r="525">
      <c r="O525" s="27"/>
    </row>
    <row r="526">
      <c r="O526" s="27"/>
    </row>
    <row r="527">
      <c r="O527" s="27"/>
    </row>
    <row r="528">
      <c r="O528" s="27"/>
    </row>
    <row r="529">
      <c r="O529" s="27"/>
    </row>
    <row r="530">
      <c r="O530" s="27"/>
    </row>
    <row r="531">
      <c r="O531" s="27"/>
    </row>
    <row r="532">
      <c r="O532" s="27"/>
    </row>
    <row r="533">
      <c r="O533" s="27"/>
    </row>
    <row r="534">
      <c r="O534" s="27"/>
    </row>
    <row r="535">
      <c r="O535" s="27"/>
    </row>
    <row r="536">
      <c r="O536" s="27"/>
    </row>
    <row r="537">
      <c r="O537" s="27"/>
    </row>
    <row r="538">
      <c r="O538" s="27"/>
    </row>
    <row r="539">
      <c r="O539" s="27"/>
    </row>
    <row r="540">
      <c r="O540" s="27"/>
    </row>
    <row r="541">
      <c r="O541" s="27"/>
    </row>
    <row r="542">
      <c r="O542" s="27"/>
    </row>
    <row r="543">
      <c r="O543" s="27"/>
    </row>
    <row r="544">
      <c r="O544" s="27"/>
    </row>
    <row r="545">
      <c r="O545" s="27"/>
    </row>
    <row r="546">
      <c r="O546" s="27"/>
    </row>
    <row r="547">
      <c r="O547" s="27"/>
    </row>
    <row r="548">
      <c r="O548" s="27"/>
    </row>
    <row r="549">
      <c r="O549" s="27"/>
    </row>
    <row r="550">
      <c r="O550" s="27"/>
    </row>
    <row r="551">
      <c r="O551" s="27"/>
    </row>
    <row r="552">
      <c r="O552" s="27"/>
    </row>
    <row r="553">
      <c r="O553" s="27"/>
    </row>
    <row r="554">
      <c r="O554" s="27"/>
    </row>
    <row r="555">
      <c r="O555" s="27"/>
    </row>
    <row r="556">
      <c r="O556" s="27"/>
    </row>
    <row r="557">
      <c r="O557" s="27"/>
    </row>
    <row r="558">
      <c r="O558" s="27"/>
    </row>
    <row r="559">
      <c r="O559" s="27"/>
    </row>
    <row r="560">
      <c r="O560" s="27"/>
    </row>
    <row r="561">
      <c r="O561" s="27"/>
    </row>
    <row r="562">
      <c r="O562" s="27"/>
    </row>
    <row r="563">
      <c r="O563" s="27"/>
    </row>
    <row r="564">
      <c r="O564" s="27"/>
    </row>
    <row r="565">
      <c r="O565" s="27"/>
    </row>
    <row r="566">
      <c r="O566" s="27"/>
    </row>
    <row r="567">
      <c r="O567" s="27"/>
    </row>
    <row r="568">
      <c r="O568" s="27"/>
    </row>
    <row r="569">
      <c r="O569" s="27"/>
    </row>
    <row r="570">
      <c r="O570" s="27"/>
    </row>
    <row r="571">
      <c r="O571" s="27"/>
    </row>
    <row r="572">
      <c r="O572" s="27"/>
    </row>
    <row r="573">
      <c r="O573" s="27"/>
    </row>
    <row r="574">
      <c r="O574" s="27"/>
    </row>
    <row r="575">
      <c r="O575" s="27"/>
    </row>
    <row r="576">
      <c r="O576" s="27"/>
    </row>
    <row r="577">
      <c r="O577" s="27"/>
    </row>
    <row r="578">
      <c r="O578" s="27"/>
    </row>
    <row r="579">
      <c r="O579" s="27"/>
    </row>
    <row r="580">
      <c r="O580" s="27"/>
    </row>
    <row r="581">
      <c r="O581" s="27"/>
    </row>
    <row r="582">
      <c r="O582" s="27"/>
    </row>
    <row r="583">
      <c r="O583" s="27"/>
    </row>
    <row r="584">
      <c r="O584" s="27"/>
    </row>
    <row r="585">
      <c r="O585" s="27"/>
    </row>
    <row r="586">
      <c r="O586" s="27"/>
    </row>
    <row r="587">
      <c r="O587" s="27"/>
    </row>
    <row r="588">
      <c r="O588" s="27"/>
    </row>
    <row r="589">
      <c r="O589" s="27"/>
    </row>
    <row r="590">
      <c r="O590" s="27"/>
    </row>
    <row r="591">
      <c r="O591" s="27"/>
    </row>
    <row r="592">
      <c r="O592" s="27"/>
    </row>
    <row r="593">
      <c r="O593" s="27"/>
    </row>
    <row r="594">
      <c r="O594" s="27"/>
    </row>
    <row r="595">
      <c r="O595" s="27"/>
    </row>
    <row r="596">
      <c r="O596" s="27"/>
    </row>
    <row r="597">
      <c r="O597" s="27"/>
    </row>
    <row r="598">
      <c r="O598" s="27"/>
    </row>
    <row r="599">
      <c r="O599" s="27"/>
    </row>
    <row r="600">
      <c r="O600" s="27"/>
    </row>
    <row r="601">
      <c r="O601" s="27"/>
    </row>
    <row r="602">
      <c r="O602" s="27"/>
    </row>
    <row r="603">
      <c r="O603" s="27"/>
    </row>
    <row r="604">
      <c r="O604" s="27"/>
    </row>
    <row r="605">
      <c r="O605" s="27"/>
    </row>
    <row r="606">
      <c r="O606" s="27"/>
    </row>
    <row r="607">
      <c r="O607" s="27"/>
    </row>
    <row r="608">
      <c r="O608" s="27"/>
    </row>
    <row r="609">
      <c r="O609" s="27"/>
    </row>
    <row r="610">
      <c r="O610" s="27"/>
    </row>
    <row r="611">
      <c r="O611" s="27"/>
    </row>
    <row r="612">
      <c r="O612" s="27"/>
    </row>
    <row r="613">
      <c r="O613" s="27"/>
    </row>
    <row r="614">
      <c r="O614" s="27"/>
    </row>
    <row r="615">
      <c r="O615" s="27"/>
    </row>
    <row r="616">
      <c r="O616" s="27"/>
    </row>
    <row r="617">
      <c r="O617" s="27"/>
    </row>
    <row r="618">
      <c r="O618" s="27"/>
    </row>
    <row r="619">
      <c r="O619" s="27"/>
    </row>
    <row r="620">
      <c r="O620" s="27"/>
    </row>
    <row r="621">
      <c r="O621" s="27"/>
    </row>
    <row r="622">
      <c r="O622" s="27"/>
    </row>
    <row r="623">
      <c r="O623" s="27"/>
    </row>
    <row r="624">
      <c r="O624" s="27"/>
    </row>
    <row r="625">
      <c r="O625" s="27"/>
    </row>
    <row r="626">
      <c r="O626" s="27"/>
    </row>
    <row r="627">
      <c r="O627" s="27"/>
    </row>
    <row r="628">
      <c r="O628" s="27"/>
    </row>
    <row r="629">
      <c r="O629" s="27"/>
    </row>
    <row r="630">
      <c r="O630" s="27"/>
    </row>
    <row r="631">
      <c r="O631" s="27"/>
    </row>
    <row r="632">
      <c r="O632" s="27"/>
    </row>
    <row r="633">
      <c r="O633" s="27"/>
    </row>
    <row r="634">
      <c r="O634" s="27"/>
    </row>
    <row r="635">
      <c r="O635" s="27"/>
    </row>
    <row r="636">
      <c r="O636" s="27"/>
    </row>
    <row r="637">
      <c r="O637" s="27"/>
    </row>
    <row r="638">
      <c r="O638" s="27"/>
    </row>
    <row r="639">
      <c r="O639" s="27"/>
    </row>
    <row r="640">
      <c r="O640" s="27"/>
    </row>
    <row r="641">
      <c r="O641" s="27"/>
    </row>
    <row r="642">
      <c r="O642" s="27"/>
    </row>
    <row r="643">
      <c r="O643" s="27"/>
    </row>
    <row r="644">
      <c r="O644" s="27"/>
    </row>
    <row r="645">
      <c r="O645" s="27"/>
    </row>
    <row r="646">
      <c r="O646" s="27"/>
    </row>
    <row r="647">
      <c r="O647" s="27"/>
    </row>
    <row r="648">
      <c r="O648" s="27"/>
    </row>
    <row r="649">
      <c r="O649" s="27"/>
    </row>
    <row r="650">
      <c r="O650" s="27"/>
    </row>
    <row r="651">
      <c r="O651" s="27"/>
    </row>
    <row r="652">
      <c r="O652" s="27"/>
    </row>
    <row r="653">
      <c r="O653" s="27"/>
    </row>
    <row r="654">
      <c r="O654" s="27"/>
    </row>
    <row r="655">
      <c r="O655" s="27"/>
    </row>
    <row r="656">
      <c r="O656" s="27"/>
    </row>
    <row r="657">
      <c r="O657" s="27"/>
    </row>
    <row r="658">
      <c r="O658" s="27"/>
    </row>
    <row r="659">
      <c r="O659" s="27"/>
    </row>
    <row r="660">
      <c r="O660" s="27"/>
    </row>
    <row r="661">
      <c r="O661" s="27"/>
    </row>
    <row r="662">
      <c r="O662" s="27"/>
    </row>
    <row r="663">
      <c r="O663" s="27"/>
    </row>
    <row r="664">
      <c r="O664" s="27"/>
    </row>
    <row r="665">
      <c r="O665" s="27"/>
    </row>
    <row r="666">
      <c r="O666" s="27"/>
    </row>
    <row r="667">
      <c r="O667" s="27"/>
    </row>
    <row r="668">
      <c r="O668" s="27"/>
    </row>
    <row r="669">
      <c r="O669" s="27"/>
    </row>
    <row r="670">
      <c r="O670" s="27"/>
    </row>
    <row r="671">
      <c r="O671" s="27"/>
    </row>
    <row r="672">
      <c r="O672" s="27"/>
    </row>
    <row r="673">
      <c r="O673" s="27"/>
    </row>
    <row r="674">
      <c r="O674" s="27"/>
    </row>
    <row r="675">
      <c r="O675" s="27"/>
    </row>
    <row r="676">
      <c r="O676" s="27"/>
    </row>
    <row r="677">
      <c r="O677" s="27"/>
    </row>
    <row r="678">
      <c r="O678" s="27"/>
    </row>
    <row r="679">
      <c r="O679" s="27"/>
    </row>
    <row r="680">
      <c r="O680" s="27"/>
    </row>
    <row r="681">
      <c r="O681" s="27"/>
    </row>
    <row r="682">
      <c r="O682" s="27"/>
    </row>
    <row r="683">
      <c r="O683" s="27"/>
    </row>
    <row r="684">
      <c r="O684" s="27"/>
    </row>
    <row r="685">
      <c r="O685" s="27"/>
    </row>
    <row r="686">
      <c r="O686" s="27"/>
    </row>
    <row r="687">
      <c r="O687" s="27"/>
    </row>
    <row r="688">
      <c r="O688" s="27"/>
    </row>
    <row r="689">
      <c r="O689" s="27"/>
    </row>
    <row r="690">
      <c r="O690" s="27"/>
    </row>
    <row r="691">
      <c r="O691" s="27"/>
    </row>
    <row r="692">
      <c r="O692" s="27"/>
    </row>
    <row r="693">
      <c r="O693" s="27"/>
    </row>
    <row r="694">
      <c r="O694" s="27"/>
    </row>
    <row r="695">
      <c r="O695" s="27"/>
    </row>
    <row r="696">
      <c r="O696" s="27"/>
    </row>
    <row r="697">
      <c r="O697" s="27"/>
    </row>
    <row r="698">
      <c r="O698" s="27"/>
    </row>
    <row r="699">
      <c r="O699" s="27"/>
    </row>
    <row r="700">
      <c r="O700" s="27"/>
    </row>
    <row r="701">
      <c r="O701" s="27"/>
    </row>
    <row r="702">
      <c r="O702" s="27"/>
    </row>
    <row r="703">
      <c r="O703" s="27"/>
    </row>
    <row r="704">
      <c r="O704" s="27"/>
    </row>
    <row r="705">
      <c r="O705" s="27"/>
    </row>
    <row r="706">
      <c r="O706" s="27"/>
    </row>
    <row r="707">
      <c r="O707" s="27"/>
    </row>
    <row r="708">
      <c r="O708" s="27"/>
    </row>
    <row r="709">
      <c r="O709" s="27"/>
    </row>
    <row r="710">
      <c r="O710" s="27"/>
    </row>
    <row r="711">
      <c r="O711" s="27"/>
    </row>
    <row r="712">
      <c r="O712" s="27"/>
    </row>
    <row r="713">
      <c r="O713" s="27"/>
    </row>
    <row r="714">
      <c r="O714" s="27"/>
    </row>
    <row r="715">
      <c r="O715" s="27"/>
    </row>
    <row r="716">
      <c r="O716" s="27"/>
    </row>
    <row r="717">
      <c r="O717" s="27"/>
    </row>
    <row r="718">
      <c r="O718" s="27"/>
    </row>
    <row r="719">
      <c r="O719" s="27"/>
    </row>
    <row r="720">
      <c r="O720" s="27"/>
    </row>
    <row r="721">
      <c r="O721" s="27"/>
    </row>
    <row r="722">
      <c r="O722" s="27"/>
    </row>
    <row r="723">
      <c r="O723" s="27"/>
    </row>
    <row r="724">
      <c r="O724" s="27"/>
    </row>
    <row r="725">
      <c r="O725" s="27"/>
    </row>
    <row r="726">
      <c r="O726" s="27"/>
    </row>
    <row r="727">
      <c r="O727" s="27"/>
    </row>
    <row r="728">
      <c r="O728" s="27"/>
    </row>
    <row r="729">
      <c r="O729" s="27"/>
    </row>
    <row r="730">
      <c r="O730" s="27"/>
    </row>
    <row r="731">
      <c r="O731" s="27"/>
    </row>
    <row r="732">
      <c r="O732" s="27"/>
    </row>
    <row r="733">
      <c r="O733" s="27"/>
    </row>
    <row r="734">
      <c r="O734" s="27"/>
    </row>
    <row r="735">
      <c r="O735" s="27"/>
    </row>
    <row r="736">
      <c r="O736" s="27"/>
    </row>
    <row r="737">
      <c r="O737" s="27"/>
    </row>
    <row r="738">
      <c r="O738" s="27"/>
    </row>
    <row r="739">
      <c r="O739" s="27"/>
    </row>
    <row r="740">
      <c r="O740" s="27"/>
    </row>
    <row r="741">
      <c r="O741" s="27"/>
    </row>
    <row r="742">
      <c r="O742" s="27"/>
    </row>
    <row r="743">
      <c r="O743" s="27"/>
    </row>
    <row r="744">
      <c r="O744" s="27"/>
    </row>
    <row r="745">
      <c r="O745" s="27"/>
    </row>
    <row r="746">
      <c r="O746" s="27"/>
    </row>
    <row r="747">
      <c r="O747" s="27"/>
    </row>
    <row r="748">
      <c r="O748" s="27"/>
    </row>
    <row r="749">
      <c r="O749" s="27"/>
    </row>
    <row r="750">
      <c r="O750" s="27"/>
    </row>
    <row r="751">
      <c r="O751" s="27"/>
    </row>
    <row r="752">
      <c r="O752" s="27"/>
    </row>
    <row r="753">
      <c r="O753" s="27"/>
    </row>
    <row r="754">
      <c r="O754" s="27"/>
    </row>
    <row r="755">
      <c r="O755" s="27"/>
    </row>
    <row r="756">
      <c r="O756" s="27"/>
    </row>
    <row r="757">
      <c r="O757" s="27"/>
    </row>
    <row r="758">
      <c r="O758" s="27"/>
    </row>
    <row r="759">
      <c r="O759" s="27"/>
    </row>
    <row r="760">
      <c r="O760" s="27"/>
    </row>
    <row r="761">
      <c r="O761" s="27"/>
    </row>
    <row r="762">
      <c r="O762" s="27"/>
    </row>
    <row r="763">
      <c r="O763" s="27"/>
    </row>
    <row r="764">
      <c r="O764" s="27"/>
    </row>
    <row r="765">
      <c r="O765" s="27"/>
    </row>
    <row r="766">
      <c r="O766" s="27"/>
    </row>
    <row r="767">
      <c r="O767" s="27"/>
    </row>
    <row r="768">
      <c r="O768" s="27"/>
    </row>
    <row r="769">
      <c r="O769" s="27"/>
    </row>
    <row r="770">
      <c r="O770" s="27"/>
    </row>
    <row r="771">
      <c r="O771" s="27"/>
    </row>
    <row r="772">
      <c r="O772" s="27"/>
    </row>
    <row r="773">
      <c r="O773" s="27"/>
    </row>
    <row r="774">
      <c r="O774" s="27"/>
    </row>
    <row r="775">
      <c r="O775" s="27"/>
    </row>
    <row r="776">
      <c r="O776" s="27"/>
    </row>
    <row r="777">
      <c r="O777" s="27"/>
    </row>
    <row r="778">
      <c r="O778" s="27"/>
    </row>
    <row r="779">
      <c r="O779" s="27"/>
    </row>
    <row r="780">
      <c r="O780" s="27"/>
    </row>
    <row r="781">
      <c r="O781" s="27"/>
    </row>
    <row r="782">
      <c r="O782" s="27"/>
    </row>
    <row r="783">
      <c r="O783" s="27"/>
    </row>
    <row r="784">
      <c r="O784" s="27"/>
    </row>
    <row r="785">
      <c r="O785" s="27"/>
    </row>
    <row r="786">
      <c r="O786" s="27"/>
    </row>
    <row r="787">
      <c r="O787" s="27"/>
    </row>
    <row r="788">
      <c r="O788" s="27"/>
    </row>
    <row r="789">
      <c r="O789" s="27"/>
    </row>
    <row r="790">
      <c r="O790" s="27"/>
    </row>
    <row r="791">
      <c r="O791" s="27"/>
    </row>
    <row r="792">
      <c r="O792" s="27"/>
    </row>
    <row r="793">
      <c r="O793" s="27"/>
    </row>
    <row r="794">
      <c r="O794" s="27"/>
    </row>
    <row r="795">
      <c r="O795" s="27"/>
    </row>
    <row r="796">
      <c r="O796" s="27"/>
    </row>
    <row r="797">
      <c r="O797" s="27"/>
    </row>
    <row r="798">
      <c r="O798" s="27"/>
    </row>
    <row r="799">
      <c r="O799" s="27"/>
    </row>
    <row r="800">
      <c r="O800" s="27"/>
    </row>
    <row r="801">
      <c r="O801" s="27"/>
    </row>
    <row r="802">
      <c r="O802" s="27"/>
    </row>
    <row r="803">
      <c r="O803" s="27"/>
    </row>
    <row r="804">
      <c r="O804" s="27"/>
    </row>
    <row r="805">
      <c r="O805" s="27"/>
    </row>
    <row r="806">
      <c r="O806" s="27"/>
    </row>
    <row r="807">
      <c r="O807" s="27"/>
    </row>
    <row r="808">
      <c r="O808" s="27"/>
    </row>
    <row r="809">
      <c r="O809" s="27"/>
    </row>
    <row r="810">
      <c r="O810" s="27"/>
    </row>
    <row r="811">
      <c r="O811" s="27"/>
    </row>
    <row r="812">
      <c r="O812" s="27"/>
    </row>
    <row r="813">
      <c r="O813" s="27"/>
    </row>
    <row r="814">
      <c r="O814" s="27"/>
    </row>
    <row r="815">
      <c r="O815" s="27"/>
    </row>
    <row r="816">
      <c r="O816" s="27"/>
    </row>
    <row r="817">
      <c r="O817" s="27"/>
    </row>
    <row r="818">
      <c r="O818" s="27"/>
    </row>
    <row r="819">
      <c r="O819" s="27"/>
    </row>
    <row r="820">
      <c r="O820" s="27"/>
    </row>
    <row r="821">
      <c r="O821" s="27"/>
    </row>
    <row r="822">
      <c r="O822" s="27"/>
    </row>
    <row r="823">
      <c r="O823" s="27"/>
    </row>
    <row r="824">
      <c r="O824" s="27"/>
    </row>
    <row r="825">
      <c r="O825" s="27"/>
    </row>
    <row r="826">
      <c r="O826" s="27"/>
    </row>
    <row r="827">
      <c r="O827" s="27"/>
    </row>
    <row r="828">
      <c r="O828" s="27"/>
    </row>
    <row r="829">
      <c r="O829" s="27"/>
    </row>
    <row r="830">
      <c r="O830" s="27"/>
    </row>
    <row r="831">
      <c r="O831" s="27"/>
    </row>
    <row r="832">
      <c r="O832" s="27"/>
    </row>
    <row r="833">
      <c r="O833" s="27"/>
    </row>
    <row r="834">
      <c r="O834" s="27"/>
    </row>
    <row r="835">
      <c r="O835" s="27"/>
    </row>
    <row r="836">
      <c r="O836" s="27"/>
    </row>
    <row r="837">
      <c r="O837" s="27"/>
    </row>
    <row r="838">
      <c r="O838" s="27"/>
    </row>
    <row r="839">
      <c r="O839" s="27"/>
    </row>
    <row r="840">
      <c r="O840" s="27"/>
    </row>
    <row r="841">
      <c r="O841" s="27"/>
    </row>
    <row r="842">
      <c r="O842" s="27"/>
    </row>
    <row r="843">
      <c r="O843" s="27"/>
    </row>
    <row r="844">
      <c r="O844" s="27"/>
    </row>
    <row r="845">
      <c r="O845" s="27"/>
    </row>
    <row r="846">
      <c r="O846" s="27"/>
    </row>
    <row r="847">
      <c r="O847" s="27"/>
    </row>
    <row r="848">
      <c r="O848" s="27"/>
    </row>
    <row r="849">
      <c r="O849" s="27"/>
    </row>
    <row r="850">
      <c r="O850" s="27"/>
    </row>
    <row r="851">
      <c r="O851" s="27"/>
    </row>
    <row r="852">
      <c r="O852" s="27"/>
    </row>
    <row r="853">
      <c r="O853" s="27"/>
    </row>
    <row r="854">
      <c r="O854" s="27"/>
    </row>
    <row r="855">
      <c r="O855" s="27"/>
    </row>
    <row r="856">
      <c r="O856" s="27"/>
    </row>
    <row r="857">
      <c r="O857" s="27"/>
    </row>
    <row r="858">
      <c r="O858" s="27"/>
    </row>
    <row r="859">
      <c r="O859" s="27"/>
    </row>
    <row r="860">
      <c r="O860" s="27"/>
    </row>
    <row r="861">
      <c r="O861" s="27"/>
    </row>
    <row r="862">
      <c r="O862" s="27"/>
    </row>
    <row r="863">
      <c r="O863" s="27"/>
    </row>
    <row r="864">
      <c r="O864" s="27"/>
    </row>
    <row r="865">
      <c r="O865" s="27"/>
    </row>
    <row r="866">
      <c r="O866" s="27"/>
    </row>
    <row r="867">
      <c r="O867" s="27"/>
    </row>
    <row r="868">
      <c r="O868" s="27"/>
    </row>
    <row r="869">
      <c r="O869" s="27"/>
    </row>
    <row r="870">
      <c r="O870" s="27"/>
    </row>
    <row r="871">
      <c r="O871" s="27"/>
    </row>
    <row r="872">
      <c r="O872" s="27"/>
    </row>
    <row r="873">
      <c r="O873" s="27"/>
    </row>
    <row r="874">
      <c r="O874" s="27"/>
    </row>
    <row r="875">
      <c r="O875" s="27"/>
    </row>
    <row r="876">
      <c r="O876" s="27"/>
    </row>
    <row r="877">
      <c r="O877" s="27"/>
    </row>
    <row r="878">
      <c r="O878" s="27"/>
    </row>
    <row r="879">
      <c r="O879" s="27"/>
    </row>
    <row r="880">
      <c r="O880" s="27"/>
    </row>
    <row r="881">
      <c r="O881" s="27"/>
    </row>
    <row r="882">
      <c r="O882" s="27"/>
    </row>
    <row r="883">
      <c r="O883" s="27"/>
    </row>
    <row r="884">
      <c r="O884" s="27"/>
    </row>
    <row r="885">
      <c r="O885" s="27"/>
    </row>
    <row r="886">
      <c r="O886" s="27"/>
    </row>
    <row r="887">
      <c r="O887" s="27"/>
    </row>
    <row r="888">
      <c r="O888" s="27"/>
    </row>
    <row r="889">
      <c r="O889" s="27"/>
    </row>
    <row r="890">
      <c r="O890" s="27"/>
    </row>
    <row r="891">
      <c r="O891" s="27"/>
    </row>
    <row r="892">
      <c r="O892" s="27"/>
    </row>
    <row r="893">
      <c r="O893" s="27"/>
    </row>
    <row r="894">
      <c r="O894" s="2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7.63"/>
    <col customWidth="1" min="2" max="2" width="42.0"/>
    <col customWidth="1" min="3" max="3" width="21.75"/>
    <col customWidth="1" min="4" max="4" width="34.88"/>
    <col customWidth="1" min="5" max="5" width="50.5"/>
    <col customWidth="1" min="6" max="6" width="40.75"/>
    <col customWidth="1" min="7" max="7" width="16.0"/>
    <col customWidth="1" min="8" max="8" width="38.38"/>
    <col customWidth="1" min="9" max="9" width="73.88"/>
    <col customWidth="1" min="10" max="10" width="15.13"/>
    <col customWidth="1" min="11" max="11" width="9.13"/>
    <col customWidth="1" min="12" max="12" width="31.63"/>
    <col customWidth="1" min="13" max="13" width="36.38"/>
    <col customWidth="1" min="14" max="14" width="26.88"/>
    <col customWidth="1" min="15" max="15" width="7.38"/>
    <col customWidth="1" min="16" max="16" width="17.25"/>
    <col customWidth="1" min="17" max="17" width="11.75"/>
    <col customWidth="1" min="18" max="18" width="56.13"/>
    <col customWidth="1" min="19" max="19" width="33.13"/>
    <col customWidth="1" min="20" max="20" width="21.5"/>
    <col customWidth="1" min="21" max="21" width="22.25"/>
    <col customWidth="1" min="22" max="22" width="37.88"/>
  </cols>
  <sheetData>
    <row r="1">
      <c r="A1" s="38" t="s">
        <v>0</v>
      </c>
      <c r="B1" s="39" t="s">
        <v>540</v>
      </c>
      <c r="C1" s="40" t="s">
        <v>541</v>
      </c>
      <c r="D1" s="41" t="s">
        <v>542</v>
      </c>
      <c r="E1" s="38" t="s">
        <v>543</v>
      </c>
      <c r="F1" s="42" t="s">
        <v>544</v>
      </c>
      <c r="G1" s="38" t="s">
        <v>545</v>
      </c>
      <c r="H1" s="38" t="s">
        <v>546</v>
      </c>
      <c r="I1" s="38" t="s">
        <v>547</v>
      </c>
      <c r="J1" s="43" t="s">
        <v>548</v>
      </c>
      <c r="K1" s="40" t="s">
        <v>549</v>
      </c>
      <c r="L1" s="40" t="s">
        <v>550</v>
      </c>
      <c r="M1" s="40" t="s">
        <v>551</v>
      </c>
      <c r="N1" s="40" t="s">
        <v>552</v>
      </c>
      <c r="O1" s="38" t="s">
        <v>553</v>
      </c>
      <c r="P1" s="38" t="s">
        <v>554</v>
      </c>
      <c r="Q1" s="38" t="s">
        <v>555</v>
      </c>
      <c r="R1" s="44" t="s">
        <v>556</v>
      </c>
      <c r="S1" s="45" t="s">
        <v>557</v>
      </c>
      <c r="T1" s="38" t="s">
        <v>558</v>
      </c>
      <c r="U1" s="38" t="s">
        <v>559</v>
      </c>
      <c r="V1" s="38" t="s">
        <v>560</v>
      </c>
      <c r="W1" s="46"/>
      <c r="X1" s="46"/>
      <c r="Y1" s="46"/>
      <c r="Z1" s="46"/>
      <c r="AA1" s="46"/>
      <c r="AB1" s="46"/>
      <c r="AC1" s="46"/>
      <c r="AD1" s="46"/>
      <c r="AE1" s="46"/>
      <c r="AF1" s="46"/>
      <c r="AG1" s="46"/>
    </row>
    <row r="2">
      <c r="A2" s="47">
        <v>2020.0</v>
      </c>
      <c r="B2" s="48" t="s">
        <v>251</v>
      </c>
      <c r="C2" s="49" t="s">
        <v>252</v>
      </c>
      <c r="D2" s="50" t="s">
        <v>561</v>
      </c>
      <c r="E2" s="50" t="s">
        <v>562</v>
      </c>
      <c r="F2" s="50" t="s">
        <v>563</v>
      </c>
      <c r="G2" s="50" t="s">
        <v>564</v>
      </c>
      <c r="H2" s="51"/>
      <c r="I2" s="52"/>
      <c r="J2" s="53" t="s">
        <v>354</v>
      </c>
      <c r="K2" s="54">
        <v>20000.0</v>
      </c>
      <c r="L2" s="55" t="s">
        <v>565</v>
      </c>
      <c r="M2" s="55" t="s">
        <v>565</v>
      </c>
      <c r="N2" s="55" t="s">
        <v>565</v>
      </c>
      <c r="O2" s="55">
        <v>0.0</v>
      </c>
      <c r="P2" s="55">
        <v>0.0</v>
      </c>
      <c r="Q2" s="55">
        <v>0.0</v>
      </c>
      <c r="R2" s="55"/>
      <c r="S2" s="56"/>
      <c r="T2" s="52"/>
      <c r="U2" s="57"/>
      <c r="V2" s="57"/>
      <c r="W2" s="58"/>
      <c r="X2" s="58"/>
      <c r="Y2" s="58"/>
      <c r="Z2" s="58"/>
      <c r="AA2" s="58"/>
      <c r="AB2" s="58"/>
      <c r="AC2" s="58"/>
      <c r="AD2" s="58"/>
      <c r="AE2" s="58"/>
      <c r="AF2" s="58"/>
      <c r="AG2" s="58"/>
    </row>
    <row r="3">
      <c r="A3" s="47">
        <v>2020.0</v>
      </c>
      <c r="B3" s="48" t="s">
        <v>257</v>
      </c>
      <c r="C3" s="49" t="s">
        <v>229</v>
      </c>
      <c r="D3" s="50" t="s">
        <v>566</v>
      </c>
      <c r="E3" s="50" t="s">
        <v>567</v>
      </c>
      <c r="F3" s="50"/>
      <c r="G3" s="50" t="s">
        <v>568</v>
      </c>
      <c r="H3" s="51"/>
      <c r="I3" s="52"/>
      <c r="J3" s="53" t="s">
        <v>354</v>
      </c>
      <c r="K3" s="54">
        <v>20000.0</v>
      </c>
      <c r="L3" s="55" t="s">
        <v>565</v>
      </c>
      <c r="M3" s="55"/>
      <c r="N3" s="55" t="s">
        <v>565</v>
      </c>
      <c r="O3" s="55">
        <v>0.0</v>
      </c>
      <c r="P3" s="55">
        <v>0.0</v>
      </c>
      <c r="Q3" s="55">
        <v>0.0</v>
      </c>
      <c r="R3" s="55"/>
      <c r="S3" s="56"/>
      <c r="T3" s="52"/>
      <c r="U3" s="57"/>
      <c r="V3" s="57"/>
      <c r="W3" s="58"/>
      <c r="X3" s="58"/>
      <c r="Y3" s="58"/>
      <c r="Z3" s="58"/>
      <c r="AA3" s="58"/>
      <c r="AB3" s="58"/>
      <c r="AC3" s="58"/>
      <c r="AD3" s="58"/>
      <c r="AE3" s="58"/>
      <c r="AF3" s="58"/>
      <c r="AG3" s="58"/>
    </row>
    <row r="4">
      <c r="A4" s="47">
        <v>2020.0</v>
      </c>
      <c r="B4" s="48" t="s">
        <v>259</v>
      </c>
      <c r="C4" s="49" t="s">
        <v>241</v>
      </c>
      <c r="D4" s="50" t="s">
        <v>569</v>
      </c>
      <c r="E4" s="50" t="s">
        <v>570</v>
      </c>
      <c r="F4" s="59" t="s">
        <v>571</v>
      </c>
      <c r="G4" s="50" t="s">
        <v>572</v>
      </c>
      <c r="H4" s="51"/>
      <c r="I4" s="52"/>
      <c r="J4" s="53" t="s">
        <v>354</v>
      </c>
      <c r="K4" s="54">
        <v>20000.0</v>
      </c>
      <c r="L4" s="55" t="s">
        <v>565</v>
      </c>
      <c r="M4" s="55" t="s">
        <v>565</v>
      </c>
      <c r="N4" s="55" t="s">
        <v>573</v>
      </c>
      <c r="O4" s="55">
        <v>0.0</v>
      </c>
      <c r="P4" s="55">
        <v>0.0</v>
      </c>
      <c r="Q4" s="55">
        <v>0.0</v>
      </c>
      <c r="R4" s="55"/>
      <c r="S4" s="56"/>
      <c r="T4" s="52"/>
      <c r="U4" s="57"/>
      <c r="V4" s="57"/>
      <c r="W4" s="58"/>
      <c r="X4" s="58"/>
      <c r="Y4" s="58"/>
      <c r="Z4" s="58"/>
      <c r="AA4" s="58"/>
      <c r="AB4" s="58"/>
      <c r="AC4" s="58"/>
      <c r="AD4" s="58"/>
      <c r="AE4" s="58"/>
      <c r="AF4" s="58"/>
      <c r="AG4" s="58"/>
    </row>
    <row r="5">
      <c r="A5" s="47">
        <v>2020.0</v>
      </c>
      <c r="B5" s="48" t="s">
        <v>261</v>
      </c>
      <c r="C5" s="52" t="s">
        <v>54</v>
      </c>
      <c r="D5" s="49" t="s">
        <v>574</v>
      </c>
      <c r="E5" s="50" t="s">
        <v>575</v>
      </c>
      <c r="F5" s="50"/>
      <c r="G5" s="50" t="s">
        <v>576</v>
      </c>
      <c r="H5" s="51"/>
      <c r="I5" s="52"/>
      <c r="J5" s="53" t="s">
        <v>577</v>
      </c>
      <c r="K5" s="54">
        <v>25202.0</v>
      </c>
      <c r="L5" s="55" t="s">
        <v>565</v>
      </c>
      <c r="M5" s="55" t="s">
        <v>565</v>
      </c>
      <c r="N5" s="55"/>
      <c r="O5" s="55">
        <v>53.78</v>
      </c>
      <c r="P5" s="55">
        <v>2.652134</v>
      </c>
      <c r="Q5" s="60">
        <v>1.5278659999999995</v>
      </c>
      <c r="R5" s="55" t="s">
        <v>578</v>
      </c>
      <c r="S5" s="61" t="s">
        <v>579</v>
      </c>
      <c r="T5" s="52"/>
      <c r="U5" s="57"/>
      <c r="V5" s="57"/>
      <c r="W5" s="58"/>
      <c r="X5" s="58"/>
      <c r="Y5" s="58"/>
      <c r="Z5" s="58"/>
      <c r="AA5" s="58"/>
      <c r="AB5" s="58"/>
      <c r="AC5" s="58"/>
      <c r="AD5" s="58"/>
      <c r="AE5" s="58"/>
      <c r="AF5" s="58"/>
      <c r="AG5" s="58"/>
    </row>
    <row r="6">
      <c r="A6" s="47">
        <v>2020.0</v>
      </c>
      <c r="B6" s="48" t="s">
        <v>264</v>
      </c>
      <c r="C6" s="49" t="s">
        <v>78</v>
      </c>
      <c r="D6" s="62" t="s">
        <v>580</v>
      </c>
      <c r="E6" s="50" t="s">
        <v>581</v>
      </c>
      <c r="F6" s="50" t="s">
        <v>582</v>
      </c>
      <c r="G6" s="50" t="s">
        <v>583</v>
      </c>
      <c r="H6" s="49" t="s">
        <v>584</v>
      </c>
      <c r="I6" s="52"/>
      <c r="J6" s="53" t="s">
        <v>354</v>
      </c>
      <c r="K6" s="54">
        <v>20000.0</v>
      </c>
      <c r="L6" s="55" t="s">
        <v>565</v>
      </c>
      <c r="M6" s="55" t="s">
        <v>565</v>
      </c>
      <c r="N6" s="55" t="s">
        <v>565</v>
      </c>
      <c r="O6" s="55">
        <v>50.92</v>
      </c>
      <c r="P6" s="55">
        <v>2.4367760000000005</v>
      </c>
      <c r="Q6" s="60">
        <v>0.8532239999999995</v>
      </c>
      <c r="R6" s="55"/>
      <c r="S6" s="56"/>
      <c r="T6" s="52"/>
      <c r="U6" s="57"/>
      <c r="V6" s="57"/>
      <c r="W6" s="58"/>
      <c r="X6" s="58"/>
      <c r="Y6" s="58"/>
      <c r="Z6" s="58"/>
      <c r="AA6" s="58"/>
      <c r="AB6" s="58"/>
      <c r="AC6" s="58"/>
      <c r="AD6" s="58"/>
      <c r="AE6" s="58"/>
      <c r="AF6" s="58"/>
      <c r="AG6" s="58"/>
    </row>
    <row r="7">
      <c r="A7" s="47">
        <v>2020.0</v>
      </c>
      <c r="B7" s="48" t="s">
        <v>266</v>
      </c>
      <c r="C7" s="49" t="s">
        <v>267</v>
      </c>
      <c r="D7" s="62" t="s">
        <v>585</v>
      </c>
      <c r="E7" s="62" t="s">
        <v>586</v>
      </c>
      <c r="F7" s="63" t="s">
        <v>587</v>
      </c>
      <c r="G7" s="50" t="s">
        <v>564</v>
      </c>
      <c r="H7" s="64" t="s">
        <v>588</v>
      </c>
      <c r="I7" s="52"/>
      <c r="J7" s="53" t="s">
        <v>354</v>
      </c>
      <c r="K7" s="54">
        <v>20000.0</v>
      </c>
      <c r="L7" s="55" t="s">
        <v>565</v>
      </c>
      <c r="M7" s="55" t="s">
        <v>565</v>
      </c>
      <c r="N7" s="55" t="s">
        <v>565</v>
      </c>
      <c r="O7" s="55">
        <v>0.0</v>
      </c>
      <c r="P7" s="55">
        <v>0.0</v>
      </c>
      <c r="Q7" s="55">
        <v>0.0</v>
      </c>
      <c r="R7" s="55"/>
      <c r="S7" s="56"/>
      <c r="T7" s="52"/>
      <c r="U7" s="57"/>
      <c r="V7" s="57"/>
      <c r="W7" s="58"/>
      <c r="X7" s="58"/>
      <c r="Y7" s="58"/>
      <c r="Z7" s="58"/>
      <c r="AA7" s="58"/>
      <c r="AB7" s="58"/>
      <c r="AC7" s="58"/>
      <c r="AD7" s="58"/>
      <c r="AE7" s="58"/>
      <c r="AF7" s="58"/>
      <c r="AG7" s="58"/>
    </row>
    <row r="8">
      <c r="A8" s="47">
        <v>2020.0</v>
      </c>
      <c r="B8" s="48" t="s">
        <v>269</v>
      </c>
      <c r="C8" s="49" t="s">
        <v>270</v>
      </c>
      <c r="D8" s="62" t="s">
        <v>589</v>
      </c>
      <c r="E8" s="62" t="s">
        <v>590</v>
      </c>
      <c r="F8" s="50" t="s">
        <v>591</v>
      </c>
      <c r="G8" s="50" t="s">
        <v>564</v>
      </c>
      <c r="H8" s="49" t="s">
        <v>592</v>
      </c>
      <c r="I8" s="52"/>
      <c r="J8" s="53" t="s">
        <v>354</v>
      </c>
      <c r="K8" s="54">
        <v>20000.0</v>
      </c>
      <c r="L8" s="55" t="s">
        <v>565</v>
      </c>
      <c r="M8" s="55" t="s">
        <v>565</v>
      </c>
      <c r="N8" s="55" t="s">
        <v>565</v>
      </c>
      <c r="O8" s="55">
        <v>50.67</v>
      </c>
      <c r="P8" s="55">
        <v>2.4179510000000004</v>
      </c>
      <c r="Q8" s="60">
        <v>1.2520489999999995</v>
      </c>
      <c r="R8" s="55" t="s">
        <v>593</v>
      </c>
      <c r="S8" s="61" t="s">
        <v>594</v>
      </c>
      <c r="T8" s="52"/>
      <c r="U8" s="57"/>
      <c r="V8" s="57"/>
      <c r="W8" s="58"/>
      <c r="X8" s="58"/>
      <c r="Y8" s="58"/>
      <c r="Z8" s="58"/>
      <c r="AA8" s="58"/>
      <c r="AB8" s="58"/>
      <c r="AC8" s="58"/>
      <c r="AD8" s="58"/>
      <c r="AE8" s="58"/>
      <c r="AF8" s="58"/>
      <c r="AG8" s="58"/>
    </row>
    <row r="9">
      <c r="A9" s="47">
        <v>2020.0</v>
      </c>
      <c r="B9" s="48" t="s">
        <v>272</v>
      </c>
      <c r="C9" s="49" t="s">
        <v>19</v>
      </c>
      <c r="D9" s="62" t="s">
        <v>595</v>
      </c>
      <c r="E9" s="62" t="s">
        <v>596</v>
      </c>
      <c r="F9" s="63" t="s">
        <v>587</v>
      </c>
      <c r="G9" s="50" t="s">
        <v>597</v>
      </c>
      <c r="H9" s="49" t="s">
        <v>598</v>
      </c>
      <c r="I9" s="52"/>
      <c r="J9" s="53" t="s">
        <v>354</v>
      </c>
      <c r="K9" s="54">
        <v>20000.0</v>
      </c>
      <c r="L9" s="55" t="s">
        <v>565</v>
      </c>
      <c r="M9" s="55" t="s">
        <v>565</v>
      </c>
      <c r="N9" s="55"/>
      <c r="O9" s="65"/>
      <c r="P9" s="65"/>
      <c r="Q9" s="65"/>
      <c r="R9" s="55" t="s">
        <v>599</v>
      </c>
      <c r="S9" s="56"/>
      <c r="T9" s="52"/>
      <c r="U9" s="57"/>
      <c r="V9" s="57"/>
      <c r="W9" s="58"/>
      <c r="X9" s="58"/>
      <c r="Y9" s="58"/>
      <c r="Z9" s="58"/>
      <c r="AA9" s="58"/>
      <c r="AB9" s="58"/>
      <c r="AC9" s="58"/>
      <c r="AD9" s="58"/>
      <c r="AE9" s="58"/>
      <c r="AF9" s="58"/>
      <c r="AG9" s="58"/>
    </row>
    <row r="10">
      <c r="A10" s="47">
        <v>2020.0</v>
      </c>
      <c r="B10" s="48" t="s">
        <v>274</v>
      </c>
      <c r="C10" s="49" t="s">
        <v>93</v>
      </c>
      <c r="D10" s="62" t="s">
        <v>600</v>
      </c>
      <c r="E10" s="62" t="s">
        <v>601</v>
      </c>
      <c r="F10" s="50" t="s">
        <v>563</v>
      </c>
      <c r="G10" s="50" t="s">
        <v>568</v>
      </c>
      <c r="H10" s="49" t="s">
        <v>602</v>
      </c>
      <c r="I10" s="52"/>
      <c r="J10" s="53" t="s">
        <v>354</v>
      </c>
      <c r="K10" s="54">
        <v>20000.0</v>
      </c>
      <c r="L10" s="55" t="s">
        <v>565</v>
      </c>
      <c r="M10" s="55" t="s">
        <v>565</v>
      </c>
      <c r="N10" s="55" t="s">
        <v>565</v>
      </c>
      <c r="O10" s="55">
        <v>47.53</v>
      </c>
      <c r="P10" s="55">
        <v>2.1815090000000006</v>
      </c>
      <c r="Q10" s="60">
        <v>0.8584909999999994</v>
      </c>
      <c r="R10" s="55" t="s">
        <v>603</v>
      </c>
      <c r="S10" s="61" t="s">
        <v>594</v>
      </c>
      <c r="T10" s="52"/>
      <c r="U10" s="57"/>
      <c r="V10" s="57"/>
      <c r="W10" s="58"/>
      <c r="X10" s="58"/>
      <c r="Y10" s="58"/>
      <c r="Z10" s="58"/>
      <c r="AA10" s="58"/>
      <c r="AB10" s="58"/>
      <c r="AC10" s="58"/>
      <c r="AD10" s="58"/>
      <c r="AE10" s="58"/>
      <c r="AF10" s="58"/>
      <c r="AG10" s="58"/>
    </row>
    <row r="11">
      <c r="A11" s="47">
        <v>2020.0</v>
      </c>
      <c r="B11" s="48" t="s">
        <v>276</v>
      </c>
      <c r="C11" s="49" t="s">
        <v>277</v>
      </c>
      <c r="D11" s="62" t="s">
        <v>604</v>
      </c>
      <c r="E11" s="62" t="s">
        <v>605</v>
      </c>
      <c r="F11" s="57"/>
      <c r="G11" s="57"/>
      <c r="H11" s="49" t="s">
        <v>606</v>
      </c>
      <c r="I11" s="52"/>
      <c r="J11" s="53" t="s">
        <v>577</v>
      </c>
      <c r="K11" s="54">
        <v>25000.0</v>
      </c>
      <c r="L11" s="55" t="s">
        <v>565</v>
      </c>
      <c r="M11" s="55" t="s">
        <v>565</v>
      </c>
      <c r="N11" s="55"/>
      <c r="O11" s="55">
        <v>50.76</v>
      </c>
      <c r="P11" s="55">
        <v>2.42</v>
      </c>
      <c r="Q11" s="60">
        <v>-0.09</v>
      </c>
      <c r="R11" s="55" t="s">
        <v>607</v>
      </c>
      <c r="S11" s="56"/>
      <c r="T11" s="52"/>
      <c r="U11" s="57"/>
      <c r="V11" s="57"/>
      <c r="W11" s="58"/>
      <c r="X11" s="58"/>
      <c r="Y11" s="58"/>
      <c r="Z11" s="58"/>
      <c r="AA11" s="58"/>
      <c r="AB11" s="58"/>
      <c r="AC11" s="58"/>
      <c r="AD11" s="58"/>
      <c r="AE11" s="58"/>
      <c r="AF11" s="58"/>
      <c r="AG11" s="58"/>
    </row>
    <row r="12">
      <c r="A12" s="47">
        <v>2020.0</v>
      </c>
      <c r="B12" s="48" t="s">
        <v>279</v>
      </c>
      <c r="C12" s="49" t="s">
        <v>70</v>
      </c>
      <c r="D12" s="62" t="s">
        <v>608</v>
      </c>
      <c r="E12" s="62" t="s">
        <v>609</v>
      </c>
      <c r="F12" s="50" t="s">
        <v>573</v>
      </c>
      <c r="G12" s="50" t="s">
        <v>564</v>
      </c>
      <c r="H12" s="49" t="s">
        <v>610</v>
      </c>
      <c r="I12" s="52"/>
      <c r="J12" s="53" t="s">
        <v>354</v>
      </c>
      <c r="K12" s="54">
        <v>20000.0</v>
      </c>
      <c r="L12" s="55" t="s">
        <v>565</v>
      </c>
      <c r="M12" s="55" t="s">
        <v>565</v>
      </c>
      <c r="N12" s="55" t="s">
        <v>565</v>
      </c>
      <c r="O12" s="55">
        <v>49.75</v>
      </c>
      <c r="P12" s="55">
        <v>2.3486750000000005</v>
      </c>
      <c r="Q12" s="60">
        <v>0.7613249999999994</v>
      </c>
      <c r="R12" s="55"/>
      <c r="S12" s="56"/>
      <c r="T12" s="52"/>
      <c r="U12" s="57"/>
      <c r="V12" s="57"/>
      <c r="W12" s="58"/>
      <c r="X12" s="58"/>
      <c r="Y12" s="58"/>
      <c r="Z12" s="58"/>
      <c r="AA12" s="58"/>
      <c r="AB12" s="58"/>
      <c r="AC12" s="58"/>
      <c r="AD12" s="58"/>
      <c r="AE12" s="58"/>
      <c r="AF12" s="58"/>
      <c r="AG12" s="58"/>
    </row>
    <row r="13">
      <c r="A13" s="47">
        <v>2020.0</v>
      </c>
      <c r="B13" s="48" t="s">
        <v>281</v>
      </c>
      <c r="C13" s="49" t="s">
        <v>215</v>
      </c>
      <c r="D13" s="62" t="s">
        <v>611</v>
      </c>
      <c r="E13" s="62" t="s">
        <v>612</v>
      </c>
      <c r="F13" s="50"/>
      <c r="G13" s="50" t="s">
        <v>597</v>
      </c>
      <c r="H13" s="49"/>
      <c r="I13" s="66"/>
      <c r="J13" s="53" t="s">
        <v>577</v>
      </c>
      <c r="K13" s="54">
        <v>20000.0</v>
      </c>
      <c r="L13" s="55"/>
      <c r="M13" s="55"/>
      <c r="N13" s="55"/>
      <c r="O13" s="55">
        <v>53.18</v>
      </c>
      <c r="P13" s="55">
        <v>2.606954</v>
      </c>
      <c r="Q13" s="60">
        <v>-0.3669539999999998</v>
      </c>
      <c r="R13" s="55"/>
      <c r="S13" s="56"/>
      <c r="T13" s="66"/>
      <c r="U13" s="57"/>
      <c r="V13" s="57"/>
      <c r="W13" s="58"/>
      <c r="X13" s="58"/>
      <c r="Y13" s="58"/>
      <c r="Z13" s="58"/>
      <c r="AA13" s="58"/>
      <c r="AB13" s="58"/>
      <c r="AC13" s="58"/>
      <c r="AD13" s="58"/>
      <c r="AE13" s="58"/>
      <c r="AF13" s="58"/>
      <c r="AG13" s="58"/>
    </row>
    <row r="14">
      <c r="A14" s="47">
        <v>2020.0</v>
      </c>
      <c r="B14" s="48" t="s">
        <v>283</v>
      </c>
      <c r="C14" s="49" t="s">
        <v>85</v>
      </c>
      <c r="D14" s="62" t="s">
        <v>613</v>
      </c>
      <c r="E14" s="62" t="s">
        <v>614</v>
      </c>
      <c r="F14" s="57"/>
      <c r="G14" s="57"/>
      <c r="H14" s="49" t="s">
        <v>615</v>
      </c>
      <c r="I14" s="52"/>
      <c r="J14" s="53" t="s">
        <v>354</v>
      </c>
      <c r="K14" s="54">
        <v>30000.0</v>
      </c>
      <c r="L14" s="55" t="s">
        <v>565</v>
      </c>
      <c r="M14" s="55" t="s">
        <v>565</v>
      </c>
      <c r="N14" s="55" t="s">
        <v>565</v>
      </c>
      <c r="O14" s="55">
        <v>52.39</v>
      </c>
      <c r="P14" s="55">
        <v>2.5474670000000006</v>
      </c>
      <c r="Q14" s="55">
        <v>-0.6674670000000007</v>
      </c>
      <c r="R14" s="55" t="s">
        <v>616</v>
      </c>
      <c r="S14" s="56"/>
      <c r="T14" s="52"/>
      <c r="U14" s="57"/>
      <c r="V14" s="57"/>
      <c r="W14" s="58"/>
      <c r="X14" s="58"/>
      <c r="Y14" s="58"/>
      <c r="Z14" s="58"/>
      <c r="AA14" s="58"/>
      <c r="AB14" s="58"/>
      <c r="AC14" s="58"/>
      <c r="AD14" s="58"/>
      <c r="AE14" s="58"/>
      <c r="AF14" s="58"/>
      <c r="AG14" s="58"/>
    </row>
    <row r="15">
      <c r="A15" s="47">
        <v>2020.0</v>
      </c>
      <c r="B15" s="48" t="s">
        <v>285</v>
      </c>
      <c r="C15" s="49" t="s">
        <v>286</v>
      </c>
      <c r="D15" s="62" t="s">
        <v>617</v>
      </c>
      <c r="E15" s="62" t="s">
        <v>618</v>
      </c>
      <c r="F15" s="50"/>
      <c r="G15" s="50" t="s">
        <v>597</v>
      </c>
      <c r="H15" s="49" t="s">
        <v>619</v>
      </c>
      <c r="I15" s="52"/>
      <c r="J15" s="53" t="s">
        <v>354</v>
      </c>
      <c r="K15" s="54">
        <v>20000.0</v>
      </c>
      <c r="L15" s="55" t="s">
        <v>565</v>
      </c>
      <c r="M15" s="55"/>
      <c r="N15" s="55"/>
      <c r="O15" s="55">
        <v>53.18</v>
      </c>
      <c r="P15" s="55">
        <v>2.606954</v>
      </c>
      <c r="Q15" s="55">
        <v>0.643046</v>
      </c>
      <c r="R15" s="55"/>
      <c r="S15" s="56"/>
      <c r="T15" s="52"/>
      <c r="U15" s="57"/>
      <c r="V15" s="57"/>
      <c r="W15" s="58"/>
      <c r="X15" s="58"/>
      <c r="Y15" s="58"/>
      <c r="Z15" s="58"/>
      <c r="AA15" s="58"/>
      <c r="AB15" s="58"/>
      <c r="AC15" s="58"/>
      <c r="AD15" s="58"/>
      <c r="AE15" s="58"/>
      <c r="AF15" s="58"/>
      <c r="AG15" s="58"/>
    </row>
    <row r="16">
      <c r="A16" s="47">
        <v>2020.0</v>
      </c>
      <c r="B16" s="48" t="s">
        <v>288</v>
      </c>
      <c r="C16" s="49" t="s">
        <v>286</v>
      </c>
      <c r="D16" s="62" t="s">
        <v>620</v>
      </c>
      <c r="E16" s="62" t="s">
        <v>621</v>
      </c>
      <c r="F16" s="63" t="s">
        <v>587</v>
      </c>
      <c r="G16" s="50" t="s">
        <v>597</v>
      </c>
      <c r="H16" s="49" t="s">
        <v>622</v>
      </c>
      <c r="I16" s="52"/>
      <c r="J16" s="53" t="s">
        <v>577</v>
      </c>
      <c r="K16" s="54">
        <v>20000.0</v>
      </c>
      <c r="L16" s="55" t="s">
        <v>565</v>
      </c>
      <c r="M16" s="55"/>
      <c r="N16" s="55"/>
      <c r="O16" s="55">
        <v>50.49</v>
      </c>
      <c r="P16" s="55">
        <v>2.4043970000000003</v>
      </c>
      <c r="Q16" s="55">
        <v>0.32560299999999964</v>
      </c>
      <c r="R16" s="55" t="s">
        <v>623</v>
      </c>
      <c r="S16" s="56"/>
      <c r="T16" s="52"/>
      <c r="U16" s="57"/>
      <c r="V16" s="57"/>
      <c r="W16" s="58"/>
      <c r="X16" s="58"/>
      <c r="Y16" s="58"/>
      <c r="Z16" s="58"/>
      <c r="AA16" s="58"/>
      <c r="AB16" s="58"/>
      <c r="AC16" s="58"/>
      <c r="AD16" s="58"/>
      <c r="AE16" s="58"/>
      <c r="AF16" s="58"/>
      <c r="AG16" s="58"/>
    </row>
    <row r="17">
      <c r="A17" s="47">
        <v>2020.0</v>
      </c>
      <c r="B17" s="48" t="s">
        <v>290</v>
      </c>
      <c r="C17" s="49" t="s">
        <v>291</v>
      </c>
      <c r="D17" s="62" t="s">
        <v>624</v>
      </c>
      <c r="E17" s="62" t="s">
        <v>625</v>
      </c>
      <c r="F17" s="50" t="s">
        <v>626</v>
      </c>
      <c r="G17" s="50" t="s">
        <v>597</v>
      </c>
      <c r="H17" s="49" t="s">
        <v>624</v>
      </c>
      <c r="I17" s="52"/>
      <c r="J17" s="53" t="s">
        <v>577</v>
      </c>
      <c r="K17" s="54">
        <v>20000.0</v>
      </c>
      <c r="L17" s="55" t="s">
        <v>565</v>
      </c>
      <c r="M17" s="55" t="s">
        <v>565</v>
      </c>
      <c r="N17" s="55"/>
      <c r="O17" s="55">
        <v>52.36</v>
      </c>
      <c r="P17" s="55">
        <v>2.545208</v>
      </c>
      <c r="Q17" s="60">
        <v>-0.0052080000000001014</v>
      </c>
      <c r="R17" s="55" t="s">
        <v>627</v>
      </c>
      <c r="S17" s="61" t="s">
        <v>628</v>
      </c>
      <c r="T17" s="52"/>
      <c r="U17" s="57"/>
      <c r="V17" s="57"/>
      <c r="W17" s="58"/>
      <c r="X17" s="58"/>
      <c r="Y17" s="58"/>
      <c r="Z17" s="58"/>
      <c r="AA17" s="58"/>
      <c r="AB17" s="58"/>
      <c r="AC17" s="58"/>
      <c r="AD17" s="58"/>
      <c r="AE17" s="58"/>
      <c r="AF17" s="58"/>
      <c r="AG17" s="58"/>
    </row>
    <row r="18">
      <c r="A18" s="47">
        <v>2020.0</v>
      </c>
      <c r="B18" s="48" t="s">
        <v>293</v>
      </c>
      <c r="C18" s="49" t="s">
        <v>294</v>
      </c>
      <c r="D18" s="62" t="s">
        <v>629</v>
      </c>
      <c r="E18" s="62" t="s">
        <v>630</v>
      </c>
      <c r="F18" s="50" t="s">
        <v>626</v>
      </c>
      <c r="G18" s="50" t="s">
        <v>631</v>
      </c>
      <c r="H18" s="49" t="s">
        <v>632</v>
      </c>
      <c r="I18" s="52"/>
      <c r="J18" s="53" t="s">
        <v>577</v>
      </c>
      <c r="K18" s="54">
        <v>20000.0</v>
      </c>
      <c r="L18" s="55" t="s">
        <v>565</v>
      </c>
      <c r="M18" s="55" t="s">
        <v>565</v>
      </c>
      <c r="N18" s="55"/>
      <c r="O18" s="55">
        <v>50.33</v>
      </c>
      <c r="P18" s="55">
        <v>2.3923490000000003</v>
      </c>
      <c r="Q18" s="60">
        <v>0.8576509999999997</v>
      </c>
      <c r="R18" s="55" t="s">
        <v>633</v>
      </c>
      <c r="S18" s="56"/>
      <c r="T18" s="52"/>
      <c r="U18" s="57"/>
      <c r="V18" s="57"/>
      <c r="W18" s="58"/>
      <c r="X18" s="58"/>
      <c r="Y18" s="58"/>
      <c r="Z18" s="58"/>
      <c r="AA18" s="58"/>
      <c r="AB18" s="58"/>
      <c r="AC18" s="58"/>
      <c r="AD18" s="58"/>
      <c r="AE18" s="58"/>
      <c r="AF18" s="58"/>
      <c r="AG18" s="58"/>
    </row>
    <row r="19">
      <c r="A19" s="47">
        <v>2020.0</v>
      </c>
      <c r="B19" s="48" t="s">
        <v>296</v>
      </c>
      <c r="C19" s="49" t="s">
        <v>100</v>
      </c>
      <c r="D19" s="62" t="s">
        <v>634</v>
      </c>
      <c r="E19" s="62" t="s">
        <v>635</v>
      </c>
      <c r="F19" s="50" t="s">
        <v>563</v>
      </c>
      <c r="G19" s="50" t="s">
        <v>572</v>
      </c>
      <c r="H19" s="49" t="s">
        <v>636</v>
      </c>
      <c r="I19" s="52"/>
      <c r="J19" s="53" t="s">
        <v>354</v>
      </c>
      <c r="K19" s="54">
        <v>20000.0</v>
      </c>
      <c r="L19" s="55" t="s">
        <v>565</v>
      </c>
      <c r="M19" s="55" t="s">
        <v>565</v>
      </c>
      <c r="N19" s="55" t="s">
        <v>565</v>
      </c>
      <c r="O19" s="55">
        <v>54.72</v>
      </c>
      <c r="P19" s="55">
        <v>2.7229160000000006</v>
      </c>
      <c r="Q19" s="60">
        <v>-0.1429160000000005</v>
      </c>
      <c r="R19" s="55"/>
      <c r="S19" s="56"/>
      <c r="T19" s="52"/>
      <c r="U19" s="57"/>
      <c r="V19" s="57"/>
      <c r="W19" s="58"/>
      <c r="X19" s="58"/>
      <c r="Y19" s="58"/>
      <c r="Z19" s="58"/>
      <c r="AA19" s="58"/>
      <c r="AB19" s="58"/>
      <c r="AC19" s="58"/>
      <c r="AD19" s="58"/>
      <c r="AE19" s="58"/>
      <c r="AF19" s="58"/>
      <c r="AG19" s="58"/>
    </row>
    <row r="20">
      <c r="A20" s="47">
        <v>2020.0</v>
      </c>
      <c r="B20" s="48" t="s">
        <v>298</v>
      </c>
      <c r="C20" s="49" t="s">
        <v>299</v>
      </c>
      <c r="D20" s="62" t="s">
        <v>637</v>
      </c>
      <c r="E20" s="62" t="s">
        <v>638</v>
      </c>
      <c r="F20" s="59" t="s">
        <v>571</v>
      </c>
      <c r="G20" s="50" t="s">
        <v>564</v>
      </c>
      <c r="H20" s="49" t="s">
        <v>637</v>
      </c>
      <c r="I20" s="52"/>
      <c r="J20" s="53" t="s">
        <v>354</v>
      </c>
      <c r="K20" s="54">
        <v>20000.0</v>
      </c>
      <c r="L20" s="55" t="s">
        <v>565</v>
      </c>
      <c r="M20" s="55"/>
      <c r="N20" s="55" t="s">
        <v>565</v>
      </c>
      <c r="O20" s="55">
        <v>51.04</v>
      </c>
      <c r="P20" s="55">
        <v>2.445812</v>
      </c>
      <c r="Q20" s="60">
        <v>0.7441879999999998</v>
      </c>
      <c r="R20" s="55"/>
      <c r="S20" s="56"/>
      <c r="T20" s="52"/>
      <c r="U20" s="57"/>
      <c r="V20" s="57"/>
      <c r="W20" s="58"/>
      <c r="X20" s="58"/>
      <c r="Y20" s="58"/>
      <c r="Z20" s="58"/>
      <c r="AA20" s="58"/>
      <c r="AB20" s="58"/>
      <c r="AC20" s="58"/>
      <c r="AD20" s="58"/>
      <c r="AE20" s="58"/>
      <c r="AF20" s="58"/>
      <c r="AG20" s="58"/>
    </row>
    <row r="21">
      <c r="A21" s="47">
        <v>2020.0</v>
      </c>
      <c r="B21" s="48" t="s">
        <v>301</v>
      </c>
      <c r="C21" s="49" t="s">
        <v>302</v>
      </c>
      <c r="D21" s="67" t="s">
        <v>639</v>
      </c>
      <c r="E21" s="50" t="s">
        <v>640</v>
      </c>
      <c r="F21" s="59" t="s">
        <v>571</v>
      </c>
      <c r="G21" s="50" t="s">
        <v>564</v>
      </c>
      <c r="H21" s="60"/>
      <c r="I21" s="52"/>
      <c r="J21" s="53" t="s">
        <v>354</v>
      </c>
      <c r="K21" s="54">
        <v>20000.0</v>
      </c>
      <c r="L21" s="55"/>
      <c r="M21" s="55"/>
      <c r="N21" s="55" t="s">
        <v>565</v>
      </c>
      <c r="O21" s="55">
        <v>0.0</v>
      </c>
      <c r="P21" s="55">
        <v>0.0</v>
      </c>
      <c r="Q21" s="55">
        <v>0.0</v>
      </c>
      <c r="R21" s="55"/>
      <c r="S21" s="56"/>
      <c r="T21" s="52"/>
      <c r="U21" s="57"/>
      <c r="V21" s="57"/>
      <c r="W21" s="58"/>
      <c r="X21" s="58"/>
      <c r="Y21" s="58"/>
      <c r="Z21" s="58"/>
      <c r="AA21" s="58"/>
      <c r="AB21" s="58"/>
      <c r="AC21" s="58"/>
      <c r="AD21" s="58"/>
      <c r="AE21" s="58"/>
      <c r="AF21" s="58"/>
      <c r="AG21" s="58"/>
    </row>
    <row r="22">
      <c r="A22" s="47">
        <v>2020.0</v>
      </c>
      <c r="B22" s="48" t="s">
        <v>304</v>
      </c>
      <c r="C22" s="49" t="s">
        <v>221</v>
      </c>
      <c r="D22" s="68" t="s">
        <v>641</v>
      </c>
      <c r="E22" s="50" t="s">
        <v>642</v>
      </c>
      <c r="F22" s="59" t="s">
        <v>571</v>
      </c>
      <c r="G22" s="50" t="s">
        <v>583</v>
      </c>
      <c r="H22" s="49" t="s">
        <v>643</v>
      </c>
      <c r="I22" s="52"/>
      <c r="J22" s="53" t="s">
        <v>354</v>
      </c>
      <c r="K22" s="54">
        <v>20000.0</v>
      </c>
      <c r="L22" s="55" t="s">
        <v>565</v>
      </c>
      <c r="M22" s="55" t="s">
        <v>565</v>
      </c>
      <c r="N22" s="55" t="s">
        <v>565</v>
      </c>
      <c r="O22" s="55">
        <v>0.0</v>
      </c>
      <c r="P22" s="55">
        <v>0.0</v>
      </c>
      <c r="Q22" s="55">
        <v>0.0</v>
      </c>
      <c r="R22" s="55"/>
      <c r="S22" s="56"/>
      <c r="T22" s="52"/>
      <c r="U22" s="57"/>
      <c r="V22" s="57"/>
      <c r="W22" s="58"/>
      <c r="X22" s="58"/>
      <c r="Y22" s="58"/>
      <c r="Z22" s="58"/>
      <c r="AA22" s="58"/>
      <c r="AB22" s="58"/>
      <c r="AC22" s="58"/>
      <c r="AD22" s="58"/>
      <c r="AE22" s="58"/>
      <c r="AF22" s="58"/>
      <c r="AG22" s="58"/>
    </row>
    <row r="23">
      <c r="A23" s="47">
        <v>2020.0</v>
      </c>
      <c r="B23" s="48" t="s">
        <v>306</v>
      </c>
      <c r="C23" s="49" t="s">
        <v>307</v>
      </c>
      <c r="D23" s="50" t="s">
        <v>644</v>
      </c>
      <c r="E23" s="50" t="s">
        <v>645</v>
      </c>
      <c r="F23" s="50" t="s">
        <v>626</v>
      </c>
      <c r="G23" s="50" t="s">
        <v>572</v>
      </c>
      <c r="H23" s="49" t="s">
        <v>644</v>
      </c>
      <c r="I23" s="52"/>
      <c r="J23" s="53" t="s">
        <v>577</v>
      </c>
      <c r="K23" s="54">
        <v>20000.0</v>
      </c>
      <c r="L23" s="55" t="s">
        <v>565</v>
      </c>
      <c r="M23" s="55" t="s">
        <v>565</v>
      </c>
      <c r="N23" s="55"/>
      <c r="O23" s="55">
        <v>49.69</v>
      </c>
      <c r="P23" s="55">
        <v>2.344157</v>
      </c>
      <c r="Q23" s="60">
        <v>0.0958429999999999</v>
      </c>
      <c r="R23" s="55" t="s">
        <v>646</v>
      </c>
      <c r="S23" s="56"/>
      <c r="T23" s="52"/>
      <c r="U23" s="57"/>
      <c r="V23" s="57"/>
      <c r="W23" s="58"/>
      <c r="X23" s="58"/>
      <c r="Y23" s="58"/>
      <c r="Z23" s="58"/>
      <c r="AA23" s="58"/>
      <c r="AB23" s="58"/>
      <c r="AC23" s="58"/>
      <c r="AD23" s="58"/>
      <c r="AE23" s="58"/>
      <c r="AF23" s="58"/>
      <c r="AG23" s="58"/>
    </row>
    <row r="24">
      <c r="A24" s="47">
        <v>2020.0</v>
      </c>
      <c r="B24" s="48" t="s">
        <v>309</v>
      </c>
      <c r="C24" s="49" t="s">
        <v>310</v>
      </c>
      <c r="D24" s="50" t="s">
        <v>647</v>
      </c>
      <c r="E24" s="50" t="s">
        <v>648</v>
      </c>
      <c r="F24" s="50" t="s">
        <v>563</v>
      </c>
      <c r="G24" s="50" t="s">
        <v>564</v>
      </c>
      <c r="H24" s="49" t="s">
        <v>647</v>
      </c>
      <c r="I24" s="52"/>
      <c r="J24" s="53" t="s">
        <v>354</v>
      </c>
      <c r="K24" s="54">
        <v>20000.0</v>
      </c>
      <c r="L24" s="55" t="s">
        <v>565</v>
      </c>
      <c r="M24" s="55" t="s">
        <v>565</v>
      </c>
      <c r="N24" s="55" t="s">
        <v>573</v>
      </c>
      <c r="O24" s="55">
        <v>50.93</v>
      </c>
      <c r="P24" s="55">
        <v>2.4375290000000005</v>
      </c>
      <c r="Q24" s="60">
        <v>-0.07752900000000063</v>
      </c>
      <c r="R24" s="55"/>
      <c r="S24" s="56"/>
      <c r="T24" s="52"/>
      <c r="U24" s="57"/>
      <c r="V24" s="57"/>
      <c r="W24" s="58"/>
      <c r="X24" s="58"/>
      <c r="Y24" s="58"/>
      <c r="Z24" s="58"/>
      <c r="AA24" s="58"/>
      <c r="AB24" s="58"/>
      <c r="AC24" s="58"/>
      <c r="AD24" s="58"/>
      <c r="AE24" s="58"/>
      <c r="AF24" s="58"/>
      <c r="AG24" s="58"/>
    </row>
    <row r="25">
      <c r="A25" s="47">
        <v>2020.0</v>
      </c>
      <c r="B25" s="48" t="s">
        <v>312</v>
      </c>
      <c r="C25" s="49" t="s">
        <v>313</v>
      </c>
      <c r="D25" s="47" t="s">
        <v>649</v>
      </c>
      <c r="E25" s="52" t="s">
        <v>650</v>
      </c>
      <c r="F25" s="59" t="s">
        <v>651</v>
      </c>
      <c r="G25" s="50" t="s">
        <v>564</v>
      </c>
      <c r="H25" s="47" t="s">
        <v>649</v>
      </c>
      <c r="I25" s="52"/>
      <c r="J25" s="53" t="s">
        <v>354</v>
      </c>
      <c r="K25" s="54">
        <v>20000.0</v>
      </c>
      <c r="L25" s="55" t="s">
        <v>652</v>
      </c>
      <c r="M25" s="55"/>
      <c r="N25" s="55" t="s">
        <v>565</v>
      </c>
      <c r="O25" s="55">
        <v>50.29</v>
      </c>
      <c r="P25" s="55">
        <v>2.3893370000000003</v>
      </c>
      <c r="Q25" s="60">
        <v>-0.009337000000000373</v>
      </c>
      <c r="R25" s="55"/>
      <c r="S25" s="56"/>
      <c r="T25" s="52"/>
      <c r="U25" s="57"/>
      <c r="V25" s="57"/>
      <c r="W25" s="58"/>
      <c r="X25" s="58"/>
      <c r="Y25" s="58"/>
      <c r="Z25" s="58"/>
      <c r="AA25" s="58"/>
      <c r="AB25" s="58"/>
      <c r="AC25" s="58"/>
      <c r="AD25" s="58"/>
      <c r="AE25" s="58"/>
      <c r="AF25" s="58"/>
      <c r="AG25" s="58"/>
    </row>
    <row r="26">
      <c r="A26" s="47">
        <v>2020.0</v>
      </c>
      <c r="B26" s="48" t="s">
        <v>315</v>
      </c>
      <c r="C26" s="52" t="s">
        <v>353</v>
      </c>
      <c r="D26" s="49"/>
      <c r="E26" s="52" t="s">
        <v>653</v>
      </c>
      <c r="F26" s="57"/>
      <c r="G26" s="57"/>
      <c r="H26" s="49" t="s">
        <v>654</v>
      </c>
      <c r="I26" s="52"/>
      <c r="J26" s="53" t="s">
        <v>354</v>
      </c>
      <c r="K26" s="54">
        <v>20000.0</v>
      </c>
      <c r="L26" s="55" t="s">
        <v>565</v>
      </c>
      <c r="M26" s="55" t="s">
        <v>565</v>
      </c>
      <c r="N26" s="55" t="s">
        <v>565</v>
      </c>
      <c r="O26" s="55">
        <v>50.2</v>
      </c>
      <c r="P26" s="55">
        <v>2.3825600000000007</v>
      </c>
      <c r="Q26" s="60">
        <v>1.1974399999999994</v>
      </c>
      <c r="R26" s="55"/>
      <c r="S26" s="56"/>
      <c r="T26" s="52"/>
      <c r="U26" s="57"/>
      <c r="V26" s="57"/>
      <c r="W26" s="58"/>
      <c r="X26" s="58"/>
      <c r="Y26" s="58"/>
      <c r="Z26" s="58"/>
      <c r="AA26" s="58"/>
      <c r="AB26" s="58"/>
      <c r="AC26" s="58"/>
      <c r="AD26" s="58"/>
      <c r="AE26" s="58"/>
      <c r="AF26" s="58"/>
      <c r="AG26" s="58"/>
    </row>
    <row r="27">
      <c r="A27" s="47">
        <v>2020.0</v>
      </c>
      <c r="B27" s="48" t="s">
        <v>318</v>
      </c>
      <c r="C27" s="49" t="s">
        <v>233</v>
      </c>
      <c r="D27" s="50" t="s">
        <v>655</v>
      </c>
      <c r="E27" s="52" t="s">
        <v>656</v>
      </c>
      <c r="F27" s="57"/>
      <c r="G27" s="50" t="s">
        <v>564</v>
      </c>
      <c r="H27" s="49" t="s">
        <v>655</v>
      </c>
      <c r="I27" s="52"/>
      <c r="J27" s="53" t="s">
        <v>354</v>
      </c>
      <c r="K27" s="54">
        <v>20000.0</v>
      </c>
      <c r="L27" s="55" t="s">
        <v>565</v>
      </c>
      <c r="M27" s="55"/>
      <c r="N27" s="55" t="s">
        <v>565</v>
      </c>
      <c r="O27" s="55">
        <v>0.0</v>
      </c>
      <c r="P27" s="55">
        <v>0.0</v>
      </c>
      <c r="Q27" s="55">
        <v>0.0</v>
      </c>
      <c r="R27" s="55"/>
      <c r="S27" s="56"/>
      <c r="T27" s="52"/>
      <c r="U27" s="57"/>
      <c r="V27" s="57"/>
      <c r="W27" s="58"/>
      <c r="X27" s="58"/>
      <c r="Y27" s="58"/>
      <c r="Z27" s="58"/>
      <c r="AA27" s="58"/>
      <c r="AB27" s="58"/>
      <c r="AC27" s="58"/>
      <c r="AD27" s="58"/>
      <c r="AE27" s="58"/>
      <c r="AF27" s="58"/>
      <c r="AG27" s="58"/>
    </row>
    <row r="28">
      <c r="A28" s="47">
        <v>2020.0</v>
      </c>
      <c r="B28" s="48" t="s">
        <v>320</v>
      </c>
      <c r="C28" s="52" t="s">
        <v>46</v>
      </c>
      <c r="D28" s="50" t="s">
        <v>657</v>
      </c>
      <c r="E28" s="50" t="s">
        <v>658</v>
      </c>
      <c r="F28" s="50" t="s">
        <v>565</v>
      </c>
      <c r="G28" s="50" t="s">
        <v>597</v>
      </c>
      <c r="H28" s="49" t="s">
        <v>659</v>
      </c>
      <c r="I28" s="52"/>
      <c r="J28" s="53" t="s">
        <v>354</v>
      </c>
      <c r="K28" s="54">
        <v>20000.0</v>
      </c>
      <c r="L28" s="55" t="s">
        <v>565</v>
      </c>
      <c r="M28" s="55" t="s">
        <v>565</v>
      </c>
      <c r="N28" s="55"/>
      <c r="O28" s="55">
        <v>52.48</v>
      </c>
      <c r="P28" s="55">
        <v>2.554244</v>
      </c>
      <c r="Q28" s="60">
        <v>2.555756</v>
      </c>
      <c r="R28" s="55"/>
      <c r="S28" s="61" t="s">
        <v>594</v>
      </c>
      <c r="T28" s="52"/>
      <c r="U28" s="57"/>
      <c r="V28" s="57"/>
      <c r="W28" s="58"/>
      <c r="X28" s="58"/>
      <c r="Y28" s="58"/>
      <c r="Z28" s="58"/>
      <c r="AA28" s="58"/>
      <c r="AB28" s="58"/>
      <c r="AC28" s="58"/>
      <c r="AD28" s="58"/>
      <c r="AE28" s="58"/>
      <c r="AF28" s="58"/>
      <c r="AG28" s="58"/>
    </row>
    <row r="29">
      <c r="A29" s="47">
        <v>2020.0</v>
      </c>
      <c r="B29" s="48" t="s">
        <v>322</v>
      </c>
      <c r="C29" s="52" t="s">
        <v>46</v>
      </c>
      <c r="D29" s="50" t="s">
        <v>660</v>
      </c>
      <c r="E29" s="50" t="s">
        <v>661</v>
      </c>
      <c r="F29" s="50" t="s">
        <v>573</v>
      </c>
      <c r="G29" s="50" t="s">
        <v>597</v>
      </c>
      <c r="H29" s="49" t="s">
        <v>662</v>
      </c>
      <c r="I29" s="52"/>
      <c r="J29" s="53" t="s">
        <v>354</v>
      </c>
      <c r="K29" s="54">
        <v>20000.0</v>
      </c>
      <c r="L29" s="55" t="s">
        <v>565</v>
      </c>
      <c r="M29" s="55" t="s">
        <v>565</v>
      </c>
      <c r="N29" s="55"/>
      <c r="O29" s="55">
        <v>55.0</v>
      </c>
      <c r="P29" s="55">
        <v>2.7440000000000007</v>
      </c>
      <c r="Q29" s="60">
        <v>2.265999999999999</v>
      </c>
      <c r="R29" s="55" t="s">
        <v>663</v>
      </c>
      <c r="S29" s="61" t="s">
        <v>594</v>
      </c>
      <c r="T29" s="52"/>
      <c r="U29" s="57"/>
      <c r="V29" s="57"/>
      <c r="W29" s="58"/>
      <c r="X29" s="58"/>
      <c r="Y29" s="58"/>
      <c r="Z29" s="58"/>
      <c r="AA29" s="58"/>
      <c r="AB29" s="58"/>
      <c r="AC29" s="58"/>
      <c r="AD29" s="58"/>
      <c r="AE29" s="58"/>
      <c r="AF29" s="58"/>
      <c r="AG29" s="58"/>
    </row>
    <row r="30">
      <c r="A30" s="47">
        <v>2020.0</v>
      </c>
      <c r="B30" s="48" t="s">
        <v>324</v>
      </c>
      <c r="C30" s="52" t="s">
        <v>46</v>
      </c>
      <c r="D30" s="50" t="s">
        <v>664</v>
      </c>
      <c r="E30" s="50" t="s">
        <v>661</v>
      </c>
      <c r="F30" s="50" t="s">
        <v>565</v>
      </c>
      <c r="G30" s="50" t="s">
        <v>665</v>
      </c>
      <c r="H30" s="49" t="s">
        <v>666</v>
      </c>
      <c r="I30" s="52"/>
      <c r="J30" s="53" t="s">
        <v>577</v>
      </c>
      <c r="K30" s="54">
        <v>20000.0</v>
      </c>
      <c r="L30" s="55" t="s">
        <v>565</v>
      </c>
      <c r="M30" s="55" t="s">
        <v>565</v>
      </c>
      <c r="N30" s="55"/>
      <c r="O30" s="55">
        <v>51.43</v>
      </c>
      <c r="P30" s="55">
        <v>2.4751790000000002</v>
      </c>
      <c r="Q30" s="60">
        <v>0.5348209999999995</v>
      </c>
      <c r="R30" s="55" t="s">
        <v>667</v>
      </c>
      <c r="S30" s="56"/>
      <c r="T30" s="52"/>
      <c r="U30" s="57"/>
      <c r="V30" s="57"/>
      <c r="W30" s="58"/>
      <c r="X30" s="58"/>
      <c r="Y30" s="58"/>
      <c r="Z30" s="58"/>
      <c r="AA30" s="58"/>
      <c r="AB30" s="58"/>
      <c r="AC30" s="58"/>
      <c r="AD30" s="58"/>
      <c r="AE30" s="58"/>
      <c r="AF30" s="58"/>
      <c r="AG30" s="58"/>
    </row>
    <row r="31">
      <c r="A31" s="47">
        <v>2020.0</v>
      </c>
      <c r="B31" s="48" t="s">
        <v>326</v>
      </c>
      <c r="C31" s="52" t="s">
        <v>46</v>
      </c>
      <c r="D31" s="50" t="s">
        <v>668</v>
      </c>
      <c r="E31" s="50" t="s">
        <v>669</v>
      </c>
      <c r="F31" s="50" t="s">
        <v>573</v>
      </c>
      <c r="G31" s="50" t="s">
        <v>597</v>
      </c>
      <c r="H31" s="49" t="s">
        <v>668</v>
      </c>
      <c r="I31" s="52"/>
      <c r="J31" s="53" t="s">
        <v>577</v>
      </c>
      <c r="K31" s="54">
        <v>60000.0</v>
      </c>
      <c r="L31" s="55" t="s">
        <v>565</v>
      </c>
      <c r="M31" s="55" t="s">
        <v>565</v>
      </c>
      <c r="N31" s="55"/>
      <c r="O31" s="55">
        <v>52.5</v>
      </c>
      <c r="P31" s="55">
        <v>2.55575</v>
      </c>
      <c r="Q31" s="55">
        <v>0.26424999999999965</v>
      </c>
      <c r="R31" s="55" t="s">
        <v>670</v>
      </c>
      <c r="S31" s="61" t="s">
        <v>594</v>
      </c>
      <c r="T31" s="52"/>
      <c r="U31" s="57"/>
      <c r="V31" s="57"/>
      <c r="W31" s="58"/>
      <c r="X31" s="58"/>
      <c r="Y31" s="58"/>
      <c r="Z31" s="58"/>
      <c r="AA31" s="58"/>
      <c r="AB31" s="58"/>
      <c r="AC31" s="58"/>
      <c r="AD31" s="58"/>
      <c r="AE31" s="58"/>
      <c r="AF31" s="58"/>
      <c r="AG31" s="58"/>
    </row>
    <row r="32">
      <c r="A32" s="47">
        <v>2020.0</v>
      </c>
      <c r="B32" s="48" t="s">
        <v>328</v>
      </c>
      <c r="C32" s="52" t="s">
        <v>46</v>
      </c>
      <c r="D32" s="50" t="s">
        <v>671</v>
      </c>
      <c r="E32" s="50" t="s">
        <v>672</v>
      </c>
      <c r="F32" s="50" t="s">
        <v>573</v>
      </c>
      <c r="G32" s="50" t="s">
        <v>564</v>
      </c>
      <c r="H32" s="49" t="s">
        <v>673</v>
      </c>
      <c r="I32" s="52"/>
      <c r="J32" s="53" t="s">
        <v>354</v>
      </c>
      <c r="K32" s="54">
        <v>20000.0</v>
      </c>
      <c r="L32" s="55" t="s">
        <v>565</v>
      </c>
      <c r="M32" s="55" t="s">
        <v>565</v>
      </c>
      <c r="N32" s="55" t="s">
        <v>565</v>
      </c>
      <c r="O32" s="55">
        <v>53.39</v>
      </c>
      <c r="P32" s="55">
        <v>2.6227670000000005</v>
      </c>
      <c r="Q32" s="60">
        <v>-0.3327670000000005</v>
      </c>
      <c r="R32" s="55" t="s">
        <v>674</v>
      </c>
      <c r="S32" s="61" t="s">
        <v>579</v>
      </c>
      <c r="T32" s="52"/>
      <c r="U32" s="57"/>
      <c r="V32" s="57"/>
      <c r="W32" s="58"/>
      <c r="X32" s="58"/>
      <c r="Y32" s="58"/>
      <c r="Z32" s="58"/>
      <c r="AA32" s="58"/>
      <c r="AB32" s="58"/>
      <c r="AC32" s="58"/>
      <c r="AD32" s="58"/>
      <c r="AE32" s="58"/>
      <c r="AF32" s="58"/>
      <c r="AG32" s="58"/>
    </row>
    <row r="33">
      <c r="A33" s="47">
        <v>2020.0</v>
      </c>
      <c r="B33" s="48" t="s">
        <v>331</v>
      </c>
      <c r="C33" s="47" t="s">
        <v>675</v>
      </c>
      <c r="D33" s="50" t="s">
        <v>676</v>
      </c>
      <c r="E33" s="50" t="s">
        <v>677</v>
      </c>
      <c r="F33" s="50" t="s">
        <v>626</v>
      </c>
      <c r="G33" s="50" t="s">
        <v>597</v>
      </c>
      <c r="H33" s="49" t="s">
        <v>676</v>
      </c>
      <c r="I33" s="52"/>
      <c r="J33" s="53" t="s">
        <v>354</v>
      </c>
      <c r="K33" s="54">
        <v>20000.0</v>
      </c>
      <c r="L33" s="55" t="s">
        <v>565</v>
      </c>
      <c r="M33" s="55" t="s">
        <v>565</v>
      </c>
      <c r="N33" s="55"/>
      <c r="O33" s="55">
        <v>0.0</v>
      </c>
      <c r="P33" s="55">
        <v>0.0</v>
      </c>
      <c r="Q33" s="55">
        <v>0.0</v>
      </c>
      <c r="R33" s="55" t="s">
        <v>678</v>
      </c>
      <c r="S33" s="56"/>
      <c r="T33" s="52"/>
      <c r="U33" s="57"/>
      <c r="V33" s="57"/>
      <c r="W33" s="58"/>
      <c r="X33" s="58"/>
      <c r="Y33" s="58"/>
      <c r="Z33" s="58"/>
      <c r="AA33" s="58"/>
      <c r="AB33" s="58"/>
      <c r="AC33" s="58"/>
      <c r="AD33" s="58"/>
      <c r="AE33" s="58"/>
      <c r="AF33" s="58"/>
      <c r="AG33" s="58"/>
    </row>
    <row r="34">
      <c r="A34" s="47">
        <v>2020.0</v>
      </c>
      <c r="B34" s="48" t="s">
        <v>334</v>
      </c>
      <c r="C34" s="49" t="s">
        <v>335</v>
      </c>
      <c r="D34" s="50" t="s">
        <v>679</v>
      </c>
      <c r="E34" s="50" t="s">
        <v>680</v>
      </c>
      <c r="F34" s="50"/>
      <c r="G34" s="50" t="s">
        <v>572</v>
      </c>
      <c r="H34" s="49" t="s">
        <v>681</v>
      </c>
      <c r="I34" s="52"/>
      <c r="J34" s="53" t="s">
        <v>577</v>
      </c>
      <c r="K34" s="54">
        <v>20000.0</v>
      </c>
      <c r="L34" s="55" t="s">
        <v>565</v>
      </c>
      <c r="M34" s="55" t="s">
        <v>565</v>
      </c>
      <c r="N34" s="55"/>
      <c r="O34" s="55"/>
      <c r="P34" s="55"/>
      <c r="Q34" s="55"/>
      <c r="R34" s="55" t="s">
        <v>682</v>
      </c>
      <c r="S34" s="56"/>
      <c r="T34" s="52"/>
      <c r="U34" s="57"/>
      <c r="V34" s="57"/>
      <c r="W34" s="58"/>
      <c r="X34" s="58"/>
      <c r="Y34" s="58"/>
      <c r="Z34" s="58"/>
      <c r="AA34" s="58"/>
      <c r="AB34" s="58"/>
      <c r="AC34" s="58"/>
      <c r="AD34" s="58"/>
      <c r="AE34" s="58"/>
      <c r="AF34" s="58"/>
      <c r="AG34" s="58"/>
    </row>
    <row r="35">
      <c r="A35" s="47">
        <v>2020.0</v>
      </c>
      <c r="B35" s="48" t="s">
        <v>337</v>
      </c>
      <c r="C35" s="49" t="s">
        <v>225</v>
      </c>
      <c r="D35" s="50" t="s">
        <v>683</v>
      </c>
      <c r="E35" s="50" t="s">
        <v>684</v>
      </c>
      <c r="F35" s="50"/>
      <c r="G35" s="50" t="s">
        <v>564</v>
      </c>
      <c r="H35" s="49" t="s">
        <v>685</v>
      </c>
      <c r="I35" s="52"/>
      <c r="J35" s="53" t="s">
        <v>577</v>
      </c>
      <c r="K35" s="54">
        <v>20000.0</v>
      </c>
      <c r="L35" s="55" t="s">
        <v>565</v>
      </c>
      <c r="M35" s="55" t="s">
        <v>565</v>
      </c>
      <c r="N35" s="55" t="s">
        <v>565</v>
      </c>
      <c r="O35" s="55">
        <v>49.77</v>
      </c>
      <c r="P35" s="55">
        <v>2.3501810000000005</v>
      </c>
      <c r="Q35" s="60">
        <v>0.8798189999999995</v>
      </c>
      <c r="R35" s="55"/>
      <c r="S35" s="56"/>
      <c r="T35" s="52"/>
      <c r="U35" s="57"/>
      <c r="V35" s="57"/>
      <c r="W35" s="58"/>
      <c r="X35" s="58"/>
      <c r="Y35" s="58"/>
      <c r="Z35" s="58"/>
      <c r="AA35" s="58"/>
      <c r="AB35" s="58"/>
      <c r="AC35" s="58"/>
      <c r="AD35" s="58"/>
      <c r="AE35" s="58"/>
      <c r="AF35" s="58"/>
      <c r="AG35" s="58"/>
    </row>
    <row r="36">
      <c r="A36" s="47">
        <v>2020.0</v>
      </c>
      <c r="B36" s="48" t="s">
        <v>339</v>
      </c>
      <c r="C36" s="47" t="s">
        <v>37</v>
      </c>
      <c r="D36" s="50" t="s">
        <v>686</v>
      </c>
      <c r="E36" s="50" t="s">
        <v>687</v>
      </c>
      <c r="F36" s="50" t="s">
        <v>573</v>
      </c>
      <c r="G36" s="50" t="s">
        <v>688</v>
      </c>
      <c r="H36" s="49" t="s">
        <v>686</v>
      </c>
      <c r="I36" s="52"/>
      <c r="J36" s="53" t="s">
        <v>354</v>
      </c>
      <c r="K36" s="54">
        <v>20000.0</v>
      </c>
      <c r="L36" s="55" t="s">
        <v>565</v>
      </c>
      <c r="M36" s="55" t="s">
        <v>689</v>
      </c>
      <c r="N36" s="55"/>
      <c r="O36" s="55">
        <v>52.23</v>
      </c>
      <c r="P36" s="55">
        <v>2.535419</v>
      </c>
      <c r="Q36" s="60">
        <v>2.6445809999999996</v>
      </c>
      <c r="R36" s="55" t="s">
        <v>690</v>
      </c>
      <c r="S36" s="56"/>
      <c r="T36" s="52"/>
      <c r="U36" s="57"/>
      <c r="V36" s="57"/>
      <c r="W36" s="58"/>
      <c r="X36" s="58"/>
      <c r="Y36" s="58"/>
      <c r="Z36" s="58"/>
      <c r="AA36" s="58"/>
      <c r="AB36" s="58"/>
      <c r="AC36" s="58"/>
      <c r="AD36" s="58"/>
      <c r="AE36" s="58"/>
      <c r="AF36" s="58"/>
      <c r="AG36" s="58"/>
    </row>
    <row r="37">
      <c r="A37" s="47">
        <v>2020.0</v>
      </c>
      <c r="B37" s="48" t="s">
        <v>107</v>
      </c>
      <c r="C37" s="47" t="s">
        <v>37</v>
      </c>
      <c r="D37" s="50" t="s">
        <v>691</v>
      </c>
      <c r="E37" s="50" t="s">
        <v>692</v>
      </c>
      <c r="F37" s="50"/>
      <c r="G37" s="50" t="s">
        <v>597</v>
      </c>
      <c r="H37" s="49" t="s">
        <v>691</v>
      </c>
      <c r="I37" s="52"/>
      <c r="J37" s="53" t="s">
        <v>577</v>
      </c>
      <c r="K37" s="54">
        <v>20000.0</v>
      </c>
      <c r="L37" s="55" t="s">
        <v>565</v>
      </c>
      <c r="M37" s="55"/>
      <c r="N37" s="55"/>
      <c r="O37" s="55">
        <v>54.81</v>
      </c>
      <c r="P37" s="55">
        <v>2.729693</v>
      </c>
      <c r="Q37" s="60">
        <v>1.4403069999999998</v>
      </c>
      <c r="R37" s="55" t="s">
        <v>693</v>
      </c>
      <c r="S37" s="56"/>
      <c r="T37" s="52"/>
      <c r="U37" s="57"/>
      <c r="V37" s="57"/>
      <c r="W37" s="58"/>
      <c r="X37" s="58"/>
      <c r="Y37" s="58"/>
      <c r="Z37" s="58"/>
      <c r="AA37" s="58"/>
      <c r="AB37" s="58"/>
      <c r="AC37" s="58"/>
      <c r="AD37" s="58"/>
      <c r="AE37" s="58"/>
      <c r="AF37" s="58"/>
      <c r="AG37" s="58"/>
    </row>
    <row r="38">
      <c r="A38" s="47">
        <v>2020.0</v>
      </c>
      <c r="B38" s="48" t="s">
        <v>342</v>
      </c>
      <c r="C38" s="47" t="s">
        <v>37</v>
      </c>
      <c r="D38" s="50" t="s">
        <v>694</v>
      </c>
      <c r="E38" s="50" t="s">
        <v>695</v>
      </c>
      <c r="F38" s="50" t="s">
        <v>573</v>
      </c>
      <c r="G38" s="50" t="s">
        <v>564</v>
      </c>
      <c r="H38" s="49" t="s">
        <v>694</v>
      </c>
      <c r="I38" s="52"/>
      <c r="J38" s="53" t="s">
        <v>354</v>
      </c>
      <c r="K38" s="54">
        <v>20000.0</v>
      </c>
      <c r="L38" s="55" t="s">
        <v>565</v>
      </c>
      <c r="M38" s="55" t="s">
        <v>565</v>
      </c>
      <c r="N38" s="55" t="s">
        <v>565</v>
      </c>
      <c r="O38" s="55">
        <v>53.33</v>
      </c>
      <c r="P38" s="55">
        <v>2.6182490000000005</v>
      </c>
      <c r="Q38" s="60">
        <v>0.8017509999999994</v>
      </c>
      <c r="R38" s="55" t="s">
        <v>696</v>
      </c>
      <c r="S38" s="61" t="s">
        <v>697</v>
      </c>
      <c r="T38" s="52"/>
      <c r="U38" s="57"/>
      <c r="V38" s="57"/>
      <c r="W38" s="58"/>
      <c r="X38" s="58"/>
      <c r="Y38" s="58"/>
      <c r="Z38" s="58"/>
      <c r="AA38" s="58"/>
      <c r="AB38" s="58"/>
      <c r="AC38" s="58"/>
      <c r="AD38" s="58"/>
      <c r="AE38" s="58"/>
      <c r="AF38" s="58"/>
      <c r="AG38" s="58"/>
    </row>
    <row r="39">
      <c r="A39" s="47">
        <v>2020.0</v>
      </c>
      <c r="B39" s="48" t="s">
        <v>344</v>
      </c>
      <c r="C39" s="47" t="s">
        <v>37</v>
      </c>
      <c r="D39" s="50" t="s">
        <v>698</v>
      </c>
      <c r="E39" s="50" t="s">
        <v>699</v>
      </c>
      <c r="F39" s="50" t="s">
        <v>700</v>
      </c>
      <c r="G39" s="50" t="s">
        <v>665</v>
      </c>
      <c r="H39" s="49" t="s">
        <v>698</v>
      </c>
      <c r="I39" s="52"/>
      <c r="J39" s="53" t="s">
        <v>577</v>
      </c>
      <c r="K39" s="54">
        <v>20000.0</v>
      </c>
      <c r="L39" s="55" t="s">
        <v>652</v>
      </c>
      <c r="M39" s="55" t="s">
        <v>565</v>
      </c>
      <c r="N39" s="55"/>
      <c r="O39" s="55">
        <v>54.4</v>
      </c>
      <c r="P39" s="55">
        <v>2.6988200000000004</v>
      </c>
      <c r="Q39" s="60">
        <v>0.7811799999999995</v>
      </c>
      <c r="R39" s="55" t="s">
        <v>701</v>
      </c>
      <c r="S39" s="61" t="s">
        <v>697</v>
      </c>
      <c r="T39" s="52"/>
      <c r="U39" s="57"/>
      <c r="V39" s="57"/>
      <c r="W39" s="58"/>
      <c r="X39" s="58"/>
      <c r="Y39" s="58"/>
      <c r="Z39" s="58"/>
      <c r="AA39" s="58"/>
      <c r="AB39" s="58"/>
      <c r="AC39" s="58"/>
      <c r="AD39" s="58"/>
      <c r="AE39" s="58"/>
      <c r="AF39" s="58"/>
      <c r="AG39" s="58"/>
    </row>
    <row r="40">
      <c r="A40" s="47">
        <v>2020.0</v>
      </c>
      <c r="B40" s="48" t="s">
        <v>346</v>
      </c>
      <c r="C40" s="47" t="s">
        <v>37</v>
      </c>
      <c r="D40" s="50" t="s">
        <v>702</v>
      </c>
      <c r="E40" s="50" t="s">
        <v>703</v>
      </c>
      <c r="F40" s="50"/>
      <c r="G40" s="50" t="s">
        <v>572</v>
      </c>
      <c r="H40" s="49" t="s">
        <v>702</v>
      </c>
      <c r="I40" s="52"/>
      <c r="J40" s="53" t="s">
        <v>577</v>
      </c>
      <c r="K40" s="54">
        <v>20000.0</v>
      </c>
      <c r="L40" s="55" t="s">
        <v>565</v>
      </c>
      <c r="M40" s="55" t="s">
        <v>565</v>
      </c>
      <c r="N40" s="55"/>
      <c r="O40" s="55">
        <v>52.73</v>
      </c>
      <c r="P40" s="55">
        <v>2.5730690000000003</v>
      </c>
      <c r="Q40" s="60">
        <v>0.6369309999999997</v>
      </c>
      <c r="R40" s="55" t="s">
        <v>704</v>
      </c>
      <c r="S40" s="61" t="s">
        <v>697</v>
      </c>
      <c r="T40" s="52"/>
      <c r="U40" s="57"/>
      <c r="V40" s="57"/>
      <c r="W40" s="58"/>
      <c r="X40" s="58"/>
      <c r="Y40" s="58"/>
      <c r="Z40" s="58"/>
      <c r="AA40" s="58"/>
      <c r="AB40" s="58"/>
      <c r="AC40" s="58"/>
      <c r="AD40" s="58"/>
      <c r="AE40" s="58"/>
      <c r="AF40" s="58"/>
      <c r="AG40" s="58"/>
    </row>
    <row r="41">
      <c r="A41" s="47">
        <v>2020.0</v>
      </c>
      <c r="B41" s="48" t="s">
        <v>348</v>
      </c>
      <c r="C41" s="47" t="s">
        <v>37</v>
      </c>
      <c r="D41" s="50" t="s">
        <v>705</v>
      </c>
      <c r="E41" s="50" t="s">
        <v>706</v>
      </c>
      <c r="F41" s="50"/>
      <c r="G41" s="50" t="s">
        <v>564</v>
      </c>
      <c r="H41" s="49" t="s">
        <v>705</v>
      </c>
      <c r="I41" s="52"/>
      <c r="J41" s="53" t="s">
        <v>354</v>
      </c>
      <c r="K41" s="54">
        <v>20000.0</v>
      </c>
      <c r="L41" s="55" t="s">
        <v>565</v>
      </c>
      <c r="M41" s="55" t="s">
        <v>565</v>
      </c>
      <c r="N41" s="55" t="s">
        <v>565</v>
      </c>
      <c r="O41" s="55">
        <v>52.02</v>
      </c>
      <c r="P41" s="55">
        <v>2.5196060000000005</v>
      </c>
      <c r="Q41" s="60">
        <v>0.5803939999999996</v>
      </c>
      <c r="R41" s="55" t="s">
        <v>707</v>
      </c>
      <c r="S41" s="56"/>
      <c r="T41" s="52"/>
      <c r="U41" s="57"/>
      <c r="V41" s="57"/>
      <c r="W41" s="58"/>
      <c r="X41" s="58"/>
      <c r="Y41" s="58"/>
      <c r="Z41" s="58"/>
      <c r="AA41" s="58"/>
      <c r="AB41" s="58"/>
      <c r="AC41" s="58"/>
      <c r="AD41" s="58"/>
      <c r="AE41" s="58"/>
      <c r="AF41" s="58"/>
      <c r="AG41" s="58"/>
    </row>
    <row r="42">
      <c r="A42" s="47">
        <v>2020.0</v>
      </c>
      <c r="B42" s="48" t="s">
        <v>350</v>
      </c>
      <c r="C42" s="49" t="s">
        <v>154</v>
      </c>
      <c r="D42" s="63" t="s">
        <v>708</v>
      </c>
      <c r="E42" s="63" t="s">
        <v>709</v>
      </c>
      <c r="F42" s="69" t="s">
        <v>710</v>
      </c>
      <c r="G42" s="50" t="s">
        <v>711</v>
      </c>
      <c r="H42" s="70" t="s">
        <v>712</v>
      </c>
      <c r="I42" s="52"/>
      <c r="J42" s="53" t="s">
        <v>354</v>
      </c>
      <c r="K42" s="54">
        <v>30000.0</v>
      </c>
      <c r="L42" s="55" t="s">
        <v>565</v>
      </c>
      <c r="M42" s="55" t="s">
        <v>565</v>
      </c>
      <c r="N42" s="71" t="s">
        <v>713</v>
      </c>
      <c r="O42" s="55">
        <v>51.59</v>
      </c>
      <c r="P42" s="55">
        <v>2.4872270000000007</v>
      </c>
      <c r="Q42" s="60">
        <v>-0.22722700000000096</v>
      </c>
      <c r="R42" s="55" t="s">
        <v>714</v>
      </c>
      <c r="S42" s="56"/>
      <c r="T42" s="52"/>
      <c r="U42" s="55"/>
      <c r="V42" s="55"/>
      <c r="W42" s="58"/>
      <c r="X42" s="58"/>
      <c r="Y42" s="58"/>
      <c r="Z42" s="58"/>
      <c r="AA42" s="58"/>
      <c r="AB42" s="58"/>
      <c r="AC42" s="58"/>
      <c r="AD42" s="58"/>
      <c r="AE42" s="58"/>
      <c r="AF42" s="58"/>
      <c r="AG42" s="58"/>
    </row>
    <row r="43">
      <c r="A43" s="52">
        <v>2021.0</v>
      </c>
      <c r="B43" s="72" t="s">
        <v>315</v>
      </c>
      <c r="C43" s="52" t="s">
        <v>353</v>
      </c>
      <c r="D43" s="50" t="s">
        <v>654</v>
      </c>
      <c r="E43" s="50" t="s">
        <v>653</v>
      </c>
      <c r="F43" s="50"/>
      <c r="G43" s="50" t="s">
        <v>715</v>
      </c>
      <c r="H43" s="66"/>
      <c r="I43" s="73"/>
      <c r="J43" s="52" t="s">
        <v>577</v>
      </c>
      <c r="K43" s="74">
        <v>20000.0</v>
      </c>
      <c r="L43" s="66"/>
      <c r="M43" s="66"/>
      <c r="N43" s="66"/>
      <c r="O43" s="66"/>
      <c r="P43" s="66"/>
      <c r="Q43" s="66"/>
      <c r="R43" s="66"/>
      <c r="S43" s="56"/>
      <c r="T43" s="73"/>
      <c r="U43" s="73"/>
      <c r="V43" s="73" t="s">
        <v>716</v>
      </c>
      <c r="W43" s="75"/>
      <c r="X43" s="75"/>
      <c r="Y43" s="75"/>
      <c r="Z43" s="75"/>
      <c r="AA43" s="75"/>
      <c r="AB43" s="75"/>
      <c r="AC43" s="75"/>
      <c r="AD43" s="75"/>
      <c r="AE43" s="75"/>
      <c r="AF43" s="75"/>
      <c r="AG43" s="75"/>
    </row>
    <row r="44">
      <c r="A44" s="52">
        <v>2021.0</v>
      </c>
      <c r="B44" s="72" t="s">
        <v>322</v>
      </c>
      <c r="C44" s="52" t="s">
        <v>46</v>
      </c>
      <c r="D44" s="73" t="s">
        <v>717</v>
      </c>
      <c r="E44" s="50" t="s">
        <v>661</v>
      </c>
      <c r="F44" s="50" t="s">
        <v>565</v>
      </c>
      <c r="G44" s="50" t="s">
        <v>597</v>
      </c>
      <c r="H44" s="66"/>
      <c r="I44" s="73"/>
      <c r="J44" s="52" t="s">
        <v>354</v>
      </c>
      <c r="K44" s="74">
        <v>15000.0</v>
      </c>
      <c r="L44" s="66"/>
      <c r="M44" s="66"/>
      <c r="N44" s="66"/>
      <c r="O44" s="66"/>
      <c r="P44" s="66"/>
      <c r="Q44" s="66"/>
      <c r="R44" s="66"/>
      <c r="S44" s="61" t="s">
        <v>579</v>
      </c>
      <c r="T44" s="73"/>
      <c r="U44" s="73"/>
      <c r="V44" s="73"/>
      <c r="W44" s="75"/>
      <c r="X44" s="75"/>
      <c r="Y44" s="75"/>
      <c r="Z44" s="75"/>
      <c r="AA44" s="75"/>
      <c r="AB44" s="75"/>
      <c r="AC44" s="75"/>
      <c r="AD44" s="75"/>
      <c r="AE44" s="75"/>
      <c r="AF44" s="75"/>
      <c r="AG44" s="75"/>
    </row>
    <row r="45">
      <c r="A45" s="52">
        <v>2021.0</v>
      </c>
      <c r="B45" s="72" t="s">
        <v>356</v>
      </c>
      <c r="C45" s="52" t="s">
        <v>46</v>
      </c>
      <c r="D45" s="73" t="s">
        <v>718</v>
      </c>
      <c r="E45" s="76" t="s">
        <v>719</v>
      </c>
      <c r="F45" s="73"/>
      <c r="G45" s="73"/>
      <c r="H45" s="66"/>
      <c r="I45" s="73"/>
      <c r="J45" s="52" t="s">
        <v>577</v>
      </c>
      <c r="K45" s="74">
        <v>10000.0</v>
      </c>
      <c r="L45" s="66"/>
      <c r="M45" s="66"/>
      <c r="N45" s="66"/>
      <c r="O45" s="66"/>
      <c r="P45" s="66"/>
      <c r="Q45" s="66"/>
      <c r="R45" s="66"/>
      <c r="S45" s="56"/>
      <c r="T45" s="73"/>
      <c r="U45" s="73"/>
      <c r="V45" s="73" t="s">
        <v>720</v>
      </c>
      <c r="W45" s="75"/>
      <c r="X45" s="75"/>
      <c r="Y45" s="75"/>
      <c r="Z45" s="75"/>
      <c r="AA45" s="75"/>
      <c r="AB45" s="75"/>
      <c r="AC45" s="75"/>
      <c r="AD45" s="75"/>
      <c r="AE45" s="75"/>
      <c r="AF45" s="75"/>
      <c r="AG45" s="75"/>
    </row>
    <row r="46">
      <c r="A46" s="52">
        <v>2021.0</v>
      </c>
      <c r="B46" s="72" t="s">
        <v>356</v>
      </c>
      <c r="C46" s="52" t="s">
        <v>46</v>
      </c>
      <c r="D46" s="73" t="s">
        <v>718</v>
      </c>
      <c r="E46" s="76" t="s">
        <v>719</v>
      </c>
      <c r="F46" s="73"/>
      <c r="G46" s="73"/>
      <c r="H46" s="66"/>
      <c r="I46" s="73"/>
      <c r="J46" s="52" t="s">
        <v>354</v>
      </c>
      <c r="K46" s="74">
        <v>13000.0</v>
      </c>
      <c r="L46" s="66"/>
      <c r="M46" s="66"/>
      <c r="N46" s="66"/>
      <c r="O46" s="66"/>
      <c r="P46" s="66"/>
      <c r="Q46" s="66"/>
      <c r="R46" s="66"/>
      <c r="S46" s="56"/>
      <c r="T46" s="73"/>
      <c r="U46" s="73"/>
      <c r="V46" s="73" t="s">
        <v>720</v>
      </c>
      <c r="W46" s="75"/>
      <c r="X46" s="75"/>
      <c r="Y46" s="75"/>
      <c r="Z46" s="75"/>
      <c r="AA46" s="75"/>
      <c r="AB46" s="75"/>
      <c r="AC46" s="75"/>
      <c r="AD46" s="75"/>
      <c r="AE46" s="75"/>
      <c r="AF46" s="75"/>
      <c r="AG46" s="75"/>
    </row>
    <row r="47">
      <c r="A47" s="52">
        <v>2021.0</v>
      </c>
      <c r="B47" s="72" t="s">
        <v>326</v>
      </c>
      <c r="C47" s="52" t="s">
        <v>46</v>
      </c>
      <c r="D47" s="50" t="s">
        <v>668</v>
      </c>
      <c r="E47" s="50" t="s">
        <v>669</v>
      </c>
      <c r="F47" s="50" t="s">
        <v>573</v>
      </c>
      <c r="G47" s="50" t="s">
        <v>597</v>
      </c>
      <c r="H47" s="66"/>
      <c r="I47" s="73"/>
      <c r="J47" s="52" t="s">
        <v>354</v>
      </c>
      <c r="K47" s="74">
        <v>15000.0</v>
      </c>
      <c r="L47" s="66"/>
      <c r="M47" s="66"/>
      <c r="N47" s="66"/>
      <c r="O47" s="66"/>
      <c r="P47" s="66"/>
      <c r="Q47" s="66"/>
      <c r="R47" s="66"/>
      <c r="S47" s="61" t="s">
        <v>579</v>
      </c>
      <c r="T47" s="73"/>
      <c r="U47" s="73"/>
      <c r="V47" s="73"/>
      <c r="W47" s="75"/>
      <c r="X47" s="75"/>
      <c r="Y47" s="75"/>
      <c r="Z47" s="75"/>
      <c r="AA47" s="75"/>
      <c r="AB47" s="75"/>
      <c r="AC47" s="75"/>
      <c r="AD47" s="75"/>
      <c r="AE47" s="75"/>
      <c r="AF47" s="75"/>
      <c r="AG47" s="75"/>
    </row>
    <row r="48">
      <c r="A48" s="52">
        <v>2021.0</v>
      </c>
      <c r="B48" s="72" t="s">
        <v>359</v>
      </c>
      <c r="C48" s="52" t="s">
        <v>46</v>
      </c>
      <c r="D48" s="73" t="s">
        <v>721</v>
      </c>
      <c r="E48" s="76" t="s">
        <v>722</v>
      </c>
      <c r="F48" s="73"/>
      <c r="G48" s="73"/>
      <c r="H48" s="66"/>
      <c r="I48" s="73"/>
      <c r="J48" s="52" t="s">
        <v>354</v>
      </c>
      <c r="K48" s="74">
        <v>15000.0</v>
      </c>
      <c r="L48" s="66"/>
      <c r="M48" s="66"/>
      <c r="N48" s="66"/>
      <c r="O48" s="66"/>
      <c r="P48" s="66"/>
      <c r="Q48" s="66"/>
      <c r="R48" s="66"/>
      <c r="S48" s="56"/>
      <c r="T48" s="73"/>
      <c r="U48" s="73"/>
      <c r="V48" s="73" t="s">
        <v>723</v>
      </c>
      <c r="W48" s="75"/>
      <c r="X48" s="75"/>
      <c r="Y48" s="75"/>
      <c r="Z48" s="75"/>
      <c r="AA48" s="75"/>
      <c r="AB48" s="75"/>
      <c r="AC48" s="75"/>
      <c r="AD48" s="75"/>
      <c r="AE48" s="75"/>
      <c r="AF48" s="75"/>
      <c r="AG48" s="75"/>
    </row>
    <row r="49">
      <c r="A49" s="52">
        <v>2021.0</v>
      </c>
      <c r="B49" s="72" t="s">
        <v>361</v>
      </c>
      <c r="C49" s="52" t="s">
        <v>46</v>
      </c>
      <c r="D49" s="73" t="s">
        <v>721</v>
      </c>
      <c r="E49" s="76" t="s">
        <v>722</v>
      </c>
      <c r="F49" s="73"/>
      <c r="G49" s="73"/>
      <c r="H49" s="66"/>
      <c r="I49" s="73"/>
      <c r="J49" s="52" t="s">
        <v>354</v>
      </c>
      <c r="K49" s="74">
        <v>15000.0</v>
      </c>
      <c r="L49" s="66"/>
      <c r="M49" s="66"/>
      <c r="N49" s="66"/>
      <c r="O49" s="66"/>
      <c r="P49" s="66"/>
      <c r="Q49" s="66"/>
      <c r="R49" s="66"/>
      <c r="S49" s="56"/>
      <c r="T49" s="73"/>
      <c r="U49" s="73"/>
      <c r="V49" s="73" t="s">
        <v>723</v>
      </c>
      <c r="W49" s="75"/>
      <c r="X49" s="75"/>
      <c r="Y49" s="75"/>
      <c r="Z49" s="75"/>
      <c r="AA49" s="75"/>
      <c r="AB49" s="75"/>
      <c r="AC49" s="75"/>
      <c r="AD49" s="75"/>
      <c r="AE49" s="75"/>
      <c r="AF49" s="75"/>
      <c r="AG49" s="75"/>
    </row>
    <row r="50">
      <c r="A50" s="52">
        <v>2021.0</v>
      </c>
      <c r="B50" s="72" t="s">
        <v>363</v>
      </c>
      <c r="C50" s="52" t="s">
        <v>46</v>
      </c>
      <c r="D50" s="73" t="s">
        <v>721</v>
      </c>
      <c r="E50" s="76" t="s">
        <v>722</v>
      </c>
      <c r="F50" s="73"/>
      <c r="G50" s="73"/>
      <c r="H50" s="66"/>
      <c r="I50" s="73"/>
      <c r="J50" s="52" t="s">
        <v>354</v>
      </c>
      <c r="K50" s="74">
        <v>15000.0</v>
      </c>
      <c r="L50" s="66"/>
      <c r="M50" s="66"/>
      <c r="N50" s="66"/>
      <c r="O50" s="66"/>
      <c r="P50" s="66"/>
      <c r="Q50" s="66"/>
      <c r="R50" s="66"/>
      <c r="S50" s="56"/>
      <c r="T50" s="73"/>
      <c r="U50" s="73"/>
      <c r="V50" s="73" t="s">
        <v>723</v>
      </c>
      <c r="W50" s="75"/>
      <c r="X50" s="75"/>
      <c r="Y50" s="75"/>
      <c r="Z50" s="75"/>
      <c r="AA50" s="75"/>
      <c r="AB50" s="75"/>
      <c r="AC50" s="75"/>
      <c r="AD50" s="75"/>
      <c r="AE50" s="75"/>
      <c r="AF50" s="75"/>
      <c r="AG50" s="75"/>
    </row>
    <row r="51">
      <c r="A51" s="52">
        <v>2021.0</v>
      </c>
      <c r="B51" s="72" t="s">
        <v>365</v>
      </c>
      <c r="C51" s="52" t="s">
        <v>277</v>
      </c>
      <c r="D51" s="73" t="s">
        <v>724</v>
      </c>
      <c r="E51" s="76" t="s">
        <v>725</v>
      </c>
      <c r="F51" s="73"/>
      <c r="G51" s="73"/>
      <c r="H51" s="66"/>
      <c r="I51" s="73"/>
      <c r="J51" s="52" t="s">
        <v>354</v>
      </c>
      <c r="K51" s="74">
        <v>15000.0</v>
      </c>
      <c r="L51" s="66"/>
      <c r="M51" s="66"/>
      <c r="N51" s="66"/>
      <c r="O51" s="66"/>
      <c r="P51" s="66"/>
      <c r="Q51" s="66"/>
      <c r="R51" s="66"/>
      <c r="S51" s="56"/>
      <c r="T51" s="73"/>
      <c r="U51" s="73"/>
      <c r="V51" s="73"/>
      <c r="W51" s="75"/>
      <c r="X51" s="75"/>
      <c r="Y51" s="75"/>
      <c r="Z51" s="75"/>
      <c r="AA51" s="75"/>
      <c r="AB51" s="75"/>
      <c r="AC51" s="75"/>
      <c r="AD51" s="75"/>
      <c r="AE51" s="75"/>
      <c r="AF51" s="75"/>
      <c r="AG51" s="75"/>
    </row>
    <row r="52">
      <c r="A52" s="52">
        <v>2021.0</v>
      </c>
      <c r="B52" s="72" t="s">
        <v>276</v>
      </c>
      <c r="C52" s="52" t="s">
        <v>277</v>
      </c>
      <c r="D52" s="73" t="s">
        <v>604</v>
      </c>
      <c r="E52" s="62" t="s">
        <v>605</v>
      </c>
      <c r="F52" s="63" t="s">
        <v>587</v>
      </c>
      <c r="G52" s="50" t="s">
        <v>572</v>
      </c>
      <c r="H52" s="66"/>
      <c r="I52" s="73"/>
      <c r="J52" s="52" t="s">
        <v>354</v>
      </c>
      <c r="K52" s="74">
        <v>20000.0</v>
      </c>
      <c r="L52" s="66"/>
      <c r="M52" s="66"/>
      <c r="N52" s="66"/>
      <c r="O52" s="66"/>
      <c r="P52" s="66"/>
      <c r="Q52" s="66"/>
      <c r="R52" s="66"/>
      <c r="S52" s="56"/>
      <c r="T52" s="73"/>
      <c r="U52" s="73"/>
      <c r="V52" s="73" t="s">
        <v>726</v>
      </c>
      <c r="W52" s="75"/>
      <c r="X52" s="75"/>
      <c r="Y52" s="75"/>
      <c r="Z52" s="75"/>
      <c r="AA52" s="75"/>
      <c r="AB52" s="75"/>
      <c r="AC52" s="75"/>
      <c r="AD52" s="75"/>
      <c r="AE52" s="75"/>
      <c r="AF52" s="75"/>
      <c r="AG52" s="75"/>
    </row>
    <row r="53">
      <c r="A53" s="52">
        <v>2021.0</v>
      </c>
      <c r="B53" s="72" t="s">
        <v>367</v>
      </c>
      <c r="C53" s="52" t="s">
        <v>78</v>
      </c>
      <c r="D53" s="73" t="s">
        <v>727</v>
      </c>
      <c r="E53" s="76" t="s">
        <v>728</v>
      </c>
      <c r="F53" s="73"/>
      <c r="G53" s="73"/>
      <c r="H53" s="66"/>
      <c r="I53" s="73"/>
      <c r="J53" s="52" t="s">
        <v>354</v>
      </c>
      <c r="K53" s="74">
        <v>20000.0</v>
      </c>
      <c r="L53" s="66"/>
      <c r="M53" s="66"/>
      <c r="N53" s="66"/>
      <c r="O53" s="66"/>
      <c r="P53" s="66"/>
      <c r="Q53" s="66"/>
      <c r="R53" s="66"/>
      <c r="S53" s="61" t="s">
        <v>729</v>
      </c>
      <c r="T53" s="73"/>
      <c r="U53" s="73"/>
      <c r="V53" s="73" t="s">
        <v>730</v>
      </c>
      <c r="W53" s="75"/>
      <c r="X53" s="75"/>
      <c r="Y53" s="75"/>
      <c r="Z53" s="75"/>
      <c r="AA53" s="75"/>
      <c r="AB53" s="75"/>
      <c r="AC53" s="75"/>
      <c r="AD53" s="75"/>
      <c r="AE53" s="75"/>
      <c r="AF53" s="75"/>
      <c r="AG53" s="75"/>
    </row>
    <row r="54">
      <c r="A54" s="52">
        <v>2021.0</v>
      </c>
      <c r="B54" s="72" t="s">
        <v>369</v>
      </c>
      <c r="C54" s="52" t="s">
        <v>30</v>
      </c>
      <c r="D54" s="73" t="s">
        <v>731</v>
      </c>
      <c r="E54" s="76" t="s">
        <v>732</v>
      </c>
      <c r="F54" s="73"/>
      <c r="G54" s="73"/>
      <c r="H54" s="66"/>
      <c r="I54" s="73"/>
      <c r="J54" s="52" t="s">
        <v>354</v>
      </c>
      <c r="K54" s="74">
        <v>30000.0</v>
      </c>
      <c r="L54" s="66"/>
      <c r="M54" s="66"/>
      <c r="N54" s="66"/>
      <c r="O54" s="66"/>
      <c r="P54" s="66"/>
      <c r="Q54" s="66"/>
      <c r="R54" s="66"/>
      <c r="S54" s="61" t="s">
        <v>729</v>
      </c>
      <c r="T54" s="73"/>
      <c r="U54" s="73"/>
      <c r="V54" s="73" t="s">
        <v>733</v>
      </c>
      <c r="W54" s="75"/>
      <c r="X54" s="75"/>
      <c r="Y54" s="75"/>
      <c r="Z54" s="75"/>
      <c r="AA54" s="75"/>
      <c r="AB54" s="75"/>
      <c r="AC54" s="75"/>
      <c r="AD54" s="75"/>
      <c r="AE54" s="75"/>
      <c r="AF54" s="75"/>
      <c r="AG54" s="75"/>
    </row>
    <row r="55">
      <c r="A55" s="52">
        <v>2021.0</v>
      </c>
      <c r="B55" s="72" t="s">
        <v>283</v>
      </c>
      <c r="C55" s="52" t="s">
        <v>85</v>
      </c>
      <c r="D55" s="62" t="s">
        <v>613</v>
      </c>
      <c r="E55" s="50" t="s">
        <v>614</v>
      </c>
      <c r="F55" s="50" t="s">
        <v>573</v>
      </c>
      <c r="G55" s="50" t="s">
        <v>568</v>
      </c>
      <c r="H55" s="49" t="s">
        <v>615</v>
      </c>
      <c r="I55" s="73"/>
      <c r="J55" s="52" t="s">
        <v>577</v>
      </c>
      <c r="K55" s="74">
        <v>60000.0</v>
      </c>
      <c r="L55" s="66"/>
      <c r="M55" s="66"/>
      <c r="N55" s="66"/>
      <c r="O55" s="66"/>
      <c r="P55" s="66"/>
      <c r="Q55" s="66"/>
      <c r="R55" s="66"/>
      <c r="S55" s="56"/>
      <c r="T55" s="73"/>
      <c r="U55" s="73"/>
      <c r="V55" s="73" t="s">
        <v>734</v>
      </c>
      <c r="W55" s="75"/>
      <c r="X55" s="75"/>
      <c r="Y55" s="75"/>
      <c r="Z55" s="75"/>
      <c r="AA55" s="75"/>
      <c r="AB55" s="75"/>
      <c r="AC55" s="75"/>
      <c r="AD55" s="75"/>
      <c r="AE55" s="75"/>
      <c r="AF55" s="75"/>
      <c r="AG55" s="75"/>
    </row>
    <row r="56">
      <c r="A56" s="52">
        <v>2021.0</v>
      </c>
      <c r="B56" s="72" t="s">
        <v>290</v>
      </c>
      <c r="C56" s="52" t="s">
        <v>291</v>
      </c>
      <c r="D56" s="62" t="s">
        <v>624</v>
      </c>
      <c r="E56" s="62" t="s">
        <v>625</v>
      </c>
      <c r="F56" s="63" t="s">
        <v>735</v>
      </c>
      <c r="G56" s="50" t="s">
        <v>597</v>
      </c>
      <c r="H56" s="49" t="s">
        <v>624</v>
      </c>
      <c r="I56" s="73"/>
      <c r="J56" s="52" t="s">
        <v>354</v>
      </c>
      <c r="K56" s="74">
        <v>15000.0</v>
      </c>
      <c r="L56" s="66"/>
      <c r="M56" s="66"/>
      <c r="N56" s="66"/>
      <c r="O56" s="66"/>
      <c r="P56" s="66"/>
      <c r="Q56" s="66"/>
      <c r="R56" s="66"/>
      <c r="S56" s="56"/>
      <c r="T56" s="73"/>
      <c r="U56" s="73"/>
      <c r="V56" s="73"/>
      <c r="W56" s="75"/>
      <c r="X56" s="75"/>
      <c r="Y56" s="75"/>
      <c r="Z56" s="75"/>
      <c r="AA56" s="75"/>
      <c r="AB56" s="75"/>
      <c r="AC56" s="75"/>
      <c r="AD56" s="75"/>
      <c r="AE56" s="75"/>
      <c r="AF56" s="75"/>
      <c r="AG56" s="75"/>
    </row>
    <row r="57">
      <c r="A57" s="52">
        <v>2021.0</v>
      </c>
      <c r="B57" s="72" t="s">
        <v>372</v>
      </c>
      <c r="C57" s="52" t="s">
        <v>30</v>
      </c>
      <c r="D57" s="73"/>
      <c r="E57" s="73"/>
      <c r="F57" s="73"/>
      <c r="G57" s="73"/>
      <c r="H57" s="66"/>
      <c r="I57" s="73"/>
      <c r="J57" s="52" t="s">
        <v>354</v>
      </c>
      <c r="K57" s="74">
        <v>20000.0</v>
      </c>
      <c r="L57" s="66"/>
      <c r="M57" s="66"/>
      <c r="N57" s="66"/>
      <c r="O57" s="66"/>
      <c r="P57" s="66"/>
      <c r="Q57" s="66"/>
      <c r="R57" s="66"/>
      <c r="S57" s="56"/>
      <c r="T57" s="73"/>
      <c r="U57" s="73"/>
      <c r="V57" s="73" t="s">
        <v>736</v>
      </c>
      <c r="W57" s="75"/>
      <c r="X57" s="75"/>
      <c r="Y57" s="75"/>
      <c r="Z57" s="75"/>
      <c r="AA57" s="75"/>
      <c r="AB57" s="75"/>
      <c r="AC57" s="75"/>
      <c r="AD57" s="75"/>
      <c r="AE57" s="75"/>
      <c r="AF57" s="75"/>
      <c r="AG57" s="75"/>
    </row>
    <row r="58">
      <c r="A58" s="52">
        <v>2021.0</v>
      </c>
      <c r="B58" s="72" t="s">
        <v>374</v>
      </c>
      <c r="C58" s="52" t="s">
        <v>54</v>
      </c>
      <c r="D58" s="73" t="s">
        <v>737</v>
      </c>
      <c r="E58" s="76" t="s">
        <v>738</v>
      </c>
      <c r="F58" s="73"/>
      <c r="G58" s="73"/>
      <c r="H58" s="66"/>
      <c r="I58" s="57" t="s">
        <v>739</v>
      </c>
      <c r="J58" s="52" t="s">
        <v>577</v>
      </c>
      <c r="K58" s="74">
        <v>10000.0</v>
      </c>
      <c r="L58" s="66"/>
      <c r="M58" s="66"/>
      <c r="N58" s="66"/>
      <c r="O58" s="66"/>
      <c r="P58" s="66"/>
      <c r="Q58" s="66"/>
      <c r="R58" s="66"/>
      <c r="S58" s="56"/>
      <c r="T58" s="57"/>
      <c r="U58" s="73"/>
      <c r="V58" s="73" t="s">
        <v>740</v>
      </c>
      <c r="W58" s="75"/>
      <c r="X58" s="75"/>
      <c r="Y58" s="75"/>
      <c r="Z58" s="75"/>
      <c r="AA58" s="75"/>
      <c r="AB58" s="75"/>
      <c r="AC58" s="75"/>
      <c r="AD58" s="75"/>
      <c r="AE58" s="75"/>
      <c r="AF58" s="75"/>
      <c r="AG58" s="75"/>
    </row>
    <row r="59">
      <c r="A59" s="52">
        <v>2021.0</v>
      </c>
      <c r="B59" s="72" t="s">
        <v>374</v>
      </c>
      <c r="C59" s="52" t="s">
        <v>54</v>
      </c>
      <c r="D59" s="73" t="s">
        <v>737</v>
      </c>
      <c r="E59" s="76" t="s">
        <v>738</v>
      </c>
      <c r="F59" s="73"/>
      <c r="G59" s="73"/>
      <c r="H59" s="66"/>
      <c r="I59" s="57" t="s">
        <v>739</v>
      </c>
      <c r="J59" s="52" t="s">
        <v>354</v>
      </c>
      <c r="K59" s="74">
        <v>10000.0</v>
      </c>
      <c r="L59" s="66"/>
      <c r="M59" s="66"/>
      <c r="N59" s="66"/>
      <c r="O59" s="66"/>
      <c r="P59" s="66"/>
      <c r="Q59" s="66"/>
      <c r="R59" s="66"/>
      <c r="S59" s="56"/>
      <c r="T59" s="57"/>
      <c r="U59" s="73"/>
      <c r="V59" s="73" t="s">
        <v>740</v>
      </c>
      <c r="W59" s="75"/>
      <c r="X59" s="75"/>
      <c r="Y59" s="75"/>
      <c r="Z59" s="75"/>
      <c r="AA59" s="75"/>
      <c r="AB59" s="75"/>
      <c r="AC59" s="75"/>
      <c r="AD59" s="75"/>
      <c r="AE59" s="75"/>
      <c r="AF59" s="75"/>
      <c r="AG59" s="75"/>
    </row>
    <row r="60">
      <c r="A60" s="52">
        <v>2021.0</v>
      </c>
      <c r="B60" s="72" t="s">
        <v>376</v>
      </c>
      <c r="C60" s="52" t="s">
        <v>54</v>
      </c>
      <c r="D60" s="73" t="s">
        <v>741</v>
      </c>
      <c r="E60" s="76" t="s">
        <v>742</v>
      </c>
      <c r="F60" s="76" t="s">
        <v>743</v>
      </c>
      <c r="G60" s="73"/>
      <c r="H60" s="66"/>
      <c r="I60" s="57" t="s">
        <v>744</v>
      </c>
      <c r="J60" s="52" t="s">
        <v>354</v>
      </c>
      <c r="K60" s="74">
        <v>20000.0</v>
      </c>
      <c r="L60" s="66"/>
      <c r="M60" s="66"/>
      <c r="N60" s="66"/>
      <c r="O60" s="66"/>
      <c r="P60" s="66"/>
      <c r="Q60" s="66"/>
      <c r="R60" s="66"/>
      <c r="S60" s="56"/>
      <c r="T60" s="57"/>
      <c r="U60" s="73"/>
      <c r="V60" s="73" t="s">
        <v>745</v>
      </c>
      <c r="W60" s="75"/>
      <c r="X60" s="75"/>
      <c r="Y60" s="75"/>
      <c r="Z60" s="75"/>
      <c r="AA60" s="75"/>
      <c r="AB60" s="75"/>
      <c r="AC60" s="75"/>
      <c r="AD60" s="75"/>
      <c r="AE60" s="75"/>
      <c r="AF60" s="75"/>
      <c r="AG60" s="75"/>
    </row>
    <row r="61">
      <c r="A61" s="52">
        <v>2021.0</v>
      </c>
      <c r="B61" s="72" t="s">
        <v>261</v>
      </c>
      <c r="C61" s="52" t="s">
        <v>54</v>
      </c>
      <c r="D61" s="73" t="s">
        <v>746</v>
      </c>
      <c r="E61" s="50" t="s">
        <v>575</v>
      </c>
      <c r="F61" s="63" t="s">
        <v>747</v>
      </c>
      <c r="G61" s="50" t="s">
        <v>576</v>
      </c>
      <c r="H61" s="66"/>
      <c r="I61" s="57" t="s">
        <v>748</v>
      </c>
      <c r="J61" s="52" t="s">
        <v>577</v>
      </c>
      <c r="K61" s="74">
        <v>30000.0</v>
      </c>
      <c r="L61" s="66"/>
      <c r="M61" s="66"/>
      <c r="N61" s="66"/>
      <c r="O61" s="66"/>
      <c r="P61" s="66"/>
      <c r="Q61" s="66"/>
      <c r="R61" s="66"/>
      <c r="S61" s="61" t="s">
        <v>594</v>
      </c>
      <c r="T61" s="57"/>
      <c r="U61" s="73"/>
      <c r="V61" s="76" t="s">
        <v>749</v>
      </c>
      <c r="W61" s="75"/>
      <c r="X61" s="75"/>
      <c r="Y61" s="75"/>
      <c r="Z61" s="75"/>
      <c r="AA61" s="75"/>
      <c r="AB61" s="75"/>
      <c r="AC61" s="75"/>
      <c r="AD61" s="75"/>
      <c r="AE61" s="75"/>
      <c r="AF61" s="75"/>
      <c r="AG61" s="75"/>
    </row>
    <row r="62">
      <c r="A62" s="52">
        <v>2021.0</v>
      </c>
      <c r="B62" s="72" t="s">
        <v>261</v>
      </c>
      <c r="C62" s="52" t="s">
        <v>54</v>
      </c>
      <c r="D62" s="73" t="s">
        <v>746</v>
      </c>
      <c r="E62" s="50" t="s">
        <v>575</v>
      </c>
      <c r="F62" s="63" t="s">
        <v>747</v>
      </c>
      <c r="G62" s="50" t="s">
        <v>576</v>
      </c>
      <c r="H62" s="66"/>
      <c r="I62" s="57" t="s">
        <v>748</v>
      </c>
      <c r="J62" s="52" t="s">
        <v>354</v>
      </c>
      <c r="K62" s="74">
        <v>15000.0</v>
      </c>
      <c r="L62" s="66"/>
      <c r="M62" s="66"/>
      <c r="N62" s="66"/>
      <c r="O62" s="66"/>
      <c r="P62" s="66"/>
      <c r="Q62" s="66"/>
      <c r="R62" s="66"/>
      <c r="S62" s="61" t="s">
        <v>594</v>
      </c>
      <c r="T62" s="57"/>
      <c r="U62" s="73"/>
      <c r="V62" s="76" t="s">
        <v>749</v>
      </c>
      <c r="W62" s="75"/>
      <c r="X62" s="75"/>
      <c r="Y62" s="75"/>
      <c r="Z62" s="75"/>
      <c r="AA62" s="75"/>
      <c r="AB62" s="75"/>
      <c r="AC62" s="75"/>
      <c r="AD62" s="75"/>
      <c r="AE62" s="75"/>
      <c r="AF62" s="75"/>
      <c r="AG62" s="75"/>
    </row>
    <row r="63">
      <c r="A63" s="52">
        <v>2021.0</v>
      </c>
      <c r="B63" s="72" t="s">
        <v>378</v>
      </c>
      <c r="C63" s="52" t="s">
        <v>54</v>
      </c>
      <c r="D63" s="76" t="s">
        <v>750</v>
      </c>
      <c r="E63" s="52" t="s">
        <v>751</v>
      </c>
      <c r="F63" s="76" t="s">
        <v>743</v>
      </c>
      <c r="G63" s="73"/>
      <c r="H63" s="66"/>
      <c r="I63" s="57" t="s">
        <v>752</v>
      </c>
      <c r="J63" s="52" t="s">
        <v>354</v>
      </c>
      <c r="K63" s="74">
        <v>15000.0</v>
      </c>
      <c r="L63" s="66"/>
      <c r="M63" s="66"/>
      <c r="N63" s="66"/>
      <c r="O63" s="66"/>
      <c r="P63" s="66"/>
      <c r="Q63" s="66"/>
      <c r="R63" s="66"/>
      <c r="S63" s="56"/>
      <c r="T63" s="57"/>
      <c r="U63" s="73"/>
      <c r="V63" s="73" t="s">
        <v>740</v>
      </c>
      <c r="W63" s="75"/>
      <c r="X63" s="75"/>
      <c r="Y63" s="75"/>
      <c r="Z63" s="75"/>
      <c r="AA63" s="75"/>
      <c r="AB63" s="75"/>
      <c r="AC63" s="75"/>
      <c r="AD63" s="75"/>
      <c r="AE63" s="75"/>
      <c r="AF63" s="75"/>
      <c r="AG63" s="75"/>
    </row>
    <row r="64">
      <c r="A64" s="52">
        <v>2021.0</v>
      </c>
      <c r="B64" s="72" t="s">
        <v>380</v>
      </c>
      <c r="C64" s="52" t="s">
        <v>54</v>
      </c>
      <c r="D64" s="73"/>
      <c r="E64" s="52" t="s">
        <v>753</v>
      </c>
      <c r="F64" s="73"/>
      <c r="G64" s="73"/>
      <c r="H64" s="66"/>
      <c r="I64" s="57" t="s">
        <v>754</v>
      </c>
      <c r="J64" s="52" t="s">
        <v>354</v>
      </c>
      <c r="K64" s="74">
        <v>30000.0</v>
      </c>
      <c r="L64" s="66"/>
      <c r="M64" s="66"/>
      <c r="N64" s="66"/>
      <c r="O64" s="66"/>
      <c r="P64" s="66"/>
      <c r="Q64" s="66"/>
      <c r="R64" s="66"/>
      <c r="S64" s="56"/>
      <c r="T64" s="57"/>
      <c r="U64" s="73"/>
      <c r="V64" s="73" t="s">
        <v>745</v>
      </c>
      <c r="W64" s="75"/>
      <c r="X64" s="75"/>
      <c r="Y64" s="75"/>
      <c r="Z64" s="75"/>
      <c r="AA64" s="75"/>
      <c r="AB64" s="75"/>
      <c r="AC64" s="75"/>
      <c r="AD64" s="75"/>
      <c r="AE64" s="75"/>
      <c r="AF64" s="75"/>
      <c r="AG64" s="75"/>
    </row>
    <row r="65">
      <c r="A65" s="52">
        <v>2021.0</v>
      </c>
      <c r="B65" s="72" t="s">
        <v>382</v>
      </c>
      <c r="C65" s="52" t="s">
        <v>54</v>
      </c>
      <c r="D65" s="76" t="s">
        <v>755</v>
      </c>
      <c r="E65" s="52" t="s">
        <v>756</v>
      </c>
      <c r="F65" s="76" t="s">
        <v>743</v>
      </c>
      <c r="G65" s="73"/>
      <c r="H65" s="66"/>
      <c r="I65" s="57" t="s">
        <v>757</v>
      </c>
      <c r="J65" s="52" t="s">
        <v>354</v>
      </c>
      <c r="K65" s="74">
        <v>15000.0</v>
      </c>
      <c r="L65" s="66"/>
      <c r="M65" s="66"/>
      <c r="N65" s="66"/>
      <c r="O65" s="66"/>
      <c r="P65" s="66"/>
      <c r="Q65" s="66"/>
      <c r="R65" s="66"/>
      <c r="S65" s="56"/>
      <c r="T65" s="57"/>
      <c r="U65" s="73"/>
      <c r="V65" s="73" t="s">
        <v>745</v>
      </c>
      <c r="W65" s="75"/>
      <c r="X65" s="75"/>
      <c r="Y65" s="75"/>
      <c r="Z65" s="75"/>
      <c r="AA65" s="75"/>
      <c r="AB65" s="75"/>
      <c r="AC65" s="75"/>
      <c r="AD65" s="75"/>
      <c r="AE65" s="75"/>
      <c r="AF65" s="75"/>
      <c r="AG65" s="75"/>
    </row>
    <row r="66">
      <c r="A66" s="52">
        <v>2021.0</v>
      </c>
      <c r="B66" s="72" t="s">
        <v>384</v>
      </c>
      <c r="C66" s="52" t="s">
        <v>54</v>
      </c>
      <c r="D66" s="73"/>
      <c r="E66" s="52" t="s">
        <v>758</v>
      </c>
      <c r="F66" s="73"/>
      <c r="G66" s="73"/>
      <c r="H66" s="66"/>
      <c r="I66" s="57" t="s">
        <v>759</v>
      </c>
      <c r="J66" s="52" t="s">
        <v>354</v>
      </c>
      <c r="K66" s="74">
        <v>15000.0</v>
      </c>
      <c r="L66" s="66"/>
      <c r="M66" s="66"/>
      <c r="N66" s="66"/>
      <c r="O66" s="66"/>
      <c r="P66" s="66"/>
      <c r="Q66" s="66"/>
      <c r="R66" s="66"/>
      <c r="S66" s="56"/>
      <c r="T66" s="57"/>
      <c r="U66" s="73"/>
      <c r="V66" s="73" t="s">
        <v>740</v>
      </c>
      <c r="W66" s="75"/>
      <c r="X66" s="75"/>
      <c r="Y66" s="75"/>
      <c r="Z66" s="75"/>
      <c r="AA66" s="75"/>
      <c r="AB66" s="75"/>
      <c r="AC66" s="75"/>
      <c r="AD66" s="75"/>
      <c r="AE66" s="75"/>
      <c r="AF66" s="75"/>
      <c r="AG66" s="75"/>
    </row>
    <row r="67">
      <c r="A67" s="52">
        <v>2021.0</v>
      </c>
      <c r="B67" s="72" t="s">
        <v>386</v>
      </c>
      <c r="C67" s="52" t="s">
        <v>54</v>
      </c>
      <c r="D67" s="73"/>
      <c r="E67" s="52" t="s">
        <v>760</v>
      </c>
      <c r="F67" s="73"/>
      <c r="G67" s="73"/>
      <c r="H67" s="66"/>
      <c r="I67" s="57" t="s">
        <v>761</v>
      </c>
      <c r="J67" s="52" t="s">
        <v>354</v>
      </c>
      <c r="K67" s="74">
        <v>15000.0</v>
      </c>
      <c r="L67" s="66"/>
      <c r="M67" s="66"/>
      <c r="N67" s="66"/>
      <c r="O67" s="66"/>
      <c r="P67" s="66"/>
      <c r="Q67" s="66"/>
      <c r="R67" s="66"/>
      <c r="S67" s="56"/>
      <c r="T67" s="57"/>
      <c r="U67" s="73"/>
      <c r="V67" s="73" t="s">
        <v>745</v>
      </c>
      <c r="W67" s="75"/>
      <c r="X67" s="75"/>
      <c r="Y67" s="75"/>
      <c r="Z67" s="75"/>
      <c r="AA67" s="75"/>
      <c r="AB67" s="75"/>
      <c r="AC67" s="75"/>
      <c r="AD67" s="75"/>
      <c r="AE67" s="75"/>
      <c r="AF67" s="75"/>
      <c r="AG67" s="75"/>
    </row>
    <row r="68">
      <c r="A68" s="52">
        <v>2021.0</v>
      </c>
      <c r="B68" s="72" t="s">
        <v>390</v>
      </c>
      <c r="C68" s="52" t="s">
        <v>54</v>
      </c>
      <c r="D68" s="73"/>
      <c r="E68" s="52" t="s">
        <v>762</v>
      </c>
      <c r="F68" s="73"/>
      <c r="G68" s="73"/>
      <c r="H68" s="66"/>
      <c r="I68" s="57" t="s">
        <v>763</v>
      </c>
      <c r="J68" s="52" t="s">
        <v>354</v>
      </c>
      <c r="K68" s="74">
        <v>15000.0</v>
      </c>
      <c r="L68" s="66"/>
      <c r="M68" s="66"/>
      <c r="N68" s="66"/>
      <c r="O68" s="66"/>
      <c r="P68" s="66"/>
      <c r="Q68" s="66"/>
      <c r="R68" s="66"/>
      <c r="S68" s="56"/>
      <c r="T68" s="57"/>
      <c r="U68" s="73"/>
      <c r="V68" s="73" t="s">
        <v>745</v>
      </c>
      <c r="W68" s="75"/>
      <c r="X68" s="75"/>
      <c r="Y68" s="75"/>
      <c r="Z68" s="75"/>
      <c r="AA68" s="75"/>
      <c r="AB68" s="75"/>
      <c r="AC68" s="75"/>
      <c r="AD68" s="75"/>
      <c r="AE68" s="75"/>
      <c r="AF68" s="75"/>
      <c r="AG68" s="75"/>
    </row>
    <row r="69">
      <c r="A69" s="52">
        <v>2021.0</v>
      </c>
      <c r="B69" s="72" t="s">
        <v>392</v>
      </c>
      <c r="C69" s="52" t="s">
        <v>54</v>
      </c>
      <c r="D69" s="76" t="s">
        <v>764</v>
      </c>
      <c r="E69" s="52" t="s">
        <v>765</v>
      </c>
      <c r="F69" s="76" t="s">
        <v>743</v>
      </c>
      <c r="G69" s="73"/>
      <c r="H69" s="66"/>
      <c r="I69" s="57" t="s">
        <v>766</v>
      </c>
      <c r="J69" s="52" t="s">
        <v>354</v>
      </c>
      <c r="K69" s="74">
        <v>15000.0</v>
      </c>
      <c r="L69" s="66"/>
      <c r="M69" s="66"/>
      <c r="N69" s="66"/>
      <c r="O69" s="66"/>
      <c r="P69" s="66"/>
      <c r="Q69" s="66"/>
      <c r="R69" s="66"/>
      <c r="S69" s="56"/>
      <c r="T69" s="57"/>
      <c r="U69" s="73"/>
      <c r="V69" s="73" t="s">
        <v>740</v>
      </c>
      <c r="W69" s="75"/>
      <c r="X69" s="75"/>
      <c r="Y69" s="75"/>
      <c r="Z69" s="75"/>
      <c r="AA69" s="75"/>
      <c r="AB69" s="75"/>
      <c r="AC69" s="75"/>
      <c r="AD69" s="75"/>
      <c r="AE69" s="75"/>
      <c r="AF69" s="75"/>
      <c r="AG69" s="75"/>
    </row>
    <row r="70">
      <c r="A70" s="52">
        <v>2021.0</v>
      </c>
      <c r="B70" s="72" t="s">
        <v>394</v>
      </c>
      <c r="C70" s="52" t="s">
        <v>54</v>
      </c>
      <c r="D70" s="73"/>
      <c r="E70" s="77" t="s">
        <v>767</v>
      </c>
      <c r="F70" s="73"/>
      <c r="G70" s="73"/>
      <c r="H70" s="66"/>
      <c r="I70" s="57" t="s">
        <v>768</v>
      </c>
      <c r="J70" s="52" t="s">
        <v>354</v>
      </c>
      <c r="K70" s="74">
        <v>15000.0</v>
      </c>
      <c r="L70" s="66"/>
      <c r="M70" s="66"/>
      <c r="N70" s="66"/>
      <c r="O70" s="66"/>
      <c r="P70" s="66"/>
      <c r="Q70" s="66"/>
      <c r="R70" s="66"/>
      <c r="S70" s="56"/>
      <c r="T70" s="57"/>
      <c r="U70" s="73"/>
      <c r="V70" s="73" t="s">
        <v>749</v>
      </c>
      <c r="W70" s="75"/>
      <c r="X70" s="75"/>
      <c r="Y70" s="75"/>
      <c r="Z70" s="75"/>
      <c r="AA70" s="75"/>
      <c r="AB70" s="75"/>
      <c r="AC70" s="75"/>
      <c r="AD70" s="75"/>
      <c r="AE70" s="75"/>
      <c r="AF70" s="75"/>
      <c r="AG70" s="75"/>
    </row>
    <row r="71">
      <c r="A71" s="52">
        <v>2021.0</v>
      </c>
      <c r="B71" s="72" t="s">
        <v>396</v>
      </c>
      <c r="C71" s="52" t="s">
        <v>54</v>
      </c>
      <c r="D71" s="76" t="s">
        <v>769</v>
      </c>
      <c r="E71" s="52" t="s">
        <v>770</v>
      </c>
      <c r="F71" s="76" t="s">
        <v>743</v>
      </c>
      <c r="G71" s="73"/>
      <c r="H71" s="66"/>
      <c r="I71" s="57" t="s">
        <v>771</v>
      </c>
      <c r="J71" s="52" t="s">
        <v>354</v>
      </c>
      <c r="K71" s="74">
        <v>15000.0</v>
      </c>
      <c r="L71" s="66"/>
      <c r="M71" s="66"/>
      <c r="N71" s="66"/>
      <c r="O71" s="66"/>
      <c r="P71" s="66"/>
      <c r="Q71" s="66"/>
      <c r="R71" s="66"/>
      <c r="S71" s="56"/>
      <c r="T71" s="57"/>
      <c r="U71" s="73"/>
      <c r="V71" s="73" t="s">
        <v>740</v>
      </c>
      <c r="W71" s="75"/>
      <c r="X71" s="75"/>
      <c r="Y71" s="75"/>
      <c r="Z71" s="75"/>
      <c r="AA71" s="75"/>
      <c r="AB71" s="75"/>
      <c r="AC71" s="75"/>
      <c r="AD71" s="75"/>
      <c r="AE71" s="75"/>
      <c r="AF71" s="75"/>
      <c r="AG71" s="75"/>
    </row>
    <row r="72">
      <c r="A72" s="52">
        <v>2021.0</v>
      </c>
      <c r="B72" s="72" t="s">
        <v>418</v>
      </c>
      <c r="C72" s="52" t="s">
        <v>37</v>
      </c>
      <c r="D72" s="73"/>
      <c r="E72" s="77" t="s">
        <v>772</v>
      </c>
      <c r="F72" s="73"/>
      <c r="G72" s="73"/>
      <c r="H72" s="66"/>
      <c r="I72" s="73" t="s">
        <v>773</v>
      </c>
      <c r="J72" s="52" t="s">
        <v>354</v>
      </c>
      <c r="K72" s="74">
        <v>20000.0</v>
      </c>
      <c r="L72" s="66"/>
      <c r="M72" s="66"/>
      <c r="N72" s="66"/>
      <c r="O72" s="66"/>
      <c r="P72" s="66"/>
      <c r="Q72" s="66"/>
      <c r="R72" s="66"/>
      <c r="S72" s="56"/>
      <c r="T72" s="73"/>
      <c r="U72" s="73"/>
      <c r="V72" s="73"/>
      <c r="W72" s="75"/>
      <c r="X72" s="75"/>
      <c r="Y72" s="75"/>
      <c r="Z72" s="75"/>
      <c r="AA72" s="75"/>
      <c r="AB72" s="75"/>
      <c r="AC72" s="75"/>
      <c r="AD72" s="75"/>
      <c r="AE72" s="75"/>
      <c r="AF72" s="75"/>
      <c r="AG72" s="75"/>
    </row>
    <row r="73">
      <c r="A73" s="52">
        <v>2021.0</v>
      </c>
      <c r="B73" s="72" t="s">
        <v>402</v>
      </c>
      <c r="C73" s="52" t="s">
        <v>37</v>
      </c>
      <c r="D73" s="50" t="s">
        <v>774</v>
      </c>
      <c r="E73" s="50" t="s">
        <v>775</v>
      </c>
      <c r="F73" s="50" t="s">
        <v>573</v>
      </c>
      <c r="G73" s="73"/>
      <c r="H73" s="66"/>
      <c r="I73" s="73" t="s">
        <v>776</v>
      </c>
      <c r="J73" s="52" t="s">
        <v>354</v>
      </c>
      <c r="K73" s="74">
        <v>45000.0</v>
      </c>
      <c r="L73" s="66"/>
      <c r="M73" s="66"/>
      <c r="N73" s="66"/>
      <c r="O73" s="66"/>
      <c r="P73" s="66"/>
      <c r="Q73" s="66"/>
      <c r="R73" s="66"/>
      <c r="S73" s="61" t="s">
        <v>777</v>
      </c>
      <c r="T73" s="73"/>
      <c r="U73" s="73"/>
      <c r="V73" s="73"/>
      <c r="W73" s="75"/>
      <c r="X73" s="75"/>
      <c r="Y73" s="75"/>
      <c r="Z73" s="75"/>
      <c r="AA73" s="75"/>
      <c r="AB73" s="75"/>
      <c r="AC73" s="75"/>
      <c r="AD73" s="75"/>
      <c r="AE73" s="75"/>
      <c r="AF73" s="75"/>
      <c r="AG73" s="75"/>
    </row>
    <row r="74">
      <c r="A74" s="52">
        <v>2021.0</v>
      </c>
      <c r="B74" s="72" t="s">
        <v>398</v>
      </c>
      <c r="C74" s="52" t="s">
        <v>37</v>
      </c>
      <c r="D74" s="78" t="s">
        <v>778</v>
      </c>
      <c r="E74" s="78" t="s">
        <v>779</v>
      </c>
      <c r="F74" s="78" t="s">
        <v>780</v>
      </c>
      <c r="G74" s="78"/>
      <c r="H74" s="66"/>
      <c r="I74" s="73"/>
      <c r="J74" s="52" t="s">
        <v>577</v>
      </c>
      <c r="K74" s="74">
        <v>40000.0</v>
      </c>
      <c r="L74" s="66"/>
      <c r="M74" s="66"/>
      <c r="N74" s="66"/>
      <c r="O74" s="66"/>
      <c r="P74" s="66"/>
      <c r="Q74" s="66"/>
      <c r="R74" s="66"/>
      <c r="S74" s="56"/>
      <c r="T74" s="79">
        <v>44354.0</v>
      </c>
      <c r="U74" s="78" t="s">
        <v>781</v>
      </c>
      <c r="V74" s="78" t="s">
        <v>782</v>
      </c>
      <c r="W74" s="75"/>
      <c r="X74" s="75"/>
      <c r="Y74" s="75"/>
      <c r="Z74" s="75"/>
      <c r="AA74" s="75"/>
      <c r="AB74" s="75"/>
      <c r="AC74" s="75"/>
      <c r="AD74" s="75"/>
      <c r="AE74" s="75"/>
      <c r="AF74" s="75"/>
      <c r="AG74" s="75"/>
    </row>
    <row r="75">
      <c r="A75" s="52">
        <v>2021.0</v>
      </c>
      <c r="B75" s="72" t="s">
        <v>398</v>
      </c>
      <c r="C75" s="52" t="s">
        <v>37</v>
      </c>
      <c r="D75" s="78" t="s">
        <v>778</v>
      </c>
      <c r="E75" s="52" t="s">
        <v>783</v>
      </c>
      <c r="F75" s="78" t="s">
        <v>780</v>
      </c>
      <c r="G75" s="78"/>
      <c r="H75" s="66"/>
      <c r="I75" s="73" t="s">
        <v>784</v>
      </c>
      <c r="J75" s="52" t="s">
        <v>354</v>
      </c>
      <c r="K75" s="74">
        <v>15000.0</v>
      </c>
      <c r="L75" s="66"/>
      <c r="M75" s="66"/>
      <c r="N75" s="66"/>
      <c r="O75" s="66"/>
      <c r="P75" s="66"/>
      <c r="Q75" s="66"/>
      <c r="R75" s="66"/>
      <c r="S75" s="56"/>
      <c r="T75" s="79">
        <v>44354.0</v>
      </c>
      <c r="U75" s="78" t="s">
        <v>781</v>
      </c>
      <c r="V75" s="76" t="s">
        <v>782</v>
      </c>
      <c r="W75" s="75"/>
      <c r="X75" s="75"/>
      <c r="Y75" s="75"/>
      <c r="Z75" s="75"/>
      <c r="AA75" s="75"/>
      <c r="AB75" s="75"/>
      <c r="AC75" s="75"/>
      <c r="AD75" s="75"/>
      <c r="AE75" s="75"/>
      <c r="AF75" s="75"/>
      <c r="AG75" s="75"/>
    </row>
    <row r="76" ht="17.25" customHeight="1">
      <c r="A76" s="52">
        <v>2021.0</v>
      </c>
      <c r="B76" s="72" t="s">
        <v>400</v>
      </c>
      <c r="C76" s="52" t="s">
        <v>37</v>
      </c>
      <c r="D76" s="73" t="s">
        <v>785</v>
      </c>
      <c r="E76" s="76" t="s">
        <v>786</v>
      </c>
      <c r="F76" s="76" t="s">
        <v>787</v>
      </c>
      <c r="G76" s="78"/>
      <c r="H76" s="66"/>
      <c r="I76" s="73" t="s">
        <v>788</v>
      </c>
      <c r="J76" s="52" t="s">
        <v>354</v>
      </c>
      <c r="K76" s="74">
        <v>20000.0</v>
      </c>
      <c r="L76" s="66"/>
      <c r="M76" s="66"/>
      <c r="N76" s="66"/>
      <c r="O76" s="66"/>
      <c r="P76" s="66"/>
      <c r="Q76" s="66"/>
      <c r="R76" s="66"/>
      <c r="S76" s="80" t="s">
        <v>789</v>
      </c>
      <c r="T76" s="79">
        <v>44358.0</v>
      </c>
      <c r="U76" s="78" t="s">
        <v>781</v>
      </c>
      <c r="V76" s="78" t="s">
        <v>790</v>
      </c>
      <c r="W76" s="75"/>
      <c r="X76" s="75"/>
      <c r="Y76" s="75"/>
      <c r="Z76" s="75"/>
      <c r="AA76" s="75"/>
      <c r="AB76" s="75"/>
      <c r="AC76" s="75"/>
      <c r="AD76" s="75"/>
      <c r="AE76" s="75"/>
      <c r="AF76" s="75"/>
      <c r="AG76" s="75"/>
    </row>
    <row r="77">
      <c r="A77" s="52">
        <v>2021.0</v>
      </c>
      <c r="B77" s="72" t="s">
        <v>404</v>
      </c>
      <c r="C77" s="52" t="s">
        <v>37</v>
      </c>
      <c r="D77" s="81" t="s">
        <v>791</v>
      </c>
      <c r="E77" s="76" t="s">
        <v>792</v>
      </c>
      <c r="F77" s="78" t="s">
        <v>793</v>
      </c>
      <c r="G77" s="78"/>
      <c r="H77" s="66"/>
      <c r="I77" s="73" t="s">
        <v>794</v>
      </c>
      <c r="J77" s="52" t="s">
        <v>354</v>
      </c>
      <c r="K77" s="74">
        <v>20000.0</v>
      </c>
      <c r="L77" s="66"/>
      <c r="M77" s="66"/>
      <c r="N77" s="66"/>
      <c r="O77" s="66"/>
      <c r="P77" s="66"/>
      <c r="Q77" s="66"/>
      <c r="R77" s="66"/>
      <c r="S77" s="56"/>
      <c r="T77" s="76" t="s">
        <v>253</v>
      </c>
      <c r="U77" s="78" t="s">
        <v>781</v>
      </c>
      <c r="V77" s="78" t="s">
        <v>795</v>
      </c>
      <c r="W77" s="75"/>
      <c r="X77" s="75"/>
      <c r="Y77" s="75"/>
      <c r="Z77" s="75"/>
      <c r="AA77" s="75"/>
      <c r="AB77" s="75"/>
      <c r="AC77" s="75"/>
      <c r="AD77" s="75"/>
      <c r="AE77" s="75"/>
      <c r="AF77" s="75"/>
      <c r="AG77" s="75"/>
    </row>
    <row r="78">
      <c r="A78" s="52">
        <v>2021.0</v>
      </c>
      <c r="B78" s="72" t="s">
        <v>406</v>
      </c>
      <c r="C78" s="52" t="s">
        <v>37</v>
      </c>
      <c r="D78" s="78" t="s">
        <v>796</v>
      </c>
      <c r="E78" s="77" t="s">
        <v>797</v>
      </c>
      <c r="F78" s="78" t="s">
        <v>798</v>
      </c>
      <c r="G78" s="78"/>
      <c r="H78" s="66"/>
      <c r="I78" s="73" t="s">
        <v>799</v>
      </c>
      <c r="J78" s="52" t="s">
        <v>354</v>
      </c>
      <c r="K78" s="74">
        <v>20000.0</v>
      </c>
      <c r="L78" s="66"/>
      <c r="M78" s="66"/>
      <c r="N78" s="66"/>
      <c r="O78" s="66"/>
      <c r="P78" s="66"/>
      <c r="Q78" s="66"/>
      <c r="R78" s="66"/>
      <c r="S78" s="56"/>
      <c r="T78" s="76" t="s">
        <v>253</v>
      </c>
      <c r="U78" s="78" t="s">
        <v>800</v>
      </c>
      <c r="V78" s="78" t="s">
        <v>801</v>
      </c>
      <c r="W78" s="75"/>
      <c r="X78" s="75"/>
      <c r="Y78" s="75"/>
      <c r="Z78" s="75"/>
      <c r="AA78" s="75"/>
      <c r="AB78" s="75"/>
      <c r="AC78" s="75"/>
      <c r="AD78" s="75"/>
      <c r="AE78" s="75"/>
      <c r="AF78" s="75"/>
      <c r="AG78" s="75"/>
    </row>
    <row r="79">
      <c r="A79" s="52">
        <v>2021.0</v>
      </c>
      <c r="B79" s="72" t="s">
        <v>408</v>
      </c>
      <c r="C79" s="52" t="s">
        <v>37</v>
      </c>
      <c r="D79" s="78" t="s">
        <v>802</v>
      </c>
      <c r="E79" s="76" t="s">
        <v>803</v>
      </c>
      <c r="F79" s="78" t="s">
        <v>804</v>
      </c>
      <c r="G79" s="78"/>
      <c r="H79" s="66"/>
      <c r="I79" s="73" t="s">
        <v>805</v>
      </c>
      <c r="J79" s="52" t="s">
        <v>354</v>
      </c>
      <c r="K79" s="74">
        <v>20000.0</v>
      </c>
      <c r="L79" s="66"/>
      <c r="M79" s="66"/>
      <c r="N79" s="66"/>
      <c r="O79" s="66"/>
      <c r="P79" s="66"/>
      <c r="Q79" s="66"/>
      <c r="R79" s="66"/>
      <c r="S79" s="56"/>
      <c r="T79" s="76" t="s">
        <v>253</v>
      </c>
      <c r="U79" s="78" t="s">
        <v>781</v>
      </c>
      <c r="V79" s="78" t="s">
        <v>801</v>
      </c>
      <c r="W79" s="75"/>
      <c r="X79" s="75"/>
      <c r="Y79" s="75"/>
      <c r="Z79" s="75"/>
      <c r="AA79" s="75"/>
      <c r="AB79" s="75"/>
      <c r="AC79" s="75"/>
      <c r="AD79" s="75"/>
      <c r="AE79" s="75"/>
      <c r="AF79" s="75"/>
      <c r="AG79" s="75"/>
    </row>
    <row r="80">
      <c r="A80" s="52">
        <v>2021.0</v>
      </c>
      <c r="B80" s="72" t="s">
        <v>806</v>
      </c>
      <c r="C80" s="52" t="s">
        <v>37</v>
      </c>
      <c r="D80" s="78" t="s">
        <v>807</v>
      </c>
      <c r="E80" s="77" t="s">
        <v>808</v>
      </c>
      <c r="F80" s="78" t="s">
        <v>793</v>
      </c>
      <c r="G80" s="78"/>
      <c r="H80" s="66"/>
      <c r="I80" s="73" t="s">
        <v>809</v>
      </c>
      <c r="J80" s="52" t="s">
        <v>354</v>
      </c>
      <c r="K80" s="74">
        <v>20000.0</v>
      </c>
      <c r="L80" s="66"/>
      <c r="M80" s="66"/>
      <c r="N80" s="66"/>
      <c r="O80" s="66"/>
      <c r="P80" s="66"/>
      <c r="Q80" s="66"/>
      <c r="R80" s="66"/>
      <c r="S80" s="56"/>
      <c r="T80" s="76" t="s">
        <v>253</v>
      </c>
      <c r="U80" s="73"/>
      <c r="V80" s="78" t="s">
        <v>801</v>
      </c>
      <c r="W80" s="75"/>
      <c r="X80" s="75"/>
      <c r="Y80" s="75"/>
      <c r="Z80" s="75"/>
      <c r="AA80" s="75"/>
      <c r="AB80" s="75"/>
      <c r="AC80" s="75"/>
      <c r="AD80" s="75"/>
      <c r="AE80" s="75"/>
      <c r="AF80" s="75"/>
      <c r="AG80" s="75"/>
    </row>
    <row r="81">
      <c r="A81" s="52">
        <v>2021.0</v>
      </c>
      <c r="B81" s="72" t="s">
        <v>348</v>
      </c>
      <c r="C81" s="52" t="s">
        <v>37</v>
      </c>
      <c r="D81" s="50" t="s">
        <v>705</v>
      </c>
      <c r="E81" s="50" t="s">
        <v>706</v>
      </c>
      <c r="F81" s="50"/>
      <c r="G81" s="50" t="s">
        <v>564</v>
      </c>
      <c r="H81" s="66"/>
      <c r="I81" s="73" t="s">
        <v>810</v>
      </c>
      <c r="J81" s="52" t="s">
        <v>354</v>
      </c>
      <c r="K81" s="74">
        <v>20000.0</v>
      </c>
      <c r="L81" s="66"/>
      <c r="M81" s="66"/>
      <c r="N81" s="66"/>
      <c r="O81" s="66"/>
      <c r="P81" s="66"/>
      <c r="Q81" s="66"/>
      <c r="R81" s="66"/>
      <c r="S81" s="56"/>
      <c r="T81" s="76" t="s">
        <v>253</v>
      </c>
      <c r="U81" s="73"/>
      <c r="V81" s="78" t="s">
        <v>801</v>
      </c>
      <c r="W81" s="75"/>
      <c r="X81" s="75"/>
      <c r="Y81" s="75"/>
      <c r="Z81" s="75"/>
      <c r="AA81" s="75"/>
      <c r="AB81" s="75"/>
      <c r="AC81" s="75"/>
      <c r="AD81" s="75"/>
      <c r="AE81" s="75"/>
      <c r="AF81" s="75"/>
      <c r="AG81" s="75"/>
    </row>
    <row r="82">
      <c r="A82" s="52">
        <v>2021.0</v>
      </c>
      <c r="B82" s="72" t="s">
        <v>412</v>
      </c>
      <c r="C82" s="52" t="s">
        <v>37</v>
      </c>
      <c r="D82" s="78" t="s">
        <v>811</v>
      </c>
      <c r="E82" s="76" t="s">
        <v>812</v>
      </c>
      <c r="F82" s="76" t="s">
        <v>813</v>
      </c>
      <c r="G82" s="78"/>
      <c r="H82" s="66"/>
      <c r="I82" s="73" t="s">
        <v>814</v>
      </c>
      <c r="J82" s="52" t="s">
        <v>354</v>
      </c>
      <c r="K82" s="74">
        <v>20000.0</v>
      </c>
      <c r="L82" s="66"/>
      <c r="M82" s="66"/>
      <c r="N82" s="66"/>
      <c r="O82" s="66"/>
      <c r="P82" s="66"/>
      <c r="Q82" s="66"/>
      <c r="R82" s="66"/>
      <c r="S82" s="56"/>
      <c r="T82" s="79">
        <v>44357.0</v>
      </c>
      <c r="U82" s="73"/>
      <c r="V82" s="78" t="s">
        <v>815</v>
      </c>
      <c r="W82" s="82" t="s">
        <v>816</v>
      </c>
      <c r="X82" s="75"/>
      <c r="Y82" s="75"/>
      <c r="Z82" s="75"/>
      <c r="AA82" s="75"/>
      <c r="AB82" s="75"/>
      <c r="AC82" s="75"/>
      <c r="AD82" s="75"/>
      <c r="AE82" s="75"/>
      <c r="AF82" s="75"/>
      <c r="AG82" s="75"/>
    </row>
    <row r="83">
      <c r="A83" s="52">
        <v>2021.0</v>
      </c>
      <c r="B83" s="72" t="s">
        <v>414</v>
      </c>
      <c r="C83" s="52" t="s">
        <v>37</v>
      </c>
      <c r="D83" s="78" t="s">
        <v>817</v>
      </c>
      <c r="E83" s="77" t="s">
        <v>818</v>
      </c>
      <c r="F83" s="73"/>
      <c r="G83" s="73"/>
      <c r="H83" s="66"/>
      <c r="I83" s="76" t="s">
        <v>819</v>
      </c>
      <c r="J83" s="52" t="s">
        <v>354</v>
      </c>
      <c r="K83" s="74">
        <v>20000.0</v>
      </c>
      <c r="L83" s="66"/>
      <c r="M83" s="66"/>
      <c r="N83" s="66"/>
      <c r="O83" s="66"/>
      <c r="P83" s="66"/>
      <c r="Q83" s="66"/>
      <c r="R83" s="66"/>
      <c r="S83" s="56"/>
      <c r="T83" s="73"/>
      <c r="U83" s="73"/>
      <c r="V83" s="73"/>
      <c r="W83" s="75"/>
      <c r="X83" s="75"/>
      <c r="Y83" s="75"/>
      <c r="Z83" s="75"/>
      <c r="AA83" s="75"/>
      <c r="AB83" s="75"/>
      <c r="AC83" s="75"/>
      <c r="AD83" s="75"/>
      <c r="AE83" s="75"/>
      <c r="AF83" s="75"/>
      <c r="AG83" s="75"/>
    </row>
    <row r="84">
      <c r="A84" s="52">
        <v>2021.0</v>
      </c>
      <c r="B84" s="72" t="s">
        <v>416</v>
      </c>
      <c r="C84" s="52" t="s">
        <v>37</v>
      </c>
      <c r="D84" s="78" t="s">
        <v>820</v>
      </c>
      <c r="E84" s="76" t="s">
        <v>821</v>
      </c>
      <c r="F84" s="76" t="s">
        <v>813</v>
      </c>
      <c r="G84" s="78"/>
      <c r="H84" s="66"/>
      <c r="I84" s="73" t="s">
        <v>822</v>
      </c>
      <c r="J84" s="52" t="s">
        <v>354</v>
      </c>
      <c r="K84" s="74">
        <v>20000.0</v>
      </c>
      <c r="L84" s="66"/>
      <c r="M84" s="66"/>
      <c r="N84" s="66"/>
      <c r="O84" s="66"/>
      <c r="P84" s="66"/>
      <c r="Q84" s="66"/>
      <c r="R84" s="66"/>
      <c r="S84" s="56"/>
      <c r="T84" s="79">
        <v>44357.0</v>
      </c>
      <c r="U84" s="78" t="s">
        <v>781</v>
      </c>
      <c r="V84" s="78" t="s">
        <v>795</v>
      </c>
      <c r="W84" s="75"/>
      <c r="X84" s="75"/>
      <c r="Y84" s="75"/>
      <c r="Z84" s="75"/>
      <c r="AA84" s="75"/>
      <c r="AB84" s="75"/>
      <c r="AC84" s="75"/>
      <c r="AD84" s="75"/>
      <c r="AE84" s="75"/>
      <c r="AF84" s="75"/>
      <c r="AG84" s="75"/>
    </row>
    <row r="85">
      <c r="A85" s="52">
        <v>2021.0</v>
      </c>
      <c r="B85" s="72" t="s">
        <v>346</v>
      </c>
      <c r="C85" s="52" t="s">
        <v>37</v>
      </c>
      <c r="D85" s="50" t="s">
        <v>702</v>
      </c>
      <c r="E85" s="50" t="s">
        <v>703</v>
      </c>
      <c r="F85" s="50"/>
      <c r="G85" s="50" t="s">
        <v>572</v>
      </c>
      <c r="H85" s="66"/>
      <c r="I85" s="73" t="s">
        <v>823</v>
      </c>
      <c r="J85" s="52" t="s">
        <v>354</v>
      </c>
      <c r="K85" s="74">
        <v>20000.0</v>
      </c>
      <c r="L85" s="66"/>
      <c r="M85" s="66"/>
      <c r="N85" s="66"/>
      <c r="O85" s="66"/>
      <c r="P85" s="66"/>
      <c r="Q85" s="66"/>
      <c r="R85" s="66"/>
      <c r="S85" s="61" t="s">
        <v>824</v>
      </c>
      <c r="T85" s="73"/>
      <c r="U85" s="73"/>
      <c r="V85" s="78" t="s">
        <v>815</v>
      </c>
      <c r="W85" s="75"/>
      <c r="X85" s="75"/>
      <c r="Y85" s="75"/>
      <c r="Z85" s="75"/>
      <c r="AA85" s="75"/>
      <c r="AB85" s="75"/>
      <c r="AC85" s="75"/>
      <c r="AD85" s="75"/>
      <c r="AE85" s="75"/>
      <c r="AF85" s="75"/>
      <c r="AG85" s="75"/>
    </row>
    <row r="86">
      <c r="A86" s="52">
        <v>2021.0</v>
      </c>
      <c r="B86" s="72" t="s">
        <v>420</v>
      </c>
      <c r="C86" s="52" t="s">
        <v>37</v>
      </c>
      <c r="D86" s="78" t="s">
        <v>825</v>
      </c>
      <c r="E86" s="76" t="s">
        <v>826</v>
      </c>
      <c r="F86" s="78" t="s">
        <v>793</v>
      </c>
      <c r="G86" s="78"/>
      <c r="H86" s="66"/>
      <c r="I86" s="73" t="s">
        <v>827</v>
      </c>
      <c r="J86" s="52" t="s">
        <v>354</v>
      </c>
      <c r="K86" s="74">
        <v>20000.0</v>
      </c>
      <c r="L86" s="66"/>
      <c r="M86" s="66"/>
      <c r="N86" s="66"/>
      <c r="O86" s="66"/>
      <c r="P86" s="66"/>
      <c r="Q86" s="66"/>
      <c r="R86" s="66"/>
      <c r="S86" s="56"/>
      <c r="T86" s="81" t="s">
        <v>253</v>
      </c>
      <c r="U86" s="78" t="s">
        <v>781</v>
      </c>
      <c r="V86" s="78" t="s">
        <v>828</v>
      </c>
      <c r="W86" s="75"/>
      <c r="X86" s="75"/>
      <c r="Y86" s="75"/>
      <c r="Z86" s="75"/>
      <c r="AA86" s="75"/>
      <c r="AB86" s="75"/>
      <c r="AC86" s="75"/>
      <c r="AD86" s="75"/>
      <c r="AE86" s="75"/>
      <c r="AF86" s="75"/>
      <c r="AG86" s="75"/>
    </row>
    <row r="87">
      <c r="A87" s="52">
        <v>2021.0</v>
      </c>
      <c r="B87" s="72" t="s">
        <v>422</v>
      </c>
      <c r="C87" s="52" t="s">
        <v>37</v>
      </c>
      <c r="D87" s="78" t="s">
        <v>829</v>
      </c>
      <c r="E87" s="76" t="s">
        <v>830</v>
      </c>
      <c r="F87" s="73"/>
      <c r="G87" s="73"/>
      <c r="H87" s="66"/>
      <c r="I87" s="73" t="s">
        <v>831</v>
      </c>
      <c r="J87" s="52" t="s">
        <v>354</v>
      </c>
      <c r="K87" s="74">
        <v>20000.0</v>
      </c>
      <c r="L87" s="66"/>
      <c r="M87" s="66"/>
      <c r="N87" s="66"/>
      <c r="O87" s="66"/>
      <c r="P87" s="66"/>
      <c r="Q87" s="66"/>
      <c r="R87" s="66"/>
      <c r="S87" s="56"/>
      <c r="T87" s="73"/>
      <c r="U87" s="73"/>
      <c r="V87" s="73"/>
      <c r="W87" s="75"/>
      <c r="X87" s="75"/>
      <c r="Y87" s="75"/>
      <c r="Z87" s="75"/>
      <c r="AA87" s="75"/>
      <c r="AB87" s="75"/>
      <c r="AC87" s="75"/>
      <c r="AD87" s="75"/>
      <c r="AE87" s="75"/>
      <c r="AF87" s="75"/>
      <c r="AG87" s="75"/>
    </row>
    <row r="88">
      <c r="A88" s="52">
        <v>2021.0</v>
      </c>
      <c r="B88" s="72" t="s">
        <v>424</v>
      </c>
      <c r="C88" s="52" t="s">
        <v>37</v>
      </c>
      <c r="D88" s="78" t="s">
        <v>832</v>
      </c>
      <c r="E88" s="77" t="s">
        <v>833</v>
      </c>
      <c r="F88" s="78" t="s">
        <v>793</v>
      </c>
      <c r="G88" s="78"/>
      <c r="H88" s="66"/>
      <c r="I88" s="73" t="s">
        <v>834</v>
      </c>
      <c r="J88" s="52" t="s">
        <v>354</v>
      </c>
      <c r="K88" s="74">
        <v>20000.0</v>
      </c>
      <c r="L88" s="66"/>
      <c r="M88" s="66"/>
      <c r="N88" s="66"/>
      <c r="O88" s="66"/>
      <c r="P88" s="66"/>
      <c r="Q88" s="66"/>
      <c r="R88" s="66"/>
      <c r="S88" s="80" t="s">
        <v>835</v>
      </c>
      <c r="T88" s="81" t="s">
        <v>253</v>
      </c>
      <c r="U88" s="73"/>
      <c r="V88" s="78" t="s">
        <v>801</v>
      </c>
      <c r="W88" s="75"/>
      <c r="X88" s="75"/>
      <c r="Y88" s="75"/>
      <c r="Z88" s="75"/>
      <c r="AA88" s="75"/>
      <c r="AB88" s="75"/>
      <c r="AC88" s="75"/>
      <c r="AD88" s="75"/>
      <c r="AE88" s="75"/>
      <c r="AF88" s="75"/>
      <c r="AG88" s="75"/>
    </row>
    <row r="89">
      <c r="A89" s="52">
        <v>2021.0</v>
      </c>
      <c r="B89" s="72" t="s">
        <v>342</v>
      </c>
      <c r="C89" s="52" t="s">
        <v>37</v>
      </c>
      <c r="D89" s="50" t="s">
        <v>694</v>
      </c>
      <c r="E89" s="50" t="s">
        <v>695</v>
      </c>
      <c r="F89" s="50" t="s">
        <v>573</v>
      </c>
      <c r="G89" s="50" t="s">
        <v>564</v>
      </c>
      <c r="H89" s="66"/>
      <c r="I89" s="73" t="s">
        <v>836</v>
      </c>
      <c r="J89" s="52" t="s">
        <v>354</v>
      </c>
      <c r="K89" s="74">
        <v>20000.0</v>
      </c>
      <c r="L89" s="66"/>
      <c r="M89" s="66"/>
      <c r="N89" s="66"/>
      <c r="O89" s="66"/>
      <c r="P89" s="66"/>
      <c r="Q89" s="66"/>
      <c r="R89" s="66"/>
      <c r="S89" s="61" t="s">
        <v>697</v>
      </c>
      <c r="T89" s="78" t="s">
        <v>837</v>
      </c>
      <c r="U89" s="78" t="s">
        <v>781</v>
      </c>
      <c r="V89" s="78" t="s">
        <v>801</v>
      </c>
      <c r="W89" s="75"/>
      <c r="X89" s="75"/>
      <c r="Y89" s="75"/>
      <c r="Z89" s="75"/>
      <c r="AA89" s="75"/>
      <c r="AB89" s="75"/>
      <c r="AC89" s="75"/>
      <c r="AD89" s="75"/>
      <c r="AE89" s="75"/>
      <c r="AF89" s="75"/>
      <c r="AG89" s="75"/>
    </row>
    <row r="90">
      <c r="A90" s="52">
        <v>2021.0</v>
      </c>
      <c r="B90" s="72" t="s">
        <v>426</v>
      </c>
      <c r="C90" s="52" t="s">
        <v>37</v>
      </c>
      <c r="D90" s="78" t="s">
        <v>838</v>
      </c>
      <c r="E90" s="76" t="s">
        <v>839</v>
      </c>
      <c r="F90" s="73"/>
      <c r="G90" s="73"/>
      <c r="H90" s="66"/>
      <c r="I90" s="73" t="s">
        <v>840</v>
      </c>
      <c r="J90" s="52" t="s">
        <v>354</v>
      </c>
      <c r="K90" s="74">
        <v>20000.0</v>
      </c>
      <c r="L90" s="66"/>
      <c r="M90" s="66"/>
      <c r="N90" s="66"/>
      <c r="O90" s="66"/>
      <c r="P90" s="66"/>
      <c r="Q90" s="66"/>
      <c r="R90" s="66"/>
      <c r="S90" s="80" t="s">
        <v>841</v>
      </c>
      <c r="T90" s="73"/>
      <c r="U90" s="73"/>
      <c r="V90" s="73"/>
      <c r="W90" s="75"/>
      <c r="X90" s="75"/>
      <c r="Y90" s="75"/>
      <c r="Z90" s="75"/>
      <c r="AA90" s="75"/>
      <c r="AB90" s="75"/>
      <c r="AC90" s="75"/>
      <c r="AD90" s="75"/>
      <c r="AE90" s="75"/>
      <c r="AF90" s="75"/>
      <c r="AG90" s="75"/>
    </row>
    <row r="91">
      <c r="A91" s="52">
        <v>2021.0</v>
      </c>
      <c r="B91" s="72" t="s">
        <v>107</v>
      </c>
      <c r="C91" s="52" t="s">
        <v>37</v>
      </c>
      <c r="D91" s="50" t="s">
        <v>691</v>
      </c>
      <c r="E91" s="50" t="s">
        <v>692</v>
      </c>
      <c r="F91" s="50"/>
      <c r="G91" s="50" t="s">
        <v>597</v>
      </c>
      <c r="H91" s="66"/>
      <c r="I91" s="73" t="s">
        <v>842</v>
      </c>
      <c r="J91" s="52" t="s">
        <v>354</v>
      </c>
      <c r="K91" s="74">
        <v>20000.0</v>
      </c>
      <c r="L91" s="66"/>
      <c r="M91" s="66"/>
      <c r="N91" s="66"/>
      <c r="O91" s="66"/>
      <c r="P91" s="66"/>
      <c r="Q91" s="66"/>
      <c r="R91" s="66"/>
      <c r="S91" s="56"/>
      <c r="T91" s="73"/>
      <c r="U91" s="73"/>
      <c r="V91" s="73"/>
      <c r="W91" s="75"/>
      <c r="X91" s="75"/>
      <c r="Y91" s="75"/>
      <c r="Z91" s="75"/>
      <c r="AA91" s="75"/>
      <c r="AB91" s="75"/>
      <c r="AC91" s="75"/>
      <c r="AD91" s="75"/>
      <c r="AE91" s="75"/>
      <c r="AF91" s="75"/>
      <c r="AG91" s="75"/>
    </row>
    <row r="92">
      <c r="A92" s="52">
        <v>2021.0</v>
      </c>
      <c r="B92" s="72" t="s">
        <v>339</v>
      </c>
      <c r="C92" s="52" t="s">
        <v>37</v>
      </c>
      <c r="D92" s="50" t="s">
        <v>686</v>
      </c>
      <c r="E92" s="50" t="s">
        <v>687</v>
      </c>
      <c r="F92" s="50" t="s">
        <v>573</v>
      </c>
      <c r="G92" s="50" t="s">
        <v>688</v>
      </c>
      <c r="H92" s="66"/>
      <c r="I92" s="73" t="s">
        <v>843</v>
      </c>
      <c r="J92" s="52" t="s">
        <v>354</v>
      </c>
      <c r="K92" s="74">
        <v>20000.0</v>
      </c>
      <c r="L92" s="66"/>
      <c r="M92" s="66"/>
      <c r="N92" s="66"/>
      <c r="O92" s="66"/>
      <c r="P92" s="66"/>
      <c r="Q92" s="66"/>
      <c r="R92" s="66"/>
      <c r="S92" s="56"/>
      <c r="T92" s="73"/>
      <c r="U92" s="73"/>
      <c r="V92" s="73"/>
      <c r="W92" s="75"/>
      <c r="X92" s="75"/>
      <c r="Y92" s="75"/>
      <c r="Z92" s="75"/>
      <c r="AA92" s="75"/>
      <c r="AB92" s="75"/>
      <c r="AC92" s="75"/>
      <c r="AD92" s="75"/>
      <c r="AE92" s="75"/>
      <c r="AF92" s="75"/>
      <c r="AG92" s="75"/>
    </row>
    <row r="93">
      <c r="A93" s="52">
        <v>2021.0</v>
      </c>
      <c r="B93" s="72" t="s">
        <v>428</v>
      </c>
      <c r="C93" s="52" t="s">
        <v>37</v>
      </c>
      <c r="D93" s="78" t="s">
        <v>844</v>
      </c>
      <c r="E93" s="76" t="s">
        <v>845</v>
      </c>
      <c r="F93" s="73"/>
      <c r="G93" s="73"/>
      <c r="H93" s="66"/>
      <c r="I93" s="73" t="s">
        <v>846</v>
      </c>
      <c r="J93" s="52" t="s">
        <v>354</v>
      </c>
      <c r="K93" s="74">
        <v>20000.0</v>
      </c>
      <c r="L93" s="66"/>
      <c r="M93" s="66"/>
      <c r="N93" s="66"/>
      <c r="O93" s="66"/>
      <c r="P93" s="66"/>
      <c r="Q93" s="66"/>
      <c r="R93" s="66"/>
      <c r="S93" s="56"/>
      <c r="T93" s="73"/>
      <c r="U93" s="73"/>
      <c r="V93" s="73"/>
      <c r="W93" s="75"/>
      <c r="X93" s="75"/>
      <c r="Y93" s="75"/>
      <c r="Z93" s="75"/>
      <c r="AA93" s="75"/>
      <c r="AB93" s="75"/>
      <c r="AC93" s="75"/>
      <c r="AD93" s="75"/>
      <c r="AE93" s="75"/>
      <c r="AF93" s="75"/>
      <c r="AG93" s="75"/>
    </row>
    <row r="94">
      <c r="A94" s="52">
        <v>2021.0</v>
      </c>
      <c r="B94" s="72" t="s">
        <v>344</v>
      </c>
      <c r="C94" s="52" t="s">
        <v>37</v>
      </c>
      <c r="D94" s="50" t="s">
        <v>698</v>
      </c>
      <c r="E94" s="50" t="s">
        <v>699</v>
      </c>
      <c r="F94" s="50" t="s">
        <v>700</v>
      </c>
      <c r="G94" s="50" t="s">
        <v>665</v>
      </c>
      <c r="H94" s="66"/>
      <c r="I94" s="73" t="s">
        <v>847</v>
      </c>
      <c r="J94" s="52" t="s">
        <v>354</v>
      </c>
      <c r="K94" s="74">
        <v>20000.0</v>
      </c>
      <c r="L94" s="66"/>
      <c r="M94" s="66"/>
      <c r="N94" s="66"/>
      <c r="O94" s="66"/>
      <c r="P94" s="66"/>
      <c r="Q94" s="66"/>
      <c r="R94" s="66"/>
      <c r="S94" s="61" t="s">
        <v>697</v>
      </c>
      <c r="T94" s="79">
        <v>44358.0</v>
      </c>
      <c r="U94" s="78" t="s">
        <v>781</v>
      </c>
      <c r="V94" s="78" t="s">
        <v>795</v>
      </c>
      <c r="W94" s="75"/>
      <c r="X94" s="75"/>
      <c r="Y94" s="75"/>
      <c r="Z94" s="75"/>
      <c r="AA94" s="75"/>
      <c r="AB94" s="75"/>
      <c r="AC94" s="75"/>
      <c r="AD94" s="75"/>
      <c r="AE94" s="75"/>
      <c r="AF94" s="75"/>
      <c r="AG94" s="75"/>
    </row>
    <row r="95">
      <c r="A95" s="83">
        <v>2022.0</v>
      </c>
      <c r="B95" s="84" t="s">
        <v>848</v>
      </c>
      <c r="C95" s="83" t="s">
        <v>46</v>
      </c>
      <c r="D95" s="83" t="s">
        <v>849</v>
      </c>
      <c r="E95" s="85"/>
      <c r="F95" s="86"/>
      <c r="G95" s="86"/>
      <c r="H95" s="87"/>
      <c r="I95" s="85"/>
      <c r="J95" s="87"/>
      <c r="K95" s="87"/>
      <c r="L95" s="86"/>
      <c r="M95" s="87"/>
      <c r="N95" s="87"/>
      <c r="O95" s="87"/>
      <c r="P95" s="87"/>
      <c r="Q95" s="87"/>
      <c r="R95" s="86"/>
      <c r="S95" s="80" t="s">
        <v>697</v>
      </c>
      <c r="T95" s="85"/>
      <c r="U95" s="86"/>
      <c r="V95" s="86"/>
      <c r="W95" s="88"/>
      <c r="X95" s="88"/>
      <c r="Y95" s="88"/>
      <c r="Z95" s="88"/>
      <c r="AA95" s="88"/>
      <c r="AB95" s="88"/>
      <c r="AC95" s="88"/>
      <c r="AD95" s="88"/>
      <c r="AE95" s="88"/>
      <c r="AF95" s="88"/>
      <c r="AG95" s="88"/>
    </row>
    <row r="96">
      <c r="A96" s="87"/>
      <c r="B96" s="84" t="s">
        <v>850</v>
      </c>
      <c r="C96" s="83" t="s">
        <v>46</v>
      </c>
      <c r="D96" s="89" t="s">
        <v>851</v>
      </c>
      <c r="E96" s="89" t="s">
        <v>852</v>
      </c>
      <c r="F96" s="90"/>
      <c r="G96" s="90"/>
      <c r="H96" s="91"/>
      <c r="I96" s="91"/>
      <c r="J96" s="91"/>
      <c r="K96" s="91"/>
      <c r="L96" s="86"/>
      <c r="M96" s="87"/>
      <c r="N96" s="87"/>
      <c r="O96" s="87"/>
      <c r="P96" s="87"/>
      <c r="Q96" s="87"/>
      <c r="R96" s="86"/>
      <c r="S96" s="89" t="s">
        <v>579</v>
      </c>
      <c r="T96" s="91"/>
      <c r="U96" s="92"/>
      <c r="V96" s="92"/>
      <c r="W96" s="88"/>
      <c r="X96" s="88"/>
      <c r="Y96" s="88"/>
      <c r="Z96" s="88"/>
      <c r="AA96" s="88"/>
      <c r="AB96" s="88"/>
      <c r="AC96" s="88"/>
      <c r="AD96" s="88"/>
      <c r="AE96" s="88"/>
      <c r="AF96" s="88"/>
      <c r="AG96" s="88"/>
    </row>
    <row r="97">
      <c r="A97" s="93"/>
      <c r="B97" s="94"/>
      <c r="C97" s="95"/>
      <c r="D97" s="95"/>
      <c r="E97" s="95"/>
      <c r="F97" s="70"/>
      <c r="G97" s="96"/>
      <c r="H97" s="95"/>
      <c r="I97" s="95"/>
      <c r="J97" s="95"/>
      <c r="K97" s="95"/>
      <c r="L97" s="97"/>
      <c r="M97" s="93"/>
      <c r="N97" s="93"/>
      <c r="O97" s="93"/>
      <c r="P97" s="93"/>
      <c r="Q97" s="93"/>
      <c r="R97" s="97"/>
      <c r="S97" s="95"/>
      <c r="T97" s="95"/>
      <c r="U97" s="98"/>
      <c r="V97" s="98"/>
      <c r="W97" s="95"/>
      <c r="X97" s="95"/>
      <c r="Y97" s="95"/>
      <c r="Z97" s="95"/>
      <c r="AA97" s="95"/>
      <c r="AB97" s="95"/>
      <c r="AC97" s="95"/>
      <c r="AD97" s="95"/>
      <c r="AE97" s="95"/>
      <c r="AF97" s="95"/>
      <c r="AG97" s="95"/>
    </row>
    <row r="98">
      <c r="A98" s="93"/>
      <c r="B98" s="94"/>
      <c r="C98" s="95"/>
      <c r="D98" s="95"/>
      <c r="E98" s="95"/>
      <c r="F98" s="70"/>
      <c r="G98" s="96"/>
      <c r="H98" s="95"/>
      <c r="I98" s="95"/>
      <c r="J98" s="95"/>
      <c r="K98" s="95"/>
      <c r="L98" s="97"/>
      <c r="M98" s="93"/>
      <c r="N98" s="93"/>
      <c r="O98" s="93"/>
      <c r="P98" s="93"/>
      <c r="Q98" s="93"/>
      <c r="R98" s="97"/>
      <c r="S98" s="95"/>
      <c r="T98" s="95"/>
      <c r="U98" s="98"/>
      <c r="V98" s="98"/>
      <c r="W98" s="95"/>
      <c r="X98" s="95"/>
      <c r="Y98" s="95"/>
      <c r="Z98" s="95"/>
      <c r="AA98" s="95"/>
      <c r="AB98" s="95"/>
      <c r="AC98" s="95"/>
      <c r="AD98" s="95"/>
      <c r="AE98" s="95"/>
      <c r="AF98" s="95"/>
      <c r="AG98" s="95"/>
    </row>
    <row r="99">
      <c r="A99" s="93"/>
      <c r="B99" s="99"/>
      <c r="C99" s="95"/>
      <c r="D99" s="95"/>
      <c r="E99" s="95"/>
      <c r="F99" s="100"/>
      <c r="G99" s="95"/>
      <c r="H99" s="95"/>
      <c r="I99" s="95"/>
      <c r="J99" s="95"/>
      <c r="K99" s="95"/>
      <c r="L99" s="97"/>
      <c r="M99" s="93"/>
      <c r="N99" s="93"/>
      <c r="O99" s="93"/>
      <c r="P99" s="93"/>
      <c r="Q99" s="93"/>
      <c r="R99" s="97"/>
      <c r="S99" s="95"/>
      <c r="T99" s="95"/>
      <c r="U99" s="98"/>
      <c r="V99" s="98"/>
      <c r="W99" s="95"/>
      <c r="X99" s="95"/>
      <c r="Y99" s="95"/>
      <c r="Z99" s="95"/>
      <c r="AA99" s="95"/>
      <c r="AB99" s="95"/>
      <c r="AC99" s="95"/>
      <c r="AD99" s="95"/>
      <c r="AE99" s="95"/>
      <c r="AF99" s="95"/>
      <c r="AG99" s="95"/>
    </row>
    <row r="100">
      <c r="A100" s="93"/>
      <c r="B100" s="101"/>
      <c r="C100" s="101"/>
      <c r="D100" s="101"/>
      <c r="E100" s="101"/>
      <c r="F100" s="101"/>
      <c r="G100" s="101"/>
      <c r="H100" s="95"/>
      <c r="I100" s="95"/>
      <c r="J100" s="95"/>
      <c r="K100" s="95"/>
      <c r="L100" s="97"/>
      <c r="M100" s="93"/>
      <c r="N100" s="93"/>
      <c r="O100" s="93"/>
      <c r="P100" s="93"/>
      <c r="Q100" s="93"/>
      <c r="R100" s="97"/>
      <c r="S100" s="95"/>
      <c r="T100" s="95"/>
      <c r="U100" s="98"/>
      <c r="V100" s="98"/>
      <c r="W100" s="95"/>
      <c r="X100" s="95"/>
      <c r="Y100" s="95"/>
      <c r="Z100" s="95"/>
      <c r="AA100" s="95"/>
      <c r="AB100" s="95"/>
      <c r="AC100" s="95"/>
      <c r="AD100" s="95"/>
      <c r="AE100" s="95"/>
      <c r="AF100" s="95"/>
      <c r="AG100" s="95"/>
    </row>
    <row r="101">
      <c r="A101" s="93"/>
      <c r="B101" s="99"/>
      <c r="C101" s="95"/>
      <c r="D101" s="95"/>
      <c r="E101" s="95"/>
      <c r="F101" s="100"/>
      <c r="G101" s="95"/>
      <c r="H101" s="95"/>
      <c r="I101" s="102"/>
      <c r="J101" s="93"/>
      <c r="K101" s="93"/>
      <c r="L101" s="97"/>
      <c r="M101" s="93"/>
      <c r="N101" s="93"/>
      <c r="O101" s="93"/>
      <c r="P101" s="93"/>
      <c r="Q101" s="93"/>
      <c r="R101" s="97"/>
      <c r="S101" s="95"/>
      <c r="T101" s="102"/>
      <c r="U101" s="97"/>
      <c r="V101" s="97"/>
      <c r="W101" s="95"/>
      <c r="X101" s="95"/>
      <c r="Y101" s="95"/>
      <c r="Z101" s="95"/>
      <c r="AA101" s="95"/>
      <c r="AB101" s="95"/>
      <c r="AC101" s="95"/>
      <c r="AD101" s="95"/>
      <c r="AE101" s="95"/>
      <c r="AF101" s="95"/>
      <c r="AG101" s="95"/>
    </row>
    <row r="102">
      <c r="A102" s="93"/>
      <c r="B102" s="99"/>
      <c r="C102" s="95"/>
      <c r="D102" s="95"/>
      <c r="E102" s="95"/>
      <c r="F102" s="100"/>
      <c r="G102" s="95"/>
      <c r="H102" s="95"/>
      <c r="I102" s="102"/>
      <c r="J102" s="93"/>
      <c r="K102" s="93"/>
      <c r="L102" s="97"/>
      <c r="M102" s="93"/>
      <c r="N102" s="93"/>
      <c r="O102" s="93"/>
      <c r="P102" s="93"/>
      <c r="Q102" s="93"/>
      <c r="R102" s="97"/>
      <c r="S102" s="95"/>
      <c r="T102" s="102"/>
      <c r="U102" s="97"/>
      <c r="V102" s="97"/>
      <c r="W102" s="95"/>
      <c r="X102" s="95"/>
      <c r="Y102" s="95"/>
      <c r="Z102" s="95"/>
      <c r="AA102" s="95"/>
      <c r="AB102" s="95"/>
      <c r="AC102" s="95"/>
      <c r="AD102" s="95"/>
      <c r="AE102" s="95"/>
      <c r="AF102" s="95"/>
      <c r="AG102" s="95"/>
    </row>
    <row r="103">
      <c r="A103" s="93"/>
      <c r="B103" s="101"/>
      <c r="C103" s="101"/>
      <c r="D103" s="101"/>
      <c r="E103" s="101"/>
      <c r="F103" s="101"/>
      <c r="G103" s="101"/>
      <c r="H103" s="95"/>
      <c r="I103" s="102"/>
      <c r="J103" s="93"/>
      <c r="K103" s="93"/>
      <c r="L103" s="97"/>
      <c r="M103" s="93"/>
      <c r="N103" s="93"/>
      <c r="O103" s="93"/>
      <c r="P103" s="93"/>
      <c r="Q103" s="93"/>
      <c r="R103" s="97"/>
      <c r="S103" s="95"/>
      <c r="T103" s="102"/>
      <c r="U103" s="97"/>
      <c r="V103" s="97"/>
      <c r="W103" s="95"/>
      <c r="X103" s="95"/>
      <c r="Y103" s="95"/>
      <c r="Z103" s="95"/>
      <c r="AA103" s="95"/>
      <c r="AB103" s="95"/>
      <c r="AC103" s="95"/>
      <c r="AD103" s="95"/>
      <c r="AE103" s="95"/>
      <c r="AF103" s="95"/>
      <c r="AG103" s="95"/>
    </row>
    <row r="104">
      <c r="A104" s="93"/>
      <c r="B104" s="101"/>
      <c r="C104" s="101"/>
      <c r="D104" s="101"/>
      <c r="E104" s="101"/>
      <c r="F104" s="101"/>
      <c r="G104" s="101"/>
      <c r="H104" s="93"/>
      <c r="I104" s="102"/>
      <c r="J104" s="93"/>
      <c r="K104" s="93"/>
      <c r="L104" s="97"/>
      <c r="M104" s="93"/>
      <c r="N104" s="93"/>
      <c r="O104" s="93"/>
      <c r="P104" s="93"/>
      <c r="Q104" s="93"/>
      <c r="R104" s="97"/>
      <c r="S104" s="95"/>
      <c r="T104" s="102"/>
      <c r="U104" s="97"/>
      <c r="V104" s="97"/>
      <c r="W104" s="95"/>
      <c r="X104" s="95"/>
      <c r="Y104" s="95"/>
      <c r="Z104" s="95"/>
      <c r="AA104" s="95"/>
      <c r="AB104" s="95"/>
      <c r="AC104" s="95"/>
      <c r="AD104" s="95"/>
      <c r="AE104" s="95"/>
      <c r="AF104" s="95"/>
      <c r="AG104" s="95"/>
    </row>
    <row r="105">
      <c r="A105" s="93"/>
      <c r="B105" s="101"/>
      <c r="C105" s="101"/>
      <c r="D105" s="101"/>
      <c r="E105" s="101"/>
      <c r="F105" s="101"/>
      <c r="G105" s="101"/>
      <c r="H105" s="95"/>
      <c r="I105" s="102"/>
      <c r="J105" s="93"/>
      <c r="K105" s="93"/>
      <c r="L105" s="97"/>
      <c r="M105" s="93"/>
      <c r="N105" s="93"/>
      <c r="O105" s="93"/>
      <c r="P105" s="93"/>
      <c r="Q105" s="93"/>
      <c r="R105" s="97"/>
      <c r="S105" s="95"/>
      <c r="T105" s="102"/>
      <c r="U105" s="97"/>
      <c r="V105" s="97"/>
      <c r="W105" s="95"/>
      <c r="X105" s="95"/>
      <c r="Y105" s="95"/>
      <c r="Z105" s="95"/>
      <c r="AA105" s="95"/>
      <c r="AB105" s="95"/>
      <c r="AC105" s="95"/>
      <c r="AD105" s="95"/>
      <c r="AE105" s="95"/>
      <c r="AF105" s="95"/>
      <c r="AG105" s="95"/>
    </row>
    <row r="106">
      <c r="A106" s="93"/>
      <c r="B106" s="101"/>
      <c r="C106" s="101"/>
      <c r="D106" s="101"/>
      <c r="E106" s="101"/>
      <c r="F106" s="101"/>
      <c r="G106" s="101"/>
      <c r="H106" s="95"/>
      <c r="I106" s="102"/>
      <c r="J106" s="93"/>
      <c r="K106" s="93"/>
      <c r="L106" s="97"/>
      <c r="M106" s="93"/>
      <c r="N106" s="93"/>
      <c r="O106" s="93"/>
      <c r="P106" s="93"/>
      <c r="Q106" s="93"/>
      <c r="R106" s="97"/>
      <c r="S106" s="95"/>
      <c r="T106" s="102"/>
      <c r="U106" s="97"/>
      <c r="V106" s="97"/>
      <c r="W106" s="95"/>
      <c r="X106" s="95"/>
      <c r="Y106" s="95"/>
      <c r="Z106" s="95"/>
      <c r="AA106" s="95"/>
      <c r="AB106" s="95"/>
      <c r="AC106" s="95"/>
      <c r="AD106" s="95"/>
      <c r="AE106" s="95"/>
      <c r="AF106" s="95"/>
      <c r="AG106" s="95"/>
    </row>
    <row r="107">
      <c r="A107" s="93"/>
      <c r="B107" s="101"/>
      <c r="C107" s="101"/>
      <c r="D107" s="101"/>
      <c r="E107" s="101"/>
      <c r="F107" s="101"/>
      <c r="G107" s="101"/>
      <c r="H107" s="95"/>
      <c r="I107" s="102"/>
      <c r="J107" s="93"/>
      <c r="K107" s="93"/>
      <c r="L107" s="97"/>
      <c r="M107" s="93"/>
      <c r="N107" s="93"/>
      <c r="O107" s="93"/>
      <c r="P107" s="93"/>
      <c r="Q107" s="93"/>
      <c r="R107" s="97"/>
      <c r="S107" s="95"/>
      <c r="T107" s="102"/>
      <c r="U107" s="97"/>
      <c r="V107" s="97"/>
      <c r="W107" s="95"/>
      <c r="X107" s="95"/>
      <c r="Y107" s="95"/>
      <c r="Z107" s="95"/>
      <c r="AA107" s="95"/>
      <c r="AB107" s="95"/>
      <c r="AC107" s="95"/>
      <c r="AD107" s="95"/>
      <c r="AE107" s="95"/>
      <c r="AF107" s="95"/>
      <c r="AG107" s="95"/>
    </row>
    <row r="108">
      <c r="A108" s="93"/>
      <c r="B108" s="99"/>
      <c r="C108" s="95"/>
      <c r="D108" s="95"/>
      <c r="E108" s="95"/>
      <c r="F108" s="103"/>
      <c r="G108" s="97"/>
      <c r="H108" s="95"/>
      <c r="I108" s="102"/>
      <c r="J108" s="93"/>
      <c r="K108" s="93"/>
      <c r="L108" s="97"/>
      <c r="M108" s="93"/>
      <c r="N108" s="93"/>
      <c r="O108" s="93"/>
      <c r="P108" s="93"/>
      <c r="Q108" s="93"/>
      <c r="R108" s="97"/>
      <c r="S108" s="95"/>
      <c r="T108" s="102"/>
      <c r="U108" s="97"/>
      <c r="V108" s="97"/>
      <c r="W108" s="95"/>
      <c r="X108" s="95"/>
      <c r="Y108" s="95"/>
      <c r="Z108" s="95"/>
      <c r="AA108" s="95"/>
      <c r="AB108" s="95"/>
      <c r="AC108" s="95"/>
      <c r="AD108" s="95"/>
      <c r="AE108" s="95"/>
      <c r="AF108" s="95"/>
      <c r="AG108" s="95"/>
    </row>
    <row r="109">
      <c r="A109" s="93"/>
      <c r="B109" s="104"/>
      <c r="C109" s="93"/>
      <c r="D109" s="93"/>
      <c r="E109" s="95"/>
      <c r="F109" s="103"/>
      <c r="G109" s="97"/>
      <c r="H109" s="93"/>
      <c r="I109" s="102"/>
      <c r="J109" s="93"/>
      <c r="K109" s="93"/>
      <c r="L109" s="97"/>
      <c r="M109" s="93"/>
      <c r="N109" s="93"/>
      <c r="O109" s="93"/>
      <c r="P109" s="93"/>
      <c r="Q109" s="93"/>
      <c r="R109" s="97"/>
      <c r="S109" s="95"/>
      <c r="T109" s="102"/>
      <c r="U109" s="97"/>
      <c r="V109" s="97"/>
      <c r="W109" s="95"/>
      <c r="X109" s="95"/>
      <c r="Y109" s="95"/>
      <c r="Z109" s="95"/>
      <c r="AA109" s="95"/>
      <c r="AB109" s="95"/>
      <c r="AC109" s="95"/>
      <c r="AD109" s="95"/>
      <c r="AE109" s="95"/>
      <c r="AF109" s="95"/>
      <c r="AG109" s="95"/>
    </row>
    <row r="110">
      <c r="A110" s="93"/>
      <c r="B110" s="104"/>
      <c r="C110" s="93"/>
      <c r="D110" s="93"/>
      <c r="E110" s="95"/>
      <c r="F110" s="103"/>
      <c r="G110" s="97"/>
      <c r="H110" s="93"/>
      <c r="I110" s="102"/>
      <c r="J110" s="93"/>
      <c r="K110" s="93"/>
      <c r="L110" s="97"/>
      <c r="M110" s="93"/>
      <c r="N110" s="93"/>
      <c r="O110" s="93"/>
      <c r="P110" s="93"/>
      <c r="Q110" s="93"/>
      <c r="R110" s="97"/>
      <c r="S110" s="95"/>
      <c r="T110" s="102"/>
      <c r="U110" s="97"/>
      <c r="V110" s="97"/>
      <c r="W110" s="95"/>
      <c r="X110" s="95"/>
      <c r="Y110" s="95"/>
      <c r="Z110" s="95"/>
      <c r="AA110" s="95"/>
      <c r="AB110" s="95"/>
      <c r="AC110" s="95"/>
      <c r="AD110" s="95"/>
      <c r="AE110" s="95"/>
      <c r="AF110" s="95"/>
      <c r="AG110" s="95"/>
    </row>
    <row r="111">
      <c r="A111" s="93"/>
      <c r="B111" s="104"/>
      <c r="C111" s="93"/>
      <c r="D111" s="93"/>
      <c r="E111" s="95"/>
      <c r="F111" s="103"/>
      <c r="G111" s="97"/>
      <c r="H111" s="93"/>
      <c r="I111" s="102"/>
      <c r="J111" s="93"/>
      <c r="K111" s="93"/>
      <c r="L111" s="97"/>
      <c r="M111" s="93"/>
      <c r="N111" s="93"/>
      <c r="O111" s="93"/>
      <c r="P111" s="93"/>
      <c r="Q111" s="93"/>
      <c r="R111" s="97"/>
      <c r="S111" s="95"/>
      <c r="T111" s="102"/>
      <c r="U111" s="97"/>
      <c r="V111" s="97"/>
      <c r="W111" s="95"/>
      <c r="X111" s="95"/>
      <c r="Y111" s="95"/>
      <c r="Z111" s="95"/>
      <c r="AA111" s="95"/>
      <c r="AB111" s="95"/>
      <c r="AC111" s="95"/>
      <c r="AD111" s="95"/>
      <c r="AE111" s="95"/>
      <c r="AF111" s="95"/>
      <c r="AG111" s="95"/>
    </row>
    <row r="112">
      <c r="A112" s="93"/>
      <c r="B112" s="104"/>
      <c r="C112" s="93"/>
      <c r="D112" s="93"/>
      <c r="E112" s="95"/>
      <c r="F112" s="103"/>
      <c r="G112" s="97"/>
      <c r="H112" s="93"/>
      <c r="I112" s="102"/>
      <c r="J112" s="93"/>
      <c r="K112" s="93"/>
      <c r="L112" s="97"/>
      <c r="M112" s="93"/>
      <c r="N112" s="93"/>
      <c r="O112" s="93"/>
      <c r="P112" s="93"/>
      <c r="Q112" s="93"/>
      <c r="R112" s="97"/>
      <c r="S112" s="95"/>
      <c r="T112" s="102"/>
      <c r="U112" s="97"/>
      <c r="V112" s="97"/>
      <c r="W112" s="95"/>
      <c r="X112" s="95"/>
      <c r="Y112" s="95"/>
      <c r="Z112" s="95"/>
      <c r="AA112" s="95"/>
      <c r="AB112" s="95"/>
      <c r="AC112" s="95"/>
      <c r="AD112" s="95"/>
      <c r="AE112" s="95"/>
      <c r="AF112" s="95"/>
      <c r="AG112" s="95"/>
    </row>
    <row r="113">
      <c r="A113" s="93"/>
      <c r="B113" s="104"/>
      <c r="C113" s="93"/>
      <c r="D113" s="93"/>
      <c r="E113" s="95"/>
      <c r="F113" s="103"/>
      <c r="G113" s="97"/>
      <c r="H113" s="93"/>
      <c r="I113" s="102"/>
      <c r="J113" s="93"/>
      <c r="K113" s="93"/>
      <c r="L113" s="97"/>
      <c r="M113" s="93"/>
      <c r="N113" s="93"/>
      <c r="O113" s="93"/>
      <c r="P113" s="93"/>
      <c r="Q113" s="93"/>
      <c r="R113" s="97"/>
      <c r="S113" s="95"/>
      <c r="T113" s="102"/>
      <c r="U113" s="97"/>
      <c r="V113" s="97"/>
      <c r="W113" s="95"/>
      <c r="X113" s="95"/>
      <c r="Y113" s="95"/>
      <c r="Z113" s="95"/>
      <c r="AA113" s="95"/>
      <c r="AB113" s="95"/>
      <c r="AC113" s="95"/>
      <c r="AD113" s="95"/>
      <c r="AE113" s="95"/>
      <c r="AF113" s="95"/>
      <c r="AG113" s="95"/>
    </row>
    <row r="114">
      <c r="A114" s="93"/>
      <c r="B114" s="104"/>
      <c r="C114" s="93"/>
      <c r="D114" s="93"/>
      <c r="E114" s="95"/>
      <c r="F114" s="103"/>
      <c r="G114" s="97"/>
      <c r="H114" s="93"/>
      <c r="I114" s="102"/>
      <c r="J114" s="93"/>
      <c r="K114" s="93"/>
      <c r="L114" s="97"/>
      <c r="M114" s="93"/>
      <c r="N114" s="93"/>
      <c r="O114" s="93"/>
      <c r="P114" s="93"/>
      <c r="Q114" s="93"/>
      <c r="R114" s="97"/>
      <c r="S114" s="95"/>
      <c r="T114" s="102"/>
      <c r="U114" s="97"/>
      <c r="V114" s="97"/>
      <c r="W114" s="95"/>
      <c r="X114" s="95"/>
      <c r="Y114" s="95"/>
      <c r="Z114" s="95"/>
      <c r="AA114" s="95"/>
      <c r="AB114" s="95"/>
      <c r="AC114" s="95"/>
      <c r="AD114" s="95"/>
      <c r="AE114" s="95"/>
      <c r="AF114" s="95"/>
      <c r="AG114" s="95"/>
    </row>
    <row r="115">
      <c r="A115" s="93"/>
      <c r="B115" s="104"/>
      <c r="C115" s="93"/>
      <c r="D115" s="93"/>
      <c r="E115" s="95"/>
      <c r="F115" s="103"/>
      <c r="G115" s="97"/>
      <c r="H115" s="93"/>
      <c r="I115" s="102"/>
      <c r="J115" s="93"/>
      <c r="K115" s="93"/>
      <c r="L115" s="97"/>
      <c r="M115" s="93"/>
      <c r="N115" s="93"/>
      <c r="O115" s="93"/>
      <c r="P115" s="93"/>
      <c r="Q115" s="93"/>
      <c r="R115" s="97"/>
      <c r="S115" s="95"/>
      <c r="T115" s="102"/>
      <c r="U115" s="97"/>
      <c r="V115" s="97"/>
      <c r="W115" s="95"/>
      <c r="X115" s="95"/>
      <c r="Y115" s="95"/>
      <c r="Z115" s="95"/>
      <c r="AA115" s="95"/>
      <c r="AB115" s="95"/>
      <c r="AC115" s="95"/>
      <c r="AD115" s="95"/>
      <c r="AE115" s="95"/>
      <c r="AF115" s="95"/>
      <c r="AG115" s="95"/>
    </row>
    <row r="116">
      <c r="A116" s="93"/>
      <c r="B116" s="104"/>
      <c r="C116" s="93"/>
      <c r="D116" s="93"/>
      <c r="E116" s="102"/>
      <c r="F116" s="103"/>
      <c r="G116" s="97"/>
      <c r="H116" s="93"/>
      <c r="I116" s="102"/>
      <c r="J116" s="93"/>
      <c r="K116" s="93"/>
      <c r="L116" s="97"/>
      <c r="M116" s="93"/>
      <c r="N116" s="93"/>
      <c r="O116" s="93"/>
      <c r="P116" s="93"/>
      <c r="Q116" s="93"/>
      <c r="R116" s="97"/>
      <c r="S116" s="95"/>
      <c r="T116" s="102"/>
      <c r="U116" s="97"/>
      <c r="V116" s="97"/>
      <c r="W116" s="95"/>
      <c r="X116" s="95"/>
      <c r="Y116" s="95"/>
      <c r="Z116" s="95"/>
      <c r="AA116" s="95"/>
      <c r="AB116" s="95"/>
      <c r="AC116" s="95"/>
      <c r="AD116" s="95"/>
      <c r="AE116" s="95"/>
      <c r="AF116" s="95"/>
      <c r="AG116" s="95"/>
    </row>
    <row r="117">
      <c r="A117" s="93"/>
      <c r="B117" s="104"/>
      <c r="C117" s="93"/>
      <c r="D117" s="93"/>
      <c r="E117" s="102"/>
      <c r="F117" s="103"/>
      <c r="G117" s="97"/>
      <c r="H117" s="93"/>
      <c r="I117" s="102"/>
      <c r="J117" s="93"/>
      <c r="K117" s="93"/>
      <c r="L117" s="97"/>
      <c r="M117" s="93"/>
      <c r="N117" s="93"/>
      <c r="O117" s="93"/>
      <c r="P117" s="93"/>
      <c r="Q117" s="93"/>
      <c r="R117" s="97"/>
      <c r="S117" s="95"/>
      <c r="T117" s="102"/>
      <c r="U117" s="97"/>
      <c r="V117" s="97"/>
      <c r="W117" s="95"/>
      <c r="X117" s="95"/>
      <c r="Y117" s="95"/>
      <c r="Z117" s="95"/>
      <c r="AA117" s="95"/>
      <c r="AB117" s="95"/>
      <c r="AC117" s="95"/>
      <c r="AD117" s="95"/>
      <c r="AE117" s="95"/>
      <c r="AF117" s="95"/>
      <c r="AG117" s="95"/>
    </row>
    <row r="118">
      <c r="A118" s="93"/>
      <c r="B118" s="104"/>
      <c r="C118" s="93"/>
      <c r="D118" s="93"/>
      <c r="E118" s="102"/>
      <c r="F118" s="103"/>
      <c r="G118" s="97"/>
      <c r="H118" s="93"/>
      <c r="I118" s="102"/>
      <c r="J118" s="93"/>
      <c r="K118" s="93"/>
      <c r="L118" s="97"/>
      <c r="M118" s="93"/>
      <c r="N118" s="93"/>
      <c r="O118" s="93"/>
      <c r="P118" s="93"/>
      <c r="Q118" s="93"/>
      <c r="R118" s="97"/>
      <c r="S118" s="95"/>
      <c r="T118" s="102"/>
      <c r="U118" s="97"/>
      <c r="V118" s="97"/>
      <c r="W118" s="95"/>
      <c r="X118" s="95"/>
      <c r="Y118" s="95"/>
      <c r="Z118" s="95"/>
      <c r="AA118" s="95"/>
      <c r="AB118" s="95"/>
      <c r="AC118" s="95"/>
      <c r="AD118" s="95"/>
      <c r="AE118" s="95"/>
      <c r="AF118" s="95"/>
      <c r="AG118" s="95"/>
    </row>
    <row r="119">
      <c r="A119" s="93"/>
      <c r="B119" s="104"/>
      <c r="C119" s="93"/>
      <c r="D119" s="93"/>
      <c r="E119" s="102"/>
      <c r="F119" s="103"/>
      <c r="G119" s="97"/>
      <c r="H119" s="93"/>
      <c r="I119" s="102"/>
      <c r="J119" s="93"/>
      <c r="K119" s="93"/>
      <c r="L119" s="97"/>
      <c r="M119" s="93"/>
      <c r="N119" s="93"/>
      <c r="O119" s="93"/>
      <c r="P119" s="93"/>
      <c r="Q119" s="93"/>
      <c r="R119" s="97"/>
      <c r="S119" s="95"/>
      <c r="T119" s="102"/>
      <c r="U119" s="97"/>
      <c r="V119" s="97"/>
      <c r="W119" s="95"/>
      <c r="X119" s="95"/>
      <c r="Y119" s="95"/>
      <c r="Z119" s="95"/>
      <c r="AA119" s="95"/>
      <c r="AB119" s="95"/>
      <c r="AC119" s="95"/>
      <c r="AD119" s="95"/>
      <c r="AE119" s="95"/>
      <c r="AF119" s="95"/>
      <c r="AG119" s="95"/>
    </row>
    <row r="120">
      <c r="A120" s="93"/>
      <c r="B120" s="104"/>
      <c r="C120" s="93"/>
      <c r="D120" s="93"/>
      <c r="E120" s="102"/>
      <c r="F120" s="103"/>
      <c r="G120" s="97"/>
      <c r="H120" s="93"/>
      <c r="I120" s="102"/>
      <c r="J120" s="93"/>
      <c r="K120" s="93"/>
      <c r="L120" s="97"/>
      <c r="M120" s="93"/>
      <c r="N120" s="93"/>
      <c r="O120" s="93"/>
      <c r="P120" s="93"/>
      <c r="Q120" s="93"/>
      <c r="R120" s="97"/>
      <c r="S120" s="95"/>
      <c r="T120" s="102"/>
      <c r="U120" s="97"/>
      <c r="V120" s="97"/>
      <c r="W120" s="95"/>
      <c r="X120" s="95"/>
      <c r="Y120" s="95"/>
      <c r="Z120" s="95"/>
      <c r="AA120" s="95"/>
      <c r="AB120" s="95"/>
      <c r="AC120" s="95"/>
      <c r="AD120" s="95"/>
      <c r="AE120" s="95"/>
      <c r="AF120" s="95"/>
      <c r="AG120" s="95"/>
    </row>
    <row r="121">
      <c r="A121" s="93"/>
      <c r="B121" s="104"/>
      <c r="C121" s="93"/>
      <c r="D121" s="93"/>
      <c r="E121" s="102"/>
      <c r="F121" s="103"/>
      <c r="G121" s="97"/>
      <c r="H121" s="93"/>
      <c r="I121" s="102"/>
      <c r="J121" s="93"/>
      <c r="K121" s="93"/>
      <c r="L121" s="97"/>
      <c r="M121" s="93"/>
      <c r="N121" s="93"/>
      <c r="O121" s="93"/>
      <c r="P121" s="93"/>
      <c r="Q121" s="93"/>
      <c r="R121" s="97"/>
      <c r="S121" s="95"/>
      <c r="T121" s="102"/>
      <c r="U121" s="97"/>
      <c r="V121" s="97"/>
      <c r="W121" s="95"/>
      <c r="X121" s="95"/>
      <c r="Y121" s="95"/>
      <c r="Z121" s="95"/>
      <c r="AA121" s="95"/>
      <c r="AB121" s="95"/>
      <c r="AC121" s="95"/>
      <c r="AD121" s="95"/>
      <c r="AE121" s="95"/>
      <c r="AF121" s="95"/>
      <c r="AG121" s="95"/>
    </row>
    <row r="122">
      <c r="A122" s="93"/>
      <c r="B122" s="104"/>
      <c r="C122" s="93"/>
      <c r="D122" s="93"/>
      <c r="E122" s="102"/>
      <c r="F122" s="103"/>
      <c r="G122" s="97"/>
      <c r="H122" s="93"/>
      <c r="I122" s="102"/>
      <c r="J122" s="93"/>
      <c r="K122" s="93"/>
      <c r="L122" s="97"/>
      <c r="M122" s="93"/>
      <c r="N122" s="93"/>
      <c r="O122" s="93"/>
      <c r="P122" s="93"/>
      <c r="Q122" s="93"/>
      <c r="R122" s="97"/>
      <c r="S122" s="95"/>
      <c r="T122" s="102"/>
      <c r="U122" s="97"/>
      <c r="V122" s="97"/>
      <c r="W122" s="95"/>
      <c r="X122" s="95"/>
      <c r="Y122" s="95"/>
      <c r="Z122" s="95"/>
      <c r="AA122" s="95"/>
      <c r="AB122" s="95"/>
      <c r="AC122" s="95"/>
      <c r="AD122" s="95"/>
      <c r="AE122" s="95"/>
      <c r="AF122" s="95"/>
      <c r="AG122" s="95"/>
    </row>
    <row r="123">
      <c r="A123" s="93"/>
      <c r="B123" s="104"/>
      <c r="C123" s="93"/>
      <c r="D123" s="93"/>
      <c r="E123" s="102"/>
      <c r="F123" s="103"/>
      <c r="G123" s="97"/>
      <c r="H123" s="93"/>
      <c r="I123" s="102"/>
      <c r="J123" s="93"/>
      <c r="K123" s="93"/>
      <c r="L123" s="97"/>
      <c r="M123" s="93"/>
      <c r="N123" s="93"/>
      <c r="O123" s="93"/>
      <c r="P123" s="93"/>
      <c r="Q123" s="93"/>
      <c r="R123" s="97"/>
      <c r="S123" s="95"/>
      <c r="T123" s="102"/>
      <c r="U123" s="97"/>
      <c r="V123" s="97"/>
      <c r="W123" s="95"/>
      <c r="X123" s="95"/>
      <c r="Y123" s="95"/>
      <c r="Z123" s="95"/>
      <c r="AA123" s="95"/>
      <c r="AB123" s="95"/>
      <c r="AC123" s="95"/>
      <c r="AD123" s="95"/>
      <c r="AE123" s="95"/>
      <c r="AF123" s="95"/>
      <c r="AG123" s="95"/>
    </row>
    <row r="124">
      <c r="A124" s="93"/>
      <c r="B124" s="104"/>
      <c r="C124" s="93"/>
      <c r="D124" s="93"/>
      <c r="E124" s="102"/>
      <c r="F124" s="103"/>
      <c r="G124" s="97"/>
      <c r="H124" s="93"/>
      <c r="I124" s="102"/>
      <c r="J124" s="93"/>
      <c r="K124" s="93"/>
      <c r="L124" s="97"/>
      <c r="M124" s="93"/>
      <c r="N124" s="93"/>
      <c r="O124" s="93"/>
      <c r="P124" s="93"/>
      <c r="Q124" s="93"/>
      <c r="R124" s="97"/>
      <c r="S124" s="95"/>
      <c r="T124" s="102"/>
      <c r="U124" s="97"/>
      <c r="V124" s="97"/>
      <c r="W124" s="95"/>
      <c r="X124" s="95"/>
      <c r="Y124" s="95"/>
      <c r="Z124" s="95"/>
      <c r="AA124" s="95"/>
      <c r="AB124" s="95"/>
      <c r="AC124" s="95"/>
      <c r="AD124" s="95"/>
      <c r="AE124" s="95"/>
      <c r="AF124" s="95"/>
      <c r="AG124" s="95"/>
    </row>
    <row r="125">
      <c r="A125" s="93"/>
      <c r="B125" s="104"/>
      <c r="C125" s="93"/>
      <c r="D125" s="93"/>
      <c r="E125" s="102"/>
      <c r="F125" s="103"/>
      <c r="G125" s="97"/>
      <c r="H125" s="93"/>
      <c r="I125" s="102"/>
      <c r="J125" s="93"/>
      <c r="K125" s="93"/>
      <c r="L125" s="97"/>
      <c r="M125" s="93"/>
      <c r="N125" s="93"/>
      <c r="O125" s="93"/>
      <c r="P125" s="93"/>
      <c r="Q125" s="93"/>
      <c r="R125" s="97"/>
      <c r="S125" s="95"/>
      <c r="T125" s="102"/>
      <c r="U125" s="97"/>
      <c r="V125" s="97"/>
      <c r="W125" s="95"/>
      <c r="X125" s="95"/>
      <c r="Y125" s="95"/>
      <c r="Z125" s="95"/>
      <c r="AA125" s="95"/>
      <c r="AB125" s="95"/>
      <c r="AC125" s="95"/>
      <c r="AD125" s="95"/>
      <c r="AE125" s="95"/>
      <c r="AF125" s="95"/>
      <c r="AG125" s="95"/>
    </row>
    <row r="126">
      <c r="A126" s="93"/>
      <c r="B126" s="104"/>
      <c r="C126" s="93"/>
      <c r="D126" s="93"/>
      <c r="E126" s="102"/>
      <c r="F126" s="103"/>
      <c r="G126" s="97"/>
      <c r="H126" s="93"/>
      <c r="I126" s="102"/>
      <c r="J126" s="93"/>
      <c r="K126" s="93"/>
      <c r="L126" s="97"/>
      <c r="M126" s="93"/>
      <c r="N126" s="93"/>
      <c r="O126" s="93"/>
      <c r="P126" s="93"/>
      <c r="Q126" s="93"/>
      <c r="R126" s="97"/>
      <c r="S126" s="95"/>
      <c r="T126" s="102"/>
      <c r="U126" s="97"/>
      <c r="V126" s="97"/>
      <c r="W126" s="95"/>
      <c r="X126" s="95"/>
      <c r="Y126" s="95"/>
      <c r="Z126" s="95"/>
      <c r="AA126" s="95"/>
      <c r="AB126" s="95"/>
      <c r="AC126" s="95"/>
      <c r="AD126" s="95"/>
      <c r="AE126" s="95"/>
      <c r="AF126" s="95"/>
      <c r="AG126" s="95"/>
    </row>
    <row r="127">
      <c r="A127" s="93"/>
      <c r="B127" s="104"/>
      <c r="C127" s="93"/>
      <c r="D127" s="93"/>
      <c r="E127" s="102"/>
      <c r="F127" s="103"/>
      <c r="G127" s="97"/>
      <c r="H127" s="93"/>
      <c r="I127" s="102"/>
      <c r="J127" s="93"/>
      <c r="K127" s="93"/>
      <c r="L127" s="97"/>
      <c r="M127" s="93"/>
      <c r="N127" s="93"/>
      <c r="O127" s="93"/>
      <c r="P127" s="93"/>
      <c r="Q127" s="93"/>
      <c r="R127" s="97"/>
      <c r="S127" s="95"/>
      <c r="T127" s="102"/>
      <c r="U127" s="97"/>
      <c r="V127" s="97"/>
      <c r="W127" s="95"/>
      <c r="X127" s="95"/>
      <c r="Y127" s="95"/>
      <c r="Z127" s="95"/>
      <c r="AA127" s="95"/>
      <c r="AB127" s="95"/>
      <c r="AC127" s="95"/>
      <c r="AD127" s="95"/>
      <c r="AE127" s="95"/>
      <c r="AF127" s="95"/>
      <c r="AG127" s="95"/>
    </row>
    <row r="128">
      <c r="A128" s="93"/>
      <c r="B128" s="104"/>
      <c r="C128" s="93"/>
      <c r="D128" s="93"/>
      <c r="E128" s="102"/>
      <c r="F128" s="103"/>
      <c r="G128" s="97"/>
      <c r="H128" s="93"/>
      <c r="I128" s="102"/>
      <c r="J128" s="93"/>
      <c r="K128" s="93"/>
      <c r="L128" s="97"/>
      <c r="M128" s="93"/>
      <c r="N128" s="93"/>
      <c r="O128" s="93"/>
      <c r="P128" s="93"/>
      <c r="Q128" s="93"/>
      <c r="R128" s="97"/>
      <c r="S128" s="95"/>
      <c r="T128" s="102"/>
      <c r="U128" s="97"/>
      <c r="V128" s="97"/>
      <c r="W128" s="95"/>
      <c r="X128" s="95"/>
      <c r="Y128" s="95"/>
      <c r="Z128" s="95"/>
      <c r="AA128" s="95"/>
      <c r="AB128" s="95"/>
      <c r="AC128" s="95"/>
      <c r="AD128" s="95"/>
      <c r="AE128" s="95"/>
      <c r="AF128" s="95"/>
      <c r="AG128" s="95"/>
    </row>
    <row r="129">
      <c r="A129" s="93"/>
      <c r="B129" s="104"/>
      <c r="C129" s="93"/>
      <c r="D129" s="93"/>
      <c r="E129" s="102"/>
      <c r="F129" s="103"/>
      <c r="G129" s="97"/>
      <c r="H129" s="93"/>
      <c r="I129" s="102"/>
      <c r="J129" s="93"/>
      <c r="K129" s="93"/>
      <c r="L129" s="97"/>
      <c r="M129" s="93"/>
      <c r="N129" s="93"/>
      <c r="O129" s="93"/>
      <c r="P129" s="93"/>
      <c r="Q129" s="93"/>
      <c r="R129" s="97"/>
      <c r="S129" s="95"/>
      <c r="T129" s="102"/>
      <c r="U129" s="97"/>
      <c r="V129" s="97"/>
      <c r="W129" s="95"/>
      <c r="X129" s="95"/>
      <c r="Y129" s="95"/>
      <c r="Z129" s="95"/>
      <c r="AA129" s="95"/>
      <c r="AB129" s="95"/>
      <c r="AC129" s="95"/>
      <c r="AD129" s="95"/>
      <c r="AE129" s="95"/>
      <c r="AF129" s="95"/>
      <c r="AG129" s="95"/>
    </row>
    <row r="130">
      <c r="A130" s="93"/>
      <c r="B130" s="104"/>
      <c r="C130" s="93"/>
      <c r="D130" s="93"/>
      <c r="E130" s="102"/>
      <c r="F130" s="103"/>
      <c r="G130" s="97"/>
      <c r="H130" s="93"/>
      <c r="I130" s="102"/>
      <c r="J130" s="93"/>
      <c r="K130" s="93"/>
      <c r="L130" s="97"/>
      <c r="M130" s="93"/>
      <c r="N130" s="93"/>
      <c r="O130" s="93"/>
      <c r="P130" s="93"/>
      <c r="Q130" s="93"/>
      <c r="R130" s="97"/>
      <c r="S130" s="95"/>
      <c r="T130" s="102"/>
      <c r="U130" s="97"/>
      <c r="V130" s="97"/>
      <c r="W130" s="95"/>
      <c r="X130" s="95"/>
      <c r="Y130" s="95"/>
      <c r="Z130" s="95"/>
      <c r="AA130" s="95"/>
      <c r="AB130" s="95"/>
      <c r="AC130" s="95"/>
      <c r="AD130" s="95"/>
      <c r="AE130" s="95"/>
      <c r="AF130" s="95"/>
      <c r="AG130" s="95"/>
    </row>
    <row r="131">
      <c r="A131" s="93"/>
      <c r="B131" s="104"/>
      <c r="C131" s="93"/>
      <c r="D131" s="93"/>
      <c r="E131" s="102"/>
      <c r="F131" s="103"/>
      <c r="G131" s="97"/>
      <c r="H131" s="93"/>
      <c r="I131" s="102"/>
      <c r="J131" s="93"/>
      <c r="K131" s="93"/>
      <c r="L131" s="97"/>
      <c r="M131" s="93"/>
      <c r="N131" s="93"/>
      <c r="O131" s="93"/>
      <c r="P131" s="93"/>
      <c r="Q131" s="93"/>
      <c r="R131" s="97"/>
      <c r="S131" s="95"/>
      <c r="T131" s="102"/>
      <c r="U131" s="97"/>
      <c r="V131" s="97"/>
      <c r="W131" s="95"/>
      <c r="X131" s="95"/>
      <c r="Y131" s="95"/>
      <c r="Z131" s="95"/>
      <c r="AA131" s="95"/>
      <c r="AB131" s="95"/>
      <c r="AC131" s="95"/>
      <c r="AD131" s="95"/>
      <c r="AE131" s="95"/>
      <c r="AF131" s="95"/>
      <c r="AG131" s="95"/>
    </row>
    <row r="132">
      <c r="A132" s="93"/>
      <c r="B132" s="104"/>
      <c r="C132" s="93"/>
      <c r="D132" s="93"/>
      <c r="E132" s="102"/>
      <c r="F132" s="103"/>
      <c r="G132" s="97"/>
      <c r="H132" s="93"/>
      <c r="I132" s="102"/>
      <c r="J132" s="93"/>
      <c r="K132" s="93"/>
      <c r="L132" s="97"/>
      <c r="M132" s="93"/>
      <c r="N132" s="93"/>
      <c r="O132" s="93"/>
      <c r="P132" s="93"/>
      <c r="Q132" s="93"/>
      <c r="R132" s="97"/>
      <c r="S132" s="95"/>
      <c r="T132" s="102"/>
      <c r="U132" s="97"/>
      <c r="V132" s="97"/>
      <c r="W132" s="95"/>
      <c r="X132" s="95"/>
      <c r="Y132" s="95"/>
      <c r="Z132" s="95"/>
      <c r="AA132" s="95"/>
      <c r="AB132" s="95"/>
      <c r="AC132" s="95"/>
      <c r="AD132" s="95"/>
      <c r="AE132" s="95"/>
      <c r="AF132" s="95"/>
      <c r="AG132" s="95"/>
    </row>
    <row r="133">
      <c r="A133" s="93"/>
      <c r="B133" s="104"/>
      <c r="C133" s="93"/>
      <c r="D133" s="93"/>
      <c r="E133" s="102"/>
      <c r="F133" s="103"/>
      <c r="G133" s="97"/>
      <c r="H133" s="93"/>
      <c r="I133" s="102"/>
      <c r="J133" s="93"/>
      <c r="K133" s="93"/>
      <c r="L133" s="97"/>
      <c r="M133" s="93"/>
      <c r="N133" s="93"/>
      <c r="O133" s="93"/>
      <c r="P133" s="93"/>
      <c r="Q133" s="93"/>
      <c r="R133" s="97"/>
      <c r="S133" s="95"/>
      <c r="T133" s="102"/>
      <c r="U133" s="97"/>
      <c r="V133" s="97"/>
      <c r="W133" s="95"/>
      <c r="X133" s="95"/>
      <c r="Y133" s="95"/>
      <c r="Z133" s="95"/>
      <c r="AA133" s="95"/>
      <c r="AB133" s="95"/>
      <c r="AC133" s="95"/>
      <c r="AD133" s="95"/>
      <c r="AE133" s="95"/>
      <c r="AF133" s="95"/>
      <c r="AG133" s="95"/>
    </row>
    <row r="134">
      <c r="A134" s="93"/>
      <c r="B134" s="104"/>
      <c r="C134" s="93"/>
      <c r="D134" s="93"/>
      <c r="E134" s="102"/>
      <c r="F134" s="103"/>
      <c r="G134" s="97"/>
      <c r="H134" s="93"/>
      <c r="I134" s="102"/>
      <c r="J134" s="93"/>
      <c r="K134" s="93"/>
      <c r="L134" s="97"/>
      <c r="M134" s="93"/>
      <c r="N134" s="93"/>
      <c r="O134" s="93"/>
      <c r="P134" s="93"/>
      <c r="Q134" s="93"/>
      <c r="R134" s="97"/>
      <c r="S134" s="95"/>
      <c r="T134" s="102"/>
      <c r="U134" s="97"/>
      <c r="V134" s="97"/>
      <c r="W134" s="95"/>
      <c r="X134" s="95"/>
      <c r="Y134" s="95"/>
      <c r="Z134" s="95"/>
      <c r="AA134" s="95"/>
      <c r="AB134" s="95"/>
      <c r="AC134" s="95"/>
      <c r="AD134" s="95"/>
      <c r="AE134" s="95"/>
      <c r="AF134" s="95"/>
      <c r="AG134" s="95"/>
    </row>
    <row r="135">
      <c r="A135" s="93"/>
      <c r="B135" s="104"/>
      <c r="C135" s="93"/>
      <c r="D135" s="93"/>
      <c r="E135" s="102"/>
      <c r="F135" s="103"/>
      <c r="G135" s="97"/>
      <c r="H135" s="93"/>
      <c r="I135" s="102"/>
      <c r="J135" s="93"/>
      <c r="K135" s="93"/>
      <c r="L135" s="97"/>
      <c r="M135" s="93"/>
      <c r="N135" s="93"/>
      <c r="O135" s="93"/>
      <c r="P135" s="93"/>
      <c r="Q135" s="93"/>
      <c r="R135" s="97"/>
      <c r="S135" s="95"/>
      <c r="T135" s="102"/>
      <c r="U135" s="97"/>
      <c r="V135" s="97"/>
      <c r="W135" s="95"/>
      <c r="X135" s="95"/>
      <c r="Y135" s="95"/>
      <c r="Z135" s="95"/>
      <c r="AA135" s="95"/>
      <c r="AB135" s="95"/>
      <c r="AC135" s="95"/>
      <c r="AD135" s="95"/>
      <c r="AE135" s="95"/>
      <c r="AF135" s="95"/>
      <c r="AG135" s="95"/>
    </row>
    <row r="136">
      <c r="A136" s="93"/>
      <c r="B136" s="104"/>
      <c r="C136" s="93"/>
      <c r="D136" s="93"/>
      <c r="E136" s="102"/>
      <c r="F136" s="103"/>
      <c r="G136" s="97"/>
      <c r="H136" s="93"/>
      <c r="I136" s="102"/>
      <c r="J136" s="93"/>
      <c r="K136" s="93"/>
      <c r="L136" s="97"/>
      <c r="M136" s="93"/>
      <c r="N136" s="93"/>
      <c r="O136" s="93"/>
      <c r="P136" s="93"/>
      <c r="Q136" s="93"/>
      <c r="R136" s="97"/>
      <c r="S136" s="95"/>
      <c r="T136" s="102"/>
      <c r="U136" s="97"/>
      <c r="V136" s="97"/>
      <c r="W136" s="95"/>
      <c r="X136" s="95"/>
      <c r="Y136" s="95"/>
      <c r="Z136" s="95"/>
      <c r="AA136" s="95"/>
      <c r="AB136" s="95"/>
      <c r="AC136" s="95"/>
      <c r="AD136" s="95"/>
      <c r="AE136" s="95"/>
      <c r="AF136" s="95"/>
      <c r="AG136" s="95"/>
    </row>
    <row r="137">
      <c r="A137" s="93"/>
      <c r="B137" s="104"/>
      <c r="C137" s="93"/>
      <c r="D137" s="93"/>
      <c r="E137" s="102"/>
      <c r="F137" s="103"/>
      <c r="G137" s="97"/>
      <c r="H137" s="93"/>
      <c r="I137" s="102"/>
      <c r="J137" s="93"/>
      <c r="K137" s="93"/>
      <c r="L137" s="97"/>
      <c r="M137" s="93"/>
      <c r="N137" s="93"/>
      <c r="O137" s="93"/>
      <c r="P137" s="93"/>
      <c r="Q137" s="93"/>
      <c r="R137" s="97"/>
      <c r="S137" s="95"/>
      <c r="T137" s="102"/>
      <c r="U137" s="97"/>
      <c r="V137" s="97"/>
      <c r="W137" s="95"/>
      <c r="X137" s="95"/>
      <c r="Y137" s="95"/>
      <c r="Z137" s="95"/>
      <c r="AA137" s="95"/>
      <c r="AB137" s="95"/>
      <c r="AC137" s="95"/>
      <c r="AD137" s="95"/>
      <c r="AE137" s="95"/>
      <c r="AF137" s="95"/>
      <c r="AG137" s="95"/>
    </row>
    <row r="138">
      <c r="A138" s="93"/>
      <c r="B138" s="104"/>
      <c r="C138" s="93"/>
      <c r="D138" s="93"/>
      <c r="E138" s="102"/>
      <c r="F138" s="103"/>
      <c r="G138" s="97"/>
      <c r="H138" s="93"/>
      <c r="I138" s="102"/>
      <c r="J138" s="93"/>
      <c r="K138" s="93"/>
      <c r="L138" s="97"/>
      <c r="M138" s="93"/>
      <c r="N138" s="93"/>
      <c r="O138" s="93"/>
      <c r="P138" s="93"/>
      <c r="Q138" s="93"/>
      <c r="R138" s="97"/>
      <c r="S138" s="95"/>
      <c r="T138" s="102"/>
      <c r="U138" s="97"/>
      <c r="V138" s="97"/>
      <c r="W138" s="95"/>
      <c r="X138" s="95"/>
      <c r="Y138" s="95"/>
      <c r="Z138" s="95"/>
      <c r="AA138" s="95"/>
      <c r="AB138" s="95"/>
      <c r="AC138" s="95"/>
      <c r="AD138" s="95"/>
      <c r="AE138" s="95"/>
      <c r="AF138" s="95"/>
      <c r="AG138" s="95"/>
    </row>
    <row r="139">
      <c r="A139" s="93"/>
      <c r="B139" s="104"/>
      <c r="C139" s="93"/>
      <c r="D139" s="93"/>
      <c r="E139" s="102"/>
      <c r="F139" s="103"/>
      <c r="G139" s="97"/>
      <c r="H139" s="93"/>
      <c r="I139" s="102"/>
      <c r="J139" s="93"/>
      <c r="K139" s="93"/>
      <c r="L139" s="97"/>
      <c r="M139" s="93"/>
      <c r="N139" s="93"/>
      <c r="O139" s="93"/>
      <c r="P139" s="93"/>
      <c r="Q139" s="93"/>
      <c r="R139" s="97"/>
      <c r="S139" s="95"/>
      <c r="T139" s="102"/>
      <c r="U139" s="97"/>
      <c r="V139" s="97"/>
      <c r="W139" s="95"/>
      <c r="X139" s="95"/>
      <c r="Y139" s="95"/>
      <c r="Z139" s="95"/>
      <c r="AA139" s="95"/>
      <c r="AB139" s="95"/>
      <c r="AC139" s="95"/>
      <c r="AD139" s="95"/>
      <c r="AE139" s="95"/>
      <c r="AF139" s="95"/>
      <c r="AG139" s="95"/>
    </row>
    <row r="140">
      <c r="A140" s="93"/>
      <c r="B140" s="104"/>
      <c r="C140" s="93"/>
      <c r="D140" s="93"/>
      <c r="E140" s="102"/>
      <c r="F140" s="103"/>
      <c r="G140" s="97"/>
      <c r="H140" s="93"/>
      <c r="I140" s="102"/>
      <c r="J140" s="93"/>
      <c r="K140" s="93"/>
      <c r="L140" s="97"/>
      <c r="M140" s="93"/>
      <c r="N140" s="93"/>
      <c r="O140" s="93"/>
      <c r="P140" s="93"/>
      <c r="Q140" s="93"/>
      <c r="R140" s="97"/>
      <c r="S140" s="95"/>
      <c r="T140" s="102"/>
      <c r="U140" s="97"/>
      <c r="V140" s="97"/>
      <c r="W140" s="95"/>
      <c r="X140" s="95"/>
      <c r="Y140" s="95"/>
      <c r="Z140" s="95"/>
      <c r="AA140" s="95"/>
      <c r="AB140" s="95"/>
      <c r="AC140" s="95"/>
      <c r="AD140" s="95"/>
      <c r="AE140" s="95"/>
      <c r="AF140" s="95"/>
      <c r="AG140" s="95"/>
    </row>
    <row r="141">
      <c r="A141" s="93"/>
      <c r="B141" s="104"/>
      <c r="C141" s="93"/>
      <c r="D141" s="93"/>
      <c r="E141" s="102"/>
      <c r="F141" s="103"/>
      <c r="G141" s="97"/>
      <c r="H141" s="93"/>
      <c r="I141" s="102"/>
      <c r="J141" s="93"/>
      <c r="K141" s="93"/>
      <c r="L141" s="97"/>
      <c r="M141" s="93"/>
      <c r="N141" s="93"/>
      <c r="O141" s="93"/>
      <c r="P141" s="93"/>
      <c r="Q141" s="93"/>
      <c r="R141" s="97"/>
      <c r="S141" s="95"/>
      <c r="T141" s="102"/>
      <c r="U141" s="97"/>
      <c r="V141" s="97"/>
      <c r="W141" s="95"/>
      <c r="X141" s="95"/>
      <c r="Y141" s="95"/>
      <c r="Z141" s="95"/>
      <c r="AA141" s="95"/>
      <c r="AB141" s="95"/>
      <c r="AC141" s="95"/>
      <c r="AD141" s="95"/>
      <c r="AE141" s="95"/>
      <c r="AF141" s="95"/>
      <c r="AG141" s="95"/>
    </row>
    <row r="142">
      <c r="A142" s="93"/>
      <c r="B142" s="104"/>
      <c r="C142" s="93"/>
      <c r="D142" s="93"/>
      <c r="E142" s="102"/>
      <c r="F142" s="103"/>
      <c r="G142" s="97"/>
      <c r="H142" s="93"/>
      <c r="I142" s="102"/>
      <c r="J142" s="93"/>
      <c r="K142" s="93"/>
      <c r="L142" s="97"/>
      <c r="M142" s="93"/>
      <c r="N142" s="93"/>
      <c r="O142" s="93"/>
      <c r="P142" s="93"/>
      <c r="Q142" s="93"/>
      <c r="R142" s="97"/>
      <c r="S142" s="95"/>
      <c r="T142" s="102"/>
      <c r="U142" s="97"/>
      <c r="V142" s="97"/>
      <c r="W142" s="95"/>
      <c r="X142" s="95"/>
      <c r="Y142" s="95"/>
      <c r="Z142" s="95"/>
      <c r="AA142" s="95"/>
      <c r="AB142" s="95"/>
      <c r="AC142" s="95"/>
      <c r="AD142" s="95"/>
      <c r="AE142" s="95"/>
      <c r="AF142" s="95"/>
      <c r="AG142" s="95"/>
    </row>
    <row r="143">
      <c r="A143" s="93"/>
      <c r="B143" s="104"/>
      <c r="C143" s="93"/>
      <c r="D143" s="93"/>
      <c r="E143" s="102"/>
      <c r="F143" s="103"/>
      <c r="G143" s="97"/>
      <c r="H143" s="93"/>
      <c r="I143" s="102"/>
      <c r="J143" s="93"/>
      <c r="K143" s="93"/>
      <c r="L143" s="97"/>
      <c r="M143" s="93"/>
      <c r="N143" s="93"/>
      <c r="O143" s="93"/>
      <c r="P143" s="93"/>
      <c r="Q143" s="93"/>
      <c r="R143" s="97"/>
      <c r="S143" s="95"/>
      <c r="T143" s="102"/>
      <c r="U143" s="97"/>
      <c r="V143" s="97"/>
      <c r="W143" s="95"/>
      <c r="X143" s="95"/>
      <c r="Y143" s="95"/>
      <c r="Z143" s="95"/>
      <c r="AA143" s="95"/>
      <c r="AB143" s="95"/>
      <c r="AC143" s="95"/>
      <c r="AD143" s="95"/>
      <c r="AE143" s="95"/>
      <c r="AF143" s="95"/>
      <c r="AG143" s="95"/>
    </row>
    <row r="144">
      <c r="A144" s="93"/>
      <c r="B144" s="104"/>
      <c r="C144" s="93"/>
      <c r="D144" s="93"/>
      <c r="E144" s="102"/>
      <c r="F144" s="103"/>
      <c r="G144" s="97"/>
      <c r="H144" s="93"/>
      <c r="I144" s="102"/>
      <c r="J144" s="93"/>
      <c r="K144" s="93"/>
      <c r="L144" s="97"/>
      <c r="M144" s="93"/>
      <c r="N144" s="93"/>
      <c r="O144" s="93"/>
      <c r="P144" s="93"/>
      <c r="Q144" s="93"/>
      <c r="R144" s="97"/>
      <c r="S144" s="95"/>
      <c r="T144" s="102"/>
      <c r="U144" s="97"/>
      <c r="V144" s="97"/>
      <c r="W144" s="95"/>
      <c r="X144" s="95"/>
      <c r="Y144" s="95"/>
      <c r="Z144" s="95"/>
      <c r="AA144" s="95"/>
      <c r="AB144" s="95"/>
      <c r="AC144" s="95"/>
      <c r="AD144" s="95"/>
      <c r="AE144" s="95"/>
      <c r="AF144" s="95"/>
      <c r="AG144" s="95"/>
    </row>
    <row r="145">
      <c r="A145" s="93"/>
      <c r="B145" s="104"/>
      <c r="C145" s="93"/>
      <c r="D145" s="93"/>
      <c r="E145" s="102"/>
      <c r="F145" s="103"/>
      <c r="G145" s="97"/>
      <c r="H145" s="93"/>
      <c r="I145" s="102"/>
      <c r="J145" s="93"/>
      <c r="K145" s="93"/>
      <c r="L145" s="97"/>
      <c r="M145" s="93"/>
      <c r="N145" s="93"/>
      <c r="O145" s="93"/>
      <c r="P145" s="93"/>
      <c r="Q145" s="93"/>
      <c r="R145" s="97"/>
      <c r="S145" s="95"/>
      <c r="T145" s="102"/>
      <c r="U145" s="97"/>
      <c r="V145" s="97"/>
      <c r="W145" s="95"/>
      <c r="X145" s="95"/>
      <c r="Y145" s="95"/>
      <c r="Z145" s="95"/>
      <c r="AA145" s="95"/>
      <c r="AB145" s="95"/>
      <c r="AC145" s="95"/>
      <c r="AD145" s="95"/>
      <c r="AE145" s="95"/>
      <c r="AF145" s="95"/>
      <c r="AG145" s="95"/>
    </row>
    <row r="146">
      <c r="A146" s="93"/>
      <c r="B146" s="104"/>
      <c r="C146" s="93"/>
      <c r="D146" s="93"/>
      <c r="E146" s="102"/>
      <c r="F146" s="103"/>
      <c r="G146" s="97"/>
      <c r="H146" s="93"/>
      <c r="I146" s="102"/>
      <c r="J146" s="93"/>
      <c r="K146" s="93"/>
      <c r="L146" s="97"/>
      <c r="M146" s="93"/>
      <c r="N146" s="93"/>
      <c r="O146" s="93"/>
      <c r="P146" s="93"/>
      <c r="Q146" s="93"/>
      <c r="R146" s="97"/>
      <c r="S146" s="95"/>
      <c r="T146" s="102"/>
      <c r="U146" s="97"/>
      <c r="V146" s="97"/>
      <c r="W146" s="95"/>
      <c r="X146" s="95"/>
      <c r="Y146" s="95"/>
      <c r="Z146" s="95"/>
      <c r="AA146" s="95"/>
      <c r="AB146" s="95"/>
      <c r="AC146" s="95"/>
      <c r="AD146" s="95"/>
      <c r="AE146" s="95"/>
      <c r="AF146" s="95"/>
      <c r="AG146" s="95"/>
    </row>
    <row r="147">
      <c r="A147" s="93"/>
      <c r="B147" s="104"/>
      <c r="C147" s="93"/>
      <c r="D147" s="93"/>
      <c r="E147" s="102"/>
      <c r="F147" s="103"/>
      <c r="G147" s="97"/>
      <c r="H147" s="93"/>
      <c r="I147" s="102"/>
      <c r="J147" s="93"/>
      <c r="K147" s="93"/>
      <c r="L147" s="97"/>
      <c r="M147" s="93"/>
      <c r="N147" s="93"/>
      <c r="O147" s="93"/>
      <c r="P147" s="93"/>
      <c r="Q147" s="93"/>
      <c r="R147" s="97"/>
      <c r="S147" s="95"/>
      <c r="T147" s="102"/>
      <c r="U147" s="97"/>
      <c r="V147" s="97"/>
      <c r="W147" s="95"/>
      <c r="X147" s="95"/>
      <c r="Y147" s="95"/>
      <c r="Z147" s="95"/>
      <c r="AA147" s="95"/>
      <c r="AB147" s="95"/>
      <c r="AC147" s="95"/>
      <c r="AD147" s="95"/>
      <c r="AE147" s="95"/>
      <c r="AF147" s="95"/>
      <c r="AG147" s="95"/>
    </row>
    <row r="148">
      <c r="A148" s="93"/>
      <c r="B148" s="104"/>
      <c r="C148" s="93"/>
      <c r="D148" s="93"/>
      <c r="E148" s="102"/>
      <c r="F148" s="103"/>
      <c r="G148" s="97"/>
      <c r="H148" s="93"/>
      <c r="I148" s="102"/>
      <c r="J148" s="93"/>
      <c r="K148" s="93"/>
      <c r="L148" s="97"/>
      <c r="M148" s="93"/>
      <c r="N148" s="93"/>
      <c r="O148" s="93"/>
      <c r="P148" s="93"/>
      <c r="Q148" s="93"/>
      <c r="R148" s="97"/>
      <c r="S148" s="95"/>
      <c r="T148" s="102"/>
      <c r="U148" s="97"/>
      <c r="V148" s="97"/>
      <c r="W148" s="95"/>
      <c r="X148" s="95"/>
      <c r="Y148" s="95"/>
      <c r="Z148" s="95"/>
      <c r="AA148" s="95"/>
      <c r="AB148" s="95"/>
      <c r="AC148" s="95"/>
      <c r="AD148" s="95"/>
      <c r="AE148" s="95"/>
      <c r="AF148" s="95"/>
      <c r="AG148" s="95"/>
    </row>
    <row r="149">
      <c r="A149" s="93"/>
      <c r="B149" s="104"/>
      <c r="C149" s="93"/>
      <c r="D149" s="93"/>
      <c r="E149" s="102"/>
      <c r="F149" s="103"/>
      <c r="G149" s="97"/>
      <c r="H149" s="93"/>
      <c r="I149" s="102"/>
      <c r="J149" s="93"/>
      <c r="K149" s="93"/>
      <c r="L149" s="97"/>
      <c r="M149" s="93"/>
      <c r="N149" s="93"/>
      <c r="O149" s="93"/>
      <c r="P149" s="93"/>
      <c r="Q149" s="93"/>
      <c r="R149" s="97"/>
      <c r="S149" s="95"/>
      <c r="T149" s="102"/>
      <c r="U149" s="97"/>
      <c r="V149" s="97"/>
      <c r="W149" s="95"/>
      <c r="X149" s="95"/>
      <c r="Y149" s="95"/>
      <c r="Z149" s="95"/>
      <c r="AA149" s="95"/>
      <c r="AB149" s="95"/>
      <c r="AC149" s="95"/>
      <c r="AD149" s="95"/>
      <c r="AE149" s="95"/>
      <c r="AF149" s="95"/>
      <c r="AG149" s="95"/>
    </row>
    <row r="150">
      <c r="A150" s="93"/>
      <c r="B150" s="104"/>
      <c r="C150" s="93"/>
      <c r="D150" s="93"/>
      <c r="E150" s="102"/>
      <c r="F150" s="103"/>
      <c r="G150" s="97"/>
      <c r="H150" s="93"/>
      <c r="I150" s="102"/>
      <c r="J150" s="93"/>
      <c r="K150" s="93"/>
      <c r="L150" s="97"/>
      <c r="M150" s="93"/>
      <c r="N150" s="93"/>
      <c r="O150" s="93"/>
      <c r="P150" s="93"/>
      <c r="Q150" s="93"/>
      <c r="R150" s="97"/>
      <c r="S150" s="95"/>
      <c r="T150" s="102"/>
      <c r="U150" s="97"/>
      <c r="V150" s="97"/>
      <c r="W150" s="95"/>
      <c r="X150" s="95"/>
      <c r="Y150" s="95"/>
      <c r="Z150" s="95"/>
      <c r="AA150" s="95"/>
      <c r="AB150" s="95"/>
      <c r="AC150" s="95"/>
      <c r="AD150" s="95"/>
      <c r="AE150" s="95"/>
      <c r="AF150" s="95"/>
      <c r="AG150" s="95"/>
    </row>
    <row r="151">
      <c r="A151" s="93"/>
      <c r="B151" s="104"/>
      <c r="C151" s="93"/>
      <c r="D151" s="93"/>
      <c r="E151" s="102"/>
      <c r="F151" s="103"/>
      <c r="G151" s="97"/>
      <c r="H151" s="93"/>
      <c r="I151" s="102"/>
      <c r="J151" s="93"/>
      <c r="K151" s="93"/>
      <c r="L151" s="97"/>
      <c r="M151" s="93"/>
      <c r="N151" s="93"/>
      <c r="O151" s="93"/>
      <c r="P151" s="93"/>
      <c r="Q151" s="93"/>
      <c r="R151" s="97"/>
      <c r="S151" s="95"/>
      <c r="T151" s="102"/>
      <c r="U151" s="97"/>
      <c r="V151" s="97"/>
      <c r="W151" s="95"/>
      <c r="X151" s="95"/>
      <c r="Y151" s="95"/>
      <c r="Z151" s="95"/>
      <c r="AA151" s="95"/>
      <c r="AB151" s="95"/>
      <c r="AC151" s="95"/>
      <c r="AD151" s="95"/>
      <c r="AE151" s="95"/>
      <c r="AF151" s="95"/>
      <c r="AG151" s="95"/>
    </row>
    <row r="152">
      <c r="A152" s="93"/>
      <c r="B152" s="104"/>
      <c r="C152" s="93"/>
      <c r="D152" s="93"/>
      <c r="E152" s="102"/>
      <c r="F152" s="103"/>
      <c r="G152" s="97"/>
      <c r="H152" s="93"/>
      <c r="I152" s="102"/>
      <c r="J152" s="93"/>
      <c r="K152" s="93"/>
      <c r="L152" s="97"/>
      <c r="M152" s="93"/>
      <c r="N152" s="93"/>
      <c r="O152" s="93"/>
      <c r="P152" s="93"/>
      <c r="Q152" s="93"/>
      <c r="R152" s="97"/>
      <c r="S152" s="95"/>
      <c r="T152" s="102"/>
      <c r="U152" s="97"/>
      <c r="V152" s="97"/>
      <c r="W152" s="95"/>
      <c r="X152" s="95"/>
      <c r="Y152" s="95"/>
      <c r="Z152" s="95"/>
      <c r="AA152" s="95"/>
      <c r="AB152" s="95"/>
      <c r="AC152" s="95"/>
      <c r="AD152" s="95"/>
      <c r="AE152" s="95"/>
      <c r="AF152" s="95"/>
      <c r="AG152" s="95"/>
    </row>
    <row r="153">
      <c r="A153" s="93"/>
      <c r="B153" s="104"/>
      <c r="C153" s="93"/>
      <c r="D153" s="93"/>
      <c r="E153" s="102"/>
      <c r="F153" s="103"/>
      <c r="G153" s="97"/>
      <c r="H153" s="93"/>
      <c r="I153" s="102"/>
      <c r="J153" s="93"/>
      <c r="K153" s="93"/>
      <c r="L153" s="97"/>
      <c r="M153" s="93"/>
      <c r="N153" s="93"/>
      <c r="O153" s="93"/>
      <c r="P153" s="93"/>
      <c r="Q153" s="93"/>
      <c r="R153" s="97"/>
      <c r="S153" s="95"/>
      <c r="T153" s="102"/>
      <c r="U153" s="97"/>
      <c r="V153" s="97"/>
      <c r="W153" s="95"/>
      <c r="X153" s="95"/>
      <c r="Y153" s="95"/>
      <c r="Z153" s="95"/>
      <c r="AA153" s="95"/>
      <c r="AB153" s="95"/>
      <c r="AC153" s="95"/>
      <c r="AD153" s="95"/>
      <c r="AE153" s="95"/>
      <c r="AF153" s="95"/>
      <c r="AG153" s="95"/>
    </row>
    <row r="154">
      <c r="A154" s="93"/>
      <c r="B154" s="104"/>
      <c r="C154" s="93"/>
      <c r="D154" s="93"/>
      <c r="E154" s="102"/>
      <c r="F154" s="103"/>
      <c r="G154" s="97"/>
      <c r="H154" s="93"/>
      <c r="I154" s="102"/>
      <c r="J154" s="93"/>
      <c r="K154" s="93"/>
      <c r="L154" s="97"/>
      <c r="M154" s="93"/>
      <c r="N154" s="93"/>
      <c r="O154" s="93"/>
      <c r="P154" s="93"/>
      <c r="Q154" s="93"/>
      <c r="R154" s="97"/>
      <c r="S154" s="95"/>
      <c r="T154" s="102"/>
      <c r="U154" s="97"/>
      <c r="V154" s="97"/>
      <c r="W154" s="95"/>
      <c r="X154" s="95"/>
      <c r="Y154" s="95"/>
      <c r="Z154" s="95"/>
      <c r="AA154" s="95"/>
      <c r="AB154" s="95"/>
      <c r="AC154" s="95"/>
      <c r="AD154" s="95"/>
      <c r="AE154" s="95"/>
      <c r="AF154" s="95"/>
      <c r="AG154" s="95"/>
    </row>
    <row r="155">
      <c r="A155" s="93"/>
      <c r="B155" s="104"/>
      <c r="C155" s="93"/>
      <c r="D155" s="93"/>
      <c r="E155" s="102"/>
      <c r="F155" s="103"/>
      <c r="G155" s="97"/>
      <c r="H155" s="93"/>
      <c r="I155" s="102"/>
      <c r="J155" s="93"/>
      <c r="K155" s="93"/>
      <c r="L155" s="97"/>
      <c r="M155" s="93"/>
      <c r="N155" s="93"/>
      <c r="O155" s="93"/>
      <c r="P155" s="93"/>
      <c r="Q155" s="93"/>
      <c r="R155" s="97"/>
      <c r="S155" s="95"/>
      <c r="T155" s="102"/>
      <c r="U155" s="97"/>
      <c r="V155" s="97"/>
      <c r="W155" s="95"/>
      <c r="X155" s="95"/>
      <c r="Y155" s="95"/>
      <c r="Z155" s="95"/>
      <c r="AA155" s="95"/>
      <c r="AB155" s="95"/>
      <c r="AC155" s="95"/>
      <c r="AD155" s="95"/>
      <c r="AE155" s="95"/>
      <c r="AF155" s="95"/>
      <c r="AG155" s="95"/>
    </row>
    <row r="156">
      <c r="A156" s="93"/>
      <c r="B156" s="104"/>
      <c r="C156" s="93"/>
      <c r="D156" s="93"/>
      <c r="E156" s="102"/>
      <c r="F156" s="103"/>
      <c r="G156" s="97"/>
      <c r="H156" s="93"/>
      <c r="I156" s="102"/>
      <c r="J156" s="93"/>
      <c r="K156" s="93"/>
      <c r="L156" s="97"/>
      <c r="M156" s="93"/>
      <c r="N156" s="93"/>
      <c r="O156" s="93"/>
      <c r="P156" s="93"/>
      <c r="Q156" s="93"/>
      <c r="R156" s="97"/>
      <c r="S156" s="95"/>
      <c r="T156" s="102"/>
      <c r="U156" s="97"/>
      <c r="V156" s="97"/>
      <c r="W156" s="95"/>
      <c r="X156" s="95"/>
      <c r="Y156" s="95"/>
      <c r="Z156" s="95"/>
      <c r="AA156" s="95"/>
      <c r="AB156" s="95"/>
      <c r="AC156" s="95"/>
      <c r="AD156" s="95"/>
      <c r="AE156" s="95"/>
      <c r="AF156" s="95"/>
      <c r="AG156" s="95"/>
    </row>
    <row r="157">
      <c r="A157" s="93"/>
      <c r="B157" s="104"/>
      <c r="C157" s="93"/>
      <c r="D157" s="93"/>
      <c r="E157" s="102"/>
      <c r="F157" s="103"/>
      <c r="G157" s="97"/>
      <c r="H157" s="93"/>
      <c r="I157" s="102"/>
      <c r="J157" s="93"/>
      <c r="K157" s="93"/>
      <c r="L157" s="97"/>
      <c r="M157" s="93"/>
      <c r="N157" s="93"/>
      <c r="O157" s="93"/>
      <c r="P157" s="93"/>
      <c r="Q157" s="93"/>
      <c r="R157" s="97"/>
      <c r="S157" s="95"/>
      <c r="T157" s="102"/>
      <c r="U157" s="97"/>
      <c r="V157" s="97"/>
      <c r="W157" s="95"/>
      <c r="X157" s="95"/>
      <c r="Y157" s="95"/>
      <c r="Z157" s="95"/>
      <c r="AA157" s="95"/>
      <c r="AB157" s="95"/>
      <c r="AC157" s="95"/>
      <c r="AD157" s="95"/>
      <c r="AE157" s="95"/>
      <c r="AF157" s="95"/>
      <c r="AG157" s="95"/>
    </row>
    <row r="158">
      <c r="A158" s="93"/>
      <c r="B158" s="104"/>
      <c r="C158" s="93"/>
      <c r="D158" s="93"/>
      <c r="E158" s="102"/>
      <c r="F158" s="103"/>
      <c r="G158" s="97"/>
      <c r="H158" s="93"/>
      <c r="I158" s="102"/>
      <c r="J158" s="93"/>
      <c r="K158" s="93"/>
      <c r="L158" s="97"/>
      <c r="M158" s="93"/>
      <c r="N158" s="93"/>
      <c r="O158" s="93"/>
      <c r="P158" s="93"/>
      <c r="Q158" s="93"/>
      <c r="R158" s="97"/>
      <c r="S158" s="95"/>
      <c r="T158" s="102"/>
      <c r="U158" s="97"/>
      <c r="V158" s="97"/>
      <c r="W158" s="95"/>
      <c r="X158" s="95"/>
      <c r="Y158" s="95"/>
      <c r="Z158" s="95"/>
      <c r="AA158" s="95"/>
      <c r="AB158" s="95"/>
      <c r="AC158" s="95"/>
      <c r="AD158" s="95"/>
      <c r="AE158" s="95"/>
      <c r="AF158" s="95"/>
      <c r="AG158" s="95"/>
    </row>
    <row r="159">
      <c r="A159" s="93"/>
      <c r="B159" s="104"/>
      <c r="C159" s="93"/>
      <c r="D159" s="93"/>
      <c r="E159" s="102"/>
      <c r="F159" s="103"/>
      <c r="G159" s="97"/>
      <c r="H159" s="93"/>
      <c r="I159" s="102"/>
      <c r="J159" s="93"/>
      <c r="K159" s="93"/>
      <c r="L159" s="97"/>
      <c r="M159" s="93"/>
      <c r="N159" s="93"/>
      <c r="O159" s="93"/>
      <c r="P159" s="93"/>
      <c r="Q159" s="93"/>
      <c r="R159" s="97"/>
      <c r="S159" s="95"/>
      <c r="T159" s="102"/>
      <c r="U159" s="97"/>
      <c r="V159" s="97"/>
      <c r="W159" s="95"/>
      <c r="X159" s="95"/>
      <c r="Y159" s="95"/>
      <c r="Z159" s="95"/>
      <c r="AA159" s="95"/>
      <c r="AB159" s="95"/>
      <c r="AC159" s="95"/>
      <c r="AD159" s="95"/>
      <c r="AE159" s="95"/>
      <c r="AF159" s="95"/>
      <c r="AG159" s="95"/>
    </row>
    <row r="160">
      <c r="A160" s="93"/>
      <c r="B160" s="104"/>
      <c r="C160" s="93"/>
      <c r="D160" s="93"/>
      <c r="E160" s="102"/>
      <c r="F160" s="103"/>
      <c r="G160" s="97"/>
      <c r="H160" s="93"/>
      <c r="I160" s="102"/>
      <c r="J160" s="93"/>
      <c r="K160" s="93"/>
      <c r="L160" s="97"/>
      <c r="M160" s="93"/>
      <c r="N160" s="93"/>
      <c r="O160" s="93"/>
      <c r="P160" s="93"/>
      <c r="Q160" s="93"/>
      <c r="R160" s="97"/>
      <c r="S160" s="95"/>
      <c r="T160" s="102"/>
      <c r="U160" s="97"/>
      <c r="V160" s="97"/>
      <c r="W160" s="95"/>
      <c r="X160" s="95"/>
      <c r="Y160" s="95"/>
      <c r="Z160" s="95"/>
      <c r="AA160" s="95"/>
      <c r="AB160" s="95"/>
      <c r="AC160" s="95"/>
      <c r="AD160" s="95"/>
      <c r="AE160" s="95"/>
      <c r="AF160" s="95"/>
      <c r="AG160" s="95"/>
    </row>
    <row r="161">
      <c r="A161" s="93"/>
      <c r="B161" s="104"/>
      <c r="C161" s="93"/>
      <c r="D161" s="93"/>
      <c r="E161" s="102"/>
      <c r="F161" s="103"/>
      <c r="G161" s="97"/>
      <c r="H161" s="93"/>
      <c r="I161" s="102"/>
      <c r="J161" s="93"/>
      <c r="K161" s="93"/>
      <c r="L161" s="97"/>
      <c r="M161" s="93"/>
      <c r="N161" s="93"/>
      <c r="O161" s="93"/>
      <c r="P161" s="93"/>
      <c r="Q161" s="93"/>
      <c r="R161" s="97"/>
      <c r="S161" s="95"/>
      <c r="T161" s="102"/>
      <c r="U161" s="97"/>
      <c r="V161" s="97"/>
      <c r="W161" s="95"/>
      <c r="X161" s="95"/>
      <c r="Y161" s="95"/>
      <c r="Z161" s="95"/>
      <c r="AA161" s="95"/>
      <c r="AB161" s="95"/>
      <c r="AC161" s="95"/>
      <c r="AD161" s="95"/>
      <c r="AE161" s="95"/>
      <c r="AF161" s="95"/>
      <c r="AG161" s="95"/>
    </row>
    <row r="162">
      <c r="A162" s="93"/>
      <c r="B162" s="104"/>
      <c r="C162" s="93"/>
      <c r="D162" s="93"/>
      <c r="E162" s="102"/>
      <c r="F162" s="103"/>
      <c r="G162" s="97"/>
      <c r="H162" s="93"/>
      <c r="I162" s="102"/>
      <c r="J162" s="93"/>
      <c r="K162" s="93"/>
      <c r="L162" s="97"/>
      <c r="M162" s="93"/>
      <c r="N162" s="93"/>
      <c r="O162" s="93"/>
      <c r="P162" s="93"/>
      <c r="Q162" s="93"/>
      <c r="R162" s="97"/>
      <c r="S162" s="95"/>
      <c r="T162" s="102"/>
      <c r="U162" s="97"/>
      <c r="V162" s="97"/>
      <c r="W162" s="95"/>
      <c r="X162" s="95"/>
      <c r="Y162" s="95"/>
      <c r="Z162" s="95"/>
      <c r="AA162" s="95"/>
      <c r="AB162" s="95"/>
      <c r="AC162" s="95"/>
      <c r="AD162" s="95"/>
      <c r="AE162" s="95"/>
      <c r="AF162" s="95"/>
      <c r="AG162" s="95"/>
    </row>
    <row r="163">
      <c r="A163" s="93"/>
      <c r="B163" s="104"/>
      <c r="C163" s="93"/>
      <c r="D163" s="93"/>
      <c r="E163" s="102"/>
      <c r="F163" s="103"/>
      <c r="G163" s="97"/>
      <c r="H163" s="93"/>
      <c r="I163" s="102"/>
      <c r="J163" s="93"/>
      <c r="K163" s="93"/>
      <c r="L163" s="97"/>
      <c r="M163" s="93"/>
      <c r="N163" s="93"/>
      <c r="O163" s="93"/>
      <c r="P163" s="93"/>
      <c r="Q163" s="93"/>
      <c r="R163" s="97"/>
      <c r="S163" s="95"/>
      <c r="T163" s="102"/>
      <c r="U163" s="97"/>
      <c r="V163" s="97"/>
      <c r="W163" s="95"/>
      <c r="X163" s="95"/>
      <c r="Y163" s="95"/>
      <c r="Z163" s="95"/>
      <c r="AA163" s="95"/>
      <c r="AB163" s="95"/>
      <c r="AC163" s="95"/>
      <c r="AD163" s="95"/>
      <c r="AE163" s="95"/>
      <c r="AF163" s="95"/>
      <c r="AG163" s="95"/>
    </row>
    <row r="164">
      <c r="A164" s="93"/>
      <c r="B164" s="104"/>
      <c r="C164" s="93"/>
      <c r="D164" s="93"/>
      <c r="E164" s="102"/>
      <c r="F164" s="103"/>
      <c r="G164" s="97"/>
      <c r="H164" s="93"/>
      <c r="I164" s="102"/>
      <c r="J164" s="93"/>
      <c r="K164" s="93"/>
      <c r="L164" s="97"/>
      <c r="M164" s="93"/>
      <c r="N164" s="93"/>
      <c r="O164" s="93"/>
      <c r="P164" s="93"/>
      <c r="Q164" s="93"/>
      <c r="R164" s="97"/>
      <c r="S164" s="95"/>
      <c r="T164" s="102"/>
      <c r="U164" s="97"/>
      <c r="V164" s="97"/>
      <c r="W164" s="95"/>
      <c r="X164" s="95"/>
      <c r="Y164" s="95"/>
      <c r="Z164" s="95"/>
      <c r="AA164" s="95"/>
      <c r="AB164" s="95"/>
      <c r="AC164" s="95"/>
      <c r="AD164" s="95"/>
      <c r="AE164" s="95"/>
      <c r="AF164" s="95"/>
      <c r="AG164" s="95"/>
    </row>
    <row r="165">
      <c r="A165" s="93"/>
      <c r="B165" s="104"/>
      <c r="C165" s="93"/>
      <c r="D165" s="93"/>
      <c r="E165" s="102"/>
      <c r="F165" s="103"/>
      <c r="G165" s="97"/>
      <c r="H165" s="93"/>
      <c r="I165" s="102"/>
      <c r="J165" s="93"/>
      <c r="K165" s="93"/>
      <c r="L165" s="97"/>
      <c r="M165" s="93"/>
      <c r="N165" s="93"/>
      <c r="O165" s="93"/>
      <c r="P165" s="93"/>
      <c r="Q165" s="93"/>
      <c r="R165" s="97"/>
      <c r="S165" s="95"/>
      <c r="T165" s="102"/>
      <c r="U165" s="97"/>
      <c r="V165" s="97"/>
      <c r="W165" s="95"/>
      <c r="X165" s="95"/>
      <c r="Y165" s="95"/>
      <c r="Z165" s="95"/>
      <c r="AA165" s="95"/>
      <c r="AB165" s="95"/>
      <c r="AC165" s="95"/>
      <c r="AD165" s="95"/>
      <c r="AE165" s="95"/>
      <c r="AF165" s="95"/>
      <c r="AG165" s="95"/>
    </row>
    <row r="166">
      <c r="A166" s="93"/>
      <c r="B166" s="104"/>
      <c r="C166" s="93"/>
      <c r="D166" s="93"/>
      <c r="E166" s="102"/>
      <c r="F166" s="103"/>
      <c r="G166" s="97"/>
      <c r="H166" s="93"/>
      <c r="I166" s="102"/>
      <c r="J166" s="93"/>
      <c r="K166" s="93"/>
      <c r="L166" s="97"/>
      <c r="M166" s="93"/>
      <c r="N166" s="93"/>
      <c r="O166" s="93"/>
      <c r="P166" s="93"/>
      <c r="Q166" s="93"/>
      <c r="R166" s="97"/>
      <c r="S166" s="95"/>
      <c r="T166" s="102"/>
      <c r="U166" s="97"/>
      <c r="V166" s="97"/>
      <c r="W166" s="95"/>
      <c r="X166" s="95"/>
      <c r="Y166" s="95"/>
      <c r="Z166" s="95"/>
      <c r="AA166" s="95"/>
      <c r="AB166" s="95"/>
      <c r="AC166" s="95"/>
      <c r="AD166" s="95"/>
      <c r="AE166" s="95"/>
      <c r="AF166" s="95"/>
      <c r="AG166" s="95"/>
    </row>
    <row r="167">
      <c r="A167" s="93"/>
      <c r="B167" s="104"/>
      <c r="C167" s="93"/>
      <c r="D167" s="93"/>
      <c r="E167" s="102"/>
      <c r="F167" s="103"/>
      <c r="G167" s="97"/>
      <c r="H167" s="93"/>
      <c r="I167" s="102"/>
      <c r="J167" s="93"/>
      <c r="K167" s="93"/>
      <c r="L167" s="97"/>
      <c r="M167" s="93"/>
      <c r="N167" s="93"/>
      <c r="O167" s="93"/>
      <c r="P167" s="93"/>
      <c r="Q167" s="93"/>
      <c r="R167" s="97"/>
      <c r="S167" s="95"/>
      <c r="T167" s="102"/>
      <c r="U167" s="97"/>
      <c r="V167" s="97"/>
      <c r="W167" s="95"/>
      <c r="X167" s="95"/>
      <c r="Y167" s="95"/>
      <c r="Z167" s="95"/>
      <c r="AA167" s="95"/>
      <c r="AB167" s="95"/>
      <c r="AC167" s="95"/>
      <c r="AD167" s="95"/>
      <c r="AE167" s="95"/>
      <c r="AF167" s="95"/>
      <c r="AG167" s="95"/>
    </row>
    <row r="168">
      <c r="A168" s="93"/>
      <c r="B168" s="104"/>
      <c r="C168" s="93"/>
      <c r="D168" s="93"/>
      <c r="E168" s="102"/>
      <c r="F168" s="103"/>
      <c r="G168" s="97"/>
      <c r="H168" s="93"/>
      <c r="I168" s="102"/>
      <c r="J168" s="93"/>
      <c r="K168" s="93"/>
      <c r="L168" s="97"/>
      <c r="M168" s="93"/>
      <c r="N168" s="93"/>
      <c r="O168" s="93"/>
      <c r="P168" s="93"/>
      <c r="Q168" s="93"/>
      <c r="R168" s="97"/>
      <c r="S168" s="95"/>
      <c r="T168" s="102"/>
      <c r="U168" s="97"/>
      <c r="V168" s="97"/>
      <c r="W168" s="95"/>
      <c r="X168" s="95"/>
      <c r="Y168" s="95"/>
      <c r="Z168" s="95"/>
      <c r="AA168" s="95"/>
      <c r="AB168" s="95"/>
      <c r="AC168" s="95"/>
      <c r="AD168" s="95"/>
      <c r="AE168" s="95"/>
      <c r="AF168" s="95"/>
      <c r="AG168" s="95"/>
    </row>
    <row r="169">
      <c r="A169" s="93"/>
      <c r="B169" s="104"/>
      <c r="C169" s="93"/>
      <c r="D169" s="93"/>
      <c r="E169" s="102"/>
      <c r="F169" s="103"/>
      <c r="G169" s="97"/>
      <c r="H169" s="93"/>
      <c r="I169" s="102"/>
      <c r="J169" s="93"/>
      <c r="K169" s="93"/>
      <c r="L169" s="97"/>
      <c r="M169" s="93"/>
      <c r="N169" s="93"/>
      <c r="O169" s="93"/>
      <c r="P169" s="93"/>
      <c r="Q169" s="93"/>
      <c r="R169" s="97"/>
      <c r="S169" s="95"/>
      <c r="T169" s="102"/>
      <c r="U169" s="97"/>
      <c r="V169" s="97"/>
      <c r="W169" s="95"/>
      <c r="X169" s="95"/>
      <c r="Y169" s="95"/>
      <c r="Z169" s="95"/>
      <c r="AA169" s="95"/>
      <c r="AB169" s="95"/>
      <c r="AC169" s="95"/>
      <c r="AD169" s="95"/>
      <c r="AE169" s="95"/>
      <c r="AF169" s="95"/>
      <c r="AG169" s="95"/>
    </row>
    <row r="170">
      <c r="A170" s="93"/>
      <c r="B170" s="104"/>
      <c r="C170" s="93"/>
      <c r="D170" s="93"/>
      <c r="E170" s="102"/>
      <c r="F170" s="103"/>
      <c r="G170" s="97"/>
      <c r="H170" s="93"/>
      <c r="I170" s="102"/>
      <c r="J170" s="93"/>
      <c r="K170" s="93"/>
      <c r="L170" s="97"/>
      <c r="M170" s="93"/>
      <c r="N170" s="93"/>
      <c r="O170" s="93"/>
      <c r="P170" s="93"/>
      <c r="Q170" s="93"/>
      <c r="R170" s="97"/>
      <c r="S170" s="95"/>
      <c r="T170" s="102"/>
      <c r="U170" s="97"/>
      <c r="V170" s="97"/>
      <c r="W170" s="95"/>
      <c r="X170" s="95"/>
      <c r="Y170" s="95"/>
      <c r="Z170" s="95"/>
      <c r="AA170" s="95"/>
      <c r="AB170" s="95"/>
      <c r="AC170" s="95"/>
      <c r="AD170" s="95"/>
      <c r="AE170" s="95"/>
      <c r="AF170" s="95"/>
      <c r="AG170" s="95"/>
    </row>
    <row r="171">
      <c r="A171" s="93"/>
      <c r="B171" s="104"/>
      <c r="C171" s="93"/>
      <c r="D171" s="93"/>
      <c r="E171" s="102"/>
      <c r="F171" s="103"/>
      <c r="G171" s="97"/>
      <c r="H171" s="93"/>
      <c r="I171" s="102"/>
      <c r="J171" s="93"/>
      <c r="K171" s="93"/>
      <c r="L171" s="97"/>
      <c r="M171" s="93"/>
      <c r="N171" s="93"/>
      <c r="O171" s="93"/>
      <c r="P171" s="93"/>
      <c r="Q171" s="93"/>
      <c r="R171" s="97"/>
      <c r="S171" s="95"/>
      <c r="T171" s="102"/>
      <c r="U171" s="97"/>
      <c r="V171" s="97"/>
      <c r="W171" s="95"/>
      <c r="X171" s="95"/>
      <c r="Y171" s="95"/>
      <c r="Z171" s="95"/>
      <c r="AA171" s="95"/>
      <c r="AB171" s="95"/>
      <c r="AC171" s="95"/>
      <c r="AD171" s="95"/>
      <c r="AE171" s="95"/>
      <c r="AF171" s="95"/>
      <c r="AG171" s="95"/>
    </row>
    <row r="172">
      <c r="A172" s="93"/>
      <c r="B172" s="104"/>
      <c r="C172" s="93"/>
      <c r="D172" s="93"/>
      <c r="E172" s="102"/>
      <c r="F172" s="103"/>
      <c r="G172" s="97"/>
      <c r="H172" s="93"/>
      <c r="I172" s="102"/>
      <c r="J172" s="93"/>
      <c r="K172" s="93"/>
      <c r="L172" s="97"/>
      <c r="M172" s="93"/>
      <c r="N172" s="93"/>
      <c r="O172" s="93"/>
      <c r="P172" s="93"/>
      <c r="Q172" s="93"/>
      <c r="R172" s="97"/>
      <c r="S172" s="95"/>
      <c r="T172" s="102"/>
      <c r="U172" s="97"/>
      <c r="V172" s="97"/>
      <c r="W172" s="95"/>
      <c r="X172" s="95"/>
      <c r="Y172" s="95"/>
      <c r="Z172" s="95"/>
      <c r="AA172" s="95"/>
      <c r="AB172" s="95"/>
      <c r="AC172" s="95"/>
      <c r="AD172" s="95"/>
      <c r="AE172" s="95"/>
      <c r="AF172" s="95"/>
      <c r="AG172" s="95"/>
    </row>
    <row r="173">
      <c r="A173" s="93"/>
      <c r="B173" s="104"/>
      <c r="C173" s="93"/>
      <c r="D173" s="93"/>
      <c r="E173" s="102"/>
      <c r="F173" s="103"/>
      <c r="G173" s="97"/>
      <c r="H173" s="93"/>
      <c r="I173" s="102"/>
      <c r="J173" s="93"/>
      <c r="K173" s="93"/>
      <c r="L173" s="97"/>
      <c r="M173" s="93"/>
      <c r="N173" s="93"/>
      <c r="O173" s="93"/>
      <c r="P173" s="93"/>
      <c r="Q173" s="93"/>
      <c r="R173" s="97"/>
      <c r="S173" s="95"/>
      <c r="T173" s="102"/>
      <c r="U173" s="97"/>
      <c r="V173" s="97"/>
      <c r="W173" s="95"/>
      <c r="X173" s="95"/>
      <c r="Y173" s="95"/>
      <c r="Z173" s="95"/>
      <c r="AA173" s="95"/>
      <c r="AB173" s="95"/>
      <c r="AC173" s="95"/>
      <c r="AD173" s="95"/>
      <c r="AE173" s="95"/>
      <c r="AF173" s="95"/>
      <c r="AG173" s="95"/>
    </row>
    <row r="174">
      <c r="A174" s="93"/>
      <c r="B174" s="104"/>
      <c r="C174" s="93"/>
      <c r="D174" s="93"/>
      <c r="E174" s="102"/>
      <c r="F174" s="103"/>
      <c r="G174" s="97"/>
      <c r="H174" s="93"/>
      <c r="I174" s="102"/>
      <c r="J174" s="93"/>
      <c r="K174" s="93"/>
      <c r="L174" s="97"/>
      <c r="M174" s="93"/>
      <c r="N174" s="93"/>
      <c r="O174" s="93"/>
      <c r="P174" s="93"/>
      <c r="Q174" s="93"/>
      <c r="R174" s="97"/>
      <c r="S174" s="95"/>
      <c r="T174" s="102"/>
      <c r="U174" s="97"/>
      <c r="V174" s="97"/>
      <c r="W174" s="95"/>
      <c r="X174" s="95"/>
      <c r="Y174" s="95"/>
      <c r="Z174" s="95"/>
      <c r="AA174" s="95"/>
      <c r="AB174" s="95"/>
      <c r="AC174" s="95"/>
      <c r="AD174" s="95"/>
      <c r="AE174" s="95"/>
      <c r="AF174" s="95"/>
      <c r="AG174" s="95"/>
    </row>
    <row r="175">
      <c r="A175" s="93"/>
      <c r="B175" s="104"/>
      <c r="C175" s="93"/>
      <c r="D175" s="93"/>
      <c r="E175" s="102"/>
      <c r="F175" s="103"/>
      <c r="G175" s="97"/>
      <c r="H175" s="93"/>
      <c r="I175" s="102"/>
      <c r="J175" s="93"/>
      <c r="K175" s="93"/>
      <c r="L175" s="97"/>
      <c r="M175" s="93"/>
      <c r="N175" s="93"/>
      <c r="O175" s="93"/>
      <c r="P175" s="93"/>
      <c r="Q175" s="93"/>
      <c r="R175" s="97"/>
      <c r="S175" s="95"/>
      <c r="T175" s="102"/>
      <c r="U175" s="97"/>
      <c r="V175" s="97"/>
      <c r="W175" s="95"/>
      <c r="X175" s="95"/>
      <c r="Y175" s="95"/>
      <c r="Z175" s="95"/>
      <c r="AA175" s="95"/>
      <c r="AB175" s="95"/>
      <c r="AC175" s="95"/>
      <c r="AD175" s="95"/>
      <c r="AE175" s="95"/>
      <c r="AF175" s="95"/>
      <c r="AG175" s="95"/>
    </row>
    <row r="176">
      <c r="A176" s="93"/>
      <c r="B176" s="104"/>
      <c r="C176" s="93"/>
      <c r="D176" s="93"/>
      <c r="E176" s="102"/>
      <c r="F176" s="103"/>
      <c r="G176" s="97"/>
      <c r="H176" s="93"/>
      <c r="I176" s="102"/>
      <c r="J176" s="93"/>
      <c r="K176" s="93"/>
      <c r="L176" s="97"/>
      <c r="M176" s="93"/>
      <c r="N176" s="93"/>
      <c r="O176" s="93"/>
      <c r="P176" s="93"/>
      <c r="Q176" s="93"/>
      <c r="R176" s="97"/>
      <c r="S176" s="95"/>
      <c r="T176" s="102"/>
      <c r="U176" s="97"/>
      <c r="V176" s="97"/>
      <c r="W176" s="95"/>
      <c r="X176" s="95"/>
      <c r="Y176" s="95"/>
      <c r="Z176" s="95"/>
      <c r="AA176" s="95"/>
      <c r="AB176" s="95"/>
      <c r="AC176" s="95"/>
      <c r="AD176" s="95"/>
      <c r="AE176" s="95"/>
      <c r="AF176" s="95"/>
      <c r="AG176" s="95"/>
    </row>
    <row r="177">
      <c r="A177" s="93"/>
      <c r="B177" s="104"/>
      <c r="C177" s="93"/>
      <c r="D177" s="93"/>
      <c r="E177" s="102"/>
      <c r="F177" s="103"/>
      <c r="G177" s="97"/>
      <c r="H177" s="93"/>
      <c r="I177" s="102"/>
      <c r="J177" s="93"/>
      <c r="K177" s="93"/>
      <c r="L177" s="97"/>
      <c r="M177" s="93"/>
      <c r="N177" s="93"/>
      <c r="O177" s="93"/>
      <c r="P177" s="93"/>
      <c r="Q177" s="93"/>
      <c r="R177" s="97"/>
      <c r="S177" s="95"/>
      <c r="T177" s="102"/>
      <c r="U177" s="97"/>
      <c r="V177" s="97"/>
      <c r="W177" s="95"/>
      <c r="X177" s="95"/>
      <c r="Y177" s="95"/>
      <c r="Z177" s="95"/>
      <c r="AA177" s="95"/>
      <c r="AB177" s="95"/>
      <c r="AC177" s="95"/>
      <c r="AD177" s="95"/>
      <c r="AE177" s="95"/>
      <c r="AF177" s="95"/>
      <c r="AG177" s="95"/>
    </row>
    <row r="178">
      <c r="A178" s="93"/>
      <c r="B178" s="104"/>
      <c r="C178" s="93"/>
      <c r="D178" s="93"/>
      <c r="E178" s="102"/>
      <c r="F178" s="103"/>
      <c r="G178" s="97"/>
      <c r="H178" s="93"/>
      <c r="I178" s="102"/>
      <c r="J178" s="93"/>
      <c r="K178" s="93"/>
      <c r="L178" s="97"/>
      <c r="M178" s="93"/>
      <c r="N178" s="93"/>
      <c r="O178" s="93"/>
      <c r="P178" s="93"/>
      <c r="Q178" s="93"/>
      <c r="R178" s="97"/>
      <c r="S178" s="95"/>
      <c r="T178" s="102"/>
      <c r="U178" s="97"/>
      <c r="V178" s="97"/>
      <c r="W178" s="95"/>
      <c r="X178" s="95"/>
      <c r="Y178" s="95"/>
      <c r="Z178" s="95"/>
      <c r="AA178" s="95"/>
      <c r="AB178" s="95"/>
      <c r="AC178" s="95"/>
      <c r="AD178" s="95"/>
      <c r="AE178" s="95"/>
      <c r="AF178" s="95"/>
      <c r="AG178" s="95"/>
    </row>
    <row r="179">
      <c r="A179" s="93"/>
      <c r="B179" s="104"/>
      <c r="C179" s="93"/>
      <c r="D179" s="93"/>
      <c r="E179" s="102"/>
      <c r="F179" s="103"/>
      <c r="G179" s="97"/>
      <c r="H179" s="93"/>
      <c r="I179" s="102"/>
      <c r="J179" s="93"/>
      <c r="K179" s="93"/>
      <c r="L179" s="97"/>
      <c r="M179" s="93"/>
      <c r="N179" s="93"/>
      <c r="O179" s="93"/>
      <c r="P179" s="93"/>
      <c r="Q179" s="93"/>
      <c r="R179" s="97"/>
      <c r="S179" s="95"/>
      <c r="T179" s="102"/>
      <c r="U179" s="97"/>
      <c r="V179" s="97"/>
      <c r="W179" s="95"/>
      <c r="X179" s="95"/>
      <c r="Y179" s="95"/>
      <c r="Z179" s="95"/>
      <c r="AA179" s="95"/>
      <c r="AB179" s="95"/>
      <c r="AC179" s="95"/>
      <c r="AD179" s="95"/>
      <c r="AE179" s="95"/>
      <c r="AF179" s="95"/>
      <c r="AG179" s="95"/>
    </row>
    <row r="180">
      <c r="A180" s="93"/>
      <c r="B180" s="104"/>
      <c r="C180" s="93"/>
      <c r="D180" s="93"/>
      <c r="E180" s="102"/>
      <c r="F180" s="103"/>
      <c r="G180" s="97"/>
      <c r="H180" s="93"/>
      <c r="I180" s="102"/>
      <c r="J180" s="93"/>
      <c r="K180" s="93"/>
      <c r="L180" s="97"/>
      <c r="M180" s="93"/>
      <c r="N180" s="93"/>
      <c r="O180" s="93"/>
      <c r="P180" s="93"/>
      <c r="Q180" s="93"/>
      <c r="R180" s="97"/>
      <c r="S180" s="95"/>
      <c r="T180" s="102"/>
      <c r="U180" s="97"/>
      <c r="V180" s="97"/>
      <c r="W180" s="95"/>
      <c r="X180" s="95"/>
      <c r="Y180" s="95"/>
      <c r="Z180" s="95"/>
      <c r="AA180" s="95"/>
      <c r="AB180" s="95"/>
      <c r="AC180" s="95"/>
      <c r="AD180" s="95"/>
      <c r="AE180" s="95"/>
      <c r="AF180" s="95"/>
      <c r="AG180" s="95"/>
    </row>
    <row r="181">
      <c r="A181" s="93"/>
      <c r="B181" s="104"/>
      <c r="C181" s="93"/>
      <c r="D181" s="93"/>
      <c r="E181" s="102"/>
      <c r="F181" s="103"/>
      <c r="G181" s="97"/>
      <c r="H181" s="93"/>
      <c r="I181" s="102"/>
      <c r="J181" s="93"/>
      <c r="K181" s="93"/>
      <c r="L181" s="97"/>
      <c r="M181" s="93"/>
      <c r="N181" s="93"/>
      <c r="O181" s="93"/>
      <c r="P181" s="93"/>
      <c r="Q181" s="93"/>
      <c r="R181" s="97"/>
      <c r="S181" s="95"/>
      <c r="T181" s="102"/>
      <c r="U181" s="97"/>
      <c r="V181" s="97"/>
      <c r="W181" s="95"/>
      <c r="X181" s="95"/>
      <c r="Y181" s="95"/>
      <c r="Z181" s="95"/>
      <c r="AA181" s="95"/>
      <c r="AB181" s="95"/>
      <c r="AC181" s="95"/>
      <c r="AD181" s="95"/>
      <c r="AE181" s="95"/>
      <c r="AF181" s="95"/>
      <c r="AG181" s="95"/>
    </row>
    <row r="182">
      <c r="A182" s="93"/>
      <c r="B182" s="104"/>
      <c r="C182" s="93"/>
      <c r="D182" s="93"/>
      <c r="E182" s="102"/>
      <c r="F182" s="103"/>
      <c r="G182" s="97"/>
      <c r="H182" s="93"/>
      <c r="I182" s="102"/>
      <c r="J182" s="93"/>
      <c r="K182" s="93"/>
      <c r="L182" s="97"/>
      <c r="M182" s="93"/>
      <c r="N182" s="93"/>
      <c r="O182" s="93"/>
      <c r="P182" s="93"/>
      <c r="Q182" s="93"/>
      <c r="R182" s="97"/>
      <c r="S182" s="95"/>
      <c r="T182" s="102"/>
      <c r="U182" s="97"/>
      <c r="V182" s="97"/>
      <c r="W182" s="95"/>
      <c r="X182" s="95"/>
      <c r="Y182" s="95"/>
      <c r="Z182" s="95"/>
      <c r="AA182" s="95"/>
      <c r="AB182" s="95"/>
      <c r="AC182" s="95"/>
      <c r="AD182" s="95"/>
      <c r="AE182" s="95"/>
      <c r="AF182" s="95"/>
      <c r="AG182" s="95"/>
    </row>
    <row r="183">
      <c r="A183" s="93"/>
      <c r="B183" s="104"/>
      <c r="C183" s="93"/>
      <c r="D183" s="93"/>
      <c r="E183" s="102"/>
      <c r="F183" s="103"/>
      <c r="G183" s="97"/>
      <c r="H183" s="93"/>
      <c r="I183" s="102"/>
      <c r="J183" s="93"/>
      <c r="K183" s="93"/>
      <c r="L183" s="97"/>
      <c r="M183" s="93"/>
      <c r="N183" s="93"/>
      <c r="O183" s="93"/>
      <c r="P183" s="93"/>
      <c r="Q183" s="93"/>
      <c r="R183" s="97"/>
      <c r="S183" s="95"/>
      <c r="T183" s="102"/>
      <c r="U183" s="97"/>
      <c r="V183" s="97"/>
      <c r="W183" s="95"/>
      <c r="X183" s="95"/>
      <c r="Y183" s="95"/>
      <c r="Z183" s="95"/>
      <c r="AA183" s="95"/>
      <c r="AB183" s="95"/>
      <c r="AC183" s="95"/>
      <c r="AD183" s="95"/>
      <c r="AE183" s="95"/>
      <c r="AF183" s="95"/>
      <c r="AG183" s="95"/>
    </row>
    <row r="184">
      <c r="A184" s="93"/>
      <c r="B184" s="104"/>
      <c r="C184" s="93"/>
      <c r="D184" s="93"/>
      <c r="E184" s="102"/>
      <c r="F184" s="103"/>
      <c r="G184" s="97"/>
      <c r="H184" s="93"/>
      <c r="I184" s="102"/>
      <c r="J184" s="93"/>
      <c r="K184" s="93"/>
      <c r="L184" s="97"/>
      <c r="M184" s="93"/>
      <c r="N184" s="93"/>
      <c r="O184" s="93"/>
      <c r="P184" s="93"/>
      <c r="Q184" s="93"/>
      <c r="R184" s="97"/>
      <c r="S184" s="95"/>
      <c r="T184" s="102"/>
      <c r="U184" s="97"/>
      <c r="V184" s="97"/>
      <c r="W184" s="95"/>
      <c r="X184" s="95"/>
      <c r="Y184" s="95"/>
      <c r="Z184" s="95"/>
      <c r="AA184" s="95"/>
      <c r="AB184" s="95"/>
      <c r="AC184" s="95"/>
      <c r="AD184" s="95"/>
      <c r="AE184" s="95"/>
      <c r="AF184" s="95"/>
      <c r="AG184" s="95"/>
    </row>
    <row r="185">
      <c r="A185" s="93"/>
      <c r="B185" s="104"/>
      <c r="C185" s="93"/>
      <c r="D185" s="93"/>
      <c r="E185" s="102"/>
      <c r="F185" s="103"/>
      <c r="G185" s="97"/>
      <c r="H185" s="93"/>
      <c r="I185" s="102"/>
      <c r="J185" s="93"/>
      <c r="K185" s="93"/>
      <c r="L185" s="97"/>
      <c r="M185" s="93"/>
      <c r="N185" s="93"/>
      <c r="O185" s="93"/>
      <c r="P185" s="93"/>
      <c r="Q185" s="93"/>
      <c r="R185" s="97"/>
      <c r="S185" s="95"/>
      <c r="T185" s="102"/>
      <c r="U185" s="97"/>
      <c r="V185" s="97"/>
      <c r="W185" s="95"/>
      <c r="X185" s="95"/>
      <c r="Y185" s="95"/>
      <c r="Z185" s="95"/>
      <c r="AA185" s="95"/>
      <c r="AB185" s="95"/>
      <c r="AC185" s="95"/>
      <c r="AD185" s="95"/>
      <c r="AE185" s="95"/>
      <c r="AF185" s="95"/>
      <c r="AG185" s="95"/>
    </row>
    <row r="186">
      <c r="A186" s="93"/>
      <c r="B186" s="104"/>
      <c r="C186" s="93"/>
      <c r="D186" s="93"/>
      <c r="E186" s="102"/>
      <c r="F186" s="103"/>
      <c r="G186" s="97"/>
      <c r="H186" s="93"/>
      <c r="I186" s="102"/>
      <c r="J186" s="93"/>
      <c r="K186" s="93"/>
      <c r="L186" s="97"/>
      <c r="M186" s="93"/>
      <c r="N186" s="93"/>
      <c r="O186" s="93"/>
      <c r="P186" s="93"/>
      <c r="Q186" s="93"/>
      <c r="R186" s="97"/>
      <c r="S186" s="95"/>
      <c r="T186" s="102"/>
      <c r="U186" s="97"/>
      <c r="V186" s="97"/>
      <c r="W186" s="95"/>
      <c r="X186" s="95"/>
      <c r="Y186" s="95"/>
      <c r="Z186" s="95"/>
      <c r="AA186" s="95"/>
      <c r="AB186" s="95"/>
      <c r="AC186" s="95"/>
      <c r="AD186" s="95"/>
      <c r="AE186" s="95"/>
      <c r="AF186" s="95"/>
      <c r="AG186" s="95"/>
    </row>
    <row r="187">
      <c r="A187" s="93"/>
      <c r="B187" s="104"/>
      <c r="C187" s="93"/>
      <c r="D187" s="93"/>
      <c r="E187" s="102"/>
      <c r="F187" s="103"/>
      <c r="G187" s="97"/>
      <c r="H187" s="93"/>
      <c r="I187" s="102"/>
      <c r="J187" s="93"/>
      <c r="K187" s="93"/>
      <c r="L187" s="97"/>
      <c r="M187" s="93"/>
      <c r="N187" s="93"/>
      <c r="O187" s="93"/>
      <c r="P187" s="93"/>
      <c r="Q187" s="93"/>
      <c r="R187" s="97"/>
      <c r="S187" s="95"/>
      <c r="T187" s="102"/>
      <c r="U187" s="97"/>
      <c r="V187" s="97"/>
      <c r="W187" s="95"/>
      <c r="X187" s="95"/>
      <c r="Y187" s="95"/>
      <c r="Z187" s="95"/>
      <c r="AA187" s="95"/>
      <c r="AB187" s="95"/>
      <c r="AC187" s="95"/>
      <c r="AD187" s="95"/>
      <c r="AE187" s="95"/>
      <c r="AF187" s="95"/>
      <c r="AG187" s="95"/>
    </row>
    <row r="188">
      <c r="A188" s="93"/>
      <c r="B188" s="104"/>
      <c r="C188" s="93"/>
      <c r="D188" s="93"/>
      <c r="E188" s="102"/>
      <c r="F188" s="103"/>
      <c r="G188" s="97"/>
      <c r="H188" s="93"/>
      <c r="I188" s="102"/>
      <c r="J188" s="93"/>
      <c r="K188" s="93"/>
      <c r="L188" s="97"/>
      <c r="M188" s="93"/>
      <c r="N188" s="93"/>
      <c r="O188" s="93"/>
      <c r="P188" s="93"/>
      <c r="Q188" s="93"/>
      <c r="R188" s="97"/>
      <c r="S188" s="95"/>
      <c r="T188" s="102"/>
      <c r="U188" s="97"/>
      <c r="V188" s="97"/>
      <c r="W188" s="95"/>
      <c r="X188" s="95"/>
      <c r="Y188" s="95"/>
      <c r="Z188" s="95"/>
      <c r="AA188" s="95"/>
      <c r="AB188" s="95"/>
      <c r="AC188" s="95"/>
      <c r="AD188" s="95"/>
      <c r="AE188" s="95"/>
      <c r="AF188" s="95"/>
      <c r="AG188" s="95"/>
    </row>
    <row r="189">
      <c r="A189" s="93"/>
      <c r="B189" s="104"/>
      <c r="C189" s="93"/>
      <c r="D189" s="93"/>
      <c r="E189" s="102"/>
      <c r="F189" s="103"/>
      <c r="G189" s="97"/>
      <c r="H189" s="93"/>
      <c r="I189" s="102"/>
      <c r="J189" s="93"/>
      <c r="K189" s="93"/>
      <c r="L189" s="97"/>
      <c r="M189" s="93"/>
      <c r="N189" s="93"/>
      <c r="O189" s="93"/>
      <c r="P189" s="93"/>
      <c r="Q189" s="93"/>
      <c r="R189" s="97"/>
      <c r="S189" s="95"/>
      <c r="T189" s="102"/>
      <c r="U189" s="97"/>
      <c r="V189" s="97"/>
      <c r="W189" s="95"/>
      <c r="X189" s="95"/>
      <c r="Y189" s="95"/>
      <c r="Z189" s="95"/>
      <c r="AA189" s="95"/>
      <c r="AB189" s="95"/>
      <c r="AC189" s="95"/>
      <c r="AD189" s="95"/>
      <c r="AE189" s="95"/>
      <c r="AF189" s="95"/>
      <c r="AG189" s="95"/>
    </row>
    <row r="190">
      <c r="A190" s="93"/>
      <c r="B190" s="104"/>
      <c r="C190" s="93"/>
      <c r="D190" s="93"/>
      <c r="E190" s="102"/>
      <c r="F190" s="103"/>
      <c r="G190" s="97"/>
      <c r="H190" s="93"/>
      <c r="I190" s="102"/>
      <c r="J190" s="93"/>
      <c r="K190" s="93"/>
      <c r="L190" s="97"/>
      <c r="M190" s="93"/>
      <c r="N190" s="93"/>
      <c r="O190" s="93"/>
      <c r="P190" s="93"/>
      <c r="Q190" s="93"/>
      <c r="R190" s="97"/>
      <c r="S190" s="95"/>
      <c r="T190" s="102"/>
      <c r="U190" s="97"/>
      <c r="V190" s="97"/>
      <c r="W190" s="95"/>
      <c r="X190" s="95"/>
      <c r="Y190" s="95"/>
      <c r="Z190" s="95"/>
      <c r="AA190" s="95"/>
      <c r="AB190" s="95"/>
      <c r="AC190" s="95"/>
      <c r="AD190" s="95"/>
      <c r="AE190" s="95"/>
      <c r="AF190" s="95"/>
      <c r="AG190" s="95"/>
    </row>
    <row r="191">
      <c r="A191" s="93"/>
      <c r="B191" s="104"/>
      <c r="C191" s="93"/>
      <c r="D191" s="93"/>
      <c r="E191" s="102"/>
      <c r="F191" s="103"/>
      <c r="G191" s="97"/>
      <c r="H191" s="93"/>
      <c r="I191" s="102"/>
      <c r="J191" s="93"/>
      <c r="K191" s="93"/>
      <c r="L191" s="97"/>
      <c r="M191" s="93"/>
      <c r="N191" s="93"/>
      <c r="O191" s="93"/>
      <c r="P191" s="93"/>
      <c r="Q191" s="93"/>
      <c r="R191" s="97"/>
      <c r="S191" s="95"/>
      <c r="T191" s="102"/>
      <c r="U191" s="97"/>
      <c r="V191" s="97"/>
      <c r="W191" s="95"/>
      <c r="X191" s="95"/>
      <c r="Y191" s="95"/>
      <c r="Z191" s="95"/>
      <c r="AA191" s="95"/>
      <c r="AB191" s="95"/>
      <c r="AC191" s="95"/>
      <c r="AD191" s="95"/>
      <c r="AE191" s="95"/>
      <c r="AF191" s="95"/>
      <c r="AG191" s="95"/>
    </row>
    <row r="192">
      <c r="A192" s="93"/>
      <c r="B192" s="104"/>
      <c r="C192" s="93"/>
      <c r="D192" s="93"/>
      <c r="E192" s="102"/>
      <c r="F192" s="103"/>
      <c r="G192" s="97"/>
      <c r="H192" s="93"/>
      <c r="I192" s="102"/>
      <c r="J192" s="93"/>
      <c r="K192" s="93"/>
      <c r="L192" s="97"/>
      <c r="M192" s="93"/>
      <c r="N192" s="93"/>
      <c r="O192" s="93"/>
      <c r="P192" s="93"/>
      <c r="Q192" s="93"/>
      <c r="R192" s="97"/>
      <c r="S192" s="95"/>
      <c r="T192" s="102"/>
      <c r="U192" s="97"/>
      <c r="V192" s="97"/>
      <c r="W192" s="95"/>
      <c r="X192" s="95"/>
      <c r="Y192" s="95"/>
      <c r="Z192" s="95"/>
      <c r="AA192" s="95"/>
      <c r="AB192" s="95"/>
      <c r="AC192" s="95"/>
      <c r="AD192" s="95"/>
      <c r="AE192" s="95"/>
      <c r="AF192" s="95"/>
      <c r="AG192" s="95"/>
    </row>
    <row r="193">
      <c r="A193" s="93"/>
      <c r="B193" s="104"/>
      <c r="C193" s="93"/>
      <c r="D193" s="93"/>
      <c r="E193" s="102"/>
      <c r="F193" s="103"/>
      <c r="G193" s="97"/>
      <c r="H193" s="93"/>
      <c r="I193" s="102"/>
      <c r="J193" s="93"/>
      <c r="K193" s="93"/>
      <c r="L193" s="97"/>
      <c r="M193" s="93"/>
      <c r="N193" s="93"/>
      <c r="O193" s="93"/>
      <c r="P193" s="93"/>
      <c r="Q193" s="93"/>
      <c r="R193" s="97"/>
      <c r="S193" s="95"/>
      <c r="T193" s="102"/>
      <c r="U193" s="97"/>
      <c r="V193" s="97"/>
      <c r="W193" s="95"/>
      <c r="X193" s="95"/>
      <c r="Y193" s="95"/>
      <c r="Z193" s="95"/>
      <c r="AA193" s="95"/>
      <c r="AB193" s="95"/>
      <c r="AC193" s="95"/>
      <c r="AD193" s="95"/>
      <c r="AE193" s="95"/>
      <c r="AF193" s="95"/>
      <c r="AG193" s="95"/>
    </row>
    <row r="194">
      <c r="A194" s="93"/>
      <c r="B194" s="104"/>
      <c r="C194" s="93"/>
      <c r="D194" s="93"/>
      <c r="E194" s="102"/>
      <c r="F194" s="103"/>
      <c r="G194" s="97"/>
      <c r="H194" s="93"/>
      <c r="I194" s="102"/>
      <c r="J194" s="93"/>
      <c r="K194" s="93"/>
      <c r="L194" s="97"/>
      <c r="M194" s="93"/>
      <c r="N194" s="93"/>
      <c r="O194" s="93"/>
      <c r="P194" s="93"/>
      <c r="Q194" s="93"/>
      <c r="R194" s="97"/>
      <c r="S194" s="95"/>
      <c r="T194" s="102"/>
      <c r="U194" s="97"/>
      <c r="V194" s="97"/>
      <c r="W194" s="95"/>
      <c r="X194" s="95"/>
      <c r="Y194" s="95"/>
      <c r="Z194" s="95"/>
      <c r="AA194" s="95"/>
      <c r="AB194" s="95"/>
      <c r="AC194" s="95"/>
      <c r="AD194" s="95"/>
      <c r="AE194" s="95"/>
      <c r="AF194" s="95"/>
      <c r="AG194" s="95"/>
    </row>
    <row r="195">
      <c r="A195" s="93"/>
      <c r="B195" s="104"/>
      <c r="C195" s="93"/>
      <c r="D195" s="93"/>
      <c r="E195" s="102"/>
      <c r="F195" s="103"/>
      <c r="G195" s="97"/>
      <c r="H195" s="93"/>
      <c r="I195" s="102"/>
      <c r="J195" s="93"/>
      <c r="K195" s="93"/>
      <c r="L195" s="97"/>
      <c r="M195" s="93"/>
      <c r="N195" s="93"/>
      <c r="O195" s="93"/>
      <c r="P195" s="93"/>
      <c r="Q195" s="93"/>
      <c r="R195" s="97"/>
      <c r="S195" s="95"/>
      <c r="T195" s="102"/>
      <c r="U195" s="97"/>
      <c r="V195" s="97"/>
      <c r="W195" s="95"/>
      <c r="X195" s="95"/>
      <c r="Y195" s="95"/>
      <c r="Z195" s="95"/>
      <c r="AA195" s="95"/>
      <c r="AB195" s="95"/>
      <c r="AC195" s="95"/>
      <c r="AD195" s="95"/>
      <c r="AE195" s="95"/>
      <c r="AF195" s="95"/>
      <c r="AG195" s="95"/>
    </row>
    <row r="196">
      <c r="A196" s="93"/>
      <c r="B196" s="104"/>
      <c r="C196" s="93"/>
      <c r="D196" s="93"/>
      <c r="E196" s="102"/>
      <c r="F196" s="103"/>
      <c r="G196" s="97"/>
      <c r="H196" s="93"/>
      <c r="I196" s="102"/>
      <c r="J196" s="93"/>
      <c r="K196" s="93"/>
      <c r="L196" s="97"/>
      <c r="M196" s="93"/>
      <c r="N196" s="93"/>
      <c r="O196" s="93"/>
      <c r="P196" s="93"/>
      <c r="Q196" s="93"/>
      <c r="R196" s="97"/>
      <c r="S196" s="95"/>
      <c r="T196" s="102"/>
      <c r="U196" s="97"/>
      <c r="V196" s="97"/>
      <c r="W196" s="95"/>
      <c r="X196" s="95"/>
      <c r="Y196" s="95"/>
      <c r="Z196" s="95"/>
      <c r="AA196" s="95"/>
      <c r="AB196" s="95"/>
      <c r="AC196" s="95"/>
      <c r="AD196" s="95"/>
      <c r="AE196" s="95"/>
      <c r="AF196" s="95"/>
      <c r="AG196" s="95"/>
    </row>
    <row r="197">
      <c r="A197" s="93"/>
      <c r="B197" s="104"/>
      <c r="C197" s="93"/>
      <c r="D197" s="93"/>
      <c r="E197" s="102"/>
      <c r="F197" s="103"/>
      <c r="G197" s="97"/>
      <c r="H197" s="93"/>
      <c r="I197" s="102"/>
      <c r="J197" s="93"/>
      <c r="K197" s="93"/>
      <c r="L197" s="97"/>
      <c r="M197" s="93"/>
      <c r="N197" s="93"/>
      <c r="O197" s="93"/>
      <c r="P197" s="93"/>
      <c r="Q197" s="93"/>
      <c r="R197" s="97"/>
      <c r="S197" s="95"/>
      <c r="T197" s="102"/>
      <c r="U197" s="97"/>
      <c r="V197" s="97"/>
      <c r="W197" s="95"/>
      <c r="X197" s="95"/>
      <c r="Y197" s="95"/>
      <c r="Z197" s="95"/>
      <c r="AA197" s="95"/>
      <c r="AB197" s="95"/>
      <c r="AC197" s="95"/>
      <c r="AD197" s="95"/>
      <c r="AE197" s="95"/>
      <c r="AF197" s="95"/>
      <c r="AG197" s="95"/>
    </row>
    <row r="198">
      <c r="A198" s="93"/>
      <c r="B198" s="104"/>
      <c r="C198" s="93"/>
      <c r="D198" s="93"/>
      <c r="E198" s="102"/>
      <c r="F198" s="103"/>
      <c r="G198" s="97"/>
      <c r="H198" s="93"/>
      <c r="I198" s="102"/>
      <c r="J198" s="93"/>
      <c r="K198" s="93"/>
      <c r="L198" s="97"/>
      <c r="M198" s="93"/>
      <c r="N198" s="93"/>
      <c r="O198" s="93"/>
      <c r="P198" s="93"/>
      <c r="Q198" s="93"/>
      <c r="R198" s="97"/>
      <c r="S198" s="95"/>
      <c r="T198" s="102"/>
      <c r="U198" s="97"/>
      <c r="V198" s="97"/>
      <c r="W198" s="95"/>
      <c r="X198" s="95"/>
      <c r="Y198" s="95"/>
      <c r="Z198" s="95"/>
      <c r="AA198" s="95"/>
      <c r="AB198" s="95"/>
      <c r="AC198" s="95"/>
      <c r="AD198" s="95"/>
      <c r="AE198" s="95"/>
      <c r="AF198" s="95"/>
      <c r="AG198" s="95"/>
    </row>
    <row r="199">
      <c r="A199" s="93"/>
      <c r="B199" s="104"/>
      <c r="C199" s="93"/>
      <c r="D199" s="93"/>
      <c r="E199" s="102"/>
      <c r="F199" s="103"/>
      <c r="G199" s="97"/>
      <c r="H199" s="93"/>
      <c r="I199" s="102"/>
      <c r="J199" s="93"/>
      <c r="K199" s="93"/>
      <c r="L199" s="97"/>
      <c r="M199" s="93"/>
      <c r="N199" s="93"/>
      <c r="O199" s="93"/>
      <c r="P199" s="93"/>
      <c r="Q199" s="93"/>
      <c r="R199" s="97"/>
      <c r="S199" s="95"/>
      <c r="T199" s="102"/>
      <c r="U199" s="97"/>
      <c r="V199" s="97"/>
      <c r="W199" s="95"/>
      <c r="X199" s="95"/>
      <c r="Y199" s="95"/>
      <c r="Z199" s="95"/>
      <c r="AA199" s="95"/>
      <c r="AB199" s="95"/>
      <c r="AC199" s="95"/>
      <c r="AD199" s="95"/>
      <c r="AE199" s="95"/>
      <c r="AF199" s="95"/>
      <c r="AG199" s="95"/>
    </row>
    <row r="200">
      <c r="A200" s="93"/>
      <c r="B200" s="104"/>
      <c r="C200" s="93"/>
      <c r="D200" s="93"/>
      <c r="E200" s="102"/>
      <c r="F200" s="103"/>
      <c r="G200" s="97"/>
      <c r="H200" s="93"/>
      <c r="I200" s="102"/>
      <c r="J200" s="93"/>
      <c r="K200" s="93"/>
      <c r="L200" s="97"/>
      <c r="M200" s="93"/>
      <c r="N200" s="93"/>
      <c r="O200" s="93"/>
      <c r="P200" s="93"/>
      <c r="Q200" s="93"/>
      <c r="R200" s="97"/>
      <c r="S200" s="95"/>
      <c r="T200" s="102"/>
      <c r="U200" s="97"/>
      <c r="V200" s="97"/>
      <c r="W200" s="95"/>
      <c r="X200" s="95"/>
      <c r="Y200" s="95"/>
      <c r="Z200" s="95"/>
      <c r="AA200" s="95"/>
      <c r="AB200" s="95"/>
      <c r="AC200" s="95"/>
      <c r="AD200" s="95"/>
      <c r="AE200" s="95"/>
      <c r="AF200" s="95"/>
      <c r="AG200" s="95"/>
    </row>
    <row r="201">
      <c r="A201" s="93"/>
      <c r="B201" s="104"/>
      <c r="C201" s="93"/>
      <c r="D201" s="93"/>
      <c r="E201" s="102"/>
      <c r="F201" s="103"/>
      <c r="G201" s="97"/>
      <c r="H201" s="93"/>
      <c r="I201" s="102"/>
      <c r="J201" s="93"/>
      <c r="K201" s="93"/>
      <c r="L201" s="97"/>
      <c r="M201" s="93"/>
      <c r="N201" s="93"/>
      <c r="O201" s="93"/>
      <c r="P201" s="93"/>
      <c r="Q201" s="93"/>
      <c r="R201" s="97"/>
      <c r="S201" s="95"/>
      <c r="T201" s="102"/>
      <c r="U201" s="97"/>
      <c r="V201" s="97"/>
      <c r="W201" s="95"/>
      <c r="X201" s="95"/>
      <c r="Y201" s="95"/>
      <c r="Z201" s="95"/>
      <c r="AA201" s="95"/>
      <c r="AB201" s="95"/>
      <c r="AC201" s="95"/>
      <c r="AD201" s="95"/>
      <c r="AE201" s="95"/>
      <c r="AF201" s="95"/>
      <c r="AG201" s="95"/>
    </row>
    <row r="202">
      <c r="A202" s="93"/>
      <c r="B202" s="104"/>
      <c r="C202" s="93"/>
      <c r="D202" s="93"/>
      <c r="E202" s="102"/>
      <c r="F202" s="103"/>
      <c r="G202" s="97"/>
      <c r="H202" s="93"/>
      <c r="I202" s="102"/>
      <c r="J202" s="93"/>
      <c r="K202" s="93"/>
      <c r="L202" s="97"/>
      <c r="M202" s="93"/>
      <c r="N202" s="93"/>
      <c r="O202" s="93"/>
      <c r="P202" s="93"/>
      <c r="Q202" s="93"/>
      <c r="R202" s="97"/>
      <c r="S202" s="95"/>
      <c r="T202" s="102"/>
      <c r="U202" s="97"/>
      <c r="V202" s="97"/>
      <c r="W202" s="95"/>
      <c r="X202" s="95"/>
      <c r="Y202" s="95"/>
      <c r="Z202" s="95"/>
      <c r="AA202" s="95"/>
      <c r="AB202" s="95"/>
      <c r="AC202" s="95"/>
      <c r="AD202" s="95"/>
      <c r="AE202" s="95"/>
      <c r="AF202" s="95"/>
      <c r="AG202" s="95"/>
    </row>
    <row r="203">
      <c r="A203" s="93"/>
      <c r="B203" s="104"/>
      <c r="C203" s="93"/>
      <c r="D203" s="93"/>
      <c r="E203" s="102"/>
      <c r="F203" s="103"/>
      <c r="G203" s="97"/>
      <c r="H203" s="93"/>
      <c r="I203" s="102"/>
      <c r="J203" s="93"/>
      <c r="K203" s="93"/>
      <c r="L203" s="97"/>
      <c r="M203" s="93"/>
      <c r="N203" s="93"/>
      <c r="O203" s="93"/>
      <c r="P203" s="93"/>
      <c r="Q203" s="93"/>
      <c r="R203" s="97"/>
      <c r="S203" s="95"/>
      <c r="T203" s="102"/>
      <c r="U203" s="97"/>
      <c r="V203" s="97"/>
      <c r="W203" s="95"/>
      <c r="X203" s="95"/>
      <c r="Y203" s="95"/>
      <c r="Z203" s="95"/>
      <c r="AA203" s="95"/>
      <c r="AB203" s="95"/>
      <c r="AC203" s="95"/>
      <c r="AD203" s="95"/>
      <c r="AE203" s="95"/>
      <c r="AF203" s="95"/>
      <c r="AG203" s="95"/>
    </row>
    <row r="204">
      <c r="A204" s="93"/>
      <c r="B204" s="104"/>
      <c r="C204" s="93"/>
      <c r="D204" s="93"/>
      <c r="E204" s="102"/>
      <c r="F204" s="103"/>
      <c r="G204" s="97"/>
      <c r="H204" s="93"/>
      <c r="I204" s="102"/>
      <c r="J204" s="93"/>
      <c r="K204" s="93"/>
      <c r="L204" s="97"/>
      <c r="M204" s="93"/>
      <c r="N204" s="93"/>
      <c r="O204" s="93"/>
      <c r="P204" s="93"/>
      <c r="Q204" s="93"/>
      <c r="R204" s="97"/>
      <c r="S204" s="95"/>
      <c r="T204" s="102"/>
      <c r="U204" s="97"/>
      <c r="V204" s="97"/>
      <c r="W204" s="95"/>
      <c r="X204" s="95"/>
      <c r="Y204" s="95"/>
      <c r="Z204" s="95"/>
      <c r="AA204" s="95"/>
      <c r="AB204" s="95"/>
      <c r="AC204" s="95"/>
      <c r="AD204" s="95"/>
      <c r="AE204" s="95"/>
      <c r="AF204" s="95"/>
      <c r="AG204" s="95"/>
    </row>
    <row r="205">
      <c r="A205" s="93"/>
      <c r="B205" s="104"/>
      <c r="C205" s="93"/>
      <c r="D205" s="93"/>
      <c r="E205" s="102"/>
      <c r="F205" s="103"/>
      <c r="G205" s="97"/>
      <c r="H205" s="93"/>
      <c r="I205" s="102"/>
      <c r="J205" s="93"/>
      <c r="K205" s="93"/>
      <c r="L205" s="97"/>
      <c r="M205" s="93"/>
      <c r="N205" s="93"/>
      <c r="O205" s="93"/>
      <c r="P205" s="93"/>
      <c r="Q205" s="93"/>
      <c r="R205" s="97"/>
      <c r="S205" s="95"/>
      <c r="T205" s="102"/>
      <c r="U205" s="97"/>
      <c r="V205" s="97"/>
      <c r="W205" s="95"/>
      <c r="X205" s="95"/>
      <c r="Y205" s="95"/>
      <c r="Z205" s="95"/>
      <c r="AA205" s="95"/>
      <c r="AB205" s="95"/>
      <c r="AC205" s="95"/>
      <c r="AD205" s="95"/>
      <c r="AE205" s="95"/>
      <c r="AF205" s="95"/>
      <c r="AG205" s="95"/>
    </row>
    <row r="206">
      <c r="A206" s="93"/>
      <c r="B206" s="104"/>
      <c r="C206" s="93"/>
      <c r="D206" s="93"/>
      <c r="E206" s="102"/>
      <c r="F206" s="103"/>
      <c r="G206" s="97"/>
      <c r="H206" s="93"/>
      <c r="I206" s="102"/>
      <c r="J206" s="93"/>
      <c r="K206" s="93"/>
      <c r="L206" s="97"/>
      <c r="M206" s="93"/>
      <c r="N206" s="93"/>
      <c r="O206" s="93"/>
      <c r="P206" s="93"/>
      <c r="Q206" s="93"/>
      <c r="R206" s="97"/>
      <c r="S206" s="95"/>
      <c r="T206" s="102"/>
      <c r="U206" s="97"/>
      <c r="V206" s="97"/>
      <c r="W206" s="95"/>
      <c r="X206" s="95"/>
      <c r="Y206" s="95"/>
      <c r="Z206" s="95"/>
      <c r="AA206" s="95"/>
      <c r="AB206" s="95"/>
      <c r="AC206" s="95"/>
      <c r="AD206" s="95"/>
      <c r="AE206" s="95"/>
      <c r="AF206" s="95"/>
      <c r="AG206" s="95"/>
    </row>
    <row r="207">
      <c r="A207" s="93"/>
      <c r="B207" s="104"/>
      <c r="C207" s="93"/>
      <c r="D207" s="93"/>
      <c r="E207" s="102"/>
      <c r="F207" s="103"/>
      <c r="G207" s="97"/>
      <c r="H207" s="93"/>
      <c r="I207" s="102"/>
      <c r="J207" s="93"/>
      <c r="K207" s="93"/>
      <c r="L207" s="97"/>
      <c r="M207" s="93"/>
      <c r="N207" s="93"/>
      <c r="O207" s="93"/>
      <c r="P207" s="93"/>
      <c r="Q207" s="93"/>
      <c r="R207" s="97"/>
      <c r="S207" s="95"/>
      <c r="T207" s="102"/>
      <c r="U207" s="97"/>
      <c r="V207" s="97"/>
      <c r="W207" s="95"/>
      <c r="X207" s="95"/>
      <c r="Y207" s="95"/>
      <c r="Z207" s="95"/>
      <c r="AA207" s="95"/>
      <c r="AB207" s="95"/>
      <c r="AC207" s="95"/>
      <c r="AD207" s="95"/>
      <c r="AE207" s="95"/>
      <c r="AF207" s="95"/>
      <c r="AG207" s="95"/>
    </row>
    <row r="208">
      <c r="A208" s="93"/>
      <c r="B208" s="104"/>
      <c r="C208" s="93"/>
      <c r="D208" s="93"/>
      <c r="E208" s="102"/>
      <c r="F208" s="103"/>
      <c r="G208" s="97"/>
      <c r="H208" s="93"/>
      <c r="I208" s="102"/>
      <c r="J208" s="93"/>
      <c r="K208" s="93"/>
      <c r="L208" s="97"/>
      <c r="M208" s="93"/>
      <c r="N208" s="93"/>
      <c r="O208" s="93"/>
      <c r="P208" s="93"/>
      <c r="Q208" s="93"/>
      <c r="R208" s="97"/>
      <c r="S208" s="95"/>
      <c r="T208" s="102"/>
      <c r="U208" s="97"/>
      <c r="V208" s="97"/>
      <c r="W208" s="95"/>
      <c r="X208" s="95"/>
      <c r="Y208" s="95"/>
      <c r="Z208" s="95"/>
      <c r="AA208" s="95"/>
      <c r="AB208" s="95"/>
      <c r="AC208" s="95"/>
      <c r="AD208" s="95"/>
      <c r="AE208" s="95"/>
      <c r="AF208" s="95"/>
      <c r="AG208" s="95"/>
    </row>
    <row r="209">
      <c r="A209" s="93"/>
      <c r="B209" s="104"/>
      <c r="C209" s="93"/>
      <c r="D209" s="93"/>
      <c r="E209" s="102"/>
      <c r="F209" s="103"/>
      <c r="G209" s="97"/>
      <c r="H209" s="93"/>
      <c r="I209" s="102"/>
      <c r="J209" s="93"/>
      <c r="K209" s="93"/>
      <c r="L209" s="97"/>
      <c r="M209" s="93"/>
      <c r="N209" s="93"/>
      <c r="O209" s="93"/>
      <c r="P209" s="93"/>
      <c r="Q209" s="93"/>
      <c r="R209" s="97"/>
      <c r="S209" s="95"/>
      <c r="T209" s="102"/>
      <c r="U209" s="97"/>
      <c r="V209" s="97"/>
      <c r="W209" s="95"/>
      <c r="X209" s="95"/>
      <c r="Y209" s="95"/>
      <c r="Z209" s="95"/>
      <c r="AA209" s="95"/>
      <c r="AB209" s="95"/>
      <c r="AC209" s="95"/>
      <c r="AD209" s="95"/>
      <c r="AE209" s="95"/>
      <c r="AF209" s="95"/>
      <c r="AG209" s="95"/>
    </row>
    <row r="210">
      <c r="A210" s="93"/>
      <c r="B210" s="104"/>
      <c r="C210" s="93"/>
      <c r="D210" s="93"/>
      <c r="E210" s="102"/>
      <c r="F210" s="103"/>
      <c r="G210" s="97"/>
      <c r="H210" s="93"/>
      <c r="I210" s="102"/>
      <c r="J210" s="93"/>
      <c r="K210" s="93"/>
      <c r="L210" s="97"/>
      <c r="M210" s="93"/>
      <c r="N210" s="93"/>
      <c r="O210" s="93"/>
      <c r="P210" s="93"/>
      <c r="Q210" s="93"/>
      <c r="R210" s="97"/>
      <c r="S210" s="95"/>
      <c r="T210" s="102"/>
      <c r="U210" s="97"/>
      <c r="V210" s="97"/>
      <c r="W210" s="95"/>
      <c r="X210" s="95"/>
      <c r="Y210" s="95"/>
      <c r="Z210" s="95"/>
      <c r="AA210" s="95"/>
      <c r="AB210" s="95"/>
      <c r="AC210" s="95"/>
      <c r="AD210" s="95"/>
      <c r="AE210" s="95"/>
      <c r="AF210" s="95"/>
      <c r="AG210" s="95"/>
    </row>
    <row r="211">
      <c r="A211" s="93"/>
      <c r="B211" s="104"/>
      <c r="C211" s="93"/>
      <c r="D211" s="93"/>
      <c r="E211" s="102"/>
      <c r="F211" s="103"/>
      <c r="G211" s="97"/>
      <c r="H211" s="93"/>
      <c r="I211" s="102"/>
      <c r="J211" s="93"/>
      <c r="K211" s="93"/>
      <c r="L211" s="97"/>
      <c r="M211" s="93"/>
      <c r="N211" s="93"/>
      <c r="O211" s="93"/>
      <c r="P211" s="93"/>
      <c r="Q211" s="93"/>
      <c r="R211" s="97"/>
      <c r="S211" s="95"/>
      <c r="T211" s="102"/>
      <c r="U211" s="97"/>
      <c r="V211" s="97"/>
      <c r="W211" s="95"/>
      <c r="X211" s="95"/>
      <c r="Y211" s="95"/>
      <c r="Z211" s="95"/>
      <c r="AA211" s="95"/>
      <c r="AB211" s="95"/>
      <c r="AC211" s="95"/>
      <c r="AD211" s="95"/>
      <c r="AE211" s="95"/>
      <c r="AF211" s="95"/>
      <c r="AG211" s="95"/>
    </row>
    <row r="212">
      <c r="A212" s="93"/>
      <c r="B212" s="104"/>
      <c r="C212" s="93"/>
      <c r="D212" s="93"/>
      <c r="E212" s="102"/>
      <c r="F212" s="103"/>
      <c r="G212" s="97"/>
      <c r="H212" s="93"/>
      <c r="I212" s="102"/>
      <c r="J212" s="93"/>
      <c r="K212" s="93"/>
      <c r="L212" s="97"/>
      <c r="M212" s="93"/>
      <c r="N212" s="93"/>
      <c r="O212" s="93"/>
      <c r="P212" s="93"/>
      <c r="Q212" s="93"/>
      <c r="R212" s="97"/>
      <c r="S212" s="95"/>
      <c r="T212" s="102"/>
      <c r="U212" s="97"/>
      <c r="V212" s="97"/>
      <c r="W212" s="95"/>
      <c r="X212" s="95"/>
      <c r="Y212" s="95"/>
      <c r="Z212" s="95"/>
      <c r="AA212" s="95"/>
      <c r="AB212" s="95"/>
      <c r="AC212" s="95"/>
      <c r="AD212" s="95"/>
      <c r="AE212" s="95"/>
      <c r="AF212" s="95"/>
      <c r="AG212" s="95"/>
    </row>
    <row r="213">
      <c r="A213" s="93"/>
      <c r="B213" s="104"/>
      <c r="C213" s="93"/>
      <c r="D213" s="93"/>
      <c r="E213" s="102"/>
      <c r="F213" s="103"/>
      <c r="G213" s="97"/>
      <c r="H213" s="93"/>
      <c r="I213" s="102"/>
      <c r="J213" s="93"/>
      <c r="K213" s="93"/>
      <c r="L213" s="97"/>
      <c r="M213" s="93"/>
      <c r="N213" s="93"/>
      <c r="O213" s="93"/>
      <c r="P213" s="93"/>
      <c r="Q213" s="93"/>
      <c r="R213" s="97"/>
      <c r="S213" s="95"/>
      <c r="T213" s="102"/>
      <c r="U213" s="97"/>
      <c r="V213" s="97"/>
      <c r="W213" s="95"/>
      <c r="X213" s="95"/>
      <c r="Y213" s="95"/>
      <c r="Z213" s="95"/>
      <c r="AA213" s="95"/>
      <c r="AB213" s="95"/>
      <c r="AC213" s="95"/>
      <c r="AD213" s="95"/>
      <c r="AE213" s="95"/>
      <c r="AF213" s="95"/>
      <c r="AG213" s="95"/>
    </row>
    <row r="214">
      <c r="A214" s="93"/>
      <c r="B214" s="104"/>
      <c r="C214" s="93"/>
      <c r="D214" s="93"/>
      <c r="E214" s="102"/>
      <c r="F214" s="103"/>
      <c r="G214" s="97"/>
      <c r="H214" s="93"/>
      <c r="I214" s="102"/>
      <c r="J214" s="93"/>
      <c r="K214" s="93"/>
      <c r="L214" s="97"/>
      <c r="M214" s="93"/>
      <c r="N214" s="93"/>
      <c r="O214" s="93"/>
      <c r="P214" s="93"/>
      <c r="Q214" s="93"/>
      <c r="R214" s="97"/>
      <c r="S214" s="95"/>
      <c r="T214" s="102"/>
      <c r="U214" s="97"/>
      <c r="V214" s="97"/>
      <c r="W214" s="95"/>
      <c r="X214" s="95"/>
      <c r="Y214" s="95"/>
      <c r="Z214" s="95"/>
      <c r="AA214" s="95"/>
      <c r="AB214" s="95"/>
      <c r="AC214" s="95"/>
      <c r="AD214" s="95"/>
      <c r="AE214" s="95"/>
      <c r="AF214" s="95"/>
      <c r="AG214" s="95"/>
    </row>
    <row r="215">
      <c r="A215" s="93"/>
      <c r="B215" s="104"/>
      <c r="C215" s="93"/>
      <c r="D215" s="93"/>
      <c r="E215" s="102"/>
      <c r="F215" s="103"/>
      <c r="G215" s="97"/>
      <c r="H215" s="93"/>
      <c r="I215" s="102"/>
      <c r="J215" s="93"/>
      <c r="K215" s="93"/>
      <c r="L215" s="97"/>
      <c r="M215" s="93"/>
      <c r="N215" s="93"/>
      <c r="O215" s="93"/>
      <c r="P215" s="93"/>
      <c r="Q215" s="93"/>
      <c r="R215" s="97"/>
      <c r="S215" s="95"/>
      <c r="T215" s="102"/>
      <c r="U215" s="97"/>
      <c r="V215" s="97"/>
      <c r="W215" s="95"/>
      <c r="X215" s="95"/>
      <c r="Y215" s="95"/>
      <c r="Z215" s="95"/>
      <c r="AA215" s="95"/>
      <c r="AB215" s="95"/>
      <c r="AC215" s="95"/>
      <c r="AD215" s="95"/>
      <c r="AE215" s="95"/>
      <c r="AF215" s="95"/>
      <c r="AG215" s="95"/>
    </row>
    <row r="216">
      <c r="A216" s="93"/>
      <c r="B216" s="104"/>
      <c r="C216" s="93"/>
      <c r="D216" s="93"/>
      <c r="E216" s="102"/>
      <c r="F216" s="103"/>
      <c r="G216" s="97"/>
      <c r="H216" s="93"/>
      <c r="I216" s="102"/>
      <c r="J216" s="93"/>
      <c r="K216" s="93"/>
      <c r="L216" s="97"/>
      <c r="M216" s="93"/>
      <c r="N216" s="93"/>
      <c r="O216" s="93"/>
      <c r="P216" s="93"/>
      <c r="Q216" s="93"/>
      <c r="R216" s="97"/>
      <c r="S216" s="95"/>
      <c r="T216" s="102"/>
      <c r="U216" s="97"/>
      <c r="V216" s="97"/>
      <c r="W216" s="95"/>
      <c r="X216" s="95"/>
      <c r="Y216" s="95"/>
      <c r="Z216" s="95"/>
      <c r="AA216" s="95"/>
      <c r="AB216" s="95"/>
      <c r="AC216" s="95"/>
      <c r="AD216" s="95"/>
      <c r="AE216" s="95"/>
      <c r="AF216" s="95"/>
      <c r="AG216" s="95"/>
    </row>
    <row r="217">
      <c r="A217" s="93"/>
      <c r="B217" s="104"/>
      <c r="C217" s="93"/>
      <c r="D217" s="93"/>
      <c r="E217" s="102"/>
      <c r="F217" s="103"/>
      <c r="G217" s="97"/>
      <c r="H217" s="93"/>
      <c r="I217" s="102"/>
      <c r="J217" s="93"/>
      <c r="K217" s="93"/>
      <c r="L217" s="97"/>
      <c r="M217" s="93"/>
      <c r="N217" s="93"/>
      <c r="O217" s="93"/>
      <c r="P217" s="93"/>
      <c r="Q217" s="93"/>
      <c r="R217" s="97"/>
      <c r="S217" s="95"/>
      <c r="T217" s="102"/>
      <c r="U217" s="97"/>
      <c r="V217" s="97"/>
      <c r="W217" s="95"/>
      <c r="X217" s="95"/>
      <c r="Y217" s="95"/>
      <c r="Z217" s="95"/>
      <c r="AA217" s="95"/>
      <c r="AB217" s="95"/>
      <c r="AC217" s="95"/>
      <c r="AD217" s="95"/>
      <c r="AE217" s="95"/>
      <c r="AF217" s="95"/>
      <c r="AG217" s="95"/>
    </row>
    <row r="218">
      <c r="A218" s="93"/>
      <c r="B218" s="104"/>
      <c r="C218" s="93"/>
      <c r="D218" s="93"/>
      <c r="E218" s="102"/>
      <c r="F218" s="103"/>
      <c r="G218" s="97"/>
      <c r="H218" s="93"/>
      <c r="I218" s="102"/>
      <c r="J218" s="93"/>
      <c r="K218" s="93"/>
      <c r="L218" s="97"/>
      <c r="M218" s="93"/>
      <c r="N218" s="93"/>
      <c r="O218" s="93"/>
      <c r="P218" s="93"/>
      <c r="Q218" s="93"/>
      <c r="R218" s="97"/>
      <c r="S218" s="95"/>
      <c r="T218" s="102"/>
      <c r="U218" s="97"/>
      <c r="V218" s="97"/>
      <c r="W218" s="95"/>
      <c r="X218" s="95"/>
      <c r="Y218" s="95"/>
      <c r="Z218" s="95"/>
      <c r="AA218" s="95"/>
      <c r="AB218" s="95"/>
      <c r="AC218" s="95"/>
      <c r="AD218" s="95"/>
      <c r="AE218" s="95"/>
      <c r="AF218" s="95"/>
      <c r="AG218" s="95"/>
    </row>
    <row r="219">
      <c r="A219" s="93"/>
      <c r="B219" s="104"/>
      <c r="C219" s="93"/>
      <c r="D219" s="93"/>
      <c r="E219" s="102"/>
      <c r="F219" s="103"/>
      <c r="G219" s="97"/>
      <c r="H219" s="93"/>
      <c r="I219" s="102"/>
      <c r="J219" s="93"/>
      <c r="K219" s="93"/>
      <c r="L219" s="97"/>
      <c r="M219" s="93"/>
      <c r="N219" s="93"/>
      <c r="O219" s="93"/>
      <c r="P219" s="93"/>
      <c r="Q219" s="93"/>
      <c r="R219" s="97"/>
      <c r="S219" s="95"/>
      <c r="T219" s="102"/>
      <c r="U219" s="97"/>
      <c r="V219" s="97"/>
      <c r="W219" s="95"/>
      <c r="X219" s="95"/>
      <c r="Y219" s="95"/>
      <c r="Z219" s="95"/>
      <c r="AA219" s="95"/>
      <c r="AB219" s="95"/>
      <c r="AC219" s="95"/>
      <c r="AD219" s="95"/>
      <c r="AE219" s="95"/>
      <c r="AF219" s="95"/>
      <c r="AG219" s="95"/>
    </row>
    <row r="220">
      <c r="A220" s="93"/>
      <c r="B220" s="104"/>
      <c r="C220" s="93"/>
      <c r="D220" s="93"/>
      <c r="E220" s="102"/>
      <c r="F220" s="103"/>
      <c r="G220" s="97"/>
      <c r="H220" s="93"/>
      <c r="I220" s="102"/>
      <c r="J220" s="93"/>
      <c r="K220" s="93"/>
      <c r="L220" s="97"/>
      <c r="M220" s="93"/>
      <c r="N220" s="93"/>
      <c r="O220" s="93"/>
      <c r="P220" s="93"/>
      <c r="Q220" s="93"/>
      <c r="R220" s="97"/>
      <c r="S220" s="95"/>
      <c r="T220" s="102"/>
      <c r="U220" s="97"/>
      <c r="V220" s="97"/>
      <c r="W220" s="95"/>
      <c r="X220" s="95"/>
      <c r="Y220" s="95"/>
      <c r="Z220" s="95"/>
      <c r="AA220" s="95"/>
      <c r="AB220" s="95"/>
      <c r="AC220" s="95"/>
      <c r="AD220" s="95"/>
      <c r="AE220" s="95"/>
      <c r="AF220" s="95"/>
      <c r="AG220" s="95"/>
    </row>
    <row r="221">
      <c r="A221" s="93"/>
      <c r="B221" s="104"/>
      <c r="C221" s="93"/>
      <c r="D221" s="93"/>
      <c r="E221" s="102"/>
      <c r="F221" s="103"/>
      <c r="G221" s="97"/>
      <c r="H221" s="93"/>
      <c r="I221" s="102"/>
      <c r="J221" s="93"/>
      <c r="K221" s="93"/>
      <c r="L221" s="97"/>
      <c r="M221" s="93"/>
      <c r="N221" s="93"/>
      <c r="O221" s="93"/>
      <c r="P221" s="93"/>
      <c r="Q221" s="93"/>
      <c r="R221" s="97"/>
      <c r="S221" s="95"/>
      <c r="T221" s="102"/>
      <c r="U221" s="97"/>
      <c r="V221" s="97"/>
      <c r="W221" s="95"/>
      <c r="X221" s="95"/>
      <c r="Y221" s="95"/>
      <c r="Z221" s="95"/>
      <c r="AA221" s="95"/>
      <c r="AB221" s="95"/>
      <c r="AC221" s="95"/>
      <c r="AD221" s="95"/>
      <c r="AE221" s="95"/>
      <c r="AF221" s="95"/>
      <c r="AG221" s="95"/>
    </row>
    <row r="222">
      <c r="A222" s="93"/>
      <c r="B222" s="104"/>
      <c r="C222" s="93"/>
      <c r="D222" s="93"/>
      <c r="E222" s="102"/>
      <c r="F222" s="103"/>
      <c r="G222" s="97"/>
      <c r="H222" s="93"/>
      <c r="I222" s="102"/>
      <c r="J222" s="93"/>
      <c r="K222" s="93"/>
      <c r="L222" s="97"/>
      <c r="M222" s="93"/>
      <c r="N222" s="93"/>
      <c r="O222" s="93"/>
      <c r="P222" s="93"/>
      <c r="Q222" s="93"/>
      <c r="R222" s="97"/>
      <c r="S222" s="95"/>
      <c r="T222" s="102"/>
      <c r="U222" s="97"/>
      <c r="V222" s="97"/>
      <c r="W222" s="95"/>
      <c r="X222" s="95"/>
      <c r="Y222" s="95"/>
      <c r="Z222" s="95"/>
      <c r="AA222" s="95"/>
      <c r="AB222" s="95"/>
      <c r="AC222" s="95"/>
      <c r="AD222" s="95"/>
      <c r="AE222" s="95"/>
      <c r="AF222" s="95"/>
      <c r="AG222" s="95"/>
    </row>
    <row r="223">
      <c r="A223" s="93"/>
      <c r="B223" s="104"/>
      <c r="C223" s="93"/>
      <c r="D223" s="93"/>
      <c r="E223" s="102"/>
      <c r="F223" s="103"/>
      <c r="G223" s="97"/>
      <c r="H223" s="93"/>
      <c r="I223" s="102"/>
      <c r="J223" s="93"/>
      <c r="K223" s="93"/>
      <c r="L223" s="97"/>
      <c r="M223" s="93"/>
      <c r="N223" s="93"/>
      <c r="O223" s="93"/>
      <c r="P223" s="93"/>
      <c r="Q223" s="93"/>
      <c r="R223" s="97"/>
      <c r="S223" s="95"/>
      <c r="T223" s="102"/>
      <c r="U223" s="97"/>
      <c r="V223" s="97"/>
      <c r="W223" s="95"/>
      <c r="X223" s="95"/>
      <c r="Y223" s="95"/>
      <c r="Z223" s="95"/>
      <c r="AA223" s="95"/>
      <c r="AB223" s="95"/>
      <c r="AC223" s="95"/>
      <c r="AD223" s="95"/>
      <c r="AE223" s="95"/>
      <c r="AF223" s="95"/>
      <c r="AG223" s="95"/>
    </row>
    <row r="224">
      <c r="A224" s="93"/>
      <c r="B224" s="104"/>
      <c r="C224" s="93"/>
      <c r="D224" s="93"/>
      <c r="E224" s="102"/>
      <c r="F224" s="103"/>
      <c r="G224" s="97"/>
      <c r="H224" s="93"/>
      <c r="I224" s="102"/>
      <c r="J224" s="93"/>
      <c r="K224" s="93"/>
      <c r="L224" s="97"/>
      <c r="M224" s="93"/>
      <c r="N224" s="93"/>
      <c r="O224" s="93"/>
      <c r="P224" s="93"/>
      <c r="Q224" s="93"/>
      <c r="R224" s="97"/>
      <c r="S224" s="95"/>
      <c r="T224" s="102"/>
      <c r="U224" s="97"/>
      <c r="V224" s="97"/>
      <c r="W224" s="95"/>
      <c r="X224" s="95"/>
      <c r="Y224" s="95"/>
      <c r="Z224" s="95"/>
      <c r="AA224" s="95"/>
      <c r="AB224" s="95"/>
      <c r="AC224" s="95"/>
      <c r="AD224" s="95"/>
      <c r="AE224" s="95"/>
      <c r="AF224" s="95"/>
      <c r="AG224" s="95"/>
    </row>
    <row r="225">
      <c r="A225" s="93"/>
      <c r="B225" s="104"/>
      <c r="C225" s="93"/>
      <c r="D225" s="93"/>
      <c r="E225" s="102"/>
      <c r="F225" s="103"/>
      <c r="G225" s="97"/>
      <c r="H225" s="93"/>
      <c r="I225" s="102"/>
      <c r="J225" s="93"/>
      <c r="K225" s="93"/>
      <c r="L225" s="97"/>
      <c r="M225" s="93"/>
      <c r="N225" s="93"/>
      <c r="O225" s="93"/>
      <c r="P225" s="93"/>
      <c r="Q225" s="93"/>
      <c r="R225" s="97"/>
      <c r="S225" s="95"/>
      <c r="T225" s="102"/>
      <c r="U225" s="97"/>
      <c r="V225" s="97"/>
      <c r="W225" s="95"/>
      <c r="X225" s="95"/>
      <c r="Y225" s="95"/>
      <c r="Z225" s="95"/>
      <c r="AA225" s="95"/>
      <c r="AB225" s="95"/>
      <c r="AC225" s="95"/>
      <c r="AD225" s="95"/>
      <c r="AE225" s="95"/>
      <c r="AF225" s="95"/>
      <c r="AG225" s="95"/>
    </row>
    <row r="226">
      <c r="A226" s="93"/>
      <c r="B226" s="104"/>
      <c r="C226" s="93"/>
      <c r="D226" s="93"/>
      <c r="E226" s="102"/>
      <c r="F226" s="103"/>
      <c r="G226" s="97"/>
      <c r="H226" s="93"/>
      <c r="I226" s="102"/>
      <c r="J226" s="93"/>
      <c r="K226" s="93"/>
      <c r="L226" s="97"/>
      <c r="M226" s="93"/>
      <c r="N226" s="93"/>
      <c r="O226" s="93"/>
      <c r="P226" s="93"/>
      <c r="Q226" s="93"/>
      <c r="R226" s="97"/>
      <c r="S226" s="95"/>
      <c r="T226" s="102"/>
      <c r="U226" s="97"/>
      <c r="V226" s="97"/>
      <c r="W226" s="95"/>
      <c r="X226" s="95"/>
      <c r="Y226" s="95"/>
      <c r="Z226" s="95"/>
      <c r="AA226" s="95"/>
      <c r="AB226" s="95"/>
      <c r="AC226" s="95"/>
      <c r="AD226" s="95"/>
      <c r="AE226" s="95"/>
      <c r="AF226" s="95"/>
      <c r="AG226" s="95"/>
    </row>
    <row r="227">
      <c r="A227" s="93"/>
      <c r="B227" s="104"/>
      <c r="C227" s="93"/>
      <c r="D227" s="93"/>
      <c r="E227" s="102"/>
      <c r="F227" s="103"/>
      <c r="G227" s="97"/>
      <c r="H227" s="93"/>
      <c r="I227" s="102"/>
      <c r="J227" s="93"/>
      <c r="K227" s="93"/>
      <c r="L227" s="97"/>
      <c r="M227" s="93"/>
      <c r="N227" s="93"/>
      <c r="O227" s="93"/>
      <c r="P227" s="93"/>
      <c r="Q227" s="93"/>
      <c r="R227" s="97"/>
      <c r="S227" s="95"/>
      <c r="T227" s="102"/>
      <c r="U227" s="97"/>
      <c r="V227" s="97"/>
      <c r="W227" s="95"/>
      <c r="X227" s="95"/>
      <c r="Y227" s="95"/>
      <c r="Z227" s="95"/>
      <c r="AA227" s="95"/>
      <c r="AB227" s="95"/>
      <c r="AC227" s="95"/>
      <c r="AD227" s="95"/>
      <c r="AE227" s="95"/>
      <c r="AF227" s="95"/>
      <c r="AG227" s="95"/>
    </row>
    <row r="228">
      <c r="A228" s="93"/>
      <c r="B228" s="104"/>
      <c r="C228" s="93"/>
      <c r="D228" s="93"/>
      <c r="E228" s="102"/>
      <c r="F228" s="103"/>
      <c r="G228" s="97"/>
      <c r="H228" s="93"/>
      <c r="I228" s="102"/>
      <c r="J228" s="93"/>
      <c r="K228" s="93"/>
      <c r="L228" s="97"/>
      <c r="M228" s="93"/>
      <c r="N228" s="93"/>
      <c r="O228" s="93"/>
      <c r="P228" s="93"/>
      <c r="Q228" s="93"/>
      <c r="R228" s="97"/>
      <c r="S228" s="95"/>
      <c r="T228" s="102"/>
      <c r="U228" s="97"/>
      <c r="V228" s="97"/>
      <c r="W228" s="95"/>
      <c r="X228" s="95"/>
      <c r="Y228" s="95"/>
      <c r="Z228" s="95"/>
      <c r="AA228" s="95"/>
      <c r="AB228" s="95"/>
      <c r="AC228" s="95"/>
      <c r="AD228" s="95"/>
      <c r="AE228" s="95"/>
      <c r="AF228" s="95"/>
      <c r="AG228" s="95"/>
    </row>
    <row r="229">
      <c r="A229" s="93"/>
      <c r="B229" s="104"/>
      <c r="C229" s="93"/>
      <c r="D229" s="93"/>
      <c r="E229" s="102"/>
      <c r="F229" s="103"/>
      <c r="G229" s="97"/>
      <c r="H229" s="93"/>
      <c r="I229" s="102"/>
      <c r="J229" s="93"/>
      <c r="K229" s="93"/>
      <c r="L229" s="97"/>
      <c r="M229" s="93"/>
      <c r="N229" s="93"/>
      <c r="O229" s="93"/>
      <c r="P229" s="93"/>
      <c r="Q229" s="93"/>
      <c r="R229" s="97"/>
      <c r="S229" s="95"/>
      <c r="T229" s="102"/>
      <c r="U229" s="97"/>
      <c r="V229" s="97"/>
      <c r="W229" s="95"/>
      <c r="X229" s="95"/>
      <c r="Y229" s="95"/>
      <c r="Z229" s="95"/>
      <c r="AA229" s="95"/>
      <c r="AB229" s="95"/>
      <c r="AC229" s="95"/>
      <c r="AD229" s="95"/>
      <c r="AE229" s="95"/>
      <c r="AF229" s="95"/>
      <c r="AG229" s="95"/>
    </row>
    <row r="230">
      <c r="A230" s="93"/>
      <c r="B230" s="104"/>
      <c r="C230" s="93"/>
      <c r="D230" s="93"/>
      <c r="E230" s="102"/>
      <c r="F230" s="103"/>
      <c r="G230" s="97"/>
      <c r="H230" s="93"/>
      <c r="I230" s="102"/>
      <c r="J230" s="93"/>
      <c r="K230" s="93"/>
      <c r="L230" s="97"/>
      <c r="M230" s="93"/>
      <c r="N230" s="93"/>
      <c r="O230" s="93"/>
      <c r="P230" s="93"/>
      <c r="Q230" s="93"/>
      <c r="R230" s="97"/>
      <c r="S230" s="95"/>
      <c r="T230" s="102"/>
      <c r="U230" s="97"/>
      <c r="V230" s="97"/>
      <c r="W230" s="95"/>
      <c r="X230" s="95"/>
      <c r="Y230" s="95"/>
      <c r="Z230" s="95"/>
      <c r="AA230" s="95"/>
      <c r="AB230" s="95"/>
      <c r="AC230" s="95"/>
      <c r="AD230" s="95"/>
      <c r="AE230" s="95"/>
      <c r="AF230" s="95"/>
      <c r="AG230" s="95"/>
    </row>
    <row r="231">
      <c r="A231" s="93"/>
      <c r="B231" s="104"/>
      <c r="C231" s="93"/>
      <c r="D231" s="93"/>
      <c r="E231" s="102"/>
      <c r="F231" s="103"/>
      <c r="G231" s="97"/>
      <c r="H231" s="93"/>
      <c r="I231" s="102"/>
      <c r="J231" s="93"/>
      <c r="K231" s="93"/>
      <c r="L231" s="97"/>
      <c r="M231" s="93"/>
      <c r="N231" s="93"/>
      <c r="O231" s="93"/>
      <c r="P231" s="93"/>
      <c r="Q231" s="93"/>
      <c r="R231" s="97"/>
      <c r="S231" s="95"/>
      <c r="T231" s="102"/>
      <c r="U231" s="97"/>
      <c r="V231" s="97"/>
      <c r="W231" s="95"/>
      <c r="X231" s="95"/>
      <c r="Y231" s="95"/>
      <c r="Z231" s="95"/>
      <c r="AA231" s="95"/>
      <c r="AB231" s="95"/>
      <c r="AC231" s="95"/>
      <c r="AD231" s="95"/>
      <c r="AE231" s="95"/>
      <c r="AF231" s="95"/>
      <c r="AG231" s="95"/>
    </row>
    <row r="232">
      <c r="A232" s="93"/>
      <c r="B232" s="104"/>
      <c r="C232" s="93"/>
      <c r="D232" s="93"/>
      <c r="E232" s="102"/>
      <c r="F232" s="103"/>
      <c r="G232" s="97"/>
      <c r="H232" s="93"/>
      <c r="I232" s="102"/>
      <c r="J232" s="93"/>
      <c r="K232" s="93"/>
      <c r="L232" s="97"/>
      <c r="M232" s="93"/>
      <c r="N232" s="93"/>
      <c r="O232" s="93"/>
      <c r="P232" s="93"/>
      <c r="Q232" s="93"/>
      <c r="R232" s="97"/>
      <c r="S232" s="95"/>
      <c r="T232" s="102"/>
      <c r="U232" s="97"/>
      <c r="V232" s="97"/>
      <c r="W232" s="95"/>
      <c r="X232" s="95"/>
      <c r="Y232" s="95"/>
      <c r="Z232" s="95"/>
      <c r="AA232" s="95"/>
      <c r="AB232" s="95"/>
      <c r="AC232" s="95"/>
      <c r="AD232" s="95"/>
      <c r="AE232" s="95"/>
      <c r="AF232" s="95"/>
      <c r="AG232" s="95"/>
    </row>
    <row r="233">
      <c r="A233" s="93"/>
      <c r="B233" s="104"/>
      <c r="C233" s="93"/>
      <c r="D233" s="93"/>
      <c r="E233" s="102"/>
      <c r="F233" s="103"/>
      <c r="G233" s="97"/>
      <c r="H233" s="93"/>
      <c r="I233" s="102"/>
      <c r="J233" s="93"/>
      <c r="K233" s="93"/>
      <c r="L233" s="97"/>
      <c r="M233" s="93"/>
      <c r="N233" s="93"/>
      <c r="O233" s="93"/>
      <c r="P233" s="93"/>
      <c r="Q233" s="93"/>
      <c r="R233" s="97"/>
      <c r="S233" s="95"/>
      <c r="T233" s="102"/>
      <c r="U233" s="97"/>
      <c r="V233" s="97"/>
      <c r="W233" s="95"/>
      <c r="X233" s="95"/>
      <c r="Y233" s="95"/>
      <c r="Z233" s="95"/>
      <c r="AA233" s="95"/>
      <c r="AB233" s="95"/>
      <c r="AC233" s="95"/>
      <c r="AD233" s="95"/>
      <c r="AE233" s="95"/>
      <c r="AF233" s="95"/>
      <c r="AG233" s="95"/>
    </row>
    <row r="234">
      <c r="A234" s="93"/>
      <c r="B234" s="104"/>
      <c r="C234" s="93"/>
      <c r="D234" s="93"/>
      <c r="E234" s="102"/>
      <c r="F234" s="103"/>
      <c r="G234" s="97"/>
      <c r="H234" s="93"/>
      <c r="I234" s="102"/>
      <c r="J234" s="93"/>
      <c r="K234" s="93"/>
      <c r="L234" s="97"/>
      <c r="M234" s="93"/>
      <c r="N234" s="93"/>
      <c r="O234" s="93"/>
      <c r="P234" s="93"/>
      <c r="Q234" s="93"/>
      <c r="R234" s="97"/>
      <c r="S234" s="95"/>
      <c r="T234" s="102"/>
      <c r="U234" s="97"/>
      <c r="V234" s="97"/>
      <c r="W234" s="95"/>
      <c r="X234" s="95"/>
      <c r="Y234" s="95"/>
      <c r="Z234" s="95"/>
      <c r="AA234" s="95"/>
      <c r="AB234" s="95"/>
      <c r="AC234" s="95"/>
      <c r="AD234" s="95"/>
      <c r="AE234" s="95"/>
      <c r="AF234" s="95"/>
      <c r="AG234" s="95"/>
    </row>
    <row r="235">
      <c r="A235" s="93"/>
      <c r="B235" s="104"/>
      <c r="C235" s="93"/>
      <c r="D235" s="93"/>
      <c r="E235" s="102"/>
      <c r="F235" s="103"/>
      <c r="G235" s="97"/>
      <c r="H235" s="93"/>
      <c r="I235" s="102"/>
      <c r="J235" s="93"/>
      <c r="K235" s="93"/>
      <c r="L235" s="97"/>
      <c r="M235" s="93"/>
      <c r="N235" s="93"/>
      <c r="O235" s="93"/>
      <c r="P235" s="93"/>
      <c r="Q235" s="93"/>
      <c r="R235" s="97"/>
      <c r="S235" s="95"/>
      <c r="T235" s="102"/>
      <c r="U235" s="97"/>
      <c r="V235" s="97"/>
      <c r="W235" s="95"/>
      <c r="X235" s="95"/>
      <c r="Y235" s="95"/>
      <c r="Z235" s="95"/>
      <c r="AA235" s="95"/>
      <c r="AB235" s="95"/>
      <c r="AC235" s="95"/>
      <c r="AD235" s="95"/>
      <c r="AE235" s="95"/>
      <c r="AF235" s="95"/>
      <c r="AG235" s="95"/>
    </row>
    <row r="236">
      <c r="A236" s="93"/>
      <c r="B236" s="104"/>
      <c r="C236" s="93"/>
      <c r="D236" s="93"/>
      <c r="E236" s="102"/>
      <c r="F236" s="103"/>
      <c r="G236" s="97"/>
      <c r="H236" s="93"/>
      <c r="I236" s="102"/>
      <c r="J236" s="93"/>
      <c r="K236" s="93"/>
      <c r="L236" s="97"/>
      <c r="M236" s="93"/>
      <c r="N236" s="93"/>
      <c r="O236" s="93"/>
      <c r="P236" s="93"/>
      <c r="Q236" s="93"/>
      <c r="R236" s="97"/>
      <c r="S236" s="95"/>
      <c r="T236" s="102"/>
      <c r="U236" s="97"/>
      <c r="V236" s="97"/>
      <c r="W236" s="95"/>
      <c r="X236" s="95"/>
      <c r="Y236" s="95"/>
      <c r="Z236" s="95"/>
      <c r="AA236" s="95"/>
      <c r="AB236" s="95"/>
      <c r="AC236" s="95"/>
      <c r="AD236" s="95"/>
      <c r="AE236" s="95"/>
      <c r="AF236" s="95"/>
      <c r="AG236" s="95"/>
    </row>
    <row r="237">
      <c r="A237" s="93"/>
      <c r="B237" s="104"/>
      <c r="C237" s="93"/>
      <c r="D237" s="93"/>
      <c r="E237" s="102"/>
      <c r="F237" s="103"/>
      <c r="G237" s="97"/>
      <c r="H237" s="93"/>
      <c r="I237" s="102"/>
      <c r="J237" s="93"/>
      <c r="K237" s="93"/>
      <c r="L237" s="97"/>
      <c r="M237" s="93"/>
      <c r="N237" s="93"/>
      <c r="O237" s="93"/>
      <c r="P237" s="93"/>
      <c r="Q237" s="93"/>
      <c r="R237" s="97"/>
      <c r="S237" s="95"/>
      <c r="T237" s="102"/>
      <c r="U237" s="97"/>
      <c r="V237" s="97"/>
      <c r="W237" s="95"/>
      <c r="X237" s="95"/>
      <c r="Y237" s="95"/>
      <c r="Z237" s="95"/>
      <c r="AA237" s="95"/>
      <c r="AB237" s="95"/>
      <c r="AC237" s="95"/>
      <c r="AD237" s="95"/>
      <c r="AE237" s="95"/>
      <c r="AF237" s="95"/>
      <c r="AG237" s="95"/>
    </row>
    <row r="238">
      <c r="A238" s="93"/>
      <c r="B238" s="104"/>
      <c r="C238" s="93"/>
      <c r="D238" s="93"/>
      <c r="E238" s="102"/>
      <c r="F238" s="103"/>
      <c r="G238" s="97"/>
      <c r="H238" s="93"/>
      <c r="I238" s="102"/>
      <c r="J238" s="93"/>
      <c r="K238" s="93"/>
      <c r="L238" s="97"/>
      <c r="M238" s="93"/>
      <c r="N238" s="93"/>
      <c r="O238" s="93"/>
      <c r="P238" s="93"/>
      <c r="Q238" s="93"/>
      <c r="R238" s="97"/>
      <c r="S238" s="95"/>
      <c r="T238" s="102"/>
      <c r="U238" s="97"/>
      <c r="V238" s="97"/>
      <c r="W238" s="95"/>
      <c r="X238" s="95"/>
      <c r="Y238" s="95"/>
      <c r="Z238" s="95"/>
      <c r="AA238" s="95"/>
      <c r="AB238" s="95"/>
      <c r="AC238" s="95"/>
      <c r="AD238" s="95"/>
      <c r="AE238" s="95"/>
      <c r="AF238" s="95"/>
      <c r="AG238" s="95"/>
    </row>
    <row r="239">
      <c r="A239" s="93"/>
      <c r="B239" s="104"/>
      <c r="C239" s="93"/>
      <c r="D239" s="93"/>
      <c r="E239" s="102"/>
      <c r="F239" s="103"/>
      <c r="G239" s="97"/>
      <c r="H239" s="93"/>
      <c r="I239" s="102"/>
      <c r="J239" s="93"/>
      <c r="K239" s="93"/>
      <c r="L239" s="97"/>
      <c r="M239" s="93"/>
      <c r="N239" s="93"/>
      <c r="O239" s="93"/>
      <c r="P239" s="93"/>
      <c r="Q239" s="93"/>
      <c r="R239" s="97"/>
      <c r="S239" s="95"/>
      <c r="T239" s="102"/>
      <c r="U239" s="97"/>
      <c r="V239" s="97"/>
      <c r="W239" s="95"/>
      <c r="X239" s="95"/>
      <c r="Y239" s="95"/>
      <c r="Z239" s="95"/>
      <c r="AA239" s="95"/>
      <c r="AB239" s="95"/>
      <c r="AC239" s="95"/>
      <c r="AD239" s="95"/>
      <c r="AE239" s="95"/>
      <c r="AF239" s="95"/>
      <c r="AG239" s="95"/>
    </row>
    <row r="240">
      <c r="A240" s="93"/>
      <c r="B240" s="104"/>
      <c r="C240" s="93"/>
      <c r="D240" s="93"/>
      <c r="E240" s="102"/>
      <c r="F240" s="103"/>
      <c r="G240" s="97"/>
      <c r="H240" s="93"/>
      <c r="I240" s="102"/>
      <c r="J240" s="93"/>
      <c r="K240" s="93"/>
      <c r="L240" s="97"/>
      <c r="M240" s="93"/>
      <c r="N240" s="93"/>
      <c r="O240" s="93"/>
      <c r="P240" s="93"/>
      <c r="Q240" s="93"/>
      <c r="R240" s="97"/>
      <c r="S240" s="95"/>
      <c r="T240" s="102"/>
      <c r="U240" s="97"/>
      <c r="V240" s="97"/>
      <c r="W240" s="95"/>
      <c r="X240" s="95"/>
      <c r="Y240" s="95"/>
      <c r="Z240" s="95"/>
      <c r="AA240" s="95"/>
      <c r="AB240" s="95"/>
      <c r="AC240" s="95"/>
      <c r="AD240" s="95"/>
      <c r="AE240" s="95"/>
      <c r="AF240" s="95"/>
      <c r="AG240" s="95"/>
    </row>
    <row r="241">
      <c r="A241" s="93"/>
      <c r="B241" s="104"/>
      <c r="C241" s="93"/>
      <c r="D241" s="93"/>
      <c r="E241" s="102"/>
      <c r="F241" s="103"/>
      <c r="G241" s="97"/>
      <c r="H241" s="93"/>
      <c r="I241" s="102"/>
      <c r="J241" s="93"/>
      <c r="K241" s="93"/>
      <c r="L241" s="97"/>
      <c r="M241" s="93"/>
      <c r="N241" s="93"/>
      <c r="O241" s="93"/>
      <c r="P241" s="93"/>
      <c r="Q241" s="93"/>
      <c r="R241" s="97"/>
      <c r="S241" s="95"/>
      <c r="T241" s="102"/>
      <c r="U241" s="97"/>
      <c r="V241" s="97"/>
      <c r="W241" s="95"/>
      <c r="X241" s="95"/>
      <c r="Y241" s="95"/>
      <c r="Z241" s="95"/>
      <c r="AA241" s="95"/>
      <c r="AB241" s="95"/>
      <c r="AC241" s="95"/>
      <c r="AD241" s="95"/>
      <c r="AE241" s="95"/>
      <c r="AF241" s="95"/>
      <c r="AG241" s="95"/>
    </row>
    <row r="242">
      <c r="A242" s="93"/>
      <c r="B242" s="104"/>
      <c r="C242" s="93"/>
      <c r="D242" s="93"/>
      <c r="E242" s="102"/>
      <c r="F242" s="103"/>
      <c r="G242" s="97"/>
      <c r="H242" s="93"/>
      <c r="I242" s="102"/>
      <c r="J242" s="93"/>
      <c r="K242" s="93"/>
      <c r="L242" s="97"/>
      <c r="M242" s="93"/>
      <c r="N242" s="93"/>
      <c r="O242" s="93"/>
      <c r="P242" s="93"/>
      <c r="Q242" s="93"/>
      <c r="R242" s="97"/>
      <c r="S242" s="95"/>
      <c r="T242" s="102"/>
      <c r="U242" s="97"/>
      <c r="V242" s="97"/>
      <c r="W242" s="95"/>
      <c r="X242" s="95"/>
      <c r="Y242" s="95"/>
      <c r="Z242" s="95"/>
      <c r="AA242" s="95"/>
      <c r="AB242" s="95"/>
      <c r="AC242" s="95"/>
      <c r="AD242" s="95"/>
      <c r="AE242" s="95"/>
      <c r="AF242" s="95"/>
      <c r="AG242" s="95"/>
    </row>
    <row r="243">
      <c r="A243" s="93"/>
      <c r="B243" s="104"/>
      <c r="C243" s="93"/>
      <c r="D243" s="93"/>
      <c r="E243" s="102"/>
      <c r="F243" s="103"/>
      <c r="G243" s="97"/>
      <c r="H243" s="93"/>
      <c r="I243" s="102"/>
      <c r="J243" s="93"/>
      <c r="K243" s="93"/>
      <c r="L243" s="97"/>
      <c r="M243" s="93"/>
      <c r="N243" s="93"/>
      <c r="O243" s="93"/>
      <c r="P243" s="93"/>
      <c r="Q243" s="93"/>
      <c r="R243" s="97"/>
      <c r="S243" s="95"/>
      <c r="T243" s="102"/>
      <c r="U243" s="97"/>
      <c r="V243" s="97"/>
      <c r="W243" s="95"/>
      <c r="X243" s="95"/>
      <c r="Y243" s="95"/>
      <c r="Z243" s="95"/>
      <c r="AA243" s="95"/>
      <c r="AB243" s="95"/>
      <c r="AC243" s="95"/>
      <c r="AD243" s="95"/>
      <c r="AE243" s="95"/>
      <c r="AF243" s="95"/>
      <c r="AG243" s="95"/>
    </row>
    <row r="244">
      <c r="A244" s="93"/>
      <c r="B244" s="104"/>
      <c r="C244" s="93"/>
      <c r="D244" s="93"/>
      <c r="E244" s="102"/>
      <c r="F244" s="103"/>
      <c r="G244" s="97"/>
      <c r="H244" s="93"/>
      <c r="I244" s="102"/>
      <c r="J244" s="93"/>
      <c r="K244" s="93"/>
      <c r="L244" s="97"/>
      <c r="M244" s="93"/>
      <c r="N244" s="93"/>
      <c r="O244" s="93"/>
      <c r="P244" s="93"/>
      <c r="Q244" s="93"/>
      <c r="R244" s="97"/>
      <c r="S244" s="95"/>
      <c r="T244" s="102"/>
      <c r="U244" s="97"/>
      <c r="V244" s="97"/>
      <c r="W244" s="95"/>
      <c r="X244" s="95"/>
      <c r="Y244" s="95"/>
      <c r="Z244" s="95"/>
      <c r="AA244" s="95"/>
      <c r="AB244" s="95"/>
      <c r="AC244" s="95"/>
      <c r="AD244" s="95"/>
      <c r="AE244" s="95"/>
      <c r="AF244" s="95"/>
      <c r="AG244" s="95"/>
    </row>
    <row r="245">
      <c r="A245" s="93"/>
      <c r="B245" s="104"/>
      <c r="C245" s="93"/>
      <c r="D245" s="93"/>
      <c r="E245" s="102"/>
      <c r="F245" s="103"/>
      <c r="G245" s="97"/>
      <c r="H245" s="93"/>
      <c r="I245" s="102"/>
      <c r="J245" s="93"/>
      <c r="K245" s="93"/>
      <c r="L245" s="97"/>
      <c r="M245" s="93"/>
      <c r="N245" s="93"/>
      <c r="O245" s="93"/>
      <c r="P245" s="93"/>
      <c r="Q245" s="93"/>
      <c r="R245" s="97"/>
      <c r="S245" s="95"/>
      <c r="T245" s="102"/>
      <c r="U245" s="97"/>
      <c r="V245" s="97"/>
      <c r="W245" s="95"/>
      <c r="X245" s="95"/>
      <c r="Y245" s="95"/>
      <c r="Z245" s="95"/>
      <c r="AA245" s="95"/>
      <c r="AB245" s="95"/>
      <c r="AC245" s="95"/>
      <c r="AD245" s="95"/>
      <c r="AE245" s="95"/>
      <c r="AF245" s="95"/>
      <c r="AG245" s="95"/>
    </row>
    <row r="246">
      <c r="A246" s="93"/>
      <c r="B246" s="104"/>
      <c r="C246" s="93"/>
      <c r="D246" s="93"/>
      <c r="E246" s="102"/>
      <c r="F246" s="103"/>
      <c r="G246" s="97"/>
      <c r="H246" s="93"/>
      <c r="I246" s="102"/>
      <c r="J246" s="93"/>
      <c r="K246" s="93"/>
      <c r="L246" s="97"/>
      <c r="M246" s="93"/>
      <c r="N246" s="93"/>
      <c r="O246" s="93"/>
      <c r="P246" s="93"/>
      <c r="Q246" s="93"/>
      <c r="R246" s="97"/>
      <c r="S246" s="95"/>
      <c r="T246" s="102"/>
      <c r="U246" s="97"/>
      <c r="V246" s="97"/>
      <c r="W246" s="95"/>
      <c r="X246" s="95"/>
      <c r="Y246" s="95"/>
      <c r="Z246" s="95"/>
      <c r="AA246" s="95"/>
      <c r="AB246" s="95"/>
      <c r="AC246" s="95"/>
      <c r="AD246" s="95"/>
      <c r="AE246" s="95"/>
      <c r="AF246" s="95"/>
      <c r="AG246" s="95"/>
    </row>
    <row r="247">
      <c r="A247" s="93"/>
      <c r="B247" s="104"/>
      <c r="C247" s="93"/>
      <c r="D247" s="93"/>
      <c r="E247" s="102"/>
      <c r="F247" s="103"/>
      <c r="G247" s="97"/>
      <c r="H247" s="93"/>
      <c r="I247" s="102"/>
      <c r="J247" s="93"/>
      <c r="K247" s="93"/>
      <c r="L247" s="97"/>
      <c r="M247" s="93"/>
      <c r="N247" s="93"/>
      <c r="O247" s="93"/>
      <c r="P247" s="93"/>
      <c r="Q247" s="93"/>
      <c r="R247" s="97"/>
      <c r="S247" s="95"/>
      <c r="T247" s="102"/>
      <c r="U247" s="97"/>
      <c r="V247" s="97"/>
      <c r="W247" s="95"/>
      <c r="X247" s="95"/>
      <c r="Y247" s="95"/>
      <c r="Z247" s="95"/>
      <c r="AA247" s="95"/>
      <c r="AB247" s="95"/>
      <c r="AC247" s="95"/>
      <c r="AD247" s="95"/>
      <c r="AE247" s="95"/>
      <c r="AF247" s="95"/>
      <c r="AG247" s="95"/>
    </row>
    <row r="248">
      <c r="A248" s="93"/>
      <c r="B248" s="104"/>
      <c r="C248" s="93"/>
      <c r="D248" s="93"/>
      <c r="E248" s="102"/>
      <c r="F248" s="103"/>
      <c r="G248" s="97"/>
      <c r="H248" s="93"/>
      <c r="I248" s="102"/>
      <c r="J248" s="93"/>
      <c r="K248" s="93"/>
      <c r="L248" s="97"/>
      <c r="M248" s="93"/>
      <c r="N248" s="93"/>
      <c r="O248" s="93"/>
      <c r="P248" s="93"/>
      <c r="Q248" s="93"/>
      <c r="R248" s="97"/>
      <c r="S248" s="95"/>
      <c r="T248" s="102"/>
      <c r="U248" s="97"/>
      <c r="V248" s="97"/>
      <c r="W248" s="95"/>
      <c r="X248" s="95"/>
      <c r="Y248" s="95"/>
      <c r="Z248" s="95"/>
      <c r="AA248" s="95"/>
      <c r="AB248" s="95"/>
      <c r="AC248" s="95"/>
      <c r="AD248" s="95"/>
      <c r="AE248" s="95"/>
      <c r="AF248" s="95"/>
      <c r="AG248" s="95"/>
    </row>
    <row r="249">
      <c r="A249" s="93"/>
      <c r="B249" s="104"/>
      <c r="C249" s="93"/>
      <c r="D249" s="93"/>
      <c r="E249" s="102"/>
      <c r="F249" s="103"/>
      <c r="G249" s="97"/>
      <c r="H249" s="93"/>
      <c r="I249" s="102"/>
      <c r="J249" s="93"/>
      <c r="K249" s="93"/>
      <c r="L249" s="97"/>
      <c r="M249" s="93"/>
      <c r="N249" s="93"/>
      <c r="O249" s="93"/>
      <c r="P249" s="93"/>
      <c r="Q249" s="93"/>
      <c r="R249" s="97"/>
      <c r="S249" s="95"/>
      <c r="T249" s="102"/>
      <c r="U249" s="97"/>
      <c r="V249" s="97"/>
      <c r="W249" s="95"/>
      <c r="X249" s="95"/>
      <c r="Y249" s="95"/>
      <c r="Z249" s="95"/>
      <c r="AA249" s="95"/>
      <c r="AB249" s="95"/>
      <c r="AC249" s="95"/>
      <c r="AD249" s="95"/>
      <c r="AE249" s="95"/>
      <c r="AF249" s="95"/>
      <c r="AG249" s="95"/>
    </row>
    <row r="250">
      <c r="A250" s="93"/>
      <c r="B250" s="104"/>
      <c r="C250" s="93"/>
      <c r="D250" s="93"/>
      <c r="E250" s="102"/>
      <c r="F250" s="103"/>
      <c r="G250" s="97"/>
      <c r="H250" s="93"/>
      <c r="I250" s="102"/>
      <c r="J250" s="93"/>
      <c r="K250" s="93"/>
      <c r="L250" s="97"/>
      <c r="M250" s="93"/>
      <c r="N250" s="93"/>
      <c r="O250" s="93"/>
      <c r="P250" s="93"/>
      <c r="Q250" s="93"/>
      <c r="R250" s="97"/>
      <c r="S250" s="95"/>
      <c r="T250" s="102"/>
      <c r="U250" s="97"/>
      <c r="V250" s="97"/>
      <c r="W250" s="95"/>
      <c r="X250" s="95"/>
      <c r="Y250" s="95"/>
      <c r="Z250" s="95"/>
      <c r="AA250" s="95"/>
      <c r="AB250" s="95"/>
      <c r="AC250" s="95"/>
      <c r="AD250" s="95"/>
      <c r="AE250" s="95"/>
      <c r="AF250" s="95"/>
      <c r="AG250" s="95"/>
    </row>
    <row r="251">
      <c r="A251" s="93"/>
      <c r="B251" s="104"/>
      <c r="C251" s="93"/>
      <c r="D251" s="93"/>
      <c r="E251" s="102"/>
      <c r="F251" s="103"/>
      <c r="G251" s="97"/>
      <c r="H251" s="93"/>
      <c r="I251" s="102"/>
      <c r="J251" s="93"/>
      <c r="K251" s="93"/>
      <c r="L251" s="97"/>
      <c r="M251" s="93"/>
      <c r="N251" s="93"/>
      <c r="O251" s="93"/>
      <c r="P251" s="93"/>
      <c r="Q251" s="93"/>
      <c r="R251" s="97"/>
      <c r="S251" s="95"/>
      <c r="T251" s="102"/>
      <c r="U251" s="97"/>
      <c r="V251" s="97"/>
      <c r="W251" s="95"/>
      <c r="X251" s="95"/>
      <c r="Y251" s="95"/>
      <c r="Z251" s="95"/>
      <c r="AA251" s="95"/>
      <c r="AB251" s="95"/>
      <c r="AC251" s="95"/>
      <c r="AD251" s="95"/>
      <c r="AE251" s="95"/>
      <c r="AF251" s="95"/>
      <c r="AG251" s="95"/>
    </row>
    <row r="252">
      <c r="A252" s="93"/>
      <c r="B252" s="104"/>
      <c r="C252" s="93"/>
      <c r="D252" s="93"/>
      <c r="E252" s="102"/>
      <c r="F252" s="103"/>
      <c r="G252" s="97"/>
      <c r="H252" s="93"/>
      <c r="I252" s="102"/>
      <c r="J252" s="93"/>
      <c r="K252" s="93"/>
      <c r="L252" s="97"/>
      <c r="M252" s="93"/>
      <c r="N252" s="93"/>
      <c r="O252" s="93"/>
      <c r="P252" s="93"/>
      <c r="Q252" s="93"/>
      <c r="R252" s="97"/>
      <c r="S252" s="95"/>
      <c r="T252" s="102"/>
      <c r="U252" s="97"/>
      <c r="V252" s="97"/>
      <c r="W252" s="95"/>
      <c r="X252" s="95"/>
      <c r="Y252" s="95"/>
      <c r="Z252" s="95"/>
      <c r="AA252" s="95"/>
      <c r="AB252" s="95"/>
      <c r="AC252" s="95"/>
      <c r="AD252" s="95"/>
      <c r="AE252" s="95"/>
      <c r="AF252" s="95"/>
      <c r="AG252" s="95"/>
    </row>
    <row r="253">
      <c r="A253" s="93"/>
      <c r="B253" s="104"/>
      <c r="C253" s="93"/>
      <c r="D253" s="93"/>
      <c r="E253" s="102"/>
      <c r="F253" s="103"/>
      <c r="G253" s="97"/>
      <c r="H253" s="93"/>
      <c r="I253" s="102"/>
      <c r="J253" s="93"/>
      <c r="K253" s="93"/>
      <c r="L253" s="97"/>
      <c r="M253" s="93"/>
      <c r="N253" s="93"/>
      <c r="O253" s="93"/>
      <c r="P253" s="93"/>
      <c r="Q253" s="93"/>
      <c r="R253" s="97"/>
      <c r="S253" s="95"/>
      <c r="T253" s="102"/>
      <c r="U253" s="97"/>
      <c r="V253" s="97"/>
      <c r="W253" s="95"/>
      <c r="X253" s="95"/>
      <c r="Y253" s="95"/>
      <c r="Z253" s="95"/>
      <c r="AA253" s="95"/>
      <c r="AB253" s="95"/>
      <c r="AC253" s="95"/>
      <c r="AD253" s="95"/>
      <c r="AE253" s="95"/>
      <c r="AF253" s="95"/>
      <c r="AG253" s="95"/>
    </row>
    <row r="254">
      <c r="A254" s="93"/>
      <c r="B254" s="104"/>
      <c r="C254" s="93"/>
      <c r="D254" s="93"/>
      <c r="E254" s="102"/>
      <c r="F254" s="103"/>
      <c r="G254" s="97"/>
      <c r="H254" s="93"/>
      <c r="I254" s="102"/>
      <c r="J254" s="93"/>
      <c r="K254" s="93"/>
      <c r="L254" s="97"/>
      <c r="M254" s="93"/>
      <c r="N254" s="93"/>
      <c r="O254" s="93"/>
      <c r="P254" s="93"/>
      <c r="Q254" s="93"/>
      <c r="R254" s="97"/>
      <c r="S254" s="95"/>
      <c r="T254" s="102"/>
      <c r="U254" s="97"/>
      <c r="V254" s="97"/>
      <c r="W254" s="95"/>
      <c r="X254" s="95"/>
      <c r="Y254" s="95"/>
      <c r="Z254" s="95"/>
      <c r="AA254" s="95"/>
      <c r="AB254" s="95"/>
      <c r="AC254" s="95"/>
      <c r="AD254" s="95"/>
      <c r="AE254" s="95"/>
      <c r="AF254" s="95"/>
      <c r="AG254" s="95"/>
    </row>
    <row r="255">
      <c r="A255" s="93"/>
      <c r="B255" s="104"/>
      <c r="C255" s="93"/>
      <c r="D255" s="93"/>
      <c r="E255" s="102"/>
      <c r="F255" s="103"/>
      <c r="G255" s="97"/>
      <c r="H255" s="93"/>
      <c r="I255" s="102"/>
      <c r="J255" s="93"/>
      <c r="K255" s="93"/>
      <c r="L255" s="97"/>
      <c r="M255" s="93"/>
      <c r="N255" s="93"/>
      <c r="O255" s="93"/>
      <c r="P255" s="93"/>
      <c r="Q255" s="93"/>
      <c r="R255" s="97"/>
      <c r="S255" s="95"/>
      <c r="T255" s="102"/>
      <c r="U255" s="97"/>
      <c r="V255" s="97"/>
      <c r="W255" s="95"/>
      <c r="X255" s="95"/>
      <c r="Y255" s="95"/>
      <c r="Z255" s="95"/>
      <c r="AA255" s="95"/>
      <c r="AB255" s="95"/>
      <c r="AC255" s="95"/>
      <c r="AD255" s="95"/>
      <c r="AE255" s="95"/>
      <c r="AF255" s="95"/>
      <c r="AG255" s="95"/>
    </row>
    <row r="256">
      <c r="A256" s="93"/>
      <c r="B256" s="104"/>
      <c r="C256" s="93"/>
      <c r="D256" s="93"/>
      <c r="E256" s="102"/>
      <c r="F256" s="103"/>
      <c r="G256" s="97"/>
      <c r="H256" s="93"/>
      <c r="I256" s="102"/>
      <c r="J256" s="93"/>
      <c r="K256" s="93"/>
      <c r="L256" s="97"/>
      <c r="M256" s="93"/>
      <c r="N256" s="93"/>
      <c r="O256" s="93"/>
      <c r="P256" s="93"/>
      <c r="Q256" s="93"/>
      <c r="R256" s="97"/>
      <c r="S256" s="95"/>
      <c r="T256" s="102"/>
      <c r="U256" s="97"/>
      <c r="V256" s="97"/>
      <c r="W256" s="95"/>
      <c r="X256" s="95"/>
      <c r="Y256" s="95"/>
      <c r="Z256" s="95"/>
      <c r="AA256" s="95"/>
      <c r="AB256" s="95"/>
      <c r="AC256" s="95"/>
      <c r="AD256" s="95"/>
      <c r="AE256" s="95"/>
      <c r="AF256" s="95"/>
      <c r="AG256" s="95"/>
    </row>
    <row r="257">
      <c r="A257" s="93"/>
      <c r="B257" s="104"/>
      <c r="C257" s="93"/>
      <c r="D257" s="93"/>
      <c r="E257" s="102"/>
      <c r="F257" s="103"/>
      <c r="G257" s="97"/>
      <c r="H257" s="93"/>
      <c r="I257" s="102"/>
      <c r="J257" s="93"/>
      <c r="K257" s="93"/>
      <c r="L257" s="97"/>
      <c r="M257" s="93"/>
      <c r="N257" s="93"/>
      <c r="O257" s="93"/>
      <c r="P257" s="93"/>
      <c r="Q257" s="93"/>
      <c r="R257" s="97"/>
      <c r="S257" s="95"/>
      <c r="T257" s="102"/>
      <c r="U257" s="97"/>
      <c r="V257" s="97"/>
      <c r="W257" s="95"/>
      <c r="X257" s="95"/>
      <c r="Y257" s="95"/>
      <c r="Z257" s="95"/>
      <c r="AA257" s="95"/>
      <c r="AB257" s="95"/>
      <c r="AC257" s="95"/>
      <c r="AD257" s="95"/>
      <c r="AE257" s="95"/>
      <c r="AF257" s="95"/>
      <c r="AG257" s="95"/>
    </row>
    <row r="258">
      <c r="A258" s="93"/>
      <c r="B258" s="104"/>
      <c r="C258" s="93"/>
      <c r="D258" s="93"/>
      <c r="E258" s="102"/>
      <c r="F258" s="103"/>
      <c r="G258" s="97"/>
      <c r="H258" s="93"/>
      <c r="I258" s="102"/>
      <c r="J258" s="93"/>
      <c r="K258" s="93"/>
      <c r="L258" s="97"/>
      <c r="M258" s="93"/>
      <c r="N258" s="93"/>
      <c r="O258" s="93"/>
      <c r="P258" s="93"/>
      <c r="Q258" s="93"/>
      <c r="R258" s="97"/>
      <c r="S258" s="95"/>
      <c r="T258" s="102"/>
      <c r="U258" s="97"/>
      <c r="V258" s="97"/>
      <c r="W258" s="95"/>
      <c r="X258" s="95"/>
      <c r="Y258" s="95"/>
      <c r="Z258" s="95"/>
      <c r="AA258" s="95"/>
      <c r="AB258" s="95"/>
      <c r="AC258" s="95"/>
      <c r="AD258" s="95"/>
      <c r="AE258" s="95"/>
      <c r="AF258" s="95"/>
      <c r="AG258" s="95"/>
    </row>
    <row r="259">
      <c r="A259" s="93"/>
      <c r="B259" s="104"/>
      <c r="C259" s="93"/>
      <c r="D259" s="93"/>
      <c r="E259" s="102"/>
      <c r="F259" s="103"/>
      <c r="G259" s="97"/>
      <c r="H259" s="93"/>
      <c r="I259" s="102"/>
      <c r="J259" s="93"/>
      <c r="K259" s="93"/>
      <c r="L259" s="97"/>
      <c r="M259" s="93"/>
      <c r="N259" s="93"/>
      <c r="O259" s="93"/>
      <c r="P259" s="93"/>
      <c r="Q259" s="93"/>
      <c r="R259" s="97"/>
      <c r="S259" s="95"/>
      <c r="T259" s="102"/>
      <c r="U259" s="97"/>
      <c r="V259" s="97"/>
      <c r="W259" s="95"/>
      <c r="X259" s="95"/>
      <c r="Y259" s="95"/>
      <c r="Z259" s="95"/>
      <c r="AA259" s="95"/>
      <c r="AB259" s="95"/>
      <c r="AC259" s="95"/>
      <c r="AD259" s="95"/>
      <c r="AE259" s="95"/>
      <c r="AF259" s="95"/>
      <c r="AG259" s="95"/>
    </row>
    <row r="260">
      <c r="A260" s="93"/>
      <c r="B260" s="104"/>
      <c r="C260" s="93"/>
      <c r="D260" s="93"/>
      <c r="E260" s="102"/>
      <c r="F260" s="103"/>
      <c r="G260" s="97"/>
      <c r="H260" s="93"/>
      <c r="I260" s="102"/>
      <c r="J260" s="93"/>
      <c r="K260" s="93"/>
      <c r="L260" s="97"/>
      <c r="M260" s="93"/>
      <c r="N260" s="93"/>
      <c r="O260" s="93"/>
      <c r="P260" s="93"/>
      <c r="Q260" s="93"/>
      <c r="R260" s="97"/>
      <c r="S260" s="95"/>
      <c r="T260" s="102"/>
      <c r="U260" s="97"/>
      <c r="V260" s="97"/>
      <c r="W260" s="95"/>
      <c r="X260" s="95"/>
      <c r="Y260" s="95"/>
      <c r="Z260" s="95"/>
      <c r="AA260" s="95"/>
      <c r="AB260" s="95"/>
      <c r="AC260" s="95"/>
      <c r="AD260" s="95"/>
      <c r="AE260" s="95"/>
      <c r="AF260" s="95"/>
      <c r="AG260" s="95"/>
    </row>
    <row r="261">
      <c r="A261" s="93"/>
      <c r="B261" s="104"/>
      <c r="C261" s="93"/>
      <c r="D261" s="93"/>
      <c r="E261" s="102"/>
      <c r="F261" s="103"/>
      <c r="G261" s="97"/>
      <c r="H261" s="93"/>
      <c r="I261" s="102"/>
      <c r="J261" s="93"/>
      <c r="K261" s="93"/>
      <c r="L261" s="97"/>
      <c r="M261" s="93"/>
      <c r="N261" s="93"/>
      <c r="O261" s="93"/>
      <c r="P261" s="93"/>
      <c r="Q261" s="93"/>
      <c r="R261" s="97"/>
      <c r="S261" s="95"/>
      <c r="T261" s="102"/>
      <c r="U261" s="97"/>
      <c r="V261" s="97"/>
      <c r="W261" s="95"/>
      <c r="X261" s="95"/>
      <c r="Y261" s="95"/>
      <c r="Z261" s="95"/>
      <c r="AA261" s="95"/>
      <c r="AB261" s="95"/>
      <c r="AC261" s="95"/>
      <c r="AD261" s="95"/>
      <c r="AE261" s="95"/>
      <c r="AF261" s="95"/>
      <c r="AG261" s="95"/>
    </row>
    <row r="262">
      <c r="A262" s="93"/>
      <c r="B262" s="104"/>
      <c r="C262" s="93"/>
      <c r="D262" s="93"/>
      <c r="E262" s="102"/>
      <c r="F262" s="103"/>
      <c r="G262" s="97"/>
      <c r="H262" s="93"/>
      <c r="I262" s="102"/>
      <c r="J262" s="93"/>
      <c r="K262" s="93"/>
      <c r="L262" s="97"/>
      <c r="M262" s="93"/>
      <c r="N262" s="93"/>
      <c r="O262" s="93"/>
      <c r="P262" s="93"/>
      <c r="Q262" s="93"/>
      <c r="R262" s="97"/>
      <c r="S262" s="95"/>
      <c r="T262" s="102"/>
      <c r="U262" s="97"/>
      <c r="V262" s="97"/>
      <c r="W262" s="95"/>
      <c r="X262" s="95"/>
      <c r="Y262" s="95"/>
      <c r="Z262" s="95"/>
      <c r="AA262" s="95"/>
      <c r="AB262" s="95"/>
      <c r="AC262" s="95"/>
      <c r="AD262" s="95"/>
      <c r="AE262" s="95"/>
      <c r="AF262" s="95"/>
      <c r="AG262" s="95"/>
    </row>
    <row r="263">
      <c r="A263" s="93"/>
      <c r="B263" s="104"/>
      <c r="C263" s="93"/>
      <c r="D263" s="93"/>
      <c r="E263" s="102"/>
      <c r="F263" s="103"/>
      <c r="G263" s="97"/>
      <c r="H263" s="93"/>
      <c r="I263" s="102"/>
      <c r="J263" s="93"/>
      <c r="K263" s="93"/>
      <c r="L263" s="97"/>
      <c r="M263" s="93"/>
      <c r="N263" s="93"/>
      <c r="O263" s="93"/>
      <c r="P263" s="93"/>
      <c r="Q263" s="93"/>
      <c r="R263" s="97"/>
      <c r="S263" s="95"/>
      <c r="T263" s="102"/>
      <c r="U263" s="97"/>
      <c r="V263" s="97"/>
      <c r="W263" s="95"/>
      <c r="X263" s="95"/>
      <c r="Y263" s="95"/>
      <c r="Z263" s="95"/>
      <c r="AA263" s="95"/>
      <c r="AB263" s="95"/>
      <c r="AC263" s="95"/>
      <c r="AD263" s="95"/>
      <c r="AE263" s="95"/>
      <c r="AF263" s="95"/>
      <c r="AG263" s="95"/>
    </row>
    <row r="264">
      <c r="A264" s="93"/>
      <c r="B264" s="104"/>
      <c r="C264" s="93"/>
      <c r="D264" s="93"/>
      <c r="E264" s="102"/>
      <c r="F264" s="103"/>
      <c r="G264" s="97"/>
      <c r="H264" s="93"/>
      <c r="I264" s="102"/>
      <c r="J264" s="93"/>
      <c r="K264" s="93"/>
      <c r="L264" s="97"/>
      <c r="M264" s="93"/>
      <c r="N264" s="93"/>
      <c r="O264" s="93"/>
      <c r="P264" s="93"/>
      <c r="Q264" s="93"/>
      <c r="R264" s="97"/>
      <c r="S264" s="95"/>
      <c r="T264" s="102"/>
      <c r="U264" s="97"/>
      <c r="V264" s="97"/>
      <c r="W264" s="95"/>
      <c r="X264" s="95"/>
      <c r="Y264" s="95"/>
      <c r="Z264" s="95"/>
      <c r="AA264" s="95"/>
      <c r="AB264" s="95"/>
      <c r="AC264" s="95"/>
      <c r="AD264" s="95"/>
      <c r="AE264" s="95"/>
      <c r="AF264" s="95"/>
      <c r="AG264" s="95"/>
    </row>
    <row r="265">
      <c r="A265" s="93"/>
      <c r="B265" s="104"/>
      <c r="C265" s="93"/>
      <c r="D265" s="93"/>
      <c r="E265" s="102"/>
      <c r="F265" s="103"/>
      <c r="G265" s="97"/>
      <c r="H265" s="93"/>
      <c r="I265" s="102"/>
      <c r="J265" s="93"/>
      <c r="K265" s="93"/>
      <c r="L265" s="97"/>
      <c r="M265" s="93"/>
      <c r="N265" s="93"/>
      <c r="O265" s="93"/>
      <c r="P265" s="93"/>
      <c r="Q265" s="93"/>
      <c r="R265" s="97"/>
      <c r="S265" s="95"/>
      <c r="T265" s="102"/>
      <c r="U265" s="97"/>
      <c r="V265" s="97"/>
      <c r="W265" s="95"/>
      <c r="X265" s="95"/>
      <c r="Y265" s="95"/>
      <c r="Z265" s="95"/>
      <c r="AA265" s="95"/>
      <c r="AB265" s="95"/>
      <c r="AC265" s="95"/>
      <c r="AD265" s="95"/>
      <c r="AE265" s="95"/>
      <c r="AF265" s="95"/>
      <c r="AG265" s="95"/>
    </row>
    <row r="266">
      <c r="A266" s="93"/>
      <c r="B266" s="104"/>
      <c r="C266" s="93"/>
      <c r="D266" s="93"/>
      <c r="E266" s="102"/>
      <c r="F266" s="103"/>
      <c r="G266" s="97"/>
      <c r="H266" s="93"/>
      <c r="I266" s="102"/>
      <c r="J266" s="93"/>
      <c r="K266" s="93"/>
      <c r="L266" s="97"/>
      <c r="M266" s="93"/>
      <c r="N266" s="93"/>
      <c r="O266" s="93"/>
      <c r="P266" s="93"/>
      <c r="Q266" s="93"/>
      <c r="R266" s="97"/>
      <c r="S266" s="95"/>
      <c r="T266" s="102"/>
      <c r="U266" s="97"/>
      <c r="V266" s="97"/>
      <c r="W266" s="95"/>
      <c r="X266" s="95"/>
      <c r="Y266" s="95"/>
      <c r="Z266" s="95"/>
      <c r="AA266" s="95"/>
      <c r="AB266" s="95"/>
      <c r="AC266" s="95"/>
      <c r="AD266" s="95"/>
      <c r="AE266" s="95"/>
      <c r="AF266" s="95"/>
      <c r="AG266" s="95"/>
    </row>
    <row r="267">
      <c r="A267" s="93"/>
      <c r="B267" s="104"/>
      <c r="C267" s="93"/>
      <c r="D267" s="93"/>
      <c r="E267" s="102"/>
      <c r="F267" s="103"/>
      <c r="G267" s="97"/>
      <c r="H267" s="93"/>
      <c r="I267" s="102"/>
      <c r="J267" s="93"/>
      <c r="K267" s="93"/>
      <c r="L267" s="97"/>
      <c r="M267" s="93"/>
      <c r="N267" s="93"/>
      <c r="O267" s="93"/>
      <c r="P267" s="93"/>
      <c r="Q267" s="93"/>
      <c r="R267" s="97"/>
      <c r="S267" s="95"/>
      <c r="T267" s="102"/>
      <c r="U267" s="97"/>
      <c r="V267" s="97"/>
      <c r="W267" s="95"/>
      <c r="X267" s="95"/>
      <c r="Y267" s="95"/>
      <c r="Z267" s="95"/>
      <c r="AA267" s="95"/>
      <c r="AB267" s="95"/>
      <c r="AC267" s="95"/>
      <c r="AD267" s="95"/>
      <c r="AE267" s="95"/>
      <c r="AF267" s="95"/>
      <c r="AG267" s="95"/>
    </row>
    <row r="268">
      <c r="A268" s="93"/>
      <c r="B268" s="104"/>
      <c r="C268" s="93"/>
      <c r="D268" s="93"/>
      <c r="E268" s="102"/>
      <c r="F268" s="103"/>
      <c r="G268" s="97"/>
      <c r="H268" s="93"/>
      <c r="I268" s="102"/>
      <c r="J268" s="93"/>
      <c r="K268" s="93"/>
      <c r="L268" s="97"/>
      <c r="M268" s="93"/>
      <c r="N268" s="93"/>
      <c r="O268" s="93"/>
      <c r="P268" s="93"/>
      <c r="Q268" s="93"/>
      <c r="R268" s="97"/>
      <c r="S268" s="95"/>
      <c r="T268" s="102"/>
      <c r="U268" s="97"/>
      <c r="V268" s="97"/>
      <c r="W268" s="95"/>
      <c r="X268" s="95"/>
      <c r="Y268" s="95"/>
      <c r="Z268" s="95"/>
      <c r="AA268" s="95"/>
      <c r="AB268" s="95"/>
      <c r="AC268" s="95"/>
      <c r="AD268" s="95"/>
      <c r="AE268" s="95"/>
      <c r="AF268" s="95"/>
      <c r="AG268" s="95"/>
    </row>
    <row r="269">
      <c r="A269" s="93"/>
      <c r="B269" s="104"/>
      <c r="C269" s="93"/>
      <c r="D269" s="93"/>
      <c r="E269" s="102"/>
      <c r="F269" s="103"/>
      <c r="G269" s="97"/>
      <c r="H269" s="93"/>
      <c r="I269" s="102"/>
      <c r="J269" s="93"/>
      <c r="K269" s="93"/>
      <c r="L269" s="97"/>
      <c r="M269" s="93"/>
      <c r="N269" s="93"/>
      <c r="O269" s="93"/>
      <c r="P269" s="93"/>
      <c r="Q269" s="93"/>
      <c r="R269" s="97"/>
      <c r="S269" s="95"/>
      <c r="T269" s="102"/>
      <c r="U269" s="97"/>
      <c r="V269" s="97"/>
      <c r="W269" s="95"/>
      <c r="X269" s="95"/>
      <c r="Y269" s="95"/>
      <c r="Z269" s="95"/>
      <c r="AA269" s="95"/>
      <c r="AB269" s="95"/>
      <c r="AC269" s="95"/>
      <c r="AD269" s="95"/>
      <c r="AE269" s="95"/>
      <c r="AF269" s="95"/>
      <c r="AG269" s="95"/>
    </row>
    <row r="270">
      <c r="A270" s="93"/>
      <c r="B270" s="104"/>
      <c r="C270" s="93"/>
      <c r="D270" s="93"/>
      <c r="E270" s="102"/>
      <c r="F270" s="103"/>
      <c r="G270" s="97"/>
      <c r="H270" s="93"/>
      <c r="I270" s="102"/>
      <c r="J270" s="93"/>
      <c r="K270" s="93"/>
      <c r="L270" s="97"/>
      <c r="M270" s="93"/>
      <c r="N270" s="93"/>
      <c r="O270" s="93"/>
      <c r="P270" s="93"/>
      <c r="Q270" s="93"/>
      <c r="R270" s="97"/>
      <c r="S270" s="95"/>
      <c r="T270" s="102"/>
      <c r="U270" s="97"/>
      <c r="V270" s="97"/>
      <c r="W270" s="95"/>
      <c r="X270" s="95"/>
      <c r="Y270" s="95"/>
      <c r="Z270" s="95"/>
      <c r="AA270" s="95"/>
      <c r="AB270" s="95"/>
      <c r="AC270" s="95"/>
      <c r="AD270" s="95"/>
      <c r="AE270" s="95"/>
      <c r="AF270" s="95"/>
      <c r="AG270" s="95"/>
    </row>
    <row r="271">
      <c r="A271" s="93"/>
      <c r="B271" s="104"/>
      <c r="C271" s="93"/>
      <c r="D271" s="93"/>
      <c r="E271" s="102"/>
      <c r="F271" s="103"/>
      <c r="G271" s="97"/>
      <c r="H271" s="93"/>
      <c r="I271" s="102"/>
      <c r="J271" s="93"/>
      <c r="K271" s="93"/>
      <c r="L271" s="97"/>
      <c r="M271" s="93"/>
      <c r="N271" s="93"/>
      <c r="O271" s="93"/>
      <c r="P271" s="93"/>
      <c r="Q271" s="93"/>
      <c r="R271" s="97"/>
      <c r="S271" s="95"/>
      <c r="T271" s="102"/>
      <c r="U271" s="97"/>
      <c r="V271" s="97"/>
      <c r="W271" s="95"/>
      <c r="X271" s="95"/>
      <c r="Y271" s="95"/>
      <c r="Z271" s="95"/>
      <c r="AA271" s="95"/>
      <c r="AB271" s="95"/>
      <c r="AC271" s="95"/>
      <c r="AD271" s="95"/>
      <c r="AE271" s="95"/>
      <c r="AF271" s="95"/>
      <c r="AG271" s="95"/>
    </row>
    <row r="272">
      <c r="A272" s="93"/>
      <c r="B272" s="104"/>
      <c r="C272" s="93"/>
      <c r="D272" s="93"/>
      <c r="E272" s="102"/>
      <c r="F272" s="103"/>
      <c r="G272" s="97"/>
      <c r="H272" s="93"/>
      <c r="I272" s="102"/>
      <c r="J272" s="93"/>
      <c r="K272" s="93"/>
      <c r="L272" s="97"/>
      <c r="M272" s="93"/>
      <c r="N272" s="93"/>
      <c r="O272" s="93"/>
      <c r="P272" s="93"/>
      <c r="Q272" s="93"/>
      <c r="R272" s="97"/>
      <c r="S272" s="95"/>
      <c r="T272" s="102"/>
      <c r="U272" s="97"/>
      <c r="V272" s="97"/>
      <c r="W272" s="95"/>
      <c r="X272" s="95"/>
      <c r="Y272" s="95"/>
      <c r="Z272" s="95"/>
      <c r="AA272" s="95"/>
      <c r="AB272" s="95"/>
      <c r="AC272" s="95"/>
      <c r="AD272" s="95"/>
      <c r="AE272" s="95"/>
      <c r="AF272" s="95"/>
      <c r="AG272" s="95"/>
    </row>
    <row r="273">
      <c r="A273" s="93"/>
      <c r="B273" s="104"/>
      <c r="C273" s="93"/>
      <c r="D273" s="93"/>
      <c r="E273" s="102"/>
      <c r="F273" s="103"/>
      <c r="G273" s="97"/>
      <c r="H273" s="93"/>
      <c r="I273" s="102"/>
      <c r="J273" s="93"/>
      <c r="K273" s="93"/>
      <c r="L273" s="97"/>
      <c r="M273" s="93"/>
      <c r="N273" s="93"/>
      <c r="O273" s="93"/>
      <c r="P273" s="93"/>
      <c r="Q273" s="93"/>
      <c r="R273" s="97"/>
      <c r="S273" s="95"/>
      <c r="T273" s="102"/>
      <c r="U273" s="97"/>
      <c r="V273" s="97"/>
      <c r="W273" s="95"/>
      <c r="X273" s="95"/>
      <c r="Y273" s="95"/>
      <c r="Z273" s="95"/>
      <c r="AA273" s="95"/>
      <c r="AB273" s="95"/>
      <c r="AC273" s="95"/>
      <c r="AD273" s="95"/>
      <c r="AE273" s="95"/>
      <c r="AF273" s="95"/>
      <c r="AG273" s="95"/>
    </row>
    <row r="274">
      <c r="A274" s="93"/>
      <c r="B274" s="104"/>
      <c r="C274" s="93"/>
      <c r="D274" s="93"/>
      <c r="E274" s="102"/>
      <c r="F274" s="103"/>
      <c r="G274" s="97"/>
      <c r="H274" s="93"/>
      <c r="I274" s="102"/>
      <c r="J274" s="93"/>
      <c r="K274" s="93"/>
      <c r="L274" s="97"/>
      <c r="M274" s="93"/>
      <c r="N274" s="93"/>
      <c r="O274" s="93"/>
      <c r="P274" s="93"/>
      <c r="Q274" s="93"/>
      <c r="R274" s="97"/>
      <c r="S274" s="95"/>
      <c r="T274" s="102"/>
      <c r="U274" s="97"/>
      <c r="V274" s="97"/>
      <c r="W274" s="95"/>
      <c r="X274" s="95"/>
      <c r="Y274" s="95"/>
      <c r="Z274" s="95"/>
      <c r="AA274" s="95"/>
      <c r="AB274" s="95"/>
      <c r="AC274" s="95"/>
      <c r="AD274" s="95"/>
      <c r="AE274" s="95"/>
      <c r="AF274" s="95"/>
      <c r="AG274" s="95"/>
    </row>
    <row r="275">
      <c r="A275" s="93"/>
      <c r="B275" s="104"/>
      <c r="C275" s="93"/>
      <c r="D275" s="93"/>
      <c r="E275" s="102"/>
      <c r="F275" s="103"/>
      <c r="G275" s="97"/>
      <c r="H275" s="93"/>
      <c r="I275" s="102"/>
      <c r="J275" s="93"/>
      <c r="K275" s="93"/>
      <c r="L275" s="97"/>
      <c r="M275" s="93"/>
      <c r="N275" s="93"/>
      <c r="O275" s="93"/>
      <c r="P275" s="93"/>
      <c r="Q275" s="93"/>
      <c r="R275" s="97"/>
      <c r="S275" s="95"/>
      <c r="T275" s="102"/>
      <c r="U275" s="97"/>
      <c r="V275" s="97"/>
      <c r="W275" s="95"/>
      <c r="X275" s="95"/>
      <c r="Y275" s="95"/>
      <c r="Z275" s="95"/>
      <c r="AA275" s="95"/>
      <c r="AB275" s="95"/>
      <c r="AC275" s="95"/>
      <c r="AD275" s="95"/>
      <c r="AE275" s="95"/>
      <c r="AF275" s="95"/>
      <c r="AG275" s="95"/>
    </row>
    <row r="276">
      <c r="A276" s="93"/>
      <c r="B276" s="104"/>
      <c r="C276" s="93"/>
      <c r="D276" s="93"/>
      <c r="E276" s="102"/>
      <c r="F276" s="103"/>
      <c r="G276" s="97"/>
      <c r="H276" s="93"/>
      <c r="I276" s="102"/>
      <c r="J276" s="93"/>
      <c r="K276" s="93"/>
      <c r="L276" s="97"/>
      <c r="M276" s="93"/>
      <c r="N276" s="93"/>
      <c r="O276" s="93"/>
      <c r="P276" s="93"/>
      <c r="Q276" s="93"/>
      <c r="R276" s="97"/>
      <c r="S276" s="95"/>
      <c r="T276" s="102"/>
      <c r="U276" s="97"/>
      <c r="V276" s="97"/>
      <c r="W276" s="95"/>
      <c r="X276" s="95"/>
      <c r="Y276" s="95"/>
      <c r="Z276" s="95"/>
      <c r="AA276" s="95"/>
      <c r="AB276" s="95"/>
      <c r="AC276" s="95"/>
      <c r="AD276" s="95"/>
      <c r="AE276" s="95"/>
      <c r="AF276" s="95"/>
      <c r="AG276" s="95"/>
    </row>
    <row r="277">
      <c r="A277" s="93"/>
      <c r="B277" s="104"/>
      <c r="C277" s="93"/>
      <c r="D277" s="93"/>
      <c r="E277" s="102"/>
      <c r="F277" s="103"/>
      <c r="G277" s="97"/>
      <c r="H277" s="93"/>
      <c r="I277" s="102"/>
      <c r="J277" s="93"/>
      <c r="K277" s="93"/>
      <c r="L277" s="97"/>
      <c r="M277" s="93"/>
      <c r="N277" s="93"/>
      <c r="O277" s="93"/>
      <c r="P277" s="93"/>
      <c r="Q277" s="93"/>
      <c r="R277" s="97"/>
      <c r="S277" s="95"/>
      <c r="T277" s="102"/>
      <c r="U277" s="97"/>
      <c r="V277" s="97"/>
      <c r="W277" s="95"/>
      <c r="X277" s="95"/>
      <c r="Y277" s="95"/>
      <c r="Z277" s="95"/>
      <c r="AA277" s="95"/>
      <c r="AB277" s="95"/>
      <c r="AC277" s="95"/>
      <c r="AD277" s="95"/>
      <c r="AE277" s="95"/>
      <c r="AF277" s="95"/>
      <c r="AG277" s="95"/>
    </row>
    <row r="278">
      <c r="A278" s="93"/>
      <c r="B278" s="104"/>
      <c r="C278" s="93"/>
      <c r="D278" s="93"/>
      <c r="E278" s="102"/>
      <c r="F278" s="103"/>
      <c r="G278" s="97"/>
      <c r="H278" s="93"/>
      <c r="I278" s="102"/>
      <c r="J278" s="93"/>
      <c r="K278" s="93"/>
      <c r="L278" s="97"/>
      <c r="M278" s="93"/>
      <c r="N278" s="93"/>
      <c r="O278" s="93"/>
      <c r="P278" s="93"/>
      <c r="Q278" s="93"/>
      <c r="R278" s="97"/>
      <c r="S278" s="95"/>
      <c r="T278" s="102"/>
      <c r="U278" s="97"/>
      <c r="V278" s="97"/>
      <c r="W278" s="95"/>
      <c r="X278" s="95"/>
      <c r="Y278" s="95"/>
      <c r="Z278" s="95"/>
      <c r="AA278" s="95"/>
      <c r="AB278" s="95"/>
      <c r="AC278" s="95"/>
      <c r="AD278" s="95"/>
      <c r="AE278" s="95"/>
      <c r="AF278" s="95"/>
      <c r="AG278" s="95"/>
    </row>
    <row r="279">
      <c r="A279" s="93"/>
      <c r="B279" s="104"/>
      <c r="C279" s="93"/>
      <c r="D279" s="93"/>
      <c r="E279" s="102"/>
      <c r="F279" s="103"/>
      <c r="G279" s="97"/>
      <c r="H279" s="93"/>
      <c r="I279" s="102"/>
      <c r="J279" s="93"/>
      <c r="K279" s="93"/>
      <c r="L279" s="97"/>
      <c r="M279" s="93"/>
      <c r="N279" s="93"/>
      <c r="O279" s="93"/>
      <c r="P279" s="93"/>
      <c r="Q279" s="93"/>
      <c r="R279" s="97"/>
      <c r="S279" s="95"/>
      <c r="T279" s="102"/>
      <c r="U279" s="97"/>
      <c r="V279" s="97"/>
      <c r="W279" s="95"/>
      <c r="X279" s="95"/>
      <c r="Y279" s="95"/>
      <c r="Z279" s="95"/>
      <c r="AA279" s="95"/>
      <c r="AB279" s="95"/>
      <c r="AC279" s="95"/>
      <c r="AD279" s="95"/>
      <c r="AE279" s="95"/>
      <c r="AF279" s="95"/>
      <c r="AG279" s="95"/>
    </row>
    <row r="280">
      <c r="A280" s="93"/>
      <c r="B280" s="104"/>
      <c r="C280" s="93"/>
      <c r="D280" s="93"/>
      <c r="E280" s="102"/>
      <c r="F280" s="103"/>
      <c r="G280" s="97"/>
      <c r="H280" s="93"/>
      <c r="I280" s="102"/>
      <c r="J280" s="93"/>
      <c r="K280" s="93"/>
      <c r="L280" s="97"/>
      <c r="M280" s="93"/>
      <c r="N280" s="93"/>
      <c r="O280" s="93"/>
      <c r="P280" s="93"/>
      <c r="Q280" s="93"/>
      <c r="R280" s="97"/>
      <c r="S280" s="95"/>
      <c r="T280" s="102"/>
      <c r="U280" s="97"/>
      <c r="V280" s="97"/>
      <c r="W280" s="95"/>
      <c r="X280" s="95"/>
      <c r="Y280" s="95"/>
      <c r="Z280" s="95"/>
      <c r="AA280" s="95"/>
      <c r="AB280" s="95"/>
      <c r="AC280" s="95"/>
      <c r="AD280" s="95"/>
      <c r="AE280" s="95"/>
      <c r="AF280" s="95"/>
      <c r="AG280" s="95"/>
    </row>
    <row r="281">
      <c r="A281" s="93"/>
      <c r="B281" s="104"/>
      <c r="C281" s="93"/>
      <c r="D281" s="93"/>
      <c r="E281" s="102"/>
      <c r="F281" s="103"/>
      <c r="G281" s="97"/>
      <c r="H281" s="93"/>
      <c r="I281" s="102"/>
      <c r="J281" s="93"/>
      <c r="K281" s="93"/>
      <c r="L281" s="97"/>
      <c r="M281" s="93"/>
      <c r="N281" s="93"/>
      <c r="O281" s="93"/>
      <c r="P281" s="93"/>
      <c r="Q281" s="93"/>
      <c r="R281" s="97"/>
      <c r="S281" s="95"/>
      <c r="T281" s="102"/>
      <c r="U281" s="97"/>
      <c r="V281" s="97"/>
      <c r="W281" s="95"/>
      <c r="X281" s="95"/>
      <c r="Y281" s="95"/>
      <c r="Z281" s="95"/>
      <c r="AA281" s="95"/>
      <c r="AB281" s="95"/>
      <c r="AC281" s="95"/>
      <c r="AD281" s="95"/>
      <c r="AE281" s="95"/>
      <c r="AF281" s="95"/>
      <c r="AG281" s="95"/>
    </row>
    <row r="282">
      <c r="A282" s="93"/>
      <c r="B282" s="104"/>
      <c r="C282" s="93"/>
      <c r="D282" s="93"/>
      <c r="E282" s="102"/>
      <c r="F282" s="103"/>
      <c r="G282" s="97"/>
      <c r="H282" s="93"/>
      <c r="I282" s="102"/>
      <c r="J282" s="93"/>
      <c r="K282" s="93"/>
      <c r="L282" s="97"/>
      <c r="M282" s="93"/>
      <c r="N282" s="93"/>
      <c r="O282" s="93"/>
      <c r="P282" s="93"/>
      <c r="Q282" s="93"/>
      <c r="R282" s="97"/>
      <c r="S282" s="95"/>
      <c r="T282" s="102"/>
      <c r="U282" s="97"/>
      <c r="V282" s="97"/>
      <c r="W282" s="95"/>
      <c r="X282" s="95"/>
      <c r="Y282" s="95"/>
      <c r="Z282" s="95"/>
      <c r="AA282" s="95"/>
      <c r="AB282" s="95"/>
      <c r="AC282" s="95"/>
      <c r="AD282" s="95"/>
      <c r="AE282" s="95"/>
      <c r="AF282" s="95"/>
      <c r="AG282" s="95"/>
    </row>
    <row r="283">
      <c r="A283" s="93"/>
      <c r="B283" s="104"/>
      <c r="C283" s="93"/>
      <c r="D283" s="93"/>
      <c r="E283" s="102"/>
      <c r="F283" s="103"/>
      <c r="G283" s="97"/>
      <c r="H283" s="93"/>
      <c r="I283" s="102"/>
      <c r="J283" s="93"/>
      <c r="K283" s="93"/>
      <c r="L283" s="97"/>
      <c r="M283" s="93"/>
      <c r="N283" s="93"/>
      <c r="O283" s="93"/>
      <c r="P283" s="93"/>
      <c r="Q283" s="93"/>
      <c r="R283" s="97"/>
      <c r="S283" s="95"/>
      <c r="T283" s="102"/>
      <c r="U283" s="97"/>
      <c r="V283" s="97"/>
      <c r="W283" s="95"/>
      <c r="X283" s="95"/>
      <c r="Y283" s="95"/>
      <c r="Z283" s="95"/>
      <c r="AA283" s="95"/>
      <c r="AB283" s="95"/>
      <c r="AC283" s="95"/>
      <c r="AD283" s="95"/>
      <c r="AE283" s="95"/>
      <c r="AF283" s="95"/>
      <c r="AG283" s="95"/>
    </row>
    <row r="284">
      <c r="A284" s="93"/>
      <c r="B284" s="104"/>
      <c r="C284" s="93"/>
      <c r="D284" s="93"/>
      <c r="E284" s="102"/>
      <c r="F284" s="103"/>
      <c r="G284" s="97"/>
      <c r="H284" s="93"/>
      <c r="I284" s="102"/>
      <c r="J284" s="93"/>
      <c r="K284" s="93"/>
      <c r="L284" s="97"/>
      <c r="M284" s="93"/>
      <c r="N284" s="93"/>
      <c r="O284" s="93"/>
      <c r="P284" s="93"/>
      <c r="Q284" s="93"/>
      <c r="R284" s="97"/>
      <c r="S284" s="95"/>
      <c r="T284" s="102"/>
      <c r="U284" s="97"/>
      <c r="V284" s="97"/>
      <c r="W284" s="95"/>
      <c r="X284" s="95"/>
      <c r="Y284" s="95"/>
      <c r="Z284" s="95"/>
      <c r="AA284" s="95"/>
      <c r="AB284" s="95"/>
      <c r="AC284" s="95"/>
      <c r="AD284" s="95"/>
      <c r="AE284" s="95"/>
      <c r="AF284" s="95"/>
      <c r="AG284" s="95"/>
    </row>
    <row r="285">
      <c r="A285" s="93"/>
      <c r="B285" s="104"/>
      <c r="C285" s="93"/>
      <c r="D285" s="93"/>
      <c r="E285" s="102"/>
      <c r="F285" s="103"/>
      <c r="G285" s="97"/>
      <c r="H285" s="93"/>
      <c r="I285" s="102"/>
      <c r="J285" s="93"/>
      <c r="K285" s="93"/>
      <c r="L285" s="97"/>
      <c r="M285" s="93"/>
      <c r="N285" s="93"/>
      <c r="O285" s="93"/>
      <c r="P285" s="93"/>
      <c r="Q285" s="93"/>
      <c r="R285" s="97"/>
      <c r="S285" s="95"/>
      <c r="T285" s="102"/>
      <c r="U285" s="97"/>
      <c r="V285" s="97"/>
      <c r="W285" s="95"/>
      <c r="X285" s="95"/>
      <c r="Y285" s="95"/>
      <c r="Z285" s="95"/>
      <c r="AA285" s="95"/>
      <c r="AB285" s="95"/>
      <c r="AC285" s="95"/>
      <c r="AD285" s="95"/>
      <c r="AE285" s="95"/>
      <c r="AF285" s="95"/>
      <c r="AG285" s="95"/>
    </row>
    <row r="286">
      <c r="A286" s="93"/>
      <c r="B286" s="104"/>
      <c r="C286" s="93"/>
      <c r="D286" s="93"/>
      <c r="E286" s="102"/>
      <c r="F286" s="103"/>
      <c r="G286" s="97"/>
      <c r="H286" s="93"/>
      <c r="I286" s="102"/>
      <c r="J286" s="93"/>
      <c r="K286" s="93"/>
      <c r="L286" s="97"/>
      <c r="M286" s="93"/>
      <c r="N286" s="93"/>
      <c r="O286" s="93"/>
      <c r="P286" s="93"/>
      <c r="Q286" s="93"/>
      <c r="R286" s="97"/>
      <c r="S286" s="95"/>
      <c r="T286" s="102"/>
      <c r="U286" s="97"/>
      <c r="V286" s="97"/>
      <c r="W286" s="95"/>
      <c r="X286" s="95"/>
      <c r="Y286" s="95"/>
      <c r="Z286" s="95"/>
      <c r="AA286" s="95"/>
      <c r="AB286" s="95"/>
      <c r="AC286" s="95"/>
      <c r="AD286" s="95"/>
      <c r="AE286" s="95"/>
      <c r="AF286" s="95"/>
      <c r="AG286" s="95"/>
    </row>
    <row r="287">
      <c r="A287" s="93"/>
      <c r="B287" s="104"/>
      <c r="C287" s="93"/>
      <c r="D287" s="93"/>
      <c r="E287" s="102"/>
      <c r="F287" s="103"/>
      <c r="G287" s="97"/>
      <c r="H287" s="93"/>
      <c r="I287" s="102"/>
      <c r="J287" s="93"/>
      <c r="K287" s="93"/>
      <c r="L287" s="97"/>
      <c r="M287" s="93"/>
      <c r="N287" s="93"/>
      <c r="O287" s="93"/>
      <c r="P287" s="93"/>
      <c r="Q287" s="93"/>
      <c r="R287" s="97"/>
      <c r="S287" s="95"/>
      <c r="T287" s="102"/>
      <c r="U287" s="97"/>
      <c r="V287" s="97"/>
      <c r="W287" s="95"/>
      <c r="X287" s="95"/>
      <c r="Y287" s="95"/>
      <c r="Z287" s="95"/>
      <c r="AA287" s="95"/>
      <c r="AB287" s="95"/>
      <c r="AC287" s="95"/>
      <c r="AD287" s="95"/>
      <c r="AE287" s="95"/>
      <c r="AF287" s="95"/>
      <c r="AG287" s="95"/>
    </row>
    <row r="288">
      <c r="A288" s="93"/>
      <c r="B288" s="104"/>
      <c r="C288" s="93"/>
      <c r="D288" s="93"/>
      <c r="E288" s="102"/>
      <c r="F288" s="103"/>
      <c r="G288" s="97"/>
      <c r="H288" s="93"/>
      <c r="I288" s="102"/>
      <c r="J288" s="93"/>
      <c r="K288" s="93"/>
      <c r="L288" s="97"/>
      <c r="M288" s="93"/>
      <c r="N288" s="93"/>
      <c r="O288" s="93"/>
      <c r="P288" s="93"/>
      <c r="Q288" s="93"/>
      <c r="R288" s="97"/>
      <c r="S288" s="95"/>
      <c r="T288" s="102"/>
      <c r="U288" s="97"/>
      <c r="V288" s="97"/>
      <c r="W288" s="95"/>
      <c r="X288" s="95"/>
      <c r="Y288" s="95"/>
      <c r="Z288" s="95"/>
      <c r="AA288" s="95"/>
      <c r="AB288" s="95"/>
      <c r="AC288" s="95"/>
      <c r="AD288" s="95"/>
      <c r="AE288" s="95"/>
      <c r="AF288" s="95"/>
      <c r="AG288" s="95"/>
    </row>
    <row r="289">
      <c r="A289" s="93"/>
      <c r="B289" s="104"/>
      <c r="C289" s="93"/>
      <c r="D289" s="93"/>
      <c r="E289" s="102"/>
      <c r="F289" s="103"/>
      <c r="G289" s="97"/>
      <c r="H289" s="93"/>
      <c r="I289" s="102"/>
      <c r="J289" s="93"/>
      <c r="K289" s="93"/>
      <c r="L289" s="97"/>
      <c r="M289" s="93"/>
      <c r="N289" s="93"/>
      <c r="O289" s="93"/>
      <c r="P289" s="93"/>
      <c r="Q289" s="93"/>
      <c r="R289" s="97"/>
      <c r="S289" s="95"/>
      <c r="T289" s="102"/>
      <c r="U289" s="97"/>
      <c r="V289" s="97"/>
      <c r="W289" s="95"/>
      <c r="X289" s="95"/>
      <c r="Y289" s="95"/>
      <c r="Z289" s="95"/>
      <c r="AA289" s="95"/>
      <c r="AB289" s="95"/>
      <c r="AC289" s="95"/>
      <c r="AD289" s="95"/>
      <c r="AE289" s="95"/>
      <c r="AF289" s="95"/>
      <c r="AG289" s="95"/>
    </row>
    <row r="290">
      <c r="A290" s="93"/>
      <c r="B290" s="104"/>
      <c r="C290" s="93"/>
      <c r="D290" s="93"/>
      <c r="E290" s="102"/>
      <c r="F290" s="103"/>
      <c r="G290" s="97"/>
      <c r="H290" s="93"/>
      <c r="I290" s="102"/>
      <c r="J290" s="93"/>
      <c r="K290" s="93"/>
      <c r="L290" s="97"/>
      <c r="M290" s="93"/>
      <c r="N290" s="93"/>
      <c r="O290" s="93"/>
      <c r="P290" s="93"/>
      <c r="Q290" s="93"/>
      <c r="R290" s="97"/>
      <c r="S290" s="95"/>
      <c r="T290" s="102"/>
      <c r="U290" s="97"/>
      <c r="V290" s="97"/>
      <c r="W290" s="95"/>
      <c r="X290" s="95"/>
      <c r="Y290" s="95"/>
      <c r="Z290" s="95"/>
      <c r="AA290" s="95"/>
      <c r="AB290" s="95"/>
      <c r="AC290" s="95"/>
      <c r="AD290" s="95"/>
      <c r="AE290" s="95"/>
      <c r="AF290" s="95"/>
      <c r="AG290" s="95"/>
    </row>
    <row r="291">
      <c r="A291" s="93"/>
      <c r="B291" s="104"/>
      <c r="C291" s="93"/>
      <c r="D291" s="93"/>
      <c r="E291" s="102"/>
      <c r="F291" s="103"/>
      <c r="G291" s="97"/>
      <c r="H291" s="93"/>
      <c r="I291" s="102"/>
      <c r="J291" s="93"/>
      <c r="K291" s="93"/>
      <c r="L291" s="97"/>
      <c r="M291" s="93"/>
      <c r="N291" s="93"/>
      <c r="O291" s="93"/>
      <c r="P291" s="93"/>
      <c r="Q291" s="93"/>
      <c r="R291" s="97"/>
      <c r="S291" s="95"/>
      <c r="T291" s="102"/>
      <c r="U291" s="97"/>
      <c r="V291" s="97"/>
      <c r="W291" s="95"/>
      <c r="X291" s="95"/>
      <c r="Y291" s="95"/>
      <c r="Z291" s="95"/>
      <c r="AA291" s="95"/>
      <c r="AB291" s="95"/>
      <c r="AC291" s="95"/>
      <c r="AD291" s="95"/>
      <c r="AE291" s="95"/>
      <c r="AF291" s="95"/>
      <c r="AG291" s="95"/>
    </row>
    <row r="292">
      <c r="A292" s="93"/>
      <c r="B292" s="104"/>
      <c r="C292" s="93"/>
      <c r="D292" s="93"/>
      <c r="E292" s="102"/>
      <c r="F292" s="103"/>
      <c r="G292" s="97"/>
      <c r="H292" s="93"/>
      <c r="I292" s="102"/>
      <c r="J292" s="93"/>
      <c r="K292" s="93"/>
      <c r="L292" s="97"/>
      <c r="M292" s="93"/>
      <c r="N292" s="93"/>
      <c r="O292" s="93"/>
      <c r="P292" s="93"/>
      <c r="Q292" s="93"/>
      <c r="R292" s="97"/>
      <c r="S292" s="95"/>
      <c r="T292" s="102"/>
      <c r="U292" s="97"/>
      <c r="V292" s="97"/>
      <c r="W292" s="95"/>
      <c r="X292" s="95"/>
      <c r="Y292" s="95"/>
      <c r="Z292" s="95"/>
      <c r="AA292" s="95"/>
      <c r="AB292" s="95"/>
      <c r="AC292" s="95"/>
      <c r="AD292" s="95"/>
      <c r="AE292" s="95"/>
      <c r="AF292" s="95"/>
      <c r="AG292" s="95"/>
    </row>
    <row r="293">
      <c r="A293" s="93"/>
      <c r="B293" s="104"/>
      <c r="C293" s="93"/>
      <c r="D293" s="93"/>
      <c r="E293" s="102"/>
      <c r="F293" s="103"/>
      <c r="G293" s="97"/>
      <c r="H293" s="93"/>
      <c r="I293" s="102"/>
      <c r="J293" s="93"/>
      <c r="K293" s="93"/>
      <c r="L293" s="97"/>
      <c r="M293" s="93"/>
      <c r="N293" s="93"/>
      <c r="O293" s="93"/>
      <c r="P293" s="93"/>
      <c r="Q293" s="93"/>
      <c r="R293" s="97"/>
      <c r="S293" s="95"/>
      <c r="T293" s="102"/>
      <c r="U293" s="97"/>
      <c r="V293" s="97"/>
      <c r="W293" s="95"/>
      <c r="X293" s="95"/>
      <c r="Y293" s="95"/>
      <c r="Z293" s="95"/>
      <c r="AA293" s="95"/>
      <c r="AB293" s="95"/>
      <c r="AC293" s="95"/>
      <c r="AD293" s="95"/>
      <c r="AE293" s="95"/>
      <c r="AF293" s="95"/>
      <c r="AG293" s="95"/>
    </row>
    <row r="294">
      <c r="A294" s="93"/>
      <c r="B294" s="104"/>
      <c r="C294" s="93"/>
      <c r="D294" s="93"/>
      <c r="E294" s="102"/>
      <c r="F294" s="103"/>
      <c r="G294" s="97"/>
      <c r="H294" s="93"/>
      <c r="I294" s="102"/>
      <c r="J294" s="93"/>
      <c r="K294" s="93"/>
      <c r="L294" s="97"/>
      <c r="M294" s="93"/>
      <c r="N294" s="93"/>
      <c r="O294" s="93"/>
      <c r="P294" s="93"/>
      <c r="Q294" s="93"/>
      <c r="R294" s="97"/>
      <c r="S294" s="95"/>
      <c r="T294" s="102"/>
      <c r="U294" s="97"/>
      <c r="V294" s="97"/>
      <c r="W294" s="95"/>
      <c r="X294" s="95"/>
      <c r="Y294" s="95"/>
      <c r="Z294" s="95"/>
      <c r="AA294" s="95"/>
      <c r="AB294" s="95"/>
      <c r="AC294" s="95"/>
      <c r="AD294" s="95"/>
      <c r="AE294" s="95"/>
      <c r="AF294" s="95"/>
      <c r="AG294" s="95"/>
    </row>
    <row r="295">
      <c r="A295" s="93"/>
      <c r="B295" s="104"/>
      <c r="C295" s="93"/>
      <c r="D295" s="93"/>
      <c r="E295" s="102"/>
      <c r="F295" s="103"/>
      <c r="G295" s="97"/>
      <c r="H295" s="93"/>
      <c r="I295" s="102"/>
      <c r="J295" s="93"/>
      <c r="K295" s="93"/>
      <c r="L295" s="97"/>
      <c r="M295" s="93"/>
      <c r="N295" s="93"/>
      <c r="O295" s="93"/>
      <c r="P295" s="93"/>
      <c r="Q295" s="93"/>
      <c r="R295" s="97"/>
      <c r="S295" s="95"/>
      <c r="T295" s="102"/>
      <c r="U295" s="97"/>
      <c r="V295" s="97"/>
      <c r="W295" s="95"/>
      <c r="X295" s="95"/>
      <c r="Y295" s="95"/>
      <c r="Z295" s="95"/>
      <c r="AA295" s="95"/>
      <c r="AB295" s="95"/>
      <c r="AC295" s="95"/>
      <c r="AD295" s="95"/>
      <c r="AE295" s="95"/>
      <c r="AF295" s="95"/>
      <c r="AG295" s="95"/>
    </row>
    <row r="296">
      <c r="A296" s="93"/>
      <c r="B296" s="104"/>
      <c r="C296" s="93"/>
      <c r="D296" s="93"/>
      <c r="E296" s="102"/>
      <c r="F296" s="103"/>
      <c r="G296" s="97"/>
      <c r="H296" s="93"/>
      <c r="I296" s="102"/>
      <c r="J296" s="93"/>
      <c r="K296" s="93"/>
      <c r="L296" s="97"/>
      <c r="M296" s="93"/>
      <c r="N296" s="93"/>
      <c r="O296" s="93"/>
      <c r="P296" s="93"/>
      <c r="Q296" s="93"/>
      <c r="R296" s="97"/>
      <c r="S296" s="95"/>
      <c r="T296" s="102"/>
      <c r="U296" s="97"/>
      <c r="V296" s="97"/>
      <c r="W296" s="95"/>
      <c r="X296" s="95"/>
      <c r="Y296" s="95"/>
      <c r="Z296" s="95"/>
      <c r="AA296" s="95"/>
      <c r="AB296" s="95"/>
      <c r="AC296" s="95"/>
      <c r="AD296" s="95"/>
      <c r="AE296" s="95"/>
      <c r="AF296" s="95"/>
      <c r="AG296" s="95"/>
    </row>
    <row r="297">
      <c r="A297" s="93"/>
      <c r="B297" s="104"/>
      <c r="C297" s="93"/>
      <c r="D297" s="93"/>
      <c r="E297" s="102"/>
      <c r="F297" s="103"/>
      <c r="G297" s="97"/>
      <c r="H297" s="93"/>
      <c r="I297" s="102"/>
      <c r="J297" s="93"/>
      <c r="K297" s="93"/>
      <c r="L297" s="97"/>
      <c r="M297" s="93"/>
      <c r="N297" s="93"/>
      <c r="O297" s="93"/>
      <c r="P297" s="93"/>
      <c r="Q297" s="93"/>
      <c r="R297" s="97"/>
      <c r="S297" s="95"/>
      <c r="T297" s="102"/>
      <c r="U297" s="97"/>
      <c r="V297" s="97"/>
      <c r="W297" s="95"/>
      <c r="X297" s="95"/>
      <c r="Y297" s="95"/>
      <c r="Z297" s="95"/>
      <c r="AA297" s="95"/>
      <c r="AB297" s="95"/>
      <c r="AC297" s="95"/>
      <c r="AD297" s="95"/>
      <c r="AE297" s="95"/>
      <c r="AF297" s="95"/>
      <c r="AG297" s="95"/>
    </row>
    <row r="298">
      <c r="A298" s="93"/>
      <c r="B298" s="104"/>
      <c r="C298" s="93"/>
      <c r="D298" s="93"/>
      <c r="E298" s="102"/>
      <c r="F298" s="103"/>
      <c r="G298" s="97"/>
      <c r="H298" s="93"/>
      <c r="I298" s="102"/>
      <c r="J298" s="93"/>
      <c r="K298" s="93"/>
      <c r="L298" s="97"/>
      <c r="M298" s="93"/>
      <c r="N298" s="93"/>
      <c r="O298" s="93"/>
      <c r="P298" s="93"/>
      <c r="Q298" s="93"/>
      <c r="R298" s="97"/>
      <c r="S298" s="95"/>
      <c r="T298" s="102"/>
      <c r="U298" s="97"/>
      <c r="V298" s="97"/>
      <c r="W298" s="95"/>
      <c r="X298" s="95"/>
      <c r="Y298" s="95"/>
      <c r="Z298" s="95"/>
      <c r="AA298" s="95"/>
      <c r="AB298" s="95"/>
      <c r="AC298" s="95"/>
      <c r="AD298" s="95"/>
      <c r="AE298" s="95"/>
      <c r="AF298" s="95"/>
      <c r="AG298" s="95"/>
    </row>
    <row r="299">
      <c r="A299" s="93"/>
      <c r="B299" s="104"/>
      <c r="C299" s="93"/>
      <c r="D299" s="93"/>
      <c r="E299" s="102"/>
      <c r="F299" s="103"/>
      <c r="G299" s="97"/>
      <c r="H299" s="93"/>
      <c r="I299" s="102"/>
      <c r="J299" s="93"/>
      <c r="K299" s="93"/>
      <c r="L299" s="97"/>
      <c r="M299" s="93"/>
      <c r="N299" s="93"/>
      <c r="O299" s="93"/>
      <c r="P299" s="93"/>
      <c r="Q299" s="93"/>
      <c r="R299" s="97"/>
      <c r="S299" s="95"/>
      <c r="T299" s="102"/>
      <c r="U299" s="97"/>
      <c r="V299" s="97"/>
      <c r="W299" s="95"/>
      <c r="X299" s="95"/>
      <c r="Y299" s="95"/>
      <c r="Z299" s="95"/>
      <c r="AA299" s="95"/>
      <c r="AB299" s="95"/>
      <c r="AC299" s="95"/>
      <c r="AD299" s="95"/>
      <c r="AE299" s="95"/>
      <c r="AF299" s="95"/>
      <c r="AG299" s="95"/>
    </row>
    <row r="300">
      <c r="A300" s="93"/>
      <c r="B300" s="104"/>
      <c r="C300" s="93"/>
      <c r="D300" s="93"/>
      <c r="E300" s="102"/>
      <c r="F300" s="103"/>
      <c r="G300" s="97"/>
      <c r="H300" s="93"/>
      <c r="I300" s="102"/>
      <c r="J300" s="93"/>
      <c r="K300" s="93"/>
      <c r="L300" s="97"/>
      <c r="M300" s="93"/>
      <c r="N300" s="93"/>
      <c r="O300" s="93"/>
      <c r="P300" s="93"/>
      <c r="Q300" s="93"/>
      <c r="R300" s="97"/>
      <c r="S300" s="95"/>
      <c r="T300" s="102"/>
      <c r="U300" s="97"/>
      <c r="V300" s="97"/>
      <c r="W300" s="95"/>
      <c r="X300" s="95"/>
      <c r="Y300" s="95"/>
      <c r="Z300" s="95"/>
      <c r="AA300" s="95"/>
      <c r="AB300" s="95"/>
      <c r="AC300" s="95"/>
      <c r="AD300" s="95"/>
      <c r="AE300" s="95"/>
      <c r="AF300" s="95"/>
      <c r="AG300" s="95"/>
    </row>
    <row r="301">
      <c r="A301" s="93"/>
      <c r="B301" s="104"/>
      <c r="C301" s="93"/>
      <c r="D301" s="93"/>
      <c r="E301" s="102"/>
      <c r="F301" s="103"/>
      <c r="G301" s="97"/>
      <c r="H301" s="93"/>
      <c r="I301" s="102"/>
      <c r="J301" s="93"/>
      <c r="K301" s="93"/>
      <c r="L301" s="97"/>
      <c r="M301" s="93"/>
      <c r="N301" s="93"/>
      <c r="O301" s="93"/>
      <c r="P301" s="93"/>
      <c r="Q301" s="93"/>
      <c r="R301" s="97"/>
      <c r="S301" s="95"/>
      <c r="T301" s="102"/>
      <c r="U301" s="97"/>
      <c r="V301" s="97"/>
      <c r="W301" s="95"/>
      <c r="X301" s="95"/>
      <c r="Y301" s="95"/>
      <c r="Z301" s="95"/>
      <c r="AA301" s="95"/>
      <c r="AB301" s="95"/>
      <c r="AC301" s="95"/>
      <c r="AD301" s="95"/>
      <c r="AE301" s="95"/>
      <c r="AF301" s="95"/>
      <c r="AG301" s="95"/>
    </row>
    <row r="302">
      <c r="A302" s="93"/>
      <c r="B302" s="104"/>
      <c r="C302" s="93"/>
      <c r="D302" s="93"/>
      <c r="E302" s="102"/>
      <c r="F302" s="103"/>
      <c r="G302" s="97"/>
      <c r="H302" s="93"/>
      <c r="I302" s="102"/>
      <c r="J302" s="93"/>
      <c r="K302" s="93"/>
      <c r="L302" s="97"/>
      <c r="M302" s="93"/>
      <c r="N302" s="93"/>
      <c r="O302" s="93"/>
      <c r="P302" s="93"/>
      <c r="Q302" s="93"/>
      <c r="R302" s="97"/>
      <c r="S302" s="95"/>
      <c r="T302" s="102"/>
      <c r="U302" s="97"/>
      <c r="V302" s="97"/>
      <c r="W302" s="95"/>
      <c r="X302" s="95"/>
      <c r="Y302" s="95"/>
      <c r="Z302" s="95"/>
      <c r="AA302" s="95"/>
      <c r="AB302" s="95"/>
      <c r="AC302" s="95"/>
      <c r="AD302" s="95"/>
      <c r="AE302" s="95"/>
      <c r="AF302" s="95"/>
      <c r="AG302" s="95"/>
    </row>
    <row r="303">
      <c r="A303" s="93"/>
      <c r="B303" s="104"/>
      <c r="C303" s="93"/>
      <c r="D303" s="93"/>
      <c r="E303" s="102"/>
      <c r="F303" s="103"/>
      <c r="G303" s="97"/>
      <c r="H303" s="93"/>
      <c r="I303" s="102"/>
      <c r="J303" s="93"/>
      <c r="K303" s="93"/>
      <c r="L303" s="97"/>
      <c r="M303" s="93"/>
      <c r="N303" s="93"/>
      <c r="O303" s="93"/>
      <c r="P303" s="93"/>
      <c r="Q303" s="93"/>
      <c r="R303" s="97"/>
      <c r="S303" s="95"/>
      <c r="T303" s="102"/>
      <c r="U303" s="97"/>
      <c r="V303" s="97"/>
      <c r="W303" s="95"/>
      <c r="X303" s="95"/>
      <c r="Y303" s="95"/>
      <c r="Z303" s="95"/>
      <c r="AA303" s="95"/>
      <c r="AB303" s="95"/>
      <c r="AC303" s="95"/>
      <c r="AD303" s="95"/>
      <c r="AE303" s="95"/>
      <c r="AF303" s="95"/>
      <c r="AG303" s="95"/>
    </row>
    <row r="304">
      <c r="A304" s="93"/>
      <c r="B304" s="104"/>
      <c r="C304" s="93"/>
      <c r="D304" s="93"/>
      <c r="E304" s="102"/>
      <c r="F304" s="103"/>
      <c r="G304" s="97"/>
      <c r="H304" s="93"/>
      <c r="I304" s="102"/>
      <c r="J304" s="93"/>
      <c r="K304" s="93"/>
      <c r="L304" s="97"/>
      <c r="M304" s="93"/>
      <c r="N304" s="93"/>
      <c r="O304" s="93"/>
      <c r="P304" s="93"/>
      <c r="Q304" s="93"/>
      <c r="R304" s="97"/>
      <c r="S304" s="95"/>
      <c r="T304" s="102"/>
      <c r="U304" s="97"/>
      <c r="V304" s="97"/>
      <c r="W304" s="95"/>
      <c r="X304" s="95"/>
      <c r="Y304" s="95"/>
      <c r="Z304" s="95"/>
      <c r="AA304" s="95"/>
      <c r="AB304" s="95"/>
      <c r="AC304" s="95"/>
      <c r="AD304" s="95"/>
      <c r="AE304" s="95"/>
      <c r="AF304" s="95"/>
      <c r="AG304" s="95"/>
    </row>
    <row r="305">
      <c r="A305" s="93"/>
      <c r="B305" s="104"/>
      <c r="C305" s="93"/>
      <c r="D305" s="93"/>
      <c r="E305" s="102"/>
      <c r="F305" s="103"/>
      <c r="G305" s="97"/>
      <c r="H305" s="93"/>
      <c r="I305" s="102"/>
      <c r="J305" s="93"/>
      <c r="K305" s="93"/>
      <c r="L305" s="97"/>
      <c r="M305" s="93"/>
      <c r="N305" s="93"/>
      <c r="O305" s="93"/>
      <c r="P305" s="93"/>
      <c r="Q305" s="93"/>
      <c r="R305" s="97"/>
      <c r="S305" s="95"/>
      <c r="T305" s="102"/>
      <c r="U305" s="97"/>
      <c r="V305" s="97"/>
      <c r="W305" s="95"/>
      <c r="X305" s="95"/>
      <c r="Y305" s="95"/>
      <c r="Z305" s="95"/>
      <c r="AA305" s="95"/>
      <c r="AB305" s="95"/>
      <c r="AC305" s="95"/>
      <c r="AD305" s="95"/>
      <c r="AE305" s="95"/>
      <c r="AF305" s="95"/>
      <c r="AG305" s="95"/>
    </row>
    <row r="306">
      <c r="A306" s="93"/>
      <c r="B306" s="104"/>
      <c r="C306" s="93"/>
      <c r="D306" s="93"/>
      <c r="E306" s="102"/>
      <c r="F306" s="103"/>
      <c r="G306" s="97"/>
      <c r="H306" s="93"/>
      <c r="I306" s="102"/>
      <c r="J306" s="93"/>
      <c r="K306" s="93"/>
      <c r="L306" s="97"/>
      <c r="M306" s="93"/>
      <c r="N306" s="93"/>
      <c r="O306" s="93"/>
      <c r="P306" s="93"/>
      <c r="Q306" s="93"/>
      <c r="R306" s="97"/>
      <c r="S306" s="95"/>
      <c r="T306" s="102"/>
      <c r="U306" s="97"/>
      <c r="V306" s="97"/>
      <c r="W306" s="95"/>
      <c r="X306" s="95"/>
      <c r="Y306" s="95"/>
      <c r="Z306" s="95"/>
      <c r="AA306" s="95"/>
      <c r="AB306" s="95"/>
      <c r="AC306" s="95"/>
      <c r="AD306" s="95"/>
      <c r="AE306" s="95"/>
      <c r="AF306" s="95"/>
      <c r="AG306" s="95"/>
    </row>
    <row r="307">
      <c r="A307" s="93"/>
      <c r="B307" s="104"/>
      <c r="C307" s="93"/>
      <c r="D307" s="93"/>
      <c r="E307" s="102"/>
      <c r="F307" s="103"/>
      <c r="G307" s="97"/>
      <c r="H307" s="93"/>
      <c r="I307" s="102"/>
      <c r="J307" s="93"/>
      <c r="K307" s="93"/>
      <c r="L307" s="97"/>
      <c r="M307" s="93"/>
      <c r="N307" s="93"/>
      <c r="O307" s="93"/>
      <c r="P307" s="93"/>
      <c r="Q307" s="93"/>
      <c r="R307" s="97"/>
      <c r="S307" s="95"/>
      <c r="T307" s="102"/>
      <c r="U307" s="97"/>
      <c r="V307" s="97"/>
      <c r="W307" s="95"/>
      <c r="X307" s="95"/>
      <c r="Y307" s="95"/>
      <c r="Z307" s="95"/>
      <c r="AA307" s="95"/>
      <c r="AB307" s="95"/>
      <c r="AC307" s="95"/>
      <c r="AD307" s="95"/>
      <c r="AE307" s="95"/>
      <c r="AF307" s="95"/>
      <c r="AG307" s="95"/>
    </row>
    <row r="308">
      <c r="A308" s="93"/>
      <c r="B308" s="104"/>
      <c r="C308" s="93"/>
      <c r="D308" s="93"/>
      <c r="E308" s="102"/>
      <c r="F308" s="103"/>
      <c r="G308" s="97"/>
      <c r="H308" s="93"/>
      <c r="I308" s="102"/>
      <c r="J308" s="93"/>
      <c r="K308" s="93"/>
      <c r="L308" s="97"/>
      <c r="M308" s="93"/>
      <c r="N308" s="93"/>
      <c r="O308" s="93"/>
      <c r="P308" s="93"/>
      <c r="Q308" s="93"/>
      <c r="R308" s="97"/>
      <c r="S308" s="95"/>
      <c r="T308" s="102"/>
      <c r="U308" s="97"/>
      <c r="V308" s="97"/>
      <c r="W308" s="95"/>
      <c r="X308" s="95"/>
      <c r="Y308" s="95"/>
      <c r="Z308" s="95"/>
      <c r="AA308" s="95"/>
      <c r="AB308" s="95"/>
      <c r="AC308" s="95"/>
      <c r="AD308" s="95"/>
      <c r="AE308" s="95"/>
      <c r="AF308" s="95"/>
      <c r="AG308" s="95"/>
    </row>
    <row r="309">
      <c r="A309" s="93"/>
      <c r="B309" s="104"/>
      <c r="C309" s="93"/>
      <c r="D309" s="93"/>
      <c r="E309" s="102"/>
      <c r="F309" s="103"/>
      <c r="G309" s="97"/>
      <c r="H309" s="93"/>
      <c r="I309" s="102"/>
      <c r="J309" s="93"/>
      <c r="K309" s="93"/>
      <c r="L309" s="97"/>
      <c r="M309" s="93"/>
      <c r="N309" s="93"/>
      <c r="O309" s="93"/>
      <c r="P309" s="93"/>
      <c r="Q309" s="93"/>
      <c r="R309" s="97"/>
      <c r="S309" s="95"/>
      <c r="T309" s="102"/>
      <c r="U309" s="97"/>
      <c r="V309" s="97"/>
      <c r="W309" s="95"/>
      <c r="X309" s="95"/>
      <c r="Y309" s="95"/>
      <c r="Z309" s="95"/>
      <c r="AA309" s="95"/>
      <c r="AB309" s="95"/>
      <c r="AC309" s="95"/>
      <c r="AD309" s="95"/>
      <c r="AE309" s="95"/>
      <c r="AF309" s="95"/>
      <c r="AG309" s="95"/>
    </row>
    <row r="310">
      <c r="A310" s="93"/>
      <c r="B310" s="104"/>
      <c r="C310" s="93"/>
      <c r="D310" s="93"/>
      <c r="E310" s="102"/>
      <c r="F310" s="103"/>
      <c r="G310" s="97"/>
      <c r="H310" s="93"/>
      <c r="I310" s="102"/>
      <c r="J310" s="93"/>
      <c r="K310" s="93"/>
      <c r="L310" s="97"/>
      <c r="M310" s="93"/>
      <c r="N310" s="93"/>
      <c r="O310" s="93"/>
      <c r="P310" s="93"/>
      <c r="Q310" s="93"/>
      <c r="R310" s="97"/>
      <c r="S310" s="95"/>
      <c r="T310" s="102"/>
      <c r="U310" s="97"/>
      <c r="V310" s="97"/>
      <c r="W310" s="95"/>
      <c r="X310" s="95"/>
      <c r="Y310" s="95"/>
      <c r="Z310" s="95"/>
      <c r="AA310" s="95"/>
      <c r="AB310" s="95"/>
      <c r="AC310" s="95"/>
      <c r="AD310" s="95"/>
      <c r="AE310" s="95"/>
      <c r="AF310" s="95"/>
      <c r="AG310" s="95"/>
    </row>
    <row r="311">
      <c r="A311" s="93"/>
      <c r="B311" s="104"/>
      <c r="C311" s="93"/>
      <c r="D311" s="93"/>
      <c r="E311" s="102"/>
      <c r="F311" s="103"/>
      <c r="G311" s="97"/>
      <c r="H311" s="93"/>
      <c r="I311" s="102"/>
      <c r="J311" s="93"/>
      <c r="K311" s="93"/>
      <c r="L311" s="97"/>
      <c r="M311" s="93"/>
      <c r="N311" s="93"/>
      <c r="O311" s="93"/>
      <c r="P311" s="93"/>
      <c r="Q311" s="93"/>
      <c r="R311" s="97"/>
      <c r="S311" s="95"/>
      <c r="T311" s="102"/>
      <c r="U311" s="97"/>
      <c r="V311" s="97"/>
      <c r="W311" s="95"/>
      <c r="X311" s="95"/>
      <c r="Y311" s="95"/>
      <c r="Z311" s="95"/>
      <c r="AA311" s="95"/>
      <c r="AB311" s="95"/>
      <c r="AC311" s="95"/>
      <c r="AD311" s="95"/>
      <c r="AE311" s="95"/>
      <c r="AF311" s="95"/>
      <c r="AG311" s="95"/>
    </row>
    <row r="312">
      <c r="A312" s="93"/>
      <c r="B312" s="104"/>
      <c r="C312" s="93"/>
      <c r="D312" s="93"/>
      <c r="E312" s="102"/>
      <c r="F312" s="103"/>
      <c r="G312" s="97"/>
      <c r="H312" s="93"/>
      <c r="I312" s="102"/>
      <c r="J312" s="93"/>
      <c r="K312" s="93"/>
      <c r="L312" s="97"/>
      <c r="M312" s="93"/>
      <c r="N312" s="93"/>
      <c r="O312" s="93"/>
      <c r="P312" s="93"/>
      <c r="Q312" s="93"/>
      <c r="R312" s="97"/>
      <c r="S312" s="95"/>
      <c r="T312" s="102"/>
      <c r="U312" s="97"/>
      <c r="V312" s="97"/>
      <c r="W312" s="95"/>
      <c r="X312" s="95"/>
      <c r="Y312" s="95"/>
      <c r="Z312" s="95"/>
      <c r="AA312" s="95"/>
      <c r="AB312" s="95"/>
      <c r="AC312" s="95"/>
      <c r="AD312" s="95"/>
      <c r="AE312" s="95"/>
      <c r="AF312" s="95"/>
      <c r="AG312" s="95"/>
    </row>
    <row r="313">
      <c r="A313" s="93"/>
      <c r="B313" s="104"/>
      <c r="C313" s="93"/>
      <c r="D313" s="93"/>
      <c r="E313" s="102"/>
      <c r="F313" s="103"/>
      <c r="G313" s="97"/>
      <c r="H313" s="93"/>
      <c r="I313" s="102"/>
      <c r="J313" s="93"/>
      <c r="K313" s="93"/>
      <c r="L313" s="97"/>
      <c r="M313" s="93"/>
      <c r="N313" s="93"/>
      <c r="O313" s="93"/>
      <c r="P313" s="93"/>
      <c r="Q313" s="93"/>
      <c r="R313" s="97"/>
      <c r="S313" s="95"/>
      <c r="T313" s="102"/>
      <c r="U313" s="97"/>
      <c r="V313" s="97"/>
      <c r="W313" s="95"/>
      <c r="X313" s="95"/>
      <c r="Y313" s="95"/>
      <c r="Z313" s="95"/>
      <c r="AA313" s="95"/>
      <c r="AB313" s="95"/>
      <c r="AC313" s="95"/>
      <c r="AD313" s="95"/>
      <c r="AE313" s="95"/>
      <c r="AF313" s="95"/>
      <c r="AG313" s="95"/>
    </row>
    <row r="314">
      <c r="A314" s="93"/>
      <c r="B314" s="104"/>
      <c r="C314" s="93"/>
      <c r="D314" s="93"/>
      <c r="E314" s="102"/>
      <c r="F314" s="103"/>
      <c r="G314" s="97"/>
      <c r="H314" s="93"/>
      <c r="I314" s="102"/>
      <c r="J314" s="93"/>
      <c r="K314" s="93"/>
      <c r="L314" s="97"/>
      <c r="M314" s="93"/>
      <c r="N314" s="93"/>
      <c r="O314" s="93"/>
      <c r="P314" s="93"/>
      <c r="Q314" s="93"/>
      <c r="R314" s="97"/>
      <c r="S314" s="95"/>
      <c r="T314" s="102"/>
      <c r="U314" s="97"/>
      <c r="V314" s="97"/>
      <c r="W314" s="95"/>
      <c r="X314" s="95"/>
      <c r="Y314" s="95"/>
      <c r="Z314" s="95"/>
      <c r="AA314" s="95"/>
      <c r="AB314" s="95"/>
      <c r="AC314" s="95"/>
      <c r="AD314" s="95"/>
      <c r="AE314" s="95"/>
      <c r="AF314" s="95"/>
      <c r="AG314" s="95"/>
    </row>
    <row r="315">
      <c r="A315" s="93"/>
      <c r="B315" s="104"/>
      <c r="C315" s="93"/>
      <c r="D315" s="93"/>
      <c r="E315" s="102"/>
      <c r="F315" s="103"/>
      <c r="G315" s="97"/>
      <c r="H315" s="93"/>
      <c r="I315" s="102"/>
      <c r="J315" s="93"/>
      <c r="K315" s="93"/>
      <c r="L315" s="97"/>
      <c r="M315" s="93"/>
      <c r="N315" s="93"/>
      <c r="O315" s="93"/>
      <c r="P315" s="93"/>
      <c r="Q315" s="93"/>
      <c r="R315" s="97"/>
      <c r="S315" s="95"/>
      <c r="T315" s="102"/>
      <c r="U315" s="97"/>
      <c r="V315" s="97"/>
      <c r="W315" s="95"/>
      <c r="X315" s="95"/>
      <c r="Y315" s="95"/>
      <c r="Z315" s="95"/>
      <c r="AA315" s="95"/>
      <c r="AB315" s="95"/>
      <c r="AC315" s="95"/>
      <c r="AD315" s="95"/>
      <c r="AE315" s="95"/>
      <c r="AF315" s="95"/>
      <c r="AG315" s="95"/>
    </row>
    <row r="316">
      <c r="A316" s="93"/>
      <c r="B316" s="104"/>
      <c r="C316" s="93"/>
      <c r="D316" s="93"/>
      <c r="E316" s="102"/>
      <c r="F316" s="103"/>
      <c r="G316" s="97"/>
      <c r="H316" s="93"/>
      <c r="I316" s="102"/>
      <c r="J316" s="93"/>
      <c r="K316" s="93"/>
      <c r="L316" s="97"/>
      <c r="M316" s="93"/>
      <c r="N316" s="93"/>
      <c r="O316" s="93"/>
      <c r="P316" s="93"/>
      <c r="Q316" s="93"/>
      <c r="R316" s="97"/>
      <c r="S316" s="95"/>
      <c r="T316" s="102"/>
      <c r="U316" s="97"/>
      <c r="V316" s="97"/>
      <c r="W316" s="95"/>
      <c r="X316" s="95"/>
      <c r="Y316" s="95"/>
      <c r="Z316" s="95"/>
      <c r="AA316" s="95"/>
      <c r="AB316" s="95"/>
      <c r="AC316" s="95"/>
      <c r="AD316" s="95"/>
      <c r="AE316" s="95"/>
      <c r="AF316" s="95"/>
      <c r="AG316" s="95"/>
    </row>
    <row r="317">
      <c r="A317" s="93"/>
      <c r="B317" s="104"/>
      <c r="C317" s="93"/>
      <c r="D317" s="93"/>
      <c r="E317" s="102"/>
      <c r="F317" s="103"/>
      <c r="G317" s="97"/>
      <c r="H317" s="93"/>
      <c r="I317" s="102"/>
      <c r="J317" s="93"/>
      <c r="K317" s="93"/>
      <c r="L317" s="97"/>
      <c r="M317" s="93"/>
      <c r="N317" s="93"/>
      <c r="O317" s="93"/>
      <c r="P317" s="93"/>
      <c r="Q317" s="93"/>
      <c r="R317" s="97"/>
      <c r="S317" s="95"/>
      <c r="T317" s="102"/>
      <c r="U317" s="97"/>
      <c r="V317" s="97"/>
      <c r="W317" s="95"/>
      <c r="X317" s="95"/>
      <c r="Y317" s="95"/>
      <c r="Z317" s="95"/>
      <c r="AA317" s="95"/>
      <c r="AB317" s="95"/>
      <c r="AC317" s="95"/>
      <c r="AD317" s="95"/>
      <c r="AE317" s="95"/>
      <c r="AF317" s="95"/>
      <c r="AG317" s="95"/>
    </row>
    <row r="318">
      <c r="A318" s="93"/>
      <c r="B318" s="104"/>
      <c r="C318" s="93"/>
      <c r="D318" s="93"/>
      <c r="E318" s="102"/>
      <c r="F318" s="103"/>
      <c r="G318" s="97"/>
      <c r="H318" s="93"/>
      <c r="I318" s="102"/>
      <c r="J318" s="93"/>
      <c r="K318" s="93"/>
      <c r="L318" s="97"/>
      <c r="M318" s="93"/>
      <c r="N318" s="93"/>
      <c r="O318" s="93"/>
      <c r="P318" s="93"/>
      <c r="Q318" s="93"/>
      <c r="R318" s="97"/>
      <c r="S318" s="95"/>
      <c r="T318" s="102"/>
      <c r="U318" s="97"/>
      <c r="V318" s="97"/>
      <c r="W318" s="95"/>
      <c r="X318" s="95"/>
      <c r="Y318" s="95"/>
      <c r="Z318" s="95"/>
      <c r="AA318" s="95"/>
      <c r="AB318" s="95"/>
      <c r="AC318" s="95"/>
      <c r="AD318" s="95"/>
      <c r="AE318" s="95"/>
      <c r="AF318" s="95"/>
      <c r="AG318" s="95"/>
    </row>
    <row r="319">
      <c r="A319" s="93"/>
      <c r="B319" s="104"/>
      <c r="C319" s="93"/>
      <c r="D319" s="93"/>
      <c r="E319" s="102"/>
      <c r="F319" s="103"/>
      <c r="G319" s="97"/>
      <c r="H319" s="93"/>
      <c r="I319" s="102"/>
      <c r="J319" s="93"/>
      <c r="K319" s="93"/>
      <c r="L319" s="97"/>
      <c r="M319" s="93"/>
      <c r="N319" s="93"/>
      <c r="O319" s="93"/>
      <c r="P319" s="93"/>
      <c r="Q319" s="93"/>
      <c r="R319" s="97"/>
      <c r="S319" s="95"/>
      <c r="T319" s="102"/>
      <c r="U319" s="97"/>
      <c r="V319" s="97"/>
      <c r="W319" s="95"/>
      <c r="X319" s="95"/>
      <c r="Y319" s="95"/>
      <c r="Z319" s="95"/>
      <c r="AA319" s="95"/>
      <c r="AB319" s="95"/>
      <c r="AC319" s="95"/>
      <c r="AD319" s="95"/>
      <c r="AE319" s="95"/>
      <c r="AF319" s="95"/>
      <c r="AG319" s="95"/>
    </row>
    <row r="320">
      <c r="A320" s="93"/>
      <c r="B320" s="104"/>
      <c r="C320" s="93"/>
      <c r="D320" s="93"/>
      <c r="E320" s="102"/>
      <c r="F320" s="103"/>
      <c r="G320" s="97"/>
      <c r="H320" s="93"/>
      <c r="I320" s="102"/>
      <c r="J320" s="93"/>
      <c r="K320" s="93"/>
      <c r="L320" s="97"/>
      <c r="M320" s="93"/>
      <c r="N320" s="93"/>
      <c r="O320" s="93"/>
      <c r="P320" s="93"/>
      <c r="Q320" s="93"/>
      <c r="R320" s="97"/>
      <c r="S320" s="95"/>
      <c r="T320" s="102"/>
      <c r="U320" s="97"/>
      <c r="V320" s="97"/>
      <c r="W320" s="95"/>
      <c r="X320" s="95"/>
      <c r="Y320" s="95"/>
      <c r="Z320" s="95"/>
      <c r="AA320" s="95"/>
      <c r="AB320" s="95"/>
      <c r="AC320" s="95"/>
      <c r="AD320" s="95"/>
      <c r="AE320" s="95"/>
      <c r="AF320" s="95"/>
      <c r="AG320" s="95"/>
    </row>
    <row r="321">
      <c r="A321" s="93"/>
      <c r="B321" s="104"/>
      <c r="C321" s="93"/>
      <c r="D321" s="93"/>
      <c r="E321" s="102"/>
      <c r="F321" s="103"/>
      <c r="G321" s="97"/>
      <c r="H321" s="93"/>
      <c r="I321" s="102"/>
      <c r="J321" s="93"/>
      <c r="K321" s="93"/>
      <c r="L321" s="97"/>
      <c r="M321" s="93"/>
      <c r="N321" s="93"/>
      <c r="O321" s="93"/>
      <c r="P321" s="93"/>
      <c r="Q321" s="93"/>
      <c r="R321" s="97"/>
      <c r="S321" s="95"/>
      <c r="T321" s="102"/>
      <c r="U321" s="97"/>
      <c r="V321" s="97"/>
      <c r="W321" s="95"/>
      <c r="X321" s="95"/>
      <c r="Y321" s="95"/>
      <c r="Z321" s="95"/>
      <c r="AA321" s="95"/>
      <c r="AB321" s="95"/>
      <c r="AC321" s="95"/>
      <c r="AD321" s="95"/>
      <c r="AE321" s="95"/>
      <c r="AF321" s="95"/>
      <c r="AG321" s="95"/>
    </row>
    <row r="322">
      <c r="A322" s="93"/>
      <c r="B322" s="104"/>
      <c r="C322" s="93"/>
      <c r="D322" s="93"/>
      <c r="E322" s="102"/>
      <c r="F322" s="103"/>
      <c r="G322" s="97"/>
      <c r="H322" s="93"/>
      <c r="I322" s="102"/>
      <c r="J322" s="93"/>
      <c r="K322" s="93"/>
      <c r="L322" s="97"/>
      <c r="M322" s="93"/>
      <c r="N322" s="93"/>
      <c r="O322" s="93"/>
      <c r="P322" s="93"/>
      <c r="Q322" s="93"/>
      <c r="R322" s="97"/>
      <c r="S322" s="95"/>
      <c r="T322" s="102"/>
      <c r="U322" s="97"/>
      <c r="V322" s="97"/>
      <c r="W322" s="95"/>
      <c r="X322" s="95"/>
      <c r="Y322" s="95"/>
      <c r="Z322" s="95"/>
      <c r="AA322" s="95"/>
      <c r="AB322" s="95"/>
      <c r="AC322" s="95"/>
      <c r="AD322" s="95"/>
      <c r="AE322" s="95"/>
      <c r="AF322" s="95"/>
      <c r="AG322" s="95"/>
    </row>
    <row r="323">
      <c r="A323" s="93"/>
      <c r="B323" s="104"/>
      <c r="C323" s="93"/>
      <c r="D323" s="93"/>
      <c r="E323" s="102"/>
      <c r="F323" s="103"/>
      <c r="G323" s="97"/>
      <c r="H323" s="93"/>
      <c r="I323" s="102"/>
      <c r="J323" s="93"/>
      <c r="K323" s="93"/>
      <c r="L323" s="97"/>
      <c r="M323" s="93"/>
      <c r="N323" s="93"/>
      <c r="O323" s="93"/>
      <c r="P323" s="93"/>
      <c r="Q323" s="93"/>
      <c r="R323" s="97"/>
      <c r="S323" s="95"/>
      <c r="T323" s="102"/>
      <c r="U323" s="97"/>
      <c r="V323" s="97"/>
      <c r="W323" s="95"/>
      <c r="X323" s="95"/>
      <c r="Y323" s="95"/>
      <c r="Z323" s="95"/>
      <c r="AA323" s="95"/>
      <c r="AB323" s="95"/>
      <c r="AC323" s="95"/>
      <c r="AD323" s="95"/>
      <c r="AE323" s="95"/>
      <c r="AF323" s="95"/>
      <c r="AG323" s="95"/>
    </row>
    <row r="324">
      <c r="A324" s="93"/>
      <c r="B324" s="104"/>
      <c r="C324" s="93"/>
      <c r="D324" s="93"/>
      <c r="E324" s="102"/>
      <c r="F324" s="103"/>
      <c r="G324" s="97"/>
      <c r="H324" s="93"/>
      <c r="I324" s="102"/>
      <c r="J324" s="93"/>
      <c r="K324" s="93"/>
      <c r="L324" s="97"/>
      <c r="M324" s="93"/>
      <c r="N324" s="93"/>
      <c r="O324" s="93"/>
      <c r="P324" s="93"/>
      <c r="Q324" s="93"/>
      <c r="R324" s="97"/>
      <c r="S324" s="95"/>
      <c r="T324" s="102"/>
      <c r="U324" s="97"/>
      <c r="V324" s="97"/>
      <c r="W324" s="95"/>
      <c r="X324" s="95"/>
      <c r="Y324" s="95"/>
      <c r="Z324" s="95"/>
      <c r="AA324" s="95"/>
      <c r="AB324" s="95"/>
      <c r="AC324" s="95"/>
      <c r="AD324" s="95"/>
      <c r="AE324" s="95"/>
      <c r="AF324" s="95"/>
      <c r="AG324" s="95"/>
    </row>
    <row r="325">
      <c r="A325" s="93"/>
      <c r="B325" s="104"/>
      <c r="C325" s="93"/>
      <c r="D325" s="93"/>
      <c r="E325" s="102"/>
      <c r="F325" s="103"/>
      <c r="G325" s="97"/>
      <c r="H325" s="93"/>
      <c r="I325" s="102"/>
      <c r="J325" s="93"/>
      <c r="K325" s="93"/>
      <c r="L325" s="97"/>
      <c r="M325" s="93"/>
      <c r="N325" s="93"/>
      <c r="O325" s="93"/>
      <c r="P325" s="93"/>
      <c r="Q325" s="93"/>
      <c r="R325" s="97"/>
      <c r="S325" s="95"/>
      <c r="T325" s="102"/>
      <c r="U325" s="97"/>
      <c r="V325" s="97"/>
      <c r="W325" s="95"/>
      <c r="X325" s="95"/>
      <c r="Y325" s="95"/>
      <c r="Z325" s="95"/>
      <c r="AA325" s="95"/>
      <c r="AB325" s="95"/>
      <c r="AC325" s="95"/>
      <c r="AD325" s="95"/>
      <c r="AE325" s="95"/>
      <c r="AF325" s="95"/>
      <c r="AG325" s="95"/>
    </row>
    <row r="326">
      <c r="A326" s="93"/>
      <c r="B326" s="104"/>
      <c r="C326" s="93"/>
      <c r="D326" s="93"/>
      <c r="E326" s="102"/>
      <c r="F326" s="103"/>
      <c r="G326" s="97"/>
      <c r="H326" s="93"/>
      <c r="I326" s="102"/>
      <c r="J326" s="93"/>
      <c r="K326" s="93"/>
      <c r="L326" s="97"/>
      <c r="M326" s="93"/>
      <c r="N326" s="93"/>
      <c r="O326" s="93"/>
      <c r="P326" s="93"/>
      <c r="Q326" s="93"/>
      <c r="R326" s="97"/>
      <c r="S326" s="95"/>
      <c r="T326" s="102"/>
      <c r="U326" s="97"/>
      <c r="V326" s="97"/>
      <c r="W326" s="95"/>
      <c r="X326" s="95"/>
      <c r="Y326" s="95"/>
      <c r="Z326" s="95"/>
      <c r="AA326" s="95"/>
      <c r="AB326" s="95"/>
      <c r="AC326" s="95"/>
      <c r="AD326" s="95"/>
      <c r="AE326" s="95"/>
      <c r="AF326" s="95"/>
      <c r="AG326" s="95"/>
    </row>
    <row r="327">
      <c r="A327" s="93"/>
      <c r="B327" s="104"/>
      <c r="C327" s="93"/>
      <c r="D327" s="93"/>
      <c r="E327" s="102"/>
      <c r="F327" s="103"/>
      <c r="G327" s="97"/>
      <c r="H327" s="93"/>
      <c r="I327" s="102"/>
      <c r="J327" s="93"/>
      <c r="K327" s="93"/>
      <c r="L327" s="97"/>
      <c r="M327" s="93"/>
      <c r="N327" s="93"/>
      <c r="O327" s="93"/>
      <c r="P327" s="93"/>
      <c r="Q327" s="93"/>
      <c r="R327" s="97"/>
      <c r="S327" s="95"/>
      <c r="T327" s="102"/>
      <c r="U327" s="97"/>
      <c r="V327" s="97"/>
      <c r="W327" s="95"/>
      <c r="X327" s="95"/>
      <c r="Y327" s="95"/>
      <c r="Z327" s="95"/>
      <c r="AA327" s="95"/>
      <c r="AB327" s="95"/>
      <c r="AC327" s="95"/>
      <c r="AD327" s="95"/>
      <c r="AE327" s="95"/>
      <c r="AF327" s="95"/>
      <c r="AG327" s="95"/>
    </row>
    <row r="328">
      <c r="A328" s="93"/>
      <c r="B328" s="104"/>
      <c r="C328" s="93"/>
      <c r="D328" s="93"/>
      <c r="E328" s="102"/>
      <c r="F328" s="103"/>
      <c r="G328" s="97"/>
      <c r="H328" s="93"/>
      <c r="I328" s="102"/>
      <c r="J328" s="93"/>
      <c r="K328" s="93"/>
      <c r="L328" s="97"/>
      <c r="M328" s="93"/>
      <c r="N328" s="93"/>
      <c r="O328" s="93"/>
      <c r="P328" s="93"/>
      <c r="Q328" s="93"/>
      <c r="R328" s="97"/>
      <c r="S328" s="95"/>
      <c r="T328" s="102"/>
      <c r="U328" s="97"/>
      <c r="V328" s="97"/>
      <c r="W328" s="95"/>
      <c r="X328" s="95"/>
      <c r="Y328" s="95"/>
      <c r="Z328" s="95"/>
      <c r="AA328" s="95"/>
      <c r="AB328" s="95"/>
      <c r="AC328" s="95"/>
      <c r="AD328" s="95"/>
      <c r="AE328" s="95"/>
      <c r="AF328" s="95"/>
      <c r="AG328" s="95"/>
    </row>
    <row r="329">
      <c r="A329" s="93"/>
      <c r="B329" s="104"/>
      <c r="C329" s="93"/>
      <c r="D329" s="93"/>
      <c r="E329" s="102"/>
      <c r="F329" s="103"/>
      <c r="G329" s="97"/>
      <c r="H329" s="93"/>
      <c r="I329" s="102"/>
      <c r="J329" s="93"/>
      <c r="K329" s="93"/>
      <c r="L329" s="97"/>
      <c r="M329" s="93"/>
      <c r="N329" s="93"/>
      <c r="O329" s="93"/>
      <c r="P329" s="93"/>
      <c r="Q329" s="93"/>
      <c r="R329" s="97"/>
      <c r="S329" s="95"/>
      <c r="T329" s="102"/>
      <c r="U329" s="97"/>
      <c r="V329" s="97"/>
      <c r="W329" s="95"/>
      <c r="X329" s="95"/>
      <c r="Y329" s="95"/>
      <c r="Z329" s="95"/>
      <c r="AA329" s="95"/>
      <c r="AB329" s="95"/>
      <c r="AC329" s="95"/>
      <c r="AD329" s="95"/>
      <c r="AE329" s="95"/>
      <c r="AF329" s="95"/>
      <c r="AG329" s="95"/>
    </row>
    <row r="330">
      <c r="A330" s="93"/>
      <c r="B330" s="104"/>
      <c r="C330" s="93"/>
      <c r="D330" s="93"/>
      <c r="E330" s="102"/>
      <c r="F330" s="103"/>
      <c r="G330" s="97"/>
      <c r="H330" s="93"/>
      <c r="I330" s="102"/>
      <c r="J330" s="93"/>
      <c r="K330" s="93"/>
      <c r="L330" s="97"/>
      <c r="M330" s="93"/>
      <c r="N330" s="93"/>
      <c r="O330" s="93"/>
      <c r="P330" s="93"/>
      <c r="Q330" s="93"/>
      <c r="R330" s="97"/>
      <c r="S330" s="95"/>
      <c r="T330" s="102"/>
      <c r="U330" s="97"/>
      <c r="V330" s="97"/>
      <c r="W330" s="95"/>
      <c r="X330" s="95"/>
      <c r="Y330" s="95"/>
      <c r="Z330" s="95"/>
      <c r="AA330" s="95"/>
      <c r="AB330" s="95"/>
      <c r="AC330" s="95"/>
      <c r="AD330" s="95"/>
      <c r="AE330" s="95"/>
      <c r="AF330" s="95"/>
      <c r="AG330" s="95"/>
    </row>
    <row r="331">
      <c r="A331" s="93"/>
      <c r="B331" s="104"/>
      <c r="C331" s="93"/>
      <c r="D331" s="93"/>
      <c r="E331" s="102"/>
      <c r="F331" s="103"/>
      <c r="G331" s="97"/>
      <c r="H331" s="93"/>
      <c r="I331" s="102"/>
      <c r="J331" s="93"/>
      <c r="K331" s="93"/>
      <c r="L331" s="97"/>
      <c r="M331" s="93"/>
      <c r="N331" s="93"/>
      <c r="O331" s="93"/>
      <c r="P331" s="93"/>
      <c r="Q331" s="93"/>
      <c r="R331" s="97"/>
      <c r="S331" s="95"/>
      <c r="T331" s="102"/>
      <c r="U331" s="97"/>
      <c r="V331" s="97"/>
      <c r="W331" s="95"/>
      <c r="X331" s="95"/>
      <c r="Y331" s="95"/>
      <c r="Z331" s="95"/>
      <c r="AA331" s="95"/>
      <c r="AB331" s="95"/>
      <c r="AC331" s="95"/>
      <c r="AD331" s="95"/>
      <c r="AE331" s="95"/>
      <c r="AF331" s="95"/>
      <c r="AG331" s="95"/>
    </row>
    <row r="332">
      <c r="A332" s="93"/>
      <c r="B332" s="104"/>
      <c r="C332" s="93"/>
      <c r="D332" s="93"/>
      <c r="E332" s="102"/>
      <c r="F332" s="103"/>
      <c r="G332" s="97"/>
      <c r="H332" s="93"/>
      <c r="I332" s="102"/>
      <c r="J332" s="93"/>
      <c r="K332" s="93"/>
      <c r="L332" s="97"/>
      <c r="M332" s="93"/>
      <c r="N332" s="93"/>
      <c r="O332" s="93"/>
      <c r="P332" s="93"/>
      <c r="Q332" s="93"/>
      <c r="R332" s="97"/>
      <c r="S332" s="95"/>
      <c r="T332" s="102"/>
      <c r="U332" s="97"/>
      <c r="V332" s="97"/>
      <c r="W332" s="95"/>
      <c r="X332" s="95"/>
      <c r="Y332" s="95"/>
      <c r="Z332" s="95"/>
      <c r="AA332" s="95"/>
      <c r="AB332" s="95"/>
      <c r="AC332" s="95"/>
      <c r="AD332" s="95"/>
      <c r="AE332" s="95"/>
      <c r="AF332" s="95"/>
      <c r="AG332" s="95"/>
    </row>
    <row r="333">
      <c r="A333" s="93"/>
      <c r="B333" s="104"/>
      <c r="C333" s="93"/>
      <c r="D333" s="93"/>
      <c r="E333" s="102"/>
      <c r="F333" s="103"/>
      <c r="G333" s="97"/>
      <c r="H333" s="93"/>
      <c r="I333" s="102"/>
      <c r="J333" s="93"/>
      <c r="K333" s="93"/>
      <c r="L333" s="97"/>
      <c r="M333" s="93"/>
      <c r="N333" s="93"/>
      <c r="O333" s="93"/>
      <c r="P333" s="93"/>
      <c r="Q333" s="93"/>
      <c r="R333" s="97"/>
      <c r="S333" s="95"/>
      <c r="T333" s="102"/>
      <c r="U333" s="97"/>
      <c r="V333" s="97"/>
      <c r="W333" s="95"/>
      <c r="X333" s="95"/>
      <c r="Y333" s="95"/>
      <c r="Z333" s="95"/>
      <c r="AA333" s="95"/>
      <c r="AB333" s="95"/>
      <c r="AC333" s="95"/>
      <c r="AD333" s="95"/>
      <c r="AE333" s="95"/>
      <c r="AF333" s="95"/>
      <c r="AG333" s="95"/>
    </row>
    <row r="334">
      <c r="A334" s="93"/>
      <c r="B334" s="104"/>
      <c r="C334" s="93"/>
      <c r="D334" s="93"/>
      <c r="E334" s="102"/>
      <c r="F334" s="103"/>
      <c r="G334" s="97"/>
      <c r="H334" s="93"/>
      <c r="I334" s="102"/>
      <c r="J334" s="93"/>
      <c r="K334" s="93"/>
      <c r="L334" s="97"/>
      <c r="M334" s="93"/>
      <c r="N334" s="93"/>
      <c r="O334" s="93"/>
      <c r="P334" s="93"/>
      <c r="Q334" s="93"/>
      <c r="R334" s="97"/>
      <c r="S334" s="95"/>
      <c r="T334" s="102"/>
      <c r="U334" s="97"/>
      <c r="V334" s="97"/>
      <c r="W334" s="95"/>
      <c r="X334" s="95"/>
      <c r="Y334" s="95"/>
      <c r="Z334" s="95"/>
      <c r="AA334" s="95"/>
      <c r="AB334" s="95"/>
      <c r="AC334" s="95"/>
      <c r="AD334" s="95"/>
      <c r="AE334" s="95"/>
      <c r="AF334" s="95"/>
      <c r="AG334" s="95"/>
    </row>
    <row r="335">
      <c r="A335" s="93"/>
      <c r="B335" s="104"/>
      <c r="C335" s="93"/>
      <c r="D335" s="93"/>
      <c r="E335" s="102"/>
      <c r="F335" s="103"/>
      <c r="G335" s="97"/>
      <c r="H335" s="93"/>
      <c r="I335" s="102"/>
      <c r="J335" s="93"/>
      <c r="K335" s="93"/>
      <c r="L335" s="97"/>
      <c r="M335" s="93"/>
      <c r="N335" s="93"/>
      <c r="O335" s="93"/>
      <c r="P335" s="93"/>
      <c r="Q335" s="93"/>
      <c r="R335" s="97"/>
      <c r="S335" s="95"/>
      <c r="T335" s="102"/>
      <c r="U335" s="97"/>
      <c r="V335" s="97"/>
      <c r="W335" s="95"/>
      <c r="X335" s="95"/>
      <c r="Y335" s="95"/>
      <c r="Z335" s="95"/>
      <c r="AA335" s="95"/>
      <c r="AB335" s="95"/>
      <c r="AC335" s="95"/>
      <c r="AD335" s="95"/>
      <c r="AE335" s="95"/>
      <c r="AF335" s="95"/>
      <c r="AG335" s="95"/>
    </row>
    <row r="336">
      <c r="A336" s="93"/>
      <c r="B336" s="104"/>
      <c r="C336" s="93"/>
      <c r="D336" s="93"/>
      <c r="E336" s="102"/>
      <c r="F336" s="103"/>
      <c r="G336" s="97"/>
      <c r="H336" s="93"/>
      <c r="I336" s="102"/>
      <c r="J336" s="93"/>
      <c r="K336" s="93"/>
      <c r="L336" s="97"/>
      <c r="M336" s="93"/>
      <c r="N336" s="93"/>
      <c r="O336" s="93"/>
      <c r="P336" s="93"/>
      <c r="Q336" s="93"/>
      <c r="R336" s="97"/>
      <c r="S336" s="95"/>
      <c r="T336" s="102"/>
      <c r="U336" s="97"/>
      <c r="V336" s="97"/>
      <c r="W336" s="95"/>
      <c r="X336" s="95"/>
      <c r="Y336" s="95"/>
      <c r="Z336" s="95"/>
      <c r="AA336" s="95"/>
      <c r="AB336" s="95"/>
      <c r="AC336" s="95"/>
      <c r="AD336" s="95"/>
      <c r="AE336" s="95"/>
      <c r="AF336" s="95"/>
      <c r="AG336" s="95"/>
    </row>
    <row r="337">
      <c r="A337" s="93"/>
      <c r="B337" s="104"/>
      <c r="C337" s="93"/>
      <c r="D337" s="93"/>
      <c r="E337" s="102"/>
      <c r="F337" s="103"/>
      <c r="G337" s="97"/>
      <c r="H337" s="93"/>
      <c r="I337" s="102"/>
      <c r="J337" s="93"/>
      <c r="K337" s="93"/>
      <c r="L337" s="97"/>
      <c r="M337" s="93"/>
      <c r="N337" s="93"/>
      <c r="O337" s="93"/>
      <c r="P337" s="93"/>
      <c r="Q337" s="93"/>
      <c r="R337" s="97"/>
      <c r="S337" s="95"/>
      <c r="T337" s="102"/>
      <c r="U337" s="97"/>
      <c r="V337" s="97"/>
      <c r="W337" s="95"/>
      <c r="X337" s="95"/>
      <c r="Y337" s="95"/>
      <c r="Z337" s="95"/>
      <c r="AA337" s="95"/>
      <c r="AB337" s="95"/>
      <c r="AC337" s="95"/>
      <c r="AD337" s="95"/>
      <c r="AE337" s="95"/>
      <c r="AF337" s="95"/>
      <c r="AG337" s="95"/>
    </row>
    <row r="338">
      <c r="A338" s="93"/>
      <c r="B338" s="104"/>
      <c r="C338" s="93"/>
      <c r="D338" s="93"/>
      <c r="E338" s="102"/>
      <c r="F338" s="103"/>
      <c r="G338" s="97"/>
      <c r="H338" s="93"/>
      <c r="I338" s="102"/>
      <c r="J338" s="93"/>
      <c r="K338" s="93"/>
      <c r="L338" s="97"/>
      <c r="M338" s="93"/>
      <c r="N338" s="93"/>
      <c r="O338" s="93"/>
      <c r="P338" s="93"/>
      <c r="Q338" s="93"/>
      <c r="R338" s="97"/>
      <c r="S338" s="95"/>
      <c r="T338" s="102"/>
      <c r="U338" s="97"/>
      <c r="V338" s="97"/>
      <c r="W338" s="95"/>
      <c r="X338" s="95"/>
      <c r="Y338" s="95"/>
      <c r="Z338" s="95"/>
      <c r="AA338" s="95"/>
      <c r="AB338" s="95"/>
      <c r="AC338" s="95"/>
      <c r="AD338" s="95"/>
      <c r="AE338" s="95"/>
      <c r="AF338" s="95"/>
      <c r="AG338" s="95"/>
    </row>
    <row r="339">
      <c r="A339" s="93"/>
      <c r="B339" s="104"/>
      <c r="C339" s="93"/>
      <c r="D339" s="93"/>
      <c r="E339" s="102"/>
      <c r="F339" s="103"/>
      <c r="G339" s="97"/>
      <c r="H339" s="93"/>
      <c r="I339" s="102"/>
      <c r="J339" s="93"/>
      <c r="K339" s="93"/>
      <c r="L339" s="97"/>
      <c r="M339" s="93"/>
      <c r="N339" s="93"/>
      <c r="O339" s="93"/>
      <c r="P339" s="93"/>
      <c r="Q339" s="93"/>
      <c r="R339" s="97"/>
      <c r="S339" s="95"/>
      <c r="T339" s="102"/>
      <c r="U339" s="97"/>
      <c r="V339" s="97"/>
      <c r="W339" s="95"/>
      <c r="X339" s="95"/>
      <c r="Y339" s="95"/>
      <c r="Z339" s="95"/>
      <c r="AA339" s="95"/>
      <c r="AB339" s="95"/>
      <c r="AC339" s="95"/>
      <c r="AD339" s="95"/>
      <c r="AE339" s="95"/>
      <c r="AF339" s="95"/>
      <c r="AG339" s="95"/>
    </row>
    <row r="340">
      <c r="A340" s="93"/>
      <c r="B340" s="104"/>
      <c r="C340" s="93"/>
      <c r="D340" s="93"/>
      <c r="E340" s="102"/>
      <c r="F340" s="103"/>
      <c r="G340" s="97"/>
      <c r="H340" s="93"/>
      <c r="I340" s="102"/>
      <c r="J340" s="93"/>
      <c r="K340" s="93"/>
      <c r="L340" s="97"/>
      <c r="M340" s="93"/>
      <c r="N340" s="93"/>
      <c r="O340" s="93"/>
      <c r="P340" s="93"/>
      <c r="Q340" s="93"/>
      <c r="R340" s="97"/>
      <c r="S340" s="95"/>
      <c r="T340" s="102"/>
      <c r="U340" s="97"/>
      <c r="V340" s="97"/>
      <c r="W340" s="95"/>
      <c r="X340" s="95"/>
      <c r="Y340" s="95"/>
      <c r="Z340" s="95"/>
      <c r="AA340" s="95"/>
      <c r="AB340" s="95"/>
      <c r="AC340" s="95"/>
      <c r="AD340" s="95"/>
      <c r="AE340" s="95"/>
      <c r="AF340" s="95"/>
      <c r="AG340" s="95"/>
    </row>
    <row r="341">
      <c r="A341" s="93"/>
      <c r="B341" s="104"/>
      <c r="C341" s="93"/>
      <c r="D341" s="93"/>
      <c r="E341" s="102"/>
      <c r="F341" s="103"/>
      <c r="G341" s="97"/>
      <c r="H341" s="93"/>
      <c r="I341" s="102"/>
      <c r="J341" s="93"/>
      <c r="K341" s="93"/>
      <c r="L341" s="97"/>
      <c r="M341" s="93"/>
      <c r="N341" s="93"/>
      <c r="O341" s="93"/>
      <c r="P341" s="93"/>
      <c r="Q341" s="93"/>
      <c r="R341" s="97"/>
      <c r="S341" s="95"/>
      <c r="T341" s="102"/>
      <c r="U341" s="97"/>
      <c r="V341" s="97"/>
      <c r="W341" s="95"/>
      <c r="X341" s="95"/>
      <c r="Y341" s="95"/>
      <c r="Z341" s="95"/>
      <c r="AA341" s="95"/>
      <c r="AB341" s="95"/>
      <c r="AC341" s="95"/>
      <c r="AD341" s="95"/>
      <c r="AE341" s="95"/>
      <c r="AF341" s="95"/>
      <c r="AG341" s="95"/>
    </row>
    <row r="342">
      <c r="A342" s="93"/>
      <c r="B342" s="104"/>
      <c r="C342" s="93"/>
      <c r="D342" s="93"/>
      <c r="E342" s="102"/>
      <c r="F342" s="103"/>
      <c r="G342" s="97"/>
      <c r="H342" s="93"/>
      <c r="I342" s="102"/>
      <c r="J342" s="93"/>
      <c r="K342" s="93"/>
      <c r="L342" s="97"/>
      <c r="M342" s="93"/>
      <c r="N342" s="93"/>
      <c r="O342" s="93"/>
      <c r="P342" s="93"/>
      <c r="Q342" s="93"/>
      <c r="R342" s="97"/>
      <c r="S342" s="95"/>
      <c r="T342" s="102"/>
      <c r="U342" s="97"/>
      <c r="V342" s="97"/>
      <c r="W342" s="95"/>
      <c r="X342" s="95"/>
      <c r="Y342" s="95"/>
      <c r="Z342" s="95"/>
      <c r="AA342" s="95"/>
      <c r="AB342" s="95"/>
      <c r="AC342" s="95"/>
      <c r="AD342" s="95"/>
      <c r="AE342" s="95"/>
      <c r="AF342" s="95"/>
      <c r="AG342" s="95"/>
    </row>
    <row r="343">
      <c r="A343" s="93"/>
      <c r="B343" s="104"/>
      <c r="C343" s="93"/>
      <c r="D343" s="93"/>
      <c r="E343" s="102"/>
      <c r="F343" s="103"/>
      <c r="G343" s="97"/>
      <c r="H343" s="93"/>
      <c r="I343" s="102"/>
      <c r="J343" s="93"/>
      <c r="K343" s="93"/>
      <c r="L343" s="97"/>
      <c r="M343" s="93"/>
      <c r="N343" s="93"/>
      <c r="O343" s="93"/>
      <c r="P343" s="93"/>
      <c r="Q343" s="93"/>
      <c r="R343" s="97"/>
      <c r="S343" s="95"/>
      <c r="T343" s="102"/>
      <c r="U343" s="97"/>
      <c r="V343" s="97"/>
      <c r="W343" s="95"/>
      <c r="X343" s="95"/>
      <c r="Y343" s="95"/>
      <c r="Z343" s="95"/>
      <c r="AA343" s="95"/>
      <c r="AB343" s="95"/>
      <c r="AC343" s="95"/>
      <c r="AD343" s="95"/>
      <c r="AE343" s="95"/>
      <c r="AF343" s="95"/>
      <c r="AG343" s="95"/>
    </row>
    <row r="344">
      <c r="A344" s="93"/>
      <c r="B344" s="104"/>
      <c r="C344" s="93"/>
      <c r="D344" s="93"/>
      <c r="E344" s="102"/>
      <c r="F344" s="103"/>
      <c r="G344" s="97"/>
      <c r="H344" s="93"/>
      <c r="I344" s="102"/>
      <c r="J344" s="93"/>
      <c r="K344" s="93"/>
      <c r="L344" s="97"/>
      <c r="M344" s="93"/>
      <c r="N344" s="93"/>
      <c r="O344" s="93"/>
      <c r="P344" s="93"/>
      <c r="Q344" s="93"/>
      <c r="R344" s="97"/>
      <c r="S344" s="95"/>
      <c r="T344" s="102"/>
      <c r="U344" s="97"/>
      <c r="V344" s="97"/>
      <c r="W344" s="95"/>
      <c r="X344" s="95"/>
      <c r="Y344" s="95"/>
      <c r="Z344" s="95"/>
      <c r="AA344" s="95"/>
      <c r="AB344" s="95"/>
      <c r="AC344" s="95"/>
      <c r="AD344" s="95"/>
      <c r="AE344" s="95"/>
      <c r="AF344" s="95"/>
      <c r="AG344" s="95"/>
    </row>
    <row r="345">
      <c r="A345" s="93"/>
      <c r="B345" s="104"/>
      <c r="C345" s="93"/>
      <c r="D345" s="93"/>
      <c r="E345" s="102"/>
      <c r="F345" s="103"/>
      <c r="G345" s="97"/>
      <c r="H345" s="93"/>
      <c r="I345" s="102"/>
      <c r="J345" s="93"/>
      <c r="K345" s="93"/>
      <c r="L345" s="97"/>
      <c r="M345" s="93"/>
      <c r="N345" s="93"/>
      <c r="O345" s="93"/>
      <c r="P345" s="93"/>
      <c r="Q345" s="93"/>
      <c r="R345" s="97"/>
      <c r="S345" s="95"/>
      <c r="T345" s="102"/>
      <c r="U345" s="97"/>
      <c r="V345" s="97"/>
      <c r="W345" s="95"/>
      <c r="X345" s="95"/>
      <c r="Y345" s="95"/>
      <c r="Z345" s="95"/>
      <c r="AA345" s="95"/>
      <c r="AB345" s="95"/>
      <c r="AC345" s="95"/>
      <c r="AD345" s="95"/>
      <c r="AE345" s="95"/>
      <c r="AF345" s="95"/>
      <c r="AG345" s="95"/>
    </row>
    <row r="346">
      <c r="A346" s="93"/>
      <c r="B346" s="104"/>
      <c r="C346" s="93"/>
      <c r="D346" s="93"/>
      <c r="E346" s="102"/>
      <c r="F346" s="103"/>
      <c r="G346" s="97"/>
      <c r="H346" s="93"/>
      <c r="I346" s="102"/>
      <c r="J346" s="93"/>
      <c r="K346" s="93"/>
      <c r="L346" s="97"/>
      <c r="M346" s="93"/>
      <c r="N346" s="93"/>
      <c r="O346" s="93"/>
      <c r="P346" s="93"/>
      <c r="Q346" s="93"/>
      <c r="R346" s="97"/>
      <c r="S346" s="95"/>
      <c r="T346" s="102"/>
      <c r="U346" s="97"/>
      <c r="V346" s="97"/>
      <c r="W346" s="95"/>
      <c r="X346" s="95"/>
      <c r="Y346" s="95"/>
      <c r="Z346" s="95"/>
      <c r="AA346" s="95"/>
      <c r="AB346" s="95"/>
      <c r="AC346" s="95"/>
      <c r="AD346" s="95"/>
      <c r="AE346" s="95"/>
      <c r="AF346" s="95"/>
      <c r="AG346" s="95"/>
    </row>
    <row r="347">
      <c r="A347" s="93"/>
      <c r="B347" s="104"/>
      <c r="C347" s="93"/>
      <c r="D347" s="93"/>
      <c r="E347" s="102"/>
      <c r="F347" s="103"/>
      <c r="G347" s="97"/>
      <c r="H347" s="93"/>
      <c r="I347" s="102"/>
      <c r="J347" s="93"/>
      <c r="K347" s="93"/>
      <c r="L347" s="97"/>
      <c r="M347" s="93"/>
      <c r="N347" s="93"/>
      <c r="O347" s="93"/>
      <c r="P347" s="93"/>
      <c r="Q347" s="93"/>
      <c r="R347" s="97"/>
      <c r="S347" s="95"/>
      <c r="T347" s="102"/>
      <c r="U347" s="97"/>
      <c r="V347" s="97"/>
      <c r="W347" s="95"/>
      <c r="X347" s="95"/>
      <c r="Y347" s="95"/>
      <c r="Z347" s="95"/>
      <c r="AA347" s="95"/>
      <c r="AB347" s="95"/>
      <c r="AC347" s="95"/>
      <c r="AD347" s="95"/>
      <c r="AE347" s="95"/>
      <c r="AF347" s="95"/>
      <c r="AG347" s="95"/>
    </row>
    <row r="348">
      <c r="A348" s="93"/>
      <c r="B348" s="104"/>
      <c r="C348" s="93"/>
      <c r="D348" s="93"/>
      <c r="E348" s="102"/>
      <c r="F348" s="103"/>
      <c r="G348" s="97"/>
      <c r="H348" s="93"/>
      <c r="I348" s="102"/>
      <c r="J348" s="93"/>
      <c r="K348" s="93"/>
      <c r="L348" s="97"/>
      <c r="M348" s="93"/>
      <c r="N348" s="93"/>
      <c r="O348" s="93"/>
      <c r="P348" s="93"/>
      <c r="Q348" s="93"/>
      <c r="R348" s="97"/>
      <c r="S348" s="95"/>
      <c r="T348" s="102"/>
      <c r="U348" s="97"/>
      <c r="V348" s="97"/>
      <c r="W348" s="95"/>
      <c r="X348" s="95"/>
      <c r="Y348" s="95"/>
      <c r="Z348" s="95"/>
      <c r="AA348" s="95"/>
      <c r="AB348" s="95"/>
      <c r="AC348" s="95"/>
      <c r="AD348" s="95"/>
      <c r="AE348" s="95"/>
      <c r="AF348" s="95"/>
      <c r="AG348" s="95"/>
    </row>
    <row r="349">
      <c r="A349" s="93"/>
      <c r="B349" s="104"/>
      <c r="C349" s="93"/>
      <c r="D349" s="93"/>
      <c r="E349" s="102"/>
      <c r="F349" s="103"/>
      <c r="G349" s="97"/>
      <c r="H349" s="93"/>
      <c r="I349" s="102"/>
      <c r="J349" s="93"/>
      <c r="K349" s="93"/>
      <c r="L349" s="97"/>
      <c r="M349" s="93"/>
      <c r="N349" s="93"/>
      <c r="O349" s="93"/>
      <c r="P349" s="93"/>
      <c r="Q349" s="93"/>
      <c r="R349" s="97"/>
      <c r="S349" s="95"/>
      <c r="T349" s="102"/>
      <c r="U349" s="97"/>
      <c r="V349" s="97"/>
      <c r="W349" s="95"/>
      <c r="X349" s="95"/>
      <c r="Y349" s="95"/>
      <c r="Z349" s="95"/>
      <c r="AA349" s="95"/>
      <c r="AB349" s="95"/>
      <c r="AC349" s="95"/>
      <c r="AD349" s="95"/>
      <c r="AE349" s="95"/>
      <c r="AF349" s="95"/>
      <c r="AG349" s="95"/>
    </row>
    <row r="350">
      <c r="A350" s="93"/>
      <c r="B350" s="104"/>
      <c r="C350" s="93"/>
      <c r="D350" s="93"/>
      <c r="E350" s="102"/>
      <c r="F350" s="103"/>
      <c r="G350" s="97"/>
      <c r="H350" s="93"/>
      <c r="I350" s="102"/>
      <c r="J350" s="93"/>
      <c r="K350" s="93"/>
      <c r="L350" s="97"/>
      <c r="M350" s="93"/>
      <c r="N350" s="93"/>
      <c r="O350" s="93"/>
      <c r="P350" s="93"/>
      <c r="Q350" s="93"/>
      <c r="R350" s="97"/>
      <c r="S350" s="95"/>
      <c r="T350" s="102"/>
      <c r="U350" s="97"/>
      <c r="V350" s="97"/>
      <c r="W350" s="95"/>
      <c r="X350" s="95"/>
      <c r="Y350" s="95"/>
      <c r="Z350" s="95"/>
      <c r="AA350" s="95"/>
      <c r="AB350" s="95"/>
      <c r="AC350" s="95"/>
      <c r="AD350" s="95"/>
      <c r="AE350" s="95"/>
      <c r="AF350" s="95"/>
      <c r="AG350" s="95"/>
    </row>
    <row r="351">
      <c r="A351" s="93"/>
      <c r="B351" s="104"/>
      <c r="C351" s="93"/>
      <c r="D351" s="93"/>
      <c r="E351" s="102"/>
      <c r="F351" s="103"/>
      <c r="G351" s="97"/>
      <c r="H351" s="93"/>
      <c r="I351" s="102"/>
      <c r="J351" s="93"/>
      <c r="K351" s="93"/>
      <c r="L351" s="97"/>
      <c r="M351" s="93"/>
      <c r="N351" s="93"/>
      <c r="O351" s="93"/>
      <c r="P351" s="93"/>
      <c r="Q351" s="93"/>
      <c r="R351" s="97"/>
      <c r="S351" s="95"/>
      <c r="T351" s="102"/>
      <c r="U351" s="97"/>
      <c r="V351" s="97"/>
      <c r="W351" s="95"/>
      <c r="X351" s="95"/>
      <c r="Y351" s="95"/>
      <c r="Z351" s="95"/>
      <c r="AA351" s="95"/>
      <c r="AB351" s="95"/>
      <c r="AC351" s="95"/>
      <c r="AD351" s="95"/>
      <c r="AE351" s="95"/>
      <c r="AF351" s="95"/>
      <c r="AG351" s="95"/>
    </row>
    <row r="352">
      <c r="A352" s="93"/>
      <c r="B352" s="104"/>
      <c r="C352" s="93"/>
      <c r="D352" s="93"/>
      <c r="E352" s="102"/>
      <c r="F352" s="103"/>
      <c r="G352" s="97"/>
      <c r="H352" s="93"/>
      <c r="I352" s="102"/>
      <c r="J352" s="93"/>
      <c r="K352" s="93"/>
      <c r="L352" s="97"/>
      <c r="M352" s="93"/>
      <c r="N352" s="93"/>
      <c r="O352" s="93"/>
      <c r="P352" s="93"/>
      <c r="Q352" s="93"/>
      <c r="R352" s="97"/>
      <c r="S352" s="95"/>
      <c r="T352" s="102"/>
      <c r="U352" s="97"/>
      <c r="V352" s="97"/>
      <c r="W352" s="95"/>
      <c r="X352" s="95"/>
      <c r="Y352" s="95"/>
      <c r="Z352" s="95"/>
      <c r="AA352" s="95"/>
      <c r="AB352" s="95"/>
      <c r="AC352" s="95"/>
      <c r="AD352" s="95"/>
      <c r="AE352" s="95"/>
      <c r="AF352" s="95"/>
      <c r="AG352" s="95"/>
    </row>
    <row r="353">
      <c r="A353" s="93"/>
      <c r="B353" s="104"/>
      <c r="C353" s="93"/>
      <c r="D353" s="93"/>
      <c r="E353" s="102"/>
      <c r="F353" s="103"/>
      <c r="G353" s="97"/>
      <c r="H353" s="93"/>
      <c r="I353" s="102"/>
      <c r="J353" s="93"/>
      <c r="K353" s="93"/>
      <c r="L353" s="97"/>
      <c r="M353" s="93"/>
      <c r="N353" s="93"/>
      <c r="O353" s="93"/>
      <c r="P353" s="93"/>
      <c r="Q353" s="93"/>
      <c r="R353" s="97"/>
      <c r="S353" s="95"/>
      <c r="T353" s="102"/>
      <c r="U353" s="97"/>
      <c r="V353" s="97"/>
      <c r="W353" s="95"/>
      <c r="X353" s="95"/>
      <c r="Y353" s="95"/>
      <c r="Z353" s="95"/>
      <c r="AA353" s="95"/>
      <c r="AB353" s="95"/>
      <c r="AC353" s="95"/>
      <c r="AD353" s="95"/>
      <c r="AE353" s="95"/>
      <c r="AF353" s="95"/>
      <c r="AG353" s="95"/>
    </row>
    <row r="354">
      <c r="A354" s="93"/>
      <c r="B354" s="104"/>
      <c r="C354" s="93"/>
      <c r="D354" s="93"/>
      <c r="E354" s="102"/>
      <c r="F354" s="103"/>
      <c r="G354" s="97"/>
      <c r="H354" s="93"/>
      <c r="I354" s="102"/>
      <c r="J354" s="93"/>
      <c r="K354" s="93"/>
      <c r="L354" s="97"/>
      <c r="M354" s="93"/>
      <c r="N354" s="93"/>
      <c r="O354" s="93"/>
      <c r="P354" s="93"/>
      <c r="Q354" s="93"/>
      <c r="R354" s="97"/>
      <c r="S354" s="95"/>
      <c r="T354" s="102"/>
      <c r="U354" s="97"/>
      <c r="V354" s="97"/>
      <c r="W354" s="95"/>
      <c r="X354" s="95"/>
      <c r="Y354" s="95"/>
      <c r="Z354" s="95"/>
      <c r="AA354" s="95"/>
      <c r="AB354" s="95"/>
      <c r="AC354" s="95"/>
      <c r="AD354" s="95"/>
      <c r="AE354" s="95"/>
      <c r="AF354" s="95"/>
      <c r="AG354" s="95"/>
    </row>
    <row r="355">
      <c r="A355" s="93"/>
      <c r="B355" s="104"/>
      <c r="C355" s="93"/>
      <c r="D355" s="93"/>
      <c r="E355" s="102"/>
      <c r="F355" s="103"/>
      <c r="G355" s="97"/>
      <c r="H355" s="93"/>
      <c r="I355" s="102"/>
      <c r="J355" s="93"/>
      <c r="K355" s="93"/>
      <c r="L355" s="97"/>
      <c r="M355" s="93"/>
      <c r="N355" s="93"/>
      <c r="O355" s="93"/>
      <c r="P355" s="93"/>
      <c r="Q355" s="93"/>
      <c r="R355" s="97"/>
      <c r="S355" s="95"/>
      <c r="T355" s="102"/>
      <c r="U355" s="97"/>
      <c r="V355" s="97"/>
      <c r="W355" s="95"/>
      <c r="X355" s="95"/>
      <c r="Y355" s="95"/>
      <c r="Z355" s="95"/>
      <c r="AA355" s="95"/>
      <c r="AB355" s="95"/>
      <c r="AC355" s="95"/>
      <c r="AD355" s="95"/>
      <c r="AE355" s="95"/>
      <c r="AF355" s="95"/>
      <c r="AG355" s="95"/>
    </row>
    <row r="356">
      <c r="A356" s="93"/>
      <c r="B356" s="104"/>
      <c r="C356" s="93"/>
      <c r="D356" s="93"/>
      <c r="E356" s="102"/>
      <c r="F356" s="103"/>
      <c r="G356" s="97"/>
      <c r="H356" s="93"/>
      <c r="I356" s="102"/>
      <c r="J356" s="93"/>
      <c r="K356" s="93"/>
      <c r="L356" s="97"/>
      <c r="M356" s="93"/>
      <c r="N356" s="93"/>
      <c r="O356" s="93"/>
      <c r="P356" s="93"/>
      <c r="Q356" s="93"/>
      <c r="R356" s="97"/>
      <c r="S356" s="95"/>
      <c r="T356" s="102"/>
      <c r="U356" s="97"/>
      <c r="V356" s="97"/>
      <c r="W356" s="95"/>
      <c r="X356" s="95"/>
      <c r="Y356" s="95"/>
      <c r="Z356" s="95"/>
      <c r="AA356" s="95"/>
      <c r="AB356" s="95"/>
      <c r="AC356" s="95"/>
      <c r="AD356" s="95"/>
      <c r="AE356" s="95"/>
      <c r="AF356" s="95"/>
      <c r="AG356" s="95"/>
    </row>
    <row r="357">
      <c r="A357" s="93"/>
      <c r="B357" s="104"/>
      <c r="C357" s="93"/>
      <c r="D357" s="93"/>
      <c r="E357" s="102"/>
      <c r="F357" s="103"/>
      <c r="G357" s="97"/>
      <c r="H357" s="93"/>
      <c r="I357" s="102"/>
      <c r="J357" s="93"/>
      <c r="K357" s="93"/>
      <c r="L357" s="97"/>
      <c r="M357" s="93"/>
      <c r="N357" s="93"/>
      <c r="O357" s="93"/>
      <c r="P357" s="93"/>
      <c r="Q357" s="93"/>
      <c r="R357" s="97"/>
      <c r="S357" s="95"/>
      <c r="T357" s="102"/>
      <c r="U357" s="97"/>
      <c r="V357" s="97"/>
      <c r="W357" s="95"/>
      <c r="X357" s="95"/>
      <c r="Y357" s="95"/>
      <c r="Z357" s="95"/>
      <c r="AA357" s="95"/>
      <c r="AB357" s="95"/>
      <c r="AC357" s="95"/>
      <c r="AD357" s="95"/>
      <c r="AE357" s="95"/>
      <c r="AF357" s="95"/>
      <c r="AG357" s="95"/>
    </row>
    <row r="358">
      <c r="A358" s="93"/>
      <c r="B358" s="104"/>
      <c r="C358" s="93"/>
      <c r="D358" s="93"/>
      <c r="E358" s="102"/>
      <c r="F358" s="103"/>
      <c r="G358" s="97"/>
      <c r="H358" s="93"/>
      <c r="I358" s="102"/>
      <c r="J358" s="93"/>
      <c r="K358" s="93"/>
      <c r="L358" s="97"/>
      <c r="M358" s="93"/>
      <c r="N358" s="93"/>
      <c r="O358" s="93"/>
      <c r="P358" s="93"/>
      <c r="Q358" s="93"/>
      <c r="R358" s="97"/>
      <c r="S358" s="95"/>
      <c r="T358" s="102"/>
      <c r="U358" s="97"/>
      <c r="V358" s="97"/>
      <c r="W358" s="95"/>
      <c r="X358" s="95"/>
      <c r="Y358" s="95"/>
      <c r="Z358" s="95"/>
      <c r="AA358" s="95"/>
      <c r="AB358" s="95"/>
      <c r="AC358" s="95"/>
      <c r="AD358" s="95"/>
      <c r="AE358" s="95"/>
      <c r="AF358" s="95"/>
      <c r="AG358" s="95"/>
    </row>
    <row r="359">
      <c r="A359" s="93"/>
      <c r="B359" s="104"/>
      <c r="C359" s="93"/>
      <c r="D359" s="93"/>
      <c r="E359" s="102"/>
      <c r="F359" s="103"/>
      <c r="G359" s="97"/>
      <c r="H359" s="93"/>
      <c r="I359" s="102"/>
      <c r="J359" s="93"/>
      <c r="K359" s="93"/>
      <c r="L359" s="97"/>
      <c r="M359" s="93"/>
      <c r="N359" s="93"/>
      <c r="O359" s="93"/>
      <c r="P359" s="93"/>
      <c r="Q359" s="93"/>
      <c r="R359" s="97"/>
      <c r="S359" s="95"/>
      <c r="T359" s="102"/>
      <c r="U359" s="97"/>
      <c r="V359" s="97"/>
      <c r="W359" s="95"/>
      <c r="X359" s="95"/>
      <c r="Y359" s="95"/>
      <c r="Z359" s="95"/>
      <c r="AA359" s="95"/>
      <c r="AB359" s="95"/>
      <c r="AC359" s="95"/>
      <c r="AD359" s="95"/>
      <c r="AE359" s="95"/>
      <c r="AF359" s="95"/>
      <c r="AG359" s="95"/>
    </row>
    <row r="360">
      <c r="A360" s="93"/>
      <c r="B360" s="104"/>
      <c r="C360" s="93"/>
      <c r="D360" s="93"/>
      <c r="E360" s="102"/>
      <c r="F360" s="103"/>
      <c r="G360" s="97"/>
      <c r="H360" s="93"/>
      <c r="I360" s="102"/>
      <c r="J360" s="93"/>
      <c r="K360" s="93"/>
      <c r="L360" s="97"/>
      <c r="M360" s="93"/>
      <c r="N360" s="93"/>
      <c r="O360" s="93"/>
      <c r="P360" s="93"/>
      <c r="Q360" s="93"/>
      <c r="R360" s="97"/>
      <c r="S360" s="95"/>
      <c r="T360" s="102"/>
      <c r="U360" s="97"/>
      <c r="V360" s="97"/>
      <c r="W360" s="95"/>
      <c r="X360" s="95"/>
      <c r="Y360" s="95"/>
      <c r="Z360" s="95"/>
      <c r="AA360" s="95"/>
      <c r="AB360" s="95"/>
      <c r="AC360" s="95"/>
      <c r="AD360" s="95"/>
      <c r="AE360" s="95"/>
      <c r="AF360" s="95"/>
      <c r="AG360" s="95"/>
    </row>
    <row r="361">
      <c r="A361" s="93"/>
      <c r="B361" s="104"/>
      <c r="C361" s="93"/>
      <c r="D361" s="93"/>
      <c r="E361" s="102"/>
      <c r="F361" s="103"/>
      <c r="G361" s="97"/>
      <c r="H361" s="93"/>
      <c r="I361" s="102"/>
      <c r="J361" s="93"/>
      <c r="K361" s="93"/>
      <c r="L361" s="97"/>
      <c r="M361" s="93"/>
      <c r="N361" s="93"/>
      <c r="O361" s="93"/>
      <c r="P361" s="93"/>
      <c r="Q361" s="93"/>
      <c r="R361" s="97"/>
      <c r="S361" s="95"/>
      <c r="T361" s="102"/>
      <c r="U361" s="97"/>
      <c r="V361" s="97"/>
      <c r="W361" s="95"/>
      <c r="X361" s="95"/>
      <c r="Y361" s="95"/>
      <c r="Z361" s="95"/>
      <c r="AA361" s="95"/>
      <c r="AB361" s="95"/>
      <c r="AC361" s="95"/>
      <c r="AD361" s="95"/>
      <c r="AE361" s="95"/>
      <c r="AF361" s="95"/>
      <c r="AG361" s="95"/>
    </row>
    <row r="362">
      <c r="A362" s="93"/>
      <c r="B362" s="104"/>
      <c r="C362" s="93"/>
      <c r="D362" s="93"/>
      <c r="E362" s="102"/>
      <c r="F362" s="103"/>
      <c r="G362" s="97"/>
      <c r="H362" s="93"/>
      <c r="I362" s="102"/>
      <c r="J362" s="93"/>
      <c r="K362" s="93"/>
      <c r="L362" s="97"/>
      <c r="M362" s="93"/>
      <c r="N362" s="93"/>
      <c r="O362" s="93"/>
      <c r="P362" s="93"/>
      <c r="Q362" s="93"/>
      <c r="R362" s="97"/>
      <c r="S362" s="95"/>
      <c r="T362" s="102"/>
      <c r="U362" s="97"/>
      <c r="V362" s="97"/>
      <c r="W362" s="95"/>
      <c r="X362" s="95"/>
      <c r="Y362" s="95"/>
      <c r="Z362" s="95"/>
      <c r="AA362" s="95"/>
      <c r="AB362" s="95"/>
      <c r="AC362" s="95"/>
      <c r="AD362" s="95"/>
      <c r="AE362" s="95"/>
      <c r="AF362" s="95"/>
      <c r="AG362" s="95"/>
    </row>
    <row r="363">
      <c r="A363" s="93"/>
      <c r="B363" s="104"/>
      <c r="C363" s="93"/>
      <c r="D363" s="93"/>
      <c r="E363" s="102"/>
      <c r="F363" s="103"/>
      <c r="G363" s="97"/>
      <c r="H363" s="93"/>
      <c r="I363" s="102"/>
      <c r="J363" s="93"/>
      <c r="K363" s="93"/>
      <c r="L363" s="97"/>
      <c r="M363" s="93"/>
      <c r="N363" s="93"/>
      <c r="O363" s="93"/>
      <c r="P363" s="93"/>
      <c r="Q363" s="93"/>
      <c r="R363" s="97"/>
      <c r="S363" s="95"/>
      <c r="T363" s="102"/>
      <c r="U363" s="97"/>
      <c r="V363" s="97"/>
      <c r="W363" s="95"/>
      <c r="X363" s="95"/>
      <c r="Y363" s="95"/>
      <c r="Z363" s="95"/>
      <c r="AA363" s="95"/>
      <c r="AB363" s="95"/>
      <c r="AC363" s="95"/>
      <c r="AD363" s="95"/>
      <c r="AE363" s="95"/>
      <c r="AF363" s="95"/>
      <c r="AG363" s="95"/>
    </row>
    <row r="364">
      <c r="A364" s="93"/>
      <c r="B364" s="104"/>
      <c r="C364" s="93"/>
      <c r="D364" s="93"/>
      <c r="E364" s="102"/>
      <c r="F364" s="103"/>
      <c r="G364" s="97"/>
      <c r="H364" s="93"/>
      <c r="I364" s="102"/>
      <c r="J364" s="93"/>
      <c r="K364" s="93"/>
      <c r="L364" s="97"/>
      <c r="M364" s="93"/>
      <c r="N364" s="93"/>
      <c r="O364" s="93"/>
      <c r="P364" s="93"/>
      <c r="Q364" s="93"/>
      <c r="R364" s="97"/>
      <c r="S364" s="95"/>
      <c r="T364" s="102"/>
      <c r="U364" s="97"/>
      <c r="V364" s="97"/>
      <c r="W364" s="95"/>
      <c r="X364" s="95"/>
      <c r="Y364" s="95"/>
      <c r="Z364" s="95"/>
      <c r="AA364" s="95"/>
      <c r="AB364" s="95"/>
      <c r="AC364" s="95"/>
      <c r="AD364" s="95"/>
      <c r="AE364" s="95"/>
      <c r="AF364" s="95"/>
      <c r="AG364" s="95"/>
    </row>
    <row r="365">
      <c r="A365" s="93"/>
      <c r="B365" s="104"/>
      <c r="C365" s="93"/>
      <c r="D365" s="93"/>
      <c r="E365" s="102"/>
      <c r="F365" s="103"/>
      <c r="G365" s="97"/>
      <c r="H365" s="93"/>
      <c r="I365" s="102"/>
      <c r="J365" s="93"/>
      <c r="K365" s="93"/>
      <c r="L365" s="97"/>
      <c r="M365" s="93"/>
      <c r="N365" s="93"/>
      <c r="O365" s="93"/>
      <c r="P365" s="93"/>
      <c r="Q365" s="93"/>
      <c r="R365" s="97"/>
      <c r="S365" s="95"/>
      <c r="T365" s="102"/>
      <c r="U365" s="97"/>
      <c r="V365" s="97"/>
      <c r="W365" s="95"/>
      <c r="X365" s="95"/>
      <c r="Y365" s="95"/>
      <c r="Z365" s="95"/>
      <c r="AA365" s="95"/>
      <c r="AB365" s="95"/>
      <c r="AC365" s="95"/>
      <c r="AD365" s="95"/>
      <c r="AE365" s="95"/>
      <c r="AF365" s="95"/>
      <c r="AG365" s="95"/>
    </row>
    <row r="366">
      <c r="A366" s="93"/>
      <c r="B366" s="104"/>
      <c r="C366" s="93"/>
      <c r="D366" s="93"/>
      <c r="E366" s="102"/>
      <c r="F366" s="103"/>
      <c r="G366" s="97"/>
      <c r="H366" s="93"/>
      <c r="I366" s="102"/>
      <c r="J366" s="93"/>
      <c r="K366" s="93"/>
      <c r="L366" s="97"/>
      <c r="M366" s="93"/>
      <c r="N366" s="93"/>
      <c r="O366" s="93"/>
      <c r="P366" s="93"/>
      <c r="Q366" s="93"/>
      <c r="R366" s="97"/>
      <c r="S366" s="95"/>
      <c r="T366" s="102"/>
      <c r="U366" s="97"/>
      <c r="V366" s="97"/>
      <c r="W366" s="95"/>
      <c r="X366" s="95"/>
      <c r="Y366" s="95"/>
      <c r="Z366" s="95"/>
      <c r="AA366" s="95"/>
      <c r="AB366" s="95"/>
      <c r="AC366" s="95"/>
      <c r="AD366" s="95"/>
      <c r="AE366" s="95"/>
      <c r="AF366" s="95"/>
      <c r="AG366" s="95"/>
    </row>
    <row r="367">
      <c r="A367" s="93"/>
      <c r="B367" s="104"/>
      <c r="C367" s="93"/>
      <c r="D367" s="93"/>
      <c r="E367" s="102"/>
      <c r="F367" s="103"/>
      <c r="G367" s="97"/>
      <c r="H367" s="93"/>
      <c r="I367" s="102"/>
      <c r="J367" s="93"/>
      <c r="K367" s="93"/>
      <c r="L367" s="97"/>
      <c r="M367" s="93"/>
      <c r="N367" s="93"/>
      <c r="O367" s="93"/>
      <c r="P367" s="93"/>
      <c r="Q367" s="93"/>
      <c r="R367" s="97"/>
      <c r="S367" s="95"/>
      <c r="T367" s="102"/>
      <c r="U367" s="97"/>
      <c r="V367" s="97"/>
      <c r="W367" s="95"/>
      <c r="X367" s="95"/>
      <c r="Y367" s="95"/>
      <c r="Z367" s="95"/>
      <c r="AA367" s="95"/>
      <c r="AB367" s="95"/>
      <c r="AC367" s="95"/>
      <c r="AD367" s="95"/>
      <c r="AE367" s="95"/>
      <c r="AF367" s="95"/>
      <c r="AG367" s="95"/>
    </row>
    <row r="368">
      <c r="A368" s="93"/>
      <c r="B368" s="104"/>
      <c r="C368" s="93"/>
      <c r="D368" s="93"/>
      <c r="E368" s="102"/>
      <c r="F368" s="103"/>
      <c r="G368" s="97"/>
      <c r="H368" s="93"/>
      <c r="I368" s="102"/>
      <c r="J368" s="93"/>
      <c r="K368" s="93"/>
      <c r="L368" s="97"/>
      <c r="M368" s="93"/>
      <c r="N368" s="93"/>
      <c r="O368" s="93"/>
      <c r="P368" s="93"/>
      <c r="Q368" s="93"/>
      <c r="R368" s="97"/>
      <c r="S368" s="95"/>
      <c r="T368" s="102"/>
      <c r="U368" s="97"/>
      <c r="V368" s="97"/>
      <c r="W368" s="95"/>
      <c r="X368" s="95"/>
      <c r="Y368" s="95"/>
      <c r="Z368" s="95"/>
      <c r="AA368" s="95"/>
      <c r="AB368" s="95"/>
      <c r="AC368" s="95"/>
      <c r="AD368" s="95"/>
      <c r="AE368" s="95"/>
      <c r="AF368" s="95"/>
      <c r="AG368" s="95"/>
    </row>
    <row r="369">
      <c r="A369" s="93"/>
      <c r="B369" s="104"/>
      <c r="C369" s="93"/>
      <c r="D369" s="93"/>
      <c r="E369" s="102"/>
      <c r="F369" s="103"/>
      <c r="G369" s="97"/>
      <c r="H369" s="93"/>
      <c r="I369" s="102"/>
      <c r="J369" s="93"/>
      <c r="K369" s="93"/>
      <c r="L369" s="97"/>
      <c r="M369" s="93"/>
      <c r="N369" s="93"/>
      <c r="O369" s="93"/>
      <c r="P369" s="93"/>
      <c r="Q369" s="93"/>
      <c r="R369" s="97"/>
      <c r="S369" s="95"/>
      <c r="T369" s="102"/>
      <c r="U369" s="97"/>
      <c r="V369" s="97"/>
      <c r="W369" s="95"/>
      <c r="X369" s="95"/>
      <c r="Y369" s="95"/>
      <c r="Z369" s="95"/>
      <c r="AA369" s="95"/>
      <c r="AB369" s="95"/>
      <c r="AC369" s="95"/>
      <c r="AD369" s="95"/>
      <c r="AE369" s="95"/>
      <c r="AF369" s="95"/>
      <c r="AG369" s="95"/>
    </row>
    <row r="370">
      <c r="A370" s="93"/>
      <c r="B370" s="104"/>
      <c r="C370" s="93"/>
      <c r="D370" s="93"/>
      <c r="E370" s="102"/>
      <c r="F370" s="103"/>
      <c r="G370" s="97"/>
      <c r="H370" s="93"/>
      <c r="I370" s="102"/>
      <c r="J370" s="93"/>
      <c r="K370" s="93"/>
      <c r="L370" s="97"/>
      <c r="M370" s="93"/>
      <c r="N370" s="93"/>
      <c r="O370" s="93"/>
      <c r="P370" s="93"/>
      <c r="Q370" s="93"/>
      <c r="R370" s="97"/>
      <c r="S370" s="95"/>
      <c r="T370" s="102"/>
      <c r="U370" s="97"/>
      <c r="V370" s="97"/>
      <c r="W370" s="95"/>
      <c r="X370" s="95"/>
      <c r="Y370" s="95"/>
      <c r="Z370" s="95"/>
      <c r="AA370" s="95"/>
      <c r="AB370" s="95"/>
      <c r="AC370" s="95"/>
      <c r="AD370" s="95"/>
      <c r="AE370" s="95"/>
      <c r="AF370" s="95"/>
      <c r="AG370" s="95"/>
    </row>
    <row r="371">
      <c r="A371" s="93"/>
      <c r="B371" s="104"/>
      <c r="C371" s="93"/>
      <c r="D371" s="93"/>
      <c r="E371" s="102"/>
      <c r="F371" s="103"/>
      <c r="G371" s="97"/>
      <c r="H371" s="93"/>
      <c r="I371" s="102"/>
      <c r="J371" s="93"/>
      <c r="K371" s="93"/>
      <c r="L371" s="97"/>
      <c r="M371" s="93"/>
      <c r="N371" s="93"/>
      <c r="O371" s="93"/>
      <c r="P371" s="93"/>
      <c r="Q371" s="93"/>
      <c r="R371" s="97"/>
      <c r="S371" s="95"/>
      <c r="T371" s="102"/>
      <c r="U371" s="97"/>
      <c r="V371" s="97"/>
      <c r="W371" s="95"/>
      <c r="X371" s="95"/>
      <c r="Y371" s="95"/>
      <c r="Z371" s="95"/>
      <c r="AA371" s="95"/>
      <c r="AB371" s="95"/>
      <c r="AC371" s="95"/>
      <c r="AD371" s="95"/>
      <c r="AE371" s="95"/>
      <c r="AF371" s="95"/>
      <c r="AG371" s="95"/>
    </row>
    <row r="372">
      <c r="A372" s="93"/>
      <c r="B372" s="104"/>
      <c r="C372" s="93"/>
      <c r="D372" s="93"/>
      <c r="E372" s="102"/>
      <c r="F372" s="103"/>
      <c r="G372" s="97"/>
      <c r="H372" s="93"/>
      <c r="I372" s="102"/>
      <c r="J372" s="93"/>
      <c r="K372" s="93"/>
      <c r="L372" s="97"/>
      <c r="M372" s="93"/>
      <c r="N372" s="93"/>
      <c r="O372" s="93"/>
      <c r="P372" s="93"/>
      <c r="Q372" s="93"/>
      <c r="R372" s="97"/>
      <c r="S372" s="95"/>
      <c r="T372" s="102"/>
      <c r="U372" s="97"/>
      <c r="V372" s="97"/>
      <c r="W372" s="95"/>
      <c r="X372" s="95"/>
      <c r="Y372" s="95"/>
      <c r="Z372" s="95"/>
      <c r="AA372" s="95"/>
      <c r="AB372" s="95"/>
      <c r="AC372" s="95"/>
      <c r="AD372" s="95"/>
      <c r="AE372" s="95"/>
      <c r="AF372" s="95"/>
      <c r="AG372" s="95"/>
    </row>
    <row r="373">
      <c r="A373" s="93"/>
      <c r="B373" s="104"/>
      <c r="C373" s="93"/>
      <c r="D373" s="93"/>
      <c r="E373" s="102"/>
      <c r="F373" s="103"/>
      <c r="G373" s="97"/>
      <c r="H373" s="93"/>
      <c r="I373" s="102"/>
      <c r="J373" s="93"/>
      <c r="K373" s="93"/>
      <c r="L373" s="97"/>
      <c r="M373" s="93"/>
      <c r="N373" s="93"/>
      <c r="O373" s="93"/>
      <c r="P373" s="93"/>
      <c r="Q373" s="93"/>
      <c r="R373" s="97"/>
      <c r="S373" s="95"/>
      <c r="T373" s="102"/>
      <c r="U373" s="97"/>
      <c r="V373" s="97"/>
      <c r="W373" s="95"/>
      <c r="X373" s="95"/>
      <c r="Y373" s="95"/>
      <c r="Z373" s="95"/>
      <c r="AA373" s="95"/>
      <c r="AB373" s="95"/>
      <c r="AC373" s="95"/>
      <c r="AD373" s="95"/>
      <c r="AE373" s="95"/>
      <c r="AF373" s="95"/>
      <c r="AG373" s="95"/>
    </row>
    <row r="374">
      <c r="A374" s="93"/>
      <c r="B374" s="104"/>
      <c r="C374" s="93"/>
      <c r="D374" s="93"/>
      <c r="E374" s="102"/>
      <c r="F374" s="103"/>
      <c r="G374" s="97"/>
      <c r="H374" s="93"/>
      <c r="I374" s="102"/>
      <c r="J374" s="93"/>
      <c r="K374" s="93"/>
      <c r="L374" s="97"/>
      <c r="M374" s="93"/>
      <c r="N374" s="93"/>
      <c r="O374" s="93"/>
      <c r="P374" s="93"/>
      <c r="Q374" s="93"/>
      <c r="R374" s="97"/>
      <c r="S374" s="95"/>
      <c r="T374" s="102"/>
      <c r="U374" s="97"/>
      <c r="V374" s="97"/>
      <c r="W374" s="95"/>
      <c r="X374" s="95"/>
      <c r="Y374" s="95"/>
      <c r="Z374" s="95"/>
      <c r="AA374" s="95"/>
      <c r="AB374" s="95"/>
      <c r="AC374" s="95"/>
      <c r="AD374" s="95"/>
      <c r="AE374" s="95"/>
      <c r="AF374" s="95"/>
      <c r="AG374" s="95"/>
    </row>
    <row r="375">
      <c r="A375" s="93"/>
      <c r="B375" s="104"/>
      <c r="C375" s="93"/>
      <c r="D375" s="93"/>
      <c r="E375" s="102"/>
      <c r="F375" s="103"/>
      <c r="G375" s="97"/>
      <c r="H375" s="93"/>
      <c r="I375" s="102"/>
      <c r="J375" s="93"/>
      <c r="K375" s="93"/>
      <c r="L375" s="97"/>
      <c r="M375" s="93"/>
      <c r="N375" s="93"/>
      <c r="O375" s="93"/>
      <c r="P375" s="93"/>
      <c r="Q375" s="93"/>
      <c r="R375" s="97"/>
      <c r="S375" s="95"/>
      <c r="T375" s="102"/>
      <c r="U375" s="97"/>
      <c r="V375" s="97"/>
      <c r="W375" s="95"/>
      <c r="X375" s="95"/>
      <c r="Y375" s="95"/>
      <c r="Z375" s="95"/>
      <c r="AA375" s="95"/>
      <c r="AB375" s="95"/>
      <c r="AC375" s="95"/>
      <c r="AD375" s="95"/>
      <c r="AE375" s="95"/>
      <c r="AF375" s="95"/>
      <c r="AG375" s="95"/>
    </row>
    <row r="376">
      <c r="A376" s="93"/>
      <c r="B376" s="104"/>
      <c r="C376" s="93"/>
      <c r="D376" s="93"/>
      <c r="E376" s="102"/>
      <c r="F376" s="103"/>
      <c r="G376" s="97"/>
      <c r="H376" s="93"/>
      <c r="I376" s="102"/>
      <c r="J376" s="93"/>
      <c r="K376" s="93"/>
      <c r="L376" s="97"/>
      <c r="M376" s="93"/>
      <c r="N376" s="93"/>
      <c r="O376" s="93"/>
      <c r="P376" s="93"/>
      <c r="Q376" s="93"/>
      <c r="R376" s="97"/>
      <c r="S376" s="95"/>
      <c r="T376" s="102"/>
      <c r="U376" s="97"/>
      <c r="V376" s="97"/>
      <c r="W376" s="95"/>
      <c r="X376" s="95"/>
      <c r="Y376" s="95"/>
      <c r="Z376" s="95"/>
      <c r="AA376" s="95"/>
      <c r="AB376" s="95"/>
      <c r="AC376" s="95"/>
      <c r="AD376" s="95"/>
      <c r="AE376" s="95"/>
      <c r="AF376" s="95"/>
      <c r="AG376" s="95"/>
    </row>
    <row r="377">
      <c r="A377" s="93"/>
      <c r="B377" s="104"/>
      <c r="C377" s="93"/>
      <c r="D377" s="93"/>
      <c r="E377" s="102"/>
      <c r="F377" s="103"/>
      <c r="G377" s="97"/>
      <c r="H377" s="93"/>
      <c r="I377" s="102"/>
      <c r="J377" s="93"/>
      <c r="K377" s="93"/>
      <c r="L377" s="97"/>
      <c r="M377" s="93"/>
      <c r="N377" s="93"/>
      <c r="O377" s="93"/>
      <c r="P377" s="93"/>
      <c r="Q377" s="93"/>
      <c r="R377" s="97"/>
      <c r="S377" s="95"/>
      <c r="T377" s="102"/>
      <c r="U377" s="97"/>
      <c r="V377" s="97"/>
      <c r="W377" s="95"/>
      <c r="X377" s="95"/>
      <c r="Y377" s="95"/>
      <c r="Z377" s="95"/>
      <c r="AA377" s="95"/>
      <c r="AB377" s="95"/>
      <c r="AC377" s="95"/>
      <c r="AD377" s="95"/>
      <c r="AE377" s="95"/>
      <c r="AF377" s="95"/>
      <c r="AG377" s="95"/>
    </row>
    <row r="378">
      <c r="A378" s="93"/>
      <c r="B378" s="104"/>
      <c r="C378" s="93"/>
      <c r="D378" s="93"/>
      <c r="E378" s="102"/>
      <c r="F378" s="103"/>
      <c r="G378" s="97"/>
      <c r="H378" s="93"/>
      <c r="I378" s="102"/>
      <c r="J378" s="93"/>
      <c r="K378" s="93"/>
      <c r="L378" s="97"/>
      <c r="M378" s="93"/>
      <c r="N378" s="93"/>
      <c r="O378" s="93"/>
      <c r="P378" s="93"/>
      <c r="Q378" s="93"/>
      <c r="R378" s="97"/>
      <c r="S378" s="95"/>
      <c r="T378" s="102"/>
      <c r="U378" s="97"/>
      <c r="V378" s="97"/>
      <c r="W378" s="95"/>
      <c r="X378" s="95"/>
      <c r="Y378" s="95"/>
      <c r="Z378" s="95"/>
      <c r="AA378" s="95"/>
      <c r="AB378" s="95"/>
      <c r="AC378" s="95"/>
      <c r="AD378" s="95"/>
      <c r="AE378" s="95"/>
      <c r="AF378" s="95"/>
      <c r="AG378" s="95"/>
    </row>
    <row r="379">
      <c r="A379" s="93"/>
      <c r="B379" s="104"/>
      <c r="C379" s="93"/>
      <c r="D379" s="93"/>
      <c r="E379" s="102"/>
      <c r="F379" s="103"/>
      <c r="G379" s="97"/>
      <c r="H379" s="93"/>
      <c r="I379" s="102"/>
      <c r="J379" s="93"/>
      <c r="K379" s="93"/>
      <c r="L379" s="97"/>
      <c r="M379" s="93"/>
      <c r="N379" s="93"/>
      <c r="O379" s="93"/>
      <c r="P379" s="93"/>
      <c r="Q379" s="93"/>
      <c r="R379" s="97"/>
      <c r="S379" s="95"/>
      <c r="T379" s="102"/>
      <c r="U379" s="97"/>
      <c r="V379" s="97"/>
      <c r="W379" s="95"/>
      <c r="X379" s="95"/>
      <c r="Y379" s="95"/>
      <c r="Z379" s="95"/>
      <c r="AA379" s="95"/>
      <c r="AB379" s="95"/>
      <c r="AC379" s="95"/>
      <c r="AD379" s="95"/>
      <c r="AE379" s="95"/>
      <c r="AF379" s="95"/>
      <c r="AG379" s="95"/>
    </row>
    <row r="380">
      <c r="A380" s="93"/>
      <c r="B380" s="104"/>
      <c r="C380" s="93"/>
      <c r="D380" s="93"/>
      <c r="E380" s="102"/>
      <c r="F380" s="103"/>
      <c r="G380" s="97"/>
      <c r="H380" s="93"/>
      <c r="I380" s="102"/>
      <c r="J380" s="93"/>
      <c r="K380" s="93"/>
      <c r="L380" s="97"/>
      <c r="M380" s="93"/>
      <c r="N380" s="93"/>
      <c r="O380" s="93"/>
      <c r="P380" s="93"/>
      <c r="Q380" s="93"/>
      <c r="R380" s="97"/>
      <c r="S380" s="95"/>
      <c r="T380" s="102"/>
      <c r="U380" s="97"/>
      <c r="V380" s="97"/>
      <c r="W380" s="95"/>
      <c r="X380" s="95"/>
      <c r="Y380" s="95"/>
      <c r="Z380" s="95"/>
      <c r="AA380" s="95"/>
      <c r="AB380" s="95"/>
      <c r="AC380" s="95"/>
      <c r="AD380" s="95"/>
      <c r="AE380" s="95"/>
      <c r="AF380" s="95"/>
      <c r="AG380" s="95"/>
    </row>
    <row r="381">
      <c r="A381" s="93"/>
      <c r="B381" s="104"/>
      <c r="C381" s="93"/>
      <c r="D381" s="93"/>
      <c r="E381" s="102"/>
      <c r="F381" s="103"/>
      <c r="G381" s="97"/>
      <c r="H381" s="93"/>
      <c r="I381" s="102"/>
      <c r="J381" s="93"/>
      <c r="K381" s="93"/>
      <c r="L381" s="97"/>
      <c r="M381" s="93"/>
      <c r="N381" s="93"/>
      <c r="O381" s="93"/>
      <c r="P381" s="93"/>
      <c r="Q381" s="93"/>
      <c r="R381" s="97"/>
      <c r="S381" s="95"/>
      <c r="T381" s="102"/>
      <c r="U381" s="97"/>
      <c r="V381" s="97"/>
      <c r="W381" s="95"/>
      <c r="X381" s="95"/>
      <c r="Y381" s="95"/>
      <c r="Z381" s="95"/>
      <c r="AA381" s="95"/>
      <c r="AB381" s="95"/>
      <c r="AC381" s="95"/>
      <c r="AD381" s="95"/>
      <c r="AE381" s="95"/>
      <c r="AF381" s="95"/>
      <c r="AG381" s="95"/>
    </row>
    <row r="382">
      <c r="A382" s="93"/>
      <c r="B382" s="104"/>
      <c r="C382" s="93"/>
      <c r="D382" s="93"/>
      <c r="E382" s="102"/>
      <c r="F382" s="103"/>
      <c r="G382" s="97"/>
      <c r="H382" s="93"/>
      <c r="I382" s="102"/>
      <c r="J382" s="93"/>
      <c r="K382" s="93"/>
      <c r="L382" s="97"/>
      <c r="M382" s="93"/>
      <c r="N382" s="93"/>
      <c r="O382" s="93"/>
      <c r="P382" s="93"/>
      <c r="Q382" s="93"/>
      <c r="R382" s="97"/>
      <c r="S382" s="95"/>
      <c r="T382" s="102"/>
      <c r="U382" s="97"/>
      <c r="V382" s="97"/>
      <c r="W382" s="95"/>
      <c r="X382" s="95"/>
      <c r="Y382" s="95"/>
      <c r="Z382" s="95"/>
      <c r="AA382" s="95"/>
      <c r="AB382" s="95"/>
      <c r="AC382" s="95"/>
      <c r="AD382" s="95"/>
      <c r="AE382" s="95"/>
      <c r="AF382" s="95"/>
      <c r="AG382" s="95"/>
    </row>
    <row r="383">
      <c r="A383" s="93"/>
      <c r="B383" s="104"/>
      <c r="C383" s="93"/>
      <c r="D383" s="93"/>
      <c r="E383" s="102"/>
      <c r="F383" s="103"/>
      <c r="G383" s="97"/>
      <c r="H383" s="93"/>
      <c r="I383" s="102"/>
      <c r="J383" s="93"/>
      <c r="K383" s="93"/>
      <c r="L383" s="97"/>
      <c r="M383" s="93"/>
      <c r="N383" s="93"/>
      <c r="O383" s="93"/>
      <c r="P383" s="93"/>
      <c r="Q383" s="93"/>
      <c r="R383" s="97"/>
      <c r="S383" s="95"/>
      <c r="T383" s="102"/>
      <c r="U383" s="97"/>
      <c r="V383" s="97"/>
      <c r="W383" s="95"/>
      <c r="X383" s="95"/>
      <c r="Y383" s="95"/>
      <c r="Z383" s="95"/>
      <c r="AA383" s="95"/>
      <c r="AB383" s="95"/>
      <c r="AC383" s="95"/>
      <c r="AD383" s="95"/>
      <c r="AE383" s="95"/>
      <c r="AF383" s="95"/>
      <c r="AG383" s="95"/>
    </row>
    <row r="384">
      <c r="A384" s="93"/>
      <c r="B384" s="104"/>
      <c r="C384" s="93"/>
      <c r="D384" s="93"/>
      <c r="E384" s="102"/>
      <c r="F384" s="103"/>
      <c r="G384" s="97"/>
      <c r="H384" s="93"/>
      <c r="I384" s="102"/>
      <c r="J384" s="93"/>
      <c r="K384" s="93"/>
      <c r="L384" s="97"/>
      <c r="M384" s="93"/>
      <c r="N384" s="93"/>
      <c r="O384" s="93"/>
      <c r="P384" s="93"/>
      <c r="Q384" s="93"/>
      <c r="R384" s="97"/>
      <c r="S384" s="95"/>
      <c r="T384" s="102"/>
      <c r="U384" s="97"/>
      <c r="V384" s="97"/>
      <c r="W384" s="95"/>
      <c r="X384" s="95"/>
      <c r="Y384" s="95"/>
      <c r="Z384" s="95"/>
      <c r="AA384" s="95"/>
      <c r="AB384" s="95"/>
      <c r="AC384" s="95"/>
      <c r="AD384" s="95"/>
      <c r="AE384" s="95"/>
      <c r="AF384" s="95"/>
      <c r="AG384" s="95"/>
    </row>
    <row r="385">
      <c r="A385" s="93"/>
      <c r="B385" s="104"/>
      <c r="C385" s="93"/>
      <c r="D385" s="93"/>
      <c r="E385" s="102"/>
      <c r="F385" s="103"/>
      <c r="G385" s="97"/>
      <c r="H385" s="93"/>
      <c r="I385" s="102"/>
      <c r="J385" s="93"/>
      <c r="K385" s="93"/>
      <c r="L385" s="97"/>
      <c r="M385" s="93"/>
      <c r="N385" s="93"/>
      <c r="O385" s="93"/>
      <c r="P385" s="93"/>
      <c r="Q385" s="93"/>
      <c r="R385" s="97"/>
      <c r="S385" s="95"/>
      <c r="T385" s="102"/>
      <c r="U385" s="97"/>
      <c r="V385" s="97"/>
      <c r="W385" s="95"/>
      <c r="X385" s="95"/>
      <c r="Y385" s="95"/>
      <c r="Z385" s="95"/>
      <c r="AA385" s="95"/>
      <c r="AB385" s="95"/>
      <c r="AC385" s="95"/>
      <c r="AD385" s="95"/>
      <c r="AE385" s="95"/>
      <c r="AF385" s="95"/>
      <c r="AG385" s="95"/>
    </row>
    <row r="386">
      <c r="A386" s="93"/>
      <c r="B386" s="104"/>
      <c r="C386" s="93"/>
      <c r="D386" s="93"/>
      <c r="E386" s="102"/>
      <c r="F386" s="103"/>
      <c r="G386" s="97"/>
      <c r="H386" s="93"/>
      <c r="I386" s="102"/>
      <c r="J386" s="93"/>
      <c r="K386" s="93"/>
      <c r="L386" s="97"/>
      <c r="M386" s="93"/>
      <c r="N386" s="93"/>
      <c r="O386" s="93"/>
      <c r="P386" s="93"/>
      <c r="Q386" s="93"/>
      <c r="R386" s="97"/>
      <c r="S386" s="95"/>
      <c r="T386" s="102"/>
      <c r="U386" s="97"/>
      <c r="V386" s="97"/>
      <c r="W386" s="95"/>
      <c r="X386" s="95"/>
      <c r="Y386" s="95"/>
      <c r="Z386" s="95"/>
      <c r="AA386" s="95"/>
      <c r="AB386" s="95"/>
      <c r="AC386" s="95"/>
      <c r="AD386" s="95"/>
      <c r="AE386" s="95"/>
      <c r="AF386" s="95"/>
      <c r="AG386" s="95"/>
    </row>
    <row r="387">
      <c r="A387" s="93"/>
      <c r="B387" s="104"/>
      <c r="C387" s="93"/>
      <c r="D387" s="93"/>
      <c r="E387" s="102"/>
      <c r="F387" s="103"/>
      <c r="G387" s="97"/>
      <c r="H387" s="93"/>
      <c r="I387" s="102"/>
      <c r="J387" s="93"/>
      <c r="K387" s="93"/>
      <c r="L387" s="97"/>
      <c r="M387" s="93"/>
      <c r="N387" s="93"/>
      <c r="O387" s="93"/>
      <c r="P387" s="93"/>
      <c r="Q387" s="93"/>
      <c r="R387" s="97"/>
      <c r="S387" s="95"/>
      <c r="T387" s="102"/>
      <c r="U387" s="97"/>
      <c r="V387" s="97"/>
      <c r="W387" s="95"/>
      <c r="X387" s="95"/>
      <c r="Y387" s="95"/>
      <c r="Z387" s="95"/>
      <c r="AA387" s="95"/>
      <c r="AB387" s="95"/>
      <c r="AC387" s="95"/>
      <c r="AD387" s="95"/>
      <c r="AE387" s="95"/>
      <c r="AF387" s="95"/>
      <c r="AG387" s="95"/>
    </row>
    <row r="388">
      <c r="A388" s="93"/>
      <c r="B388" s="104"/>
      <c r="C388" s="93"/>
      <c r="D388" s="93"/>
      <c r="E388" s="102"/>
      <c r="F388" s="103"/>
      <c r="G388" s="97"/>
      <c r="H388" s="93"/>
      <c r="I388" s="102"/>
      <c r="J388" s="93"/>
      <c r="K388" s="93"/>
      <c r="L388" s="97"/>
      <c r="M388" s="93"/>
      <c r="N388" s="93"/>
      <c r="O388" s="93"/>
      <c r="P388" s="93"/>
      <c r="Q388" s="93"/>
      <c r="R388" s="97"/>
      <c r="S388" s="95"/>
      <c r="T388" s="102"/>
      <c r="U388" s="97"/>
      <c r="V388" s="97"/>
      <c r="W388" s="95"/>
      <c r="X388" s="95"/>
      <c r="Y388" s="95"/>
      <c r="Z388" s="95"/>
      <c r="AA388" s="95"/>
      <c r="AB388" s="95"/>
      <c r="AC388" s="95"/>
      <c r="AD388" s="95"/>
      <c r="AE388" s="95"/>
      <c r="AF388" s="95"/>
      <c r="AG388" s="95"/>
    </row>
    <row r="389">
      <c r="A389" s="93"/>
      <c r="B389" s="104"/>
      <c r="C389" s="93"/>
      <c r="D389" s="93"/>
      <c r="E389" s="102"/>
      <c r="F389" s="103"/>
      <c r="G389" s="97"/>
      <c r="H389" s="93"/>
      <c r="I389" s="102"/>
      <c r="J389" s="93"/>
      <c r="K389" s="93"/>
      <c r="L389" s="97"/>
      <c r="M389" s="93"/>
      <c r="N389" s="93"/>
      <c r="O389" s="93"/>
      <c r="P389" s="93"/>
      <c r="Q389" s="93"/>
      <c r="R389" s="97"/>
      <c r="S389" s="95"/>
      <c r="T389" s="102"/>
      <c r="U389" s="97"/>
      <c r="V389" s="97"/>
      <c r="W389" s="95"/>
      <c r="X389" s="95"/>
      <c r="Y389" s="95"/>
      <c r="Z389" s="95"/>
      <c r="AA389" s="95"/>
      <c r="AB389" s="95"/>
      <c r="AC389" s="95"/>
      <c r="AD389" s="95"/>
      <c r="AE389" s="95"/>
      <c r="AF389" s="95"/>
      <c r="AG389" s="95"/>
    </row>
    <row r="390">
      <c r="A390" s="93"/>
      <c r="B390" s="104"/>
      <c r="C390" s="93"/>
      <c r="D390" s="93"/>
      <c r="E390" s="102"/>
      <c r="F390" s="103"/>
      <c r="G390" s="97"/>
      <c r="H390" s="93"/>
      <c r="I390" s="102"/>
      <c r="J390" s="93"/>
      <c r="K390" s="93"/>
      <c r="L390" s="97"/>
      <c r="M390" s="93"/>
      <c r="N390" s="93"/>
      <c r="O390" s="93"/>
      <c r="P390" s="93"/>
      <c r="Q390" s="93"/>
      <c r="R390" s="97"/>
      <c r="S390" s="95"/>
      <c r="T390" s="102"/>
      <c r="U390" s="97"/>
      <c r="V390" s="97"/>
      <c r="W390" s="95"/>
      <c r="X390" s="95"/>
      <c r="Y390" s="95"/>
      <c r="Z390" s="95"/>
      <c r="AA390" s="95"/>
      <c r="AB390" s="95"/>
      <c r="AC390" s="95"/>
      <c r="AD390" s="95"/>
      <c r="AE390" s="95"/>
      <c r="AF390" s="95"/>
      <c r="AG390" s="95"/>
    </row>
    <row r="391">
      <c r="A391" s="93"/>
      <c r="B391" s="104"/>
      <c r="C391" s="93"/>
      <c r="D391" s="93"/>
      <c r="E391" s="102"/>
      <c r="F391" s="103"/>
      <c r="G391" s="97"/>
      <c r="H391" s="93"/>
      <c r="I391" s="102"/>
      <c r="J391" s="93"/>
      <c r="K391" s="93"/>
      <c r="L391" s="97"/>
      <c r="M391" s="93"/>
      <c r="N391" s="93"/>
      <c r="O391" s="93"/>
      <c r="P391" s="93"/>
      <c r="Q391" s="93"/>
      <c r="R391" s="97"/>
      <c r="S391" s="95"/>
      <c r="T391" s="102"/>
      <c r="U391" s="97"/>
      <c r="V391" s="97"/>
      <c r="W391" s="95"/>
      <c r="X391" s="95"/>
      <c r="Y391" s="95"/>
      <c r="Z391" s="95"/>
      <c r="AA391" s="95"/>
      <c r="AB391" s="95"/>
      <c r="AC391" s="95"/>
      <c r="AD391" s="95"/>
      <c r="AE391" s="95"/>
      <c r="AF391" s="95"/>
      <c r="AG391" s="95"/>
    </row>
    <row r="392">
      <c r="A392" s="93"/>
      <c r="B392" s="104"/>
      <c r="C392" s="93"/>
      <c r="D392" s="93"/>
      <c r="E392" s="102"/>
      <c r="F392" s="103"/>
      <c r="G392" s="97"/>
      <c r="H392" s="93"/>
      <c r="I392" s="102"/>
      <c r="J392" s="93"/>
      <c r="K392" s="93"/>
      <c r="L392" s="97"/>
      <c r="M392" s="93"/>
      <c r="N392" s="93"/>
      <c r="O392" s="93"/>
      <c r="P392" s="93"/>
      <c r="Q392" s="93"/>
      <c r="R392" s="97"/>
      <c r="S392" s="95"/>
      <c r="T392" s="102"/>
      <c r="U392" s="97"/>
      <c r="V392" s="97"/>
      <c r="W392" s="95"/>
      <c r="X392" s="95"/>
      <c r="Y392" s="95"/>
      <c r="Z392" s="95"/>
      <c r="AA392" s="95"/>
      <c r="AB392" s="95"/>
      <c r="AC392" s="95"/>
      <c r="AD392" s="95"/>
      <c r="AE392" s="95"/>
      <c r="AF392" s="95"/>
      <c r="AG392" s="95"/>
    </row>
    <row r="393">
      <c r="A393" s="93"/>
      <c r="B393" s="104"/>
      <c r="C393" s="93"/>
      <c r="D393" s="93"/>
      <c r="E393" s="102"/>
      <c r="F393" s="103"/>
      <c r="G393" s="97"/>
      <c r="H393" s="93"/>
      <c r="I393" s="102"/>
      <c r="J393" s="93"/>
      <c r="K393" s="93"/>
      <c r="L393" s="97"/>
      <c r="M393" s="93"/>
      <c r="N393" s="93"/>
      <c r="O393" s="93"/>
      <c r="P393" s="93"/>
      <c r="Q393" s="93"/>
      <c r="R393" s="97"/>
      <c r="S393" s="95"/>
      <c r="T393" s="102"/>
      <c r="U393" s="97"/>
      <c r="V393" s="97"/>
      <c r="W393" s="95"/>
      <c r="X393" s="95"/>
      <c r="Y393" s="95"/>
      <c r="Z393" s="95"/>
      <c r="AA393" s="95"/>
      <c r="AB393" s="95"/>
      <c r="AC393" s="95"/>
      <c r="AD393" s="95"/>
      <c r="AE393" s="95"/>
      <c r="AF393" s="95"/>
      <c r="AG393" s="95"/>
    </row>
    <row r="394">
      <c r="A394" s="93"/>
      <c r="B394" s="104"/>
      <c r="C394" s="93"/>
      <c r="D394" s="93"/>
      <c r="E394" s="102"/>
      <c r="F394" s="103"/>
      <c r="G394" s="97"/>
      <c r="H394" s="93"/>
      <c r="I394" s="102"/>
      <c r="J394" s="93"/>
      <c r="K394" s="93"/>
      <c r="L394" s="97"/>
      <c r="M394" s="93"/>
      <c r="N394" s="93"/>
      <c r="O394" s="93"/>
      <c r="P394" s="93"/>
      <c r="Q394" s="93"/>
      <c r="R394" s="97"/>
      <c r="S394" s="95"/>
      <c r="T394" s="102"/>
      <c r="U394" s="97"/>
      <c r="V394" s="97"/>
      <c r="W394" s="95"/>
      <c r="X394" s="95"/>
      <c r="Y394" s="95"/>
      <c r="Z394" s="95"/>
      <c r="AA394" s="95"/>
      <c r="AB394" s="95"/>
      <c r="AC394" s="95"/>
      <c r="AD394" s="95"/>
      <c r="AE394" s="95"/>
      <c r="AF394" s="95"/>
      <c r="AG394" s="95"/>
    </row>
    <row r="395">
      <c r="A395" s="93"/>
      <c r="B395" s="104"/>
      <c r="C395" s="93"/>
      <c r="D395" s="93"/>
      <c r="E395" s="102"/>
      <c r="F395" s="103"/>
      <c r="G395" s="97"/>
      <c r="H395" s="93"/>
      <c r="I395" s="102"/>
      <c r="J395" s="93"/>
      <c r="K395" s="93"/>
      <c r="L395" s="97"/>
      <c r="M395" s="93"/>
      <c r="N395" s="93"/>
      <c r="O395" s="93"/>
      <c r="P395" s="93"/>
      <c r="Q395" s="93"/>
      <c r="R395" s="97"/>
      <c r="S395" s="95"/>
      <c r="T395" s="102"/>
      <c r="U395" s="97"/>
      <c r="V395" s="97"/>
      <c r="W395" s="95"/>
      <c r="X395" s="95"/>
      <c r="Y395" s="95"/>
      <c r="Z395" s="95"/>
      <c r="AA395" s="95"/>
      <c r="AB395" s="95"/>
      <c r="AC395" s="95"/>
      <c r="AD395" s="95"/>
      <c r="AE395" s="95"/>
      <c r="AF395" s="95"/>
      <c r="AG395" s="95"/>
    </row>
    <row r="396">
      <c r="A396" s="93"/>
      <c r="B396" s="104"/>
      <c r="C396" s="93"/>
      <c r="D396" s="93"/>
      <c r="E396" s="102"/>
      <c r="F396" s="103"/>
      <c r="G396" s="97"/>
      <c r="H396" s="93"/>
      <c r="I396" s="102"/>
      <c r="J396" s="93"/>
      <c r="K396" s="93"/>
      <c r="L396" s="97"/>
      <c r="M396" s="93"/>
      <c r="N396" s="93"/>
      <c r="O396" s="93"/>
      <c r="P396" s="93"/>
      <c r="Q396" s="93"/>
      <c r="R396" s="97"/>
      <c r="S396" s="95"/>
      <c r="T396" s="102"/>
      <c r="U396" s="97"/>
      <c r="V396" s="97"/>
      <c r="W396" s="95"/>
      <c r="X396" s="95"/>
      <c r="Y396" s="95"/>
      <c r="Z396" s="95"/>
      <c r="AA396" s="95"/>
      <c r="AB396" s="95"/>
      <c r="AC396" s="95"/>
      <c r="AD396" s="95"/>
      <c r="AE396" s="95"/>
      <c r="AF396" s="95"/>
      <c r="AG396" s="95"/>
    </row>
    <row r="397">
      <c r="A397" s="93"/>
      <c r="B397" s="104"/>
      <c r="C397" s="93"/>
      <c r="D397" s="93"/>
      <c r="E397" s="102"/>
      <c r="F397" s="103"/>
      <c r="G397" s="97"/>
      <c r="H397" s="93"/>
      <c r="I397" s="102"/>
      <c r="J397" s="93"/>
      <c r="K397" s="93"/>
      <c r="L397" s="97"/>
      <c r="M397" s="93"/>
      <c r="N397" s="93"/>
      <c r="O397" s="93"/>
      <c r="P397" s="93"/>
      <c r="Q397" s="93"/>
      <c r="R397" s="97"/>
      <c r="S397" s="95"/>
      <c r="T397" s="102"/>
      <c r="U397" s="97"/>
      <c r="V397" s="97"/>
      <c r="W397" s="95"/>
      <c r="X397" s="95"/>
      <c r="Y397" s="95"/>
      <c r="Z397" s="95"/>
      <c r="AA397" s="95"/>
      <c r="AB397" s="95"/>
      <c r="AC397" s="95"/>
      <c r="AD397" s="95"/>
      <c r="AE397" s="95"/>
      <c r="AF397" s="95"/>
      <c r="AG397" s="95"/>
    </row>
    <row r="398">
      <c r="A398" s="93"/>
      <c r="B398" s="104"/>
      <c r="C398" s="93"/>
      <c r="D398" s="93"/>
      <c r="E398" s="102"/>
      <c r="F398" s="103"/>
      <c r="G398" s="97"/>
      <c r="H398" s="93"/>
      <c r="I398" s="102"/>
      <c r="J398" s="93"/>
      <c r="K398" s="93"/>
      <c r="L398" s="97"/>
      <c r="M398" s="93"/>
      <c r="N398" s="93"/>
      <c r="O398" s="93"/>
      <c r="P398" s="93"/>
      <c r="Q398" s="93"/>
      <c r="R398" s="97"/>
      <c r="S398" s="95"/>
      <c r="T398" s="102"/>
      <c r="U398" s="97"/>
      <c r="V398" s="97"/>
      <c r="W398" s="95"/>
      <c r="X398" s="95"/>
      <c r="Y398" s="95"/>
      <c r="Z398" s="95"/>
      <c r="AA398" s="95"/>
      <c r="AB398" s="95"/>
      <c r="AC398" s="95"/>
      <c r="AD398" s="95"/>
      <c r="AE398" s="95"/>
      <c r="AF398" s="95"/>
      <c r="AG398" s="95"/>
    </row>
    <row r="399">
      <c r="A399" s="93"/>
      <c r="B399" s="104"/>
      <c r="C399" s="93"/>
      <c r="D399" s="93"/>
      <c r="E399" s="102"/>
      <c r="F399" s="103"/>
      <c r="G399" s="97"/>
      <c r="H399" s="93"/>
      <c r="I399" s="102"/>
      <c r="J399" s="93"/>
      <c r="K399" s="93"/>
      <c r="L399" s="97"/>
      <c r="M399" s="93"/>
      <c r="N399" s="93"/>
      <c r="O399" s="93"/>
      <c r="P399" s="93"/>
      <c r="Q399" s="93"/>
      <c r="R399" s="97"/>
      <c r="S399" s="95"/>
      <c r="T399" s="102"/>
      <c r="U399" s="97"/>
      <c r="V399" s="97"/>
      <c r="W399" s="95"/>
      <c r="X399" s="95"/>
      <c r="Y399" s="95"/>
      <c r="Z399" s="95"/>
      <c r="AA399" s="95"/>
      <c r="AB399" s="95"/>
      <c r="AC399" s="95"/>
      <c r="AD399" s="95"/>
      <c r="AE399" s="95"/>
      <c r="AF399" s="95"/>
      <c r="AG399" s="95"/>
    </row>
    <row r="400">
      <c r="A400" s="93"/>
      <c r="B400" s="104"/>
      <c r="C400" s="93"/>
      <c r="D400" s="93"/>
      <c r="E400" s="102"/>
      <c r="F400" s="103"/>
      <c r="G400" s="97"/>
      <c r="H400" s="93"/>
      <c r="I400" s="102"/>
      <c r="J400" s="93"/>
      <c r="K400" s="93"/>
      <c r="L400" s="97"/>
      <c r="M400" s="93"/>
      <c r="N400" s="93"/>
      <c r="O400" s="93"/>
      <c r="P400" s="93"/>
      <c r="Q400" s="93"/>
      <c r="R400" s="97"/>
      <c r="S400" s="95"/>
      <c r="T400" s="102"/>
      <c r="U400" s="97"/>
      <c r="V400" s="97"/>
      <c r="W400" s="95"/>
      <c r="X400" s="95"/>
      <c r="Y400" s="95"/>
      <c r="Z400" s="95"/>
      <c r="AA400" s="95"/>
      <c r="AB400" s="95"/>
      <c r="AC400" s="95"/>
      <c r="AD400" s="95"/>
      <c r="AE400" s="95"/>
      <c r="AF400" s="95"/>
      <c r="AG400" s="95"/>
    </row>
    <row r="401">
      <c r="A401" s="93"/>
      <c r="B401" s="104"/>
      <c r="C401" s="93"/>
      <c r="D401" s="93"/>
      <c r="E401" s="102"/>
      <c r="F401" s="103"/>
      <c r="G401" s="97"/>
      <c r="H401" s="93"/>
      <c r="I401" s="102"/>
      <c r="J401" s="93"/>
      <c r="K401" s="93"/>
      <c r="L401" s="97"/>
      <c r="M401" s="93"/>
      <c r="N401" s="93"/>
      <c r="O401" s="93"/>
      <c r="P401" s="93"/>
      <c r="Q401" s="93"/>
      <c r="R401" s="97"/>
      <c r="S401" s="95"/>
      <c r="T401" s="102"/>
      <c r="U401" s="97"/>
      <c r="V401" s="97"/>
      <c r="W401" s="95"/>
      <c r="X401" s="95"/>
      <c r="Y401" s="95"/>
      <c r="Z401" s="95"/>
      <c r="AA401" s="95"/>
      <c r="AB401" s="95"/>
      <c r="AC401" s="95"/>
      <c r="AD401" s="95"/>
      <c r="AE401" s="95"/>
      <c r="AF401" s="95"/>
      <c r="AG401" s="95"/>
    </row>
    <row r="402">
      <c r="A402" s="93"/>
      <c r="B402" s="104"/>
      <c r="C402" s="93"/>
      <c r="D402" s="93"/>
      <c r="E402" s="102"/>
      <c r="F402" s="103"/>
      <c r="G402" s="97"/>
      <c r="H402" s="93"/>
      <c r="I402" s="102"/>
      <c r="J402" s="93"/>
      <c r="K402" s="93"/>
      <c r="L402" s="97"/>
      <c r="M402" s="93"/>
      <c r="N402" s="93"/>
      <c r="O402" s="93"/>
      <c r="P402" s="93"/>
      <c r="Q402" s="93"/>
      <c r="R402" s="97"/>
      <c r="S402" s="95"/>
      <c r="T402" s="102"/>
      <c r="U402" s="97"/>
      <c r="V402" s="97"/>
      <c r="W402" s="95"/>
      <c r="X402" s="95"/>
      <c r="Y402" s="95"/>
      <c r="Z402" s="95"/>
      <c r="AA402" s="95"/>
      <c r="AB402" s="95"/>
      <c r="AC402" s="95"/>
      <c r="AD402" s="95"/>
      <c r="AE402" s="95"/>
      <c r="AF402" s="95"/>
      <c r="AG402" s="95"/>
    </row>
    <row r="403">
      <c r="A403" s="93"/>
      <c r="B403" s="104"/>
      <c r="C403" s="93"/>
      <c r="D403" s="93"/>
      <c r="E403" s="102"/>
      <c r="F403" s="103"/>
      <c r="G403" s="97"/>
      <c r="H403" s="93"/>
      <c r="I403" s="102"/>
      <c r="J403" s="93"/>
      <c r="K403" s="93"/>
      <c r="L403" s="97"/>
      <c r="M403" s="93"/>
      <c r="N403" s="93"/>
      <c r="O403" s="93"/>
      <c r="P403" s="93"/>
      <c r="Q403" s="93"/>
      <c r="R403" s="97"/>
      <c r="S403" s="95"/>
      <c r="T403" s="102"/>
      <c r="U403" s="97"/>
      <c r="V403" s="97"/>
      <c r="W403" s="95"/>
      <c r="X403" s="95"/>
      <c r="Y403" s="95"/>
      <c r="Z403" s="95"/>
      <c r="AA403" s="95"/>
      <c r="AB403" s="95"/>
      <c r="AC403" s="95"/>
      <c r="AD403" s="95"/>
      <c r="AE403" s="95"/>
      <c r="AF403" s="95"/>
      <c r="AG403" s="95"/>
    </row>
    <row r="404">
      <c r="A404" s="93"/>
      <c r="B404" s="104"/>
      <c r="C404" s="93"/>
      <c r="D404" s="93"/>
      <c r="E404" s="102"/>
      <c r="F404" s="103"/>
      <c r="G404" s="97"/>
      <c r="H404" s="93"/>
      <c r="I404" s="102"/>
      <c r="J404" s="93"/>
      <c r="K404" s="93"/>
      <c r="L404" s="97"/>
      <c r="M404" s="93"/>
      <c r="N404" s="93"/>
      <c r="O404" s="93"/>
      <c r="P404" s="93"/>
      <c r="Q404" s="93"/>
      <c r="R404" s="97"/>
      <c r="S404" s="95"/>
      <c r="T404" s="102"/>
      <c r="U404" s="97"/>
      <c r="V404" s="97"/>
      <c r="W404" s="95"/>
      <c r="X404" s="95"/>
      <c r="Y404" s="95"/>
      <c r="Z404" s="95"/>
      <c r="AA404" s="95"/>
      <c r="AB404" s="95"/>
      <c r="AC404" s="95"/>
      <c r="AD404" s="95"/>
      <c r="AE404" s="95"/>
      <c r="AF404" s="95"/>
      <c r="AG404" s="95"/>
    </row>
    <row r="405">
      <c r="A405" s="93"/>
      <c r="B405" s="104"/>
      <c r="C405" s="93"/>
      <c r="D405" s="93"/>
      <c r="E405" s="102"/>
      <c r="F405" s="103"/>
      <c r="G405" s="97"/>
      <c r="H405" s="93"/>
      <c r="I405" s="102"/>
      <c r="J405" s="93"/>
      <c r="K405" s="93"/>
      <c r="L405" s="97"/>
      <c r="M405" s="93"/>
      <c r="N405" s="93"/>
      <c r="O405" s="93"/>
      <c r="P405" s="93"/>
      <c r="Q405" s="93"/>
      <c r="R405" s="97"/>
      <c r="S405" s="95"/>
      <c r="T405" s="102"/>
      <c r="U405" s="97"/>
      <c r="V405" s="97"/>
      <c r="W405" s="95"/>
      <c r="X405" s="95"/>
      <c r="Y405" s="95"/>
      <c r="Z405" s="95"/>
      <c r="AA405" s="95"/>
      <c r="AB405" s="95"/>
      <c r="AC405" s="95"/>
      <c r="AD405" s="95"/>
      <c r="AE405" s="95"/>
      <c r="AF405" s="95"/>
      <c r="AG405" s="95"/>
    </row>
    <row r="406">
      <c r="A406" s="93"/>
      <c r="B406" s="104"/>
      <c r="C406" s="93"/>
      <c r="D406" s="93"/>
      <c r="E406" s="102"/>
      <c r="F406" s="103"/>
      <c r="G406" s="97"/>
      <c r="H406" s="93"/>
      <c r="I406" s="102"/>
      <c r="J406" s="93"/>
      <c r="K406" s="93"/>
      <c r="L406" s="97"/>
      <c r="M406" s="93"/>
      <c r="N406" s="93"/>
      <c r="O406" s="93"/>
      <c r="P406" s="93"/>
      <c r="Q406" s="93"/>
      <c r="R406" s="97"/>
      <c r="S406" s="95"/>
      <c r="T406" s="102"/>
      <c r="U406" s="97"/>
      <c r="V406" s="97"/>
      <c r="W406" s="95"/>
      <c r="X406" s="95"/>
      <c r="Y406" s="95"/>
      <c r="Z406" s="95"/>
      <c r="AA406" s="95"/>
      <c r="AB406" s="95"/>
      <c r="AC406" s="95"/>
      <c r="AD406" s="95"/>
      <c r="AE406" s="95"/>
      <c r="AF406" s="95"/>
      <c r="AG406" s="95"/>
    </row>
    <row r="407">
      <c r="A407" s="93"/>
      <c r="B407" s="104"/>
      <c r="C407" s="93"/>
      <c r="D407" s="93"/>
      <c r="E407" s="102"/>
      <c r="F407" s="103"/>
      <c r="G407" s="97"/>
      <c r="H407" s="93"/>
      <c r="I407" s="102"/>
      <c r="J407" s="93"/>
      <c r="K407" s="93"/>
      <c r="L407" s="97"/>
      <c r="M407" s="93"/>
      <c r="N407" s="93"/>
      <c r="O407" s="93"/>
      <c r="P407" s="93"/>
      <c r="Q407" s="93"/>
      <c r="R407" s="97"/>
      <c r="S407" s="95"/>
      <c r="T407" s="102"/>
      <c r="U407" s="97"/>
      <c r="V407" s="97"/>
      <c r="W407" s="95"/>
      <c r="X407" s="95"/>
      <c r="Y407" s="95"/>
      <c r="Z407" s="95"/>
      <c r="AA407" s="95"/>
      <c r="AB407" s="95"/>
      <c r="AC407" s="95"/>
      <c r="AD407" s="95"/>
      <c r="AE407" s="95"/>
      <c r="AF407" s="95"/>
      <c r="AG407" s="95"/>
    </row>
    <row r="408">
      <c r="A408" s="93"/>
      <c r="B408" s="104"/>
      <c r="C408" s="93"/>
      <c r="D408" s="93"/>
      <c r="E408" s="102"/>
      <c r="F408" s="103"/>
      <c r="G408" s="97"/>
      <c r="H408" s="93"/>
      <c r="I408" s="102"/>
      <c r="J408" s="93"/>
      <c r="K408" s="93"/>
      <c r="L408" s="97"/>
      <c r="M408" s="93"/>
      <c r="N408" s="93"/>
      <c r="O408" s="93"/>
      <c r="P408" s="93"/>
      <c r="Q408" s="93"/>
      <c r="R408" s="97"/>
      <c r="S408" s="95"/>
      <c r="T408" s="102"/>
      <c r="U408" s="97"/>
      <c r="V408" s="97"/>
      <c r="W408" s="95"/>
      <c r="X408" s="95"/>
      <c r="Y408" s="95"/>
      <c r="Z408" s="95"/>
      <c r="AA408" s="95"/>
      <c r="AB408" s="95"/>
      <c r="AC408" s="95"/>
      <c r="AD408" s="95"/>
      <c r="AE408" s="95"/>
      <c r="AF408" s="95"/>
      <c r="AG408" s="95"/>
    </row>
    <row r="409">
      <c r="A409" s="93"/>
      <c r="B409" s="104"/>
      <c r="C409" s="93"/>
      <c r="D409" s="93"/>
      <c r="E409" s="102"/>
      <c r="F409" s="103"/>
      <c r="G409" s="97"/>
      <c r="H409" s="93"/>
      <c r="I409" s="102"/>
      <c r="J409" s="93"/>
      <c r="K409" s="93"/>
      <c r="L409" s="97"/>
      <c r="M409" s="93"/>
      <c r="N409" s="93"/>
      <c r="O409" s="93"/>
      <c r="P409" s="93"/>
      <c r="Q409" s="93"/>
      <c r="R409" s="97"/>
      <c r="S409" s="95"/>
      <c r="T409" s="102"/>
      <c r="U409" s="97"/>
      <c r="V409" s="97"/>
      <c r="W409" s="95"/>
      <c r="X409" s="95"/>
      <c r="Y409" s="95"/>
      <c r="Z409" s="95"/>
      <c r="AA409" s="95"/>
      <c r="AB409" s="95"/>
      <c r="AC409" s="95"/>
      <c r="AD409" s="95"/>
      <c r="AE409" s="95"/>
      <c r="AF409" s="95"/>
      <c r="AG409" s="95"/>
    </row>
    <row r="410">
      <c r="A410" s="93"/>
      <c r="B410" s="104"/>
      <c r="C410" s="93"/>
      <c r="D410" s="93"/>
      <c r="E410" s="102"/>
      <c r="F410" s="103"/>
      <c r="G410" s="97"/>
      <c r="H410" s="93"/>
      <c r="I410" s="102"/>
      <c r="J410" s="93"/>
      <c r="K410" s="93"/>
      <c r="L410" s="97"/>
      <c r="M410" s="93"/>
      <c r="N410" s="93"/>
      <c r="O410" s="93"/>
      <c r="P410" s="93"/>
      <c r="Q410" s="93"/>
      <c r="R410" s="97"/>
      <c r="S410" s="95"/>
      <c r="T410" s="102"/>
      <c r="U410" s="97"/>
      <c r="V410" s="97"/>
      <c r="W410" s="95"/>
      <c r="X410" s="95"/>
      <c r="Y410" s="95"/>
      <c r="Z410" s="95"/>
      <c r="AA410" s="95"/>
      <c r="AB410" s="95"/>
      <c r="AC410" s="95"/>
      <c r="AD410" s="95"/>
      <c r="AE410" s="95"/>
      <c r="AF410" s="95"/>
      <c r="AG410" s="95"/>
    </row>
    <row r="411">
      <c r="A411" s="93"/>
      <c r="B411" s="104"/>
      <c r="C411" s="93"/>
      <c r="D411" s="93"/>
      <c r="E411" s="102"/>
      <c r="F411" s="103"/>
      <c r="G411" s="97"/>
      <c r="H411" s="93"/>
      <c r="I411" s="102"/>
      <c r="J411" s="93"/>
      <c r="K411" s="93"/>
      <c r="L411" s="97"/>
      <c r="M411" s="93"/>
      <c r="N411" s="93"/>
      <c r="O411" s="93"/>
      <c r="P411" s="93"/>
      <c r="Q411" s="93"/>
      <c r="R411" s="97"/>
      <c r="S411" s="95"/>
      <c r="T411" s="102"/>
      <c r="U411" s="97"/>
      <c r="V411" s="97"/>
      <c r="W411" s="95"/>
      <c r="X411" s="95"/>
      <c r="Y411" s="95"/>
      <c r="Z411" s="95"/>
      <c r="AA411" s="95"/>
      <c r="AB411" s="95"/>
      <c r="AC411" s="95"/>
      <c r="AD411" s="95"/>
      <c r="AE411" s="95"/>
      <c r="AF411" s="95"/>
      <c r="AG411" s="95"/>
    </row>
    <row r="412">
      <c r="A412" s="93"/>
      <c r="B412" s="104"/>
      <c r="C412" s="93"/>
      <c r="D412" s="93"/>
      <c r="E412" s="102"/>
      <c r="F412" s="103"/>
      <c r="G412" s="97"/>
      <c r="H412" s="93"/>
      <c r="I412" s="102"/>
      <c r="J412" s="93"/>
      <c r="K412" s="93"/>
      <c r="L412" s="97"/>
      <c r="M412" s="93"/>
      <c r="N412" s="93"/>
      <c r="O412" s="93"/>
      <c r="P412" s="93"/>
      <c r="Q412" s="93"/>
      <c r="R412" s="97"/>
      <c r="S412" s="95"/>
      <c r="T412" s="102"/>
      <c r="U412" s="97"/>
      <c r="V412" s="97"/>
      <c r="W412" s="95"/>
      <c r="X412" s="95"/>
      <c r="Y412" s="95"/>
      <c r="Z412" s="95"/>
      <c r="AA412" s="95"/>
      <c r="AB412" s="95"/>
      <c r="AC412" s="95"/>
      <c r="AD412" s="95"/>
      <c r="AE412" s="95"/>
      <c r="AF412" s="95"/>
      <c r="AG412" s="95"/>
    </row>
    <row r="413">
      <c r="A413" s="93"/>
      <c r="B413" s="104"/>
      <c r="C413" s="93"/>
      <c r="D413" s="93"/>
      <c r="E413" s="102"/>
      <c r="F413" s="103"/>
      <c r="G413" s="97"/>
      <c r="H413" s="93"/>
      <c r="I413" s="102"/>
      <c r="J413" s="93"/>
      <c r="K413" s="93"/>
      <c r="L413" s="97"/>
      <c r="M413" s="93"/>
      <c r="N413" s="93"/>
      <c r="O413" s="93"/>
      <c r="P413" s="93"/>
      <c r="Q413" s="93"/>
      <c r="R413" s="97"/>
      <c r="S413" s="95"/>
      <c r="T413" s="102"/>
      <c r="U413" s="97"/>
      <c r="V413" s="97"/>
      <c r="W413" s="95"/>
      <c r="X413" s="95"/>
      <c r="Y413" s="95"/>
      <c r="Z413" s="95"/>
      <c r="AA413" s="95"/>
      <c r="AB413" s="95"/>
      <c r="AC413" s="95"/>
      <c r="AD413" s="95"/>
      <c r="AE413" s="95"/>
      <c r="AF413" s="95"/>
      <c r="AG413" s="95"/>
    </row>
    <row r="414">
      <c r="A414" s="93"/>
      <c r="B414" s="104"/>
      <c r="C414" s="93"/>
      <c r="D414" s="93"/>
      <c r="E414" s="102"/>
      <c r="F414" s="103"/>
      <c r="G414" s="97"/>
      <c r="H414" s="93"/>
      <c r="I414" s="102"/>
      <c r="J414" s="93"/>
      <c r="K414" s="93"/>
      <c r="L414" s="97"/>
      <c r="M414" s="93"/>
      <c r="N414" s="93"/>
      <c r="O414" s="93"/>
      <c r="P414" s="93"/>
      <c r="Q414" s="93"/>
      <c r="R414" s="97"/>
      <c r="S414" s="95"/>
      <c r="T414" s="102"/>
      <c r="U414" s="97"/>
      <c r="V414" s="97"/>
      <c r="W414" s="95"/>
      <c r="X414" s="95"/>
      <c r="Y414" s="95"/>
      <c r="Z414" s="95"/>
      <c r="AA414" s="95"/>
      <c r="AB414" s="95"/>
      <c r="AC414" s="95"/>
      <c r="AD414" s="95"/>
      <c r="AE414" s="95"/>
      <c r="AF414" s="95"/>
      <c r="AG414" s="95"/>
    </row>
    <row r="415">
      <c r="A415" s="93"/>
      <c r="B415" s="104"/>
      <c r="C415" s="93"/>
      <c r="D415" s="93"/>
      <c r="E415" s="102"/>
      <c r="F415" s="103"/>
      <c r="G415" s="97"/>
      <c r="H415" s="93"/>
      <c r="I415" s="102"/>
      <c r="J415" s="93"/>
      <c r="K415" s="93"/>
      <c r="L415" s="97"/>
      <c r="M415" s="93"/>
      <c r="N415" s="93"/>
      <c r="O415" s="93"/>
      <c r="P415" s="93"/>
      <c r="Q415" s="93"/>
      <c r="R415" s="97"/>
      <c r="S415" s="95"/>
      <c r="T415" s="102"/>
      <c r="U415" s="97"/>
      <c r="V415" s="97"/>
      <c r="W415" s="95"/>
      <c r="X415" s="95"/>
      <c r="Y415" s="95"/>
      <c r="Z415" s="95"/>
      <c r="AA415" s="95"/>
      <c r="AB415" s="95"/>
      <c r="AC415" s="95"/>
      <c r="AD415" s="95"/>
      <c r="AE415" s="95"/>
      <c r="AF415" s="95"/>
      <c r="AG415" s="95"/>
    </row>
    <row r="416">
      <c r="A416" s="93"/>
      <c r="B416" s="104"/>
      <c r="C416" s="93"/>
      <c r="D416" s="93"/>
      <c r="E416" s="102"/>
      <c r="F416" s="103"/>
      <c r="G416" s="97"/>
      <c r="H416" s="93"/>
      <c r="I416" s="102"/>
      <c r="J416" s="93"/>
      <c r="K416" s="93"/>
      <c r="L416" s="97"/>
      <c r="M416" s="93"/>
      <c r="N416" s="93"/>
      <c r="O416" s="93"/>
      <c r="P416" s="93"/>
      <c r="Q416" s="93"/>
      <c r="R416" s="97"/>
      <c r="S416" s="95"/>
      <c r="T416" s="102"/>
      <c r="U416" s="97"/>
      <c r="V416" s="97"/>
      <c r="W416" s="95"/>
      <c r="X416" s="95"/>
      <c r="Y416" s="95"/>
      <c r="Z416" s="95"/>
      <c r="AA416" s="95"/>
      <c r="AB416" s="95"/>
      <c r="AC416" s="95"/>
      <c r="AD416" s="95"/>
      <c r="AE416" s="95"/>
      <c r="AF416" s="95"/>
      <c r="AG416" s="95"/>
    </row>
    <row r="417">
      <c r="A417" s="93"/>
      <c r="B417" s="104"/>
      <c r="C417" s="93"/>
      <c r="D417" s="93"/>
      <c r="E417" s="102"/>
      <c r="F417" s="103"/>
      <c r="G417" s="97"/>
      <c r="H417" s="93"/>
      <c r="I417" s="102"/>
      <c r="J417" s="93"/>
      <c r="K417" s="93"/>
      <c r="L417" s="97"/>
      <c r="M417" s="93"/>
      <c r="N417" s="93"/>
      <c r="O417" s="93"/>
      <c r="P417" s="93"/>
      <c r="Q417" s="93"/>
      <c r="R417" s="97"/>
      <c r="S417" s="95"/>
      <c r="T417" s="102"/>
      <c r="U417" s="97"/>
      <c r="V417" s="97"/>
      <c r="W417" s="95"/>
      <c r="X417" s="95"/>
      <c r="Y417" s="95"/>
      <c r="Z417" s="95"/>
      <c r="AA417" s="95"/>
      <c r="AB417" s="95"/>
      <c r="AC417" s="95"/>
      <c r="AD417" s="95"/>
      <c r="AE417" s="95"/>
      <c r="AF417" s="95"/>
      <c r="AG417" s="95"/>
    </row>
    <row r="418">
      <c r="A418" s="93"/>
      <c r="B418" s="104"/>
      <c r="C418" s="93"/>
      <c r="D418" s="93"/>
      <c r="E418" s="102"/>
      <c r="F418" s="103"/>
      <c r="G418" s="97"/>
      <c r="H418" s="93"/>
      <c r="I418" s="102"/>
      <c r="J418" s="93"/>
      <c r="K418" s="93"/>
      <c r="L418" s="97"/>
      <c r="M418" s="93"/>
      <c r="N418" s="93"/>
      <c r="O418" s="93"/>
      <c r="P418" s="93"/>
      <c r="Q418" s="93"/>
      <c r="R418" s="97"/>
      <c r="S418" s="95"/>
      <c r="T418" s="102"/>
      <c r="U418" s="97"/>
      <c r="V418" s="97"/>
      <c r="W418" s="95"/>
      <c r="X418" s="95"/>
      <c r="Y418" s="95"/>
      <c r="Z418" s="95"/>
      <c r="AA418" s="95"/>
      <c r="AB418" s="95"/>
      <c r="AC418" s="95"/>
      <c r="AD418" s="95"/>
      <c r="AE418" s="95"/>
      <c r="AF418" s="95"/>
      <c r="AG418" s="95"/>
    </row>
    <row r="419">
      <c r="A419" s="93"/>
      <c r="B419" s="104"/>
      <c r="C419" s="93"/>
      <c r="D419" s="93"/>
      <c r="E419" s="102"/>
      <c r="F419" s="103"/>
      <c r="G419" s="97"/>
      <c r="H419" s="93"/>
      <c r="I419" s="102"/>
      <c r="J419" s="93"/>
      <c r="K419" s="93"/>
      <c r="L419" s="97"/>
      <c r="M419" s="93"/>
      <c r="N419" s="93"/>
      <c r="O419" s="93"/>
      <c r="P419" s="93"/>
      <c r="Q419" s="93"/>
      <c r="R419" s="97"/>
      <c r="S419" s="95"/>
      <c r="T419" s="102"/>
      <c r="U419" s="97"/>
      <c r="V419" s="97"/>
      <c r="W419" s="95"/>
      <c r="X419" s="95"/>
      <c r="Y419" s="95"/>
      <c r="Z419" s="95"/>
      <c r="AA419" s="95"/>
      <c r="AB419" s="95"/>
      <c r="AC419" s="95"/>
      <c r="AD419" s="95"/>
      <c r="AE419" s="95"/>
      <c r="AF419" s="95"/>
      <c r="AG419" s="95"/>
    </row>
    <row r="420">
      <c r="A420" s="93"/>
      <c r="B420" s="104"/>
      <c r="C420" s="93"/>
      <c r="D420" s="93"/>
      <c r="E420" s="102"/>
      <c r="F420" s="103"/>
      <c r="G420" s="97"/>
      <c r="H420" s="93"/>
      <c r="I420" s="102"/>
      <c r="J420" s="93"/>
      <c r="K420" s="93"/>
      <c r="L420" s="97"/>
      <c r="M420" s="93"/>
      <c r="N420" s="93"/>
      <c r="O420" s="93"/>
      <c r="P420" s="93"/>
      <c r="Q420" s="93"/>
      <c r="R420" s="97"/>
      <c r="S420" s="95"/>
      <c r="T420" s="102"/>
      <c r="U420" s="97"/>
      <c r="V420" s="97"/>
      <c r="W420" s="95"/>
      <c r="X420" s="95"/>
      <c r="Y420" s="95"/>
      <c r="Z420" s="95"/>
      <c r="AA420" s="95"/>
      <c r="AB420" s="95"/>
      <c r="AC420" s="95"/>
      <c r="AD420" s="95"/>
      <c r="AE420" s="95"/>
      <c r="AF420" s="95"/>
      <c r="AG420" s="95"/>
    </row>
    <row r="421">
      <c r="A421" s="93"/>
      <c r="B421" s="104"/>
      <c r="C421" s="93"/>
      <c r="D421" s="93"/>
      <c r="E421" s="102"/>
      <c r="F421" s="103"/>
      <c r="G421" s="97"/>
      <c r="H421" s="93"/>
      <c r="I421" s="102"/>
      <c r="J421" s="93"/>
      <c r="K421" s="93"/>
      <c r="L421" s="97"/>
      <c r="M421" s="93"/>
      <c r="N421" s="93"/>
      <c r="O421" s="93"/>
      <c r="P421" s="93"/>
      <c r="Q421" s="93"/>
      <c r="R421" s="97"/>
      <c r="S421" s="95"/>
      <c r="T421" s="102"/>
      <c r="U421" s="97"/>
      <c r="V421" s="97"/>
      <c r="W421" s="95"/>
      <c r="X421" s="95"/>
      <c r="Y421" s="95"/>
      <c r="Z421" s="95"/>
      <c r="AA421" s="95"/>
      <c r="AB421" s="95"/>
      <c r="AC421" s="95"/>
      <c r="AD421" s="95"/>
      <c r="AE421" s="95"/>
      <c r="AF421" s="95"/>
      <c r="AG421" s="95"/>
    </row>
    <row r="422">
      <c r="A422" s="93"/>
      <c r="B422" s="104"/>
      <c r="C422" s="93"/>
      <c r="D422" s="93"/>
      <c r="E422" s="102"/>
      <c r="F422" s="103"/>
      <c r="G422" s="97"/>
      <c r="H422" s="93"/>
      <c r="I422" s="102"/>
      <c r="J422" s="93"/>
      <c r="K422" s="93"/>
      <c r="L422" s="97"/>
      <c r="M422" s="93"/>
      <c r="N422" s="93"/>
      <c r="O422" s="93"/>
      <c r="P422" s="93"/>
      <c r="Q422" s="93"/>
      <c r="R422" s="97"/>
      <c r="S422" s="95"/>
      <c r="T422" s="102"/>
      <c r="U422" s="97"/>
      <c r="V422" s="97"/>
      <c r="W422" s="95"/>
      <c r="X422" s="95"/>
      <c r="Y422" s="95"/>
      <c r="Z422" s="95"/>
      <c r="AA422" s="95"/>
      <c r="AB422" s="95"/>
      <c r="AC422" s="95"/>
      <c r="AD422" s="95"/>
      <c r="AE422" s="95"/>
      <c r="AF422" s="95"/>
      <c r="AG422" s="95"/>
    </row>
    <row r="423">
      <c r="A423" s="93"/>
      <c r="B423" s="104"/>
      <c r="C423" s="93"/>
      <c r="D423" s="93"/>
      <c r="E423" s="102"/>
      <c r="F423" s="103"/>
      <c r="G423" s="97"/>
      <c r="H423" s="93"/>
      <c r="I423" s="102"/>
      <c r="J423" s="93"/>
      <c r="K423" s="93"/>
      <c r="L423" s="97"/>
      <c r="M423" s="93"/>
      <c r="N423" s="93"/>
      <c r="O423" s="93"/>
      <c r="P423" s="93"/>
      <c r="Q423" s="93"/>
      <c r="R423" s="97"/>
      <c r="S423" s="95"/>
      <c r="T423" s="102"/>
      <c r="U423" s="97"/>
      <c r="V423" s="97"/>
      <c r="W423" s="95"/>
      <c r="X423" s="95"/>
      <c r="Y423" s="95"/>
      <c r="Z423" s="95"/>
      <c r="AA423" s="95"/>
      <c r="AB423" s="95"/>
      <c r="AC423" s="95"/>
      <c r="AD423" s="95"/>
      <c r="AE423" s="95"/>
      <c r="AF423" s="95"/>
      <c r="AG423" s="95"/>
    </row>
    <row r="424">
      <c r="A424" s="93"/>
      <c r="B424" s="104"/>
      <c r="C424" s="93"/>
      <c r="D424" s="93"/>
      <c r="E424" s="102"/>
      <c r="F424" s="103"/>
      <c r="G424" s="97"/>
      <c r="H424" s="93"/>
      <c r="I424" s="102"/>
      <c r="J424" s="93"/>
      <c r="K424" s="93"/>
      <c r="L424" s="97"/>
      <c r="M424" s="93"/>
      <c r="N424" s="93"/>
      <c r="O424" s="93"/>
      <c r="P424" s="93"/>
      <c r="Q424" s="93"/>
      <c r="R424" s="97"/>
      <c r="S424" s="95"/>
      <c r="T424" s="102"/>
      <c r="U424" s="97"/>
      <c r="V424" s="97"/>
      <c r="W424" s="95"/>
      <c r="X424" s="95"/>
      <c r="Y424" s="95"/>
      <c r="Z424" s="95"/>
      <c r="AA424" s="95"/>
      <c r="AB424" s="95"/>
      <c r="AC424" s="95"/>
      <c r="AD424" s="95"/>
      <c r="AE424" s="95"/>
      <c r="AF424" s="95"/>
      <c r="AG424" s="95"/>
    </row>
    <row r="425">
      <c r="A425" s="93"/>
      <c r="B425" s="104"/>
      <c r="C425" s="93"/>
      <c r="D425" s="93"/>
      <c r="E425" s="102"/>
      <c r="F425" s="103"/>
      <c r="G425" s="97"/>
      <c r="H425" s="93"/>
      <c r="I425" s="102"/>
      <c r="J425" s="93"/>
      <c r="K425" s="93"/>
      <c r="L425" s="97"/>
      <c r="M425" s="93"/>
      <c r="N425" s="93"/>
      <c r="O425" s="93"/>
      <c r="P425" s="93"/>
      <c r="Q425" s="93"/>
      <c r="R425" s="97"/>
      <c r="S425" s="95"/>
      <c r="T425" s="102"/>
      <c r="U425" s="97"/>
      <c r="V425" s="97"/>
      <c r="W425" s="95"/>
      <c r="X425" s="95"/>
      <c r="Y425" s="95"/>
      <c r="Z425" s="95"/>
      <c r="AA425" s="95"/>
      <c r="AB425" s="95"/>
      <c r="AC425" s="95"/>
      <c r="AD425" s="95"/>
      <c r="AE425" s="95"/>
      <c r="AF425" s="95"/>
      <c r="AG425" s="95"/>
    </row>
    <row r="426">
      <c r="A426" s="93"/>
      <c r="B426" s="104"/>
      <c r="C426" s="93"/>
      <c r="D426" s="93"/>
      <c r="E426" s="102"/>
      <c r="F426" s="103"/>
      <c r="G426" s="97"/>
      <c r="H426" s="93"/>
      <c r="I426" s="102"/>
      <c r="J426" s="93"/>
      <c r="K426" s="93"/>
      <c r="L426" s="97"/>
      <c r="M426" s="93"/>
      <c r="N426" s="93"/>
      <c r="O426" s="93"/>
      <c r="P426" s="93"/>
      <c r="Q426" s="93"/>
      <c r="R426" s="97"/>
      <c r="S426" s="95"/>
      <c r="T426" s="102"/>
      <c r="U426" s="97"/>
      <c r="V426" s="97"/>
      <c r="W426" s="95"/>
      <c r="X426" s="95"/>
      <c r="Y426" s="95"/>
      <c r="Z426" s="95"/>
      <c r="AA426" s="95"/>
      <c r="AB426" s="95"/>
      <c r="AC426" s="95"/>
      <c r="AD426" s="95"/>
      <c r="AE426" s="95"/>
      <c r="AF426" s="95"/>
      <c r="AG426" s="95"/>
    </row>
    <row r="427">
      <c r="A427" s="93"/>
      <c r="B427" s="104"/>
      <c r="C427" s="93"/>
      <c r="D427" s="93"/>
      <c r="E427" s="102"/>
      <c r="F427" s="103"/>
      <c r="G427" s="97"/>
      <c r="H427" s="93"/>
      <c r="I427" s="102"/>
      <c r="J427" s="93"/>
      <c r="K427" s="93"/>
      <c r="L427" s="97"/>
      <c r="M427" s="93"/>
      <c r="N427" s="93"/>
      <c r="O427" s="93"/>
      <c r="P427" s="93"/>
      <c r="Q427" s="93"/>
      <c r="R427" s="97"/>
      <c r="S427" s="95"/>
      <c r="T427" s="102"/>
      <c r="U427" s="97"/>
      <c r="V427" s="97"/>
      <c r="W427" s="95"/>
      <c r="X427" s="95"/>
      <c r="Y427" s="95"/>
      <c r="Z427" s="95"/>
      <c r="AA427" s="95"/>
      <c r="AB427" s="95"/>
      <c r="AC427" s="95"/>
      <c r="AD427" s="95"/>
      <c r="AE427" s="95"/>
      <c r="AF427" s="95"/>
      <c r="AG427" s="95"/>
    </row>
    <row r="428">
      <c r="A428" s="93"/>
      <c r="B428" s="104"/>
      <c r="C428" s="93"/>
      <c r="D428" s="93"/>
      <c r="E428" s="102"/>
      <c r="F428" s="103"/>
      <c r="G428" s="97"/>
      <c r="H428" s="93"/>
      <c r="I428" s="102"/>
      <c r="J428" s="93"/>
      <c r="K428" s="93"/>
      <c r="L428" s="97"/>
      <c r="M428" s="93"/>
      <c r="N428" s="93"/>
      <c r="O428" s="93"/>
      <c r="P428" s="93"/>
      <c r="Q428" s="93"/>
      <c r="R428" s="97"/>
      <c r="S428" s="95"/>
      <c r="T428" s="102"/>
      <c r="U428" s="97"/>
      <c r="V428" s="97"/>
      <c r="W428" s="95"/>
      <c r="X428" s="95"/>
      <c r="Y428" s="95"/>
      <c r="Z428" s="95"/>
      <c r="AA428" s="95"/>
      <c r="AB428" s="95"/>
      <c r="AC428" s="95"/>
      <c r="AD428" s="95"/>
      <c r="AE428" s="95"/>
      <c r="AF428" s="95"/>
      <c r="AG428" s="95"/>
    </row>
    <row r="429">
      <c r="A429" s="93"/>
      <c r="B429" s="104"/>
      <c r="C429" s="93"/>
      <c r="D429" s="93"/>
      <c r="E429" s="102"/>
      <c r="F429" s="103"/>
      <c r="G429" s="97"/>
      <c r="H429" s="93"/>
      <c r="I429" s="102"/>
      <c r="J429" s="93"/>
      <c r="K429" s="93"/>
      <c r="L429" s="97"/>
      <c r="M429" s="93"/>
      <c r="N429" s="93"/>
      <c r="O429" s="93"/>
      <c r="P429" s="93"/>
      <c r="Q429" s="93"/>
      <c r="R429" s="97"/>
      <c r="S429" s="95"/>
      <c r="T429" s="102"/>
      <c r="U429" s="97"/>
      <c r="V429" s="97"/>
      <c r="W429" s="95"/>
      <c r="X429" s="95"/>
      <c r="Y429" s="95"/>
      <c r="Z429" s="95"/>
      <c r="AA429" s="95"/>
      <c r="AB429" s="95"/>
      <c r="AC429" s="95"/>
      <c r="AD429" s="95"/>
      <c r="AE429" s="95"/>
      <c r="AF429" s="95"/>
      <c r="AG429" s="95"/>
    </row>
    <row r="430">
      <c r="A430" s="93"/>
      <c r="B430" s="104"/>
      <c r="C430" s="93"/>
      <c r="D430" s="93"/>
      <c r="E430" s="102"/>
      <c r="F430" s="103"/>
      <c r="G430" s="97"/>
      <c r="H430" s="93"/>
      <c r="I430" s="102"/>
      <c r="J430" s="93"/>
      <c r="K430" s="93"/>
      <c r="L430" s="97"/>
      <c r="M430" s="93"/>
      <c r="N430" s="93"/>
      <c r="O430" s="93"/>
      <c r="P430" s="93"/>
      <c r="Q430" s="93"/>
      <c r="R430" s="97"/>
      <c r="S430" s="95"/>
      <c r="T430" s="102"/>
      <c r="U430" s="97"/>
      <c r="V430" s="97"/>
      <c r="W430" s="95"/>
      <c r="X430" s="95"/>
      <c r="Y430" s="95"/>
      <c r="Z430" s="95"/>
      <c r="AA430" s="95"/>
      <c r="AB430" s="95"/>
      <c r="AC430" s="95"/>
      <c r="AD430" s="95"/>
      <c r="AE430" s="95"/>
      <c r="AF430" s="95"/>
      <c r="AG430" s="95"/>
    </row>
    <row r="431">
      <c r="A431" s="93"/>
      <c r="B431" s="104"/>
      <c r="C431" s="93"/>
      <c r="D431" s="93"/>
      <c r="E431" s="102"/>
      <c r="F431" s="103"/>
      <c r="G431" s="97"/>
      <c r="H431" s="93"/>
      <c r="I431" s="102"/>
      <c r="J431" s="93"/>
      <c r="K431" s="93"/>
      <c r="L431" s="97"/>
      <c r="M431" s="93"/>
      <c r="N431" s="93"/>
      <c r="O431" s="93"/>
      <c r="P431" s="93"/>
      <c r="Q431" s="93"/>
      <c r="R431" s="97"/>
      <c r="S431" s="95"/>
      <c r="T431" s="102"/>
      <c r="U431" s="97"/>
      <c r="V431" s="97"/>
      <c r="W431" s="95"/>
      <c r="X431" s="95"/>
      <c r="Y431" s="95"/>
      <c r="Z431" s="95"/>
      <c r="AA431" s="95"/>
      <c r="AB431" s="95"/>
      <c r="AC431" s="95"/>
      <c r="AD431" s="95"/>
      <c r="AE431" s="95"/>
      <c r="AF431" s="95"/>
      <c r="AG431" s="95"/>
    </row>
    <row r="432">
      <c r="A432" s="93"/>
      <c r="B432" s="104"/>
      <c r="C432" s="93"/>
      <c r="D432" s="93"/>
      <c r="E432" s="102"/>
      <c r="F432" s="103"/>
      <c r="G432" s="97"/>
      <c r="H432" s="93"/>
      <c r="I432" s="102"/>
      <c r="J432" s="93"/>
      <c r="K432" s="93"/>
      <c r="L432" s="97"/>
      <c r="M432" s="93"/>
      <c r="N432" s="93"/>
      <c r="O432" s="93"/>
      <c r="P432" s="93"/>
      <c r="Q432" s="93"/>
      <c r="R432" s="97"/>
      <c r="S432" s="95"/>
      <c r="T432" s="102"/>
      <c r="U432" s="97"/>
      <c r="V432" s="97"/>
      <c r="W432" s="95"/>
      <c r="X432" s="95"/>
      <c r="Y432" s="95"/>
      <c r="Z432" s="95"/>
      <c r="AA432" s="95"/>
      <c r="AB432" s="95"/>
      <c r="AC432" s="95"/>
      <c r="AD432" s="95"/>
      <c r="AE432" s="95"/>
      <c r="AF432" s="95"/>
      <c r="AG432" s="95"/>
    </row>
    <row r="433">
      <c r="A433" s="93"/>
      <c r="B433" s="104"/>
      <c r="C433" s="93"/>
      <c r="D433" s="93"/>
      <c r="E433" s="102"/>
      <c r="F433" s="103"/>
      <c r="G433" s="97"/>
      <c r="H433" s="93"/>
      <c r="I433" s="102"/>
      <c r="J433" s="93"/>
      <c r="K433" s="93"/>
      <c r="L433" s="97"/>
      <c r="M433" s="93"/>
      <c r="N433" s="93"/>
      <c r="O433" s="93"/>
      <c r="P433" s="93"/>
      <c r="Q433" s="93"/>
      <c r="R433" s="97"/>
      <c r="S433" s="95"/>
      <c r="T433" s="102"/>
      <c r="U433" s="97"/>
      <c r="V433" s="97"/>
      <c r="W433" s="95"/>
      <c r="X433" s="95"/>
      <c r="Y433" s="95"/>
      <c r="Z433" s="95"/>
      <c r="AA433" s="95"/>
      <c r="AB433" s="95"/>
      <c r="AC433" s="95"/>
      <c r="AD433" s="95"/>
      <c r="AE433" s="95"/>
      <c r="AF433" s="95"/>
      <c r="AG433" s="95"/>
    </row>
    <row r="434">
      <c r="A434" s="93"/>
      <c r="B434" s="104"/>
      <c r="C434" s="93"/>
      <c r="D434" s="93"/>
      <c r="E434" s="102"/>
      <c r="F434" s="103"/>
      <c r="G434" s="97"/>
      <c r="H434" s="93"/>
      <c r="I434" s="102"/>
      <c r="J434" s="93"/>
      <c r="K434" s="93"/>
      <c r="L434" s="97"/>
      <c r="M434" s="93"/>
      <c r="N434" s="93"/>
      <c r="O434" s="93"/>
      <c r="P434" s="93"/>
      <c r="Q434" s="93"/>
      <c r="R434" s="97"/>
      <c r="S434" s="95"/>
      <c r="T434" s="102"/>
      <c r="U434" s="97"/>
      <c r="V434" s="97"/>
      <c r="W434" s="95"/>
      <c r="X434" s="95"/>
      <c r="Y434" s="95"/>
      <c r="Z434" s="95"/>
      <c r="AA434" s="95"/>
      <c r="AB434" s="95"/>
      <c r="AC434" s="95"/>
      <c r="AD434" s="95"/>
      <c r="AE434" s="95"/>
      <c r="AF434" s="95"/>
      <c r="AG434" s="95"/>
    </row>
    <row r="435">
      <c r="A435" s="93"/>
      <c r="B435" s="104"/>
      <c r="C435" s="93"/>
      <c r="D435" s="93"/>
      <c r="E435" s="102"/>
      <c r="F435" s="103"/>
      <c r="G435" s="97"/>
      <c r="H435" s="93"/>
      <c r="I435" s="102"/>
      <c r="J435" s="93"/>
      <c r="K435" s="93"/>
      <c r="L435" s="97"/>
      <c r="M435" s="93"/>
      <c r="N435" s="93"/>
      <c r="O435" s="93"/>
      <c r="P435" s="93"/>
      <c r="Q435" s="93"/>
      <c r="R435" s="97"/>
      <c r="S435" s="95"/>
      <c r="T435" s="102"/>
      <c r="U435" s="97"/>
      <c r="V435" s="97"/>
      <c r="W435" s="95"/>
      <c r="X435" s="95"/>
      <c r="Y435" s="95"/>
      <c r="Z435" s="95"/>
      <c r="AA435" s="95"/>
      <c r="AB435" s="95"/>
      <c r="AC435" s="95"/>
      <c r="AD435" s="95"/>
      <c r="AE435" s="95"/>
      <c r="AF435" s="95"/>
      <c r="AG435" s="95"/>
    </row>
    <row r="436">
      <c r="A436" s="93"/>
      <c r="B436" s="104"/>
      <c r="C436" s="93"/>
      <c r="D436" s="93"/>
      <c r="E436" s="102"/>
      <c r="F436" s="103"/>
      <c r="G436" s="97"/>
      <c r="H436" s="93"/>
      <c r="I436" s="102"/>
      <c r="J436" s="93"/>
      <c r="K436" s="93"/>
      <c r="L436" s="97"/>
      <c r="M436" s="93"/>
      <c r="N436" s="93"/>
      <c r="O436" s="93"/>
      <c r="P436" s="93"/>
      <c r="Q436" s="93"/>
      <c r="R436" s="97"/>
      <c r="S436" s="95"/>
      <c r="T436" s="102"/>
      <c r="U436" s="97"/>
      <c r="V436" s="97"/>
      <c r="W436" s="95"/>
      <c r="X436" s="95"/>
      <c r="Y436" s="95"/>
      <c r="Z436" s="95"/>
      <c r="AA436" s="95"/>
      <c r="AB436" s="95"/>
      <c r="AC436" s="95"/>
      <c r="AD436" s="95"/>
      <c r="AE436" s="95"/>
      <c r="AF436" s="95"/>
      <c r="AG436" s="95"/>
    </row>
    <row r="437">
      <c r="A437" s="93"/>
      <c r="B437" s="104"/>
      <c r="C437" s="93"/>
      <c r="D437" s="93"/>
      <c r="E437" s="102"/>
      <c r="F437" s="103"/>
      <c r="G437" s="97"/>
      <c r="H437" s="93"/>
      <c r="I437" s="102"/>
      <c r="J437" s="93"/>
      <c r="K437" s="93"/>
      <c r="L437" s="97"/>
      <c r="M437" s="93"/>
      <c r="N437" s="93"/>
      <c r="O437" s="93"/>
      <c r="P437" s="93"/>
      <c r="Q437" s="93"/>
      <c r="R437" s="97"/>
      <c r="S437" s="95"/>
      <c r="T437" s="102"/>
      <c r="U437" s="97"/>
      <c r="V437" s="97"/>
      <c r="W437" s="95"/>
      <c r="X437" s="95"/>
      <c r="Y437" s="95"/>
      <c r="Z437" s="95"/>
      <c r="AA437" s="95"/>
      <c r="AB437" s="95"/>
      <c r="AC437" s="95"/>
      <c r="AD437" s="95"/>
      <c r="AE437" s="95"/>
      <c r="AF437" s="95"/>
      <c r="AG437" s="95"/>
    </row>
    <row r="438">
      <c r="A438" s="93"/>
      <c r="B438" s="104"/>
      <c r="C438" s="93"/>
      <c r="D438" s="93"/>
      <c r="E438" s="102"/>
      <c r="F438" s="103"/>
      <c r="G438" s="97"/>
      <c r="H438" s="93"/>
      <c r="I438" s="102"/>
      <c r="J438" s="93"/>
      <c r="K438" s="93"/>
      <c r="L438" s="97"/>
      <c r="M438" s="93"/>
      <c r="N438" s="93"/>
      <c r="O438" s="93"/>
      <c r="P438" s="93"/>
      <c r="Q438" s="93"/>
      <c r="R438" s="97"/>
      <c r="S438" s="95"/>
      <c r="T438" s="102"/>
      <c r="U438" s="97"/>
      <c r="V438" s="97"/>
      <c r="W438" s="95"/>
      <c r="X438" s="95"/>
      <c r="Y438" s="95"/>
      <c r="Z438" s="95"/>
      <c r="AA438" s="95"/>
      <c r="AB438" s="95"/>
      <c r="AC438" s="95"/>
      <c r="AD438" s="95"/>
      <c r="AE438" s="95"/>
      <c r="AF438" s="95"/>
      <c r="AG438" s="95"/>
    </row>
    <row r="439">
      <c r="A439" s="93"/>
      <c r="B439" s="104"/>
      <c r="C439" s="93"/>
      <c r="D439" s="93"/>
      <c r="E439" s="102"/>
      <c r="F439" s="103"/>
      <c r="G439" s="97"/>
      <c r="H439" s="93"/>
      <c r="I439" s="102"/>
      <c r="J439" s="93"/>
      <c r="K439" s="93"/>
      <c r="L439" s="97"/>
      <c r="M439" s="93"/>
      <c r="N439" s="93"/>
      <c r="O439" s="93"/>
      <c r="P439" s="93"/>
      <c r="Q439" s="93"/>
      <c r="R439" s="97"/>
      <c r="S439" s="95"/>
      <c r="T439" s="102"/>
      <c r="U439" s="97"/>
      <c r="V439" s="97"/>
      <c r="W439" s="95"/>
      <c r="X439" s="95"/>
      <c r="Y439" s="95"/>
      <c r="Z439" s="95"/>
      <c r="AA439" s="95"/>
      <c r="AB439" s="95"/>
      <c r="AC439" s="95"/>
      <c r="AD439" s="95"/>
      <c r="AE439" s="95"/>
      <c r="AF439" s="95"/>
      <c r="AG439" s="95"/>
    </row>
    <row r="440">
      <c r="A440" s="93"/>
      <c r="B440" s="104"/>
      <c r="C440" s="93"/>
      <c r="D440" s="93"/>
      <c r="E440" s="102"/>
      <c r="F440" s="103"/>
      <c r="G440" s="97"/>
      <c r="H440" s="93"/>
      <c r="I440" s="102"/>
      <c r="J440" s="93"/>
      <c r="K440" s="93"/>
      <c r="L440" s="97"/>
      <c r="M440" s="93"/>
      <c r="N440" s="93"/>
      <c r="O440" s="93"/>
      <c r="P440" s="93"/>
      <c r="Q440" s="93"/>
      <c r="R440" s="97"/>
      <c r="S440" s="95"/>
      <c r="T440" s="102"/>
      <c r="U440" s="97"/>
      <c r="V440" s="97"/>
      <c r="W440" s="95"/>
      <c r="X440" s="95"/>
      <c r="Y440" s="95"/>
      <c r="Z440" s="95"/>
      <c r="AA440" s="95"/>
      <c r="AB440" s="95"/>
      <c r="AC440" s="95"/>
      <c r="AD440" s="95"/>
      <c r="AE440" s="95"/>
      <c r="AF440" s="95"/>
      <c r="AG440" s="95"/>
    </row>
    <row r="441">
      <c r="A441" s="93"/>
      <c r="B441" s="104"/>
      <c r="C441" s="93"/>
      <c r="D441" s="93"/>
      <c r="E441" s="102"/>
      <c r="F441" s="103"/>
      <c r="G441" s="97"/>
      <c r="H441" s="93"/>
      <c r="I441" s="102"/>
      <c r="J441" s="93"/>
      <c r="K441" s="93"/>
      <c r="L441" s="97"/>
      <c r="M441" s="93"/>
      <c r="N441" s="93"/>
      <c r="O441" s="93"/>
      <c r="P441" s="93"/>
      <c r="Q441" s="93"/>
      <c r="R441" s="97"/>
      <c r="S441" s="95"/>
      <c r="T441" s="102"/>
      <c r="U441" s="97"/>
      <c r="V441" s="97"/>
      <c r="W441" s="95"/>
      <c r="X441" s="95"/>
      <c r="Y441" s="95"/>
      <c r="Z441" s="95"/>
      <c r="AA441" s="95"/>
      <c r="AB441" s="95"/>
      <c r="AC441" s="95"/>
      <c r="AD441" s="95"/>
      <c r="AE441" s="95"/>
      <c r="AF441" s="95"/>
      <c r="AG441" s="95"/>
    </row>
    <row r="442">
      <c r="A442" s="93"/>
      <c r="B442" s="104"/>
      <c r="C442" s="93"/>
      <c r="D442" s="93"/>
      <c r="E442" s="102"/>
      <c r="F442" s="103"/>
      <c r="G442" s="97"/>
      <c r="H442" s="93"/>
      <c r="I442" s="102"/>
      <c r="J442" s="93"/>
      <c r="K442" s="93"/>
      <c r="L442" s="97"/>
      <c r="M442" s="93"/>
      <c r="N442" s="93"/>
      <c r="O442" s="93"/>
      <c r="P442" s="93"/>
      <c r="Q442" s="93"/>
      <c r="R442" s="97"/>
      <c r="S442" s="95"/>
      <c r="T442" s="102"/>
      <c r="U442" s="97"/>
      <c r="V442" s="97"/>
      <c r="W442" s="95"/>
      <c r="X442" s="95"/>
      <c r="Y442" s="95"/>
      <c r="Z442" s="95"/>
      <c r="AA442" s="95"/>
      <c r="AB442" s="95"/>
      <c r="AC442" s="95"/>
      <c r="AD442" s="95"/>
      <c r="AE442" s="95"/>
      <c r="AF442" s="95"/>
      <c r="AG442" s="95"/>
    </row>
    <row r="443">
      <c r="A443" s="93"/>
      <c r="B443" s="104"/>
      <c r="C443" s="93"/>
      <c r="D443" s="93"/>
      <c r="E443" s="102"/>
      <c r="F443" s="103"/>
      <c r="G443" s="97"/>
      <c r="H443" s="93"/>
      <c r="I443" s="102"/>
      <c r="J443" s="93"/>
      <c r="K443" s="93"/>
      <c r="L443" s="97"/>
      <c r="M443" s="93"/>
      <c r="N443" s="93"/>
      <c r="O443" s="93"/>
      <c r="P443" s="93"/>
      <c r="Q443" s="93"/>
      <c r="R443" s="97"/>
      <c r="S443" s="95"/>
      <c r="T443" s="102"/>
      <c r="U443" s="97"/>
      <c r="V443" s="97"/>
      <c r="W443" s="95"/>
      <c r="X443" s="95"/>
      <c r="Y443" s="95"/>
      <c r="Z443" s="95"/>
      <c r="AA443" s="95"/>
      <c r="AB443" s="95"/>
      <c r="AC443" s="95"/>
      <c r="AD443" s="95"/>
      <c r="AE443" s="95"/>
      <c r="AF443" s="95"/>
      <c r="AG443" s="95"/>
    </row>
    <row r="444">
      <c r="A444" s="93"/>
      <c r="B444" s="104"/>
      <c r="C444" s="93"/>
      <c r="D444" s="93"/>
      <c r="E444" s="102"/>
      <c r="F444" s="103"/>
      <c r="G444" s="97"/>
      <c r="H444" s="93"/>
      <c r="I444" s="102"/>
      <c r="J444" s="93"/>
      <c r="K444" s="93"/>
      <c r="L444" s="97"/>
      <c r="M444" s="93"/>
      <c r="N444" s="93"/>
      <c r="O444" s="93"/>
      <c r="P444" s="93"/>
      <c r="Q444" s="93"/>
      <c r="R444" s="97"/>
      <c r="S444" s="95"/>
      <c r="T444" s="102"/>
      <c r="U444" s="97"/>
      <c r="V444" s="97"/>
      <c r="W444" s="95"/>
      <c r="X444" s="95"/>
      <c r="Y444" s="95"/>
      <c r="Z444" s="95"/>
      <c r="AA444" s="95"/>
      <c r="AB444" s="95"/>
      <c r="AC444" s="95"/>
      <c r="AD444" s="95"/>
      <c r="AE444" s="95"/>
      <c r="AF444" s="95"/>
      <c r="AG444" s="95"/>
    </row>
    <row r="445">
      <c r="A445" s="93"/>
      <c r="B445" s="104"/>
      <c r="C445" s="93"/>
      <c r="D445" s="93"/>
      <c r="E445" s="102"/>
      <c r="F445" s="103"/>
      <c r="G445" s="97"/>
      <c r="H445" s="93"/>
      <c r="I445" s="102"/>
      <c r="J445" s="93"/>
      <c r="K445" s="93"/>
      <c r="L445" s="97"/>
      <c r="M445" s="93"/>
      <c r="N445" s="93"/>
      <c r="O445" s="93"/>
      <c r="P445" s="93"/>
      <c r="Q445" s="93"/>
      <c r="R445" s="97"/>
      <c r="S445" s="95"/>
      <c r="T445" s="102"/>
      <c r="U445" s="97"/>
      <c r="V445" s="97"/>
      <c r="W445" s="95"/>
      <c r="X445" s="95"/>
      <c r="Y445" s="95"/>
      <c r="Z445" s="95"/>
      <c r="AA445" s="95"/>
      <c r="AB445" s="95"/>
      <c r="AC445" s="95"/>
      <c r="AD445" s="95"/>
      <c r="AE445" s="95"/>
      <c r="AF445" s="95"/>
      <c r="AG445" s="95"/>
    </row>
    <row r="446">
      <c r="A446" s="93"/>
      <c r="B446" s="104"/>
      <c r="C446" s="93"/>
      <c r="D446" s="93"/>
      <c r="E446" s="102"/>
      <c r="F446" s="103"/>
      <c r="G446" s="97"/>
      <c r="H446" s="93"/>
      <c r="I446" s="102"/>
      <c r="J446" s="93"/>
      <c r="K446" s="93"/>
      <c r="L446" s="97"/>
      <c r="M446" s="93"/>
      <c r="N446" s="93"/>
      <c r="O446" s="93"/>
      <c r="P446" s="93"/>
      <c r="Q446" s="93"/>
      <c r="R446" s="97"/>
      <c r="S446" s="95"/>
      <c r="T446" s="102"/>
      <c r="U446" s="97"/>
      <c r="V446" s="97"/>
      <c r="W446" s="95"/>
      <c r="X446" s="95"/>
      <c r="Y446" s="95"/>
      <c r="Z446" s="95"/>
      <c r="AA446" s="95"/>
      <c r="AB446" s="95"/>
      <c r="AC446" s="95"/>
      <c r="AD446" s="95"/>
      <c r="AE446" s="95"/>
      <c r="AF446" s="95"/>
      <c r="AG446" s="95"/>
    </row>
    <row r="447">
      <c r="A447" s="93"/>
      <c r="B447" s="104"/>
      <c r="C447" s="93"/>
      <c r="D447" s="93"/>
      <c r="E447" s="102"/>
      <c r="F447" s="103"/>
      <c r="G447" s="97"/>
      <c r="H447" s="93"/>
      <c r="I447" s="102"/>
      <c r="J447" s="93"/>
      <c r="K447" s="93"/>
      <c r="L447" s="97"/>
      <c r="M447" s="93"/>
      <c r="N447" s="93"/>
      <c r="O447" s="93"/>
      <c r="P447" s="93"/>
      <c r="Q447" s="93"/>
      <c r="R447" s="97"/>
      <c r="S447" s="95"/>
      <c r="T447" s="102"/>
      <c r="U447" s="97"/>
      <c r="V447" s="97"/>
      <c r="W447" s="95"/>
      <c r="X447" s="95"/>
      <c r="Y447" s="95"/>
      <c r="Z447" s="95"/>
      <c r="AA447" s="95"/>
      <c r="AB447" s="95"/>
      <c r="AC447" s="95"/>
      <c r="AD447" s="95"/>
      <c r="AE447" s="95"/>
      <c r="AF447" s="95"/>
      <c r="AG447" s="95"/>
    </row>
    <row r="448">
      <c r="A448" s="93"/>
      <c r="B448" s="104"/>
      <c r="C448" s="93"/>
      <c r="D448" s="93"/>
      <c r="E448" s="102"/>
      <c r="F448" s="103"/>
      <c r="G448" s="97"/>
      <c r="H448" s="93"/>
      <c r="I448" s="102"/>
      <c r="J448" s="93"/>
      <c r="K448" s="93"/>
      <c r="L448" s="97"/>
      <c r="M448" s="93"/>
      <c r="N448" s="93"/>
      <c r="O448" s="93"/>
      <c r="P448" s="93"/>
      <c r="Q448" s="93"/>
      <c r="R448" s="97"/>
      <c r="S448" s="95"/>
      <c r="T448" s="102"/>
      <c r="U448" s="97"/>
      <c r="V448" s="97"/>
      <c r="W448" s="95"/>
      <c r="X448" s="95"/>
      <c r="Y448" s="95"/>
      <c r="Z448" s="95"/>
      <c r="AA448" s="95"/>
      <c r="AB448" s="95"/>
      <c r="AC448" s="95"/>
      <c r="AD448" s="95"/>
      <c r="AE448" s="95"/>
      <c r="AF448" s="95"/>
      <c r="AG448" s="95"/>
    </row>
    <row r="449">
      <c r="A449" s="93"/>
      <c r="B449" s="104"/>
      <c r="C449" s="93"/>
      <c r="D449" s="93"/>
      <c r="E449" s="102"/>
      <c r="F449" s="103"/>
      <c r="G449" s="97"/>
      <c r="H449" s="93"/>
      <c r="I449" s="102"/>
      <c r="J449" s="93"/>
      <c r="K449" s="93"/>
      <c r="L449" s="97"/>
      <c r="M449" s="93"/>
      <c r="N449" s="93"/>
      <c r="O449" s="93"/>
      <c r="P449" s="93"/>
      <c r="Q449" s="93"/>
      <c r="R449" s="97"/>
      <c r="S449" s="95"/>
      <c r="T449" s="102"/>
      <c r="U449" s="97"/>
      <c r="V449" s="97"/>
      <c r="W449" s="95"/>
      <c r="X449" s="95"/>
      <c r="Y449" s="95"/>
      <c r="Z449" s="95"/>
      <c r="AA449" s="95"/>
      <c r="AB449" s="95"/>
      <c r="AC449" s="95"/>
      <c r="AD449" s="95"/>
      <c r="AE449" s="95"/>
      <c r="AF449" s="95"/>
      <c r="AG449" s="95"/>
    </row>
    <row r="450">
      <c r="A450" s="93"/>
      <c r="B450" s="104"/>
      <c r="C450" s="93"/>
      <c r="D450" s="93"/>
      <c r="E450" s="102"/>
      <c r="F450" s="103"/>
      <c r="G450" s="97"/>
      <c r="H450" s="93"/>
      <c r="I450" s="102"/>
      <c r="J450" s="93"/>
      <c r="K450" s="93"/>
      <c r="L450" s="97"/>
      <c r="M450" s="93"/>
      <c r="N450" s="93"/>
      <c r="O450" s="93"/>
      <c r="P450" s="93"/>
      <c r="Q450" s="93"/>
      <c r="R450" s="97"/>
      <c r="S450" s="95"/>
      <c r="T450" s="102"/>
      <c r="U450" s="97"/>
      <c r="V450" s="97"/>
      <c r="W450" s="95"/>
      <c r="X450" s="95"/>
      <c r="Y450" s="95"/>
      <c r="Z450" s="95"/>
      <c r="AA450" s="95"/>
      <c r="AB450" s="95"/>
      <c r="AC450" s="95"/>
      <c r="AD450" s="95"/>
      <c r="AE450" s="95"/>
      <c r="AF450" s="95"/>
      <c r="AG450" s="95"/>
    </row>
    <row r="451">
      <c r="A451" s="93"/>
      <c r="B451" s="104"/>
      <c r="C451" s="93"/>
      <c r="D451" s="93"/>
      <c r="E451" s="102"/>
      <c r="F451" s="103"/>
      <c r="G451" s="97"/>
      <c r="H451" s="93"/>
      <c r="I451" s="102"/>
      <c r="J451" s="93"/>
      <c r="K451" s="93"/>
      <c r="L451" s="97"/>
      <c r="M451" s="93"/>
      <c r="N451" s="93"/>
      <c r="O451" s="93"/>
      <c r="P451" s="93"/>
      <c r="Q451" s="93"/>
      <c r="R451" s="97"/>
      <c r="S451" s="95"/>
      <c r="T451" s="102"/>
      <c r="U451" s="97"/>
      <c r="V451" s="97"/>
      <c r="W451" s="95"/>
      <c r="X451" s="95"/>
      <c r="Y451" s="95"/>
      <c r="Z451" s="95"/>
      <c r="AA451" s="95"/>
      <c r="AB451" s="95"/>
      <c r="AC451" s="95"/>
      <c r="AD451" s="95"/>
      <c r="AE451" s="95"/>
      <c r="AF451" s="95"/>
      <c r="AG451" s="95"/>
    </row>
    <row r="452">
      <c r="A452" s="93"/>
      <c r="B452" s="104"/>
      <c r="C452" s="93"/>
      <c r="D452" s="93"/>
      <c r="E452" s="102"/>
      <c r="F452" s="103"/>
      <c r="G452" s="97"/>
      <c r="H452" s="93"/>
      <c r="I452" s="102"/>
      <c r="J452" s="93"/>
      <c r="K452" s="93"/>
      <c r="L452" s="97"/>
      <c r="M452" s="93"/>
      <c r="N452" s="93"/>
      <c r="O452" s="93"/>
      <c r="P452" s="93"/>
      <c r="Q452" s="93"/>
      <c r="R452" s="97"/>
      <c r="S452" s="95"/>
      <c r="T452" s="102"/>
      <c r="U452" s="97"/>
      <c r="V452" s="97"/>
      <c r="W452" s="95"/>
      <c r="X452" s="95"/>
      <c r="Y452" s="95"/>
      <c r="Z452" s="95"/>
      <c r="AA452" s="95"/>
      <c r="AB452" s="95"/>
      <c r="AC452" s="95"/>
      <c r="AD452" s="95"/>
      <c r="AE452" s="95"/>
      <c r="AF452" s="95"/>
      <c r="AG452" s="95"/>
    </row>
    <row r="453">
      <c r="A453" s="93"/>
      <c r="B453" s="104"/>
      <c r="C453" s="93"/>
      <c r="D453" s="93"/>
      <c r="E453" s="102"/>
      <c r="F453" s="103"/>
      <c r="G453" s="97"/>
      <c r="H453" s="93"/>
      <c r="I453" s="102"/>
      <c r="J453" s="93"/>
      <c r="K453" s="93"/>
      <c r="L453" s="97"/>
      <c r="M453" s="93"/>
      <c r="N453" s="93"/>
      <c r="O453" s="93"/>
      <c r="P453" s="93"/>
      <c r="Q453" s="93"/>
      <c r="R453" s="97"/>
      <c r="S453" s="95"/>
      <c r="T453" s="102"/>
      <c r="U453" s="97"/>
      <c r="V453" s="97"/>
      <c r="W453" s="95"/>
      <c r="X453" s="95"/>
      <c r="Y453" s="95"/>
      <c r="Z453" s="95"/>
      <c r="AA453" s="95"/>
      <c r="AB453" s="95"/>
      <c r="AC453" s="95"/>
      <c r="AD453" s="95"/>
      <c r="AE453" s="95"/>
      <c r="AF453" s="95"/>
      <c r="AG453" s="95"/>
    </row>
    <row r="454">
      <c r="A454" s="93"/>
      <c r="B454" s="104"/>
      <c r="C454" s="93"/>
      <c r="D454" s="93"/>
      <c r="E454" s="102"/>
      <c r="F454" s="103"/>
      <c r="G454" s="97"/>
      <c r="H454" s="93"/>
      <c r="I454" s="102"/>
      <c r="J454" s="93"/>
      <c r="K454" s="93"/>
      <c r="L454" s="97"/>
      <c r="M454" s="93"/>
      <c r="N454" s="93"/>
      <c r="O454" s="93"/>
      <c r="P454" s="93"/>
      <c r="Q454" s="93"/>
      <c r="R454" s="97"/>
      <c r="S454" s="95"/>
      <c r="T454" s="102"/>
      <c r="U454" s="97"/>
      <c r="V454" s="97"/>
      <c r="W454" s="95"/>
      <c r="X454" s="95"/>
      <c r="Y454" s="95"/>
      <c r="Z454" s="95"/>
      <c r="AA454" s="95"/>
      <c r="AB454" s="95"/>
      <c r="AC454" s="95"/>
      <c r="AD454" s="95"/>
      <c r="AE454" s="95"/>
      <c r="AF454" s="95"/>
      <c r="AG454" s="95"/>
    </row>
    <row r="455">
      <c r="A455" s="93"/>
      <c r="B455" s="104"/>
      <c r="C455" s="93"/>
      <c r="D455" s="93"/>
      <c r="E455" s="102"/>
      <c r="F455" s="103"/>
      <c r="G455" s="97"/>
      <c r="H455" s="93"/>
      <c r="I455" s="102"/>
      <c r="J455" s="93"/>
      <c r="K455" s="93"/>
      <c r="L455" s="97"/>
      <c r="M455" s="93"/>
      <c r="N455" s="93"/>
      <c r="O455" s="93"/>
      <c r="P455" s="93"/>
      <c r="Q455" s="93"/>
      <c r="R455" s="97"/>
      <c r="S455" s="95"/>
      <c r="T455" s="102"/>
      <c r="U455" s="97"/>
      <c r="V455" s="97"/>
      <c r="W455" s="95"/>
      <c r="X455" s="95"/>
      <c r="Y455" s="95"/>
      <c r="Z455" s="95"/>
      <c r="AA455" s="95"/>
      <c r="AB455" s="95"/>
      <c r="AC455" s="95"/>
      <c r="AD455" s="95"/>
      <c r="AE455" s="95"/>
      <c r="AF455" s="95"/>
      <c r="AG455" s="95"/>
    </row>
    <row r="456">
      <c r="A456" s="93"/>
      <c r="B456" s="104"/>
      <c r="C456" s="93"/>
      <c r="D456" s="93"/>
      <c r="E456" s="102"/>
      <c r="F456" s="103"/>
      <c r="G456" s="97"/>
      <c r="H456" s="93"/>
      <c r="I456" s="102"/>
      <c r="J456" s="93"/>
      <c r="K456" s="93"/>
      <c r="L456" s="97"/>
      <c r="M456" s="93"/>
      <c r="N456" s="93"/>
      <c r="O456" s="93"/>
      <c r="P456" s="93"/>
      <c r="Q456" s="93"/>
      <c r="R456" s="97"/>
      <c r="S456" s="95"/>
      <c r="T456" s="102"/>
      <c r="U456" s="97"/>
      <c r="V456" s="97"/>
      <c r="W456" s="95"/>
      <c r="X456" s="95"/>
      <c r="Y456" s="95"/>
      <c r="Z456" s="95"/>
      <c r="AA456" s="95"/>
      <c r="AB456" s="95"/>
      <c r="AC456" s="95"/>
      <c r="AD456" s="95"/>
      <c r="AE456" s="95"/>
      <c r="AF456" s="95"/>
      <c r="AG456" s="95"/>
    </row>
    <row r="457">
      <c r="A457" s="93"/>
      <c r="B457" s="104"/>
      <c r="C457" s="93"/>
      <c r="D457" s="93"/>
      <c r="E457" s="102"/>
      <c r="F457" s="103"/>
      <c r="G457" s="97"/>
      <c r="H457" s="93"/>
      <c r="I457" s="102"/>
      <c r="J457" s="93"/>
      <c r="K457" s="93"/>
      <c r="L457" s="97"/>
      <c r="M457" s="93"/>
      <c r="N457" s="93"/>
      <c r="O457" s="93"/>
      <c r="P457" s="93"/>
      <c r="Q457" s="93"/>
      <c r="R457" s="97"/>
      <c r="S457" s="95"/>
      <c r="T457" s="102"/>
      <c r="U457" s="97"/>
      <c r="V457" s="97"/>
      <c r="W457" s="95"/>
      <c r="X457" s="95"/>
      <c r="Y457" s="95"/>
      <c r="Z457" s="95"/>
      <c r="AA457" s="95"/>
      <c r="AB457" s="95"/>
      <c r="AC457" s="95"/>
      <c r="AD457" s="95"/>
      <c r="AE457" s="95"/>
      <c r="AF457" s="95"/>
      <c r="AG457" s="95"/>
    </row>
    <row r="458">
      <c r="A458" s="93"/>
      <c r="B458" s="104"/>
      <c r="C458" s="93"/>
      <c r="D458" s="93"/>
      <c r="E458" s="102"/>
      <c r="F458" s="103"/>
      <c r="G458" s="97"/>
      <c r="H458" s="93"/>
      <c r="I458" s="102"/>
      <c r="J458" s="93"/>
      <c r="K458" s="93"/>
      <c r="L458" s="97"/>
      <c r="M458" s="93"/>
      <c r="N458" s="93"/>
      <c r="O458" s="93"/>
      <c r="P458" s="93"/>
      <c r="Q458" s="93"/>
      <c r="R458" s="97"/>
      <c r="S458" s="95"/>
      <c r="T458" s="102"/>
      <c r="U458" s="97"/>
      <c r="V458" s="97"/>
      <c r="W458" s="95"/>
      <c r="X458" s="95"/>
      <c r="Y458" s="95"/>
      <c r="Z458" s="95"/>
      <c r="AA458" s="95"/>
      <c r="AB458" s="95"/>
      <c r="AC458" s="95"/>
      <c r="AD458" s="95"/>
      <c r="AE458" s="95"/>
      <c r="AF458" s="95"/>
      <c r="AG458" s="95"/>
    </row>
    <row r="459">
      <c r="A459" s="93"/>
      <c r="B459" s="104"/>
      <c r="C459" s="93"/>
      <c r="D459" s="93"/>
      <c r="E459" s="102"/>
      <c r="F459" s="103"/>
      <c r="G459" s="97"/>
      <c r="H459" s="93"/>
      <c r="I459" s="102"/>
      <c r="J459" s="93"/>
      <c r="K459" s="93"/>
      <c r="L459" s="97"/>
      <c r="M459" s="93"/>
      <c r="N459" s="93"/>
      <c r="O459" s="93"/>
      <c r="P459" s="93"/>
      <c r="Q459" s="93"/>
      <c r="R459" s="97"/>
      <c r="S459" s="95"/>
      <c r="T459" s="102"/>
      <c r="U459" s="97"/>
      <c r="V459" s="97"/>
      <c r="W459" s="95"/>
      <c r="X459" s="95"/>
      <c r="Y459" s="95"/>
      <c r="Z459" s="95"/>
      <c r="AA459" s="95"/>
      <c r="AB459" s="95"/>
      <c r="AC459" s="95"/>
      <c r="AD459" s="95"/>
      <c r="AE459" s="95"/>
      <c r="AF459" s="95"/>
      <c r="AG459" s="95"/>
    </row>
    <row r="460">
      <c r="A460" s="93"/>
      <c r="B460" s="104"/>
      <c r="C460" s="93"/>
      <c r="D460" s="93"/>
      <c r="E460" s="102"/>
      <c r="F460" s="103"/>
      <c r="G460" s="97"/>
      <c r="H460" s="93"/>
      <c r="I460" s="102"/>
      <c r="J460" s="93"/>
      <c r="K460" s="93"/>
      <c r="L460" s="97"/>
      <c r="M460" s="93"/>
      <c r="N460" s="93"/>
      <c r="O460" s="93"/>
      <c r="P460" s="93"/>
      <c r="Q460" s="93"/>
      <c r="R460" s="97"/>
      <c r="S460" s="95"/>
      <c r="T460" s="102"/>
      <c r="U460" s="97"/>
      <c r="V460" s="97"/>
      <c r="W460" s="95"/>
      <c r="X460" s="95"/>
      <c r="Y460" s="95"/>
      <c r="Z460" s="95"/>
      <c r="AA460" s="95"/>
      <c r="AB460" s="95"/>
      <c r="AC460" s="95"/>
      <c r="AD460" s="95"/>
      <c r="AE460" s="95"/>
      <c r="AF460" s="95"/>
      <c r="AG460" s="95"/>
    </row>
    <row r="461">
      <c r="A461" s="93"/>
      <c r="B461" s="104"/>
      <c r="C461" s="93"/>
      <c r="D461" s="93"/>
      <c r="E461" s="102"/>
      <c r="F461" s="103"/>
      <c r="G461" s="97"/>
      <c r="H461" s="93"/>
      <c r="I461" s="102"/>
      <c r="J461" s="93"/>
      <c r="K461" s="93"/>
      <c r="L461" s="97"/>
      <c r="M461" s="93"/>
      <c r="N461" s="93"/>
      <c r="O461" s="93"/>
      <c r="P461" s="93"/>
      <c r="Q461" s="93"/>
      <c r="R461" s="97"/>
      <c r="S461" s="95"/>
      <c r="T461" s="102"/>
      <c r="U461" s="97"/>
      <c r="V461" s="97"/>
      <c r="W461" s="95"/>
      <c r="X461" s="95"/>
      <c r="Y461" s="95"/>
      <c r="Z461" s="95"/>
      <c r="AA461" s="95"/>
      <c r="AB461" s="95"/>
      <c r="AC461" s="95"/>
      <c r="AD461" s="95"/>
      <c r="AE461" s="95"/>
      <c r="AF461" s="95"/>
      <c r="AG461" s="95"/>
    </row>
    <row r="462">
      <c r="A462" s="93"/>
      <c r="B462" s="104"/>
      <c r="C462" s="93"/>
      <c r="D462" s="93"/>
      <c r="E462" s="102"/>
      <c r="F462" s="103"/>
      <c r="G462" s="97"/>
      <c r="H462" s="93"/>
      <c r="I462" s="102"/>
      <c r="J462" s="93"/>
      <c r="K462" s="93"/>
      <c r="L462" s="97"/>
      <c r="M462" s="93"/>
      <c r="N462" s="93"/>
      <c r="O462" s="93"/>
      <c r="P462" s="93"/>
      <c r="Q462" s="93"/>
      <c r="R462" s="97"/>
      <c r="S462" s="95"/>
      <c r="T462" s="102"/>
      <c r="U462" s="97"/>
      <c r="V462" s="97"/>
      <c r="W462" s="95"/>
      <c r="X462" s="95"/>
      <c r="Y462" s="95"/>
      <c r="Z462" s="95"/>
      <c r="AA462" s="95"/>
      <c r="AB462" s="95"/>
      <c r="AC462" s="95"/>
      <c r="AD462" s="95"/>
      <c r="AE462" s="95"/>
      <c r="AF462" s="95"/>
      <c r="AG462" s="95"/>
    </row>
    <row r="463">
      <c r="A463" s="93"/>
      <c r="B463" s="104"/>
      <c r="C463" s="93"/>
      <c r="D463" s="93"/>
      <c r="E463" s="102"/>
      <c r="F463" s="103"/>
      <c r="G463" s="97"/>
      <c r="H463" s="93"/>
      <c r="I463" s="102"/>
      <c r="J463" s="93"/>
      <c r="K463" s="93"/>
      <c r="L463" s="97"/>
      <c r="M463" s="93"/>
      <c r="N463" s="93"/>
      <c r="O463" s="93"/>
      <c r="P463" s="93"/>
      <c r="Q463" s="93"/>
      <c r="R463" s="97"/>
      <c r="S463" s="95"/>
      <c r="T463" s="102"/>
      <c r="U463" s="97"/>
      <c r="V463" s="97"/>
      <c r="W463" s="95"/>
      <c r="X463" s="95"/>
      <c r="Y463" s="95"/>
      <c r="Z463" s="95"/>
      <c r="AA463" s="95"/>
      <c r="AB463" s="95"/>
      <c r="AC463" s="95"/>
      <c r="AD463" s="95"/>
      <c r="AE463" s="95"/>
      <c r="AF463" s="95"/>
      <c r="AG463" s="95"/>
    </row>
    <row r="464">
      <c r="A464" s="93"/>
      <c r="B464" s="104"/>
      <c r="C464" s="93"/>
      <c r="D464" s="93"/>
      <c r="E464" s="102"/>
      <c r="F464" s="103"/>
      <c r="G464" s="97"/>
      <c r="H464" s="93"/>
      <c r="I464" s="102"/>
      <c r="J464" s="93"/>
      <c r="K464" s="93"/>
      <c r="L464" s="97"/>
      <c r="M464" s="93"/>
      <c r="N464" s="93"/>
      <c r="O464" s="93"/>
      <c r="P464" s="93"/>
      <c r="Q464" s="93"/>
      <c r="R464" s="97"/>
      <c r="S464" s="95"/>
      <c r="T464" s="102"/>
      <c r="U464" s="97"/>
      <c r="V464" s="97"/>
      <c r="W464" s="95"/>
      <c r="X464" s="95"/>
      <c r="Y464" s="95"/>
      <c r="Z464" s="95"/>
      <c r="AA464" s="95"/>
      <c r="AB464" s="95"/>
      <c r="AC464" s="95"/>
      <c r="AD464" s="95"/>
      <c r="AE464" s="95"/>
      <c r="AF464" s="95"/>
      <c r="AG464" s="95"/>
    </row>
    <row r="465">
      <c r="A465" s="93"/>
      <c r="B465" s="104"/>
      <c r="C465" s="93"/>
      <c r="D465" s="93"/>
      <c r="E465" s="102"/>
      <c r="F465" s="103"/>
      <c r="G465" s="97"/>
      <c r="H465" s="93"/>
      <c r="I465" s="102"/>
      <c r="J465" s="93"/>
      <c r="K465" s="93"/>
      <c r="L465" s="97"/>
      <c r="M465" s="93"/>
      <c r="N465" s="93"/>
      <c r="O465" s="93"/>
      <c r="P465" s="93"/>
      <c r="Q465" s="93"/>
      <c r="R465" s="97"/>
      <c r="S465" s="95"/>
      <c r="T465" s="102"/>
      <c r="U465" s="97"/>
      <c r="V465" s="97"/>
      <c r="W465" s="95"/>
      <c r="X465" s="95"/>
      <c r="Y465" s="95"/>
      <c r="Z465" s="95"/>
      <c r="AA465" s="95"/>
      <c r="AB465" s="95"/>
      <c r="AC465" s="95"/>
      <c r="AD465" s="95"/>
      <c r="AE465" s="95"/>
      <c r="AF465" s="95"/>
      <c r="AG465" s="95"/>
    </row>
    <row r="466">
      <c r="A466" s="93"/>
      <c r="B466" s="104"/>
      <c r="C466" s="93"/>
      <c r="D466" s="93"/>
      <c r="E466" s="102"/>
      <c r="F466" s="103"/>
      <c r="G466" s="97"/>
      <c r="H466" s="93"/>
      <c r="I466" s="102"/>
      <c r="J466" s="93"/>
      <c r="K466" s="93"/>
      <c r="L466" s="97"/>
      <c r="M466" s="93"/>
      <c r="N466" s="93"/>
      <c r="O466" s="93"/>
      <c r="P466" s="93"/>
      <c r="Q466" s="93"/>
      <c r="R466" s="97"/>
      <c r="S466" s="95"/>
      <c r="T466" s="102"/>
      <c r="U466" s="97"/>
      <c r="V466" s="97"/>
      <c r="W466" s="95"/>
      <c r="X466" s="95"/>
      <c r="Y466" s="95"/>
      <c r="Z466" s="95"/>
      <c r="AA466" s="95"/>
      <c r="AB466" s="95"/>
      <c r="AC466" s="95"/>
      <c r="AD466" s="95"/>
      <c r="AE466" s="95"/>
      <c r="AF466" s="95"/>
      <c r="AG466" s="95"/>
    </row>
    <row r="467">
      <c r="A467" s="93"/>
      <c r="B467" s="104"/>
      <c r="C467" s="93"/>
      <c r="D467" s="93"/>
      <c r="E467" s="102"/>
      <c r="F467" s="103"/>
      <c r="G467" s="97"/>
      <c r="H467" s="93"/>
      <c r="I467" s="102"/>
      <c r="J467" s="93"/>
      <c r="K467" s="93"/>
      <c r="L467" s="97"/>
      <c r="M467" s="93"/>
      <c r="N467" s="93"/>
      <c r="O467" s="93"/>
      <c r="P467" s="93"/>
      <c r="Q467" s="93"/>
      <c r="R467" s="97"/>
      <c r="S467" s="95"/>
      <c r="T467" s="102"/>
      <c r="U467" s="97"/>
      <c r="V467" s="97"/>
      <c r="W467" s="95"/>
      <c r="X467" s="95"/>
      <c r="Y467" s="95"/>
      <c r="Z467" s="95"/>
      <c r="AA467" s="95"/>
      <c r="AB467" s="95"/>
      <c r="AC467" s="95"/>
      <c r="AD467" s="95"/>
      <c r="AE467" s="95"/>
      <c r="AF467" s="95"/>
      <c r="AG467" s="95"/>
    </row>
    <row r="468">
      <c r="A468" s="93"/>
      <c r="B468" s="104"/>
      <c r="C468" s="93"/>
      <c r="D468" s="93"/>
      <c r="E468" s="102"/>
      <c r="F468" s="103"/>
      <c r="G468" s="97"/>
      <c r="H468" s="93"/>
      <c r="I468" s="102"/>
      <c r="J468" s="93"/>
      <c r="K468" s="93"/>
      <c r="L468" s="97"/>
      <c r="M468" s="93"/>
      <c r="N468" s="93"/>
      <c r="O468" s="93"/>
      <c r="P468" s="93"/>
      <c r="Q468" s="93"/>
      <c r="R468" s="97"/>
      <c r="S468" s="95"/>
      <c r="T468" s="102"/>
      <c r="U468" s="97"/>
      <c r="V468" s="97"/>
      <c r="W468" s="95"/>
      <c r="X468" s="95"/>
      <c r="Y468" s="95"/>
      <c r="Z468" s="95"/>
      <c r="AA468" s="95"/>
      <c r="AB468" s="95"/>
      <c r="AC468" s="95"/>
      <c r="AD468" s="95"/>
      <c r="AE468" s="95"/>
      <c r="AF468" s="95"/>
      <c r="AG468" s="95"/>
    </row>
    <row r="469">
      <c r="A469" s="93"/>
      <c r="B469" s="104"/>
      <c r="C469" s="93"/>
      <c r="D469" s="93"/>
      <c r="E469" s="102"/>
      <c r="F469" s="103"/>
      <c r="G469" s="97"/>
      <c r="H469" s="93"/>
      <c r="I469" s="102"/>
      <c r="J469" s="93"/>
      <c r="K469" s="93"/>
      <c r="L469" s="97"/>
      <c r="M469" s="93"/>
      <c r="N469" s="93"/>
      <c r="O469" s="93"/>
      <c r="P469" s="93"/>
      <c r="Q469" s="93"/>
      <c r="R469" s="97"/>
      <c r="S469" s="95"/>
      <c r="T469" s="102"/>
      <c r="U469" s="97"/>
      <c r="V469" s="97"/>
      <c r="W469" s="95"/>
      <c r="X469" s="95"/>
      <c r="Y469" s="95"/>
      <c r="Z469" s="95"/>
      <c r="AA469" s="95"/>
      <c r="AB469" s="95"/>
      <c r="AC469" s="95"/>
      <c r="AD469" s="95"/>
      <c r="AE469" s="95"/>
      <c r="AF469" s="95"/>
      <c r="AG469" s="95"/>
    </row>
    <row r="470">
      <c r="A470" s="93"/>
      <c r="B470" s="104"/>
      <c r="C470" s="93"/>
      <c r="D470" s="93"/>
      <c r="E470" s="102"/>
      <c r="F470" s="103"/>
      <c r="G470" s="97"/>
      <c r="H470" s="93"/>
      <c r="I470" s="102"/>
      <c r="J470" s="93"/>
      <c r="K470" s="93"/>
      <c r="L470" s="97"/>
      <c r="M470" s="93"/>
      <c r="N470" s="93"/>
      <c r="O470" s="93"/>
      <c r="P470" s="93"/>
      <c r="Q470" s="93"/>
      <c r="R470" s="97"/>
      <c r="S470" s="95"/>
      <c r="T470" s="102"/>
      <c r="U470" s="97"/>
      <c r="V470" s="97"/>
      <c r="W470" s="95"/>
      <c r="X470" s="95"/>
      <c r="Y470" s="95"/>
      <c r="Z470" s="95"/>
      <c r="AA470" s="95"/>
      <c r="AB470" s="95"/>
      <c r="AC470" s="95"/>
      <c r="AD470" s="95"/>
      <c r="AE470" s="95"/>
      <c r="AF470" s="95"/>
      <c r="AG470" s="95"/>
    </row>
    <row r="471">
      <c r="A471" s="93"/>
      <c r="B471" s="104"/>
      <c r="C471" s="93"/>
      <c r="D471" s="93"/>
      <c r="E471" s="102"/>
      <c r="F471" s="103"/>
      <c r="G471" s="97"/>
      <c r="H471" s="93"/>
      <c r="I471" s="102"/>
      <c r="J471" s="93"/>
      <c r="K471" s="93"/>
      <c r="L471" s="97"/>
      <c r="M471" s="93"/>
      <c r="N471" s="93"/>
      <c r="O471" s="93"/>
      <c r="P471" s="93"/>
      <c r="Q471" s="93"/>
      <c r="R471" s="97"/>
      <c r="S471" s="95"/>
      <c r="T471" s="102"/>
      <c r="U471" s="97"/>
      <c r="V471" s="97"/>
      <c r="W471" s="95"/>
      <c r="X471" s="95"/>
      <c r="Y471" s="95"/>
      <c r="Z471" s="95"/>
      <c r="AA471" s="95"/>
      <c r="AB471" s="95"/>
      <c r="AC471" s="95"/>
      <c r="AD471" s="95"/>
      <c r="AE471" s="95"/>
      <c r="AF471" s="95"/>
      <c r="AG471" s="95"/>
    </row>
    <row r="472">
      <c r="A472" s="93"/>
      <c r="B472" s="104"/>
      <c r="C472" s="93"/>
      <c r="D472" s="93"/>
      <c r="E472" s="102"/>
      <c r="F472" s="103"/>
      <c r="G472" s="97"/>
      <c r="H472" s="93"/>
      <c r="I472" s="102"/>
      <c r="J472" s="93"/>
      <c r="K472" s="93"/>
      <c r="L472" s="97"/>
      <c r="M472" s="93"/>
      <c r="N472" s="93"/>
      <c r="O472" s="93"/>
      <c r="P472" s="93"/>
      <c r="Q472" s="93"/>
      <c r="R472" s="97"/>
      <c r="S472" s="95"/>
      <c r="T472" s="102"/>
      <c r="U472" s="97"/>
      <c r="V472" s="97"/>
      <c r="W472" s="95"/>
      <c r="X472" s="95"/>
      <c r="Y472" s="95"/>
      <c r="Z472" s="95"/>
      <c r="AA472" s="95"/>
      <c r="AB472" s="95"/>
      <c r="AC472" s="95"/>
      <c r="AD472" s="95"/>
      <c r="AE472" s="95"/>
      <c r="AF472" s="95"/>
      <c r="AG472" s="95"/>
    </row>
    <row r="473">
      <c r="A473" s="93"/>
      <c r="B473" s="104"/>
      <c r="C473" s="93"/>
      <c r="D473" s="93"/>
      <c r="E473" s="102"/>
      <c r="F473" s="103"/>
      <c r="G473" s="97"/>
      <c r="H473" s="93"/>
      <c r="I473" s="102"/>
      <c r="J473" s="93"/>
      <c r="K473" s="93"/>
      <c r="L473" s="97"/>
      <c r="M473" s="93"/>
      <c r="N473" s="93"/>
      <c r="O473" s="93"/>
      <c r="P473" s="93"/>
      <c r="Q473" s="93"/>
      <c r="R473" s="97"/>
      <c r="S473" s="95"/>
      <c r="T473" s="102"/>
      <c r="U473" s="97"/>
      <c r="V473" s="97"/>
      <c r="W473" s="95"/>
      <c r="X473" s="95"/>
      <c r="Y473" s="95"/>
      <c r="Z473" s="95"/>
      <c r="AA473" s="95"/>
      <c r="AB473" s="95"/>
      <c r="AC473" s="95"/>
      <c r="AD473" s="95"/>
      <c r="AE473" s="95"/>
      <c r="AF473" s="95"/>
      <c r="AG473" s="95"/>
    </row>
    <row r="474">
      <c r="A474" s="93"/>
      <c r="B474" s="104"/>
      <c r="C474" s="93"/>
      <c r="D474" s="93"/>
      <c r="E474" s="102"/>
      <c r="F474" s="103"/>
      <c r="G474" s="97"/>
      <c r="H474" s="93"/>
      <c r="I474" s="102"/>
      <c r="J474" s="93"/>
      <c r="K474" s="93"/>
      <c r="L474" s="97"/>
      <c r="M474" s="93"/>
      <c r="N474" s="93"/>
      <c r="O474" s="93"/>
      <c r="P474" s="93"/>
      <c r="Q474" s="93"/>
      <c r="R474" s="97"/>
      <c r="S474" s="95"/>
      <c r="T474" s="102"/>
      <c r="U474" s="97"/>
      <c r="V474" s="97"/>
      <c r="W474" s="95"/>
      <c r="X474" s="95"/>
      <c r="Y474" s="95"/>
      <c r="Z474" s="95"/>
      <c r="AA474" s="95"/>
      <c r="AB474" s="95"/>
      <c r="AC474" s="95"/>
      <c r="AD474" s="95"/>
      <c r="AE474" s="95"/>
      <c r="AF474" s="95"/>
      <c r="AG474" s="95"/>
    </row>
    <row r="475">
      <c r="A475" s="93"/>
      <c r="B475" s="104"/>
      <c r="C475" s="93"/>
      <c r="D475" s="93"/>
      <c r="E475" s="102"/>
      <c r="F475" s="103"/>
      <c r="G475" s="97"/>
      <c r="H475" s="93"/>
      <c r="I475" s="102"/>
      <c r="J475" s="93"/>
      <c r="K475" s="93"/>
      <c r="L475" s="97"/>
      <c r="M475" s="93"/>
      <c r="N475" s="93"/>
      <c r="O475" s="93"/>
      <c r="P475" s="93"/>
      <c r="Q475" s="93"/>
      <c r="R475" s="97"/>
      <c r="S475" s="95"/>
      <c r="T475" s="102"/>
      <c r="U475" s="97"/>
      <c r="V475" s="97"/>
      <c r="W475" s="95"/>
      <c r="X475" s="95"/>
      <c r="Y475" s="95"/>
      <c r="Z475" s="95"/>
      <c r="AA475" s="95"/>
      <c r="AB475" s="95"/>
      <c r="AC475" s="95"/>
      <c r="AD475" s="95"/>
      <c r="AE475" s="95"/>
      <c r="AF475" s="95"/>
      <c r="AG475" s="95"/>
    </row>
    <row r="476">
      <c r="A476" s="93"/>
      <c r="B476" s="104"/>
      <c r="C476" s="93"/>
      <c r="D476" s="93"/>
      <c r="E476" s="102"/>
      <c r="F476" s="103"/>
      <c r="G476" s="97"/>
      <c r="H476" s="93"/>
      <c r="I476" s="102"/>
      <c r="J476" s="93"/>
      <c r="K476" s="93"/>
      <c r="L476" s="97"/>
      <c r="M476" s="93"/>
      <c r="N476" s="93"/>
      <c r="O476" s="93"/>
      <c r="P476" s="93"/>
      <c r="Q476" s="93"/>
      <c r="R476" s="97"/>
      <c r="S476" s="95"/>
      <c r="T476" s="102"/>
      <c r="U476" s="97"/>
      <c r="V476" s="97"/>
      <c r="W476" s="95"/>
      <c r="X476" s="95"/>
      <c r="Y476" s="95"/>
      <c r="Z476" s="95"/>
      <c r="AA476" s="95"/>
      <c r="AB476" s="95"/>
      <c r="AC476" s="95"/>
      <c r="AD476" s="95"/>
      <c r="AE476" s="95"/>
      <c r="AF476" s="95"/>
      <c r="AG476" s="95"/>
    </row>
    <row r="477">
      <c r="A477" s="93"/>
      <c r="B477" s="104"/>
      <c r="C477" s="93"/>
      <c r="D477" s="93"/>
      <c r="E477" s="102"/>
      <c r="F477" s="103"/>
      <c r="G477" s="97"/>
      <c r="H477" s="93"/>
      <c r="I477" s="102"/>
      <c r="J477" s="93"/>
      <c r="K477" s="93"/>
      <c r="L477" s="97"/>
      <c r="M477" s="93"/>
      <c r="N477" s="93"/>
      <c r="O477" s="93"/>
      <c r="P477" s="93"/>
      <c r="Q477" s="93"/>
      <c r="R477" s="97"/>
      <c r="S477" s="95"/>
      <c r="T477" s="102"/>
      <c r="U477" s="97"/>
      <c r="V477" s="97"/>
      <c r="W477" s="95"/>
      <c r="X477" s="95"/>
      <c r="Y477" s="95"/>
      <c r="Z477" s="95"/>
      <c r="AA477" s="95"/>
      <c r="AB477" s="95"/>
      <c r="AC477" s="95"/>
      <c r="AD477" s="95"/>
      <c r="AE477" s="95"/>
      <c r="AF477" s="95"/>
      <c r="AG477" s="95"/>
    </row>
    <row r="478">
      <c r="A478" s="93"/>
      <c r="B478" s="104"/>
      <c r="C478" s="93"/>
      <c r="D478" s="93"/>
      <c r="E478" s="102"/>
      <c r="F478" s="103"/>
      <c r="G478" s="97"/>
      <c r="H478" s="93"/>
      <c r="I478" s="102"/>
      <c r="J478" s="93"/>
      <c r="K478" s="93"/>
      <c r="L478" s="97"/>
      <c r="M478" s="93"/>
      <c r="N478" s="93"/>
      <c r="O478" s="93"/>
      <c r="P478" s="93"/>
      <c r="Q478" s="93"/>
      <c r="R478" s="97"/>
      <c r="S478" s="95"/>
      <c r="T478" s="102"/>
      <c r="U478" s="97"/>
      <c r="V478" s="97"/>
      <c r="W478" s="95"/>
      <c r="X478" s="95"/>
      <c r="Y478" s="95"/>
      <c r="Z478" s="95"/>
      <c r="AA478" s="95"/>
      <c r="AB478" s="95"/>
      <c r="AC478" s="95"/>
      <c r="AD478" s="95"/>
      <c r="AE478" s="95"/>
      <c r="AF478" s="95"/>
      <c r="AG478" s="95"/>
    </row>
    <row r="479">
      <c r="A479" s="93"/>
      <c r="B479" s="104"/>
      <c r="C479" s="93"/>
      <c r="D479" s="93"/>
      <c r="E479" s="102"/>
      <c r="F479" s="103"/>
      <c r="G479" s="97"/>
      <c r="H479" s="93"/>
      <c r="I479" s="102"/>
      <c r="J479" s="93"/>
      <c r="K479" s="93"/>
      <c r="L479" s="97"/>
      <c r="M479" s="93"/>
      <c r="N479" s="93"/>
      <c r="O479" s="93"/>
      <c r="P479" s="93"/>
      <c r="Q479" s="93"/>
      <c r="R479" s="97"/>
      <c r="S479" s="95"/>
      <c r="T479" s="102"/>
      <c r="U479" s="97"/>
      <c r="V479" s="97"/>
      <c r="W479" s="95"/>
      <c r="X479" s="95"/>
      <c r="Y479" s="95"/>
      <c r="Z479" s="95"/>
      <c r="AA479" s="95"/>
      <c r="AB479" s="95"/>
      <c r="AC479" s="95"/>
      <c r="AD479" s="95"/>
      <c r="AE479" s="95"/>
      <c r="AF479" s="95"/>
      <c r="AG479" s="95"/>
    </row>
    <row r="480">
      <c r="A480" s="93"/>
      <c r="B480" s="104"/>
      <c r="C480" s="93"/>
      <c r="D480" s="93"/>
      <c r="E480" s="102"/>
      <c r="F480" s="103"/>
      <c r="G480" s="97"/>
      <c r="H480" s="93"/>
      <c r="I480" s="102"/>
      <c r="J480" s="93"/>
      <c r="K480" s="93"/>
      <c r="L480" s="97"/>
      <c r="M480" s="93"/>
      <c r="N480" s="93"/>
      <c r="O480" s="93"/>
      <c r="P480" s="93"/>
      <c r="Q480" s="93"/>
      <c r="R480" s="97"/>
      <c r="S480" s="95"/>
      <c r="T480" s="102"/>
      <c r="U480" s="97"/>
      <c r="V480" s="97"/>
      <c r="W480" s="95"/>
      <c r="X480" s="95"/>
      <c r="Y480" s="95"/>
      <c r="Z480" s="95"/>
      <c r="AA480" s="95"/>
      <c r="AB480" s="95"/>
      <c r="AC480" s="95"/>
      <c r="AD480" s="95"/>
      <c r="AE480" s="95"/>
      <c r="AF480" s="95"/>
      <c r="AG480" s="95"/>
    </row>
    <row r="481">
      <c r="A481" s="93"/>
      <c r="B481" s="104"/>
      <c r="C481" s="93"/>
      <c r="D481" s="93"/>
      <c r="E481" s="102"/>
      <c r="F481" s="103"/>
      <c r="G481" s="97"/>
      <c r="H481" s="93"/>
      <c r="I481" s="102"/>
      <c r="J481" s="93"/>
      <c r="K481" s="93"/>
      <c r="L481" s="97"/>
      <c r="M481" s="93"/>
      <c r="N481" s="93"/>
      <c r="O481" s="93"/>
      <c r="P481" s="93"/>
      <c r="Q481" s="93"/>
      <c r="R481" s="97"/>
      <c r="S481" s="95"/>
      <c r="T481" s="102"/>
      <c r="U481" s="97"/>
      <c r="V481" s="97"/>
      <c r="W481" s="95"/>
      <c r="X481" s="95"/>
      <c r="Y481" s="95"/>
      <c r="Z481" s="95"/>
      <c r="AA481" s="95"/>
      <c r="AB481" s="95"/>
      <c r="AC481" s="95"/>
      <c r="AD481" s="95"/>
      <c r="AE481" s="95"/>
      <c r="AF481" s="95"/>
      <c r="AG481" s="95"/>
    </row>
    <row r="482">
      <c r="A482" s="93"/>
      <c r="B482" s="104"/>
      <c r="C482" s="93"/>
      <c r="D482" s="93"/>
      <c r="E482" s="102"/>
      <c r="F482" s="103"/>
      <c r="G482" s="97"/>
      <c r="H482" s="93"/>
      <c r="I482" s="102"/>
      <c r="J482" s="93"/>
      <c r="K482" s="93"/>
      <c r="L482" s="97"/>
      <c r="M482" s="93"/>
      <c r="N482" s="93"/>
      <c r="O482" s="93"/>
      <c r="P482" s="93"/>
      <c r="Q482" s="93"/>
      <c r="R482" s="97"/>
      <c r="S482" s="95"/>
      <c r="T482" s="102"/>
      <c r="U482" s="97"/>
      <c r="V482" s="97"/>
      <c r="W482" s="95"/>
      <c r="X482" s="95"/>
      <c r="Y482" s="95"/>
      <c r="Z482" s="95"/>
      <c r="AA482" s="95"/>
      <c r="AB482" s="95"/>
      <c r="AC482" s="95"/>
      <c r="AD482" s="95"/>
      <c r="AE482" s="95"/>
      <c r="AF482" s="95"/>
      <c r="AG482" s="95"/>
    </row>
    <row r="483">
      <c r="A483" s="93"/>
      <c r="B483" s="104"/>
      <c r="C483" s="93"/>
      <c r="D483" s="93"/>
      <c r="E483" s="102"/>
      <c r="F483" s="103"/>
      <c r="G483" s="97"/>
      <c r="H483" s="93"/>
      <c r="I483" s="102"/>
      <c r="J483" s="93"/>
      <c r="K483" s="93"/>
      <c r="L483" s="97"/>
      <c r="M483" s="93"/>
      <c r="N483" s="93"/>
      <c r="O483" s="93"/>
      <c r="P483" s="93"/>
      <c r="Q483" s="93"/>
      <c r="R483" s="97"/>
      <c r="S483" s="95"/>
      <c r="T483" s="102"/>
      <c r="U483" s="97"/>
      <c r="V483" s="97"/>
      <c r="W483" s="95"/>
      <c r="X483" s="95"/>
      <c r="Y483" s="95"/>
      <c r="Z483" s="95"/>
      <c r="AA483" s="95"/>
      <c r="AB483" s="95"/>
      <c r="AC483" s="95"/>
      <c r="AD483" s="95"/>
      <c r="AE483" s="95"/>
      <c r="AF483" s="95"/>
      <c r="AG483" s="95"/>
    </row>
    <row r="484">
      <c r="A484" s="93"/>
      <c r="B484" s="104"/>
      <c r="C484" s="93"/>
      <c r="D484" s="93"/>
      <c r="E484" s="102"/>
      <c r="F484" s="103"/>
      <c r="G484" s="97"/>
      <c r="H484" s="93"/>
      <c r="I484" s="102"/>
      <c r="J484" s="93"/>
      <c r="K484" s="93"/>
      <c r="L484" s="97"/>
      <c r="M484" s="93"/>
      <c r="N484" s="93"/>
      <c r="O484" s="93"/>
      <c r="P484" s="93"/>
      <c r="Q484" s="93"/>
      <c r="R484" s="97"/>
      <c r="S484" s="95"/>
      <c r="T484" s="102"/>
      <c r="U484" s="97"/>
      <c r="V484" s="97"/>
      <c r="W484" s="95"/>
      <c r="X484" s="95"/>
      <c r="Y484" s="95"/>
      <c r="Z484" s="95"/>
      <c r="AA484" s="95"/>
      <c r="AB484" s="95"/>
      <c r="AC484" s="95"/>
      <c r="AD484" s="95"/>
      <c r="AE484" s="95"/>
      <c r="AF484" s="95"/>
      <c r="AG484" s="95"/>
    </row>
    <row r="485">
      <c r="A485" s="93"/>
      <c r="B485" s="104"/>
      <c r="C485" s="93"/>
      <c r="D485" s="93"/>
      <c r="E485" s="102"/>
      <c r="F485" s="103"/>
      <c r="G485" s="97"/>
      <c r="H485" s="93"/>
      <c r="I485" s="102"/>
      <c r="J485" s="93"/>
      <c r="K485" s="93"/>
      <c r="L485" s="97"/>
      <c r="M485" s="93"/>
      <c r="N485" s="93"/>
      <c r="O485" s="93"/>
      <c r="P485" s="93"/>
      <c r="Q485" s="93"/>
      <c r="R485" s="97"/>
      <c r="S485" s="95"/>
      <c r="T485" s="102"/>
      <c r="U485" s="97"/>
      <c r="V485" s="97"/>
      <c r="W485" s="95"/>
      <c r="X485" s="95"/>
      <c r="Y485" s="95"/>
      <c r="Z485" s="95"/>
      <c r="AA485" s="95"/>
      <c r="AB485" s="95"/>
      <c r="AC485" s="95"/>
      <c r="AD485" s="95"/>
      <c r="AE485" s="95"/>
      <c r="AF485" s="95"/>
      <c r="AG485" s="95"/>
    </row>
    <row r="486">
      <c r="A486" s="93"/>
      <c r="B486" s="104"/>
      <c r="C486" s="93"/>
      <c r="D486" s="93"/>
      <c r="E486" s="102"/>
      <c r="F486" s="103"/>
      <c r="G486" s="97"/>
      <c r="H486" s="93"/>
      <c r="I486" s="102"/>
      <c r="J486" s="93"/>
      <c r="K486" s="93"/>
      <c r="L486" s="97"/>
      <c r="M486" s="93"/>
      <c r="N486" s="93"/>
      <c r="O486" s="93"/>
      <c r="P486" s="93"/>
      <c r="Q486" s="93"/>
      <c r="R486" s="97"/>
      <c r="S486" s="95"/>
      <c r="T486" s="102"/>
      <c r="U486" s="97"/>
      <c r="V486" s="97"/>
      <c r="W486" s="95"/>
      <c r="X486" s="95"/>
      <c r="Y486" s="95"/>
      <c r="Z486" s="95"/>
      <c r="AA486" s="95"/>
      <c r="AB486" s="95"/>
      <c r="AC486" s="95"/>
      <c r="AD486" s="95"/>
      <c r="AE486" s="95"/>
      <c r="AF486" s="95"/>
      <c r="AG486" s="95"/>
    </row>
    <row r="487">
      <c r="A487" s="93"/>
      <c r="B487" s="104"/>
      <c r="C487" s="93"/>
      <c r="D487" s="93"/>
      <c r="E487" s="102"/>
      <c r="F487" s="103"/>
      <c r="G487" s="97"/>
      <c r="H487" s="93"/>
      <c r="I487" s="102"/>
      <c r="J487" s="93"/>
      <c r="K487" s="93"/>
      <c r="L487" s="97"/>
      <c r="M487" s="93"/>
      <c r="N487" s="93"/>
      <c r="O487" s="93"/>
      <c r="P487" s="93"/>
      <c r="Q487" s="93"/>
      <c r="R487" s="97"/>
      <c r="S487" s="95"/>
      <c r="T487" s="102"/>
      <c r="U487" s="97"/>
      <c r="V487" s="97"/>
      <c r="W487" s="95"/>
      <c r="X487" s="95"/>
      <c r="Y487" s="95"/>
      <c r="Z487" s="95"/>
      <c r="AA487" s="95"/>
      <c r="AB487" s="95"/>
      <c r="AC487" s="95"/>
      <c r="AD487" s="95"/>
      <c r="AE487" s="95"/>
      <c r="AF487" s="95"/>
      <c r="AG487" s="95"/>
    </row>
    <row r="488">
      <c r="A488" s="93"/>
      <c r="B488" s="104"/>
      <c r="C488" s="93"/>
      <c r="D488" s="93"/>
      <c r="E488" s="102"/>
      <c r="F488" s="103"/>
      <c r="G488" s="97"/>
      <c r="H488" s="93"/>
      <c r="I488" s="102"/>
      <c r="J488" s="93"/>
      <c r="K488" s="93"/>
      <c r="L488" s="97"/>
      <c r="M488" s="93"/>
      <c r="N488" s="93"/>
      <c r="O488" s="93"/>
      <c r="P488" s="93"/>
      <c r="Q488" s="93"/>
      <c r="R488" s="97"/>
      <c r="S488" s="95"/>
      <c r="T488" s="102"/>
      <c r="U488" s="97"/>
      <c r="V488" s="97"/>
      <c r="W488" s="95"/>
      <c r="X488" s="95"/>
      <c r="Y488" s="95"/>
      <c r="Z488" s="95"/>
      <c r="AA488" s="95"/>
      <c r="AB488" s="95"/>
      <c r="AC488" s="95"/>
      <c r="AD488" s="95"/>
      <c r="AE488" s="95"/>
      <c r="AF488" s="95"/>
      <c r="AG488" s="95"/>
    </row>
    <row r="489">
      <c r="A489" s="93"/>
      <c r="B489" s="104"/>
      <c r="C489" s="93"/>
      <c r="D489" s="93"/>
      <c r="E489" s="102"/>
      <c r="F489" s="103"/>
      <c r="G489" s="97"/>
      <c r="H489" s="93"/>
      <c r="I489" s="102"/>
      <c r="J489" s="93"/>
      <c r="K489" s="93"/>
      <c r="L489" s="97"/>
      <c r="M489" s="93"/>
      <c r="N489" s="93"/>
      <c r="O489" s="93"/>
      <c r="P489" s="93"/>
      <c r="Q489" s="93"/>
      <c r="R489" s="97"/>
      <c r="S489" s="95"/>
      <c r="T489" s="102"/>
      <c r="U489" s="97"/>
      <c r="V489" s="97"/>
      <c r="W489" s="95"/>
      <c r="X489" s="95"/>
      <c r="Y489" s="95"/>
      <c r="Z489" s="95"/>
      <c r="AA489" s="95"/>
      <c r="AB489" s="95"/>
      <c r="AC489" s="95"/>
      <c r="AD489" s="95"/>
      <c r="AE489" s="95"/>
      <c r="AF489" s="95"/>
      <c r="AG489" s="95"/>
    </row>
    <row r="490">
      <c r="A490" s="93"/>
      <c r="B490" s="104"/>
      <c r="C490" s="93"/>
      <c r="D490" s="93"/>
      <c r="E490" s="102"/>
      <c r="F490" s="103"/>
      <c r="G490" s="97"/>
      <c r="H490" s="93"/>
      <c r="I490" s="102"/>
      <c r="J490" s="93"/>
      <c r="K490" s="93"/>
      <c r="L490" s="97"/>
      <c r="M490" s="93"/>
      <c r="N490" s="93"/>
      <c r="O490" s="93"/>
      <c r="P490" s="93"/>
      <c r="Q490" s="93"/>
      <c r="R490" s="97"/>
      <c r="S490" s="95"/>
      <c r="T490" s="102"/>
      <c r="U490" s="97"/>
      <c r="V490" s="97"/>
      <c r="W490" s="95"/>
      <c r="X490" s="95"/>
      <c r="Y490" s="95"/>
      <c r="Z490" s="95"/>
      <c r="AA490" s="95"/>
      <c r="AB490" s="95"/>
      <c r="AC490" s="95"/>
      <c r="AD490" s="95"/>
      <c r="AE490" s="95"/>
      <c r="AF490" s="95"/>
      <c r="AG490" s="95"/>
    </row>
    <row r="491">
      <c r="A491" s="93"/>
      <c r="B491" s="104"/>
      <c r="C491" s="93"/>
      <c r="D491" s="93"/>
      <c r="E491" s="102"/>
      <c r="F491" s="103"/>
      <c r="G491" s="97"/>
      <c r="H491" s="93"/>
      <c r="I491" s="102"/>
      <c r="J491" s="93"/>
      <c r="K491" s="93"/>
      <c r="L491" s="97"/>
      <c r="M491" s="93"/>
      <c r="N491" s="93"/>
      <c r="O491" s="93"/>
      <c r="P491" s="93"/>
      <c r="Q491" s="93"/>
      <c r="R491" s="97"/>
      <c r="S491" s="95"/>
      <c r="T491" s="102"/>
      <c r="U491" s="97"/>
      <c r="V491" s="97"/>
      <c r="W491" s="95"/>
      <c r="X491" s="95"/>
      <c r="Y491" s="95"/>
      <c r="Z491" s="95"/>
      <c r="AA491" s="95"/>
      <c r="AB491" s="95"/>
      <c r="AC491" s="95"/>
      <c r="AD491" s="95"/>
      <c r="AE491" s="95"/>
      <c r="AF491" s="95"/>
      <c r="AG491" s="95"/>
    </row>
    <row r="492">
      <c r="A492" s="93"/>
      <c r="B492" s="104"/>
      <c r="C492" s="93"/>
      <c r="D492" s="93"/>
      <c r="E492" s="102"/>
      <c r="F492" s="103"/>
      <c r="G492" s="97"/>
      <c r="H492" s="93"/>
      <c r="I492" s="102"/>
      <c r="J492" s="93"/>
      <c r="K492" s="93"/>
      <c r="L492" s="97"/>
      <c r="M492" s="93"/>
      <c r="N492" s="93"/>
      <c r="O492" s="93"/>
      <c r="P492" s="93"/>
      <c r="Q492" s="93"/>
      <c r="R492" s="97"/>
      <c r="S492" s="95"/>
      <c r="T492" s="102"/>
      <c r="U492" s="97"/>
      <c r="V492" s="97"/>
      <c r="W492" s="95"/>
      <c r="X492" s="95"/>
      <c r="Y492" s="95"/>
      <c r="Z492" s="95"/>
      <c r="AA492" s="95"/>
      <c r="AB492" s="95"/>
      <c r="AC492" s="95"/>
      <c r="AD492" s="95"/>
      <c r="AE492" s="95"/>
      <c r="AF492" s="95"/>
      <c r="AG492" s="95"/>
    </row>
    <row r="493">
      <c r="A493" s="93"/>
      <c r="B493" s="104"/>
      <c r="C493" s="93"/>
      <c r="D493" s="93"/>
      <c r="E493" s="102"/>
      <c r="F493" s="103"/>
      <c r="G493" s="97"/>
      <c r="H493" s="93"/>
      <c r="I493" s="102"/>
      <c r="J493" s="93"/>
      <c r="K493" s="93"/>
      <c r="L493" s="97"/>
      <c r="M493" s="93"/>
      <c r="N493" s="93"/>
      <c r="O493" s="93"/>
      <c r="P493" s="93"/>
      <c r="Q493" s="93"/>
      <c r="R493" s="97"/>
      <c r="S493" s="95"/>
      <c r="T493" s="102"/>
      <c r="U493" s="97"/>
      <c r="V493" s="97"/>
      <c r="W493" s="95"/>
      <c r="X493" s="95"/>
      <c r="Y493" s="95"/>
      <c r="Z493" s="95"/>
      <c r="AA493" s="95"/>
      <c r="AB493" s="95"/>
      <c r="AC493" s="95"/>
      <c r="AD493" s="95"/>
      <c r="AE493" s="95"/>
      <c r="AF493" s="95"/>
      <c r="AG493" s="95"/>
    </row>
    <row r="494">
      <c r="A494" s="93"/>
      <c r="B494" s="104"/>
      <c r="C494" s="93"/>
      <c r="D494" s="93"/>
      <c r="E494" s="102"/>
      <c r="F494" s="103"/>
      <c r="G494" s="97"/>
      <c r="H494" s="93"/>
      <c r="I494" s="102"/>
      <c r="J494" s="93"/>
      <c r="K494" s="93"/>
      <c r="L494" s="97"/>
      <c r="M494" s="93"/>
      <c r="N494" s="93"/>
      <c r="O494" s="93"/>
      <c r="P494" s="93"/>
      <c r="Q494" s="93"/>
      <c r="R494" s="97"/>
      <c r="S494" s="95"/>
      <c r="T494" s="102"/>
      <c r="U494" s="97"/>
      <c r="V494" s="97"/>
      <c r="W494" s="95"/>
      <c r="X494" s="95"/>
      <c r="Y494" s="95"/>
      <c r="Z494" s="95"/>
      <c r="AA494" s="95"/>
      <c r="AB494" s="95"/>
      <c r="AC494" s="95"/>
      <c r="AD494" s="95"/>
      <c r="AE494" s="95"/>
      <c r="AF494" s="95"/>
      <c r="AG494" s="95"/>
    </row>
    <row r="495">
      <c r="A495" s="93"/>
      <c r="B495" s="104"/>
      <c r="C495" s="93"/>
      <c r="D495" s="93"/>
      <c r="E495" s="102"/>
      <c r="F495" s="103"/>
      <c r="G495" s="97"/>
      <c r="H495" s="93"/>
      <c r="I495" s="102"/>
      <c r="J495" s="93"/>
      <c r="K495" s="93"/>
      <c r="L495" s="97"/>
      <c r="M495" s="93"/>
      <c r="N495" s="93"/>
      <c r="O495" s="93"/>
      <c r="P495" s="93"/>
      <c r="Q495" s="93"/>
      <c r="R495" s="97"/>
      <c r="S495" s="95"/>
      <c r="T495" s="102"/>
      <c r="U495" s="97"/>
      <c r="V495" s="97"/>
      <c r="W495" s="95"/>
      <c r="X495" s="95"/>
      <c r="Y495" s="95"/>
      <c r="Z495" s="95"/>
      <c r="AA495" s="95"/>
      <c r="AB495" s="95"/>
      <c r="AC495" s="95"/>
      <c r="AD495" s="95"/>
      <c r="AE495" s="95"/>
      <c r="AF495" s="95"/>
      <c r="AG495" s="95"/>
    </row>
    <row r="496">
      <c r="A496" s="93"/>
      <c r="B496" s="104"/>
      <c r="C496" s="93"/>
      <c r="D496" s="93"/>
      <c r="E496" s="102"/>
      <c r="F496" s="103"/>
      <c r="G496" s="97"/>
      <c r="H496" s="93"/>
      <c r="I496" s="102"/>
      <c r="J496" s="93"/>
      <c r="K496" s="93"/>
      <c r="L496" s="97"/>
      <c r="M496" s="93"/>
      <c r="N496" s="93"/>
      <c r="O496" s="93"/>
      <c r="P496" s="93"/>
      <c r="Q496" s="93"/>
      <c r="R496" s="97"/>
      <c r="S496" s="95"/>
      <c r="T496" s="102"/>
      <c r="U496" s="97"/>
      <c r="V496" s="97"/>
      <c r="W496" s="95"/>
      <c r="X496" s="95"/>
      <c r="Y496" s="95"/>
      <c r="Z496" s="95"/>
      <c r="AA496" s="95"/>
      <c r="AB496" s="95"/>
      <c r="AC496" s="95"/>
      <c r="AD496" s="95"/>
      <c r="AE496" s="95"/>
      <c r="AF496" s="95"/>
      <c r="AG496" s="95"/>
    </row>
    <row r="497">
      <c r="A497" s="93"/>
      <c r="B497" s="104"/>
      <c r="C497" s="93"/>
      <c r="D497" s="93"/>
      <c r="E497" s="102"/>
      <c r="F497" s="103"/>
      <c r="G497" s="97"/>
      <c r="H497" s="93"/>
      <c r="I497" s="102"/>
      <c r="J497" s="93"/>
      <c r="K497" s="93"/>
      <c r="L497" s="97"/>
      <c r="M497" s="93"/>
      <c r="N497" s="93"/>
      <c r="O497" s="93"/>
      <c r="P497" s="93"/>
      <c r="Q497" s="93"/>
      <c r="R497" s="97"/>
      <c r="S497" s="95"/>
      <c r="T497" s="102"/>
      <c r="U497" s="97"/>
      <c r="V497" s="97"/>
      <c r="W497" s="95"/>
      <c r="X497" s="95"/>
      <c r="Y497" s="95"/>
      <c r="Z497" s="95"/>
      <c r="AA497" s="95"/>
      <c r="AB497" s="95"/>
      <c r="AC497" s="95"/>
      <c r="AD497" s="95"/>
      <c r="AE497" s="95"/>
      <c r="AF497" s="95"/>
      <c r="AG497" s="95"/>
    </row>
    <row r="498">
      <c r="A498" s="93"/>
      <c r="B498" s="104"/>
      <c r="C498" s="93"/>
      <c r="D498" s="93"/>
      <c r="E498" s="102"/>
      <c r="F498" s="103"/>
      <c r="G498" s="97"/>
      <c r="H498" s="93"/>
      <c r="I498" s="102"/>
      <c r="J498" s="93"/>
      <c r="K498" s="93"/>
      <c r="L498" s="97"/>
      <c r="M498" s="93"/>
      <c r="N498" s="93"/>
      <c r="O498" s="93"/>
      <c r="P498" s="93"/>
      <c r="Q498" s="93"/>
      <c r="R498" s="97"/>
      <c r="S498" s="95"/>
      <c r="T498" s="102"/>
      <c r="U498" s="97"/>
      <c r="V498" s="97"/>
      <c r="W498" s="95"/>
      <c r="X498" s="95"/>
      <c r="Y498" s="95"/>
      <c r="Z498" s="95"/>
      <c r="AA498" s="95"/>
      <c r="AB498" s="95"/>
      <c r="AC498" s="95"/>
      <c r="AD498" s="95"/>
      <c r="AE498" s="95"/>
      <c r="AF498" s="95"/>
      <c r="AG498" s="95"/>
    </row>
    <row r="499">
      <c r="A499" s="93"/>
      <c r="B499" s="104"/>
      <c r="C499" s="93"/>
      <c r="D499" s="93"/>
      <c r="E499" s="102"/>
      <c r="F499" s="103"/>
      <c r="G499" s="97"/>
      <c r="H499" s="93"/>
      <c r="I499" s="102"/>
      <c r="J499" s="93"/>
      <c r="K499" s="93"/>
      <c r="L499" s="97"/>
      <c r="M499" s="93"/>
      <c r="N499" s="93"/>
      <c r="O499" s="93"/>
      <c r="P499" s="93"/>
      <c r="Q499" s="93"/>
      <c r="R499" s="97"/>
      <c r="S499" s="95"/>
      <c r="T499" s="102"/>
      <c r="U499" s="97"/>
      <c r="V499" s="97"/>
      <c r="W499" s="95"/>
      <c r="X499" s="95"/>
      <c r="Y499" s="95"/>
      <c r="Z499" s="95"/>
      <c r="AA499" s="95"/>
      <c r="AB499" s="95"/>
      <c r="AC499" s="95"/>
      <c r="AD499" s="95"/>
      <c r="AE499" s="95"/>
      <c r="AF499" s="95"/>
      <c r="AG499" s="95"/>
    </row>
    <row r="500">
      <c r="A500" s="93"/>
      <c r="B500" s="104"/>
      <c r="C500" s="93"/>
      <c r="D500" s="93"/>
      <c r="E500" s="102"/>
      <c r="F500" s="103"/>
      <c r="G500" s="97"/>
      <c r="H500" s="93"/>
      <c r="I500" s="102"/>
      <c r="J500" s="93"/>
      <c r="K500" s="93"/>
      <c r="L500" s="97"/>
      <c r="M500" s="93"/>
      <c r="N500" s="93"/>
      <c r="O500" s="93"/>
      <c r="P500" s="93"/>
      <c r="Q500" s="93"/>
      <c r="R500" s="97"/>
      <c r="S500" s="95"/>
      <c r="T500" s="102"/>
      <c r="U500" s="97"/>
      <c r="V500" s="97"/>
      <c r="W500" s="95"/>
      <c r="X500" s="95"/>
      <c r="Y500" s="95"/>
      <c r="Z500" s="95"/>
      <c r="AA500" s="95"/>
      <c r="AB500" s="95"/>
      <c r="AC500" s="95"/>
      <c r="AD500" s="95"/>
      <c r="AE500" s="95"/>
      <c r="AF500" s="95"/>
      <c r="AG500" s="95"/>
    </row>
    <row r="501">
      <c r="A501" s="93"/>
      <c r="B501" s="104"/>
      <c r="C501" s="93"/>
      <c r="D501" s="93"/>
      <c r="E501" s="102"/>
      <c r="F501" s="103"/>
      <c r="G501" s="97"/>
      <c r="H501" s="93"/>
      <c r="I501" s="102"/>
      <c r="J501" s="93"/>
      <c r="K501" s="93"/>
      <c r="L501" s="97"/>
      <c r="M501" s="93"/>
      <c r="N501" s="93"/>
      <c r="O501" s="93"/>
      <c r="P501" s="93"/>
      <c r="Q501" s="93"/>
      <c r="R501" s="97"/>
      <c r="S501" s="95"/>
      <c r="T501" s="102"/>
      <c r="U501" s="97"/>
      <c r="V501" s="97"/>
      <c r="W501" s="95"/>
      <c r="X501" s="95"/>
      <c r="Y501" s="95"/>
      <c r="Z501" s="95"/>
      <c r="AA501" s="95"/>
      <c r="AB501" s="95"/>
      <c r="AC501" s="95"/>
      <c r="AD501" s="95"/>
      <c r="AE501" s="95"/>
      <c r="AF501" s="95"/>
      <c r="AG501" s="95"/>
    </row>
    <row r="502">
      <c r="A502" s="93"/>
      <c r="B502" s="104"/>
      <c r="C502" s="93"/>
      <c r="D502" s="93"/>
      <c r="E502" s="102"/>
      <c r="F502" s="103"/>
      <c r="G502" s="97"/>
      <c r="H502" s="93"/>
      <c r="I502" s="102"/>
      <c r="J502" s="93"/>
      <c r="K502" s="93"/>
      <c r="L502" s="97"/>
      <c r="M502" s="93"/>
      <c r="N502" s="93"/>
      <c r="O502" s="93"/>
      <c r="P502" s="93"/>
      <c r="Q502" s="93"/>
      <c r="R502" s="97"/>
      <c r="S502" s="95"/>
      <c r="T502" s="102"/>
      <c r="U502" s="97"/>
      <c r="V502" s="97"/>
      <c r="W502" s="95"/>
      <c r="X502" s="95"/>
      <c r="Y502" s="95"/>
      <c r="Z502" s="95"/>
      <c r="AA502" s="95"/>
      <c r="AB502" s="95"/>
      <c r="AC502" s="95"/>
      <c r="AD502" s="95"/>
      <c r="AE502" s="95"/>
      <c r="AF502" s="95"/>
      <c r="AG502" s="95"/>
    </row>
    <row r="503">
      <c r="A503" s="93"/>
      <c r="B503" s="104"/>
      <c r="C503" s="93"/>
      <c r="D503" s="93"/>
      <c r="E503" s="102"/>
      <c r="F503" s="103"/>
      <c r="G503" s="97"/>
      <c r="H503" s="93"/>
      <c r="I503" s="102"/>
      <c r="J503" s="93"/>
      <c r="K503" s="93"/>
      <c r="L503" s="97"/>
      <c r="M503" s="93"/>
      <c r="N503" s="93"/>
      <c r="O503" s="93"/>
      <c r="P503" s="93"/>
      <c r="Q503" s="93"/>
      <c r="R503" s="97"/>
      <c r="S503" s="95"/>
      <c r="T503" s="102"/>
      <c r="U503" s="97"/>
      <c r="V503" s="97"/>
      <c r="W503" s="95"/>
      <c r="X503" s="95"/>
      <c r="Y503" s="95"/>
      <c r="Z503" s="95"/>
      <c r="AA503" s="95"/>
      <c r="AB503" s="95"/>
      <c r="AC503" s="95"/>
      <c r="AD503" s="95"/>
      <c r="AE503" s="95"/>
      <c r="AF503" s="95"/>
      <c r="AG503" s="95"/>
    </row>
    <row r="504">
      <c r="A504" s="93"/>
      <c r="B504" s="104"/>
      <c r="C504" s="93"/>
      <c r="D504" s="93"/>
      <c r="E504" s="102"/>
      <c r="F504" s="103"/>
      <c r="G504" s="97"/>
      <c r="H504" s="93"/>
      <c r="I504" s="102"/>
      <c r="J504" s="93"/>
      <c r="K504" s="93"/>
      <c r="L504" s="97"/>
      <c r="M504" s="93"/>
      <c r="N504" s="93"/>
      <c r="O504" s="93"/>
      <c r="P504" s="93"/>
      <c r="Q504" s="93"/>
      <c r="R504" s="97"/>
      <c r="S504" s="95"/>
      <c r="T504" s="102"/>
      <c r="U504" s="97"/>
      <c r="V504" s="97"/>
      <c r="W504" s="95"/>
      <c r="X504" s="95"/>
      <c r="Y504" s="95"/>
      <c r="Z504" s="95"/>
      <c r="AA504" s="95"/>
      <c r="AB504" s="95"/>
      <c r="AC504" s="95"/>
      <c r="AD504" s="95"/>
      <c r="AE504" s="95"/>
      <c r="AF504" s="95"/>
      <c r="AG504" s="95"/>
    </row>
    <row r="505">
      <c r="A505" s="93"/>
      <c r="B505" s="104"/>
      <c r="C505" s="93"/>
      <c r="D505" s="93"/>
      <c r="E505" s="102"/>
      <c r="F505" s="103"/>
      <c r="G505" s="97"/>
      <c r="H505" s="93"/>
      <c r="I505" s="102"/>
      <c r="J505" s="93"/>
      <c r="K505" s="93"/>
      <c r="L505" s="97"/>
      <c r="M505" s="93"/>
      <c r="N505" s="93"/>
      <c r="O505" s="93"/>
      <c r="P505" s="93"/>
      <c r="Q505" s="93"/>
      <c r="R505" s="97"/>
      <c r="S505" s="95"/>
      <c r="T505" s="102"/>
      <c r="U505" s="97"/>
      <c r="V505" s="97"/>
      <c r="W505" s="95"/>
      <c r="X505" s="95"/>
      <c r="Y505" s="95"/>
      <c r="Z505" s="95"/>
      <c r="AA505" s="95"/>
      <c r="AB505" s="95"/>
      <c r="AC505" s="95"/>
      <c r="AD505" s="95"/>
      <c r="AE505" s="95"/>
      <c r="AF505" s="95"/>
      <c r="AG505" s="95"/>
    </row>
    <row r="506">
      <c r="A506" s="93"/>
      <c r="B506" s="104"/>
      <c r="C506" s="93"/>
      <c r="D506" s="93"/>
      <c r="E506" s="102"/>
      <c r="F506" s="103"/>
      <c r="G506" s="97"/>
      <c r="H506" s="93"/>
      <c r="I506" s="102"/>
      <c r="J506" s="93"/>
      <c r="K506" s="93"/>
      <c r="L506" s="97"/>
      <c r="M506" s="93"/>
      <c r="N506" s="93"/>
      <c r="O506" s="93"/>
      <c r="P506" s="93"/>
      <c r="Q506" s="93"/>
      <c r="R506" s="97"/>
      <c r="S506" s="95"/>
      <c r="T506" s="102"/>
      <c r="U506" s="97"/>
      <c r="V506" s="97"/>
      <c r="W506" s="95"/>
      <c r="X506" s="95"/>
      <c r="Y506" s="95"/>
      <c r="Z506" s="95"/>
      <c r="AA506" s="95"/>
      <c r="AB506" s="95"/>
      <c r="AC506" s="95"/>
      <c r="AD506" s="95"/>
      <c r="AE506" s="95"/>
      <c r="AF506" s="95"/>
      <c r="AG506" s="95"/>
    </row>
    <row r="507">
      <c r="A507" s="93"/>
      <c r="B507" s="104"/>
      <c r="C507" s="93"/>
      <c r="D507" s="93"/>
      <c r="E507" s="102"/>
      <c r="F507" s="103"/>
      <c r="G507" s="97"/>
      <c r="H507" s="93"/>
      <c r="I507" s="102"/>
      <c r="J507" s="93"/>
      <c r="K507" s="93"/>
      <c r="L507" s="97"/>
      <c r="M507" s="93"/>
      <c r="N507" s="93"/>
      <c r="O507" s="93"/>
      <c r="P507" s="93"/>
      <c r="Q507" s="93"/>
      <c r="R507" s="97"/>
      <c r="S507" s="95"/>
      <c r="T507" s="102"/>
      <c r="U507" s="97"/>
      <c r="V507" s="97"/>
      <c r="W507" s="95"/>
      <c r="X507" s="95"/>
      <c r="Y507" s="95"/>
      <c r="Z507" s="95"/>
      <c r="AA507" s="95"/>
      <c r="AB507" s="95"/>
      <c r="AC507" s="95"/>
      <c r="AD507" s="95"/>
      <c r="AE507" s="95"/>
      <c r="AF507" s="95"/>
      <c r="AG507" s="95"/>
    </row>
    <row r="508">
      <c r="A508" s="93"/>
      <c r="B508" s="104"/>
      <c r="C508" s="93"/>
      <c r="D508" s="93"/>
      <c r="E508" s="102"/>
      <c r="F508" s="103"/>
      <c r="G508" s="97"/>
      <c r="H508" s="93"/>
      <c r="I508" s="102"/>
      <c r="J508" s="93"/>
      <c r="K508" s="93"/>
      <c r="L508" s="97"/>
      <c r="M508" s="93"/>
      <c r="N508" s="93"/>
      <c r="O508" s="93"/>
      <c r="P508" s="93"/>
      <c r="Q508" s="93"/>
      <c r="R508" s="97"/>
      <c r="S508" s="95"/>
      <c r="T508" s="102"/>
      <c r="U508" s="97"/>
      <c r="V508" s="97"/>
      <c r="W508" s="95"/>
      <c r="X508" s="95"/>
      <c r="Y508" s="95"/>
      <c r="Z508" s="95"/>
      <c r="AA508" s="95"/>
      <c r="AB508" s="95"/>
      <c r="AC508" s="95"/>
      <c r="AD508" s="95"/>
      <c r="AE508" s="95"/>
      <c r="AF508" s="95"/>
      <c r="AG508" s="95"/>
    </row>
    <row r="509">
      <c r="A509" s="93"/>
      <c r="B509" s="104"/>
      <c r="C509" s="93"/>
      <c r="D509" s="93"/>
      <c r="E509" s="102"/>
      <c r="F509" s="103"/>
      <c r="G509" s="97"/>
      <c r="H509" s="93"/>
      <c r="I509" s="102"/>
      <c r="J509" s="93"/>
      <c r="K509" s="93"/>
      <c r="L509" s="97"/>
      <c r="M509" s="93"/>
      <c r="N509" s="93"/>
      <c r="O509" s="93"/>
      <c r="P509" s="93"/>
      <c r="Q509" s="93"/>
      <c r="R509" s="97"/>
      <c r="S509" s="95"/>
      <c r="T509" s="102"/>
      <c r="U509" s="97"/>
      <c r="V509" s="97"/>
      <c r="W509" s="95"/>
      <c r="X509" s="95"/>
      <c r="Y509" s="95"/>
      <c r="Z509" s="95"/>
      <c r="AA509" s="95"/>
      <c r="AB509" s="95"/>
      <c r="AC509" s="95"/>
      <c r="AD509" s="95"/>
      <c r="AE509" s="95"/>
      <c r="AF509" s="95"/>
      <c r="AG509" s="95"/>
    </row>
    <row r="510">
      <c r="A510" s="93"/>
      <c r="B510" s="104"/>
      <c r="C510" s="93"/>
      <c r="D510" s="93"/>
      <c r="E510" s="102"/>
      <c r="F510" s="103"/>
      <c r="G510" s="97"/>
      <c r="H510" s="93"/>
      <c r="I510" s="102"/>
      <c r="J510" s="93"/>
      <c r="K510" s="93"/>
      <c r="L510" s="97"/>
      <c r="M510" s="93"/>
      <c r="N510" s="93"/>
      <c r="O510" s="93"/>
      <c r="P510" s="93"/>
      <c r="Q510" s="93"/>
      <c r="R510" s="97"/>
      <c r="S510" s="95"/>
      <c r="T510" s="102"/>
      <c r="U510" s="97"/>
      <c r="V510" s="97"/>
      <c r="W510" s="95"/>
      <c r="X510" s="95"/>
      <c r="Y510" s="95"/>
      <c r="Z510" s="95"/>
      <c r="AA510" s="95"/>
      <c r="AB510" s="95"/>
      <c r="AC510" s="95"/>
      <c r="AD510" s="95"/>
      <c r="AE510" s="95"/>
      <c r="AF510" s="95"/>
      <c r="AG510" s="95"/>
    </row>
    <row r="511">
      <c r="A511" s="93"/>
      <c r="B511" s="104"/>
      <c r="C511" s="93"/>
      <c r="D511" s="93"/>
      <c r="E511" s="102"/>
      <c r="F511" s="103"/>
      <c r="G511" s="97"/>
      <c r="H511" s="93"/>
      <c r="I511" s="102"/>
      <c r="J511" s="93"/>
      <c r="K511" s="93"/>
      <c r="L511" s="97"/>
      <c r="M511" s="93"/>
      <c r="N511" s="93"/>
      <c r="O511" s="93"/>
      <c r="P511" s="93"/>
      <c r="Q511" s="93"/>
      <c r="R511" s="97"/>
      <c r="S511" s="95"/>
      <c r="T511" s="102"/>
      <c r="U511" s="97"/>
      <c r="V511" s="97"/>
      <c r="W511" s="95"/>
      <c r="X511" s="95"/>
      <c r="Y511" s="95"/>
      <c r="Z511" s="95"/>
      <c r="AA511" s="95"/>
      <c r="AB511" s="95"/>
      <c r="AC511" s="95"/>
      <c r="AD511" s="95"/>
      <c r="AE511" s="95"/>
      <c r="AF511" s="95"/>
      <c r="AG511" s="95"/>
    </row>
    <row r="512">
      <c r="A512" s="93"/>
      <c r="B512" s="104"/>
      <c r="C512" s="93"/>
      <c r="D512" s="93"/>
      <c r="E512" s="102"/>
      <c r="F512" s="103"/>
      <c r="G512" s="97"/>
      <c r="H512" s="93"/>
      <c r="I512" s="102"/>
      <c r="J512" s="93"/>
      <c r="K512" s="93"/>
      <c r="L512" s="97"/>
      <c r="M512" s="93"/>
      <c r="N512" s="93"/>
      <c r="O512" s="93"/>
      <c r="P512" s="93"/>
      <c r="Q512" s="93"/>
      <c r="R512" s="97"/>
      <c r="S512" s="95"/>
      <c r="T512" s="102"/>
      <c r="U512" s="97"/>
      <c r="V512" s="97"/>
      <c r="W512" s="95"/>
      <c r="X512" s="95"/>
      <c r="Y512" s="95"/>
      <c r="Z512" s="95"/>
      <c r="AA512" s="95"/>
      <c r="AB512" s="95"/>
      <c r="AC512" s="95"/>
      <c r="AD512" s="95"/>
      <c r="AE512" s="95"/>
      <c r="AF512" s="95"/>
      <c r="AG512" s="95"/>
    </row>
    <row r="513">
      <c r="A513" s="93"/>
      <c r="B513" s="104"/>
      <c r="C513" s="93"/>
      <c r="D513" s="93"/>
      <c r="E513" s="102"/>
      <c r="F513" s="103"/>
      <c r="G513" s="97"/>
      <c r="H513" s="93"/>
      <c r="I513" s="102"/>
      <c r="J513" s="93"/>
      <c r="K513" s="93"/>
      <c r="L513" s="97"/>
      <c r="M513" s="93"/>
      <c r="N513" s="93"/>
      <c r="O513" s="93"/>
      <c r="P513" s="93"/>
      <c r="Q513" s="93"/>
      <c r="R513" s="97"/>
      <c r="S513" s="95"/>
      <c r="T513" s="102"/>
      <c r="U513" s="97"/>
      <c r="V513" s="97"/>
      <c r="W513" s="95"/>
      <c r="X513" s="95"/>
      <c r="Y513" s="95"/>
      <c r="Z513" s="95"/>
      <c r="AA513" s="95"/>
      <c r="AB513" s="95"/>
      <c r="AC513" s="95"/>
      <c r="AD513" s="95"/>
      <c r="AE513" s="95"/>
      <c r="AF513" s="95"/>
      <c r="AG513" s="95"/>
    </row>
    <row r="514">
      <c r="A514" s="93"/>
      <c r="B514" s="104"/>
      <c r="C514" s="93"/>
      <c r="D514" s="93"/>
      <c r="E514" s="102"/>
      <c r="F514" s="103"/>
      <c r="G514" s="97"/>
      <c r="H514" s="93"/>
      <c r="I514" s="102"/>
      <c r="J514" s="93"/>
      <c r="K514" s="93"/>
      <c r="L514" s="97"/>
      <c r="M514" s="93"/>
      <c r="N514" s="93"/>
      <c r="O514" s="93"/>
      <c r="P514" s="93"/>
      <c r="Q514" s="93"/>
      <c r="R514" s="97"/>
      <c r="S514" s="95"/>
      <c r="T514" s="102"/>
      <c r="U514" s="97"/>
      <c r="V514" s="97"/>
      <c r="W514" s="95"/>
      <c r="X514" s="95"/>
      <c r="Y514" s="95"/>
      <c r="Z514" s="95"/>
      <c r="AA514" s="95"/>
      <c r="AB514" s="95"/>
      <c r="AC514" s="95"/>
      <c r="AD514" s="95"/>
      <c r="AE514" s="95"/>
      <c r="AF514" s="95"/>
      <c r="AG514" s="95"/>
    </row>
    <row r="515">
      <c r="A515" s="93"/>
      <c r="B515" s="104"/>
      <c r="C515" s="93"/>
      <c r="D515" s="93"/>
      <c r="E515" s="102"/>
      <c r="F515" s="103"/>
      <c r="G515" s="97"/>
      <c r="H515" s="93"/>
      <c r="I515" s="102"/>
      <c r="J515" s="93"/>
      <c r="K515" s="93"/>
      <c r="L515" s="97"/>
      <c r="M515" s="93"/>
      <c r="N515" s="93"/>
      <c r="O515" s="93"/>
      <c r="P515" s="93"/>
      <c r="Q515" s="93"/>
      <c r="R515" s="97"/>
      <c r="S515" s="95"/>
      <c r="T515" s="102"/>
      <c r="U515" s="97"/>
      <c r="V515" s="97"/>
      <c r="W515" s="95"/>
      <c r="X515" s="95"/>
      <c r="Y515" s="95"/>
      <c r="Z515" s="95"/>
      <c r="AA515" s="95"/>
      <c r="AB515" s="95"/>
      <c r="AC515" s="95"/>
      <c r="AD515" s="95"/>
      <c r="AE515" s="95"/>
      <c r="AF515" s="95"/>
      <c r="AG515" s="95"/>
    </row>
    <row r="516">
      <c r="A516" s="93"/>
      <c r="B516" s="104"/>
      <c r="C516" s="93"/>
      <c r="D516" s="93"/>
      <c r="E516" s="102"/>
      <c r="F516" s="103"/>
      <c r="G516" s="97"/>
      <c r="H516" s="93"/>
      <c r="I516" s="102"/>
      <c r="J516" s="93"/>
      <c r="K516" s="93"/>
      <c r="L516" s="97"/>
      <c r="M516" s="93"/>
      <c r="N516" s="93"/>
      <c r="O516" s="93"/>
      <c r="P516" s="93"/>
      <c r="Q516" s="93"/>
      <c r="R516" s="97"/>
      <c r="S516" s="95"/>
      <c r="T516" s="102"/>
      <c r="U516" s="97"/>
      <c r="V516" s="97"/>
      <c r="W516" s="95"/>
      <c r="X516" s="95"/>
      <c r="Y516" s="95"/>
      <c r="Z516" s="95"/>
      <c r="AA516" s="95"/>
      <c r="AB516" s="95"/>
      <c r="AC516" s="95"/>
      <c r="AD516" s="95"/>
      <c r="AE516" s="95"/>
      <c r="AF516" s="95"/>
      <c r="AG516" s="95"/>
    </row>
    <row r="517">
      <c r="A517" s="93"/>
      <c r="B517" s="104"/>
      <c r="C517" s="93"/>
      <c r="D517" s="93"/>
      <c r="E517" s="102"/>
      <c r="F517" s="103"/>
      <c r="G517" s="97"/>
      <c r="H517" s="93"/>
      <c r="I517" s="102"/>
      <c r="J517" s="93"/>
      <c r="K517" s="93"/>
      <c r="L517" s="97"/>
      <c r="M517" s="93"/>
      <c r="N517" s="93"/>
      <c r="O517" s="93"/>
      <c r="P517" s="93"/>
      <c r="Q517" s="93"/>
      <c r="R517" s="97"/>
      <c r="S517" s="95"/>
      <c r="T517" s="102"/>
      <c r="U517" s="97"/>
      <c r="V517" s="97"/>
      <c r="W517" s="95"/>
      <c r="X517" s="95"/>
      <c r="Y517" s="95"/>
      <c r="Z517" s="95"/>
      <c r="AA517" s="95"/>
      <c r="AB517" s="95"/>
      <c r="AC517" s="95"/>
      <c r="AD517" s="95"/>
      <c r="AE517" s="95"/>
      <c r="AF517" s="95"/>
      <c r="AG517" s="95"/>
    </row>
    <row r="518">
      <c r="A518" s="93"/>
      <c r="B518" s="104"/>
      <c r="C518" s="93"/>
      <c r="D518" s="93"/>
      <c r="E518" s="102"/>
      <c r="F518" s="103"/>
      <c r="G518" s="97"/>
      <c r="H518" s="93"/>
      <c r="I518" s="102"/>
      <c r="J518" s="93"/>
      <c r="K518" s="93"/>
      <c r="L518" s="97"/>
      <c r="M518" s="93"/>
      <c r="N518" s="93"/>
      <c r="O518" s="93"/>
      <c r="P518" s="93"/>
      <c r="Q518" s="93"/>
      <c r="R518" s="97"/>
      <c r="S518" s="95"/>
      <c r="T518" s="102"/>
      <c r="U518" s="97"/>
      <c r="V518" s="97"/>
      <c r="W518" s="95"/>
      <c r="X518" s="95"/>
      <c r="Y518" s="95"/>
      <c r="Z518" s="95"/>
      <c r="AA518" s="95"/>
      <c r="AB518" s="95"/>
      <c r="AC518" s="95"/>
      <c r="AD518" s="95"/>
      <c r="AE518" s="95"/>
      <c r="AF518" s="95"/>
      <c r="AG518" s="95"/>
    </row>
    <row r="519">
      <c r="A519" s="93"/>
      <c r="B519" s="104"/>
      <c r="C519" s="93"/>
      <c r="D519" s="93"/>
      <c r="E519" s="102"/>
      <c r="F519" s="103"/>
      <c r="G519" s="97"/>
      <c r="H519" s="93"/>
      <c r="I519" s="102"/>
      <c r="J519" s="93"/>
      <c r="K519" s="93"/>
      <c r="L519" s="97"/>
      <c r="M519" s="93"/>
      <c r="N519" s="93"/>
      <c r="O519" s="93"/>
      <c r="P519" s="93"/>
      <c r="Q519" s="93"/>
      <c r="R519" s="97"/>
      <c r="S519" s="95"/>
      <c r="T519" s="102"/>
      <c r="U519" s="97"/>
      <c r="V519" s="97"/>
      <c r="W519" s="95"/>
      <c r="X519" s="95"/>
      <c r="Y519" s="95"/>
      <c r="Z519" s="95"/>
      <c r="AA519" s="95"/>
      <c r="AB519" s="95"/>
      <c r="AC519" s="95"/>
      <c r="AD519" s="95"/>
      <c r="AE519" s="95"/>
      <c r="AF519" s="95"/>
      <c r="AG519" s="95"/>
    </row>
    <row r="520">
      <c r="A520" s="93"/>
      <c r="B520" s="104"/>
      <c r="C520" s="93"/>
      <c r="D520" s="93"/>
      <c r="E520" s="102"/>
      <c r="F520" s="103"/>
      <c r="G520" s="97"/>
      <c r="H520" s="93"/>
      <c r="I520" s="102"/>
      <c r="J520" s="93"/>
      <c r="K520" s="93"/>
      <c r="L520" s="97"/>
      <c r="M520" s="93"/>
      <c r="N520" s="93"/>
      <c r="O520" s="93"/>
      <c r="P520" s="93"/>
      <c r="Q520" s="93"/>
      <c r="R520" s="97"/>
      <c r="S520" s="95"/>
      <c r="T520" s="102"/>
      <c r="U520" s="97"/>
      <c r="V520" s="97"/>
      <c r="W520" s="95"/>
      <c r="X520" s="95"/>
      <c r="Y520" s="95"/>
      <c r="Z520" s="95"/>
      <c r="AA520" s="95"/>
      <c r="AB520" s="95"/>
      <c r="AC520" s="95"/>
      <c r="AD520" s="95"/>
      <c r="AE520" s="95"/>
      <c r="AF520" s="95"/>
      <c r="AG520" s="95"/>
    </row>
    <row r="521">
      <c r="A521" s="93"/>
      <c r="B521" s="104"/>
      <c r="C521" s="93"/>
      <c r="D521" s="93"/>
      <c r="E521" s="102"/>
      <c r="F521" s="103"/>
      <c r="G521" s="97"/>
      <c r="H521" s="93"/>
      <c r="I521" s="102"/>
      <c r="J521" s="93"/>
      <c r="K521" s="93"/>
      <c r="L521" s="97"/>
      <c r="M521" s="93"/>
      <c r="N521" s="93"/>
      <c r="O521" s="93"/>
      <c r="P521" s="93"/>
      <c r="Q521" s="93"/>
      <c r="R521" s="97"/>
      <c r="S521" s="95"/>
      <c r="T521" s="102"/>
      <c r="U521" s="97"/>
      <c r="V521" s="97"/>
      <c r="W521" s="95"/>
      <c r="X521" s="95"/>
      <c r="Y521" s="95"/>
      <c r="Z521" s="95"/>
      <c r="AA521" s="95"/>
      <c r="AB521" s="95"/>
      <c r="AC521" s="95"/>
      <c r="AD521" s="95"/>
      <c r="AE521" s="95"/>
      <c r="AF521" s="95"/>
      <c r="AG521" s="95"/>
    </row>
    <row r="522">
      <c r="A522" s="93"/>
      <c r="B522" s="104"/>
      <c r="C522" s="93"/>
      <c r="D522" s="93"/>
      <c r="E522" s="102"/>
      <c r="F522" s="103"/>
      <c r="G522" s="97"/>
      <c r="H522" s="93"/>
      <c r="I522" s="102"/>
      <c r="J522" s="93"/>
      <c r="K522" s="93"/>
      <c r="L522" s="97"/>
      <c r="M522" s="93"/>
      <c r="N522" s="93"/>
      <c r="O522" s="93"/>
      <c r="P522" s="93"/>
      <c r="Q522" s="93"/>
      <c r="R522" s="97"/>
      <c r="S522" s="95"/>
      <c r="T522" s="102"/>
      <c r="U522" s="97"/>
      <c r="V522" s="97"/>
      <c r="W522" s="95"/>
      <c r="X522" s="95"/>
      <c r="Y522" s="95"/>
      <c r="Z522" s="95"/>
      <c r="AA522" s="95"/>
      <c r="AB522" s="95"/>
      <c r="AC522" s="95"/>
      <c r="AD522" s="95"/>
      <c r="AE522" s="95"/>
      <c r="AF522" s="95"/>
      <c r="AG522" s="95"/>
    </row>
    <row r="523">
      <c r="A523" s="93"/>
      <c r="B523" s="104"/>
      <c r="C523" s="93"/>
      <c r="D523" s="93"/>
      <c r="E523" s="102"/>
      <c r="F523" s="103"/>
      <c r="G523" s="97"/>
      <c r="H523" s="93"/>
      <c r="I523" s="102"/>
      <c r="J523" s="93"/>
      <c r="K523" s="93"/>
      <c r="L523" s="97"/>
      <c r="M523" s="93"/>
      <c r="N523" s="93"/>
      <c r="O523" s="93"/>
      <c r="P523" s="93"/>
      <c r="Q523" s="93"/>
      <c r="R523" s="97"/>
      <c r="S523" s="95"/>
      <c r="T523" s="102"/>
      <c r="U523" s="97"/>
      <c r="V523" s="97"/>
      <c r="W523" s="95"/>
      <c r="X523" s="95"/>
      <c r="Y523" s="95"/>
      <c r="Z523" s="95"/>
      <c r="AA523" s="95"/>
      <c r="AB523" s="95"/>
      <c r="AC523" s="95"/>
      <c r="AD523" s="95"/>
      <c r="AE523" s="95"/>
      <c r="AF523" s="95"/>
      <c r="AG523" s="95"/>
    </row>
    <row r="524">
      <c r="A524" s="93"/>
      <c r="B524" s="104"/>
      <c r="C524" s="93"/>
      <c r="D524" s="93"/>
      <c r="E524" s="102"/>
      <c r="F524" s="103"/>
      <c r="G524" s="97"/>
      <c r="H524" s="93"/>
      <c r="I524" s="102"/>
      <c r="J524" s="93"/>
      <c r="K524" s="93"/>
      <c r="L524" s="97"/>
      <c r="M524" s="93"/>
      <c r="N524" s="93"/>
      <c r="O524" s="93"/>
      <c r="P524" s="93"/>
      <c r="Q524" s="93"/>
      <c r="R524" s="97"/>
      <c r="S524" s="95"/>
      <c r="T524" s="102"/>
      <c r="U524" s="97"/>
      <c r="V524" s="97"/>
      <c r="W524" s="95"/>
      <c r="X524" s="95"/>
      <c r="Y524" s="95"/>
      <c r="Z524" s="95"/>
      <c r="AA524" s="95"/>
      <c r="AB524" s="95"/>
      <c r="AC524" s="95"/>
      <c r="AD524" s="95"/>
      <c r="AE524" s="95"/>
      <c r="AF524" s="95"/>
      <c r="AG524" s="95"/>
    </row>
    <row r="525">
      <c r="A525" s="93"/>
      <c r="B525" s="104"/>
      <c r="C525" s="93"/>
      <c r="D525" s="93"/>
      <c r="E525" s="102"/>
      <c r="F525" s="103"/>
      <c r="G525" s="97"/>
      <c r="H525" s="93"/>
      <c r="I525" s="102"/>
      <c r="J525" s="93"/>
      <c r="K525" s="93"/>
      <c r="L525" s="97"/>
      <c r="M525" s="93"/>
      <c r="N525" s="93"/>
      <c r="O525" s="93"/>
      <c r="P525" s="93"/>
      <c r="Q525" s="93"/>
      <c r="R525" s="97"/>
      <c r="S525" s="95"/>
      <c r="T525" s="102"/>
      <c r="U525" s="97"/>
      <c r="V525" s="97"/>
      <c r="W525" s="95"/>
      <c r="X525" s="95"/>
      <c r="Y525" s="95"/>
      <c r="Z525" s="95"/>
      <c r="AA525" s="95"/>
      <c r="AB525" s="95"/>
      <c r="AC525" s="95"/>
      <c r="AD525" s="95"/>
      <c r="AE525" s="95"/>
      <c r="AF525" s="95"/>
      <c r="AG525" s="95"/>
    </row>
    <row r="526">
      <c r="A526" s="93"/>
      <c r="B526" s="104"/>
      <c r="C526" s="93"/>
      <c r="D526" s="93"/>
      <c r="E526" s="102"/>
      <c r="F526" s="103"/>
      <c r="G526" s="97"/>
      <c r="H526" s="93"/>
      <c r="I526" s="102"/>
      <c r="J526" s="93"/>
      <c r="K526" s="93"/>
      <c r="L526" s="97"/>
      <c r="M526" s="93"/>
      <c r="N526" s="93"/>
      <c r="O526" s="93"/>
      <c r="P526" s="93"/>
      <c r="Q526" s="93"/>
      <c r="R526" s="97"/>
      <c r="S526" s="95"/>
      <c r="T526" s="102"/>
      <c r="U526" s="97"/>
      <c r="V526" s="97"/>
      <c r="W526" s="95"/>
      <c r="X526" s="95"/>
      <c r="Y526" s="95"/>
      <c r="Z526" s="95"/>
      <c r="AA526" s="95"/>
      <c r="AB526" s="95"/>
      <c r="AC526" s="95"/>
      <c r="AD526" s="95"/>
      <c r="AE526" s="95"/>
      <c r="AF526" s="95"/>
      <c r="AG526" s="95"/>
    </row>
    <row r="527">
      <c r="A527" s="93"/>
      <c r="B527" s="104"/>
      <c r="C527" s="93"/>
      <c r="D527" s="93"/>
      <c r="E527" s="102"/>
      <c r="F527" s="103"/>
      <c r="G527" s="97"/>
      <c r="H527" s="93"/>
      <c r="I527" s="102"/>
      <c r="J527" s="93"/>
      <c r="K527" s="93"/>
      <c r="L527" s="97"/>
      <c r="M527" s="93"/>
      <c r="N527" s="93"/>
      <c r="O527" s="93"/>
      <c r="P527" s="93"/>
      <c r="Q527" s="93"/>
      <c r="R527" s="97"/>
      <c r="S527" s="95"/>
      <c r="T527" s="102"/>
      <c r="U527" s="97"/>
      <c r="V527" s="97"/>
      <c r="W527" s="95"/>
      <c r="X527" s="95"/>
      <c r="Y527" s="95"/>
      <c r="Z527" s="95"/>
      <c r="AA527" s="95"/>
      <c r="AB527" s="95"/>
      <c r="AC527" s="95"/>
      <c r="AD527" s="95"/>
      <c r="AE527" s="95"/>
      <c r="AF527" s="95"/>
      <c r="AG527" s="95"/>
    </row>
    <row r="528">
      <c r="A528" s="93"/>
      <c r="B528" s="104"/>
      <c r="C528" s="93"/>
      <c r="D528" s="93"/>
      <c r="E528" s="102"/>
      <c r="F528" s="103"/>
      <c r="G528" s="97"/>
      <c r="H528" s="93"/>
      <c r="I528" s="102"/>
      <c r="J528" s="93"/>
      <c r="K528" s="93"/>
      <c r="L528" s="97"/>
      <c r="M528" s="93"/>
      <c r="N528" s="93"/>
      <c r="O528" s="93"/>
      <c r="P528" s="93"/>
      <c r="Q528" s="93"/>
      <c r="R528" s="97"/>
      <c r="S528" s="95"/>
      <c r="T528" s="102"/>
      <c r="U528" s="97"/>
      <c r="V528" s="97"/>
      <c r="W528" s="95"/>
      <c r="X528" s="95"/>
      <c r="Y528" s="95"/>
      <c r="Z528" s="95"/>
      <c r="AA528" s="95"/>
      <c r="AB528" s="95"/>
      <c r="AC528" s="95"/>
      <c r="AD528" s="95"/>
      <c r="AE528" s="95"/>
      <c r="AF528" s="95"/>
      <c r="AG528" s="95"/>
    </row>
    <row r="529">
      <c r="A529" s="93"/>
      <c r="B529" s="104"/>
      <c r="C529" s="93"/>
      <c r="D529" s="93"/>
      <c r="E529" s="102"/>
      <c r="F529" s="103"/>
      <c r="G529" s="97"/>
      <c r="H529" s="93"/>
      <c r="I529" s="102"/>
      <c r="J529" s="93"/>
      <c r="K529" s="93"/>
      <c r="L529" s="97"/>
      <c r="M529" s="93"/>
      <c r="N529" s="93"/>
      <c r="O529" s="93"/>
      <c r="P529" s="93"/>
      <c r="Q529" s="93"/>
      <c r="R529" s="97"/>
      <c r="S529" s="95"/>
      <c r="T529" s="102"/>
      <c r="U529" s="97"/>
      <c r="V529" s="97"/>
      <c r="W529" s="95"/>
      <c r="X529" s="95"/>
      <c r="Y529" s="95"/>
      <c r="Z529" s="95"/>
      <c r="AA529" s="95"/>
      <c r="AB529" s="95"/>
      <c r="AC529" s="95"/>
      <c r="AD529" s="95"/>
      <c r="AE529" s="95"/>
      <c r="AF529" s="95"/>
      <c r="AG529" s="95"/>
    </row>
    <row r="530">
      <c r="A530" s="93"/>
      <c r="B530" s="104"/>
      <c r="C530" s="93"/>
      <c r="D530" s="93"/>
      <c r="E530" s="102"/>
      <c r="F530" s="103"/>
      <c r="G530" s="97"/>
      <c r="H530" s="93"/>
      <c r="I530" s="102"/>
      <c r="J530" s="93"/>
      <c r="K530" s="93"/>
      <c r="L530" s="97"/>
      <c r="M530" s="93"/>
      <c r="N530" s="93"/>
      <c r="O530" s="93"/>
      <c r="P530" s="93"/>
      <c r="Q530" s="93"/>
      <c r="R530" s="97"/>
      <c r="S530" s="95"/>
      <c r="T530" s="102"/>
      <c r="U530" s="97"/>
      <c r="V530" s="97"/>
      <c r="W530" s="95"/>
      <c r="X530" s="95"/>
      <c r="Y530" s="95"/>
      <c r="Z530" s="95"/>
      <c r="AA530" s="95"/>
      <c r="AB530" s="95"/>
      <c r="AC530" s="95"/>
      <c r="AD530" s="95"/>
      <c r="AE530" s="95"/>
      <c r="AF530" s="95"/>
      <c r="AG530" s="95"/>
    </row>
    <row r="531">
      <c r="A531" s="93"/>
      <c r="B531" s="104"/>
      <c r="C531" s="93"/>
      <c r="D531" s="93"/>
      <c r="E531" s="102"/>
      <c r="F531" s="103"/>
      <c r="G531" s="97"/>
      <c r="H531" s="93"/>
      <c r="I531" s="102"/>
      <c r="J531" s="93"/>
      <c r="K531" s="93"/>
      <c r="L531" s="97"/>
      <c r="M531" s="93"/>
      <c r="N531" s="93"/>
      <c r="O531" s="93"/>
      <c r="P531" s="93"/>
      <c r="Q531" s="93"/>
      <c r="R531" s="97"/>
      <c r="S531" s="95"/>
      <c r="T531" s="102"/>
      <c r="U531" s="97"/>
      <c r="V531" s="97"/>
      <c r="W531" s="95"/>
      <c r="X531" s="95"/>
      <c r="Y531" s="95"/>
      <c r="Z531" s="95"/>
      <c r="AA531" s="95"/>
      <c r="AB531" s="95"/>
      <c r="AC531" s="95"/>
      <c r="AD531" s="95"/>
      <c r="AE531" s="95"/>
      <c r="AF531" s="95"/>
      <c r="AG531" s="95"/>
    </row>
    <row r="532">
      <c r="A532" s="93"/>
      <c r="B532" s="104"/>
      <c r="C532" s="93"/>
      <c r="D532" s="93"/>
      <c r="E532" s="102"/>
      <c r="F532" s="103"/>
      <c r="G532" s="97"/>
      <c r="H532" s="93"/>
      <c r="I532" s="102"/>
      <c r="J532" s="93"/>
      <c r="K532" s="93"/>
      <c r="L532" s="97"/>
      <c r="M532" s="93"/>
      <c r="N532" s="93"/>
      <c r="O532" s="93"/>
      <c r="P532" s="93"/>
      <c r="Q532" s="93"/>
      <c r="R532" s="97"/>
      <c r="S532" s="95"/>
      <c r="T532" s="102"/>
      <c r="U532" s="97"/>
      <c r="V532" s="97"/>
      <c r="W532" s="95"/>
      <c r="X532" s="95"/>
      <c r="Y532" s="95"/>
      <c r="Z532" s="95"/>
      <c r="AA532" s="95"/>
      <c r="AB532" s="95"/>
      <c r="AC532" s="95"/>
      <c r="AD532" s="95"/>
      <c r="AE532" s="95"/>
      <c r="AF532" s="95"/>
      <c r="AG532" s="95"/>
    </row>
    <row r="533">
      <c r="A533" s="93"/>
      <c r="B533" s="104"/>
      <c r="C533" s="93"/>
      <c r="D533" s="93"/>
      <c r="E533" s="102"/>
      <c r="F533" s="103"/>
      <c r="G533" s="97"/>
      <c r="H533" s="93"/>
      <c r="I533" s="102"/>
      <c r="J533" s="93"/>
      <c r="K533" s="93"/>
      <c r="L533" s="97"/>
      <c r="M533" s="93"/>
      <c r="N533" s="93"/>
      <c r="O533" s="93"/>
      <c r="P533" s="93"/>
      <c r="Q533" s="93"/>
      <c r="R533" s="97"/>
      <c r="S533" s="95"/>
      <c r="T533" s="102"/>
      <c r="U533" s="97"/>
      <c r="V533" s="97"/>
      <c r="W533" s="95"/>
      <c r="X533" s="95"/>
      <c r="Y533" s="95"/>
      <c r="Z533" s="95"/>
      <c r="AA533" s="95"/>
      <c r="AB533" s="95"/>
      <c r="AC533" s="95"/>
      <c r="AD533" s="95"/>
      <c r="AE533" s="95"/>
      <c r="AF533" s="95"/>
      <c r="AG533" s="95"/>
    </row>
    <row r="534">
      <c r="A534" s="93"/>
      <c r="B534" s="104"/>
      <c r="C534" s="93"/>
      <c r="D534" s="93"/>
      <c r="E534" s="102"/>
      <c r="F534" s="103"/>
      <c r="G534" s="97"/>
      <c r="H534" s="93"/>
      <c r="I534" s="102"/>
      <c r="J534" s="93"/>
      <c r="K534" s="93"/>
      <c r="L534" s="97"/>
      <c r="M534" s="93"/>
      <c r="N534" s="93"/>
      <c r="O534" s="93"/>
      <c r="P534" s="93"/>
      <c r="Q534" s="93"/>
      <c r="R534" s="97"/>
      <c r="S534" s="95"/>
      <c r="T534" s="102"/>
      <c r="U534" s="97"/>
      <c r="V534" s="97"/>
      <c r="W534" s="95"/>
      <c r="X534" s="95"/>
      <c r="Y534" s="95"/>
      <c r="Z534" s="95"/>
      <c r="AA534" s="95"/>
      <c r="AB534" s="95"/>
      <c r="AC534" s="95"/>
      <c r="AD534" s="95"/>
      <c r="AE534" s="95"/>
      <c r="AF534" s="95"/>
      <c r="AG534" s="95"/>
    </row>
    <row r="535">
      <c r="A535" s="93"/>
      <c r="B535" s="104"/>
      <c r="C535" s="93"/>
      <c r="D535" s="93"/>
      <c r="E535" s="102"/>
      <c r="F535" s="103"/>
      <c r="G535" s="97"/>
      <c r="H535" s="93"/>
      <c r="I535" s="102"/>
      <c r="J535" s="93"/>
      <c r="K535" s="93"/>
      <c r="L535" s="97"/>
      <c r="M535" s="93"/>
      <c r="N535" s="93"/>
      <c r="O535" s="93"/>
      <c r="P535" s="93"/>
      <c r="Q535" s="93"/>
      <c r="R535" s="97"/>
      <c r="S535" s="95"/>
      <c r="T535" s="102"/>
      <c r="U535" s="97"/>
      <c r="V535" s="97"/>
      <c r="W535" s="95"/>
      <c r="X535" s="95"/>
      <c r="Y535" s="95"/>
      <c r="Z535" s="95"/>
      <c r="AA535" s="95"/>
      <c r="AB535" s="95"/>
      <c r="AC535" s="95"/>
      <c r="AD535" s="95"/>
      <c r="AE535" s="95"/>
      <c r="AF535" s="95"/>
      <c r="AG535" s="95"/>
    </row>
    <row r="536">
      <c r="A536" s="93"/>
      <c r="B536" s="104"/>
      <c r="C536" s="93"/>
      <c r="D536" s="93"/>
      <c r="E536" s="102"/>
      <c r="F536" s="103"/>
      <c r="G536" s="97"/>
      <c r="H536" s="93"/>
      <c r="I536" s="102"/>
      <c r="J536" s="93"/>
      <c r="K536" s="93"/>
      <c r="L536" s="97"/>
      <c r="M536" s="93"/>
      <c r="N536" s="93"/>
      <c r="O536" s="93"/>
      <c r="P536" s="93"/>
      <c r="Q536" s="93"/>
      <c r="R536" s="97"/>
      <c r="S536" s="95"/>
      <c r="T536" s="102"/>
      <c r="U536" s="97"/>
      <c r="V536" s="97"/>
      <c r="W536" s="95"/>
      <c r="X536" s="95"/>
      <c r="Y536" s="95"/>
      <c r="Z536" s="95"/>
      <c r="AA536" s="95"/>
      <c r="AB536" s="95"/>
      <c r="AC536" s="95"/>
      <c r="AD536" s="95"/>
      <c r="AE536" s="95"/>
      <c r="AF536" s="95"/>
      <c r="AG536" s="95"/>
    </row>
    <row r="537">
      <c r="A537" s="93"/>
      <c r="B537" s="104"/>
      <c r="C537" s="93"/>
      <c r="D537" s="93"/>
      <c r="E537" s="102"/>
      <c r="F537" s="103"/>
      <c r="G537" s="97"/>
      <c r="H537" s="93"/>
      <c r="I537" s="102"/>
      <c r="J537" s="93"/>
      <c r="K537" s="93"/>
      <c r="L537" s="97"/>
      <c r="M537" s="93"/>
      <c r="N537" s="93"/>
      <c r="O537" s="93"/>
      <c r="P537" s="93"/>
      <c r="Q537" s="93"/>
      <c r="R537" s="97"/>
      <c r="S537" s="95"/>
      <c r="T537" s="102"/>
      <c r="U537" s="97"/>
      <c r="V537" s="97"/>
      <c r="W537" s="95"/>
      <c r="X537" s="95"/>
      <c r="Y537" s="95"/>
      <c r="Z537" s="95"/>
      <c r="AA537" s="95"/>
      <c r="AB537" s="95"/>
      <c r="AC537" s="95"/>
      <c r="AD537" s="95"/>
      <c r="AE537" s="95"/>
      <c r="AF537" s="95"/>
      <c r="AG537" s="95"/>
    </row>
    <row r="538">
      <c r="A538" s="93"/>
      <c r="B538" s="104"/>
      <c r="C538" s="93"/>
      <c r="D538" s="93"/>
      <c r="E538" s="102"/>
      <c r="F538" s="103"/>
      <c r="G538" s="97"/>
      <c r="H538" s="93"/>
      <c r="I538" s="102"/>
      <c r="J538" s="93"/>
      <c r="K538" s="93"/>
      <c r="L538" s="97"/>
      <c r="M538" s="93"/>
      <c r="N538" s="93"/>
      <c r="O538" s="93"/>
      <c r="P538" s="93"/>
      <c r="Q538" s="93"/>
      <c r="R538" s="97"/>
      <c r="S538" s="95"/>
      <c r="T538" s="102"/>
      <c r="U538" s="97"/>
      <c r="V538" s="97"/>
      <c r="W538" s="95"/>
      <c r="X538" s="95"/>
      <c r="Y538" s="95"/>
      <c r="Z538" s="95"/>
      <c r="AA538" s="95"/>
      <c r="AB538" s="95"/>
      <c r="AC538" s="95"/>
      <c r="AD538" s="95"/>
      <c r="AE538" s="95"/>
      <c r="AF538" s="95"/>
      <c r="AG538" s="95"/>
    </row>
    <row r="539">
      <c r="A539" s="93"/>
      <c r="B539" s="104"/>
      <c r="C539" s="93"/>
      <c r="D539" s="93"/>
      <c r="E539" s="102"/>
      <c r="F539" s="103"/>
      <c r="G539" s="97"/>
      <c r="H539" s="93"/>
      <c r="I539" s="102"/>
      <c r="J539" s="93"/>
      <c r="K539" s="93"/>
      <c r="L539" s="97"/>
      <c r="M539" s="93"/>
      <c r="N539" s="93"/>
      <c r="O539" s="93"/>
      <c r="P539" s="93"/>
      <c r="Q539" s="93"/>
      <c r="R539" s="97"/>
      <c r="S539" s="95"/>
      <c r="T539" s="102"/>
      <c r="U539" s="97"/>
      <c r="V539" s="97"/>
      <c r="W539" s="95"/>
      <c r="X539" s="95"/>
      <c r="Y539" s="95"/>
      <c r="Z539" s="95"/>
      <c r="AA539" s="95"/>
      <c r="AB539" s="95"/>
      <c r="AC539" s="95"/>
      <c r="AD539" s="95"/>
      <c r="AE539" s="95"/>
      <c r="AF539" s="95"/>
      <c r="AG539" s="95"/>
    </row>
    <row r="540">
      <c r="A540" s="93"/>
      <c r="B540" s="104"/>
      <c r="C540" s="93"/>
      <c r="D540" s="93"/>
      <c r="E540" s="102"/>
      <c r="F540" s="103"/>
      <c r="G540" s="97"/>
      <c r="H540" s="93"/>
      <c r="I540" s="102"/>
      <c r="J540" s="93"/>
      <c r="K540" s="93"/>
      <c r="L540" s="97"/>
      <c r="M540" s="93"/>
      <c r="N540" s="93"/>
      <c r="O540" s="93"/>
      <c r="P540" s="93"/>
      <c r="Q540" s="93"/>
      <c r="R540" s="97"/>
      <c r="S540" s="95"/>
      <c r="T540" s="102"/>
      <c r="U540" s="97"/>
      <c r="V540" s="97"/>
      <c r="W540" s="95"/>
      <c r="X540" s="95"/>
      <c r="Y540" s="95"/>
      <c r="Z540" s="95"/>
      <c r="AA540" s="95"/>
      <c r="AB540" s="95"/>
      <c r="AC540" s="95"/>
      <c r="AD540" s="95"/>
      <c r="AE540" s="95"/>
      <c r="AF540" s="95"/>
      <c r="AG540" s="95"/>
    </row>
    <row r="541">
      <c r="A541" s="93"/>
      <c r="B541" s="104"/>
      <c r="C541" s="93"/>
      <c r="D541" s="93"/>
      <c r="E541" s="102"/>
      <c r="F541" s="103"/>
      <c r="G541" s="97"/>
      <c r="H541" s="93"/>
      <c r="I541" s="102"/>
      <c r="J541" s="93"/>
      <c r="K541" s="93"/>
      <c r="L541" s="97"/>
      <c r="M541" s="93"/>
      <c r="N541" s="93"/>
      <c r="O541" s="93"/>
      <c r="P541" s="93"/>
      <c r="Q541" s="93"/>
      <c r="R541" s="97"/>
      <c r="S541" s="95"/>
      <c r="T541" s="102"/>
      <c r="U541" s="97"/>
      <c r="V541" s="97"/>
      <c r="W541" s="95"/>
      <c r="X541" s="95"/>
      <c r="Y541" s="95"/>
      <c r="Z541" s="95"/>
      <c r="AA541" s="95"/>
      <c r="AB541" s="95"/>
      <c r="AC541" s="95"/>
      <c r="AD541" s="95"/>
      <c r="AE541" s="95"/>
      <c r="AF541" s="95"/>
      <c r="AG541" s="95"/>
    </row>
    <row r="542">
      <c r="A542" s="93"/>
      <c r="B542" s="104"/>
      <c r="C542" s="93"/>
      <c r="D542" s="93"/>
      <c r="E542" s="102"/>
      <c r="F542" s="103"/>
      <c r="G542" s="97"/>
      <c r="H542" s="93"/>
      <c r="I542" s="102"/>
      <c r="J542" s="93"/>
      <c r="K542" s="93"/>
      <c r="L542" s="97"/>
      <c r="M542" s="93"/>
      <c r="N542" s="93"/>
      <c r="O542" s="93"/>
      <c r="P542" s="93"/>
      <c r="Q542" s="93"/>
      <c r="R542" s="97"/>
      <c r="S542" s="95"/>
      <c r="T542" s="102"/>
      <c r="U542" s="97"/>
      <c r="V542" s="97"/>
      <c r="W542" s="95"/>
      <c r="X542" s="95"/>
      <c r="Y542" s="95"/>
      <c r="Z542" s="95"/>
      <c r="AA542" s="95"/>
      <c r="AB542" s="95"/>
      <c r="AC542" s="95"/>
      <c r="AD542" s="95"/>
      <c r="AE542" s="95"/>
      <c r="AF542" s="95"/>
      <c r="AG542" s="95"/>
    </row>
    <row r="543">
      <c r="A543" s="93"/>
      <c r="B543" s="104"/>
      <c r="C543" s="93"/>
      <c r="D543" s="93"/>
      <c r="E543" s="102"/>
      <c r="F543" s="103"/>
      <c r="G543" s="97"/>
      <c r="H543" s="93"/>
      <c r="I543" s="102"/>
      <c r="J543" s="93"/>
      <c r="K543" s="93"/>
      <c r="L543" s="97"/>
      <c r="M543" s="93"/>
      <c r="N543" s="93"/>
      <c r="O543" s="93"/>
      <c r="P543" s="93"/>
      <c r="Q543" s="93"/>
      <c r="R543" s="97"/>
      <c r="S543" s="95"/>
      <c r="T543" s="102"/>
      <c r="U543" s="97"/>
      <c r="V543" s="97"/>
      <c r="W543" s="95"/>
      <c r="X543" s="95"/>
      <c r="Y543" s="95"/>
      <c r="Z543" s="95"/>
      <c r="AA543" s="95"/>
      <c r="AB543" s="95"/>
      <c r="AC543" s="95"/>
      <c r="AD543" s="95"/>
      <c r="AE543" s="95"/>
      <c r="AF543" s="95"/>
      <c r="AG543" s="95"/>
    </row>
    <row r="544">
      <c r="A544" s="93"/>
      <c r="B544" s="104"/>
      <c r="C544" s="93"/>
      <c r="D544" s="93"/>
      <c r="E544" s="102"/>
      <c r="F544" s="103"/>
      <c r="G544" s="97"/>
      <c r="H544" s="93"/>
      <c r="I544" s="102"/>
      <c r="J544" s="93"/>
      <c r="K544" s="93"/>
      <c r="L544" s="97"/>
      <c r="M544" s="93"/>
      <c r="N544" s="93"/>
      <c r="O544" s="93"/>
      <c r="P544" s="93"/>
      <c r="Q544" s="93"/>
      <c r="R544" s="97"/>
      <c r="S544" s="95"/>
      <c r="T544" s="102"/>
      <c r="U544" s="97"/>
      <c r="V544" s="97"/>
      <c r="W544" s="95"/>
      <c r="X544" s="95"/>
      <c r="Y544" s="95"/>
      <c r="Z544" s="95"/>
      <c r="AA544" s="95"/>
      <c r="AB544" s="95"/>
      <c r="AC544" s="95"/>
      <c r="AD544" s="95"/>
      <c r="AE544" s="95"/>
      <c r="AF544" s="95"/>
      <c r="AG544" s="95"/>
    </row>
    <row r="545">
      <c r="A545" s="93"/>
      <c r="B545" s="104"/>
      <c r="C545" s="93"/>
      <c r="D545" s="93"/>
      <c r="E545" s="102"/>
      <c r="F545" s="103"/>
      <c r="G545" s="97"/>
      <c r="H545" s="93"/>
      <c r="I545" s="102"/>
      <c r="J545" s="93"/>
      <c r="K545" s="93"/>
      <c r="L545" s="97"/>
      <c r="M545" s="93"/>
      <c r="N545" s="93"/>
      <c r="O545" s="93"/>
      <c r="P545" s="93"/>
      <c r="Q545" s="93"/>
      <c r="R545" s="97"/>
      <c r="S545" s="95"/>
      <c r="T545" s="102"/>
      <c r="U545" s="97"/>
      <c r="V545" s="97"/>
      <c r="W545" s="95"/>
      <c r="X545" s="95"/>
      <c r="Y545" s="95"/>
      <c r="Z545" s="95"/>
      <c r="AA545" s="95"/>
      <c r="AB545" s="95"/>
      <c r="AC545" s="95"/>
      <c r="AD545" s="95"/>
      <c r="AE545" s="95"/>
      <c r="AF545" s="95"/>
      <c r="AG545" s="95"/>
    </row>
    <row r="546">
      <c r="A546" s="93"/>
      <c r="B546" s="104"/>
      <c r="C546" s="93"/>
      <c r="D546" s="93"/>
      <c r="E546" s="102"/>
      <c r="F546" s="103"/>
      <c r="G546" s="97"/>
      <c r="H546" s="93"/>
      <c r="I546" s="102"/>
      <c r="J546" s="93"/>
      <c r="K546" s="93"/>
      <c r="L546" s="97"/>
      <c r="M546" s="93"/>
      <c r="N546" s="93"/>
      <c r="O546" s="93"/>
      <c r="P546" s="93"/>
      <c r="Q546" s="93"/>
      <c r="R546" s="97"/>
      <c r="S546" s="95"/>
      <c r="T546" s="102"/>
      <c r="U546" s="97"/>
      <c r="V546" s="97"/>
      <c r="W546" s="95"/>
      <c r="X546" s="95"/>
      <c r="Y546" s="95"/>
      <c r="Z546" s="95"/>
      <c r="AA546" s="95"/>
      <c r="AB546" s="95"/>
      <c r="AC546" s="95"/>
      <c r="AD546" s="95"/>
      <c r="AE546" s="95"/>
      <c r="AF546" s="95"/>
      <c r="AG546" s="95"/>
    </row>
    <row r="547">
      <c r="A547" s="93"/>
      <c r="B547" s="104"/>
      <c r="C547" s="93"/>
      <c r="D547" s="93"/>
      <c r="E547" s="102"/>
      <c r="F547" s="103"/>
      <c r="G547" s="97"/>
      <c r="H547" s="93"/>
      <c r="I547" s="102"/>
      <c r="J547" s="93"/>
      <c r="K547" s="93"/>
      <c r="L547" s="97"/>
      <c r="M547" s="93"/>
      <c r="N547" s="93"/>
      <c r="O547" s="93"/>
      <c r="P547" s="93"/>
      <c r="Q547" s="93"/>
      <c r="R547" s="97"/>
      <c r="S547" s="95"/>
      <c r="T547" s="102"/>
      <c r="U547" s="97"/>
      <c r="V547" s="97"/>
      <c r="W547" s="95"/>
      <c r="X547" s="95"/>
      <c r="Y547" s="95"/>
      <c r="Z547" s="95"/>
      <c r="AA547" s="95"/>
      <c r="AB547" s="95"/>
      <c r="AC547" s="95"/>
      <c r="AD547" s="95"/>
      <c r="AE547" s="95"/>
      <c r="AF547" s="95"/>
      <c r="AG547" s="95"/>
    </row>
    <row r="548">
      <c r="A548" s="93"/>
      <c r="B548" s="104"/>
      <c r="C548" s="93"/>
      <c r="D548" s="93"/>
      <c r="E548" s="102"/>
      <c r="F548" s="103"/>
      <c r="G548" s="97"/>
      <c r="H548" s="93"/>
      <c r="I548" s="102"/>
      <c r="J548" s="93"/>
      <c r="K548" s="93"/>
      <c r="L548" s="97"/>
      <c r="M548" s="93"/>
      <c r="N548" s="93"/>
      <c r="O548" s="93"/>
      <c r="P548" s="93"/>
      <c r="Q548" s="93"/>
      <c r="R548" s="97"/>
      <c r="S548" s="95"/>
      <c r="T548" s="102"/>
      <c r="U548" s="97"/>
      <c r="V548" s="97"/>
      <c r="W548" s="95"/>
      <c r="X548" s="95"/>
      <c r="Y548" s="95"/>
      <c r="Z548" s="95"/>
      <c r="AA548" s="95"/>
      <c r="AB548" s="95"/>
      <c r="AC548" s="95"/>
      <c r="AD548" s="95"/>
      <c r="AE548" s="95"/>
      <c r="AF548" s="95"/>
      <c r="AG548" s="95"/>
    </row>
    <row r="549">
      <c r="A549" s="93"/>
      <c r="B549" s="104"/>
      <c r="C549" s="93"/>
      <c r="D549" s="93"/>
      <c r="E549" s="102"/>
      <c r="F549" s="103"/>
      <c r="G549" s="97"/>
      <c r="H549" s="93"/>
      <c r="I549" s="102"/>
      <c r="J549" s="93"/>
      <c r="K549" s="93"/>
      <c r="L549" s="97"/>
      <c r="M549" s="93"/>
      <c r="N549" s="93"/>
      <c r="O549" s="93"/>
      <c r="P549" s="93"/>
      <c r="Q549" s="93"/>
      <c r="R549" s="97"/>
      <c r="S549" s="95"/>
      <c r="T549" s="102"/>
      <c r="U549" s="97"/>
      <c r="V549" s="97"/>
      <c r="W549" s="95"/>
      <c r="X549" s="95"/>
      <c r="Y549" s="95"/>
      <c r="Z549" s="95"/>
      <c r="AA549" s="95"/>
      <c r="AB549" s="95"/>
      <c r="AC549" s="95"/>
      <c r="AD549" s="95"/>
      <c r="AE549" s="95"/>
      <c r="AF549" s="95"/>
      <c r="AG549" s="95"/>
    </row>
    <row r="550">
      <c r="A550" s="93"/>
      <c r="B550" s="104"/>
      <c r="C550" s="93"/>
      <c r="D550" s="93"/>
      <c r="E550" s="102"/>
      <c r="F550" s="103"/>
      <c r="G550" s="97"/>
      <c r="H550" s="93"/>
      <c r="I550" s="102"/>
      <c r="J550" s="93"/>
      <c r="K550" s="93"/>
      <c r="L550" s="97"/>
      <c r="M550" s="93"/>
      <c r="N550" s="93"/>
      <c r="O550" s="93"/>
      <c r="P550" s="93"/>
      <c r="Q550" s="93"/>
      <c r="R550" s="97"/>
      <c r="S550" s="95"/>
      <c r="T550" s="102"/>
      <c r="U550" s="97"/>
      <c r="V550" s="97"/>
      <c r="W550" s="95"/>
      <c r="X550" s="95"/>
      <c r="Y550" s="95"/>
      <c r="Z550" s="95"/>
      <c r="AA550" s="95"/>
      <c r="AB550" s="95"/>
      <c r="AC550" s="95"/>
      <c r="AD550" s="95"/>
      <c r="AE550" s="95"/>
      <c r="AF550" s="95"/>
      <c r="AG550" s="95"/>
    </row>
    <row r="551">
      <c r="A551" s="93"/>
      <c r="B551" s="104"/>
      <c r="C551" s="93"/>
      <c r="D551" s="93"/>
      <c r="E551" s="102"/>
      <c r="F551" s="103"/>
      <c r="G551" s="97"/>
      <c r="H551" s="93"/>
      <c r="I551" s="102"/>
      <c r="J551" s="93"/>
      <c r="K551" s="93"/>
      <c r="L551" s="97"/>
      <c r="M551" s="93"/>
      <c r="N551" s="93"/>
      <c r="O551" s="93"/>
      <c r="P551" s="93"/>
      <c r="Q551" s="93"/>
      <c r="R551" s="97"/>
      <c r="S551" s="95"/>
      <c r="T551" s="102"/>
      <c r="U551" s="97"/>
      <c r="V551" s="97"/>
      <c r="W551" s="95"/>
      <c r="X551" s="95"/>
      <c r="Y551" s="95"/>
      <c r="Z551" s="95"/>
      <c r="AA551" s="95"/>
      <c r="AB551" s="95"/>
      <c r="AC551" s="95"/>
      <c r="AD551" s="95"/>
      <c r="AE551" s="95"/>
      <c r="AF551" s="95"/>
      <c r="AG551" s="95"/>
    </row>
    <row r="552">
      <c r="A552" s="93"/>
      <c r="B552" s="104"/>
      <c r="C552" s="93"/>
      <c r="D552" s="93"/>
      <c r="E552" s="102"/>
      <c r="F552" s="103"/>
      <c r="G552" s="97"/>
      <c r="H552" s="93"/>
      <c r="I552" s="102"/>
      <c r="J552" s="93"/>
      <c r="K552" s="93"/>
      <c r="L552" s="97"/>
      <c r="M552" s="93"/>
      <c r="N552" s="93"/>
      <c r="O552" s="93"/>
      <c r="P552" s="93"/>
      <c r="Q552" s="93"/>
      <c r="R552" s="97"/>
      <c r="S552" s="95"/>
      <c r="T552" s="102"/>
      <c r="U552" s="97"/>
      <c r="V552" s="97"/>
      <c r="W552" s="95"/>
      <c r="X552" s="95"/>
      <c r="Y552" s="95"/>
      <c r="Z552" s="95"/>
      <c r="AA552" s="95"/>
      <c r="AB552" s="95"/>
      <c r="AC552" s="95"/>
      <c r="AD552" s="95"/>
      <c r="AE552" s="95"/>
      <c r="AF552" s="95"/>
      <c r="AG552" s="95"/>
    </row>
    <row r="553">
      <c r="A553" s="93"/>
      <c r="B553" s="104"/>
      <c r="C553" s="93"/>
      <c r="D553" s="93"/>
      <c r="E553" s="102"/>
      <c r="F553" s="103"/>
      <c r="G553" s="97"/>
      <c r="H553" s="93"/>
      <c r="I553" s="102"/>
      <c r="J553" s="93"/>
      <c r="K553" s="93"/>
      <c r="L553" s="97"/>
      <c r="M553" s="93"/>
      <c r="N553" s="93"/>
      <c r="O553" s="93"/>
      <c r="P553" s="93"/>
      <c r="Q553" s="93"/>
      <c r="R553" s="97"/>
      <c r="S553" s="95"/>
      <c r="T553" s="102"/>
      <c r="U553" s="97"/>
      <c r="V553" s="97"/>
      <c r="W553" s="95"/>
      <c r="X553" s="95"/>
      <c r="Y553" s="95"/>
      <c r="Z553" s="95"/>
      <c r="AA553" s="95"/>
      <c r="AB553" s="95"/>
      <c r="AC553" s="95"/>
      <c r="AD553" s="95"/>
      <c r="AE553" s="95"/>
      <c r="AF553" s="95"/>
      <c r="AG553" s="95"/>
    </row>
    <row r="554">
      <c r="A554" s="93"/>
      <c r="B554" s="104"/>
      <c r="C554" s="93"/>
      <c r="D554" s="93"/>
      <c r="E554" s="102"/>
      <c r="F554" s="103"/>
      <c r="G554" s="97"/>
      <c r="H554" s="93"/>
      <c r="I554" s="102"/>
      <c r="J554" s="93"/>
      <c r="K554" s="93"/>
      <c r="L554" s="97"/>
      <c r="M554" s="93"/>
      <c r="N554" s="93"/>
      <c r="O554" s="93"/>
      <c r="P554" s="93"/>
      <c r="Q554" s="93"/>
      <c r="R554" s="97"/>
      <c r="S554" s="95"/>
      <c r="T554" s="102"/>
      <c r="U554" s="97"/>
      <c r="V554" s="97"/>
      <c r="W554" s="95"/>
      <c r="X554" s="95"/>
      <c r="Y554" s="95"/>
      <c r="Z554" s="95"/>
      <c r="AA554" s="95"/>
      <c r="AB554" s="95"/>
      <c r="AC554" s="95"/>
      <c r="AD554" s="95"/>
      <c r="AE554" s="95"/>
      <c r="AF554" s="95"/>
      <c r="AG554" s="95"/>
    </row>
    <row r="555">
      <c r="A555" s="93"/>
      <c r="B555" s="104"/>
      <c r="C555" s="93"/>
      <c r="D555" s="93"/>
      <c r="E555" s="102"/>
      <c r="F555" s="103"/>
      <c r="G555" s="97"/>
      <c r="H555" s="93"/>
      <c r="I555" s="102"/>
      <c r="J555" s="93"/>
      <c r="K555" s="93"/>
      <c r="L555" s="97"/>
      <c r="M555" s="93"/>
      <c r="N555" s="93"/>
      <c r="O555" s="93"/>
      <c r="P555" s="93"/>
      <c r="Q555" s="93"/>
      <c r="R555" s="97"/>
      <c r="S555" s="95"/>
      <c r="T555" s="102"/>
      <c r="U555" s="97"/>
      <c r="V555" s="97"/>
      <c r="W555" s="95"/>
      <c r="X555" s="95"/>
      <c r="Y555" s="95"/>
      <c r="Z555" s="95"/>
      <c r="AA555" s="95"/>
      <c r="AB555" s="95"/>
      <c r="AC555" s="95"/>
      <c r="AD555" s="95"/>
      <c r="AE555" s="95"/>
      <c r="AF555" s="95"/>
      <c r="AG555" s="95"/>
    </row>
    <row r="556">
      <c r="A556" s="93"/>
      <c r="B556" s="104"/>
      <c r="C556" s="93"/>
      <c r="D556" s="93"/>
      <c r="E556" s="102"/>
      <c r="F556" s="103"/>
      <c r="G556" s="97"/>
      <c r="H556" s="93"/>
      <c r="I556" s="102"/>
      <c r="J556" s="93"/>
      <c r="K556" s="93"/>
      <c r="L556" s="97"/>
      <c r="M556" s="93"/>
      <c r="N556" s="93"/>
      <c r="O556" s="93"/>
      <c r="P556" s="93"/>
      <c r="Q556" s="93"/>
      <c r="R556" s="97"/>
      <c r="S556" s="95"/>
      <c r="T556" s="102"/>
      <c r="U556" s="97"/>
      <c r="V556" s="97"/>
      <c r="W556" s="95"/>
      <c r="X556" s="95"/>
      <c r="Y556" s="95"/>
      <c r="Z556" s="95"/>
      <c r="AA556" s="95"/>
      <c r="AB556" s="95"/>
      <c r="AC556" s="95"/>
      <c r="AD556" s="95"/>
      <c r="AE556" s="95"/>
      <c r="AF556" s="95"/>
      <c r="AG556" s="95"/>
    </row>
    <row r="557">
      <c r="A557" s="93"/>
      <c r="B557" s="104"/>
      <c r="C557" s="93"/>
      <c r="D557" s="93"/>
      <c r="E557" s="102"/>
      <c r="F557" s="103"/>
      <c r="G557" s="97"/>
      <c r="H557" s="93"/>
      <c r="I557" s="102"/>
      <c r="J557" s="93"/>
      <c r="K557" s="93"/>
      <c r="L557" s="97"/>
      <c r="M557" s="93"/>
      <c r="N557" s="93"/>
      <c r="O557" s="93"/>
      <c r="P557" s="93"/>
      <c r="Q557" s="93"/>
      <c r="R557" s="97"/>
      <c r="S557" s="95"/>
      <c r="T557" s="102"/>
      <c r="U557" s="97"/>
      <c r="V557" s="97"/>
      <c r="W557" s="95"/>
      <c r="X557" s="95"/>
      <c r="Y557" s="95"/>
      <c r="Z557" s="95"/>
      <c r="AA557" s="95"/>
      <c r="AB557" s="95"/>
      <c r="AC557" s="95"/>
      <c r="AD557" s="95"/>
      <c r="AE557" s="95"/>
      <c r="AF557" s="95"/>
      <c r="AG557" s="95"/>
    </row>
    <row r="558">
      <c r="A558" s="93"/>
      <c r="B558" s="104"/>
      <c r="C558" s="93"/>
      <c r="D558" s="93"/>
      <c r="E558" s="102"/>
      <c r="F558" s="103"/>
      <c r="G558" s="97"/>
      <c r="H558" s="93"/>
      <c r="I558" s="102"/>
      <c r="J558" s="93"/>
      <c r="K558" s="93"/>
      <c r="L558" s="97"/>
      <c r="M558" s="93"/>
      <c r="N558" s="93"/>
      <c r="O558" s="93"/>
      <c r="P558" s="93"/>
      <c r="Q558" s="93"/>
      <c r="R558" s="97"/>
      <c r="S558" s="95"/>
      <c r="T558" s="102"/>
      <c r="U558" s="97"/>
      <c r="V558" s="97"/>
      <c r="W558" s="95"/>
      <c r="X558" s="95"/>
      <c r="Y558" s="95"/>
      <c r="Z558" s="95"/>
      <c r="AA558" s="95"/>
      <c r="AB558" s="95"/>
      <c r="AC558" s="95"/>
      <c r="AD558" s="95"/>
      <c r="AE558" s="95"/>
      <c r="AF558" s="95"/>
      <c r="AG558" s="95"/>
    </row>
    <row r="559">
      <c r="A559" s="93"/>
      <c r="B559" s="104"/>
      <c r="C559" s="93"/>
      <c r="D559" s="93"/>
      <c r="E559" s="102"/>
      <c r="F559" s="103"/>
      <c r="G559" s="97"/>
      <c r="H559" s="93"/>
      <c r="I559" s="102"/>
      <c r="J559" s="93"/>
      <c r="K559" s="93"/>
      <c r="L559" s="97"/>
      <c r="M559" s="93"/>
      <c r="N559" s="93"/>
      <c r="O559" s="93"/>
      <c r="P559" s="93"/>
      <c r="Q559" s="93"/>
      <c r="R559" s="97"/>
      <c r="S559" s="95"/>
      <c r="T559" s="102"/>
      <c r="U559" s="97"/>
      <c r="V559" s="97"/>
      <c r="W559" s="95"/>
      <c r="X559" s="95"/>
      <c r="Y559" s="95"/>
      <c r="Z559" s="95"/>
      <c r="AA559" s="95"/>
      <c r="AB559" s="95"/>
      <c r="AC559" s="95"/>
      <c r="AD559" s="95"/>
      <c r="AE559" s="95"/>
      <c r="AF559" s="95"/>
      <c r="AG559" s="95"/>
    </row>
    <row r="560">
      <c r="A560" s="93"/>
      <c r="B560" s="104"/>
      <c r="C560" s="93"/>
      <c r="D560" s="93"/>
      <c r="E560" s="102"/>
      <c r="F560" s="103"/>
      <c r="G560" s="97"/>
      <c r="H560" s="93"/>
      <c r="I560" s="102"/>
      <c r="J560" s="93"/>
      <c r="K560" s="93"/>
      <c r="L560" s="97"/>
      <c r="M560" s="93"/>
      <c r="N560" s="93"/>
      <c r="O560" s="93"/>
      <c r="P560" s="93"/>
      <c r="Q560" s="93"/>
      <c r="R560" s="97"/>
      <c r="S560" s="95"/>
      <c r="T560" s="102"/>
      <c r="U560" s="97"/>
      <c r="V560" s="97"/>
      <c r="W560" s="95"/>
      <c r="X560" s="95"/>
      <c r="Y560" s="95"/>
      <c r="Z560" s="95"/>
      <c r="AA560" s="95"/>
      <c r="AB560" s="95"/>
      <c r="AC560" s="95"/>
      <c r="AD560" s="95"/>
      <c r="AE560" s="95"/>
      <c r="AF560" s="95"/>
      <c r="AG560" s="95"/>
    </row>
    <row r="561">
      <c r="A561" s="93"/>
      <c r="B561" s="104"/>
      <c r="C561" s="93"/>
      <c r="D561" s="93"/>
      <c r="E561" s="102"/>
      <c r="F561" s="103"/>
      <c r="G561" s="97"/>
      <c r="H561" s="93"/>
      <c r="I561" s="102"/>
      <c r="J561" s="93"/>
      <c r="K561" s="93"/>
      <c r="L561" s="97"/>
      <c r="M561" s="93"/>
      <c r="N561" s="93"/>
      <c r="O561" s="93"/>
      <c r="P561" s="93"/>
      <c r="Q561" s="93"/>
      <c r="R561" s="97"/>
      <c r="S561" s="95"/>
      <c r="T561" s="102"/>
      <c r="U561" s="97"/>
      <c r="V561" s="97"/>
      <c r="W561" s="95"/>
      <c r="X561" s="95"/>
      <c r="Y561" s="95"/>
      <c r="Z561" s="95"/>
      <c r="AA561" s="95"/>
      <c r="AB561" s="95"/>
      <c r="AC561" s="95"/>
      <c r="AD561" s="95"/>
      <c r="AE561" s="95"/>
      <c r="AF561" s="95"/>
      <c r="AG561" s="95"/>
    </row>
    <row r="562">
      <c r="A562" s="93"/>
      <c r="B562" s="104"/>
      <c r="C562" s="93"/>
      <c r="D562" s="93"/>
      <c r="E562" s="102"/>
      <c r="F562" s="103"/>
      <c r="G562" s="97"/>
      <c r="H562" s="93"/>
      <c r="I562" s="102"/>
      <c r="J562" s="93"/>
      <c r="K562" s="93"/>
      <c r="L562" s="97"/>
      <c r="M562" s="93"/>
      <c r="N562" s="93"/>
      <c r="O562" s="93"/>
      <c r="P562" s="93"/>
      <c r="Q562" s="93"/>
      <c r="R562" s="97"/>
      <c r="S562" s="95"/>
      <c r="T562" s="102"/>
      <c r="U562" s="97"/>
      <c r="V562" s="97"/>
      <c r="W562" s="95"/>
      <c r="X562" s="95"/>
      <c r="Y562" s="95"/>
      <c r="Z562" s="95"/>
      <c r="AA562" s="95"/>
      <c r="AB562" s="95"/>
      <c r="AC562" s="95"/>
      <c r="AD562" s="95"/>
      <c r="AE562" s="95"/>
      <c r="AF562" s="95"/>
      <c r="AG562" s="95"/>
    </row>
    <row r="563">
      <c r="A563" s="93"/>
      <c r="B563" s="104"/>
      <c r="C563" s="93"/>
      <c r="D563" s="93"/>
      <c r="E563" s="102"/>
      <c r="F563" s="103"/>
      <c r="G563" s="97"/>
      <c r="H563" s="93"/>
      <c r="I563" s="102"/>
      <c r="J563" s="93"/>
      <c r="K563" s="93"/>
      <c r="L563" s="97"/>
      <c r="M563" s="93"/>
      <c r="N563" s="93"/>
      <c r="O563" s="93"/>
      <c r="P563" s="93"/>
      <c r="Q563" s="93"/>
      <c r="R563" s="97"/>
      <c r="S563" s="95"/>
      <c r="T563" s="102"/>
      <c r="U563" s="97"/>
      <c r="V563" s="97"/>
      <c r="W563" s="95"/>
      <c r="X563" s="95"/>
      <c r="Y563" s="95"/>
      <c r="Z563" s="95"/>
      <c r="AA563" s="95"/>
      <c r="AB563" s="95"/>
      <c r="AC563" s="95"/>
      <c r="AD563" s="95"/>
      <c r="AE563" s="95"/>
      <c r="AF563" s="95"/>
      <c r="AG563" s="95"/>
    </row>
    <row r="564">
      <c r="A564" s="93"/>
      <c r="B564" s="104"/>
      <c r="C564" s="93"/>
      <c r="D564" s="93"/>
      <c r="E564" s="102"/>
      <c r="F564" s="103"/>
      <c r="G564" s="97"/>
      <c r="H564" s="93"/>
      <c r="I564" s="102"/>
      <c r="J564" s="93"/>
      <c r="K564" s="93"/>
      <c r="L564" s="97"/>
      <c r="M564" s="93"/>
      <c r="N564" s="93"/>
      <c r="O564" s="93"/>
      <c r="P564" s="93"/>
      <c r="Q564" s="93"/>
      <c r="R564" s="97"/>
      <c r="S564" s="95"/>
      <c r="T564" s="102"/>
      <c r="U564" s="97"/>
      <c r="V564" s="97"/>
      <c r="W564" s="95"/>
      <c r="X564" s="95"/>
      <c r="Y564" s="95"/>
      <c r="Z564" s="95"/>
      <c r="AA564" s="95"/>
      <c r="AB564" s="95"/>
      <c r="AC564" s="95"/>
      <c r="AD564" s="95"/>
      <c r="AE564" s="95"/>
      <c r="AF564" s="95"/>
      <c r="AG564" s="95"/>
    </row>
    <row r="565">
      <c r="A565" s="93"/>
      <c r="B565" s="104"/>
      <c r="C565" s="93"/>
      <c r="D565" s="93"/>
      <c r="E565" s="102"/>
      <c r="F565" s="103"/>
      <c r="G565" s="97"/>
      <c r="H565" s="93"/>
      <c r="I565" s="102"/>
      <c r="J565" s="93"/>
      <c r="K565" s="93"/>
      <c r="L565" s="97"/>
      <c r="M565" s="93"/>
      <c r="N565" s="93"/>
      <c r="O565" s="93"/>
      <c r="P565" s="93"/>
      <c r="Q565" s="93"/>
      <c r="R565" s="97"/>
      <c r="S565" s="95"/>
      <c r="T565" s="102"/>
      <c r="U565" s="97"/>
      <c r="V565" s="97"/>
      <c r="W565" s="95"/>
      <c r="X565" s="95"/>
      <c r="Y565" s="95"/>
      <c r="Z565" s="95"/>
      <c r="AA565" s="95"/>
      <c r="AB565" s="95"/>
      <c r="AC565" s="95"/>
      <c r="AD565" s="95"/>
      <c r="AE565" s="95"/>
      <c r="AF565" s="95"/>
      <c r="AG565" s="95"/>
    </row>
    <row r="566">
      <c r="A566" s="93"/>
      <c r="B566" s="104"/>
      <c r="C566" s="93"/>
      <c r="D566" s="93"/>
      <c r="E566" s="102"/>
      <c r="F566" s="103"/>
      <c r="G566" s="97"/>
      <c r="H566" s="93"/>
      <c r="I566" s="102"/>
      <c r="J566" s="93"/>
      <c r="K566" s="93"/>
      <c r="L566" s="97"/>
      <c r="M566" s="93"/>
      <c r="N566" s="93"/>
      <c r="O566" s="93"/>
      <c r="P566" s="93"/>
      <c r="Q566" s="93"/>
      <c r="R566" s="97"/>
      <c r="S566" s="95"/>
      <c r="T566" s="102"/>
      <c r="U566" s="97"/>
      <c r="V566" s="97"/>
      <c r="W566" s="95"/>
      <c r="X566" s="95"/>
      <c r="Y566" s="95"/>
      <c r="Z566" s="95"/>
      <c r="AA566" s="95"/>
      <c r="AB566" s="95"/>
      <c r="AC566" s="95"/>
      <c r="AD566" s="95"/>
      <c r="AE566" s="95"/>
      <c r="AF566" s="95"/>
      <c r="AG566" s="95"/>
    </row>
    <row r="567">
      <c r="A567" s="93"/>
      <c r="B567" s="104"/>
      <c r="C567" s="93"/>
      <c r="D567" s="93"/>
      <c r="E567" s="102"/>
      <c r="F567" s="103"/>
      <c r="G567" s="97"/>
      <c r="H567" s="93"/>
      <c r="I567" s="102"/>
      <c r="J567" s="93"/>
      <c r="K567" s="93"/>
      <c r="L567" s="97"/>
      <c r="M567" s="93"/>
      <c r="N567" s="93"/>
      <c r="O567" s="93"/>
      <c r="P567" s="93"/>
      <c r="Q567" s="93"/>
      <c r="R567" s="97"/>
      <c r="S567" s="95"/>
      <c r="T567" s="102"/>
      <c r="U567" s="97"/>
      <c r="V567" s="97"/>
      <c r="W567" s="95"/>
      <c r="X567" s="95"/>
      <c r="Y567" s="95"/>
      <c r="Z567" s="95"/>
      <c r="AA567" s="95"/>
      <c r="AB567" s="95"/>
      <c r="AC567" s="95"/>
      <c r="AD567" s="95"/>
      <c r="AE567" s="95"/>
      <c r="AF567" s="95"/>
      <c r="AG567" s="95"/>
    </row>
    <row r="568">
      <c r="A568" s="93"/>
      <c r="B568" s="104"/>
      <c r="C568" s="93"/>
      <c r="D568" s="93"/>
      <c r="E568" s="102"/>
      <c r="F568" s="103"/>
      <c r="G568" s="97"/>
      <c r="H568" s="93"/>
      <c r="I568" s="102"/>
      <c r="J568" s="93"/>
      <c r="K568" s="93"/>
      <c r="L568" s="97"/>
      <c r="M568" s="93"/>
      <c r="N568" s="93"/>
      <c r="O568" s="93"/>
      <c r="P568" s="93"/>
      <c r="Q568" s="93"/>
      <c r="R568" s="97"/>
      <c r="S568" s="95"/>
      <c r="T568" s="102"/>
      <c r="U568" s="97"/>
      <c r="V568" s="97"/>
      <c r="W568" s="95"/>
      <c r="X568" s="95"/>
      <c r="Y568" s="95"/>
      <c r="Z568" s="95"/>
      <c r="AA568" s="95"/>
      <c r="AB568" s="95"/>
      <c r="AC568" s="95"/>
      <c r="AD568" s="95"/>
      <c r="AE568" s="95"/>
      <c r="AF568" s="95"/>
      <c r="AG568" s="95"/>
    </row>
    <row r="569">
      <c r="A569" s="93"/>
      <c r="B569" s="104"/>
      <c r="C569" s="93"/>
      <c r="D569" s="93"/>
      <c r="E569" s="102"/>
      <c r="F569" s="103"/>
      <c r="G569" s="97"/>
      <c r="H569" s="93"/>
      <c r="I569" s="102"/>
      <c r="J569" s="93"/>
      <c r="K569" s="93"/>
      <c r="L569" s="97"/>
      <c r="M569" s="93"/>
      <c r="N569" s="93"/>
      <c r="O569" s="93"/>
      <c r="P569" s="93"/>
      <c r="Q569" s="93"/>
      <c r="R569" s="97"/>
      <c r="S569" s="95"/>
      <c r="T569" s="102"/>
      <c r="U569" s="97"/>
      <c r="V569" s="97"/>
      <c r="W569" s="95"/>
      <c r="X569" s="95"/>
      <c r="Y569" s="95"/>
      <c r="Z569" s="95"/>
      <c r="AA569" s="95"/>
      <c r="AB569" s="95"/>
      <c r="AC569" s="95"/>
      <c r="AD569" s="95"/>
      <c r="AE569" s="95"/>
      <c r="AF569" s="95"/>
      <c r="AG569" s="95"/>
    </row>
    <row r="570">
      <c r="A570" s="93"/>
      <c r="B570" s="104"/>
      <c r="C570" s="93"/>
      <c r="D570" s="93"/>
      <c r="E570" s="102"/>
      <c r="F570" s="103"/>
      <c r="G570" s="97"/>
      <c r="H570" s="93"/>
      <c r="I570" s="102"/>
      <c r="J570" s="93"/>
      <c r="K570" s="93"/>
      <c r="L570" s="97"/>
      <c r="M570" s="93"/>
      <c r="N570" s="93"/>
      <c r="O570" s="93"/>
      <c r="P570" s="93"/>
      <c r="Q570" s="93"/>
      <c r="R570" s="97"/>
      <c r="S570" s="95"/>
      <c r="T570" s="102"/>
      <c r="U570" s="97"/>
      <c r="V570" s="97"/>
      <c r="W570" s="95"/>
      <c r="X570" s="95"/>
      <c r="Y570" s="95"/>
      <c r="Z570" s="95"/>
      <c r="AA570" s="95"/>
      <c r="AB570" s="95"/>
      <c r="AC570" s="95"/>
      <c r="AD570" s="95"/>
      <c r="AE570" s="95"/>
      <c r="AF570" s="95"/>
      <c r="AG570" s="95"/>
    </row>
    <row r="571">
      <c r="A571" s="93"/>
      <c r="B571" s="104"/>
      <c r="C571" s="93"/>
      <c r="D571" s="93"/>
      <c r="E571" s="102"/>
      <c r="F571" s="103"/>
      <c r="G571" s="97"/>
      <c r="H571" s="93"/>
      <c r="I571" s="102"/>
      <c r="J571" s="93"/>
      <c r="K571" s="93"/>
      <c r="L571" s="97"/>
      <c r="M571" s="93"/>
      <c r="N571" s="93"/>
      <c r="O571" s="93"/>
      <c r="P571" s="93"/>
      <c r="Q571" s="93"/>
      <c r="R571" s="97"/>
      <c r="S571" s="95"/>
      <c r="T571" s="102"/>
      <c r="U571" s="97"/>
      <c r="V571" s="97"/>
      <c r="W571" s="95"/>
      <c r="X571" s="95"/>
      <c r="Y571" s="95"/>
      <c r="Z571" s="95"/>
      <c r="AA571" s="95"/>
      <c r="AB571" s="95"/>
      <c r="AC571" s="95"/>
      <c r="AD571" s="95"/>
      <c r="AE571" s="95"/>
      <c r="AF571" s="95"/>
      <c r="AG571" s="95"/>
    </row>
    <row r="572">
      <c r="A572" s="93"/>
      <c r="B572" s="104"/>
      <c r="C572" s="93"/>
      <c r="D572" s="93"/>
      <c r="E572" s="102"/>
      <c r="F572" s="103"/>
      <c r="G572" s="97"/>
      <c r="H572" s="93"/>
      <c r="I572" s="102"/>
      <c r="J572" s="93"/>
      <c r="K572" s="93"/>
      <c r="L572" s="97"/>
      <c r="M572" s="93"/>
      <c r="N572" s="93"/>
      <c r="O572" s="93"/>
      <c r="P572" s="93"/>
      <c r="Q572" s="93"/>
      <c r="R572" s="97"/>
      <c r="S572" s="95"/>
      <c r="T572" s="102"/>
      <c r="U572" s="97"/>
      <c r="V572" s="97"/>
      <c r="W572" s="95"/>
      <c r="X572" s="95"/>
      <c r="Y572" s="95"/>
      <c r="Z572" s="95"/>
      <c r="AA572" s="95"/>
      <c r="AB572" s="95"/>
      <c r="AC572" s="95"/>
      <c r="AD572" s="95"/>
      <c r="AE572" s="95"/>
      <c r="AF572" s="95"/>
      <c r="AG572" s="95"/>
    </row>
    <row r="573">
      <c r="A573" s="93"/>
      <c r="B573" s="104"/>
      <c r="C573" s="93"/>
      <c r="D573" s="93"/>
      <c r="E573" s="102"/>
      <c r="F573" s="103"/>
      <c r="G573" s="97"/>
      <c r="H573" s="93"/>
      <c r="I573" s="102"/>
      <c r="J573" s="93"/>
      <c r="K573" s="93"/>
      <c r="L573" s="97"/>
      <c r="M573" s="93"/>
      <c r="N573" s="93"/>
      <c r="O573" s="93"/>
      <c r="P573" s="93"/>
      <c r="Q573" s="93"/>
      <c r="R573" s="97"/>
      <c r="S573" s="95"/>
      <c r="T573" s="102"/>
      <c r="U573" s="97"/>
      <c r="V573" s="97"/>
      <c r="W573" s="95"/>
      <c r="X573" s="95"/>
      <c r="Y573" s="95"/>
      <c r="Z573" s="95"/>
      <c r="AA573" s="95"/>
      <c r="AB573" s="95"/>
      <c r="AC573" s="95"/>
      <c r="AD573" s="95"/>
      <c r="AE573" s="95"/>
      <c r="AF573" s="95"/>
      <c r="AG573" s="95"/>
    </row>
    <row r="574">
      <c r="A574" s="93"/>
      <c r="B574" s="104"/>
      <c r="C574" s="93"/>
      <c r="D574" s="93"/>
      <c r="E574" s="102"/>
      <c r="F574" s="103"/>
      <c r="G574" s="97"/>
      <c r="H574" s="93"/>
      <c r="I574" s="102"/>
      <c r="J574" s="93"/>
      <c r="K574" s="93"/>
      <c r="L574" s="97"/>
      <c r="M574" s="93"/>
      <c r="N574" s="93"/>
      <c r="O574" s="93"/>
      <c r="P574" s="93"/>
      <c r="Q574" s="93"/>
      <c r="R574" s="97"/>
      <c r="S574" s="95"/>
      <c r="T574" s="102"/>
      <c r="U574" s="97"/>
      <c r="V574" s="97"/>
      <c r="W574" s="95"/>
      <c r="X574" s="95"/>
      <c r="Y574" s="95"/>
      <c r="Z574" s="95"/>
      <c r="AA574" s="95"/>
      <c r="AB574" s="95"/>
      <c r="AC574" s="95"/>
      <c r="AD574" s="95"/>
      <c r="AE574" s="95"/>
      <c r="AF574" s="95"/>
      <c r="AG574" s="95"/>
    </row>
    <row r="575">
      <c r="A575" s="93"/>
      <c r="B575" s="104"/>
      <c r="C575" s="93"/>
      <c r="D575" s="93"/>
      <c r="E575" s="102"/>
      <c r="F575" s="103"/>
      <c r="G575" s="97"/>
      <c r="H575" s="93"/>
      <c r="I575" s="102"/>
      <c r="J575" s="93"/>
      <c r="K575" s="93"/>
      <c r="L575" s="97"/>
      <c r="M575" s="93"/>
      <c r="N575" s="93"/>
      <c r="O575" s="93"/>
      <c r="P575" s="93"/>
      <c r="Q575" s="93"/>
      <c r="R575" s="97"/>
      <c r="S575" s="95"/>
      <c r="T575" s="102"/>
      <c r="U575" s="97"/>
      <c r="V575" s="97"/>
      <c r="W575" s="95"/>
      <c r="X575" s="95"/>
      <c r="Y575" s="95"/>
      <c r="Z575" s="95"/>
      <c r="AA575" s="95"/>
      <c r="AB575" s="95"/>
      <c r="AC575" s="95"/>
      <c r="AD575" s="95"/>
      <c r="AE575" s="95"/>
      <c r="AF575" s="95"/>
      <c r="AG575" s="95"/>
    </row>
    <row r="576">
      <c r="A576" s="93"/>
      <c r="B576" s="104"/>
      <c r="C576" s="93"/>
      <c r="D576" s="93"/>
      <c r="E576" s="102"/>
      <c r="F576" s="103"/>
      <c r="G576" s="97"/>
      <c r="H576" s="93"/>
      <c r="I576" s="102"/>
      <c r="J576" s="93"/>
      <c r="K576" s="93"/>
      <c r="L576" s="97"/>
      <c r="M576" s="93"/>
      <c r="N576" s="93"/>
      <c r="O576" s="93"/>
      <c r="P576" s="93"/>
      <c r="Q576" s="93"/>
      <c r="R576" s="97"/>
      <c r="S576" s="95"/>
      <c r="T576" s="102"/>
      <c r="U576" s="97"/>
      <c r="V576" s="97"/>
      <c r="W576" s="95"/>
      <c r="X576" s="95"/>
      <c r="Y576" s="95"/>
      <c r="Z576" s="95"/>
      <c r="AA576" s="95"/>
      <c r="AB576" s="95"/>
      <c r="AC576" s="95"/>
      <c r="AD576" s="95"/>
      <c r="AE576" s="95"/>
      <c r="AF576" s="95"/>
      <c r="AG576" s="95"/>
    </row>
    <row r="577">
      <c r="A577" s="93"/>
      <c r="B577" s="104"/>
      <c r="C577" s="93"/>
      <c r="D577" s="93"/>
      <c r="E577" s="102"/>
      <c r="F577" s="103"/>
      <c r="G577" s="97"/>
      <c r="H577" s="93"/>
      <c r="I577" s="102"/>
      <c r="J577" s="93"/>
      <c r="K577" s="93"/>
      <c r="L577" s="97"/>
      <c r="M577" s="93"/>
      <c r="N577" s="93"/>
      <c r="O577" s="93"/>
      <c r="P577" s="93"/>
      <c r="Q577" s="93"/>
      <c r="R577" s="97"/>
      <c r="S577" s="95"/>
      <c r="T577" s="102"/>
      <c r="U577" s="97"/>
      <c r="V577" s="97"/>
      <c r="W577" s="95"/>
      <c r="X577" s="95"/>
      <c r="Y577" s="95"/>
      <c r="Z577" s="95"/>
      <c r="AA577" s="95"/>
      <c r="AB577" s="95"/>
      <c r="AC577" s="95"/>
      <c r="AD577" s="95"/>
      <c r="AE577" s="95"/>
      <c r="AF577" s="95"/>
      <c r="AG577" s="95"/>
    </row>
    <row r="578">
      <c r="A578" s="93"/>
      <c r="B578" s="104"/>
      <c r="C578" s="93"/>
      <c r="D578" s="93"/>
      <c r="E578" s="102"/>
      <c r="F578" s="103"/>
      <c r="G578" s="97"/>
      <c r="H578" s="93"/>
      <c r="I578" s="102"/>
      <c r="J578" s="93"/>
      <c r="K578" s="93"/>
      <c r="L578" s="97"/>
      <c r="M578" s="93"/>
      <c r="N578" s="93"/>
      <c r="O578" s="93"/>
      <c r="P578" s="93"/>
      <c r="Q578" s="93"/>
      <c r="R578" s="97"/>
      <c r="S578" s="95"/>
      <c r="T578" s="102"/>
      <c r="U578" s="97"/>
      <c r="V578" s="97"/>
      <c r="W578" s="95"/>
      <c r="X578" s="95"/>
      <c r="Y578" s="95"/>
      <c r="Z578" s="95"/>
      <c r="AA578" s="95"/>
      <c r="AB578" s="95"/>
      <c r="AC578" s="95"/>
      <c r="AD578" s="95"/>
      <c r="AE578" s="95"/>
      <c r="AF578" s="95"/>
      <c r="AG578" s="95"/>
    </row>
    <row r="579">
      <c r="A579" s="93"/>
      <c r="B579" s="104"/>
      <c r="C579" s="93"/>
      <c r="D579" s="93"/>
      <c r="E579" s="102"/>
      <c r="F579" s="103"/>
      <c r="G579" s="97"/>
      <c r="H579" s="93"/>
      <c r="I579" s="102"/>
      <c r="J579" s="93"/>
      <c r="K579" s="93"/>
      <c r="L579" s="97"/>
      <c r="M579" s="93"/>
      <c r="N579" s="93"/>
      <c r="O579" s="93"/>
      <c r="P579" s="93"/>
      <c r="Q579" s="93"/>
      <c r="R579" s="97"/>
      <c r="S579" s="95"/>
      <c r="T579" s="102"/>
      <c r="U579" s="97"/>
      <c r="V579" s="97"/>
      <c r="W579" s="95"/>
      <c r="X579" s="95"/>
      <c r="Y579" s="95"/>
      <c r="Z579" s="95"/>
      <c r="AA579" s="95"/>
      <c r="AB579" s="95"/>
      <c r="AC579" s="95"/>
      <c r="AD579" s="95"/>
      <c r="AE579" s="95"/>
      <c r="AF579" s="95"/>
      <c r="AG579" s="95"/>
    </row>
    <row r="580">
      <c r="A580" s="93"/>
      <c r="B580" s="104"/>
      <c r="C580" s="93"/>
      <c r="D580" s="93"/>
      <c r="E580" s="102"/>
      <c r="F580" s="103"/>
      <c r="G580" s="97"/>
      <c r="H580" s="93"/>
      <c r="I580" s="102"/>
      <c r="J580" s="93"/>
      <c r="K580" s="93"/>
      <c r="L580" s="97"/>
      <c r="M580" s="93"/>
      <c r="N580" s="93"/>
      <c r="O580" s="93"/>
      <c r="P580" s="93"/>
      <c r="Q580" s="93"/>
      <c r="R580" s="97"/>
      <c r="S580" s="95"/>
      <c r="T580" s="102"/>
      <c r="U580" s="97"/>
      <c r="V580" s="97"/>
      <c r="W580" s="95"/>
      <c r="X580" s="95"/>
      <c r="Y580" s="95"/>
      <c r="Z580" s="95"/>
      <c r="AA580" s="95"/>
      <c r="AB580" s="95"/>
      <c r="AC580" s="95"/>
      <c r="AD580" s="95"/>
      <c r="AE580" s="95"/>
      <c r="AF580" s="95"/>
      <c r="AG580" s="95"/>
    </row>
    <row r="581">
      <c r="A581" s="93"/>
      <c r="B581" s="104"/>
      <c r="C581" s="93"/>
      <c r="D581" s="93"/>
      <c r="E581" s="102"/>
      <c r="F581" s="103"/>
      <c r="G581" s="97"/>
      <c r="H581" s="93"/>
      <c r="I581" s="102"/>
      <c r="J581" s="93"/>
      <c r="K581" s="93"/>
      <c r="L581" s="97"/>
      <c r="M581" s="93"/>
      <c r="N581" s="93"/>
      <c r="O581" s="93"/>
      <c r="P581" s="93"/>
      <c r="Q581" s="93"/>
      <c r="R581" s="97"/>
      <c r="S581" s="95"/>
      <c r="T581" s="102"/>
      <c r="U581" s="97"/>
      <c r="V581" s="97"/>
      <c r="W581" s="95"/>
      <c r="X581" s="95"/>
      <c r="Y581" s="95"/>
      <c r="Z581" s="95"/>
      <c r="AA581" s="95"/>
      <c r="AB581" s="95"/>
      <c r="AC581" s="95"/>
      <c r="AD581" s="95"/>
      <c r="AE581" s="95"/>
      <c r="AF581" s="95"/>
      <c r="AG581" s="95"/>
    </row>
    <row r="582">
      <c r="A582" s="93"/>
      <c r="B582" s="104"/>
      <c r="C582" s="93"/>
      <c r="D582" s="93"/>
      <c r="E582" s="102"/>
      <c r="F582" s="103"/>
      <c r="G582" s="97"/>
      <c r="H582" s="93"/>
      <c r="I582" s="102"/>
      <c r="J582" s="93"/>
      <c r="K582" s="93"/>
      <c r="L582" s="97"/>
      <c r="M582" s="93"/>
      <c r="N582" s="93"/>
      <c r="O582" s="93"/>
      <c r="P582" s="93"/>
      <c r="Q582" s="93"/>
      <c r="R582" s="97"/>
      <c r="S582" s="95"/>
      <c r="T582" s="102"/>
      <c r="U582" s="97"/>
      <c r="V582" s="97"/>
      <c r="W582" s="95"/>
      <c r="X582" s="95"/>
      <c r="Y582" s="95"/>
      <c r="Z582" s="95"/>
      <c r="AA582" s="95"/>
      <c r="AB582" s="95"/>
      <c r="AC582" s="95"/>
      <c r="AD582" s="95"/>
      <c r="AE582" s="95"/>
      <c r="AF582" s="95"/>
      <c r="AG582" s="95"/>
    </row>
    <row r="583">
      <c r="A583" s="93"/>
      <c r="B583" s="104"/>
      <c r="C583" s="93"/>
      <c r="D583" s="93"/>
      <c r="E583" s="102"/>
      <c r="F583" s="103"/>
      <c r="G583" s="97"/>
      <c r="H583" s="93"/>
      <c r="I583" s="102"/>
      <c r="J583" s="93"/>
      <c r="K583" s="93"/>
      <c r="L583" s="97"/>
      <c r="M583" s="93"/>
      <c r="N583" s="93"/>
      <c r="O583" s="93"/>
      <c r="P583" s="93"/>
      <c r="Q583" s="93"/>
      <c r="R583" s="97"/>
      <c r="S583" s="95"/>
      <c r="T583" s="102"/>
      <c r="U583" s="97"/>
      <c r="V583" s="97"/>
      <c r="W583" s="95"/>
      <c r="X583" s="95"/>
      <c r="Y583" s="95"/>
      <c r="Z583" s="95"/>
      <c r="AA583" s="95"/>
      <c r="AB583" s="95"/>
      <c r="AC583" s="95"/>
      <c r="AD583" s="95"/>
      <c r="AE583" s="95"/>
      <c r="AF583" s="95"/>
      <c r="AG583" s="95"/>
    </row>
    <row r="584">
      <c r="A584" s="93"/>
      <c r="B584" s="104"/>
      <c r="C584" s="93"/>
      <c r="D584" s="93"/>
      <c r="E584" s="102"/>
      <c r="F584" s="103"/>
      <c r="G584" s="97"/>
      <c r="H584" s="93"/>
      <c r="I584" s="102"/>
      <c r="J584" s="93"/>
      <c r="K584" s="93"/>
      <c r="L584" s="97"/>
      <c r="M584" s="93"/>
      <c r="N584" s="93"/>
      <c r="O584" s="93"/>
      <c r="P584" s="93"/>
      <c r="Q584" s="93"/>
      <c r="R584" s="97"/>
      <c r="S584" s="95"/>
      <c r="T584" s="102"/>
      <c r="U584" s="97"/>
      <c r="V584" s="97"/>
      <c r="W584" s="95"/>
      <c r="X584" s="95"/>
      <c r="Y584" s="95"/>
      <c r="Z584" s="95"/>
      <c r="AA584" s="95"/>
      <c r="AB584" s="95"/>
      <c r="AC584" s="95"/>
      <c r="AD584" s="95"/>
      <c r="AE584" s="95"/>
      <c r="AF584" s="95"/>
      <c r="AG584" s="95"/>
    </row>
    <row r="585">
      <c r="A585" s="93"/>
      <c r="B585" s="104"/>
      <c r="C585" s="93"/>
      <c r="D585" s="93"/>
      <c r="E585" s="102"/>
      <c r="F585" s="103"/>
      <c r="G585" s="97"/>
      <c r="H585" s="93"/>
      <c r="I585" s="102"/>
      <c r="J585" s="93"/>
      <c r="K585" s="93"/>
      <c r="L585" s="97"/>
      <c r="M585" s="93"/>
      <c r="N585" s="93"/>
      <c r="O585" s="93"/>
      <c r="P585" s="93"/>
      <c r="Q585" s="93"/>
      <c r="R585" s="97"/>
      <c r="S585" s="95"/>
      <c r="T585" s="102"/>
      <c r="U585" s="97"/>
      <c r="V585" s="97"/>
      <c r="W585" s="95"/>
      <c r="X585" s="95"/>
      <c r="Y585" s="95"/>
      <c r="Z585" s="95"/>
      <c r="AA585" s="95"/>
      <c r="AB585" s="95"/>
      <c r="AC585" s="95"/>
      <c r="AD585" s="95"/>
      <c r="AE585" s="95"/>
      <c r="AF585" s="95"/>
      <c r="AG585" s="95"/>
    </row>
    <row r="586">
      <c r="A586" s="93"/>
      <c r="B586" s="104"/>
      <c r="C586" s="93"/>
      <c r="D586" s="93"/>
      <c r="E586" s="102"/>
      <c r="F586" s="103"/>
      <c r="G586" s="97"/>
      <c r="H586" s="93"/>
      <c r="I586" s="102"/>
      <c r="J586" s="93"/>
      <c r="K586" s="93"/>
      <c r="L586" s="97"/>
      <c r="M586" s="93"/>
      <c r="N586" s="93"/>
      <c r="O586" s="93"/>
      <c r="P586" s="93"/>
      <c r="Q586" s="93"/>
      <c r="R586" s="97"/>
      <c r="S586" s="95"/>
      <c r="T586" s="102"/>
      <c r="U586" s="97"/>
      <c r="V586" s="97"/>
      <c r="W586" s="95"/>
      <c r="X586" s="95"/>
      <c r="Y586" s="95"/>
      <c r="Z586" s="95"/>
      <c r="AA586" s="95"/>
      <c r="AB586" s="95"/>
      <c r="AC586" s="95"/>
      <c r="AD586" s="95"/>
      <c r="AE586" s="95"/>
      <c r="AF586" s="95"/>
      <c r="AG586" s="95"/>
    </row>
    <row r="587">
      <c r="A587" s="93"/>
      <c r="B587" s="104"/>
      <c r="C587" s="93"/>
      <c r="D587" s="93"/>
      <c r="E587" s="102"/>
      <c r="F587" s="103"/>
      <c r="G587" s="97"/>
      <c r="H587" s="93"/>
      <c r="I587" s="102"/>
      <c r="J587" s="93"/>
      <c r="K587" s="93"/>
      <c r="L587" s="97"/>
      <c r="M587" s="93"/>
      <c r="N587" s="93"/>
      <c r="O587" s="93"/>
      <c r="P587" s="93"/>
      <c r="Q587" s="93"/>
      <c r="R587" s="97"/>
      <c r="S587" s="95"/>
      <c r="T587" s="102"/>
      <c r="U587" s="97"/>
      <c r="V587" s="97"/>
      <c r="W587" s="95"/>
      <c r="X587" s="95"/>
      <c r="Y587" s="95"/>
      <c r="Z587" s="95"/>
      <c r="AA587" s="95"/>
      <c r="AB587" s="95"/>
      <c r="AC587" s="95"/>
      <c r="AD587" s="95"/>
      <c r="AE587" s="95"/>
      <c r="AF587" s="95"/>
      <c r="AG587" s="95"/>
    </row>
    <row r="588">
      <c r="A588" s="93"/>
      <c r="B588" s="104"/>
      <c r="C588" s="93"/>
      <c r="D588" s="93"/>
      <c r="E588" s="102"/>
      <c r="F588" s="103"/>
      <c r="G588" s="97"/>
      <c r="H588" s="93"/>
      <c r="I588" s="102"/>
      <c r="J588" s="93"/>
      <c r="K588" s="93"/>
      <c r="L588" s="97"/>
      <c r="M588" s="93"/>
      <c r="N588" s="93"/>
      <c r="O588" s="93"/>
      <c r="P588" s="93"/>
      <c r="Q588" s="93"/>
      <c r="R588" s="97"/>
      <c r="S588" s="95"/>
      <c r="T588" s="102"/>
      <c r="U588" s="97"/>
      <c r="V588" s="97"/>
      <c r="W588" s="95"/>
      <c r="X588" s="95"/>
      <c r="Y588" s="95"/>
      <c r="Z588" s="95"/>
      <c r="AA588" s="95"/>
      <c r="AB588" s="95"/>
      <c r="AC588" s="95"/>
      <c r="AD588" s="95"/>
      <c r="AE588" s="95"/>
      <c r="AF588" s="95"/>
      <c r="AG588" s="95"/>
    </row>
    <row r="589">
      <c r="A589" s="93"/>
      <c r="B589" s="104"/>
      <c r="C589" s="93"/>
      <c r="D589" s="93"/>
      <c r="E589" s="102"/>
      <c r="F589" s="103"/>
      <c r="G589" s="97"/>
      <c r="H589" s="93"/>
      <c r="I589" s="102"/>
      <c r="J589" s="93"/>
      <c r="K589" s="93"/>
      <c r="L589" s="97"/>
      <c r="M589" s="93"/>
      <c r="N589" s="93"/>
      <c r="O589" s="93"/>
      <c r="P589" s="93"/>
      <c r="Q589" s="93"/>
      <c r="R589" s="97"/>
      <c r="S589" s="95"/>
      <c r="T589" s="102"/>
      <c r="U589" s="97"/>
      <c r="V589" s="97"/>
      <c r="W589" s="95"/>
      <c r="X589" s="95"/>
      <c r="Y589" s="95"/>
      <c r="Z589" s="95"/>
      <c r="AA589" s="95"/>
      <c r="AB589" s="95"/>
      <c r="AC589" s="95"/>
      <c r="AD589" s="95"/>
      <c r="AE589" s="95"/>
      <c r="AF589" s="95"/>
      <c r="AG589" s="95"/>
    </row>
    <row r="590">
      <c r="A590" s="93"/>
      <c r="B590" s="104"/>
      <c r="C590" s="93"/>
      <c r="D590" s="93"/>
      <c r="E590" s="102"/>
      <c r="F590" s="103"/>
      <c r="G590" s="97"/>
      <c r="H590" s="93"/>
      <c r="I590" s="102"/>
      <c r="J590" s="93"/>
      <c r="K590" s="93"/>
      <c r="L590" s="97"/>
      <c r="M590" s="93"/>
      <c r="N590" s="93"/>
      <c r="O590" s="93"/>
      <c r="P590" s="93"/>
      <c r="Q590" s="93"/>
      <c r="R590" s="97"/>
      <c r="S590" s="95"/>
      <c r="T590" s="102"/>
      <c r="U590" s="97"/>
      <c r="V590" s="97"/>
      <c r="W590" s="95"/>
      <c r="X590" s="95"/>
      <c r="Y590" s="95"/>
      <c r="Z590" s="95"/>
      <c r="AA590" s="95"/>
      <c r="AB590" s="95"/>
      <c r="AC590" s="95"/>
      <c r="AD590" s="95"/>
      <c r="AE590" s="95"/>
      <c r="AF590" s="95"/>
      <c r="AG590" s="95"/>
    </row>
    <row r="591">
      <c r="A591" s="93"/>
      <c r="B591" s="104"/>
      <c r="C591" s="93"/>
      <c r="D591" s="93"/>
      <c r="E591" s="102"/>
      <c r="F591" s="103"/>
      <c r="G591" s="97"/>
      <c r="H591" s="93"/>
      <c r="I591" s="102"/>
      <c r="J591" s="93"/>
      <c r="K591" s="93"/>
      <c r="L591" s="97"/>
      <c r="M591" s="93"/>
      <c r="N591" s="93"/>
      <c r="O591" s="93"/>
      <c r="P591" s="93"/>
      <c r="Q591" s="93"/>
      <c r="R591" s="97"/>
      <c r="S591" s="95"/>
      <c r="T591" s="102"/>
      <c r="U591" s="97"/>
      <c r="V591" s="97"/>
      <c r="W591" s="95"/>
      <c r="X591" s="95"/>
      <c r="Y591" s="95"/>
      <c r="Z591" s="95"/>
      <c r="AA591" s="95"/>
      <c r="AB591" s="95"/>
      <c r="AC591" s="95"/>
      <c r="AD591" s="95"/>
      <c r="AE591" s="95"/>
      <c r="AF591" s="95"/>
      <c r="AG591" s="95"/>
    </row>
    <row r="592">
      <c r="A592" s="93"/>
      <c r="B592" s="104"/>
      <c r="C592" s="93"/>
      <c r="D592" s="93"/>
      <c r="E592" s="102"/>
      <c r="F592" s="103"/>
      <c r="G592" s="97"/>
      <c r="H592" s="93"/>
      <c r="I592" s="102"/>
      <c r="J592" s="93"/>
      <c r="K592" s="93"/>
      <c r="L592" s="97"/>
      <c r="M592" s="93"/>
      <c r="N592" s="93"/>
      <c r="O592" s="93"/>
      <c r="P592" s="93"/>
      <c r="Q592" s="93"/>
      <c r="R592" s="97"/>
      <c r="S592" s="95"/>
      <c r="T592" s="102"/>
      <c r="U592" s="97"/>
      <c r="V592" s="97"/>
      <c r="W592" s="95"/>
      <c r="X592" s="95"/>
      <c r="Y592" s="95"/>
      <c r="Z592" s="95"/>
      <c r="AA592" s="95"/>
      <c r="AB592" s="95"/>
      <c r="AC592" s="95"/>
      <c r="AD592" s="95"/>
      <c r="AE592" s="95"/>
      <c r="AF592" s="95"/>
      <c r="AG592" s="95"/>
    </row>
    <row r="593">
      <c r="A593" s="93"/>
      <c r="B593" s="104"/>
      <c r="C593" s="93"/>
      <c r="D593" s="93"/>
      <c r="E593" s="102"/>
      <c r="F593" s="103"/>
      <c r="G593" s="97"/>
      <c r="H593" s="93"/>
      <c r="I593" s="102"/>
      <c r="J593" s="93"/>
      <c r="K593" s="93"/>
      <c r="L593" s="97"/>
      <c r="M593" s="93"/>
      <c r="N593" s="93"/>
      <c r="O593" s="93"/>
      <c r="P593" s="93"/>
      <c r="Q593" s="93"/>
      <c r="R593" s="97"/>
      <c r="S593" s="95"/>
      <c r="T593" s="102"/>
      <c r="U593" s="97"/>
      <c r="V593" s="97"/>
      <c r="W593" s="95"/>
      <c r="X593" s="95"/>
      <c r="Y593" s="95"/>
      <c r="Z593" s="95"/>
      <c r="AA593" s="95"/>
      <c r="AB593" s="95"/>
      <c r="AC593" s="95"/>
      <c r="AD593" s="95"/>
      <c r="AE593" s="95"/>
      <c r="AF593" s="95"/>
      <c r="AG593" s="95"/>
    </row>
    <row r="594">
      <c r="A594" s="93"/>
      <c r="B594" s="104"/>
      <c r="C594" s="93"/>
      <c r="D594" s="93"/>
      <c r="E594" s="102"/>
      <c r="F594" s="103"/>
      <c r="G594" s="97"/>
      <c r="H594" s="93"/>
      <c r="I594" s="102"/>
      <c r="J594" s="93"/>
      <c r="K594" s="93"/>
      <c r="L594" s="97"/>
      <c r="M594" s="93"/>
      <c r="N594" s="93"/>
      <c r="O594" s="93"/>
      <c r="P594" s="93"/>
      <c r="Q594" s="93"/>
      <c r="R594" s="97"/>
      <c r="S594" s="95"/>
      <c r="T594" s="102"/>
      <c r="U594" s="97"/>
      <c r="V594" s="97"/>
      <c r="W594" s="95"/>
      <c r="X594" s="95"/>
      <c r="Y594" s="95"/>
      <c r="Z594" s="95"/>
      <c r="AA594" s="95"/>
      <c r="AB594" s="95"/>
      <c r="AC594" s="95"/>
      <c r="AD594" s="95"/>
      <c r="AE594" s="95"/>
      <c r="AF594" s="95"/>
      <c r="AG594" s="95"/>
    </row>
    <row r="595">
      <c r="A595" s="93"/>
      <c r="B595" s="104"/>
      <c r="C595" s="93"/>
      <c r="D595" s="93"/>
      <c r="E595" s="102"/>
      <c r="F595" s="103"/>
      <c r="G595" s="97"/>
      <c r="H595" s="93"/>
      <c r="I595" s="102"/>
      <c r="J595" s="93"/>
      <c r="K595" s="93"/>
      <c r="L595" s="97"/>
      <c r="M595" s="93"/>
      <c r="N595" s="93"/>
      <c r="O595" s="93"/>
      <c r="P595" s="93"/>
      <c r="Q595" s="93"/>
      <c r="R595" s="97"/>
      <c r="S595" s="95"/>
      <c r="T595" s="102"/>
      <c r="U595" s="97"/>
      <c r="V595" s="97"/>
      <c r="W595" s="95"/>
      <c r="X595" s="95"/>
      <c r="Y595" s="95"/>
      <c r="Z595" s="95"/>
      <c r="AA595" s="95"/>
      <c r="AB595" s="95"/>
      <c r="AC595" s="95"/>
      <c r="AD595" s="95"/>
      <c r="AE595" s="95"/>
      <c r="AF595" s="95"/>
      <c r="AG595" s="95"/>
    </row>
    <row r="596">
      <c r="A596" s="93"/>
      <c r="B596" s="104"/>
      <c r="C596" s="93"/>
      <c r="D596" s="93"/>
      <c r="E596" s="102"/>
      <c r="F596" s="103"/>
      <c r="G596" s="97"/>
      <c r="H596" s="93"/>
      <c r="I596" s="102"/>
      <c r="J596" s="93"/>
      <c r="K596" s="93"/>
      <c r="L596" s="97"/>
      <c r="M596" s="93"/>
      <c r="N596" s="93"/>
      <c r="O596" s="93"/>
      <c r="P596" s="93"/>
      <c r="Q596" s="93"/>
      <c r="R596" s="97"/>
      <c r="S596" s="95"/>
      <c r="T596" s="102"/>
      <c r="U596" s="97"/>
      <c r="V596" s="97"/>
      <c r="W596" s="95"/>
      <c r="X596" s="95"/>
      <c r="Y596" s="95"/>
      <c r="Z596" s="95"/>
      <c r="AA596" s="95"/>
      <c r="AB596" s="95"/>
      <c r="AC596" s="95"/>
      <c r="AD596" s="95"/>
      <c r="AE596" s="95"/>
      <c r="AF596" s="95"/>
      <c r="AG596" s="95"/>
    </row>
    <row r="597">
      <c r="A597" s="93"/>
      <c r="B597" s="104"/>
      <c r="C597" s="93"/>
      <c r="D597" s="93"/>
      <c r="E597" s="102"/>
      <c r="F597" s="103"/>
      <c r="G597" s="97"/>
      <c r="H597" s="93"/>
      <c r="I597" s="102"/>
      <c r="J597" s="93"/>
      <c r="K597" s="93"/>
      <c r="L597" s="97"/>
      <c r="M597" s="93"/>
      <c r="N597" s="93"/>
      <c r="O597" s="93"/>
      <c r="P597" s="93"/>
      <c r="Q597" s="93"/>
      <c r="R597" s="97"/>
      <c r="S597" s="95"/>
      <c r="T597" s="102"/>
      <c r="U597" s="97"/>
      <c r="V597" s="97"/>
      <c r="W597" s="95"/>
      <c r="X597" s="95"/>
      <c r="Y597" s="95"/>
      <c r="Z597" s="95"/>
      <c r="AA597" s="95"/>
      <c r="AB597" s="95"/>
      <c r="AC597" s="95"/>
      <c r="AD597" s="95"/>
      <c r="AE597" s="95"/>
      <c r="AF597" s="95"/>
      <c r="AG597" s="95"/>
    </row>
    <row r="598">
      <c r="A598" s="93"/>
      <c r="B598" s="104"/>
      <c r="C598" s="93"/>
      <c r="D598" s="93"/>
      <c r="E598" s="102"/>
      <c r="F598" s="103"/>
      <c r="G598" s="97"/>
      <c r="H598" s="93"/>
      <c r="I598" s="102"/>
      <c r="J598" s="93"/>
      <c r="K598" s="93"/>
      <c r="L598" s="97"/>
      <c r="M598" s="93"/>
      <c r="N598" s="93"/>
      <c r="O598" s="93"/>
      <c r="P598" s="93"/>
      <c r="Q598" s="93"/>
      <c r="R598" s="97"/>
      <c r="S598" s="95"/>
      <c r="T598" s="102"/>
      <c r="U598" s="97"/>
      <c r="V598" s="97"/>
      <c r="W598" s="95"/>
      <c r="X598" s="95"/>
      <c r="Y598" s="95"/>
      <c r="Z598" s="95"/>
      <c r="AA598" s="95"/>
      <c r="AB598" s="95"/>
      <c r="AC598" s="95"/>
      <c r="AD598" s="95"/>
      <c r="AE598" s="95"/>
      <c r="AF598" s="95"/>
      <c r="AG598" s="95"/>
    </row>
    <row r="599">
      <c r="A599" s="93"/>
      <c r="B599" s="104"/>
      <c r="C599" s="93"/>
      <c r="D599" s="93"/>
      <c r="E599" s="102"/>
      <c r="F599" s="103"/>
      <c r="G599" s="97"/>
      <c r="H599" s="93"/>
      <c r="I599" s="102"/>
      <c r="J599" s="93"/>
      <c r="K599" s="93"/>
      <c r="L599" s="97"/>
      <c r="M599" s="93"/>
      <c r="N599" s="93"/>
      <c r="O599" s="93"/>
      <c r="P599" s="93"/>
      <c r="Q599" s="93"/>
      <c r="R599" s="97"/>
      <c r="S599" s="95"/>
      <c r="T599" s="102"/>
      <c r="U599" s="97"/>
      <c r="V599" s="97"/>
      <c r="W599" s="95"/>
      <c r="X599" s="95"/>
      <c r="Y599" s="95"/>
      <c r="Z599" s="95"/>
      <c r="AA599" s="95"/>
      <c r="AB599" s="95"/>
      <c r="AC599" s="95"/>
      <c r="AD599" s="95"/>
      <c r="AE599" s="95"/>
      <c r="AF599" s="95"/>
      <c r="AG599" s="95"/>
    </row>
    <row r="600">
      <c r="A600" s="93"/>
      <c r="B600" s="104"/>
      <c r="C600" s="93"/>
      <c r="D600" s="93"/>
      <c r="E600" s="102"/>
      <c r="F600" s="103"/>
      <c r="G600" s="97"/>
      <c r="H600" s="93"/>
      <c r="I600" s="102"/>
      <c r="J600" s="93"/>
      <c r="K600" s="93"/>
      <c r="L600" s="97"/>
      <c r="M600" s="93"/>
      <c r="N600" s="93"/>
      <c r="O600" s="93"/>
      <c r="P600" s="93"/>
      <c r="Q600" s="93"/>
      <c r="R600" s="97"/>
      <c r="S600" s="95"/>
      <c r="T600" s="102"/>
      <c r="U600" s="97"/>
      <c r="V600" s="97"/>
      <c r="W600" s="95"/>
      <c r="X600" s="95"/>
      <c r="Y600" s="95"/>
      <c r="Z600" s="95"/>
      <c r="AA600" s="95"/>
      <c r="AB600" s="95"/>
      <c r="AC600" s="95"/>
      <c r="AD600" s="95"/>
      <c r="AE600" s="95"/>
      <c r="AF600" s="95"/>
      <c r="AG600" s="95"/>
    </row>
    <row r="601">
      <c r="A601" s="93"/>
      <c r="B601" s="104"/>
      <c r="C601" s="93"/>
      <c r="D601" s="93"/>
      <c r="E601" s="102"/>
      <c r="F601" s="103"/>
      <c r="G601" s="97"/>
      <c r="H601" s="93"/>
      <c r="I601" s="102"/>
      <c r="J601" s="93"/>
      <c r="K601" s="93"/>
      <c r="L601" s="97"/>
      <c r="M601" s="93"/>
      <c r="N601" s="93"/>
      <c r="O601" s="93"/>
      <c r="P601" s="93"/>
      <c r="Q601" s="93"/>
      <c r="R601" s="97"/>
      <c r="S601" s="95"/>
      <c r="T601" s="102"/>
      <c r="U601" s="97"/>
      <c r="V601" s="97"/>
      <c r="W601" s="95"/>
      <c r="X601" s="95"/>
      <c r="Y601" s="95"/>
      <c r="Z601" s="95"/>
      <c r="AA601" s="95"/>
      <c r="AB601" s="95"/>
      <c r="AC601" s="95"/>
      <c r="AD601" s="95"/>
      <c r="AE601" s="95"/>
      <c r="AF601" s="95"/>
      <c r="AG601" s="95"/>
    </row>
    <row r="602">
      <c r="A602" s="93"/>
      <c r="B602" s="104"/>
      <c r="C602" s="93"/>
      <c r="D602" s="93"/>
      <c r="E602" s="102"/>
      <c r="F602" s="103"/>
      <c r="G602" s="97"/>
      <c r="H602" s="93"/>
      <c r="I602" s="102"/>
      <c r="J602" s="93"/>
      <c r="K602" s="93"/>
      <c r="L602" s="97"/>
      <c r="M602" s="93"/>
      <c r="N602" s="93"/>
      <c r="O602" s="93"/>
      <c r="P602" s="93"/>
      <c r="Q602" s="93"/>
      <c r="R602" s="97"/>
      <c r="S602" s="95"/>
      <c r="T602" s="102"/>
      <c r="U602" s="97"/>
      <c r="V602" s="97"/>
      <c r="W602" s="95"/>
      <c r="X602" s="95"/>
      <c r="Y602" s="95"/>
      <c r="Z602" s="95"/>
      <c r="AA602" s="95"/>
      <c r="AB602" s="95"/>
      <c r="AC602" s="95"/>
      <c r="AD602" s="95"/>
      <c r="AE602" s="95"/>
      <c r="AF602" s="95"/>
      <c r="AG602" s="95"/>
    </row>
    <row r="603">
      <c r="A603" s="93"/>
      <c r="B603" s="104"/>
      <c r="C603" s="93"/>
      <c r="D603" s="93"/>
      <c r="E603" s="102"/>
      <c r="F603" s="103"/>
      <c r="G603" s="97"/>
      <c r="H603" s="93"/>
      <c r="I603" s="102"/>
      <c r="J603" s="93"/>
      <c r="K603" s="93"/>
      <c r="L603" s="97"/>
      <c r="M603" s="93"/>
      <c r="N603" s="93"/>
      <c r="O603" s="93"/>
      <c r="P603" s="93"/>
      <c r="Q603" s="93"/>
      <c r="R603" s="97"/>
      <c r="S603" s="95"/>
      <c r="T603" s="102"/>
      <c r="U603" s="97"/>
      <c r="V603" s="97"/>
      <c r="W603" s="95"/>
      <c r="X603" s="95"/>
      <c r="Y603" s="95"/>
      <c r="Z603" s="95"/>
      <c r="AA603" s="95"/>
      <c r="AB603" s="95"/>
      <c r="AC603" s="95"/>
      <c r="AD603" s="95"/>
      <c r="AE603" s="95"/>
      <c r="AF603" s="95"/>
      <c r="AG603" s="95"/>
    </row>
    <row r="604">
      <c r="A604" s="93"/>
      <c r="B604" s="104"/>
      <c r="C604" s="93"/>
      <c r="D604" s="93"/>
      <c r="E604" s="102"/>
      <c r="F604" s="103"/>
      <c r="G604" s="97"/>
      <c r="H604" s="93"/>
      <c r="I604" s="102"/>
      <c r="J604" s="93"/>
      <c r="K604" s="93"/>
      <c r="L604" s="97"/>
      <c r="M604" s="93"/>
      <c r="N604" s="93"/>
      <c r="O604" s="93"/>
      <c r="P604" s="93"/>
      <c r="Q604" s="93"/>
      <c r="R604" s="97"/>
      <c r="S604" s="95"/>
      <c r="T604" s="102"/>
      <c r="U604" s="97"/>
      <c r="V604" s="97"/>
      <c r="W604" s="95"/>
      <c r="X604" s="95"/>
      <c r="Y604" s="95"/>
      <c r="Z604" s="95"/>
      <c r="AA604" s="95"/>
      <c r="AB604" s="95"/>
      <c r="AC604" s="95"/>
      <c r="AD604" s="95"/>
      <c r="AE604" s="95"/>
      <c r="AF604" s="95"/>
      <c r="AG604" s="95"/>
    </row>
    <row r="605">
      <c r="A605" s="93"/>
      <c r="B605" s="104"/>
      <c r="C605" s="93"/>
      <c r="D605" s="93"/>
      <c r="E605" s="102"/>
      <c r="F605" s="103"/>
      <c r="G605" s="97"/>
      <c r="H605" s="93"/>
      <c r="I605" s="102"/>
      <c r="J605" s="93"/>
      <c r="K605" s="93"/>
      <c r="L605" s="97"/>
      <c r="M605" s="93"/>
      <c r="N605" s="93"/>
      <c r="O605" s="93"/>
      <c r="P605" s="93"/>
      <c r="Q605" s="93"/>
      <c r="R605" s="97"/>
      <c r="S605" s="95"/>
      <c r="T605" s="102"/>
      <c r="U605" s="97"/>
      <c r="V605" s="97"/>
      <c r="W605" s="95"/>
      <c r="X605" s="95"/>
      <c r="Y605" s="95"/>
      <c r="Z605" s="95"/>
      <c r="AA605" s="95"/>
      <c r="AB605" s="95"/>
      <c r="AC605" s="95"/>
      <c r="AD605" s="95"/>
      <c r="AE605" s="95"/>
      <c r="AF605" s="95"/>
      <c r="AG605" s="95"/>
    </row>
    <row r="606">
      <c r="A606" s="93"/>
      <c r="B606" s="104"/>
      <c r="C606" s="93"/>
      <c r="D606" s="93"/>
      <c r="E606" s="102"/>
      <c r="F606" s="103"/>
      <c r="G606" s="97"/>
      <c r="H606" s="93"/>
      <c r="I606" s="102"/>
      <c r="J606" s="93"/>
      <c r="K606" s="93"/>
      <c r="L606" s="97"/>
      <c r="M606" s="93"/>
      <c r="N606" s="93"/>
      <c r="O606" s="93"/>
      <c r="P606" s="93"/>
      <c r="Q606" s="93"/>
      <c r="R606" s="97"/>
      <c r="S606" s="95"/>
      <c r="T606" s="102"/>
      <c r="U606" s="97"/>
      <c r="V606" s="97"/>
      <c r="W606" s="95"/>
      <c r="X606" s="95"/>
      <c r="Y606" s="95"/>
      <c r="Z606" s="95"/>
      <c r="AA606" s="95"/>
      <c r="AB606" s="95"/>
      <c r="AC606" s="95"/>
      <c r="AD606" s="95"/>
      <c r="AE606" s="95"/>
      <c r="AF606" s="95"/>
      <c r="AG606" s="95"/>
    </row>
    <row r="607">
      <c r="A607" s="93"/>
      <c r="B607" s="104"/>
      <c r="C607" s="93"/>
      <c r="D607" s="93"/>
      <c r="E607" s="102"/>
      <c r="F607" s="103"/>
      <c r="G607" s="97"/>
      <c r="H607" s="93"/>
      <c r="I607" s="102"/>
      <c r="J607" s="93"/>
      <c r="K607" s="93"/>
      <c r="L607" s="97"/>
      <c r="M607" s="93"/>
      <c r="N607" s="93"/>
      <c r="O607" s="93"/>
      <c r="P607" s="93"/>
      <c r="Q607" s="93"/>
      <c r="R607" s="97"/>
      <c r="S607" s="95"/>
      <c r="T607" s="102"/>
      <c r="U607" s="97"/>
      <c r="V607" s="97"/>
      <c r="W607" s="95"/>
      <c r="X607" s="95"/>
      <c r="Y607" s="95"/>
      <c r="Z607" s="95"/>
      <c r="AA607" s="95"/>
      <c r="AB607" s="95"/>
      <c r="AC607" s="95"/>
      <c r="AD607" s="95"/>
      <c r="AE607" s="95"/>
      <c r="AF607" s="95"/>
      <c r="AG607" s="95"/>
    </row>
    <row r="608">
      <c r="A608" s="93"/>
      <c r="B608" s="104"/>
      <c r="C608" s="93"/>
      <c r="D608" s="93"/>
      <c r="E608" s="102"/>
      <c r="F608" s="103"/>
      <c r="G608" s="97"/>
      <c r="H608" s="93"/>
      <c r="I608" s="102"/>
      <c r="J608" s="93"/>
      <c r="K608" s="93"/>
      <c r="L608" s="97"/>
      <c r="M608" s="93"/>
      <c r="N608" s="93"/>
      <c r="O608" s="93"/>
      <c r="P608" s="93"/>
      <c r="Q608" s="93"/>
      <c r="R608" s="97"/>
      <c r="S608" s="95"/>
      <c r="T608" s="102"/>
      <c r="U608" s="97"/>
      <c r="V608" s="97"/>
      <c r="W608" s="95"/>
      <c r="X608" s="95"/>
      <c r="Y608" s="95"/>
      <c r="Z608" s="95"/>
      <c r="AA608" s="95"/>
      <c r="AB608" s="95"/>
      <c r="AC608" s="95"/>
      <c r="AD608" s="95"/>
      <c r="AE608" s="95"/>
      <c r="AF608" s="95"/>
      <c r="AG608" s="95"/>
    </row>
    <row r="609">
      <c r="A609" s="93"/>
      <c r="B609" s="104"/>
      <c r="C609" s="93"/>
      <c r="D609" s="93"/>
      <c r="E609" s="102"/>
      <c r="F609" s="103"/>
      <c r="G609" s="97"/>
      <c r="H609" s="93"/>
      <c r="I609" s="102"/>
      <c r="J609" s="93"/>
      <c r="K609" s="93"/>
      <c r="L609" s="97"/>
      <c r="M609" s="93"/>
      <c r="N609" s="93"/>
      <c r="O609" s="93"/>
      <c r="P609" s="93"/>
      <c r="Q609" s="93"/>
      <c r="R609" s="97"/>
      <c r="S609" s="95"/>
      <c r="T609" s="102"/>
      <c r="U609" s="97"/>
      <c r="V609" s="97"/>
      <c r="W609" s="95"/>
      <c r="X609" s="95"/>
      <c r="Y609" s="95"/>
      <c r="Z609" s="95"/>
      <c r="AA609" s="95"/>
      <c r="AB609" s="95"/>
      <c r="AC609" s="95"/>
      <c r="AD609" s="95"/>
      <c r="AE609" s="95"/>
      <c r="AF609" s="95"/>
      <c r="AG609" s="95"/>
    </row>
    <row r="610">
      <c r="A610" s="93"/>
      <c r="B610" s="104"/>
      <c r="C610" s="93"/>
      <c r="D610" s="93"/>
      <c r="E610" s="102"/>
      <c r="F610" s="103"/>
      <c r="G610" s="97"/>
      <c r="H610" s="93"/>
      <c r="I610" s="102"/>
      <c r="J610" s="93"/>
      <c r="K610" s="93"/>
      <c r="L610" s="97"/>
      <c r="M610" s="93"/>
      <c r="N610" s="93"/>
      <c r="O610" s="93"/>
      <c r="P610" s="93"/>
      <c r="Q610" s="93"/>
      <c r="R610" s="97"/>
      <c r="S610" s="95"/>
      <c r="T610" s="102"/>
      <c r="U610" s="97"/>
      <c r="V610" s="97"/>
      <c r="W610" s="95"/>
      <c r="X610" s="95"/>
      <c r="Y610" s="95"/>
      <c r="Z610" s="95"/>
      <c r="AA610" s="95"/>
      <c r="AB610" s="95"/>
      <c r="AC610" s="95"/>
      <c r="AD610" s="95"/>
      <c r="AE610" s="95"/>
      <c r="AF610" s="95"/>
      <c r="AG610" s="95"/>
    </row>
    <row r="611">
      <c r="A611" s="93"/>
      <c r="B611" s="104"/>
      <c r="C611" s="93"/>
      <c r="D611" s="93"/>
      <c r="E611" s="102"/>
      <c r="F611" s="103"/>
      <c r="G611" s="97"/>
      <c r="H611" s="93"/>
      <c r="I611" s="102"/>
      <c r="J611" s="93"/>
      <c r="K611" s="93"/>
      <c r="L611" s="97"/>
      <c r="M611" s="93"/>
      <c r="N611" s="93"/>
      <c r="O611" s="93"/>
      <c r="P611" s="93"/>
      <c r="Q611" s="93"/>
      <c r="R611" s="97"/>
      <c r="S611" s="95"/>
      <c r="T611" s="102"/>
      <c r="U611" s="97"/>
      <c r="V611" s="97"/>
      <c r="W611" s="95"/>
      <c r="X611" s="95"/>
      <c r="Y611" s="95"/>
      <c r="Z611" s="95"/>
      <c r="AA611" s="95"/>
      <c r="AB611" s="95"/>
      <c r="AC611" s="95"/>
      <c r="AD611" s="95"/>
      <c r="AE611" s="95"/>
      <c r="AF611" s="95"/>
      <c r="AG611" s="95"/>
    </row>
    <row r="612">
      <c r="A612" s="93"/>
      <c r="B612" s="104"/>
      <c r="C612" s="93"/>
      <c r="D612" s="93"/>
      <c r="E612" s="102"/>
      <c r="F612" s="103"/>
      <c r="G612" s="97"/>
      <c r="H612" s="93"/>
      <c r="I612" s="102"/>
      <c r="J612" s="93"/>
      <c r="K612" s="93"/>
      <c r="L612" s="97"/>
      <c r="M612" s="93"/>
      <c r="N612" s="93"/>
      <c r="O612" s="93"/>
      <c r="P612" s="93"/>
      <c r="Q612" s="93"/>
      <c r="R612" s="97"/>
      <c r="S612" s="95"/>
      <c r="T612" s="102"/>
      <c r="U612" s="97"/>
      <c r="V612" s="97"/>
      <c r="W612" s="95"/>
      <c r="X612" s="95"/>
      <c r="Y612" s="95"/>
      <c r="Z612" s="95"/>
      <c r="AA612" s="95"/>
      <c r="AB612" s="95"/>
      <c r="AC612" s="95"/>
      <c r="AD612" s="95"/>
      <c r="AE612" s="95"/>
      <c r="AF612" s="95"/>
      <c r="AG612" s="95"/>
    </row>
    <row r="613">
      <c r="A613" s="93"/>
      <c r="B613" s="104"/>
      <c r="C613" s="93"/>
      <c r="D613" s="93"/>
      <c r="E613" s="102"/>
      <c r="F613" s="103"/>
      <c r="G613" s="97"/>
      <c r="H613" s="93"/>
      <c r="I613" s="102"/>
      <c r="J613" s="93"/>
      <c r="K613" s="93"/>
      <c r="L613" s="97"/>
      <c r="M613" s="93"/>
      <c r="N613" s="93"/>
      <c r="O613" s="93"/>
      <c r="P613" s="93"/>
      <c r="Q613" s="93"/>
      <c r="R613" s="97"/>
      <c r="S613" s="95"/>
      <c r="T613" s="102"/>
      <c r="U613" s="97"/>
      <c r="V613" s="97"/>
      <c r="W613" s="95"/>
      <c r="X613" s="95"/>
      <c r="Y613" s="95"/>
      <c r="Z613" s="95"/>
      <c r="AA613" s="95"/>
      <c r="AB613" s="95"/>
      <c r="AC613" s="95"/>
      <c r="AD613" s="95"/>
      <c r="AE613" s="95"/>
      <c r="AF613" s="95"/>
      <c r="AG613" s="95"/>
    </row>
    <row r="614">
      <c r="A614" s="93"/>
      <c r="B614" s="104"/>
      <c r="C614" s="93"/>
      <c r="D614" s="93"/>
      <c r="E614" s="102"/>
      <c r="F614" s="103"/>
      <c r="G614" s="97"/>
      <c r="H614" s="93"/>
      <c r="I614" s="102"/>
      <c r="J614" s="93"/>
      <c r="K614" s="93"/>
      <c r="L614" s="97"/>
      <c r="M614" s="93"/>
      <c r="N614" s="93"/>
      <c r="O614" s="93"/>
      <c r="P614" s="93"/>
      <c r="Q614" s="93"/>
      <c r="R614" s="97"/>
      <c r="S614" s="95"/>
      <c r="T614" s="102"/>
      <c r="U614" s="97"/>
      <c r="V614" s="97"/>
      <c r="W614" s="95"/>
      <c r="X614" s="95"/>
      <c r="Y614" s="95"/>
      <c r="Z614" s="95"/>
      <c r="AA614" s="95"/>
      <c r="AB614" s="95"/>
      <c r="AC614" s="95"/>
      <c r="AD614" s="95"/>
      <c r="AE614" s="95"/>
      <c r="AF614" s="95"/>
      <c r="AG614" s="95"/>
    </row>
    <row r="615">
      <c r="A615" s="93"/>
      <c r="B615" s="104"/>
      <c r="C615" s="93"/>
      <c r="D615" s="93"/>
      <c r="E615" s="102"/>
      <c r="F615" s="103"/>
      <c r="G615" s="97"/>
      <c r="H615" s="93"/>
      <c r="I615" s="102"/>
      <c r="J615" s="93"/>
      <c r="K615" s="93"/>
      <c r="L615" s="97"/>
      <c r="M615" s="93"/>
      <c r="N615" s="93"/>
      <c r="O615" s="93"/>
      <c r="P615" s="93"/>
      <c r="Q615" s="93"/>
      <c r="R615" s="97"/>
      <c r="S615" s="95"/>
      <c r="T615" s="102"/>
      <c r="U615" s="97"/>
      <c r="V615" s="97"/>
      <c r="W615" s="95"/>
      <c r="X615" s="95"/>
      <c r="Y615" s="95"/>
      <c r="Z615" s="95"/>
      <c r="AA615" s="95"/>
      <c r="AB615" s="95"/>
      <c r="AC615" s="95"/>
      <c r="AD615" s="95"/>
      <c r="AE615" s="95"/>
      <c r="AF615" s="95"/>
      <c r="AG615" s="95"/>
    </row>
    <row r="616">
      <c r="A616" s="93"/>
      <c r="B616" s="104"/>
      <c r="C616" s="93"/>
      <c r="D616" s="93"/>
      <c r="E616" s="102"/>
      <c r="F616" s="103"/>
      <c r="G616" s="97"/>
      <c r="H616" s="93"/>
      <c r="I616" s="102"/>
      <c r="J616" s="93"/>
      <c r="K616" s="93"/>
      <c r="L616" s="97"/>
      <c r="M616" s="93"/>
      <c r="N616" s="93"/>
      <c r="O616" s="93"/>
      <c r="P616" s="93"/>
      <c r="Q616" s="93"/>
      <c r="R616" s="97"/>
      <c r="S616" s="95"/>
      <c r="T616" s="102"/>
      <c r="U616" s="97"/>
      <c r="V616" s="97"/>
      <c r="W616" s="95"/>
      <c r="X616" s="95"/>
      <c r="Y616" s="95"/>
      <c r="Z616" s="95"/>
      <c r="AA616" s="95"/>
      <c r="AB616" s="95"/>
      <c r="AC616" s="95"/>
      <c r="AD616" s="95"/>
      <c r="AE616" s="95"/>
      <c r="AF616" s="95"/>
      <c r="AG616" s="95"/>
    </row>
    <row r="617">
      <c r="A617" s="93"/>
      <c r="B617" s="104"/>
      <c r="C617" s="93"/>
      <c r="D617" s="93"/>
      <c r="E617" s="102"/>
      <c r="F617" s="103"/>
      <c r="G617" s="97"/>
      <c r="H617" s="93"/>
      <c r="I617" s="102"/>
      <c r="J617" s="93"/>
      <c r="K617" s="93"/>
      <c r="L617" s="97"/>
      <c r="M617" s="93"/>
      <c r="N617" s="93"/>
      <c r="O617" s="93"/>
      <c r="P617" s="93"/>
      <c r="Q617" s="93"/>
      <c r="R617" s="97"/>
      <c r="S617" s="95"/>
      <c r="T617" s="102"/>
      <c r="U617" s="97"/>
      <c r="V617" s="97"/>
      <c r="W617" s="95"/>
      <c r="X617" s="95"/>
      <c r="Y617" s="95"/>
      <c r="Z617" s="95"/>
      <c r="AA617" s="95"/>
      <c r="AB617" s="95"/>
      <c r="AC617" s="95"/>
      <c r="AD617" s="95"/>
      <c r="AE617" s="95"/>
      <c r="AF617" s="95"/>
      <c r="AG617" s="95"/>
    </row>
    <row r="618">
      <c r="A618" s="93"/>
      <c r="B618" s="104"/>
      <c r="C618" s="93"/>
      <c r="D618" s="93"/>
      <c r="E618" s="102"/>
      <c r="F618" s="103"/>
      <c r="G618" s="97"/>
      <c r="H618" s="93"/>
      <c r="I618" s="102"/>
      <c r="J618" s="93"/>
      <c r="K618" s="93"/>
      <c r="L618" s="97"/>
      <c r="M618" s="93"/>
      <c r="N618" s="93"/>
      <c r="O618" s="93"/>
      <c r="P618" s="93"/>
      <c r="Q618" s="93"/>
      <c r="R618" s="97"/>
      <c r="S618" s="95"/>
      <c r="T618" s="102"/>
      <c r="U618" s="97"/>
      <c r="V618" s="97"/>
      <c r="W618" s="95"/>
      <c r="X618" s="95"/>
      <c r="Y618" s="95"/>
      <c r="Z618" s="95"/>
      <c r="AA618" s="95"/>
      <c r="AB618" s="95"/>
      <c r="AC618" s="95"/>
      <c r="AD618" s="95"/>
      <c r="AE618" s="95"/>
      <c r="AF618" s="95"/>
      <c r="AG618" s="95"/>
    </row>
    <row r="619">
      <c r="A619" s="93"/>
      <c r="B619" s="104"/>
      <c r="C619" s="93"/>
      <c r="D619" s="93"/>
      <c r="E619" s="102"/>
      <c r="F619" s="103"/>
      <c r="G619" s="97"/>
      <c r="H619" s="93"/>
      <c r="I619" s="102"/>
      <c r="J619" s="93"/>
      <c r="K619" s="93"/>
      <c r="L619" s="97"/>
      <c r="M619" s="93"/>
      <c r="N619" s="93"/>
      <c r="O619" s="93"/>
      <c r="P619" s="93"/>
      <c r="Q619" s="93"/>
      <c r="R619" s="97"/>
      <c r="S619" s="95"/>
      <c r="T619" s="102"/>
      <c r="U619" s="97"/>
      <c r="V619" s="97"/>
      <c r="W619" s="95"/>
      <c r="X619" s="95"/>
      <c r="Y619" s="95"/>
      <c r="Z619" s="95"/>
      <c r="AA619" s="95"/>
      <c r="AB619" s="95"/>
      <c r="AC619" s="95"/>
      <c r="AD619" s="95"/>
      <c r="AE619" s="95"/>
      <c r="AF619" s="95"/>
      <c r="AG619" s="95"/>
    </row>
    <row r="620">
      <c r="A620" s="93"/>
      <c r="B620" s="104"/>
      <c r="C620" s="93"/>
      <c r="D620" s="93"/>
      <c r="E620" s="102"/>
      <c r="F620" s="103"/>
      <c r="G620" s="97"/>
      <c r="H620" s="93"/>
      <c r="I620" s="102"/>
      <c r="J620" s="93"/>
      <c r="K620" s="93"/>
      <c r="L620" s="97"/>
      <c r="M620" s="93"/>
      <c r="N620" s="93"/>
      <c r="O620" s="93"/>
      <c r="P620" s="93"/>
      <c r="Q620" s="93"/>
      <c r="R620" s="97"/>
      <c r="S620" s="95"/>
      <c r="T620" s="102"/>
      <c r="U620" s="97"/>
      <c r="V620" s="97"/>
      <c r="W620" s="95"/>
      <c r="X620" s="95"/>
      <c r="Y620" s="95"/>
      <c r="Z620" s="95"/>
      <c r="AA620" s="95"/>
      <c r="AB620" s="95"/>
      <c r="AC620" s="95"/>
      <c r="AD620" s="95"/>
      <c r="AE620" s="95"/>
      <c r="AF620" s="95"/>
      <c r="AG620" s="95"/>
    </row>
    <row r="621">
      <c r="A621" s="93"/>
      <c r="B621" s="104"/>
      <c r="C621" s="93"/>
      <c r="D621" s="93"/>
      <c r="E621" s="102"/>
      <c r="F621" s="103"/>
      <c r="G621" s="97"/>
      <c r="H621" s="93"/>
      <c r="I621" s="102"/>
      <c r="J621" s="93"/>
      <c r="K621" s="93"/>
      <c r="L621" s="97"/>
      <c r="M621" s="93"/>
      <c r="N621" s="93"/>
      <c r="O621" s="93"/>
      <c r="P621" s="93"/>
      <c r="Q621" s="93"/>
      <c r="R621" s="97"/>
      <c r="S621" s="95"/>
      <c r="T621" s="102"/>
      <c r="U621" s="97"/>
      <c r="V621" s="97"/>
      <c r="W621" s="95"/>
      <c r="X621" s="95"/>
      <c r="Y621" s="95"/>
      <c r="Z621" s="95"/>
      <c r="AA621" s="95"/>
      <c r="AB621" s="95"/>
      <c r="AC621" s="95"/>
      <c r="AD621" s="95"/>
      <c r="AE621" s="95"/>
      <c r="AF621" s="95"/>
      <c r="AG621" s="95"/>
    </row>
    <row r="622">
      <c r="A622" s="93"/>
      <c r="B622" s="104"/>
      <c r="C622" s="93"/>
      <c r="D622" s="93"/>
      <c r="E622" s="102"/>
      <c r="F622" s="103"/>
      <c r="G622" s="97"/>
      <c r="H622" s="93"/>
      <c r="I622" s="102"/>
      <c r="J622" s="93"/>
      <c r="K622" s="93"/>
      <c r="L622" s="97"/>
      <c r="M622" s="93"/>
      <c r="N622" s="93"/>
      <c r="O622" s="93"/>
      <c r="P622" s="93"/>
      <c r="Q622" s="93"/>
      <c r="R622" s="97"/>
      <c r="S622" s="95"/>
      <c r="T622" s="102"/>
      <c r="U622" s="97"/>
      <c r="V622" s="97"/>
      <c r="W622" s="95"/>
      <c r="X622" s="95"/>
      <c r="Y622" s="95"/>
      <c r="Z622" s="95"/>
      <c r="AA622" s="95"/>
      <c r="AB622" s="95"/>
      <c r="AC622" s="95"/>
      <c r="AD622" s="95"/>
      <c r="AE622" s="95"/>
      <c r="AF622" s="95"/>
      <c r="AG622" s="95"/>
    </row>
    <row r="623">
      <c r="A623" s="93"/>
      <c r="B623" s="104"/>
      <c r="C623" s="93"/>
      <c r="D623" s="93"/>
      <c r="E623" s="102"/>
      <c r="F623" s="103"/>
      <c r="G623" s="97"/>
      <c r="H623" s="93"/>
      <c r="I623" s="102"/>
      <c r="J623" s="93"/>
      <c r="K623" s="93"/>
      <c r="L623" s="97"/>
      <c r="M623" s="93"/>
      <c r="N623" s="93"/>
      <c r="O623" s="93"/>
      <c r="P623" s="93"/>
      <c r="Q623" s="93"/>
      <c r="R623" s="97"/>
      <c r="S623" s="95"/>
      <c r="T623" s="102"/>
      <c r="U623" s="97"/>
      <c r="V623" s="97"/>
      <c r="W623" s="95"/>
      <c r="X623" s="95"/>
      <c r="Y623" s="95"/>
      <c r="Z623" s="95"/>
      <c r="AA623" s="95"/>
      <c r="AB623" s="95"/>
      <c r="AC623" s="95"/>
      <c r="AD623" s="95"/>
      <c r="AE623" s="95"/>
      <c r="AF623" s="95"/>
      <c r="AG623" s="95"/>
    </row>
    <row r="624">
      <c r="A624" s="93"/>
      <c r="B624" s="104"/>
      <c r="C624" s="93"/>
      <c r="D624" s="93"/>
      <c r="E624" s="102"/>
      <c r="F624" s="103"/>
      <c r="G624" s="97"/>
      <c r="H624" s="93"/>
      <c r="I624" s="102"/>
      <c r="J624" s="93"/>
      <c r="K624" s="93"/>
      <c r="L624" s="97"/>
      <c r="M624" s="93"/>
      <c r="N624" s="93"/>
      <c r="O624" s="93"/>
      <c r="P624" s="93"/>
      <c r="Q624" s="93"/>
      <c r="R624" s="97"/>
      <c r="S624" s="95"/>
      <c r="T624" s="102"/>
      <c r="U624" s="97"/>
      <c r="V624" s="97"/>
      <c r="W624" s="95"/>
      <c r="X624" s="95"/>
      <c r="Y624" s="95"/>
      <c r="Z624" s="95"/>
      <c r="AA624" s="95"/>
      <c r="AB624" s="95"/>
      <c r="AC624" s="95"/>
      <c r="AD624" s="95"/>
      <c r="AE624" s="95"/>
      <c r="AF624" s="95"/>
      <c r="AG624" s="95"/>
    </row>
    <row r="625">
      <c r="A625" s="93"/>
      <c r="B625" s="104"/>
      <c r="C625" s="93"/>
      <c r="D625" s="93"/>
      <c r="E625" s="102"/>
      <c r="F625" s="103"/>
      <c r="G625" s="97"/>
      <c r="H625" s="93"/>
      <c r="I625" s="102"/>
      <c r="J625" s="93"/>
      <c r="K625" s="93"/>
      <c r="L625" s="97"/>
      <c r="M625" s="93"/>
      <c r="N625" s="93"/>
      <c r="O625" s="93"/>
      <c r="P625" s="93"/>
      <c r="Q625" s="93"/>
      <c r="R625" s="97"/>
      <c r="S625" s="95"/>
      <c r="T625" s="102"/>
      <c r="U625" s="97"/>
      <c r="V625" s="97"/>
      <c r="W625" s="95"/>
      <c r="X625" s="95"/>
      <c r="Y625" s="95"/>
      <c r="Z625" s="95"/>
      <c r="AA625" s="95"/>
      <c r="AB625" s="95"/>
      <c r="AC625" s="95"/>
      <c r="AD625" s="95"/>
      <c r="AE625" s="95"/>
      <c r="AF625" s="95"/>
      <c r="AG625" s="95"/>
    </row>
    <row r="626">
      <c r="A626" s="93"/>
      <c r="B626" s="104"/>
      <c r="C626" s="93"/>
      <c r="D626" s="93"/>
      <c r="E626" s="102"/>
      <c r="F626" s="103"/>
      <c r="G626" s="97"/>
      <c r="H626" s="93"/>
      <c r="I626" s="102"/>
      <c r="J626" s="93"/>
      <c r="K626" s="93"/>
      <c r="L626" s="97"/>
      <c r="M626" s="93"/>
      <c r="N626" s="93"/>
      <c r="O626" s="93"/>
      <c r="P626" s="93"/>
      <c r="Q626" s="93"/>
      <c r="R626" s="97"/>
      <c r="S626" s="95"/>
      <c r="T626" s="102"/>
      <c r="U626" s="97"/>
      <c r="V626" s="97"/>
      <c r="W626" s="95"/>
      <c r="X626" s="95"/>
      <c r="Y626" s="95"/>
      <c r="Z626" s="95"/>
      <c r="AA626" s="95"/>
      <c r="AB626" s="95"/>
      <c r="AC626" s="95"/>
      <c r="AD626" s="95"/>
      <c r="AE626" s="95"/>
      <c r="AF626" s="95"/>
      <c r="AG626" s="95"/>
    </row>
    <row r="627">
      <c r="A627" s="93"/>
      <c r="B627" s="104"/>
      <c r="C627" s="93"/>
      <c r="D627" s="93"/>
      <c r="E627" s="102"/>
      <c r="F627" s="103"/>
      <c r="G627" s="97"/>
      <c r="H627" s="93"/>
      <c r="I627" s="102"/>
      <c r="J627" s="93"/>
      <c r="K627" s="93"/>
      <c r="L627" s="97"/>
      <c r="M627" s="93"/>
      <c r="N627" s="93"/>
      <c r="O627" s="93"/>
      <c r="P627" s="93"/>
      <c r="Q627" s="93"/>
      <c r="R627" s="97"/>
      <c r="S627" s="95"/>
      <c r="T627" s="102"/>
      <c r="U627" s="97"/>
      <c r="V627" s="97"/>
      <c r="W627" s="95"/>
      <c r="X627" s="95"/>
      <c r="Y627" s="95"/>
      <c r="Z627" s="95"/>
      <c r="AA627" s="95"/>
      <c r="AB627" s="95"/>
      <c r="AC627" s="95"/>
      <c r="AD627" s="95"/>
      <c r="AE627" s="95"/>
      <c r="AF627" s="95"/>
      <c r="AG627" s="95"/>
    </row>
    <row r="628">
      <c r="A628" s="93"/>
      <c r="B628" s="104"/>
      <c r="C628" s="93"/>
      <c r="D628" s="93"/>
      <c r="E628" s="102"/>
      <c r="F628" s="103"/>
      <c r="G628" s="97"/>
      <c r="H628" s="93"/>
      <c r="I628" s="102"/>
      <c r="J628" s="93"/>
      <c r="K628" s="93"/>
      <c r="L628" s="97"/>
      <c r="M628" s="93"/>
      <c r="N628" s="93"/>
      <c r="O628" s="93"/>
      <c r="P628" s="93"/>
      <c r="Q628" s="93"/>
      <c r="R628" s="97"/>
      <c r="S628" s="95"/>
      <c r="T628" s="102"/>
      <c r="U628" s="97"/>
      <c r="V628" s="97"/>
      <c r="W628" s="95"/>
      <c r="X628" s="95"/>
      <c r="Y628" s="95"/>
      <c r="Z628" s="95"/>
      <c r="AA628" s="95"/>
      <c r="AB628" s="95"/>
      <c r="AC628" s="95"/>
      <c r="AD628" s="95"/>
      <c r="AE628" s="95"/>
      <c r="AF628" s="95"/>
      <c r="AG628" s="95"/>
    </row>
    <row r="629">
      <c r="A629" s="93"/>
      <c r="B629" s="104"/>
      <c r="C629" s="93"/>
      <c r="D629" s="93"/>
      <c r="E629" s="102"/>
      <c r="F629" s="103"/>
      <c r="G629" s="97"/>
      <c r="H629" s="93"/>
      <c r="I629" s="102"/>
      <c r="J629" s="93"/>
      <c r="K629" s="93"/>
      <c r="L629" s="97"/>
      <c r="M629" s="93"/>
      <c r="N629" s="93"/>
      <c r="O629" s="93"/>
      <c r="P629" s="93"/>
      <c r="Q629" s="93"/>
      <c r="R629" s="97"/>
      <c r="S629" s="95"/>
      <c r="T629" s="102"/>
      <c r="U629" s="97"/>
      <c r="V629" s="97"/>
      <c r="W629" s="95"/>
      <c r="X629" s="95"/>
      <c r="Y629" s="95"/>
      <c r="Z629" s="95"/>
      <c r="AA629" s="95"/>
      <c r="AB629" s="95"/>
      <c r="AC629" s="95"/>
      <c r="AD629" s="95"/>
      <c r="AE629" s="95"/>
      <c r="AF629" s="95"/>
      <c r="AG629" s="95"/>
    </row>
    <row r="630">
      <c r="A630" s="93"/>
      <c r="B630" s="104"/>
      <c r="C630" s="93"/>
      <c r="D630" s="93"/>
      <c r="E630" s="102"/>
      <c r="F630" s="103"/>
      <c r="G630" s="97"/>
      <c r="H630" s="93"/>
      <c r="I630" s="102"/>
      <c r="J630" s="93"/>
      <c r="K630" s="93"/>
      <c r="L630" s="97"/>
      <c r="M630" s="93"/>
      <c r="N630" s="93"/>
      <c r="O630" s="93"/>
      <c r="P630" s="93"/>
      <c r="Q630" s="93"/>
      <c r="R630" s="97"/>
      <c r="S630" s="95"/>
      <c r="T630" s="102"/>
      <c r="U630" s="97"/>
      <c r="V630" s="97"/>
      <c r="W630" s="95"/>
      <c r="X630" s="95"/>
      <c r="Y630" s="95"/>
      <c r="Z630" s="95"/>
      <c r="AA630" s="95"/>
      <c r="AB630" s="95"/>
      <c r="AC630" s="95"/>
      <c r="AD630" s="95"/>
      <c r="AE630" s="95"/>
      <c r="AF630" s="95"/>
      <c r="AG630" s="95"/>
    </row>
    <row r="631">
      <c r="A631" s="93"/>
      <c r="B631" s="104"/>
      <c r="C631" s="93"/>
      <c r="D631" s="93"/>
      <c r="E631" s="102"/>
      <c r="F631" s="103"/>
      <c r="G631" s="97"/>
      <c r="H631" s="93"/>
      <c r="I631" s="102"/>
      <c r="J631" s="93"/>
      <c r="K631" s="93"/>
      <c r="L631" s="97"/>
      <c r="M631" s="93"/>
      <c r="N631" s="93"/>
      <c r="O631" s="93"/>
      <c r="P631" s="93"/>
      <c r="Q631" s="93"/>
      <c r="R631" s="97"/>
      <c r="S631" s="95"/>
      <c r="T631" s="102"/>
      <c r="U631" s="97"/>
      <c r="V631" s="97"/>
      <c r="W631" s="95"/>
      <c r="X631" s="95"/>
      <c r="Y631" s="95"/>
      <c r="Z631" s="95"/>
      <c r="AA631" s="95"/>
      <c r="AB631" s="95"/>
      <c r="AC631" s="95"/>
      <c r="AD631" s="95"/>
      <c r="AE631" s="95"/>
      <c r="AF631" s="95"/>
      <c r="AG631" s="95"/>
    </row>
    <row r="632">
      <c r="A632" s="93"/>
      <c r="B632" s="104"/>
      <c r="C632" s="93"/>
      <c r="D632" s="93"/>
      <c r="E632" s="102"/>
      <c r="F632" s="103"/>
      <c r="G632" s="97"/>
      <c r="H632" s="93"/>
      <c r="I632" s="102"/>
      <c r="J632" s="93"/>
      <c r="K632" s="93"/>
      <c r="L632" s="97"/>
      <c r="M632" s="93"/>
      <c r="N632" s="93"/>
      <c r="O632" s="93"/>
      <c r="P632" s="93"/>
      <c r="Q632" s="93"/>
      <c r="R632" s="97"/>
      <c r="S632" s="95"/>
      <c r="T632" s="102"/>
      <c r="U632" s="97"/>
      <c r="V632" s="97"/>
      <c r="W632" s="95"/>
      <c r="X632" s="95"/>
      <c r="Y632" s="95"/>
      <c r="Z632" s="95"/>
      <c r="AA632" s="95"/>
      <c r="AB632" s="95"/>
      <c r="AC632" s="95"/>
      <c r="AD632" s="95"/>
      <c r="AE632" s="95"/>
      <c r="AF632" s="95"/>
      <c r="AG632" s="95"/>
    </row>
    <row r="633">
      <c r="A633" s="93"/>
      <c r="B633" s="104"/>
      <c r="C633" s="93"/>
      <c r="D633" s="93"/>
      <c r="E633" s="102"/>
      <c r="F633" s="103"/>
      <c r="G633" s="97"/>
      <c r="H633" s="93"/>
      <c r="I633" s="102"/>
      <c r="J633" s="93"/>
      <c r="K633" s="93"/>
      <c r="L633" s="97"/>
      <c r="M633" s="93"/>
      <c r="N633" s="93"/>
      <c r="O633" s="93"/>
      <c r="P633" s="93"/>
      <c r="Q633" s="93"/>
      <c r="R633" s="97"/>
      <c r="S633" s="95"/>
      <c r="T633" s="102"/>
      <c r="U633" s="97"/>
      <c r="V633" s="97"/>
      <c r="W633" s="95"/>
      <c r="X633" s="95"/>
      <c r="Y633" s="95"/>
      <c r="Z633" s="95"/>
      <c r="AA633" s="95"/>
      <c r="AB633" s="95"/>
      <c r="AC633" s="95"/>
      <c r="AD633" s="95"/>
      <c r="AE633" s="95"/>
      <c r="AF633" s="95"/>
      <c r="AG633" s="95"/>
    </row>
    <row r="634">
      <c r="A634" s="93"/>
      <c r="B634" s="104"/>
      <c r="C634" s="93"/>
      <c r="D634" s="93"/>
      <c r="E634" s="102"/>
      <c r="F634" s="103"/>
      <c r="G634" s="97"/>
      <c r="H634" s="93"/>
      <c r="I634" s="102"/>
      <c r="J634" s="93"/>
      <c r="K634" s="93"/>
      <c r="L634" s="97"/>
      <c r="M634" s="93"/>
      <c r="N634" s="93"/>
      <c r="O634" s="93"/>
      <c r="P634" s="93"/>
      <c r="Q634" s="93"/>
      <c r="R634" s="97"/>
      <c r="S634" s="95"/>
      <c r="T634" s="102"/>
      <c r="U634" s="97"/>
      <c r="V634" s="97"/>
      <c r="W634" s="95"/>
      <c r="X634" s="95"/>
      <c r="Y634" s="95"/>
      <c r="Z634" s="95"/>
      <c r="AA634" s="95"/>
      <c r="AB634" s="95"/>
      <c r="AC634" s="95"/>
      <c r="AD634" s="95"/>
      <c r="AE634" s="95"/>
      <c r="AF634" s="95"/>
      <c r="AG634" s="95"/>
    </row>
    <row r="635">
      <c r="A635" s="93"/>
      <c r="B635" s="104"/>
      <c r="C635" s="93"/>
      <c r="D635" s="93"/>
      <c r="E635" s="102"/>
      <c r="F635" s="103"/>
      <c r="G635" s="97"/>
      <c r="H635" s="93"/>
      <c r="I635" s="102"/>
      <c r="J635" s="93"/>
      <c r="K635" s="93"/>
      <c r="L635" s="97"/>
      <c r="M635" s="93"/>
      <c r="N635" s="93"/>
      <c r="O635" s="93"/>
      <c r="P635" s="93"/>
      <c r="Q635" s="93"/>
      <c r="R635" s="97"/>
      <c r="S635" s="95"/>
      <c r="T635" s="102"/>
      <c r="U635" s="97"/>
      <c r="V635" s="97"/>
      <c r="W635" s="95"/>
      <c r="X635" s="95"/>
      <c r="Y635" s="95"/>
      <c r="Z635" s="95"/>
      <c r="AA635" s="95"/>
      <c r="AB635" s="95"/>
      <c r="AC635" s="95"/>
      <c r="AD635" s="95"/>
      <c r="AE635" s="95"/>
      <c r="AF635" s="95"/>
      <c r="AG635" s="95"/>
    </row>
    <row r="636">
      <c r="A636" s="93"/>
      <c r="B636" s="104"/>
      <c r="C636" s="93"/>
      <c r="D636" s="93"/>
      <c r="E636" s="102"/>
      <c r="F636" s="103"/>
      <c r="G636" s="97"/>
      <c r="H636" s="93"/>
      <c r="I636" s="102"/>
      <c r="J636" s="93"/>
      <c r="K636" s="93"/>
      <c r="L636" s="97"/>
      <c r="M636" s="93"/>
      <c r="N636" s="93"/>
      <c r="O636" s="93"/>
      <c r="P636" s="93"/>
      <c r="Q636" s="93"/>
      <c r="R636" s="97"/>
      <c r="S636" s="95"/>
      <c r="T636" s="102"/>
      <c r="U636" s="97"/>
      <c r="V636" s="97"/>
      <c r="W636" s="95"/>
      <c r="X636" s="95"/>
      <c r="Y636" s="95"/>
      <c r="Z636" s="95"/>
      <c r="AA636" s="95"/>
      <c r="AB636" s="95"/>
      <c r="AC636" s="95"/>
      <c r="AD636" s="95"/>
      <c r="AE636" s="95"/>
      <c r="AF636" s="95"/>
      <c r="AG636" s="95"/>
    </row>
    <row r="637">
      <c r="A637" s="93"/>
      <c r="B637" s="104"/>
      <c r="C637" s="93"/>
      <c r="D637" s="93"/>
      <c r="E637" s="102"/>
      <c r="F637" s="103"/>
      <c r="G637" s="97"/>
      <c r="H637" s="93"/>
      <c r="I637" s="102"/>
      <c r="J637" s="93"/>
      <c r="K637" s="93"/>
      <c r="L637" s="97"/>
      <c r="M637" s="93"/>
      <c r="N637" s="93"/>
      <c r="O637" s="93"/>
      <c r="P637" s="93"/>
      <c r="Q637" s="93"/>
      <c r="R637" s="97"/>
      <c r="S637" s="95"/>
      <c r="T637" s="102"/>
      <c r="U637" s="97"/>
      <c r="V637" s="97"/>
      <c r="W637" s="95"/>
      <c r="X637" s="95"/>
      <c r="Y637" s="95"/>
      <c r="Z637" s="95"/>
      <c r="AA637" s="95"/>
      <c r="AB637" s="95"/>
      <c r="AC637" s="95"/>
      <c r="AD637" s="95"/>
      <c r="AE637" s="95"/>
      <c r="AF637" s="95"/>
      <c r="AG637" s="95"/>
    </row>
    <row r="638">
      <c r="A638" s="93"/>
      <c r="B638" s="104"/>
      <c r="C638" s="93"/>
      <c r="D638" s="93"/>
      <c r="E638" s="102"/>
      <c r="F638" s="103"/>
      <c r="G638" s="97"/>
      <c r="H638" s="93"/>
      <c r="I638" s="102"/>
      <c r="J638" s="93"/>
      <c r="K638" s="93"/>
      <c r="L638" s="97"/>
      <c r="M638" s="93"/>
      <c r="N638" s="93"/>
      <c r="O638" s="93"/>
      <c r="P638" s="93"/>
      <c r="Q638" s="93"/>
      <c r="R638" s="97"/>
      <c r="S638" s="95"/>
      <c r="T638" s="102"/>
      <c r="U638" s="97"/>
      <c r="V638" s="97"/>
      <c r="W638" s="95"/>
      <c r="X638" s="95"/>
      <c r="Y638" s="95"/>
      <c r="Z638" s="95"/>
      <c r="AA638" s="95"/>
      <c r="AB638" s="95"/>
      <c r="AC638" s="95"/>
      <c r="AD638" s="95"/>
      <c r="AE638" s="95"/>
      <c r="AF638" s="95"/>
      <c r="AG638" s="95"/>
    </row>
    <row r="639">
      <c r="A639" s="93"/>
      <c r="B639" s="104"/>
      <c r="C639" s="93"/>
      <c r="D639" s="93"/>
      <c r="E639" s="102"/>
      <c r="F639" s="103"/>
      <c r="G639" s="97"/>
      <c r="H639" s="93"/>
      <c r="I639" s="102"/>
      <c r="J639" s="93"/>
      <c r="K639" s="93"/>
      <c r="L639" s="97"/>
      <c r="M639" s="93"/>
      <c r="N639" s="93"/>
      <c r="O639" s="93"/>
      <c r="P639" s="93"/>
      <c r="Q639" s="93"/>
      <c r="R639" s="97"/>
      <c r="S639" s="95"/>
      <c r="T639" s="102"/>
      <c r="U639" s="97"/>
      <c r="V639" s="97"/>
      <c r="W639" s="95"/>
      <c r="X639" s="95"/>
      <c r="Y639" s="95"/>
      <c r="Z639" s="95"/>
      <c r="AA639" s="95"/>
      <c r="AB639" s="95"/>
      <c r="AC639" s="95"/>
      <c r="AD639" s="95"/>
      <c r="AE639" s="95"/>
      <c r="AF639" s="95"/>
      <c r="AG639" s="95"/>
    </row>
    <row r="640">
      <c r="A640" s="93"/>
      <c r="B640" s="104"/>
      <c r="C640" s="93"/>
      <c r="D640" s="93"/>
      <c r="E640" s="102"/>
      <c r="F640" s="103"/>
      <c r="G640" s="97"/>
      <c r="H640" s="93"/>
      <c r="I640" s="102"/>
      <c r="J640" s="93"/>
      <c r="K640" s="93"/>
      <c r="L640" s="97"/>
      <c r="M640" s="93"/>
      <c r="N640" s="93"/>
      <c r="O640" s="93"/>
      <c r="P640" s="93"/>
      <c r="Q640" s="93"/>
      <c r="R640" s="97"/>
      <c r="S640" s="95"/>
      <c r="T640" s="102"/>
      <c r="U640" s="97"/>
      <c r="V640" s="97"/>
      <c r="W640" s="95"/>
      <c r="X640" s="95"/>
      <c r="Y640" s="95"/>
      <c r="Z640" s="95"/>
      <c r="AA640" s="95"/>
      <c r="AB640" s="95"/>
      <c r="AC640" s="95"/>
      <c r="AD640" s="95"/>
      <c r="AE640" s="95"/>
      <c r="AF640" s="95"/>
      <c r="AG640" s="95"/>
    </row>
    <row r="641">
      <c r="A641" s="93"/>
      <c r="B641" s="104"/>
      <c r="C641" s="93"/>
      <c r="D641" s="93"/>
      <c r="E641" s="102"/>
      <c r="F641" s="103"/>
      <c r="G641" s="97"/>
      <c r="H641" s="93"/>
      <c r="I641" s="102"/>
      <c r="J641" s="93"/>
      <c r="K641" s="93"/>
      <c r="L641" s="97"/>
      <c r="M641" s="93"/>
      <c r="N641" s="93"/>
      <c r="O641" s="93"/>
      <c r="P641" s="93"/>
      <c r="Q641" s="93"/>
      <c r="R641" s="97"/>
      <c r="S641" s="95"/>
      <c r="T641" s="102"/>
      <c r="U641" s="97"/>
      <c r="V641" s="97"/>
      <c r="W641" s="95"/>
      <c r="X641" s="95"/>
      <c r="Y641" s="95"/>
      <c r="Z641" s="95"/>
      <c r="AA641" s="95"/>
      <c r="AB641" s="95"/>
      <c r="AC641" s="95"/>
      <c r="AD641" s="95"/>
      <c r="AE641" s="95"/>
      <c r="AF641" s="95"/>
      <c r="AG641" s="95"/>
    </row>
    <row r="642">
      <c r="A642" s="93"/>
      <c r="B642" s="104"/>
      <c r="C642" s="93"/>
      <c r="D642" s="93"/>
      <c r="E642" s="102"/>
      <c r="F642" s="103"/>
      <c r="G642" s="97"/>
      <c r="H642" s="93"/>
      <c r="I642" s="102"/>
      <c r="J642" s="93"/>
      <c r="K642" s="93"/>
      <c r="L642" s="97"/>
      <c r="M642" s="93"/>
      <c r="N642" s="93"/>
      <c r="O642" s="93"/>
      <c r="P642" s="93"/>
      <c r="Q642" s="93"/>
      <c r="R642" s="97"/>
      <c r="S642" s="95"/>
      <c r="T642" s="102"/>
      <c r="U642" s="97"/>
      <c r="V642" s="97"/>
      <c r="W642" s="95"/>
      <c r="X642" s="95"/>
      <c r="Y642" s="95"/>
      <c r="Z642" s="95"/>
      <c r="AA642" s="95"/>
      <c r="AB642" s="95"/>
      <c r="AC642" s="95"/>
      <c r="AD642" s="95"/>
      <c r="AE642" s="95"/>
      <c r="AF642" s="95"/>
      <c r="AG642" s="95"/>
    </row>
    <row r="643">
      <c r="A643" s="93"/>
      <c r="B643" s="104"/>
      <c r="C643" s="93"/>
      <c r="D643" s="93"/>
      <c r="E643" s="102"/>
      <c r="F643" s="103"/>
      <c r="G643" s="97"/>
      <c r="H643" s="93"/>
      <c r="I643" s="102"/>
      <c r="J643" s="93"/>
      <c r="K643" s="93"/>
      <c r="L643" s="97"/>
      <c r="M643" s="93"/>
      <c r="N643" s="93"/>
      <c r="O643" s="93"/>
      <c r="P643" s="93"/>
      <c r="Q643" s="93"/>
      <c r="R643" s="97"/>
      <c r="S643" s="95"/>
      <c r="T643" s="102"/>
      <c r="U643" s="97"/>
      <c r="V643" s="97"/>
      <c r="W643" s="95"/>
      <c r="X643" s="95"/>
      <c r="Y643" s="95"/>
      <c r="Z643" s="95"/>
      <c r="AA643" s="95"/>
      <c r="AB643" s="95"/>
      <c r="AC643" s="95"/>
      <c r="AD643" s="95"/>
      <c r="AE643" s="95"/>
      <c r="AF643" s="95"/>
      <c r="AG643" s="95"/>
    </row>
    <row r="644">
      <c r="A644" s="93"/>
      <c r="B644" s="104"/>
      <c r="C644" s="93"/>
      <c r="D644" s="93"/>
      <c r="E644" s="102"/>
      <c r="F644" s="103"/>
      <c r="G644" s="97"/>
      <c r="H644" s="93"/>
      <c r="I644" s="102"/>
      <c r="J644" s="93"/>
      <c r="K644" s="93"/>
      <c r="L644" s="97"/>
      <c r="M644" s="93"/>
      <c r="N644" s="93"/>
      <c r="O644" s="93"/>
      <c r="P644" s="93"/>
      <c r="Q644" s="93"/>
      <c r="R644" s="97"/>
      <c r="S644" s="95"/>
      <c r="T644" s="102"/>
      <c r="U644" s="97"/>
      <c r="V644" s="97"/>
      <c r="W644" s="95"/>
      <c r="X644" s="95"/>
      <c r="Y644" s="95"/>
      <c r="Z644" s="95"/>
      <c r="AA644" s="95"/>
      <c r="AB644" s="95"/>
      <c r="AC644" s="95"/>
      <c r="AD644" s="95"/>
      <c r="AE644" s="95"/>
      <c r="AF644" s="95"/>
      <c r="AG644" s="95"/>
    </row>
    <row r="645">
      <c r="A645" s="93"/>
      <c r="B645" s="104"/>
      <c r="C645" s="93"/>
      <c r="D645" s="93"/>
      <c r="E645" s="102"/>
      <c r="F645" s="103"/>
      <c r="G645" s="97"/>
      <c r="H645" s="93"/>
      <c r="I645" s="102"/>
      <c r="J645" s="93"/>
      <c r="K645" s="93"/>
      <c r="L645" s="97"/>
      <c r="M645" s="93"/>
      <c r="N645" s="93"/>
      <c r="O645" s="93"/>
      <c r="P645" s="93"/>
      <c r="Q645" s="93"/>
      <c r="R645" s="97"/>
      <c r="S645" s="95"/>
      <c r="T645" s="102"/>
      <c r="U645" s="97"/>
      <c r="V645" s="97"/>
      <c r="W645" s="95"/>
      <c r="X645" s="95"/>
      <c r="Y645" s="95"/>
      <c r="Z645" s="95"/>
      <c r="AA645" s="95"/>
      <c r="AB645" s="95"/>
      <c r="AC645" s="95"/>
      <c r="AD645" s="95"/>
      <c r="AE645" s="95"/>
      <c r="AF645" s="95"/>
      <c r="AG645" s="95"/>
    </row>
    <row r="646">
      <c r="A646" s="93"/>
      <c r="B646" s="104"/>
      <c r="C646" s="93"/>
      <c r="D646" s="93"/>
      <c r="E646" s="102"/>
      <c r="F646" s="103"/>
      <c r="G646" s="97"/>
      <c r="H646" s="93"/>
      <c r="I646" s="102"/>
      <c r="J646" s="93"/>
      <c r="K646" s="93"/>
      <c r="L646" s="97"/>
      <c r="M646" s="93"/>
      <c r="N646" s="93"/>
      <c r="O646" s="93"/>
      <c r="P646" s="93"/>
      <c r="Q646" s="93"/>
      <c r="R646" s="97"/>
      <c r="S646" s="95"/>
      <c r="T646" s="102"/>
      <c r="U646" s="97"/>
      <c r="V646" s="97"/>
      <c r="W646" s="95"/>
      <c r="X646" s="95"/>
      <c r="Y646" s="95"/>
      <c r="Z646" s="95"/>
      <c r="AA646" s="95"/>
      <c r="AB646" s="95"/>
      <c r="AC646" s="95"/>
      <c r="AD646" s="95"/>
      <c r="AE646" s="95"/>
      <c r="AF646" s="95"/>
      <c r="AG646" s="95"/>
    </row>
    <row r="647">
      <c r="A647" s="93"/>
      <c r="B647" s="104"/>
      <c r="C647" s="93"/>
      <c r="D647" s="93"/>
      <c r="E647" s="102"/>
      <c r="F647" s="103"/>
      <c r="G647" s="97"/>
      <c r="H647" s="93"/>
      <c r="I647" s="102"/>
      <c r="J647" s="93"/>
      <c r="K647" s="93"/>
      <c r="L647" s="97"/>
      <c r="M647" s="93"/>
      <c r="N647" s="93"/>
      <c r="O647" s="93"/>
      <c r="P647" s="93"/>
      <c r="Q647" s="93"/>
      <c r="R647" s="97"/>
      <c r="S647" s="95"/>
      <c r="T647" s="102"/>
      <c r="U647" s="97"/>
      <c r="V647" s="97"/>
      <c r="W647" s="95"/>
      <c r="X647" s="95"/>
      <c r="Y647" s="95"/>
      <c r="Z647" s="95"/>
      <c r="AA647" s="95"/>
      <c r="AB647" s="95"/>
      <c r="AC647" s="95"/>
      <c r="AD647" s="95"/>
      <c r="AE647" s="95"/>
      <c r="AF647" s="95"/>
      <c r="AG647" s="95"/>
    </row>
    <row r="648">
      <c r="A648" s="93"/>
      <c r="B648" s="104"/>
      <c r="C648" s="93"/>
      <c r="D648" s="93"/>
      <c r="E648" s="102"/>
      <c r="F648" s="103"/>
      <c r="G648" s="97"/>
      <c r="H648" s="93"/>
      <c r="I648" s="102"/>
      <c r="J648" s="93"/>
      <c r="K648" s="93"/>
      <c r="L648" s="97"/>
      <c r="M648" s="93"/>
      <c r="N648" s="93"/>
      <c r="O648" s="93"/>
      <c r="P648" s="93"/>
      <c r="Q648" s="93"/>
      <c r="R648" s="97"/>
      <c r="S648" s="95"/>
      <c r="T648" s="102"/>
      <c r="U648" s="97"/>
      <c r="V648" s="97"/>
      <c r="W648" s="95"/>
      <c r="X648" s="95"/>
      <c r="Y648" s="95"/>
      <c r="Z648" s="95"/>
      <c r="AA648" s="95"/>
      <c r="AB648" s="95"/>
      <c r="AC648" s="95"/>
      <c r="AD648" s="95"/>
      <c r="AE648" s="95"/>
      <c r="AF648" s="95"/>
      <c r="AG648" s="95"/>
    </row>
    <row r="649">
      <c r="A649" s="93"/>
      <c r="B649" s="104"/>
      <c r="C649" s="93"/>
      <c r="D649" s="93"/>
      <c r="E649" s="102"/>
      <c r="F649" s="103"/>
      <c r="G649" s="97"/>
      <c r="H649" s="93"/>
      <c r="I649" s="102"/>
      <c r="J649" s="93"/>
      <c r="K649" s="93"/>
      <c r="L649" s="97"/>
      <c r="M649" s="93"/>
      <c r="N649" s="93"/>
      <c r="O649" s="93"/>
      <c r="P649" s="93"/>
      <c r="Q649" s="93"/>
      <c r="R649" s="97"/>
      <c r="S649" s="95"/>
      <c r="T649" s="102"/>
      <c r="U649" s="97"/>
      <c r="V649" s="97"/>
      <c r="W649" s="95"/>
      <c r="X649" s="95"/>
      <c r="Y649" s="95"/>
      <c r="Z649" s="95"/>
      <c r="AA649" s="95"/>
      <c r="AB649" s="95"/>
      <c r="AC649" s="95"/>
      <c r="AD649" s="95"/>
      <c r="AE649" s="95"/>
      <c r="AF649" s="95"/>
      <c r="AG649" s="95"/>
    </row>
    <row r="650">
      <c r="A650" s="93"/>
      <c r="B650" s="104"/>
      <c r="C650" s="93"/>
      <c r="D650" s="93"/>
      <c r="E650" s="102"/>
      <c r="F650" s="103"/>
      <c r="G650" s="97"/>
      <c r="H650" s="93"/>
      <c r="I650" s="102"/>
      <c r="J650" s="93"/>
      <c r="K650" s="93"/>
      <c r="L650" s="97"/>
      <c r="M650" s="93"/>
      <c r="N650" s="93"/>
      <c r="O650" s="93"/>
      <c r="P650" s="93"/>
      <c r="Q650" s="93"/>
      <c r="R650" s="97"/>
      <c r="S650" s="95"/>
      <c r="T650" s="102"/>
      <c r="U650" s="97"/>
      <c r="V650" s="97"/>
      <c r="W650" s="95"/>
      <c r="X650" s="95"/>
      <c r="Y650" s="95"/>
      <c r="Z650" s="95"/>
      <c r="AA650" s="95"/>
      <c r="AB650" s="95"/>
      <c r="AC650" s="95"/>
      <c r="AD650" s="95"/>
      <c r="AE650" s="95"/>
      <c r="AF650" s="95"/>
      <c r="AG650" s="95"/>
    </row>
    <row r="651">
      <c r="A651" s="93"/>
      <c r="B651" s="104"/>
      <c r="C651" s="93"/>
      <c r="D651" s="93"/>
      <c r="E651" s="102"/>
      <c r="F651" s="103"/>
      <c r="G651" s="97"/>
      <c r="H651" s="93"/>
      <c r="I651" s="102"/>
      <c r="J651" s="93"/>
      <c r="K651" s="93"/>
      <c r="L651" s="97"/>
      <c r="M651" s="93"/>
      <c r="N651" s="93"/>
      <c r="O651" s="93"/>
      <c r="P651" s="93"/>
      <c r="Q651" s="93"/>
      <c r="R651" s="97"/>
      <c r="S651" s="95"/>
      <c r="T651" s="102"/>
      <c r="U651" s="97"/>
      <c r="V651" s="97"/>
      <c r="W651" s="95"/>
      <c r="X651" s="95"/>
      <c r="Y651" s="95"/>
      <c r="Z651" s="95"/>
      <c r="AA651" s="95"/>
      <c r="AB651" s="95"/>
      <c r="AC651" s="95"/>
      <c r="AD651" s="95"/>
      <c r="AE651" s="95"/>
      <c r="AF651" s="95"/>
      <c r="AG651" s="95"/>
    </row>
    <row r="652">
      <c r="A652" s="93"/>
      <c r="B652" s="104"/>
      <c r="C652" s="93"/>
      <c r="D652" s="93"/>
      <c r="E652" s="102"/>
      <c r="F652" s="103"/>
      <c r="G652" s="97"/>
      <c r="H652" s="93"/>
      <c r="I652" s="102"/>
      <c r="J652" s="93"/>
      <c r="K652" s="93"/>
      <c r="L652" s="97"/>
      <c r="M652" s="93"/>
      <c r="N652" s="93"/>
      <c r="O652" s="93"/>
      <c r="P652" s="93"/>
      <c r="Q652" s="93"/>
      <c r="R652" s="97"/>
      <c r="S652" s="95"/>
      <c r="T652" s="102"/>
      <c r="U652" s="97"/>
      <c r="V652" s="97"/>
      <c r="W652" s="95"/>
      <c r="X652" s="95"/>
      <c r="Y652" s="95"/>
      <c r="Z652" s="95"/>
      <c r="AA652" s="95"/>
      <c r="AB652" s="95"/>
      <c r="AC652" s="95"/>
      <c r="AD652" s="95"/>
      <c r="AE652" s="95"/>
      <c r="AF652" s="95"/>
      <c r="AG652" s="95"/>
    </row>
    <row r="653">
      <c r="A653" s="93"/>
      <c r="B653" s="104"/>
      <c r="C653" s="93"/>
      <c r="D653" s="93"/>
      <c r="E653" s="102"/>
      <c r="F653" s="103"/>
      <c r="G653" s="97"/>
      <c r="H653" s="93"/>
      <c r="I653" s="102"/>
      <c r="J653" s="93"/>
      <c r="K653" s="93"/>
      <c r="L653" s="97"/>
      <c r="M653" s="93"/>
      <c r="N653" s="93"/>
      <c r="O653" s="93"/>
      <c r="P653" s="93"/>
      <c r="Q653" s="93"/>
      <c r="R653" s="97"/>
      <c r="S653" s="95"/>
      <c r="T653" s="102"/>
      <c r="U653" s="97"/>
      <c r="V653" s="97"/>
      <c r="W653" s="95"/>
      <c r="X653" s="95"/>
      <c r="Y653" s="95"/>
      <c r="Z653" s="95"/>
      <c r="AA653" s="95"/>
      <c r="AB653" s="95"/>
      <c r="AC653" s="95"/>
      <c r="AD653" s="95"/>
      <c r="AE653" s="95"/>
      <c r="AF653" s="95"/>
      <c r="AG653" s="95"/>
    </row>
    <row r="654">
      <c r="A654" s="93"/>
      <c r="B654" s="104"/>
      <c r="C654" s="93"/>
      <c r="D654" s="93"/>
      <c r="E654" s="102"/>
      <c r="F654" s="103"/>
      <c r="G654" s="97"/>
      <c r="H654" s="93"/>
      <c r="I654" s="102"/>
      <c r="J654" s="93"/>
      <c r="K654" s="93"/>
      <c r="L654" s="97"/>
      <c r="M654" s="93"/>
      <c r="N654" s="93"/>
      <c r="O654" s="93"/>
      <c r="P654" s="93"/>
      <c r="Q654" s="93"/>
      <c r="R654" s="97"/>
      <c r="S654" s="95"/>
      <c r="T654" s="102"/>
      <c r="U654" s="97"/>
      <c r="V654" s="97"/>
      <c r="W654" s="95"/>
      <c r="X654" s="95"/>
      <c r="Y654" s="95"/>
      <c r="Z654" s="95"/>
      <c r="AA654" s="95"/>
      <c r="AB654" s="95"/>
      <c r="AC654" s="95"/>
      <c r="AD654" s="95"/>
      <c r="AE654" s="95"/>
      <c r="AF654" s="95"/>
      <c r="AG654" s="95"/>
    </row>
    <row r="655">
      <c r="A655" s="93"/>
      <c r="B655" s="104"/>
      <c r="C655" s="93"/>
      <c r="D655" s="93"/>
      <c r="E655" s="102"/>
      <c r="F655" s="103"/>
      <c r="G655" s="97"/>
      <c r="H655" s="93"/>
      <c r="I655" s="102"/>
      <c r="J655" s="93"/>
      <c r="K655" s="93"/>
      <c r="L655" s="97"/>
      <c r="M655" s="93"/>
      <c r="N655" s="93"/>
      <c r="O655" s="93"/>
      <c r="P655" s="93"/>
      <c r="Q655" s="93"/>
      <c r="R655" s="97"/>
      <c r="S655" s="95"/>
      <c r="T655" s="102"/>
      <c r="U655" s="97"/>
      <c r="V655" s="97"/>
      <c r="W655" s="95"/>
      <c r="X655" s="95"/>
      <c r="Y655" s="95"/>
      <c r="Z655" s="95"/>
      <c r="AA655" s="95"/>
      <c r="AB655" s="95"/>
      <c r="AC655" s="95"/>
      <c r="AD655" s="95"/>
      <c r="AE655" s="95"/>
      <c r="AF655" s="95"/>
      <c r="AG655" s="95"/>
    </row>
    <row r="656">
      <c r="A656" s="93"/>
      <c r="B656" s="104"/>
      <c r="C656" s="93"/>
      <c r="D656" s="93"/>
      <c r="E656" s="102"/>
      <c r="F656" s="103"/>
      <c r="G656" s="97"/>
      <c r="H656" s="93"/>
      <c r="I656" s="102"/>
      <c r="J656" s="93"/>
      <c r="K656" s="93"/>
      <c r="L656" s="97"/>
      <c r="M656" s="93"/>
      <c r="N656" s="93"/>
      <c r="O656" s="93"/>
      <c r="P656" s="93"/>
      <c r="Q656" s="93"/>
      <c r="R656" s="97"/>
      <c r="S656" s="95"/>
      <c r="T656" s="102"/>
      <c r="U656" s="97"/>
      <c r="V656" s="97"/>
      <c r="W656" s="95"/>
      <c r="X656" s="95"/>
      <c r="Y656" s="95"/>
      <c r="Z656" s="95"/>
      <c r="AA656" s="95"/>
      <c r="AB656" s="95"/>
      <c r="AC656" s="95"/>
      <c r="AD656" s="95"/>
      <c r="AE656" s="95"/>
      <c r="AF656" s="95"/>
      <c r="AG656" s="95"/>
    </row>
    <row r="657">
      <c r="A657" s="93"/>
      <c r="B657" s="104"/>
      <c r="C657" s="93"/>
      <c r="D657" s="93"/>
      <c r="E657" s="102"/>
      <c r="F657" s="103"/>
      <c r="G657" s="97"/>
      <c r="H657" s="93"/>
      <c r="I657" s="102"/>
      <c r="J657" s="93"/>
      <c r="K657" s="93"/>
      <c r="L657" s="97"/>
      <c r="M657" s="93"/>
      <c r="N657" s="93"/>
      <c r="O657" s="93"/>
      <c r="P657" s="93"/>
      <c r="Q657" s="93"/>
      <c r="R657" s="97"/>
      <c r="S657" s="95"/>
      <c r="T657" s="102"/>
      <c r="U657" s="97"/>
      <c r="V657" s="97"/>
      <c r="W657" s="95"/>
      <c r="X657" s="95"/>
      <c r="Y657" s="95"/>
      <c r="Z657" s="95"/>
      <c r="AA657" s="95"/>
      <c r="AB657" s="95"/>
      <c r="AC657" s="95"/>
      <c r="AD657" s="95"/>
      <c r="AE657" s="95"/>
      <c r="AF657" s="95"/>
      <c r="AG657" s="95"/>
    </row>
    <row r="658">
      <c r="A658" s="93"/>
      <c r="B658" s="104"/>
      <c r="C658" s="93"/>
      <c r="D658" s="93"/>
      <c r="E658" s="102"/>
      <c r="F658" s="103"/>
      <c r="G658" s="97"/>
      <c r="H658" s="93"/>
      <c r="I658" s="102"/>
      <c r="J658" s="93"/>
      <c r="K658" s="93"/>
      <c r="L658" s="97"/>
      <c r="M658" s="93"/>
      <c r="N658" s="93"/>
      <c r="O658" s="93"/>
      <c r="P658" s="93"/>
      <c r="Q658" s="93"/>
      <c r="R658" s="97"/>
      <c r="S658" s="95"/>
      <c r="T658" s="102"/>
      <c r="U658" s="97"/>
      <c r="V658" s="97"/>
      <c r="W658" s="95"/>
      <c r="X658" s="95"/>
      <c r="Y658" s="95"/>
      <c r="Z658" s="95"/>
      <c r="AA658" s="95"/>
      <c r="AB658" s="95"/>
      <c r="AC658" s="95"/>
      <c r="AD658" s="95"/>
      <c r="AE658" s="95"/>
      <c r="AF658" s="95"/>
      <c r="AG658" s="95"/>
    </row>
    <row r="659">
      <c r="A659" s="93"/>
      <c r="B659" s="104"/>
      <c r="C659" s="93"/>
      <c r="D659" s="93"/>
      <c r="E659" s="102"/>
      <c r="F659" s="103"/>
      <c r="G659" s="97"/>
      <c r="H659" s="93"/>
      <c r="I659" s="102"/>
      <c r="J659" s="93"/>
      <c r="K659" s="93"/>
      <c r="L659" s="97"/>
      <c r="M659" s="93"/>
      <c r="N659" s="93"/>
      <c r="O659" s="93"/>
      <c r="P659" s="93"/>
      <c r="Q659" s="93"/>
      <c r="R659" s="97"/>
      <c r="S659" s="95"/>
      <c r="T659" s="102"/>
      <c r="U659" s="97"/>
      <c r="V659" s="97"/>
      <c r="W659" s="95"/>
      <c r="X659" s="95"/>
      <c r="Y659" s="95"/>
      <c r="Z659" s="95"/>
      <c r="AA659" s="95"/>
      <c r="AB659" s="95"/>
      <c r="AC659" s="95"/>
      <c r="AD659" s="95"/>
      <c r="AE659" s="95"/>
      <c r="AF659" s="95"/>
      <c r="AG659" s="95"/>
    </row>
    <row r="660">
      <c r="A660" s="93"/>
      <c r="B660" s="104"/>
      <c r="C660" s="93"/>
      <c r="D660" s="93"/>
      <c r="E660" s="102"/>
      <c r="F660" s="103"/>
      <c r="G660" s="97"/>
      <c r="H660" s="93"/>
      <c r="I660" s="102"/>
      <c r="J660" s="93"/>
      <c r="K660" s="93"/>
      <c r="L660" s="97"/>
      <c r="M660" s="93"/>
      <c r="N660" s="93"/>
      <c r="O660" s="93"/>
      <c r="P660" s="93"/>
      <c r="Q660" s="93"/>
      <c r="R660" s="97"/>
      <c r="S660" s="95"/>
      <c r="T660" s="102"/>
      <c r="U660" s="97"/>
      <c r="V660" s="97"/>
      <c r="W660" s="95"/>
      <c r="X660" s="95"/>
      <c r="Y660" s="95"/>
      <c r="Z660" s="95"/>
      <c r="AA660" s="95"/>
      <c r="AB660" s="95"/>
      <c r="AC660" s="95"/>
      <c r="AD660" s="95"/>
      <c r="AE660" s="95"/>
      <c r="AF660" s="95"/>
      <c r="AG660" s="95"/>
    </row>
    <row r="661">
      <c r="A661" s="93"/>
      <c r="B661" s="104"/>
      <c r="C661" s="93"/>
      <c r="D661" s="93"/>
      <c r="E661" s="102"/>
      <c r="F661" s="103"/>
      <c r="G661" s="97"/>
      <c r="H661" s="93"/>
      <c r="I661" s="102"/>
      <c r="J661" s="93"/>
      <c r="K661" s="93"/>
      <c r="L661" s="97"/>
      <c r="M661" s="93"/>
      <c r="N661" s="93"/>
      <c r="O661" s="93"/>
      <c r="P661" s="93"/>
      <c r="Q661" s="93"/>
      <c r="R661" s="97"/>
      <c r="S661" s="95"/>
      <c r="T661" s="102"/>
      <c r="U661" s="97"/>
      <c r="V661" s="97"/>
      <c r="W661" s="95"/>
      <c r="X661" s="95"/>
      <c r="Y661" s="95"/>
      <c r="Z661" s="95"/>
      <c r="AA661" s="95"/>
      <c r="AB661" s="95"/>
      <c r="AC661" s="95"/>
      <c r="AD661" s="95"/>
      <c r="AE661" s="95"/>
      <c r="AF661" s="95"/>
      <c r="AG661" s="95"/>
    </row>
    <row r="662">
      <c r="A662" s="93"/>
      <c r="B662" s="104"/>
      <c r="C662" s="93"/>
      <c r="D662" s="93"/>
      <c r="E662" s="102"/>
      <c r="F662" s="103"/>
      <c r="G662" s="97"/>
      <c r="H662" s="93"/>
      <c r="I662" s="102"/>
      <c r="J662" s="93"/>
      <c r="K662" s="93"/>
      <c r="L662" s="97"/>
      <c r="M662" s="93"/>
      <c r="N662" s="93"/>
      <c r="O662" s="93"/>
      <c r="P662" s="93"/>
      <c r="Q662" s="93"/>
      <c r="R662" s="97"/>
      <c r="S662" s="95"/>
      <c r="T662" s="102"/>
      <c r="U662" s="97"/>
      <c r="V662" s="97"/>
      <c r="W662" s="95"/>
      <c r="X662" s="95"/>
      <c r="Y662" s="95"/>
      <c r="Z662" s="95"/>
      <c r="AA662" s="95"/>
      <c r="AB662" s="95"/>
      <c r="AC662" s="95"/>
      <c r="AD662" s="95"/>
      <c r="AE662" s="95"/>
      <c r="AF662" s="95"/>
      <c r="AG662" s="95"/>
    </row>
    <row r="663">
      <c r="A663" s="93"/>
      <c r="B663" s="104"/>
      <c r="C663" s="93"/>
      <c r="D663" s="93"/>
      <c r="E663" s="102"/>
      <c r="F663" s="103"/>
      <c r="G663" s="97"/>
      <c r="H663" s="93"/>
      <c r="I663" s="102"/>
      <c r="J663" s="93"/>
      <c r="K663" s="93"/>
      <c r="L663" s="97"/>
      <c r="M663" s="93"/>
      <c r="N663" s="93"/>
      <c r="O663" s="93"/>
      <c r="P663" s="93"/>
      <c r="Q663" s="93"/>
      <c r="R663" s="97"/>
      <c r="S663" s="95"/>
      <c r="T663" s="102"/>
      <c r="U663" s="97"/>
      <c r="V663" s="97"/>
      <c r="W663" s="95"/>
      <c r="X663" s="95"/>
      <c r="Y663" s="95"/>
      <c r="Z663" s="95"/>
      <c r="AA663" s="95"/>
      <c r="AB663" s="95"/>
      <c r="AC663" s="95"/>
      <c r="AD663" s="95"/>
      <c r="AE663" s="95"/>
      <c r="AF663" s="95"/>
      <c r="AG663" s="95"/>
    </row>
    <row r="664">
      <c r="A664" s="93"/>
      <c r="B664" s="104"/>
      <c r="C664" s="93"/>
      <c r="D664" s="93"/>
      <c r="E664" s="102"/>
      <c r="F664" s="103"/>
      <c r="G664" s="97"/>
      <c r="H664" s="93"/>
      <c r="I664" s="102"/>
      <c r="J664" s="93"/>
      <c r="K664" s="93"/>
      <c r="L664" s="97"/>
      <c r="M664" s="93"/>
      <c r="N664" s="93"/>
      <c r="O664" s="93"/>
      <c r="P664" s="93"/>
      <c r="Q664" s="93"/>
      <c r="R664" s="97"/>
      <c r="S664" s="95"/>
      <c r="T664" s="102"/>
      <c r="U664" s="97"/>
      <c r="V664" s="97"/>
      <c r="W664" s="95"/>
      <c r="X664" s="95"/>
      <c r="Y664" s="95"/>
      <c r="Z664" s="95"/>
      <c r="AA664" s="95"/>
      <c r="AB664" s="95"/>
      <c r="AC664" s="95"/>
      <c r="AD664" s="95"/>
      <c r="AE664" s="95"/>
      <c r="AF664" s="95"/>
      <c r="AG664" s="95"/>
    </row>
    <row r="665">
      <c r="A665" s="93"/>
      <c r="B665" s="104"/>
      <c r="C665" s="93"/>
      <c r="D665" s="93"/>
      <c r="E665" s="102"/>
      <c r="F665" s="103"/>
      <c r="G665" s="97"/>
      <c r="H665" s="93"/>
      <c r="I665" s="102"/>
      <c r="J665" s="93"/>
      <c r="K665" s="93"/>
      <c r="L665" s="97"/>
      <c r="M665" s="93"/>
      <c r="N665" s="93"/>
      <c r="O665" s="93"/>
      <c r="P665" s="93"/>
      <c r="Q665" s="93"/>
      <c r="R665" s="97"/>
      <c r="S665" s="95"/>
      <c r="T665" s="102"/>
      <c r="U665" s="97"/>
      <c r="V665" s="97"/>
      <c r="W665" s="95"/>
      <c r="X665" s="95"/>
      <c r="Y665" s="95"/>
      <c r="Z665" s="95"/>
      <c r="AA665" s="95"/>
      <c r="AB665" s="95"/>
      <c r="AC665" s="95"/>
      <c r="AD665" s="95"/>
      <c r="AE665" s="95"/>
      <c r="AF665" s="95"/>
      <c r="AG665" s="95"/>
    </row>
    <row r="666">
      <c r="A666" s="93"/>
      <c r="B666" s="104"/>
      <c r="C666" s="93"/>
      <c r="D666" s="93"/>
      <c r="E666" s="102"/>
      <c r="F666" s="103"/>
      <c r="G666" s="97"/>
      <c r="H666" s="93"/>
      <c r="I666" s="102"/>
      <c r="J666" s="93"/>
      <c r="K666" s="93"/>
      <c r="L666" s="97"/>
      <c r="M666" s="93"/>
      <c r="N666" s="93"/>
      <c r="O666" s="93"/>
      <c r="P666" s="93"/>
      <c r="Q666" s="93"/>
      <c r="R666" s="97"/>
      <c r="S666" s="95"/>
      <c r="T666" s="102"/>
      <c r="U666" s="97"/>
      <c r="V666" s="97"/>
      <c r="W666" s="95"/>
      <c r="X666" s="95"/>
      <c r="Y666" s="95"/>
      <c r="Z666" s="95"/>
      <c r="AA666" s="95"/>
      <c r="AB666" s="95"/>
      <c r="AC666" s="95"/>
      <c r="AD666" s="95"/>
      <c r="AE666" s="95"/>
      <c r="AF666" s="95"/>
      <c r="AG666" s="95"/>
    </row>
    <row r="667">
      <c r="A667" s="93"/>
      <c r="B667" s="104"/>
      <c r="C667" s="93"/>
      <c r="D667" s="93"/>
      <c r="E667" s="102"/>
      <c r="F667" s="103"/>
      <c r="G667" s="97"/>
      <c r="H667" s="93"/>
      <c r="I667" s="102"/>
      <c r="J667" s="93"/>
      <c r="K667" s="93"/>
      <c r="L667" s="97"/>
      <c r="M667" s="93"/>
      <c r="N667" s="93"/>
      <c r="O667" s="93"/>
      <c r="P667" s="93"/>
      <c r="Q667" s="93"/>
      <c r="R667" s="97"/>
      <c r="S667" s="95"/>
      <c r="T667" s="102"/>
      <c r="U667" s="97"/>
      <c r="V667" s="97"/>
      <c r="W667" s="95"/>
      <c r="X667" s="95"/>
      <c r="Y667" s="95"/>
      <c r="Z667" s="95"/>
      <c r="AA667" s="95"/>
      <c r="AB667" s="95"/>
      <c r="AC667" s="95"/>
      <c r="AD667" s="95"/>
      <c r="AE667" s="95"/>
      <c r="AF667" s="95"/>
      <c r="AG667" s="95"/>
    </row>
    <row r="668">
      <c r="A668" s="93"/>
      <c r="B668" s="104"/>
      <c r="C668" s="93"/>
      <c r="D668" s="93"/>
      <c r="E668" s="102"/>
      <c r="F668" s="103"/>
      <c r="G668" s="97"/>
      <c r="H668" s="93"/>
      <c r="I668" s="102"/>
      <c r="J668" s="93"/>
      <c r="K668" s="93"/>
      <c r="L668" s="97"/>
      <c r="M668" s="93"/>
      <c r="N668" s="93"/>
      <c r="O668" s="93"/>
      <c r="P668" s="93"/>
      <c r="Q668" s="93"/>
      <c r="R668" s="97"/>
      <c r="S668" s="95"/>
      <c r="T668" s="102"/>
      <c r="U668" s="97"/>
      <c r="V668" s="97"/>
      <c r="W668" s="95"/>
      <c r="X668" s="95"/>
      <c r="Y668" s="95"/>
      <c r="Z668" s="95"/>
      <c r="AA668" s="95"/>
      <c r="AB668" s="95"/>
      <c r="AC668" s="95"/>
      <c r="AD668" s="95"/>
      <c r="AE668" s="95"/>
      <c r="AF668" s="95"/>
      <c r="AG668" s="95"/>
    </row>
    <row r="669">
      <c r="A669" s="93"/>
      <c r="B669" s="104"/>
      <c r="C669" s="93"/>
      <c r="D669" s="93"/>
      <c r="E669" s="102"/>
      <c r="F669" s="103"/>
      <c r="G669" s="97"/>
      <c r="H669" s="93"/>
      <c r="I669" s="102"/>
      <c r="J669" s="93"/>
      <c r="K669" s="93"/>
      <c r="L669" s="97"/>
      <c r="M669" s="93"/>
      <c r="N669" s="93"/>
      <c r="O669" s="93"/>
      <c r="P669" s="93"/>
      <c r="Q669" s="93"/>
      <c r="R669" s="97"/>
      <c r="S669" s="95"/>
      <c r="T669" s="102"/>
      <c r="U669" s="97"/>
      <c r="V669" s="97"/>
      <c r="W669" s="95"/>
      <c r="X669" s="95"/>
      <c r="Y669" s="95"/>
      <c r="Z669" s="95"/>
      <c r="AA669" s="95"/>
      <c r="AB669" s="95"/>
      <c r="AC669" s="95"/>
      <c r="AD669" s="95"/>
      <c r="AE669" s="95"/>
      <c r="AF669" s="95"/>
      <c r="AG669" s="95"/>
    </row>
    <row r="670">
      <c r="A670" s="93"/>
      <c r="B670" s="104"/>
      <c r="C670" s="93"/>
      <c r="D670" s="93"/>
      <c r="E670" s="102"/>
      <c r="F670" s="103"/>
      <c r="G670" s="97"/>
      <c r="H670" s="93"/>
      <c r="I670" s="102"/>
      <c r="J670" s="93"/>
      <c r="K670" s="93"/>
      <c r="L670" s="97"/>
      <c r="M670" s="93"/>
      <c r="N670" s="93"/>
      <c r="O670" s="93"/>
      <c r="P670" s="93"/>
      <c r="Q670" s="93"/>
      <c r="R670" s="97"/>
      <c r="S670" s="95"/>
      <c r="T670" s="102"/>
      <c r="U670" s="97"/>
      <c r="V670" s="97"/>
      <c r="W670" s="95"/>
      <c r="X670" s="95"/>
      <c r="Y670" s="95"/>
      <c r="Z670" s="95"/>
      <c r="AA670" s="95"/>
      <c r="AB670" s="95"/>
      <c r="AC670" s="95"/>
      <c r="AD670" s="95"/>
      <c r="AE670" s="95"/>
      <c r="AF670" s="95"/>
      <c r="AG670" s="95"/>
    </row>
    <row r="671">
      <c r="A671" s="93"/>
      <c r="B671" s="104"/>
      <c r="C671" s="93"/>
      <c r="D671" s="93"/>
      <c r="E671" s="102"/>
      <c r="F671" s="103"/>
      <c r="G671" s="97"/>
      <c r="H671" s="93"/>
      <c r="I671" s="102"/>
      <c r="J671" s="93"/>
      <c r="K671" s="93"/>
      <c r="L671" s="97"/>
      <c r="M671" s="93"/>
      <c r="N671" s="93"/>
      <c r="O671" s="93"/>
      <c r="P671" s="93"/>
      <c r="Q671" s="93"/>
      <c r="R671" s="97"/>
      <c r="S671" s="95"/>
      <c r="T671" s="102"/>
      <c r="U671" s="97"/>
      <c r="V671" s="97"/>
      <c r="W671" s="95"/>
      <c r="X671" s="95"/>
      <c r="Y671" s="95"/>
      <c r="Z671" s="95"/>
      <c r="AA671" s="95"/>
      <c r="AB671" s="95"/>
      <c r="AC671" s="95"/>
      <c r="AD671" s="95"/>
      <c r="AE671" s="95"/>
      <c r="AF671" s="95"/>
      <c r="AG671" s="95"/>
    </row>
    <row r="672">
      <c r="A672" s="93"/>
      <c r="B672" s="104"/>
      <c r="C672" s="93"/>
      <c r="D672" s="93"/>
      <c r="E672" s="102"/>
      <c r="F672" s="103"/>
      <c r="G672" s="97"/>
      <c r="H672" s="93"/>
      <c r="I672" s="102"/>
      <c r="J672" s="93"/>
      <c r="K672" s="93"/>
      <c r="L672" s="97"/>
      <c r="M672" s="93"/>
      <c r="N672" s="93"/>
      <c r="O672" s="93"/>
      <c r="P672" s="93"/>
      <c r="Q672" s="93"/>
      <c r="R672" s="97"/>
      <c r="S672" s="95"/>
      <c r="T672" s="102"/>
      <c r="U672" s="97"/>
      <c r="V672" s="97"/>
      <c r="W672" s="95"/>
      <c r="X672" s="95"/>
      <c r="Y672" s="95"/>
      <c r="Z672" s="95"/>
      <c r="AA672" s="95"/>
      <c r="AB672" s="95"/>
      <c r="AC672" s="95"/>
      <c r="AD672" s="95"/>
      <c r="AE672" s="95"/>
      <c r="AF672" s="95"/>
      <c r="AG672" s="95"/>
    </row>
    <row r="673">
      <c r="A673" s="93"/>
      <c r="B673" s="104"/>
      <c r="C673" s="93"/>
      <c r="D673" s="93"/>
      <c r="E673" s="102"/>
      <c r="F673" s="103"/>
      <c r="G673" s="97"/>
      <c r="H673" s="93"/>
      <c r="I673" s="102"/>
      <c r="J673" s="93"/>
      <c r="K673" s="93"/>
      <c r="L673" s="97"/>
      <c r="M673" s="93"/>
      <c r="N673" s="93"/>
      <c r="O673" s="93"/>
      <c r="P673" s="93"/>
      <c r="Q673" s="93"/>
      <c r="R673" s="97"/>
      <c r="S673" s="95"/>
      <c r="T673" s="102"/>
      <c r="U673" s="97"/>
      <c r="V673" s="97"/>
      <c r="W673" s="95"/>
      <c r="X673" s="95"/>
      <c r="Y673" s="95"/>
      <c r="Z673" s="95"/>
      <c r="AA673" s="95"/>
      <c r="AB673" s="95"/>
      <c r="AC673" s="95"/>
      <c r="AD673" s="95"/>
      <c r="AE673" s="95"/>
      <c r="AF673" s="95"/>
      <c r="AG673" s="95"/>
    </row>
    <row r="674">
      <c r="A674" s="93"/>
      <c r="B674" s="104"/>
      <c r="C674" s="93"/>
      <c r="D674" s="93"/>
      <c r="E674" s="102"/>
      <c r="F674" s="103"/>
      <c r="G674" s="97"/>
      <c r="H674" s="93"/>
      <c r="I674" s="102"/>
      <c r="J674" s="93"/>
      <c r="K674" s="93"/>
      <c r="L674" s="97"/>
      <c r="M674" s="93"/>
      <c r="N674" s="93"/>
      <c r="O674" s="93"/>
      <c r="P674" s="93"/>
      <c r="Q674" s="93"/>
      <c r="R674" s="97"/>
      <c r="S674" s="95"/>
      <c r="T674" s="102"/>
      <c r="U674" s="97"/>
      <c r="V674" s="97"/>
      <c r="W674" s="95"/>
      <c r="X674" s="95"/>
      <c r="Y674" s="95"/>
      <c r="Z674" s="95"/>
      <c r="AA674" s="95"/>
      <c r="AB674" s="95"/>
      <c r="AC674" s="95"/>
      <c r="AD674" s="95"/>
      <c r="AE674" s="95"/>
      <c r="AF674" s="95"/>
      <c r="AG674" s="95"/>
    </row>
    <row r="675">
      <c r="A675" s="93"/>
      <c r="B675" s="104"/>
      <c r="C675" s="93"/>
      <c r="D675" s="93"/>
      <c r="E675" s="102"/>
      <c r="F675" s="103"/>
      <c r="G675" s="97"/>
      <c r="H675" s="93"/>
      <c r="I675" s="102"/>
      <c r="J675" s="93"/>
      <c r="K675" s="93"/>
      <c r="L675" s="97"/>
      <c r="M675" s="93"/>
      <c r="N675" s="93"/>
      <c r="O675" s="93"/>
      <c r="P675" s="93"/>
      <c r="Q675" s="93"/>
      <c r="R675" s="97"/>
      <c r="S675" s="95"/>
      <c r="T675" s="102"/>
      <c r="U675" s="97"/>
      <c r="V675" s="97"/>
      <c r="W675" s="95"/>
      <c r="X675" s="95"/>
      <c r="Y675" s="95"/>
      <c r="Z675" s="95"/>
      <c r="AA675" s="95"/>
      <c r="AB675" s="95"/>
      <c r="AC675" s="95"/>
      <c r="AD675" s="95"/>
      <c r="AE675" s="95"/>
      <c r="AF675" s="95"/>
      <c r="AG675" s="95"/>
    </row>
    <row r="676">
      <c r="A676" s="93"/>
      <c r="B676" s="104"/>
      <c r="C676" s="93"/>
      <c r="D676" s="93"/>
      <c r="E676" s="102"/>
      <c r="F676" s="103"/>
      <c r="G676" s="97"/>
      <c r="H676" s="93"/>
      <c r="I676" s="102"/>
      <c r="J676" s="93"/>
      <c r="K676" s="93"/>
      <c r="L676" s="97"/>
      <c r="M676" s="93"/>
      <c r="N676" s="93"/>
      <c r="O676" s="93"/>
      <c r="P676" s="93"/>
      <c r="Q676" s="93"/>
      <c r="R676" s="97"/>
      <c r="S676" s="95"/>
      <c r="T676" s="102"/>
      <c r="U676" s="97"/>
      <c r="V676" s="97"/>
      <c r="W676" s="95"/>
      <c r="X676" s="95"/>
      <c r="Y676" s="95"/>
      <c r="Z676" s="95"/>
      <c r="AA676" s="95"/>
      <c r="AB676" s="95"/>
      <c r="AC676" s="95"/>
      <c r="AD676" s="95"/>
      <c r="AE676" s="95"/>
      <c r="AF676" s="95"/>
      <c r="AG676" s="95"/>
    </row>
    <row r="677">
      <c r="A677" s="93"/>
      <c r="B677" s="104"/>
      <c r="C677" s="93"/>
      <c r="D677" s="93"/>
      <c r="E677" s="102"/>
      <c r="F677" s="103"/>
      <c r="G677" s="97"/>
      <c r="H677" s="93"/>
      <c r="I677" s="102"/>
      <c r="J677" s="93"/>
      <c r="K677" s="93"/>
      <c r="L677" s="97"/>
      <c r="M677" s="93"/>
      <c r="N677" s="93"/>
      <c r="O677" s="93"/>
      <c r="P677" s="93"/>
      <c r="Q677" s="93"/>
      <c r="R677" s="97"/>
      <c r="S677" s="95"/>
      <c r="T677" s="102"/>
      <c r="U677" s="97"/>
      <c r="V677" s="97"/>
      <c r="W677" s="95"/>
      <c r="X677" s="95"/>
      <c r="Y677" s="95"/>
      <c r="Z677" s="95"/>
      <c r="AA677" s="95"/>
      <c r="AB677" s="95"/>
      <c r="AC677" s="95"/>
      <c r="AD677" s="95"/>
      <c r="AE677" s="95"/>
      <c r="AF677" s="95"/>
      <c r="AG677" s="95"/>
    </row>
    <row r="678">
      <c r="A678" s="93"/>
      <c r="B678" s="104"/>
      <c r="C678" s="93"/>
      <c r="D678" s="93"/>
      <c r="E678" s="102"/>
      <c r="F678" s="103"/>
      <c r="G678" s="97"/>
      <c r="H678" s="93"/>
      <c r="I678" s="102"/>
      <c r="J678" s="93"/>
      <c r="K678" s="93"/>
      <c r="L678" s="97"/>
      <c r="M678" s="93"/>
      <c r="N678" s="93"/>
      <c r="O678" s="93"/>
      <c r="P678" s="93"/>
      <c r="Q678" s="93"/>
      <c r="R678" s="97"/>
      <c r="S678" s="95"/>
      <c r="T678" s="102"/>
      <c r="U678" s="97"/>
      <c r="V678" s="97"/>
      <c r="W678" s="95"/>
      <c r="X678" s="95"/>
      <c r="Y678" s="95"/>
      <c r="Z678" s="95"/>
      <c r="AA678" s="95"/>
      <c r="AB678" s="95"/>
      <c r="AC678" s="95"/>
      <c r="AD678" s="95"/>
      <c r="AE678" s="95"/>
      <c r="AF678" s="95"/>
      <c r="AG678" s="95"/>
    </row>
    <row r="679">
      <c r="A679" s="93"/>
      <c r="B679" s="104"/>
      <c r="C679" s="93"/>
      <c r="D679" s="93"/>
      <c r="E679" s="102"/>
      <c r="F679" s="103"/>
      <c r="G679" s="97"/>
      <c r="H679" s="93"/>
      <c r="I679" s="102"/>
      <c r="J679" s="93"/>
      <c r="K679" s="93"/>
      <c r="L679" s="97"/>
      <c r="M679" s="93"/>
      <c r="N679" s="93"/>
      <c r="O679" s="93"/>
      <c r="P679" s="93"/>
      <c r="Q679" s="93"/>
      <c r="R679" s="97"/>
      <c r="S679" s="95"/>
      <c r="T679" s="102"/>
      <c r="U679" s="97"/>
      <c r="V679" s="97"/>
      <c r="W679" s="95"/>
      <c r="X679" s="95"/>
      <c r="Y679" s="95"/>
      <c r="Z679" s="95"/>
      <c r="AA679" s="95"/>
      <c r="AB679" s="95"/>
      <c r="AC679" s="95"/>
      <c r="AD679" s="95"/>
      <c r="AE679" s="95"/>
      <c r="AF679" s="95"/>
      <c r="AG679" s="95"/>
    </row>
    <row r="680">
      <c r="A680" s="93"/>
      <c r="B680" s="104"/>
      <c r="C680" s="93"/>
      <c r="D680" s="93"/>
      <c r="E680" s="102"/>
      <c r="F680" s="103"/>
      <c r="G680" s="97"/>
      <c r="H680" s="93"/>
      <c r="I680" s="102"/>
      <c r="J680" s="93"/>
      <c r="K680" s="93"/>
      <c r="L680" s="97"/>
      <c r="M680" s="93"/>
      <c r="N680" s="93"/>
      <c r="O680" s="93"/>
      <c r="P680" s="93"/>
      <c r="Q680" s="93"/>
      <c r="R680" s="97"/>
      <c r="S680" s="95"/>
      <c r="T680" s="102"/>
      <c r="U680" s="97"/>
      <c r="V680" s="97"/>
      <c r="W680" s="95"/>
      <c r="X680" s="95"/>
      <c r="Y680" s="95"/>
      <c r="Z680" s="95"/>
      <c r="AA680" s="95"/>
      <c r="AB680" s="95"/>
      <c r="AC680" s="95"/>
      <c r="AD680" s="95"/>
      <c r="AE680" s="95"/>
      <c r="AF680" s="95"/>
      <c r="AG680" s="95"/>
    </row>
    <row r="681">
      <c r="A681" s="93"/>
      <c r="B681" s="104"/>
      <c r="C681" s="93"/>
      <c r="D681" s="93"/>
      <c r="E681" s="102"/>
      <c r="F681" s="103"/>
      <c r="G681" s="97"/>
      <c r="H681" s="93"/>
      <c r="I681" s="102"/>
      <c r="J681" s="93"/>
      <c r="K681" s="93"/>
      <c r="L681" s="97"/>
      <c r="M681" s="93"/>
      <c r="N681" s="93"/>
      <c r="O681" s="93"/>
      <c r="P681" s="93"/>
      <c r="Q681" s="93"/>
      <c r="R681" s="97"/>
      <c r="S681" s="95"/>
      <c r="T681" s="102"/>
      <c r="U681" s="97"/>
      <c r="V681" s="97"/>
      <c r="W681" s="95"/>
      <c r="X681" s="95"/>
      <c r="Y681" s="95"/>
      <c r="Z681" s="95"/>
      <c r="AA681" s="95"/>
      <c r="AB681" s="95"/>
      <c r="AC681" s="95"/>
      <c r="AD681" s="95"/>
      <c r="AE681" s="95"/>
      <c r="AF681" s="95"/>
      <c r="AG681" s="95"/>
    </row>
    <row r="682">
      <c r="A682" s="93"/>
      <c r="B682" s="104"/>
      <c r="C682" s="93"/>
      <c r="D682" s="93"/>
      <c r="E682" s="102"/>
      <c r="F682" s="103"/>
      <c r="G682" s="97"/>
      <c r="H682" s="93"/>
      <c r="I682" s="102"/>
      <c r="J682" s="93"/>
      <c r="K682" s="93"/>
      <c r="L682" s="97"/>
      <c r="M682" s="93"/>
      <c r="N682" s="93"/>
      <c r="O682" s="93"/>
      <c r="P682" s="93"/>
      <c r="Q682" s="93"/>
      <c r="R682" s="97"/>
      <c r="S682" s="95"/>
      <c r="T682" s="102"/>
      <c r="U682" s="97"/>
      <c r="V682" s="97"/>
      <c r="W682" s="95"/>
      <c r="X682" s="95"/>
      <c r="Y682" s="95"/>
      <c r="Z682" s="95"/>
      <c r="AA682" s="95"/>
      <c r="AB682" s="95"/>
      <c r="AC682" s="95"/>
      <c r="AD682" s="95"/>
      <c r="AE682" s="95"/>
      <c r="AF682" s="95"/>
      <c r="AG682" s="95"/>
    </row>
    <row r="683">
      <c r="A683" s="93"/>
      <c r="B683" s="104"/>
      <c r="C683" s="93"/>
      <c r="D683" s="93"/>
      <c r="E683" s="102"/>
      <c r="F683" s="103"/>
      <c r="G683" s="97"/>
      <c r="H683" s="93"/>
      <c r="I683" s="102"/>
      <c r="J683" s="93"/>
      <c r="K683" s="93"/>
      <c r="L683" s="97"/>
      <c r="M683" s="93"/>
      <c r="N683" s="93"/>
      <c r="O683" s="93"/>
      <c r="P683" s="93"/>
      <c r="Q683" s="93"/>
      <c r="R683" s="97"/>
      <c r="S683" s="95"/>
      <c r="T683" s="102"/>
      <c r="U683" s="97"/>
      <c r="V683" s="97"/>
      <c r="W683" s="95"/>
      <c r="X683" s="95"/>
      <c r="Y683" s="95"/>
      <c r="Z683" s="95"/>
      <c r="AA683" s="95"/>
      <c r="AB683" s="95"/>
      <c r="AC683" s="95"/>
      <c r="AD683" s="95"/>
      <c r="AE683" s="95"/>
      <c r="AF683" s="95"/>
      <c r="AG683" s="95"/>
    </row>
    <row r="684">
      <c r="A684" s="93"/>
      <c r="B684" s="104"/>
      <c r="C684" s="93"/>
      <c r="D684" s="93"/>
      <c r="E684" s="102"/>
      <c r="F684" s="103"/>
      <c r="G684" s="97"/>
      <c r="H684" s="93"/>
      <c r="I684" s="102"/>
      <c r="J684" s="93"/>
      <c r="K684" s="93"/>
      <c r="L684" s="97"/>
      <c r="M684" s="93"/>
      <c r="N684" s="93"/>
      <c r="O684" s="93"/>
      <c r="P684" s="93"/>
      <c r="Q684" s="93"/>
      <c r="R684" s="97"/>
      <c r="S684" s="95"/>
      <c r="T684" s="102"/>
      <c r="U684" s="97"/>
      <c r="V684" s="97"/>
      <c r="W684" s="95"/>
      <c r="X684" s="95"/>
      <c r="Y684" s="95"/>
      <c r="Z684" s="95"/>
      <c r="AA684" s="95"/>
      <c r="AB684" s="95"/>
      <c r="AC684" s="95"/>
      <c r="AD684" s="95"/>
      <c r="AE684" s="95"/>
      <c r="AF684" s="95"/>
      <c r="AG684" s="95"/>
    </row>
    <row r="685">
      <c r="A685" s="93"/>
      <c r="B685" s="104"/>
      <c r="C685" s="93"/>
      <c r="D685" s="93"/>
      <c r="E685" s="102"/>
      <c r="F685" s="103"/>
      <c r="G685" s="97"/>
      <c r="H685" s="93"/>
      <c r="I685" s="102"/>
      <c r="J685" s="93"/>
      <c r="K685" s="93"/>
      <c r="L685" s="97"/>
      <c r="M685" s="93"/>
      <c r="N685" s="93"/>
      <c r="O685" s="93"/>
      <c r="P685" s="93"/>
      <c r="Q685" s="93"/>
      <c r="R685" s="97"/>
      <c r="S685" s="95"/>
      <c r="T685" s="102"/>
      <c r="U685" s="97"/>
      <c r="V685" s="97"/>
      <c r="W685" s="95"/>
      <c r="X685" s="95"/>
      <c r="Y685" s="95"/>
      <c r="Z685" s="95"/>
      <c r="AA685" s="95"/>
      <c r="AB685" s="95"/>
      <c r="AC685" s="95"/>
      <c r="AD685" s="95"/>
      <c r="AE685" s="95"/>
      <c r="AF685" s="95"/>
      <c r="AG685" s="95"/>
    </row>
    <row r="686">
      <c r="A686" s="93"/>
      <c r="B686" s="104"/>
      <c r="C686" s="93"/>
      <c r="D686" s="93"/>
      <c r="E686" s="102"/>
      <c r="F686" s="103"/>
      <c r="G686" s="97"/>
      <c r="H686" s="93"/>
      <c r="I686" s="102"/>
      <c r="J686" s="93"/>
      <c r="K686" s="93"/>
      <c r="L686" s="97"/>
      <c r="M686" s="93"/>
      <c r="N686" s="93"/>
      <c r="O686" s="93"/>
      <c r="P686" s="93"/>
      <c r="Q686" s="93"/>
      <c r="R686" s="97"/>
      <c r="S686" s="95"/>
      <c r="T686" s="102"/>
      <c r="U686" s="97"/>
      <c r="V686" s="97"/>
      <c r="W686" s="95"/>
      <c r="X686" s="95"/>
      <c r="Y686" s="95"/>
      <c r="Z686" s="95"/>
      <c r="AA686" s="95"/>
      <c r="AB686" s="95"/>
      <c r="AC686" s="95"/>
      <c r="AD686" s="95"/>
      <c r="AE686" s="95"/>
      <c r="AF686" s="95"/>
      <c r="AG686" s="95"/>
    </row>
    <row r="687">
      <c r="A687" s="93"/>
      <c r="B687" s="104"/>
      <c r="C687" s="93"/>
      <c r="D687" s="93"/>
      <c r="E687" s="102"/>
      <c r="F687" s="103"/>
      <c r="G687" s="97"/>
      <c r="H687" s="93"/>
      <c r="I687" s="102"/>
      <c r="J687" s="93"/>
      <c r="K687" s="93"/>
      <c r="L687" s="97"/>
      <c r="M687" s="93"/>
      <c r="N687" s="93"/>
      <c r="O687" s="93"/>
      <c r="P687" s="93"/>
      <c r="Q687" s="93"/>
      <c r="R687" s="97"/>
      <c r="S687" s="95"/>
      <c r="T687" s="102"/>
      <c r="U687" s="97"/>
      <c r="V687" s="97"/>
      <c r="W687" s="95"/>
      <c r="X687" s="95"/>
      <c r="Y687" s="95"/>
      <c r="Z687" s="95"/>
      <c r="AA687" s="95"/>
      <c r="AB687" s="95"/>
      <c r="AC687" s="95"/>
      <c r="AD687" s="95"/>
      <c r="AE687" s="95"/>
      <c r="AF687" s="95"/>
      <c r="AG687" s="95"/>
    </row>
    <row r="688">
      <c r="A688" s="93"/>
      <c r="B688" s="104"/>
      <c r="C688" s="93"/>
      <c r="D688" s="93"/>
      <c r="E688" s="102"/>
      <c r="F688" s="103"/>
      <c r="G688" s="97"/>
      <c r="H688" s="93"/>
      <c r="I688" s="102"/>
      <c r="J688" s="93"/>
      <c r="K688" s="93"/>
      <c r="L688" s="97"/>
      <c r="M688" s="93"/>
      <c r="N688" s="93"/>
      <c r="O688" s="93"/>
      <c r="P688" s="93"/>
      <c r="Q688" s="93"/>
      <c r="R688" s="97"/>
      <c r="S688" s="95"/>
      <c r="T688" s="102"/>
      <c r="U688" s="97"/>
      <c r="V688" s="97"/>
      <c r="W688" s="95"/>
      <c r="X688" s="95"/>
      <c r="Y688" s="95"/>
      <c r="Z688" s="95"/>
      <c r="AA688" s="95"/>
      <c r="AB688" s="95"/>
      <c r="AC688" s="95"/>
      <c r="AD688" s="95"/>
      <c r="AE688" s="95"/>
      <c r="AF688" s="95"/>
      <c r="AG688" s="95"/>
    </row>
    <row r="689">
      <c r="A689" s="93"/>
      <c r="B689" s="104"/>
      <c r="C689" s="93"/>
      <c r="D689" s="93"/>
      <c r="E689" s="102"/>
      <c r="F689" s="103"/>
      <c r="G689" s="97"/>
      <c r="H689" s="93"/>
      <c r="I689" s="102"/>
      <c r="J689" s="93"/>
      <c r="K689" s="93"/>
      <c r="L689" s="97"/>
      <c r="M689" s="93"/>
      <c r="N689" s="93"/>
      <c r="O689" s="93"/>
      <c r="P689" s="93"/>
      <c r="Q689" s="93"/>
      <c r="R689" s="97"/>
      <c r="S689" s="95"/>
      <c r="T689" s="102"/>
      <c r="U689" s="97"/>
      <c r="V689" s="97"/>
      <c r="W689" s="95"/>
      <c r="X689" s="95"/>
      <c r="Y689" s="95"/>
      <c r="Z689" s="95"/>
      <c r="AA689" s="95"/>
      <c r="AB689" s="95"/>
      <c r="AC689" s="95"/>
      <c r="AD689" s="95"/>
      <c r="AE689" s="95"/>
      <c r="AF689" s="95"/>
      <c r="AG689" s="95"/>
    </row>
    <row r="690">
      <c r="A690" s="93"/>
      <c r="B690" s="104"/>
      <c r="C690" s="93"/>
      <c r="D690" s="93"/>
      <c r="E690" s="102"/>
      <c r="F690" s="103"/>
      <c r="G690" s="97"/>
      <c r="H690" s="93"/>
      <c r="I690" s="102"/>
      <c r="J690" s="93"/>
      <c r="K690" s="93"/>
      <c r="L690" s="97"/>
      <c r="M690" s="93"/>
      <c r="N690" s="93"/>
      <c r="O690" s="93"/>
      <c r="P690" s="93"/>
      <c r="Q690" s="93"/>
      <c r="R690" s="97"/>
      <c r="S690" s="95"/>
      <c r="T690" s="102"/>
      <c r="U690" s="97"/>
      <c r="V690" s="97"/>
      <c r="W690" s="95"/>
      <c r="X690" s="95"/>
      <c r="Y690" s="95"/>
      <c r="Z690" s="95"/>
      <c r="AA690" s="95"/>
      <c r="AB690" s="95"/>
      <c r="AC690" s="95"/>
      <c r="AD690" s="95"/>
      <c r="AE690" s="95"/>
      <c r="AF690" s="95"/>
      <c r="AG690" s="95"/>
    </row>
    <row r="691">
      <c r="A691" s="93"/>
      <c r="B691" s="104"/>
      <c r="C691" s="93"/>
      <c r="D691" s="93"/>
      <c r="E691" s="102"/>
      <c r="F691" s="103"/>
      <c r="G691" s="97"/>
      <c r="H691" s="93"/>
      <c r="I691" s="102"/>
      <c r="J691" s="93"/>
      <c r="K691" s="93"/>
      <c r="L691" s="97"/>
      <c r="M691" s="93"/>
      <c r="N691" s="93"/>
      <c r="O691" s="93"/>
      <c r="P691" s="93"/>
      <c r="Q691" s="93"/>
      <c r="R691" s="97"/>
      <c r="S691" s="95"/>
      <c r="T691" s="102"/>
      <c r="U691" s="97"/>
      <c r="V691" s="97"/>
      <c r="W691" s="95"/>
      <c r="X691" s="95"/>
      <c r="Y691" s="95"/>
      <c r="Z691" s="95"/>
      <c r="AA691" s="95"/>
      <c r="AB691" s="95"/>
      <c r="AC691" s="95"/>
      <c r="AD691" s="95"/>
      <c r="AE691" s="95"/>
      <c r="AF691" s="95"/>
      <c r="AG691" s="95"/>
    </row>
    <row r="692">
      <c r="A692" s="93"/>
      <c r="B692" s="104"/>
      <c r="C692" s="93"/>
      <c r="D692" s="93"/>
      <c r="E692" s="102"/>
      <c r="F692" s="103"/>
      <c r="G692" s="97"/>
      <c r="H692" s="93"/>
      <c r="I692" s="102"/>
      <c r="J692" s="93"/>
      <c r="K692" s="93"/>
      <c r="L692" s="97"/>
      <c r="M692" s="93"/>
      <c r="N692" s="93"/>
      <c r="O692" s="93"/>
      <c r="P692" s="93"/>
      <c r="Q692" s="93"/>
      <c r="R692" s="97"/>
      <c r="S692" s="95"/>
      <c r="T692" s="102"/>
      <c r="U692" s="97"/>
      <c r="V692" s="97"/>
      <c r="W692" s="95"/>
      <c r="X692" s="95"/>
      <c r="Y692" s="95"/>
      <c r="Z692" s="95"/>
      <c r="AA692" s="95"/>
      <c r="AB692" s="95"/>
      <c r="AC692" s="95"/>
      <c r="AD692" s="95"/>
      <c r="AE692" s="95"/>
      <c r="AF692" s="95"/>
      <c r="AG692" s="95"/>
    </row>
    <row r="693">
      <c r="A693" s="93"/>
      <c r="B693" s="104"/>
      <c r="C693" s="93"/>
      <c r="D693" s="93"/>
      <c r="E693" s="102"/>
      <c r="F693" s="103"/>
      <c r="G693" s="97"/>
      <c r="H693" s="93"/>
      <c r="I693" s="102"/>
      <c r="J693" s="93"/>
      <c r="K693" s="93"/>
      <c r="L693" s="97"/>
      <c r="M693" s="93"/>
      <c r="N693" s="93"/>
      <c r="O693" s="93"/>
      <c r="P693" s="93"/>
      <c r="Q693" s="93"/>
      <c r="R693" s="97"/>
      <c r="S693" s="95"/>
      <c r="T693" s="102"/>
      <c r="U693" s="97"/>
      <c r="V693" s="97"/>
      <c r="W693" s="95"/>
      <c r="X693" s="95"/>
      <c r="Y693" s="95"/>
      <c r="Z693" s="95"/>
      <c r="AA693" s="95"/>
      <c r="AB693" s="95"/>
      <c r="AC693" s="95"/>
      <c r="AD693" s="95"/>
      <c r="AE693" s="95"/>
      <c r="AF693" s="95"/>
      <c r="AG693" s="95"/>
    </row>
    <row r="694">
      <c r="A694" s="93"/>
      <c r="B694" s="104"/>
      <c r="C694" s="93"/>
      <c r="D694" s="93"/>
      <c r="E694" s="102"/>
      <c r="F694" s="103"/>
      <c r="G694" s="97"/>
      <c r="H694" s="93"/>
      <c r="I694" s="102"/>
      <c r="J694" s="93"/>
      <c r="K694" s="93"/>
      <c r="L694" s="97"/>
      <c r="M694" s="93"/>
      <c r="N694" s="93"/>
      <c r="O694" s="93"/>
      <c r="P694" s="93"/>
      <c r="Q694" s="93"/>
      <c r="R694" s="97"/>
      <c r="S694" s="95"/>
      <c r="T694" s="102"/>
      <c r="U694" s="97"/>
      <c r="V694" s="97"/>
      <c r="W694" s="95"/>
      <c r="X694" s="95"/>
      <c r="Y694" s="95"/>
      <c r="Z694" s="95"/>
      <c r="AA694" s="95"/>
      <c r="AB694" s="95"/>
      <c r="AC694" s="95"/>
      <c r="AD694" s="95"/>
      <c r="AE694" s="95"/>
      <c r="AF694" s="95"/>
      <c r="AG694" s="95"/>
    </row>
    <row r="695">
      <c r="A695" s="93"/>
      <c r="B695" s="104"/>
      <c r="C695" s="93"/>
      <c r="D695" s="93"/>
      <c r="E695" s="102"/>
      <c r="F695" s="103"/>
      <c r="G695" s="97"/>
      <c r="H695" s="93"/>
      <c r="I695" s="102"/>
      <c r="J695" s="93"/>
      <c r="K695" s="93"/>
      <c r="L695" s="97"/>
      <c r="M695" s="93"/>
      <c r="N695" s="93"/>
      <c r="O695" s="93"/>
      <c r="P695" s="93"/>
      <c r="Q695" s="93"/>
      <c r="R695" s="97"/>
      <c r="S695" s="95"/>
      <c r="T695" s="102"/>
      <c r="U695" s="97"/>
      <c r="V695" s="97"/>
      <c r="W695" s="95"/>
      <c r="X695" s="95"/>
      <c r="Y695" s="95"/>
      <c r="Z695" s="95"/>
      <c r="AA695" s="95"/>
      <c r="AB695" s="95"/>
      <c r="AC695" s="95"/>
      <c r="AD695" s="95"/>
      <c r="AE695" s="95"/>
      <c r="AF695" s="95"/>
      <c r="AG695" s="95"/>
    </row>
    <row r="696">
      <c r="A696" s="93"/>
      <c r="B696" s="104"/>
      <c r="C696" s="93"/>
      <c r="D696" s="93"/>
      <c r="E696" s="102"/>
      <c r="F696" s="103"/>
      <c r="G696" s="97"/>
      <c r="H696" s="93"/>
      <c r="I696" s="102"/>
      <c r="J696" s="93"/>
      <c r="K696" s="93"/>
      <c r="L696" s="97"/>
      <c r="M696" s="93"/>
      <c r="N696" s="93"/>
      <c r="O696" s="93"/>
      <c r="P696" s="93"/>
      <c r="Q696" s="93"/>
      <c r="R696" s="97"/>
      <c r="S696" s="95"/>
      <c r="T696" s="102"/>
      <c r="U696" s="97"/>
      <c r="V696" s="97"/>
      <c r="W696" s="95"/>
      <c r="X696" s="95"/>
      <c r="Y696" s="95"/>
      <c r="Z696" s="95"/>
      <c r="AA696" s="95"/>
      <c r="AB696" s="95"/>
      <c r="AC696" s="95"/>
      <c r="AD696" s="95"/>
      <c r="AE696" s="95"/>
      <c r="AF696" s="95"/>
      <c r="AG696" s="95"/>
    </row>
    <row r="697">
      <c r="A697" s="93"/>
      <c r="B697" s="104"/>
      <c r="C697" s="93"/>
      <c r="D697" s="93"/>
      <c r="E697" s="102"/>
      <c r="F697" s="103"/>
      <c r="G697" s="97"/>
      <c r="H697" s="93"/>
      <c r="I697" s="102"/>
      <c r="J697" s="93"/>
      <c r="K697" s="93"/>
      <c r="L697" s="97"/>
      <c r="M697" s="93"/>
      <c r="N697" s="93"/>
      <c r="O697" s="93"/>
      <c r="P697" s="93"/>
      <c r="Q697" s="93"/>
      <c r="R697" s="97"/>
      <c r="S697" s="95"/>
      <c r="T697" s="102"/>
      <c r="U697" s="97"/>
      <c r="V697" s="97"/>
      <c r="W697" s="95"/>
      <c r="X697" s="95"/>
      <c r="Y697" s="95"/>
      <c r="Z697" s="95"/>
      <c r="AA697" s="95"/>
      <c r="AB697" s="95"/>
      <c r="AC697" s="95"/>
      <c r="AD697" s="95"/>
      <c r="AE697" s="95"/>
      <c r="AF697" s="95"/>
      <c r="AG697" s="95"/>
    </row>
    <row r="698">
      <c r="A698" s="93"/>
      <c r="B698" s="104"/>
      <c r="C698" s="93"/>
      <c r="D698" s="93"/>
      <c r="E698" s="102"/>
      <c r="F698" s="103"/>
      <c r="G698" s="97"/>
      <c r="H698" s="93"/>
      <c r="I698" s="102"/>
      <c r="J698" s="93"/>
      <c r="K698" s="93"/>
      <c r="L698" s="97"/>
      <c r="M698" s="93"/>
      <c r="N698" s="93"/>
      <c r="O698" s="93"/>
      <c r="P698" s="93"/>
      <c r="Q698" s="93"/>
      <c r="R698" s="97"/>
      <c r="S698" s="95"/>
      <c r="T698" s="102"/>
      <c r="U698" s="97"/>
      <c r="V698" s="97"/>
      <c r="W698" s="95"/>
      <c r="X698" s="95"/>
      <c r="Y698" s="95"/>
      <c r="Z698" s="95"/>
      <c r="AA698" s="95"/>
      <c r="AB698" s="95"/>
      <c r="AC698" s="95"/>
      <c r="AD698" s="95"/>
      <c r="AE698" s="95"/>
      <c r="AF698" s="95"/>
      <c r="AG698" s="95"/>
    </row>
    <row r="699">
      <c r="A699" s="93"/>
      <c r="B699" s="104"/>
      <c r="C699" s="93"/>
      <c r="D699" s="93"/>
      <c r="E699" s="102"/>
      <c r="F699" s="103"/>
      <c r="G699" s="97"/>
      <c r="H699" s="93"/>
      <c r="I699" s="102"/>
      <c r="J699" s="93"/>
      <c r="K699" s="93"/>
      <c r="L699" s="97"/>
      <c r="M699" s="93"/>
      <c r="N699" s="93"/>
      <c r="O699" s="93"/>
      <c r="P699" s="93"/>
      <c r="Q699" s="93"/>
      <c r="R699" s="97"/>
      <c r="S699" s="95"/>
      <c r="T699" s="102"/>
      <c r="U699" s="97"/>
      <c r="V699" s="97"/>
      <c r="W699" s="95"/>
      <c r="X699" s="95"/>
      <c r="Y699" s="95"/>
      <c r="Z699" s="95"/>
      <c r="AA699" s="95"/>
      <c r="AB699" s="95"/>
      <c r="AC699" s="95"/>
      <c r="AD699" s="95"/>
      <c r="AE699" s="95"/>
      <c r="AF699" s="95"/>
      <c r="AG699" s="95"/>
    </row>
    <row r="700">
      <c r="A700" s="93"/>
      <c r="B700" s="104"/>
      <c r="C700" s="93"/>
      <c r="D700" s="93"/>
      <c r="E700" s="102"/>
      <c r="F700" s="103"/>
      <c r="G700" s="97"/>
      <c r="H700" s="93"/>
      <c r="I700" s="102"/>
      <c r="J700" s="93"/>
      <c r="K700" s="93"/>
      <c r="L700" s="97"/>
      <c r="M700" s="93"/>
      <c r="N700" s="93"/>
      <c r="O700" s="93"/>
      <c r="P700" s="93"/>
      <c r="Q700" s="93"/>
      <c r="R700" s="97"/>
      <c r="S700" s="95"/>
      <c r="T700" s="102"/>
      <c r="U700" s="97"/>
      <c r="V700" s="97"/>
      <c r="W700" s="95"/>
      <c r="X700" s="95"/>
      <c r="Y700" s="95"/>
      <c r="Z700" s="95"/>
      <c r="AA700" s="95"/>
      <c r="AB700" s="95"/>
      <c r="AC700" s="95"/>
      <c r="AD700" s="95"/>
      <c r="AE700" s="95"/>
      <c r="AF700" s="95"/>
      <c r="AG700" s="95"/>
    </row>
    <row r="701">
      <c r="A701" s="93"/>
      <c r="B701" s="104"/>
      <c r="C701" s="93"/>
      <c r="D701" s="93"/>
      <c r="E701" s="102"/>
      <c r="F701" s="103"/>
      <c r="G701" s="97"/>
      <c r="H701" s="93"/>
      <c r="I701" s="102"/>
      <c r="J701" s="93"/>
      <c r="K701" s="93"/>
      <c r="L701" s="97"/>
      <c r="M701" s="93"/>
      <c r="N701" s="93"/>
      <c r="O701" s="93"/>
      <c r="P701" s="93"/>
      <c r="Q701" s="93"/>
      <c r="R701" s="97"/>
      <c r="S701" s="95"/>
      <c r="T701" s="102"/>
      <c r="U701" s="97"/>
      <c r="V701" s="97"/>
      <c r="W701" s="95"/>
      <c r="X701" s="95"/>
      <c r="Y701" s="95"/>
      <c r="Z701" s="95"/>
      <c r="AA701" s="95"/>
      <c r="AB701" s="95"/>
      <c r="AC701" s="95"/>
      <c r="AD701" s="95"/>
      <c r="AE701" s="95"/>
      <c r="AF701" s="95"/>
      <c r="AG701" s="95"/>
    </row>
    <row r="702">
      <c r="A702" s="93"/>
      <c r="B702" s="104"/>
      <c r="C702" s="93"/>
      <c r="D702" s="93"/>
      <c r="E702" s="102"/>
      <c r="F702" s="103"/>
      <c r="G702" s="97"/>
      <c r="H702" s="93"/>
      <c r="I702" s="102"/>
      <c r="J702" s="93"/>
      <c r="K702" s="93"/>
      <c r="L702" s="97"/>
      <c r="M702" s="93"/>
      <c r="N702" s="93"/>
      <c r="O702" s="93"/>
      <c r="P702" s="93"/>
      <c r="Q702" s="93"/>
      <c r="R702" s="97"/>
      <c r="S702" s="95"/>
      <c r="T702" s="102"/>
      <c r="U702" s="97"/>
      <c r="V702" s="97"/>
      <c r="W702" s="95"/>
      <c r="X702" s="95"/>
      <c r="Y702" s="95"/>
      <c r="Z702" s="95"/>
      <c r="AA702" s="95"/>
      <c r="AB702" s="95"/>
      <c r="AC702" s="95"/>
      <c r="AD702" s="95"/>
      <c r="AE702" s="95"/>
      <c r="AF702" s="95"/>
      <c r="AG702" s="95"/>
    </row>
    <row r="703">
      <c r="A703" s="93"/>
      <c r="B703" s="104"/>
      <c r="C703" s="93"/>
      <c r="D703" s="93"/>
      <c r="E703" s="102"/>
      <c r="F703" s="103"/>
      <c r="G703" s="97"/>
      <c r="H703" s="93"/>
      <c r="I703" s="102"/>
      <c r="J703" s="93"/>
      <c r="K703" s="93"/>
      <c r="L703" s="97"/>
      <c r="M703" s="93"/>
      <c r="N703" s="93"/>
      <c r="O703" s="93"/>
      <c r="P703" s="93"/>
      <c r="Q703" s="93"/>
      <c r="R703" s="97"/>
      <c r="S703" s="95"/>
      <c r="T703" s="102"/>
      <c r="U703" s="97"/>
      <c r="V703" s="97"/>
      <c r="W703" s="95"/>
      <c r="X703" s="95"/>
      <c r="Y703" s="95"/>
      <c r="Z703" s="95"/>
      <c r="AA703" s="95"/>
      <c r="AB703" s="95"/>
      <c r="AC703" s="95"/>
      <c r="AD703" s="95"/>
      <c r="AE703" s="95"/>
      <c r="AF703" s="95"/>
      <c r="AG703" s="95"/>
    </row>
    <row r="704">
      <c r="A704" s="93"/>
      <c r="B704" s="104"/>
      <c r="C704" s="93"/>
      <c r="D704" s="93"/>
      <c r="E704" s="102"/>
      <c r="F704" s="103"/>
      <c r="G704" s="97"/>
      <c r="H704" s="93"/>
      <c r="I704" s="102"/>
      <c r="J704" s="93"/>
      <c r="K704" s="93"/>
      <c r="L704" s="97"/>
      <c r="M704" s="93"/>
      <c r="N704" s="93"/>
      <c r="O704" s="93"/>
      <c r="P704" s="93"/>
      <c r="Q704" s="93"/>
      <c r="R704" s="97"/>
      <c r="S704" s="95"/>
      <c r="T704" s="102"/>
      <c r="U704" s="97"/>
      <c r="V704" s="97"/>
      <c r="W704" s="95"/>
      <c r="X704" s="95"/>
      <c r="Y704" s="95"/>
      <c r="Z704" s="95"/>
      <c r="AA704" s="95"/>
      <c r="AB704" s="95"/>
      <c r="AC704" s="95"/>
      <c r="AD704" s="95"/>
      <c r="AE704" s="95"/>
      <c r="AF704" s="95"/>
      <c r="AG704" s="95"/>
    </row>
    <row r="705">
      <c r="A705" s="93"/>
      <c r="B705" s="104"/>
      <c r="C705" s="93"/>
      <c r="D705" s="93"/>
      <c r="E705" s="102"/>
      <c r="F705" s="103"/>
      <c r="G705" s="97"/>
      <c r="H705" s="93"/>
      <c r="I705" s="102"/>
      <c r="J705" s="93"/>
      <c r="K705" s="93"/>
      <c r="L705" s="97"/>
      <c r="M705" s="93"/>
      <c r="N705" s="93"/>
      <c r="O705" s="93"/>
      <c r="P705" s="93"/>
      <c r="Q705" s="93"/>
      <c r="R705" s="97"/>
      <c r="S705" s="95"/>
      <c r="T705" s="102"/>
      <c r="U705" s="97"/>
      <c r="V705" s="97"/>
      <c r="W705" s="95"/>
      <c r="X705" s="95"/>
      <c r="Y705" s="95"/>
      <c r="Z705" s="95"/>
      <c r="AA705" s="95"/>
      <c r="AB705" s="95"/>
      <c r="AC705" s="95"/>
      <c r="AD705" s="95"/>
      <c r="AE705" s="95"/>
      <c r="AF705" s="95"/>
      <c r="AG705" s="95"/>
    </row>
    <row r="706">
      <c r="A706" s="93"/>
      <c r="B706" s="104"/>
      <c r="C706" s="93"/>
      <c r="D706" s="93"/>
      <c r="E706" s="102"/>
      <c r="F706" s="103"/>
      <c r="G706" s="97"/>
      <c r="H706" s="93"/>
      <c r="I706" s="102"/>
      <c r="J706" s="93"/>
      <c r="K706" s="93"/>
      <c r="L706" s="97"/>
      <c r="M706" s="93"/>
      <c r="N706" s="93"/>
      <c r="O706" s="93"/>
      <c r="P706" s="93"/>
      <c r="Q706" s="93"/>
      <c r="R706" s="97"/>
      <c r="S706" s="95"/>
      <c r="T706" s="102"/>
      <c r="U706" s="97"/>
      <c r="V706" s="97"/>
      <c r="W706" s="95"/>
      <c r="X706" s="95"/>
      <c r="Y706" s="95"/>
      <c r="Z706" s="95"/>
      <c r="AA706" s="95"/>
      <c r="AB706" s="95"/>
      <c r="AC706" s="95"/>
      <c r="AD706" s="95"/>
      <c r="AE706" s="95"/>
      <c r="AF706" s="95"/>
      <c r="AG706" s="95"/>
    </row>
    <row r="707">
      <c r="A707" s="93"/>
      <c r="B707" s="104"/>
      <c r="C707" s="93"/>
      <c r="D707" s="93"/>
      <c r="E707" s="102"/>
      <c r="F707" s="103"/>
      <c r="G707" s="97"/>
      <c r="H707" s="93"/>
      <c r="I707" s="102"/>
      <c r="J707" s="93"/>
      <c r="K707" s="93"/>
      <c r="L707" s="97"/>
      <c r="M707" s="93"/>
      <c r="N707" s="93"/>
      <c r="O707" s="93"/>
      <c r="P707" s="93"/>
      <c r="Q707" s="93"/>
      <c r="R707" s="97"/>
      <c r="S707" s="95"/>
      <c r="T707" s="102"/>
      <c r="U707" s="97"/>
      <c r="V707" s="97"/>
      <c r="W707" s="95"/>
      <c r="X707" s="95"/>
      <c r="Y707" s="95"/>
      <c r="Z707" s="95"/>
      <c r="AA707" s="95"/>
      <c r="AB707" s="95"/>
      <c r="AC707" s="95"/>
      <c r="AD707" s="95"/>
      <c r="AE707" s="95"/>
      <c r="AF707" s="95"/>
      <c r="AG707" s="95"/>
    </row>
    <row r="708">
      <c r="A708" s="93"/>
      <c r="B708" s="104"/>
      <c r="C708" s="93"/>
      <c r="D708" s="93"/>
      <c r="E708" s="102"/>
      <c r="F708" s="103"/>
      <c r="G708" s="97"/>
      <c r="H708" s="93"/>
      <c r="I708" s="102"/>
      <c r="J708" s="93"/>
      <c r="K708" s="93"/>
      <c r="L708" s="97"/>
      <c r="M708" s="93"/>
      <c r="N708" s="93"/>
      <c r="O708" s="93"/>
      <c r="P708" s="93"/>
      <c r="Q708" s="93"/>
      <c r="R708" s="97"/>
      <c r="S708" s="95"/>
      <c r="T708" s="102"/>
      <c r="U708" s="97"/>
      <c r="V708" s="97"/>
      <c r="W708" s="95"/>
      <c r="X708" s="95"/>
      <c r="Y708" s="95"/>
      <c r="Z708" s="95"/>
      <c r="AA708" s="95"/>
      <c r="AB708" s="95"/>
      <c r="AC708" s="95"/>
      <c r="AD708" s="95"/>
      <c r="AE708" s="95"/>
      <c r="AF708" s="95"/>
      <c r="AG708" s="95"/>
    </row>
    <row r="709">
      <c r="A709" s="93"/>
      <c r="B709" s="104"/>
      <c r="C709" s="93"/>
      <c r="D709" s="93"/>
      <c r="E709" s="102"/>
      <c r="F709" s="103"/>
      <c r="G709" s="97"/>
      <c r="H709" s="93"/>
      <c r="I709" s="102"/>
      <c r="J709" s="93"/>
      <c r="K709" s="93"/>
      <c r="L709" s="97"/>
      <c r="M709" s="93"/>
      <c r="N709" s="93"/>
      <c r="O709" s="93"/>
      <c r="P709" s="93"/>
      <c r="Q709" s="93"/>
      <c r="R709" s="97"/>
      <c r="S709" s="95"/>
      <c r="T709" s="102"/>
      <c r="U709" s="97"/>
      <c r="V709" s="97"/>
      <c r="W709" s="95"/>
      <c r="X709" s="95"/>
      <c r="Y709" s="95"/>
      <c r="Z709" s="95"/>
      <c r="AA709" s="95"/>
      <c r="AB709" s="95"/>
      <c r="AC709" s="95"/>
      <c r="AD709" s="95"/>
      <c r="AE709" s="95"/>
      <c r="AF709" s="95"/>
      <c r="AG709" s="95"/>
    </row>
    <row r="710">
      <c r="A710" s="93"/>
      <c r="B710" s="104"/>
      <c r="C710" s="93"/>
      <c r="D710" s="93"/>
      <c r="E710" s="102"/>
      <c r="F710" s="103"/>
      <c r="G710" s="97"/>
      <c r="H710" s="93"/>
      <c r="I710" s="102"/>
      <c r="J710" s="93"/>
      <c r="K710" s="93"/>
      <c r="L710" s="97"/>
      <c r="M710" s="93"/>
      <c r="N710" s="93"/>
      <c r="O710" s="93"/>
      <c r="P710" s="93"/>
      <c r="Q710" s="93"/>
      <c r="R710" s="97"/>
      <c r="S710" s="95"/>
      <c r="T710" s="102"/>
      <c r="U710" s="97"/>
      <c r="V710" s="97"/>
      <c r="W710" s="95"/>
      <c r="X710" s="95"/>
      <c r="Y710" s="95"/>
      <c r="Z710" s="95"/>
      <c r="AA710" s="95"/>
      <c r="AB710" s="95"/>
      <c r="AC710" s="95"/>
      <c r="AD710" s="95"/>
      <c r="AE710" s="95"/>
      <c r="AF710" s="95"/>
      <c r="AG710" s="95"/>
    </row>
    <row r="711">
      <c r="A711" s="93"/>
      <c r="B711" s="104"/>
      <c r="C711" s="93"/>
      <c r="D711" s="93"/>
      <c r="E711" s="102"/>
      <c r="F711" s="103"/>
      <c r="G711" s="97"/>
      <c r="H711" s="93"/>
      <c r="I711" s="102"/>
      <c r="J711" s="93"/>
      <c r="K711" s="93"/>
      <c r="L711" s="97"/>
      <c r="M711" s="93"/>
      <c r="N711" s="93"/>
      <c r="O711" s="93"/>
      <c r="P711" s="93"/>
      <c r="Q711" s="93"/>
      <c r="R711" s="97"/>
      <c r="S711" s="95"/>
      <c r="T711" s="102"/>
      <c r="U711" s="97"/>
      <c r="V711" s="97"/>
      <c r="W711" s="95"/>
      <c r="X711" s="95"/>
      <c r="Y711" s="95"/>
      <c r="Z711" s="95"/>
      <c r="AA711" s="95"/>
      <c r="AB711" s="95"/>
      <c r="AC711" s="95"/>
      <c r="AD711" s="95"/>
      <c r="AE711" s="95"/>
      <c r="AF711" s="95"/>
      <c r="AG711" s="95"/>
    </row>
    <row r="712">
      <c r="A712" s="93"/>
      <c r="B712" s="104"/>
      <c r="C712" s="93"/>
      <c r="D712" s="93"/>
      <c r="E712" s="102"/>
      <c r="F712" s="103"/>
      <c r="G712" s="97"/>
      <c r="H712" s="93"/>
      <c r="I712" s="102"/>
      <c r="J712" s="93"/>
      <c r="K712" s="93"/>
      <c r="L712" s="97"/>
      <c r="M712" s="93"/>
      <c r="N712" s="93"/>
      <c r="O712" s="93"/>
      <c r="P712" s="93"/>
      <c r="Q712" s="93"/>
      <c r="R712" s="97"/>
      <c r="S712" s="95"/>
      <c r="T712" s="102"/>
      <c r="U712" s="97"/>
      <c r="V712" s="97"/>
      <c r="W712" s="95"/>
      <c r="X712" s="95"/>
      <c r="Y712" s="95"/>
      <c r="Z712" s="95"/>
      <c r="AA712" s="95"/>
      <c r="AB712" s="95"/>
      <c r="AC712" s="95"/>
      <c r="AD712" s="95"/>
      <c r="AE712" s="95"/>
      <c r="AF712" s="95"/>
      <c r="AG712" s="95"/>
    </row>
    <row r="713">
      <c r="A713" s="93"/>
      <c r="B713" s="104"/>
      <c r="C713" s="93"/>
      <c r="D713" s="93"/>
      <c r="E713" s="102"/>
      <c r="F713" s="103"/>
      <c r="G713" s="97"/>
      <c r="H713" s="93"/>
      <c r="I713" s="102"/>
      <c r="J713" s="93"/>
      <c r="K713" s="93"/>
      <c r="L713" s="97"/>
      <c r="M713" s="93"/>
      <c r="N713" s="93"/>
      <c r="O713" s="93"/>
      <c r="P713" s="93"/>
      <c r="Q713" s="93"/>
      <c r="R713" s="97"/>
      <c r="S713" s="95"/>
      <c r="T713" s="102"/>
      <c r="U713" s="97"/>
      <c r="V713" s="97"/>
      <c r="W713" s="95"/>
      <c r="X713" s="95"/>
      <c r="Y713" s="95"/>
      <c r="Z713" s="95"/>
      <c r="AA713" s="95"/>
      <c r="AB713" s="95"/>
      <c r="AC713" s="95"/>
      <c r="AD713" s="95"/>
      <c r="AE713" s="95"/>
      <c r="AF713" s="95"/>
      <c r="AG713" s="95"/>
    </row>
    <row r="714">
      <c r="A714" s="93"/>
      <c r="B714" s="104"/>
      <c r="C714" s="93"/>
      <c r="D714" s="93"/>
      <c r="E714" s="102"/>
      <c r="F714" s="103"/>
      <c r="G714" s="97"/>
      <c r="H714" s="93"/>
      <c r="I714" s="102"/>
      <c r="J714" s="93"/>
      <c r="K714" s="93"/>
      <c r="L714" s="97"/>
      <c r="M714" s="93"/>
      <c r="N714" s="93"/>
      <c r="O714" s="93"/>
      <c r="P714" s="93"/>
      <c r="Q714" s="93"/>
      <c r="R714" s="97"/>
      <c r="S714" s="95"/>
      <c r="T714" s="102"/>
      <c r="U714" s="97"/>
      <c r="V714" s="97"/>
      <c r="W714" s="95"/>
      <c r="X714" s="95"/>
      <c r="Y714" s="95"/>
      <c r="Z714" s="95"/>
      <c r="AA714" s="95"/>
      <c r="AB714" s="95"/>
      <c r="AC714" s="95"/>
      <c r="AD714" s="95"/>
      <c r="AE714" s="95"/>
      <c r="AF714" s="95"/>
      <c r="AG714" s="95"/>
    </row>
    <row r="715">
      <c r="A715" s="93"/>
      <c r="B715" s="104"/>
      <c r="C715" s="93"/>
      <c r="D715" s="93"/>
      <c r="E715" s="102"/>
      <c r="F715" s="103"/>
      <c r="G715" s="97"/>
      <c r="H715" s="93"/>
      <c r="I715" s="102"/>
      <c r="J715" s="93"/>
      <c r="K715" s="93"/>
      <c r="L715" s="97"/>
      <c r="M715" s="93"/>
      <c r="N715" s="93"/>
      <c r="O715" s="93"/>
      <c r="P715" s="93"/>
      <c r="Q715" s="93"/>
      <c r="R715" s="97"/>
      <c r="S715" s="95"/>
      <c r="T715" s="102"/>
      <c r="U715" s="97"/>
      <c r="V715" s="97"/>
      <c r="W715" s="95"/>
      <c r="X715" s="95"/>
      <c r="Y715" s="95"/>
      <c r="Z715" s="95"/>
      <c r="AA715" s="95"/>
      <c r="AB715" s="95"/>
      <c r="AC715" s="95"/>
      <c r="AD715" s="95"/>
      <c r="AE715" s="95"/>
      <c r="AF715" s="95"/>
      <c r="AG715" s="95"/>
    </row>
    <row r="716">
      <c r="A716" s="93"/>
      <c r="B716" s="104"/>
      <c r="C716" s="93"/>
      <c r="D716" s="93"/>
      <c r="E716" s="102"/>
      <c r="F716" s="103"/>
      <c r="G716" s="97"/>
      <c r="H716" s="93"/>
      <c r="I716" s="102"/>
      <c r="J716" s="93"/>
      <c r="K716" s="93"/>
      <c r="L716" s="97"/>
      <c r="M716" s="93"/>
      <c r="N716" s="93"/>
      <c r="O716" s="93"/>
      <c r="P716" s="93"/>
      <c r="Q716" s="93"/>
      <c r="R716" s="97"/>
      <c r="S716" s="95"/>
      <c r="T716" s="102"/>
      <c r="U716" s="97"/>
      <c r="V716" s="97"/>
      <c r="W716" s="95"/>
      <c r="X716" s="95"/>
      <c r="Y716" s="95"/>
      <c r="Z716" s="95"/>
      <c r="AA716" s="95"/>
      <c r="AB716" s="95"/>
      <c r="AC716" s="95"/>
      <c r="AD716" s="95"/>
      <c r="AE716" s="95"/>
      <c r="AF716" s="95"/>
      <c r="AG716" s="95"/>
    </row>
    <row r="717">
      <c r="A717" s="93"/>
      <c r="B717" s="104"/>
      <c r="C717" s="93"/>
      <c r="D717" s="93"/>
      <c r="E717" s="102"/>
      <c r="F717" s="103"/>
      <c r="G717" s="97"/>
      <c r="H717" s="93"/>
      <c r="I717" s="102"/>
      <c r="J717" s="93"/>
      <c r="K717" s="93"/>
      <c r="L717" s="97"/>
      <c r="M717" s="93"/>
      <c r="N717" s="93"/>
      <c r="O717" s="93"/>
      <c r="P717" s="93"/>
      <c r="Q717" s="93"/>
      <c r="R717" s="97"/>
      <c r="S717" s="95"/>
      <c r="T717" s="102"/>
      <c r="U717" s="97"/>
      <c r="V717" s="97"/>
      <c r="W717" s="95"/>
      <c r="X717" s="95"/>
      <c r="Y717" s="95"/>
      <c r="Z717" s="95"/>
      <c r="AA717" s="95"/>
      <c r="AB717" s="95"/>
      <c r="AC717" s="95"/>
      <c r="AD717" s="95"/>
      <c r="AE717" s="95"/>
      <c r="AF717" s="95"/>
      <c r="AG717" s="95"/>
    </row>
    <row r="718">
      <c r="A718" s="93"/>
      <c r="B718" s="104"/>
      <c r="C718" s="93"/>
      <c r="D718" s="93"/>
      <c r="E718" s="102"/>
      <c r="F718" s="103"/>
      <c r="G718" s="97"/>
      <c r="H718" s="93"/>
      <c r="I718" s="102"/>
      <c r="J718" s="93"/>
      <c r="K718" s="93"/>
      <c r="L718" s="97"/>
      <c r="M718" s="93"/>
      <c r="N718" s="93"/>
      <c r="O718" s="93"/>
      <c r="P718" s="93"/>
      <c r="Q718" s="93"/>
      <c r="R718" s="97"/>
      <c r="S718" s="95"/>
      <c r="T718" s="102"/>
      <c r="U718" s="97"/>
      <c r="V718" s="97"/>
      <c r="W718" s="95"/>
      <c r="X718" s="95"/>
      <c r="Y718" s="95"/>
      <c r="Z718" s="95"/>
      <c r="AA718" s="95"/>
      <c r="AB718" s="95"/>
      <c r="AC718" s="95"/>
      <c r="AD718" s="95"/>
      <c r="AE718" s="95"/>
      <c r="AF718" s="95"/>
      <c r="AG718" s="95"/>
    </row>
    <row r="719">
      <c r="A719" s="93"/>
      <c r="B719" s="104"/>
      <c r="C719" s="93"/>
      <c r="D719" s="93"/>
      <c r="E719" s="102"/>
      <c r="F719" s="103"/>
      <c r="G719" s="97"/>
      <c r="H719" s="93"/>
      <c r="I719" s="102"/>
      <c r="J719" s="93"/>
      <c r="K719" s="93"/>
      <c r="L719" s="97"/>
      <c r="M719" s="93"/>
      <c r="N719" s="93"/>
      <c r="O719" s="93"/>
      <c r="P719" s="93"/>
      <c r="Q719" s="93"/>
      <c r="R719" s="97"/>
      <c r="S719" s="95"/>
      <c r="T719" s="102"/>
      <c r="U719" s="97"/>
      <c r="V719" s="97"/>
      <c r="W719" s="95"/>
      <c r="X719" s="95"/>
      <c r="Y719" s="95"/>
      <c r="Z719" s="95"/>
      <c r="AA719" s="95"/>
      <c r="AB719" s="95"/>
      <c r="AC719" s="95"/>
      <c r="AD719" s="95"/>
      <c r="AE719" s="95"/>
      <c r="AF719" s="95"/>
      <c r="AG719" s="95"/>
    </row>
    <row r="720">
      <c r="A720" s="93"/>
      <c r="B720" s="104"/>
      <c r="C720" s="93"/>
      <c r="D720" s="93"/>
      <c r="E720" s="102"/>
      <c r="F720" s="103"/>
      <c r="G720" s="97"/>
      <c r="H720" s="93"/>
      <c r="I720" s="102"/>
      <c r="J720" s="93"/>
      <c r="K720" s="93"/>
      <c r="L720" s="97"/>
      <c r="M720" s="93"/>
      <c r="N720" s="93"/>
      <c r="O720" s="93"/>
      <c r="P720" s="93"/>
      <c r="Q720" s="93"/>
      <c r="R720" s="97"/>
      <c r="S720" s="95"/>
      <c r="T720" s="102"/>
      <c r="U720" s="97"/>
      <c r="V720" s="97"/>
      <c r="W720" s="95"/>
      <c r="X720" s="95"/>
      <c r="Y720" s="95"/>
      <c r="Z720" s="95"/>
      <c r="AA720" s="95"/>
      <c r="AB720" s="95"/>
      <c r="AC720" s="95"/>
      <c r="AD720" s="95"/>
      <c r="AE720" s="95"/>
      <c r="AF720" s="95"/>
      <c r="AG720" s="95"/>
    </row>
    <row r="721">
      <c r="A721" s="93"/>
      <c r="B721" s="104"/>
      <c r="C721" s="93"/>
      <c r="D721" s="93"/>
      <c r="E721" s="102"/>
      <c r="F721" s="103"/>
      <c r="G721" s="97"/>
      <c r="H721" s="93"/>
      <c r="I721" s="102"/>
      <c r="J721" s="93"/>
      <c r="K721" s="93"/>
      <c r="L721" s="97"/>
      <c r="M721" s="93"/>
      <c r="N721" s="93"/>
      <c r="O721" s="93"/>
      <c r="P721" s="93"/>
      <c r="Q721" s="93"/>
      <c r="R721" s="97"/>
      <c r="S721" s="95"/>
      <c r="T721" s="102"/>
      <c r="U721" s="97"/>
      <c r="V721" s="97"/>
      <c r="W721" s="95"/>
      <c r="X721" s="95"/>
      <c r="Y721" s="95"/>
      <c r="Z721" s="95"/>
      <c r="AA721" s="95"/>
      <c r="AB721" s="95"/>
      <c r="AC721" s="95"/>
      <c r="AD721" s="95"/>
      <c r="AE721" s="95"/>
      <c r="AF721" s="95"/>
      <c r="AG721" s="95"/>
    </row>
    <row r="722">
      <c r="A722" s="93"/>
      <c r="B722" s="104"/>
      <c r="C722" s="93"/>
      <c r="D722" s="93"/>
      <c r="E722" s="102"/>
      <c r="F722" s="103"/>
      <c r="G722" s="97"/>
      <c r="H722" s="93"/>
      <c r="I722" s="102"/>
      <c r="J722" s="93"/>
      <c r="K722" s="93"/>
      <c r="L722" s="97"/>
      <c r="M722" s="93"/>
      <c r="N722" s="93"/>
      <c r="O722" s="93"/>
      <c r="P722" s="93"/>
      <c r="Q722" s="93"/>
      <c r="R722" s="97"/>
      <c r="S722" s="95"/>
      <c r="T722" s="102"/>
      <c r="U722" s="97"/>
      <c r="V722" s="97"/>
      <c r="W722" s="95"/>
      <c r="X722" s="95"/>
      <c r="Y722" s="95"/>
      <c r="Z722" s="95"/>
      <c r="AA722" s="95"/>
      <c r="AB722" s="95"/>
      <c r="AC722" s="95"/>
      <c r="AD722" s="95"/>
      <c r="AE722" s="95"/>
      <c r="AF722" s="95"/>
      <c r="AG722" s="95"/>
    </row>
    <row r="723">
      <c r="A723" s="93"/>
      <c r="B723" s="104"/>
      <c r="C723" s="93"/>
      <c r="D723" s="93"/>
      <c r="E723" s="102"/>
      <c r="F723" s="103"/>
      <c r="G723" s="97"/>
      <c r="H723" s="93"/>
      <c r="I723" s="102"/>
      <c r="J723" s="93"/>
      <c r="K723" s="93"/>
      <c r="L723" s="97"/>
      <c r="M723" s="93"/>
      <c r="N723" s="93"/>
      <c r="O723" s="93"/>
      <c r="P723" s="93"/>
      <c r="Q723" s="93"/>
      <c r="R723" s="97"/>
      <c r="S723" s="95"/>
      <c r="T723" s="102"/>
      <c r="U723" s="97"/>
      <c r="V723" s="97"/>
      <c r="W723" s="95"/>
      <c r="X723" s="95"/>
      <c r="Y723" s="95"/>
      <c r="Z723" s="95"/>
      <c r="AA723" s="95"/>
      <c r="AB723" s="95"/>
      <c r="AC723" s="95"/>
      <c r="AD723" s="95"/>
      <c r="AE723" s="95"/>
      <c r="AF723" s="95"/>
      <c r="AG723" s="95"/>
    </row>
    <row r="724">
      <c r="A724" s="93"/>
      <c r="B724" s="104"/>
      <c r="C724" s="93"/>
      <c r="D724" s="93"/>
      <c r="E724" s="102"/>
      <c r="F724" s="103"/>
      <c r="G724" s="97"/>
      <c r="H724" s="93"/>
      <c r="I724" s="102"/>
      <c r="J724" s="93"/>
      <c r="K724" s="93"/>
      <c r="L724" s="97"/>
      <c r="M724" s="93"/>
      <c r="N724" s="93"/>
      <c r="O724" s="93"/>
      <c r="P724" s="93"/>
      <c r="Q724" s="93"/>
      <c r="R724" s="97"/>
      <c r="S724" s="95"/>
      <c r="T724" s="102"/>
      <c r="U724" s="97"/>
      <c r="V724" s="97"/>
      <c r="W724" s="95"/>
      <c r="X724" s="95"/>
      <c r="Y724" s="95"/>
      <c r="Z724" s="95"/>
      <c r="AA724" s="95"/>
      <c r="AB724" s="95"/>
      <c r="AC724" s="95"/>
      <c r="AD724" s="95"/>
      <c r="AE724" s="95"/>
      <c r="AF724" s="95"/>
      <c r="AG724" s="95"/>
    </row>
    <row r="725">
      <c r="A725" s="93"/>
      <c r="B725" s="104"/>
      <c r="C725" s="93"/>
      <c r="D725" s="93"/>
      <c r="E725" s="102"/>
      <c r="F725" s="103"/>
      <c r="G725" s="97"/>
      <c r="H725" s="93"/>
      <c r="I725" s="102"/>
      <c r="J725" s="93"/>
      <c r="K725" s="93"/>
      <c r="L725" s="97"/>
      <c r="M725" s="93"/>
      <c r="N725" s="93"/>
      <c r="O725" s="93"/>
      <c r="P725" s="93"/>
      <c r="Q725" s="93"/>
      <c r="R725" s="97"/>
      <c r="S725" s="95"/>
      <c r="T725" s="102"/>
      <c r="U725" s="97"/>
      <c r="V725" s="97"/>
      <c r="W725" s="95"/>
      <c r="X725" s="95"/>
      <c r="Y725" s="95"/>
      <c r="Z725" s="95"/>
      <c r="AA725" s="95"/>
      <c r="AB725" s="95"/>
      <c r="AC725" s="95"/>
      <c r="AD725" s="95"/>
      <c r="AE725" s="95"/>
      <c r="AF725" s="95"/>
      <c r="AG725" s="95"/>
    </row>
    <row r="726">
      <c r="A726" s="93"/>
      <c r="B726" s="104"/>
      <c r="C726" s="93"/>
      <c r="D726" s="93"/>
      <c r="E726" s="102"/>
      <c r="F726" s="103"/>
      <c r="G726" s="97"/>
      <c r="H726" s="93"/>
      <c r="I726" s="102"/>
      <c r="J726" s="93"/>
      <c r="K726" s="93"/>
      <c r="L726" s="97"/>
      <c r="M726" s="93"/>
      <c r="N726" s="93"/>
      <c r="O726" s="93"/>
      <c r="P726" s="93"/>
      <c r="Q726" s="93"/>
      <c r="R726" s="97"/>
      <c r="S726" s="95"/>
      <c r="T726" s="102"/>
      <c r="U726" s="97"/>
      <c r="V726" s="97"/>
      <c r="W726" s="95"/>
      <c r="X726" s="95"/>
      <c r="Y726" s="95"/>
      <c r="Z726" s="95"/>
      <c r="AA726" s="95"/>
      <c r="AB726" s="95"/>
      <c r="AC726" s="95"/>
      <c r="AD726" s="95"/>
      <c r="AE726" s="95"/>
      <c r="AF726" s="95"/>
      <c r="AG726" s="95"/>
    </row>
    <row r="727">
      <c r="A727" s="93"/>
      <c r="B727" s="104"/>
      <c r="C727" s="93"/>
      <c r="D727" s="93"/>
      <c r="E727" s="102"/>
      <c r="F727" s="103"/>
      <c r="G727" s="97"/>
      <c r="H727" s="93"/>
      <c r="I727" s="102"/>
      <c r="J727" s="93"/>
      <c r="K727" s="93"/>
      <c r="L727" s="97"/>
      <c r="M727" s="93"/>
      <c r="N727" s="93"/>
      <c r="O727" s="93"/>
      <c r="P727" s="93"/>
      <c r="Q727" s="93"/>
      <c r="R727" s="97"/>
      <c r="S727" s="95"/>
      <c r="T727" s="102"/>
      <c r="U727" s="97"/>
      <c r="V727" s="97"/>
      <c r="W727" s="95"/>
      <c r="X727" s="95"/>
      <c r="Y727" s="95"/>
      <c r="Z727" s="95"/>
      <c r="AA727" s="95"/>
      <c r="AB727" s="95"/>
      <c r="AC727" s="95"/>
      <c r="AD727" s="95"/>
      <c r="AE727" s="95"/>
      <c r="AF727" s="95"/>
      <c r="AG727" s="95"/>
    </row>
    <row r="728">
      <c r="A728" s="93"/>
      <c r="B728" s="104"/>
      <c r="C728" s="93"/>
      <c r="D728" s="93"/>
      <c r="E728" s="102"/>
      <c r="F728" s="103"/>
      <c r="G728" s="97"/>
      <c r="H728" s="93"/>
      <c r="I728" s="102"/>
      <c r="J728" s="93"/>
      <c r="K728" s="93"/>
      <c r="L728" s="97"/>
      <c r="M728" s="93"/>
      <c r="N728" s="93"/>
      <c r="O728" s="93"/>
      <c r="P728" s="93"/>
      <c r="Q728" s="93"/>
      <c r="R728" s="97"/>
      <c r="S728" s="95"/>
      <c r="T728" s="102"/>
      <c r="U728" s="97"/>
      <c r="V728" s="97"/>
      <c r="W728" s="95"/>
      <c r="X728" s="95"/>
      <c r="Y728" s="95"/>
      <c r="Z728" s="95"/>
      <c r="AA728" s="95"/>
      <c r="AB728" s="95"/>
      <c r="AC728" s="95"/>
      <c r="AD728" s="95"/>
      <c r="AE728" s="95"/>
      <c r="AF728" s="95"/>
      <c r="AG728" s="95"/>
    </row>
    <row r="729">
      <c r="A729" s="93"/>
      <c r="B729" s="104"/>
      <c r="C729" s="93"/>
      <c r="D729" s="93"/>
      <c r="E729" s="102"/>
      <c r="F729" s="103"/>
      <c r="G729" s="97"/>
      <c r="H729" s="93"/>
      <c r="I729" s="102"/>
      <c r="J729" s="93"/>
      <c r="K729" s="93"/>
      <c r="L729" s="97"/>
      <c r="M729" s="93"/>
      <c r="N729" s="93"/>
      <c r="O729" s="93"/>
      <c r="P729" s="93"/>
      <c r="Q729" s="93"/>
      <c r="R729" s="97"/>
      <c r="S729" s="95"/>
      <c r="T729" s="102"/>
      <c r="U729" s="97"/>
      <c r="V729" s="97"/>
      <c r="W729" s="95"/>
      <c r="X729" s="95"/>
      <c r="Y729" s="95"/>
      <c r="Z729" s="95"/>
      <c r="AA729" s="95"/>
      <c r="AB729" s="95"/>
      <c r="AC729" s="95"/>
      <c r="AD729" s="95"/>
      <c r="AE729" s="95"/>
      <c r="AF729" s="95"/>
      <c r="AG729" s="95"/>
    </row>
    <row r="730">
      <c r="A730" s="93"/>
      <c r="B730" s="104"/>
      <c r="C730" s="93"/>
      <c r="D730" s="93"/>
      <c r="E730" s="102"/>
      <c r="F730" s="103"/>
      <c r="G730" s="97"/>
      <c r="H730" s="93"/>
      <c r="I730" s="102"/>
      <c r="J730" s="93"/>
      <c r="K730" s="93"/>
      <c r="L730" s="97"/>
      <c r="M730" s="93"/>
      <c r="N730" s="93"/>
      <c r="O730" s="93"/>
      <c r="P730" s="93"/>
      <c r="Q730" s="93"/>
      <c r="R730" s="97"/>
      <c r="S730" s="95"/>
      <c r="T730" s="102"/>
      <c r="U730" s="97"/>
      <c r="V730" s="97"/>
      <c r="W730" s="95"/>
      <c r="X730" s="95"/>
      <c r="Y730" s="95"/>
      <c r="Z730" s="95"/>
      <c r="AA730" s="95"/>
      <c r="AB730" s="95"/>
      <c r="AC730" s="95"/>
      <c r="AD730" s="95"/>
      <c r="AE730" s="95"/>
      <c r="AF730" s="95"/>
      <c r="AG730" s="95"/>
    </row>
    <row r="731">
      <c r="A731" s="93"/>
      <c r="B731" s="104"/>
      <c r="C731" s="93"/>
      <c r="D731" s="93"/>
      <c r="E731" s="102"/>
      <c r="F731" s="103"/>
      <c r="G731" s="97"/>
      <c r="H731" s="93"/>
      <c r="I731" s="102"/>
      <c r="J731" s="93"/>
      <c r="K731" s="93"/>
      <c r="L731" s="97"/>
      <c r="M731" s="93"/>
      <c r="N731" s="93"/>
      <c r="O731" s="93"/>
      <c r="P731" s="93"/>
      <c r="Q731" s="93"/>
      <c r="R731" s="97"/>
      <c r="S731" s="95"/>
      <c r="T731" s="102"/>
      <c r="U731" s="97"/>
      <c r="V731" s="97"/>
      <c r="W731" s="95"/>
      <c r="X731" s="95"/>
      <c r="Y731" s="95"/>
      <c r="Z731" s="95"/>
      <c r="AA731" s="95"/>
      <c r="AB731" s="95"/>
      <c r="AC731" s="95"/>
      <c r="AD731" s="95"/>
      <c r="AE731" s="95"/>
      <c r="AF731" s="95"/>
      <c r="AG731" s="95"/>
    </row>
    <row r="732">
      <c r="A732" s="93"/>
      <c r="B732" s="104"/>
      <c r="C732" s="93"/>
      <c r="D732" s="93"/>
      <c r="E732" s="102"/>
      <c r="F732" s="103"/>
      <c r="G732" s="97"/>
      <c r="H732" s="93"/>
      <c r="I732" s="102"/>
      <c r="J732" s="93"/>
      <c r="K732" s="93"/>
      <c r="L732" s="97"/>
      <c r="M732" s="93"/>
      <c r="N732" s="93"/>
      <c r="O732" s="93"/>
      <c r="P732" s="93"/>
      <c r="Q732" s="93"/>
      <c r="R732" s="97"/>
      <c r="S732" s="95"/>
      <c r="T732" s="102"/>
      <c r="U732" s="97"/>
      <c r="V732" s="97"/>
      <c r="W732" s="95"/>
      <c r="X732" s="95"/>
      <c r="Y732" s="95"/>
      <c r="Z732" s="95"/>
      <c r="AA732" s="95"/>
      <c r="AB732" s="95"/>
      <c r="AC732" s="95"/>
      <c r="AD732" s="95"/>
      <c r="AE732" s="95"/>
      <c r="AF732" s="95"/>
      <c r="AG732" s="95"/>
    </row>
    <row r="733">
      <c r="A733" s="93"/>
      <c r="B733" s="104"/>
      <c r="C733" s="93"/>
      <c r="D733" s="93"/>
      <c r="E733" s="102"/>
      <c r="F733" s="103"/>
      <c r="G733" s="97"/>
      <c r="H733" s="93"/>
      <c r="I733" s="102"/>
      <c r="J733" s="93"/>
      <c r="K733" s="93"/>
      <c r="L733" s="97"/>
      <c r="M733" s="93"/>
      <c r="N733" s="93"/>
      <c r="O733" s="93"/>
      <c r="P733" s="93"/>
      <c r="Q733" s="93"/>
      <c r="R733" s="97"/>
      <c r="S733" s="95"/>
      <c r="T733" s="102"/>
      <c r="U733" s="97"/>
      <c r="V733" s="97"/>
      <c r="W733" s="95"/>
      <c r="X733" s="95"/>
      <c r="Y733" s="95"/>
      <c r="Z733" s="95"/>
      <c r="AA733" s="95"/>
      <c r="AB733" s="95"/>
      <c r="AC733" s="95"/>
      <c r="AD733" s="95"/>
      <c r="AE733" s="95"/>
      <c r="AF733" s="95"/>
      <c r="AG733" s="95"/>
    </row>
    <row r="734">
      <c r="A734" s="93"/>
      <c r="B734" s="104"/>
      <c r="C734" s="93"/>
      <c r="D734" s="93"/>
      <c r="E734" s="102"/>
      <c r="F734" s="103"/>
      <c r="G734" s="97"/>
      <c r="H734" s="93"/>
      <c r="I734" s="102"/>
      <c r="J734" s="93"/>
      <c r="K734" s="93"/>
      <c r="L734" s="97"/>
      <c r="M734" s="93"/>
      <c r="N734" s="93"/>
      <c r="O734" s="93"/>
      <c r="P734" s="93"/>
      <c r="Q734" s="93"/>
      <c r="R734" s="97"/>
      <c r="S734" s="95"/>
      <c r="T734" s="102"/>
      <c r="U734" s="97"/>
      <c r="V734" s="97"/>
      <c r="W734" s="95"/>
      <c r="X734" s="95"/>
      <c r="Y734" s="95"/>
      <c r="Z734" s="95"/>
      <c r="AA734" s="95"/>
      <c r="AB734" s="95"/>
      <c r="AC734" s="95"/>
      <c r="AD734" s="95"/>
      <c r="AE734" s="95"/>
      <c r="AF734" s="95"/>
      <c r="AG734" s="95"/>
    </row>
    <row r="735">
      <c r="A735" s="93"/>
      <c r="B735" s="104"/>
      <c r="C735" s="93"/>
      <c r="D735" s="93"/>
      <c r="E735" s="102"/>
      <c r="F735" s="103"/>
      <c r="G735" s="97"/>
      <c r="H735" s="93"/>
      <c r="I735" s="102"/>
      <c r="J735" s="93"/>
      <c r="K735" s="93"/>
      <c r="L735" s="97"/>
      <c r="M735" s="93"/>
      <c r="N735" s="93"/>
      <c r="O735" s="93"/>
      <c r="P735" s="93"/>
      <c r="Q735" s="93"/>
      <c r="R735" s="97"/>
      <c r="S735" s="95"/>
      <c r="T735" s="102"/>
      <c r="U735" s="97"/>
      <c r="V735" s="97"/>
      <c r="W735" s="95"/>
      <c r="X735" s="95"/>
      <c r="Y735" s="95"/>
      <c r="Z735" s="95"/>
      <c r="AA735" s="95"/>
      <c r="AB735" s="95"/>
      <c r="AC735" s="95"/>
      <c r="AD735" s="95"/>
      <c r="AE735" s="95"/>
      <c r="AF735" s="95"/>
      <c r="AG735" s="95"/>
    </row>
    <row r="736">
      <c r="A736" s="93"/>
      <c r="B736" s="104"/>
      <c r="C736" s="93"/>
      <c r="D736" s="93"/>
      <c r="E736" s="102"/>
      <c r="F736" s="103"/>
      <c r="G736" s="97"/>
      <c r="H736" s="93"/>
      <c r="I736" s="102"/>
      <c r="J736" s="93"/>
      <c r="K736" s="93"/>
      <c r="L736" s="97"/>
      <c r="M736" s="93"/>
      <c r="N736" s="93"/>
      <c r="O736" s="93"/>
      <c r="P736" s="93"/>
      <c r="Q736" s="93"/>
      <c r="R736" s="97"/>
      <c r="S736" s="95"/>
      <c r="T736" s="102"/>
      <c r="U736" s="97"/>
      <c r="V736" s="97"/>
      <c r="W736" s="95"/>
      <c r="X736" s="95"/>
      <c r="Y736" s="95"/>
      <c r="Z736" s="95"/>
      <c r="AA736" s="95"/>
      <c r="AB736" s="95"/>
      <c r="AC736" s="95"/>
      <c r="AD736" s="95"/>
      <c r="AE736" s="95"/>
      <c r="AF736" s="95"/>
      <c r="AG736" s="95"/>
    </row>
    <row r="737">
      <c r="A737" s="93"/>
      <c r="B737" s="104"/>
      <c r="C737" s="93"/>
      <c r="D737" s="93"/>
      <c r="E737" s="102"/>
      <c r="F737" s="103"/>
      <c r="G737" s="97"/>
      <c r="H737" s="93"/>
      <c r="I737" s="102"/>
      <c r="J737" s="93"/>
      <c r="K737" s="93"/>
      <c r="L737" s="97"/>
      <c r="M737" s="93"/>
      <c r="N737" s="93"/>
      <c r="O737" s="93"/>
      <c r="P737" s="93"/>
      <c r="Q737" s="93"/>
      <c r="R737" s="97"/>
      <c r="S737" s="95"/>
      <c r="T737" s="102"/>
      <c r="U737" s="97"/>
      <c r="V737" s="97"/>
      <c r="W737" s="95"/>
      <c r="X737" s="95"/>
      <c r="Y737" s="95"/>
      <c r="Z737" s="95"/>
      <c r="AA737" s="95"/>
      <c r="AB737" s="95"/>
      <c r="AC737" s="95"/>
      <c r="AD737" s="95"/>
      <c r="AE737" s="95"/>
      <c r="AF737" s="95"/>
      <c r="AG737" s="95"/>
    </row>
    <row r="738">
      <c r="A738" s="93"/>
      <c r="B738" s="104"/>
      <c r="C738" s="93"/>
      <c r="D738" s="93"/>
      <c r="E738" s="102"/>
      <c r="F738" s="103"/>
      <c r="G738" s="97"/>
      <c r="H738" s="93"/>
      <c r="I738" s="102"/>
      <c r="J738" s="93"/>
      <c r="K738" s="93"/>
      <c r="L738" s="97"/>
      <c r="M738" s="93"/>
      <c r="N738" s="93"/>
      <c r="O738" s="93"/>
      <c r="P738" s="93"/>
      <c r="Q738" s="93"/>
      <c r="R738" s="97"/>
      <c r="S738" s="95"/>
      <c r="T738" s="102"/>
      <c r="U738" s="97"/>
      <c r="V738" s="97"/>
      <c r="W738" s="95"/>
      <c r="X738" s="95"/>
      <c r="Y738" s="95"/>
      <c r="Z738" s="95"/>
      <c r="AA738" s="95"/>
      <c r="AB738" s="95"/>
      <c r="AC738" s="95"/>
      <c r="AD738" s="95"/>
      <c r="AE738" s="95"/>
      <c r="AF738" s="95"/>
      <c r="AG738" s="95"/>
    </row>
    <row r="739">
      <c r="A739" s="93"/>
      <c r="B739" s="104"/>
      <c r="C739" s="93"/>
      <c r="D739" s="93"/>
      <c r="E739" s="102"/>
      <c r="F739" s="103"/>
      <c r="G739" s="97"/>
      <c r="H739" s="93"/>
      <c r="I739" s="102"/>
      <c r="J739" s="93"/>
      <c r="K739" s="93"/>
      <c r="L739" s="97"/>
      <c r="M739" s="93"/>
      <c r="N739" s="93"/>
      <c r="O739" s="93"/>
      <c r="P739" s="93"/>
      <c r="Q739" s="93"/>
      <c r="R739" s="97"/>
      <c r="S739" s="95"/>
      <c r="T739" s="102"/>
      <c r="U739" s="97"/>
      <c r="V739" s="97"/>
      <c r="W739" s="95"/>
      <c r="X739" s="95"/>
      <c r="Y739" s="95"/>
      <c r="Z739" s="95"/>
      <c r="AA739" s="95"/>
      <c r="AB739" s="95"/>
      <c r="AC739" s="95"/>
      <c r="AD739" s="95"/>
      <c r="AE739" s="95"/>
      <c r="AF739" s="95"/>
      <c r="AG739" s="95"/>
    </row>
    <row r="740">
      <c r="A740" s="93"/>
      <c r="B740" s="104"/>
      <c r="C740" s="93"/>
      <c r="D740" s="93"/>
      <c r="E740" s="102"/>
      <c r="F740" s="103"/>
      <c r="G740" s="97"/>
      <c r="H740" s="93"/>
      <c r="I740" s="102"/>
      <c r="J740" s="93"/>
      <c r="K740" s="93"/>
      <c r="L740" s="97"/>
      <c r="M740" s="93"/>
      <c r="N740" s="93"/>
      <c r="O740" s="93"/>
      <c r="P740" s="93"/>
      <c r="Q740" s="93"/>
      <c r="R740" s="97"/>
      <c r="S740" s="95"/>
      <c r="T740" s="102"/>
      <c r="U740" s="97"/>
      <c r="V740" s="97"/>
      <c r="W740" s="95"/>
      <c r="X740" s="95"/>
      <c r="Y740" s="95"/>
      <c r="Z740" s="95"/>
      <c r="AA740" s="95"/>
      <c r="AB740" s="95"/>
      <c r="AC740" s="95"/>
      <c r="AD740" s="95"/>
      <c r="AE740" s="95"/>
      <c r="AF740" s="95"/>
      <c r="AG740" s="95"/>
    </row>
    <row r="741">
      <c r="A741" s="93"/>
      <c r="B741" s="104"/>
      <c r="C741" s="93"/>
      <c r="D741" s="93"/>
      <c r="E741" s="102"/>
      <c r="F741" s="103"/>
      <c r="G741" s="97"/>
      <c r="H741" s="93"/>
      <c r="I741" s="102"/>
      <c r="J741" s="93"/>
      <c r="K741" s="93"/>
      <c r="L741" s="97"/>
      <c r="M741" s="93"/>
      <c r="N741" s="93"/>
      <c r="O741" s="93"/>
      <c r="P741" s="93"/>
      <c r="Q741" s="93"/>
      <c r="R741" s="97"/>
      <c r="S741" s="95"/>
      <c r="T741" s="102"/>
      <c r="U741" s="97"/>
      <c r="V741" s="97"/>
      <c r="W741" s="95"/>
      <c r="X741" s="95"/>
      <c r="Y741" s="95"/>
      <c r="Z741" s="95"/>
      <c r="AA741" s="95"/>
      <c r="AB741" s="95"/>
      <c r="AC741" s="95"/>
      <c r="AD741" s="95"/>
      <c r="AE741" s="95"/>
      <c r="AF741" s="95"/>
      <c r="AG741" s="95"/>
    </row>
    <row r="742">
      <c r="A742" s="93"/>
      <c r="B742" s="104"/>
      <c r="C742" s="93"/>
      <c r="D742" s="93"/>
      <c r="E742" s="102"/>
      <c r="F742" s="103"/>
      <c r="G742" s="97"/>
      <c r="H742" s="93"/>
      <c r="I742" s="102"/>
      <c r="J742" s="93"/>
      <c r="K742" s="93"/>
      <c r="L742" s="97"/>
      <c r="M742" s="93"/>
      <c r="N742" s="93"/>
      <c r="O742" s="93"/>
      <c r="P742" s="93"/>
      <c r="Q742" s="93"/>
      <c r="R742" s="97"/>
      <c r="S742" s="95"/>
      <c r="T742" s="102"/>
      <c r="U742" s="97"/>
      <c r="V742" s="97"/>
      <c r="W742" s="95"/>
      <c r="X742" s="95"/>
      <c r="Y742" s="95"/>
      <c r="Z742" s="95"/>
      <c r="AA742" s="95"/>
      <c r="AB742" s="95"/>
      <c r="AC742" s="95"/>
      <c r="AD742" s="95"/>
      <c r="AE742" s="95"/>
      <c r="AF742" s="95"/>
      <c r="AG742" s="95"/>
    </row>
    <row r="743">
      <c r="A743" s="93"/>
      <c r="B743" s="104"/>
      <c r="C743" s="93"/>
      <c r="D743" s="93"/>
      <c r="E743" s="102"/>
      <c r="F743" s="103"/>
      <c r="G743" s="97"/>
      <c r="H743" s="93"/>
      <c r="I743" s="102"/>
      <c r="J743" s="93"/>
      <c r="K743" s="93"/>
      <c r="L743" s="97"/>
      <c r="M743" s="93"/>
      <c r="N743" s="93"/>
      <c r="O743" s="93"/>
      <c r="P743" s="93"/>
      <c r="Q743" s="93"/>
      <c r="R743" s="97"/>
      <c r="S743" s="95"/>
      <c r="T743" s="102"/>
      <c r="U743" s="97"/>
      <c r="V743" s="97"/>
      <c r="W743" s="95"/>
      <c r="X743" s="95"/>
      <c r="Y743" s="95"/>
      <c r="Z743" s="95"/>
      <c r="AA743" s="95"/>
      <c r="AB743" s="95"/>
      <c r="AC743" s="95"/>
      <c r="AD743" s="95"/>
      <c r="AE743" s="95"/>
      <c r="AF743" s="95"/>
      <c r="AG743" s="95"/>
    </row>
    <row r="744">
      <c r="A744" s="93"/>
      <c r="B744" s="104"/>
      <c r="C744" s="93"/>
      <c r="D744" s="93"/>
      <c r="E744" s="102"/>
      <c r="F744" s="103"/>
      <c r="G744" s="97"/>
      <c r="H744" s="93"/>
      <c r="I744" s="102"/>
      <c r="J744" s="93"/>
      <c r="K744" s="93"/>
      <c r="L744" s="97"/>
      <c r="M744" s="93"/>
      <c r="N744" s="93"/>
      <c r="O744" s="93"/>
      <c r="P744" s="93"/>
      <c r="Q744" s="93"/>
      <c r="R744" s="97"/>
      <c r="S744" s="95"/>
      <c r="T744" s="102"/>
      <c r="U744" s="97"/>
      <c r="V744" s="97"/>
      <c r="W744" s="95"/>
      <c r="X744" s="95"/>
      <c r="Y744" s="95"/>
      <c r="Z744" s="95"/>
      <c r="AA744" s="95"/>
      <c r="AB744" s="95"/>
      <c r="AC744" s="95"/>
      <c r="AD744" s="95"/>
      <c r="AE744" s="95"/>
      <c r="AF744" s="95"/>
      <c r="AG744" s="95"/>
    </row>
    <row r="745">
      <c r="A745" s="93"/>
      <c r="B745" s="104"/>
      <c r="C745" s="93"/>
      <c r="D745" s="93"/>
      <c r="E745" s="102"/>
      <c r="F745" s="103"/>
      <c r="G745" s="97"/>
      <c r="H745" s="93"/>
      <c r="I745" s="102"/>
      <c r="J745" s="93"/>
      <c r="K745" s="93"/>
      <c r="L745" s="97"/>
      <c r="M745" s="93"/>
      <c r="N745" s="93"/>
      <c r="O745" s="93"/>
      <c r="P745" s="93"/>
      <c r="Q745" s="93"/>
      <c r="R745" s="97"/>
      <c r="S745" s="95"/>
      <c r="T745" s="102"/>
      <c r="U745" s="97"/>
      <c r="V745" s="97"/>
      <c r="W745" s="95"/>
      <c r="X745" s="95"/>
      <c r="Y745" s="95"/>
      <c r="Z745" s="95"/>
      <c r="AA745" s="95"/>
      <c r="AB745" s="95"/>
      <c r="AC745" s="95"/>
      <c r="AD745" s="95"/>
      <c r="AE745" s="95"/>
      <c r="AF745" s="95"/>
      <c r="AG745" s="95"/>
    </row>
    <row r="746">
      <c r="A746" s="93"/>
      <c r="B746" s="104"/>
      <c r="C746" s="93"/>
      <c r="D746" s="93"/>
      <c r="E746" s="102"/>
      <c r="F746" s="103"/>
      <c r="G746" s="97"/>
      <c r="H746" s="93"/>
      <c r="I746" s="102"/>
      <c r="J746" s="93"/>
      <c r="K746" s="93"/>
      <c r="L746" s="97"/>
      <c r="M746" s="93"/>
      <c r="N746" s="93"/>
      <c r="O746" s="93"/>
      <c r="P746" s="93"/>
      <c r="Q746" s="93"/>
      <c r="R746" s="97"/>
      <c r="S746" s="95"/>
      <c r="T746" s="102"/>
      <c r="U746" s="97"/>
      <c r="V746" s="97"/>
      <c r="W746" s="95"/>
      <c r="X746" s="95"/>
      <c r="Y746" s="95"/>
      <c r="Z746" s="95"/>
      <c r="AA746" s="95"/>
      <c r="AB746" s="95"/>
      <c r="AC746" s="95"/>
      <c r="AD746" s="95"/>
      <c r="AE746" s="95"/>
      <c r="AF746" s="95"/>
      <c r="AG746" s="95"/>
    </row>
    <row r="747">
      <c r="A747" s="93"/>
      <c r="B747" s="104"/>
      <c r="C747" s="93"/>
      <c r="D747" s="93"/>
      <c r="E747" s="102"/>
      <c r="F747" s="103"/>
      <c r="G747" s="97"/>
      <c r="H747" s="93"/>
      <c r="I747" s="102"/>
      <c r="J747" s="93"/>
      <c r="K747" s="93"/>
      <c r="L747" s="97"/>
      <c r="M747" s="93"/>
      <c r="N747" s="93"/>
      <c r="O747" s="93"/>
      <c r="P747" s="93"/>
      <c r="Q747" s="93"/>
      <c r="R747" s="97"/>
      <c r="S747" s="95"/>
      <c r="T747" s="102"/>
      <c r="U747" s="97"/>
      <c r="V747" s="97"/>
      <c r="W747" s="95"/>
      <c r="X747" s="95"/>
      <c r="Y747" s="95"/>
      <c r="Z747" s="95"/>
      <c r="AA747" s="95"/>
      <c r="AB747" s="95"/>
      <c r="AC747" s="95"/>
      <c r="AD747" s="95"/>
      <c r="AE747" s="95"/>
      <c r="AF747" s="95"/>
      <c r="AG747" s="95"/>
    </row>
    <row r="748">
      <c r="A748" s="93"/>
      <c r="B748" s="104"/>
      <c r="C748" s="93"/>
      <c r="D748" s="93"/>
      <c r="E748" s="102"/>
      <c r="F748" s="103"/>
      <c r="G748" s="97"/>
      <c r="H748" s="93"/>
      <c r="I748" s="102"/>
      <c r="J748" s="93"/>
      <c r="K748" s="93"/>
      <c r="L748" s="97"/>
      <c r="M748" s="93"/>
      <c r="N748" s="93"/>
      <c r="O748" s="93"/>
      <c r="P748" s="93"/>
      <c r="Q748" s="93"/>
      <c r="R748" s="97"/>
      <c r="S748" s="95"/>
      <c r="T748" s="102"/>
      <c r="U748" s="97"/>
      <c r="V748" s="97"/>
      <c r="W748" s="95"/>
      <c r="X748" s="95"/>
      <c r="Y748" s="95"/>
      <c r="Z748" s="95"/>
      <c r="AA748" s="95"/>
      <c r="AB748" s="95"/>
      <c r="AC748" s="95"/>
      <c r="AD748" s="95"/>
      <c r="AE748" s="95"/>
      <c r="AF748" s="95"/>
      <c r="AG748" s="95"/>
    </row>
    <row r="749">
      <c r="A749" s="93"/>
      <c r="B749" s="104"/>
      <c r="C749" s="93"/>
      <c r="D749" s="93"/>
      <c r="E749" s="102"/>
      <c r="F749" s="103"/>
      <c r="G749" s="97"/>
      <c r="H749" s="93"/>
      <c r="I749" s="102"/>
      <c r="J749" s="93"/>
      <c r="K749" s="93"/>
      <c r="L749" s="97"/>
      <c r="M749" s="93"/>
      <c r="N749" s="93"/>
      <c r="O749" s="93"/>
      <c r="P749" s="93"/>
      <c r="Q749" s="93"/>
      <c r="R749" s="97"/>
      <c r="S749" s="95"/>
      <c r="T749" s="102"/>
      <c r="U749" s="97"/>
      <c r="V749" s="97"/>
      <c r="W749" s="95"/>
      <c r="X749" s="95"/>
      <c r="Y749" s="95"/>
      <c r="Z749" s="95"/>
      <c r="AA749" s="95"/>
      <c r="AB749" s="95"/>
      <c r="AC749" s="95"/>
      <c r="AD749" s="95"/>
      <c r="AE749" s="95"/>
      <c r="AF749" s="95"/>
      <c r="AG749" s="95"/>
    </row>
    <row r="750">
      <c r="A750" s="93"/>
      <c r="B750" s="104"/>
      <c r="C750" s="93"/>
      <c r="D750" s="93"/>
      <c r="E750" s="102"/>
      <c r="F750" s="103"/>
      <c r="G750" s="97"/>
      <c r="H750" s="93"/>
      <c r="I750" s="102"/>
      <c r="J750" s="93"/>
      <c r="K750" s="93"/>
      <c r="L750" s="97"/>
      <c r="M750" s="93"/>
      <c r="N750" s="93"/>
      <c r="O750" s="93"/>
      <c r="P750" s="93"/>
      <c r="Q750" s="93"/>
      <c r="R750" s="97"/>
      <c r="S750" s="95"/>
      <c r="T750" s="102"/>
      <c r="U750" s="97"/>
      <c r="V750" s="97"/>
      <c r="W750" s="95"/>
      <c r="X750" s="95"/>
      <c r="Y750" s="95"/>
      <c r="Z750" s="95"/>
      <c r="AA750" s="95"/>
      <c r="AB750" s="95"/>
      <c r="AC750" s="95"/>
      <c r="AD750" s="95"/>
      <c r="AE750" s="95"/>
      <c r="AF750" s="95"/>
      <c r="AG750" s="95"/>
    </row>
    <row r="751">
      <c r="A751" s="93"/>
      <c r="B751" s="104"/>
      <c r="C751" s="93"/>
      <c r="D751" s="93"/>
      <c r="E751" s="102"/>
      <c r="F751" s="103"/>
      <c r="G751" s="97"/>
      <c r="H751" s="93"/>
      <c r="I751" s="102"/>
      <c r="J751" s="93"/>
      <c r="K751" s="93"/>
      <c r="L751" s="97"/>
      <c r="M751" s="93"/>
      <c r="N751" s="93"/>
      <c r="O751" s="93"/>
      <c r="P751" s="93"/>
      <c r="Q751" s="93"/>
      <c r="R751" s="97"/>
      <c r="S751" s="95"/>
      <c r="T751" s="102"/>
      <c r="U751" s="97"/>
      <c r="V751" s="97"/>
      <c r="W751" s="95"/>
      <c r="X751" s="95"/>
      <c r="Y751" s="95"/>
      <c r="Z751" s="95"/>
      <c r="AA751" s="95"/>
      <c r="AB751" s="95"/>
      <c r="AC751" s="95"/>
      <c r="AD751" s="95"/>
      <c r="AE751" s="95"/>
      <c r="AF751" s="95"/>
      <c r="AG751" s="95"/>
    </row>
    <row r="752">
      <c r="A752" s="93"/>
      <c r="B752" s="104"/>
      <c r="C752" s="93"/>
      <c r="D752" s="93"/>
      <c r="E752" s="102"/>
      <c r="F752" s="103"/>
      <c r="G752" s="97"/>
      <c r="H752" s="93"/>
      <c r="I752" s="102"/>
      <c r="J752" s="93"/>
      <c r="K752" s="93"/>
      <c r="L752" s="97"/>
      <c r="M752" s="93"/>
      <c r="N752" s="93"/>
      <c r="O752" s="93"/>
      <c r="P752" s="93"/>
      <c r="Q752" s="93"/>
      <c r="R752" s="97"/>
      <c r="S752" s="95"/>
      <c r="T752" s="102"/>
      <c r="U752" s="97"/>
      <c r="V752" s="97"/>
      <c r="W752" s="95"/>
      <c r="X752" s="95"/>
      <c r="Y752" s="95"/>
      <c r="Z752" s="95"/>
      <c r="AA752" s="95"/>
      <c r="AB752" s="95"/>
      <c r="AC752" s="95"/>
      <c r="AD752" s="95"/>
      <c r="AE752" s="95"/>
      <c r="AF752" s="95"/>
      <c r="AG752" s="95"/>
    </row>
    <row r="753">
      <c r="A753" s="93"/>
      <c r="B753" s="104"/>
      <c r="C753" s="93"/>
      <c r="D753" s="93"/>
      <c r="E753" s="102"/>
      <c r="F753" s="103"/>
      <c r="G753" s="97"/>
      <c r="H753" s="93"/>
      <c r="I753" s="102"/>
      <c r="J753" s="93"/>
      <c r="K753" s="93"/>
      <c r="L753" s="97"/>
      <c r="M753" s="93"/>
      <c r="N753" s="93"/>
      <c r="O753" s="93"/>
      <c r="P753" s="93"/>
      <c r="Q753" s="93"/>
      <c r="R753" s="97"/>
      <c r="S753" s="95"/>
      <c r="T753" s="102"/>
      <c r="U753" s="97"/>
      <c r="V753" s="97"/>
      <c r="W753" s="95"/>
      <c r="X753" s="95"/>
      <c r="Y753" s="95"/>
      <c r="Z753" s="95"/>
      <c r="AA753" s="95"/>
      <c r="AB753" s="95"/>
      <c r="AC753" s="95"/>
      <c r="AD753" s="95"/>
      <c r="AE753" s="95"/>
      <c r="AF753" s="95"/>
      <c r="AG753" s="95"/>
    </row>
    <row r="754">
      <c r="A754" s="93"/>
      <c r="B754" s="104"/>
      <c r="C754" s="93"/>
      <c r="D754" s="93"/>
      <c r="E754" s="102"/>
      <c r="F754" s="103"/>
      <c r="G754" s="97"/>
      <c r="H754" s="93"/>
      <c r="I754" s="102"/>
      <c r="J754" s="93"/>
      <c r="K754" s="93"/>
      <c r="L754" s="97"/>
      <c r="M754" s="93"/>
      <c r="N754" s="93"/>
      <c r="O754" s="93"/>
      <c r="P754" s="93"/>
      <c r="Q754" s="93"/>
      <c r="R754" s="97"/>
      <c r="S754" s="95"/>
      <c r="T754" s="102"/>
      <c r="U754" s="97"/>
      <c r="V754" s="97"/>
      <c r="W754" s="95"/>
      <c r="X754" s="95"/>
      <c r="Y754" s="95"/>
      <c r="Z754" s="95"/>
      <c r="AA754" s="95"/>
      <c r="AB754" s="95"/>
      <c r="AC754" s="95"/>
      <c r="AD754" s="95"/>
      <c r="AE754" s="95"/>
      <c r="AF754" s="95"/>
      <c r="AG754" s="95"/>
    </row>
    <row r="755">
      <c r="A755" s="93"/>
      <c r="B755" s="104"/>
      <c r="C755" s="93"/>
      <c r="D755" s="93"/>
      <c r="E755" s="102"/>
      <c r="F755" s="103"/>
      <c r="G755" s="97"/>
      <c r="H755" s="93"/>
      <c r="I755" s="102"/>
      <c r="J755" s="93"/>
      <c r="K755" s="93"/>
      <c r="L755" s="97"/>
      <c r="M755" s="93"/>
      <c r="N755" s="93"/>
      <c r="O755" s="93"/>
      <c r="P755" s="93"/>
      <c r="Q755" s="93"/>
      <c r="R755" s="97"/>
      <c r="S755" s="95"/>
      <c r="T755" s="102"/>
      <c r="U755" s="97"/>
      <c r="V755" s="97"/>
      <c r="W755" s="95"/>
      <c r="X755" s="95"/>
      <c r="Y755" s="95"/>
      <c r="Z755" s="95"/>
      <c r="AA755" s="95"/>
      <c r="AB755" s="95"/>
      <c r="AC755" s="95"/>
      <c r="AD755" s="95"/>
      <c r="AE755" s="95"/>
      <c r="AF755" s="95"/>
      <c r="AG755" s="95"/>
    </row>
    <row r="756">
      <c r="A756" s="93"/>
      <c r="B756" s="104"/>
      <c r="C756" s="93"/>
      <c r="D756" s="93"/>
      <c r="E756" s="102"/>
      <c r="F756" s="103"/>
      <c r="G756" s="97"/>
      <c r="H756" s="93"/>
      <c r="I756" s="102"/>
      <c r="J756" s="93"/>
      <c r="K756" s="93"/>
      <c r="L756" s="97"/>
      <c r="M756" s="93"/>
      <c r="N756" s="93"/>
      <c r="O756" s="93"/>
      <c r="P756" s="93"/>
      <c r="Q756" s="93"/>
      <c r="R756" s="97"/>
      <c r="S756" s="95"/>
      <c r="T756" s="102"/>
      <c r="U756" s="97"/>
      <c r="V756" s="97"/>
      <c r="W756" s="95"/>
      <c r="X756" s="95"/>
      <c r="Y756" s="95"/>
      <c r="Z756" s="95"/>
      <c r="AA756" s="95"/>
      <c r="AB756" s="95"/>
      <c r="AC756" s="95"/>
      <c r="AD756" s="95"/>
      <c r="AE756" s="95"/>
      <c r="AF756" s="95"/>
      <c r="AG756" s="95"/>
    </row>
    <row r="757">
      <c r="A757" s="93"/>
      <c r="B757" s="104"/>
      <c r="C757" s="93"/>
      <c r="D757" s="93"/>
      <c r="E757" s="102"/>
      <c r="F757" s="103"/>
      <c r="G757" s="97"/>
      <c r="H757" s="93"/>
      <c r="I757" s="102"/>
      <c r="J757" s="93"/>
      <c r="K757" s="93"/>
      <c r="L757" s="97"/>
      <c r="M757" s="93"/>
      <c r="N757" s="93"/>
      <c r="O757" s="93"/>
      <c r="P757" s="93"/>
      <c r="Q757" s="93"/>
      <c r="R757" s="97"/>
      <c r="S757" s="95"/>
      <c r="T757" s="102"/>
      <c r="U757" s="97"/>
      <c r="V757" s="97"/>
      <c r="W757" s="95"/>
      <c r="X757" s="95"/>
      <c r="Y757" s="95"/>
      <c r="Z757" s="95"/>
      <c r="AA757" s="95"/>
      <c r="AB757" s="95"/>
      <c r="AC757" s="95"/>
      <c r="AD757" s="95"/>
      <c r="AE757" s="95"/>
      <c r="AF757" s="95"/>
      <c r="AG757" s="95"/>
    </row>
    <row r="758">
      <c r="A758" s="93"/>
      <c r="B758" s="104"/>
      <c r="C758" s="93"/>
      <c r="D758" s="93"/>
      <c r="E758" s="102"/>
      <c r="F758" s="103"/>
      <c r="G758" s="97"/>
      <c r="H758" s="93"/>
      <c r="I758" s="102"/>
      <c r="J758" s="93"/>
      <c r="K758" s="93"/>
      <c r="L758" s="97"/>
      <c r="M758" s="93"/>
      <c r="N758" s="93"/>
      <c r="O758" s="93"/>
      <c r="P758" s="93"/>
      <c r="Q758" s="93"/>
      <c r="R758" s="97"/>
      <c r="S758" s="95"/>
      <c r="T758" s="102"/>
      <c r="U758" s="97"/>
      <c r="V758" s="97"/>
      <c r="W758" s="95"/>
      <c r="X758" s="95"/>
      <c r="Y758" s="95"/>
      <c r="Z758" s="95"/>
      <c r="AA758" s="95"/>
      <c r="AB758" s="95"/>
      <c r="AC758" s="95"/>
      <c r="AD758" s="95"/>
      <c r="AE758" s="95"/>
      <c r="AF758" s="95"/>
      <c r="AG758" s="95"/>
    </row>
    <row r="759">
      <c r="A759" s="93"/>
      <c r="B759" s="104"/>
      <c r="C759" s="93"/>
      <c r="D759" s="93"/>
      <c r="E759" s="102"/>
      <c r="F759" s="103"/>
      <c r="G759" s="97"/>
      <c r="H759" s="93"/>
      <c r="I759" s="102"/>
      <c r="J759" s="93"/>
      <c r="K759" s="93"/>
      <c r="L759" s="97"/>
      <c r="M759" s="93"/>
      <c r="N759" s="93"/>
      <c r="O759" s="93"/>
      <c r="P759" s="93"/>
      <c r="Q759" s="93"/>
      <c r="R759" s="97"/>
      <c r="S759" s="95"/>
      <c r="T759" s="102"/>
      <c r="U759" s="97"/>
      <c r="V759" s="97"/>
      <c r="W759" s="95"/>
      <c r="X759" s="95"/>
      <c r="Y759" s="95"/>
      <c r="Z759" s="95"/>
      <c r="AA759" s="95"/>
      <c r="AB759" s="95"/>
      <c r="AC759" s="95"/>
      <c r="AD759" s="95"/>
      <c r="AE759" s="95"/>
      <c r="AF759" s="95"/>
      <c r="AG759" s="95"/>
    </row>
    <row r="760">
      <c r="A760" s="93"/>
      <c r="B760" s="104"/>
      <c r="C760" s="93"/>
      <c r="D760" s="93"/>
      <c r="E760" s="102"/>
      <c r="F760" s="103"/>
      <c r="G760" s="97"/>
      <c r="H760" s="93"/>
      <c r="I760" s="102"/>
      <c r="J760" s="93"/>
      <c r="K760" s="93"/>
      <c r="L760" s="97"/>
      <c r="M760" s="93"/>
      <c r="N760" s="93"/>
      <c r="O760" s="93"/>
      <c r="P760" s="93"/>
      <c r="Q760" s="93"/>
      <c r="R760" s="97"/>
      <c r="S760" s="95"/>
      <c r="T760" s="102"/>
      <c r="U760" s="97"/>
      <c r="V760" s="97"/>
      <c r="W760" s="95"/>
      <c r="X760" s="95"/>
      <c r="Y760" s="95"/>
      <c r="Z760" s="95"/>
      <c r="AA760" s="95"/>
      <c r="AB760" s="95"/>
      <c r="AC760" s="95"/>
      <c r="AD760" s="95"/>
      <c r="AE760" s="95"/>
      <c r="AF760" s="95"/>
      <c r="AG760" s="95"/>
    </row>
    <row r="761">
      <c r="A761" s="93"/>
      <c r="B761" s="104"/>
      <c r="C761" s="93"/>
      <c r="D761" s="93"/>
      <c r="E761" s="102"/>
      <c r="F761" s="103"/>
      <c r="G761" s="97"/>
      <c r="H761" s="93"/>
      <c r="I761" s="102"/>
      <c r="J761" s="93"/>
      <c r="K761" s="93"/>
      <c r="L761" s="97"/>
      <c r="M761" s="93"/>
      <c r="N761" s="93"/>
      <c r="O761" s="93"/>
      <c r="P761" s="93"/>
      <c r="Q761" s="93"/>
      <c r="R761" s="97"/>
      <c r="S761" s="95"/>
      <c r="T761" s="102"/>
      <c r="U761" s="97"/>
      <c r="V761" s="97"/>
      <c r="W761" s="95"/>
      <c r="X761" s="95"/>
      <c r="Y761" s="95"/>
      <c r="Z761" s="95"/>
      <c r="AA761" s="95"/>
      <c r="AB761" s="95"/>
      <c r="AC761" s="95"/>
      <c r="AD761" s="95"/>
      <c r="AE761" s="95"/>
      <c r="AF761" s="95"/>
      <c r="AG761" s="95"/>
    </row>
    <row r="762">
      <c r="A762" s="93"/>
      <c r="B762" s="104"/>
      <c r="C762" s="93"/>
      <c r="D762" s="93"/>
      <c r="E762" s="102"/>
      <c r="F762" s="103"/>
      <c r="G762" s="97"/>
      <c r="H762" s="93"/>
      <c r="I762" s="102"/>
      <c r="J762" s="93"/>
      <c r="K762" s="93"/>
      <c r="L762" s="97"/>
      <c r="M762" s="93"/>
      <c r="N762" s="93"/>
      <c r="O762" s="93"/>
      <c r="P762" s="93"/>
      <c r="Q762" s="93"/>
      <c r="R762" s="97"/>
      <c r="S762" s="95"/>
      <c r="T762" s="102"/>
      <c r="U762" s="97"/>
      <c r="V762" s="97"/>
      <c r="W762" s="95"/>
      <c r="X762" s="95"/>
      <c r="Y762" s="95"/>
      <c r="Z762" s="95"/>
      <c r="AA762" s="95"/>
      <c r="AB762" s="95"/>
      <c r="AC762" s="95"/>
      <c r="AD762" s="95"/>
      <c r="AE762" s="95"/>
      <c r="AF762" s="95"/>
      <c r="AG762" s="95"/>
    </row>
    <row r="763">
      <c r="A763" s="93"/>
      <c r="B763" s="104"/>
      <c r="C763" s="93"/>
      <c r="D763" s="93"/>
      <c r="E763" s="102"/>
      <c r="F763" s="103"/>
      <c r="G763" s="97"/>
      <c r="H763" s="93"/>
      <c r="I763" s="102"/>
      <c r="J763" s="93"/>
      <c r="K763" s="93"/>
      <c r="L763" s="97"/>
      <c r="M763" s="93"/>
      <c r="N763" s="93"/>
      <c r="O763" s="93"/>
      <c r="P763" s="93"/>
      <c r="Q763" s="93"/>
      <c r="R763" s="97"/>
      <c r="S763" s="95"/>
      <c r="T763" s="102"/>
      <c r="U763" s="97"/>
      <c r="V763" s="97"/>
      <c r="W763" s="95"/>
      <c r="X763" s="95"/>
      <c r="Y763" s="95"/>
      <c r="Z763" s="95"/>
      <c r="AA763" s="95"/>
      <c r="AB763" s="95"/>
      <c r="AC763" s="95"/>
      <c r="AD763" s="95"/>
      <c r="AE763" s="95"/>
      <c r="AF763" s="95"/>
      <c r="AG763" s="95"/>
    </row>
    <row r="764">
      <c r="A764" s="93"/>
      <c r="B764" s="104"/>
      <c r="C764" s="93"/>
      <c r="D764" s="93"/>
      <c r="E764" s="102"/>
      <c r="F764" s="103"/>
      <c r="G764" s="97"/>
      <c r="H764" s="93"/>
      <c r="I764" s="102"/>
      <c r="J764" s="93"/>
      <c r="K764" s="93"/>
      <c r="L764" s="97"/>
      <c r="M764" s="93"/>
      <c r="N764" s="93"/>
      <c r="O764" s="93"/>
      <c r="P764" s="93"/>
      <c r="Q764" s="93"/>
      <c r="R764" s="97"/>
      <c r="S764" s="95"/>
      <c r="T764" s="102"/>
      <c r="U764" s="97"/>
      <c r="V764" s="97"/>
      <c r="W764" s="95"/>
      <c r="X764" s="95"/>
      <c r="Y764" s="95"/>
      <c r="Z764" s="95"/>
      <c r="AA764" s="95"/>
      <c r="AB764" s="95"/>
      <c r="AC764" s="95"/>
      <c r="AD764" s="95"/>
      <c r="AE764" s="95"/>
      <c r="AF764" s="95"/>
      <c r="AG764" s="95"/>
    </row>
    <row r="765">
      <c r="A765" s="93"/>
      <c r="B765" s="104"/>
      <c r="C765" s="93"/>
      <c r="D765" s="93"/>
      <c r="E765" s="102"/>
      <c r="F765" s="103"/>
      <c r="G765" s="97"/>
      <c r="H765" s="93"/>
      <c r="I765" s="102"/>
      <c r="J765" s="93"/>
      <c r="K765" s="93"/>
      <c r="L765" s="97"/>
      <c r="M765" s="93"/>
      <c r="N765" s="93"/>
      <c r="O765" s="93"/>
      <c r="P765" s="93"/>
      <c r="Q765" s="93"/>
      <c r="R765" s="97"/>
      <c r="S765" s="95"/>
      <c r="T765" s="102"/>
      <c r="U765" s="97"/>
      <c r="V765" s="97"/>
      <c r="W765" s="95"/>
      <c r="X765" s="95"/>
      <c r="Y765" s="95"/>
      <c r="Z765" s="95"/>
      <c r="AA765" s="95"/>
      <c r="AB765" s="95"/>
      <c r="AC765" s="95"/>
      <c r="AD765" s="95"/>
      <c r="AE765" s="95"/>
      <c r="AF765" s="95"/>
      <c r="AG765" s="95"/>
    </row>
    <row r="766">
      <c r="A766" s="93"/>
      <c r="B766" s="104"/>
      <c r="C766" s="93"/>
      <c r="D766" s="93"/>
      <c r="E766" s="102"/>
      <c r="F766" s="103"/>
      <c r="G766" s="97"/>
      <c r="H766" s="93"/>
      <c r="I766" s="102"/>
      <c r="J766" s="93"/>
      <c r="K766" s="93"/>
      <c r="L766" s="97"/>
      <c r="M766" s="93"/>
      <c r="N766" s="93"/>
      <c r="O766" s="93"/>
      <c r="P766" s="93"/>
      <c r="Q766" s="93"/>
      <c r="R766" s="97"/>
      <c r="S766" s="95"/>
      <c r="T766" s="102"/>
      <c r="U766" s="97"/>
      <c r="V766" s="97"/>
      <c r="W766" s="95"/>
      <c r="X766" s="95"/>
      <c r="Y766" s="95"/>
      <c r="Z766" s="95"/>
      <c r="AA766" s="95"/>
      <c r="AB766" s="95"/>
      <c r="AC766" s="95"/>
      <c r="AD766" s="95"/>
      <c r="AE766" s="95"/>
      <c r="AF766" s="95"/>
      <c r="AG766" s="95"/>
    </row>
    <row r="767">
      <c r="A767" s="93"/>
      <c r="B767" s="104"/>
      <c r="C767" s="93"/>
      <c r="D767" s="93"/>
      <c r="E767" s="102"/>
      <c r="F767" s="103"/>
      <c r="G767" s="97"/>
      <c r="H767" s="93"/>
      <c r="I767" s="102"/>
      <c r="J767" s="93"/>
      <c r="K767" s="93"/>
      <c r="L767" s="97"/>
      <c r="M767" s="93"/>
      <c r="N767" s="93"/>
      <c r="O767" s="93"/>
      <c r="P767" s="93"/>
      <c r="Q767" s="93"/>
      <c r="R767" s="97"/>
      <c r="S767" s="95"/>
      <c r="T767" s="102"/>
      <c r="U767" s="97"/>
      <c r="V767" s="97"/>
      <c r="W767" s="95"/>
      <c r="X767" s="95"/>
      <c r="Y767" s="95"/>
      <c r="Z767" s="95"/>
      <c r="AA767" s="95"/>
      <c r="AB767" s="95"/>
      <c r="AC767" s="95"/>
      <c r="AD767" s="95"/>
      <c r="AE767" s="95"/>
      <c r="AF767" s="95"/>
      <c r="AG767" s="95"/>
    </row>
    <row r="768">
      <c r="A768" s="93"/>
      <c r="B768" s="104"/>
      <c r="C768" s="93"/>
      <c r="D768" s="93"/>
      <c r="E768" s="102"/>
      <c r="F768" s="103"/>
      <c r="G768" s="97"/>
      <c r="H768" s="93"/>
      <c r="I768" s="102"/>
      <c r="J768" s="93"/>
      <c r="K768" s="93"/>
      <c r="L768" s="97"/>
      <c r="M768" s="93"/>
      <c r="N768" s="93"/>
      <c r="O768" s="93"/>
      <c r="P768" s="93"/>
      <c r="Q768" s="93"/>
      <c r="R768" s="97"/>
      <c r="S768" s="95"/>
      <c r="T768" s="102"/>
      <c r="U768" s="97"/>
      <c r="V768" s="97"/>
      <c r="W768" s="95"/>
      <c r="X768" s="95"/>
      <c r="Y768" s="95"/>
      <c r="Z768" s="95"/>
      <c r="AA768" s="95"/>
      <c r="AB768" s="95"/>
      <c r="AC768" s="95"/>
      <c r="AD768" s="95"/>
      <c r="AE768" s="95"/>
      <c r="AF768" s="95"/>
      <c r="AG768" s="95"/>
    </row>
    <row r="769">
      <c r="A769" s="93"/>
      <c r="B769" s="104"/>
      <c r="C769" s="93"/>
      <c r="D769" s="93"/>
      <c r="E769" s="102"/>
      <c r="F769" s="103"/>
      <c r="G769" s="97"/>
      <c r="H769" s="93"/>
      <c r="I769" s="102"/>
      <c r="J769" s="93"/>
      <c r="K769" s="93"/>
      <c r="L769" s="97"/>
      <c r="M769" s="93"/>
      <c r="N769" s="93"/>
      <c r="O769" s="93"/>
      <c r="P769" s="93"/>
      <c r="Q769" s="93"/>
      <c r="R769" s="97"/>
      <c r="S769" s="95"/>
      <c r="T769" s="102"/>
      <c r="U769" s="97"/>
      <c r="V769" s="97"/>
      <c r="W769" s="95"/>
      <c r="X769" s="95"/>
      <c r="Y769" s="95"/>
      <c r="Z769" s="95"/>
      <c r="AA769" s="95"/>
      <c r="AB769" s="95"/>
      <c r="AC769" s="95"/>
      <c r="AD769" s="95"/>
      <c r="AE769" s="95"/>
      <c r="AF769" s="95"/>
      <c r="AG769" s="95"/>
    </row>
    <row r="770">
      <c r="A770" s="93"/>
      <c r="B770" s="104"/>
      <c r="C770" s="93"/>
      <c r="D770" s="93"/>
      <c r="E770" s="102"/>
      <c r="F770" s="103"/>
      <c r="G770" s="97"/>
      <c r="H770" s="93"/>
      <c r="I770" s="102"/>
      <c r="J770" s="93"/>
      <c r="K770" s="93"/>
      <c r="L770" s="97"/>
      <c r="M770" s="93"/>
      <c r="N770" s="93"/>
      <c r="O770" s="93"/>
      <c r="P770" s="93"/>
      <c r="Q770" s="93"/>
      <c r="R770" s="97"/>
      <c r="S770" s="95"/>
      <c r="T770" s="102"/>
      <c r="U770" s="97"/>
      <c r="V770" s="97"/>
      <c r="W770" s="95"/>
      <c r="X770" s="95"/>
      <c r="Y770" s="95"/>
      <c r="Z770" s="95"/>
      <c r="AA770" s="95"/>
      <c r="AB770" s="95"/>
      <c r="AC770" s="95"/>
      <c r="AD770" s="95"/>
      <c r="AE770" s="95"/>
      <c r="AF770" s="95"/>
      <c r="AG770" s="95"/>
    </row>
    <row r="771">
      <c r="A771" s="93"/>
      <c r="B771" s="104"/>
      <c r="C771" s="93"/>
      <c r="D771" s="93"/>
      <c r="E771" s="102"/>
      <c r="F771" s="103"/>
      <c r="G771" s="97"/>
      <c r="H771" s="93"/>
      <c r="I771" s="102"/>
      <c r="J771" s="93"/>
      <c r="K771" s="93"/>
      <c r="L771" s="97"/>
      <c r="M771" s="93"/>
      <c r="N771" s="93"/>
      <c r="O771" s="93"/>
      <c r="P771" s="93"/>
      <c r="Q771" s="93"/>
      <c r="R771" s="97"/>
      <c r="S771" s="95"/>
      <c r="T771" s="102"/>
      <c r="U771" s="97"/>
      <c r="V771" s="97"/>
      <c r="W771" s="95"/>
      <c r="X771" s="95"/>
      <c r="Y771" s="95"/>
      <c r="Z771" s="95"/>
      <c r="AA771" s="95"/>
      <c r="AB771" s="95"/>
      <c r="AC771" s="95"/>
      <c r="AD771" s="95"/>
      <c r="AE771" s="95"/>
      <c r="AF771" s="95"/>
      <c r="AG771" s="95"/>
    </row>
    <row r="772">
      <c r="A772" s="93"/>
      <c r="B772" s="104"/>
      <c r="C772" s="93"/>
      <c r="D772" s="93"/>
      <c r="E772" s="102"/>
      <c r="F772" s="103"/>
      <c r="G772" s="97"/>
      <c r="H772" s="93"/>
      <c r="I772" s="102"/>
      <c r="J772" s="93"/>
      <c r="K772" s="93"/>
      <c r="L772" s="97"/>
      <c r="M772" s="93"/>
      <c r="N772" s="93"/>
      <c r="O772" s="93"/>
      <c r="P772" s="93"/>
      <c r="Q772" s="93"/>
      <c r="R772" s="97"/>
      <c r="S772" s="95"/>
      <c r="T772" s="102"/>
      <c r="U772" s="97"/>
      <c r="V772" s="97"/>
      <c r="W772" s="95"/>
      <c r="X772" s="95"/>
      <c r="Y772" s="95"/>
      <c r="Z772" s="95"/>
      <c r="AA772" s="95"/>
      <c r="AB772" s="95"/>
      <c r="AC772" s="95"/>
      <c r="AD772" s="95"/>
      <c r="AE772" s="95"/>
      <c r="AF772" s="95"/>
      <c r="AG772" s="95"/>
    </row>
    <row r="773">
      <c r="A773" s="93"/>
      <c r="B773" s="104"/>
      <c r="C773" s="93"/>
      <c r="D773" s="93"/>
      <c r="E773" s="102"/>
      <c r="F773" s="103"/>
      <c r="G773" s="97"/>
      <c r="H773" s="93"/>
      <c r="I773" s="102"/>
      <c r="J773" s="93"/>
      <c r="K773" s="93"/>
      <c r="L773" s="97"/>
      <c r="M773" s="93"/>
      <c r="N773" s="93"/>
      <c r="O773" s="93"/>
      <c r="P773" s="93"/>
      <c r="Q773" s="93"/>
      <c r="R773" s="97"/>
      <c r="S773" s="95"/>
      <c r="T773" s="102"/>
      <c r="U773" s="97"/>
      <c r="V773" s="97"/>
      <c r="W773" s="95"/>
      <c r="X773" s="95"/>
      <c r="Y773" s="95"/>
      <c r="Z773" s="95"/>
      <c r="AA773" s="95"/>
      <c r="AB773" s="95"/>
      <c r="AC773" s="95"/>
      <c r="AD773" s="95"/>
      <c r="AE773" s="95"/>
      <c r="AF773" s="95"/>
      <c r="AG773" s="95"/>
    </row>
    <row r="774">
      <c r="A774" s="93"/>
      <c r="B774" s="104"/>
      <c r="C774" s="93"/>
      <c r="D774" s="93"/>
      <c r="E774" s="102"/>
      <c r="F774" s="103"/>
      <c r="G774" s="97"/>
      <c r="H774" s="93"/>
      <c r="I774" s="102"/>
      <c r="J774" s="93"/>
      <c r="K774" s="93"/>
      <c r="L774" s="97"/>
      <c r="M774" s="93"/>
      <c r="N774" s="93"/>
      <c r="O774" s="93"/>
      <c r="P774" s="93"/>
      <c r="Q774" s="93"/>
      <c r="R774" s="97"/>
      <c r="S774" s="95"/>
      <c r="T774" s="102"/>
      <c r="U774" s="97"/>
      <c r="V774" s="97"/>
      <c r="W774" s="95"/>
      <c r="X774" s="95"/>
      <c r="Y774" s="95"/>
      <c r="Z774" s="95"/>
      <c r="AA774" s="95"/>
      <c r="AB774" s="95"/>
      <c r="AC774" s="95"/>
      <c r="AD774" s="95"/>
      <c r="AE774" s="95"/>
      <c r="AF774" s="95"/>
      <c r="AG774" s="95"/>
    </row>
    <row r="775">
      <c r="A775" s="93"/>
      <c r="B775" s="104"/>
      <c r="C775" s="93"/>
      <c r="D775" s="93"/>
      <c r="E775" s="102"/>
      <c r="F775" s="103"/>
      <c r="G775" s="97"/>
      <c r="H775" s="93"/>
      <c r="I775" s="102"/>
      <c r="J775" s="93"/>
      <c r="K775" s="93"/>
      <c r="L775" s="97"/>
      <c r="M775" s="93"/>
      <c r="N775" s="93"/>
      <c r="O775" s="93"/>
      <c r="P775" s="93"/>
      <c r="Q775" s="93"/>
      <c r="R775" s="97"/>
      <c r="S775" s="95"/>
      <c r="T775" s="102"/>
      <c r="U775" s="97"/>
      <c r="V775" s="97"/>
      <c r="W775" s="95"/>
      <c r="X775" s="95"/>
      <c r="Y775" s="95"/>
      <c r="Z775" s="95"/>
      <c r="AA775" s="95"/>
      <c r="AB775" s="95"/>
      <c r="AC775" s="95"/>
      <c r="AD775" s="95"/>
      <c r="AE775" s="95"/>
      <c r="AF775" s="95"/>
      <c r="AG775" s="95"/>
    </row>
    <row r="776">
      <c r="A776" s="93"/>
      <c r="B776" s="104"/>
      <c r="C776" s="93"/>
      <c r="D776" s="93"/>
      <c r="E776" s="102"/>
      <c r="F776" s="103"/>
      <c r="G776" s="97"/>
      <c r="H776" s="93"/>
      <c r="I776" s="102"/>
      <c r="J776" s="93"/>
      <c r="K776" s="93"/>
      <c r="L776" s="97"/>
      <c r="M776" s="93"/>
      <c r="N776" s="93"/>
      <c r="O776" s="93"/>
      <c r="P776" s="93"/>
      <c r="Q776" s="93"/>
      <c r="R776" s="97"/>
      <c r="S776" s="95"/>
      <c r="T776" s="102"/>
      <c r="U776" s="97"/>
      <c r="V776" s="97"/>
      <c r="W776" s="95"/>
      <c r="X776" s="95"/>
      <c r="Y776" s="95"/>
      <c r="Z776" s="95"/>
      <c r="AA776" s="95"/>
      <c r="AB776" s="95"/>
      <c r="AC776" s="95"/>
      <c r="AD776" s="95"/>
      <c r="AE776" s="95"/>
      <c r="AF776" s="95"/>
      <c r="AG776" s="95"/>
    </row>
    <row r="777">
      <c r="A777" s="93"/>
      <c r="B777" s="104"/>
      <c r="C777" s="93"/>
      <c r="D777" s="93"/>
      <c r="E777" s="102"/>
      <c r="F777" s="103"/>
      <c r="G777" s="97"/>
      <c r="H777" s="93"/>
      <c r="I777" s="102"/>
      <c r="J777" s="93"/>
      <c r="K777" s="93"/>
      <c r="L777" s="97"/>
      <c r="M777" s="93"/>
      <c r="N777" s="93"/>
      <c r="O777" s="93"/>
      <c r="P777" s="93"/>
      <c r="Q777" s="93"/>
      <c r="R777" s="97"/>
      <c r="S777" s="95"/>
      <c r="T777" s="102"/>
      <c r="U777" s="97"/>
      <c r="V777" s="97"/>
      <c r="W777" s="95"/>
      <c r="X777" s="95"/>
      <c r="Y777" s="95"/>
      <c r="Z777" s="95"/>
      <c r="AA777" s="95"/>
      <c r="AB777" s="95"/>
      <c r="AC777" s="95"/>
      <c r="AD777" s="95"/>
      <c r="AE777" s="95"/>
      <c r="AF777" s="95"/>
      <c r="AG777" s="95"/>
    </row>
    <row r="778">
      <c r="A778" s="93"/>
      <c r="B778" s="104"/>
      <c r="C778" s="93"/>
      <c r="D778" s="93"/>
      <c r="E778" s="102"/>
      <c r="F778" s="103"/>
      <c r="G778" s="97"/>
      <c r="H778" s="93"/>
      <c r="I778" s="102"/>
      <c r="J778" s="93"/>
      <c r="K778" s="93"/>
      <c r="L778" s="97"/>
      <c r="M778" s="93"/>
      <c r="N778" s="93"/>
      <c r="O778" s="93"/>
      <c r="P778" s="93"/>
      <c r="Q778" s="93"/>
      <c r="R778" s="97"/>
      <c r="S778" s="95"/>
      <c r="T778" s="102"/>
      <c r="U778" s="97"/>
      <c r="V778" s="97"/>
      <c r="W778" s="95"/>
      <c r="X778" s="95"/>
      <c r="Y778" s="95"/>
      <c r="Z778" s="95"/>
      <c r="AA778" s="95"/>
      <c r="AB778" s="95"/>
      <c r="AC778" s="95"/>
      <c r="AD778" s="95"/>
      <c r="AE778" s="95"/>
      <c r="AF778" s="95"/>
      <c r="AG778" s="95"/>
    </row>
    <row r="779">
      <c r="A779" s="93"/>
      <c r="B779" s="104"/>
      <c r="C779" s="93"/>
      <c r="D779" s="93"/>
      <c r="E779" s="102"/>
      <c r="F779" s="103"/>
      <c r="G779" s="97"/>
      <c r="H779" s="93"/>
      <c r="I779" s="102"/>
      <c r="J779" s="93"/>
      <c r="K779" s="93"/>
      <c r="L779" s="97"/>
      <c r="M779" s="93"/>
      <c r="N779" s="93"/>
      <c r="O779" s="93"/>
      <c r="P779" s="93"/>
      <c r="Q779" s="93"/>
      <c r="R779" s="97"/>
      <c r="S779" s="95"/>
      <c r="T779" s="102"/>
      <c r="U779" s="97"/>
      <c r="V779" s="97"/>
      <c r="W779" s="95"/>
      <c r="X779" s="95"/>
      <c r="Y779" s="95"/>
      <c r="Z779" s="95"/>
      <c r="AA779" s="95"/>
      <c r="AB779" s="95"/>
      <c r="AC779" s="95"/>
      <c r="AD779" s="95"/>
      <c r="AE779" s="95"/>
      <c r="AF779" s="95"/>
      <c r="AG779" s="95"/>
    </row>
    <row r="780">
      <c r="A780" s="93"/>
      <c r="B780" s="104"/>
      <c r="C780" s="93"/>
      <c r="D780" s="93"/>
      <c r="E780" s="102"/>
      <c r="F780" s="103"/>
      <c r="G780" s="97"/>
      <c r="H780" s="93"/>
      <c r="I780" s="102"/>
      <c r="J780" s="93"/>
      <c r="K780" s="93"/>
      <c r="L780" s="97"/>
      <c r="M780" s="93"/>
      <c r="N780" s="93"/>
      <c r="O780" s="93"/>
      <c r="P780" s="93"/>
      <c r="Q780" s="93"/>
      <c r="R780" s="97"/>
      <c r="S780" s="95"/>
      <c r="T780" s="102"/>
      <c r="U780" s="97"/>
      <c r="V780" s="97"/>
      <c r="W780" s="95"/>
      <c r="X780" s="95"/>
      <c r="Y780" s="95"/>
      <c r="Z780" s="95"/>
      <c r="AA780" s="95"/>
      <c r="AB780" s="95"/>
      <c r="AC780" s="95"/>
      <c r="AD780" s="95"/>
      <c r="AE780" s="95"/>
      <c r="AF780" s="95"/>
      <c r="AG780" s="95"/>
    </row>
    <row r="781">
      <c r="A781" s="93"/>
      <c r="B781" s="104"/>
      <c r="C781" s="93"/>
      <c r="D781" s="93"/>
      <c r="E781" s="102"/>
      <c r="F781" s="103"/>
      <c r="G781" s="97"/>
      <c r="H781" s="93"/>
      <c r="I781" s="102"/>
      <c r="J781" s="93"/>
      <c r="K781" s="93"/>
      <c r="L781" s="97"/>
      <c r="M781" s="93"/>
      <c r="N781" s="93"/>
      <c r="O781" s="93"/>
      <c r="P781" s="93"/>
      <c r="Q781" s="93"/>
      <c r="R781" s="97"/>
      <c r="S781" s="95"/>
      <c r="T781" s="102"/>
      <c r="U781" s="97"/>
      <c r="V781" s="97"/>
      <c r="W781" s="95"/>
      <c r="X781" s="95"/>
      <c r="Y781" s="95"/>
      <c r="Z781" s="95"/>
      <c r="AA781" s="95"/>
      <c r="AB781" s="95"/>
      <c r="AC781" s="95"/>
      <c r="AD781" s="95"/>
      <c r="AE781" s="95"/>
      <c r="AF781" s="95"/>
      <c r="AG781" s="95"/>
    </row>
    <row r="782">
      <c r="A782" s="93"/>
      <c r="B782" s="104"/>
      <c r="C782" s="93"/>
      <c r="D782" s="93"/>
      <c r="E782" s="102"/>
      <c r="F782" s="103"/>
      <c r="G782" s="97"/>
      <c r="H782" s="93"/>
      <c r="I782" s="102"/>
      <c r="J782" s="93"/>
      <c r="K782" s="93"/>
      <c r="L782" s="97"/>
      <c r="M782" s="93"/>
      <c r="N782" s="93"/>
      <c r="O782" s="93"/>
      <c r="P782" s="93"/>
      <c r="Q782" s="93"/>
      <c r="R782" s="97"/>
      <c r="S782" s="95"/>
      <c r="T782" s="102"/>
      <c r="U782" s="97"/>
      <c r="V782" s="97"/>
      <c r="W782" s="95"/>
      <c r="X782" s="95"/>
      <c r="Y782" s="95"/>
      <c r="Z782" s="95"/>
      <c r="AA782" s="95"/>
      <c r="AB782" s="95"/>
      <c r="AC782" s="95"/>
      <c r="AD782" s="95"/>
      <c r="AE782" s="95"/>
      <c r="AF782" s="95"/>
      <c r="AG782" s="95"/>
    </row>
    <row r="783">
      <c r="A783" s="93"/>
      <c r="B783" s="104"/>
      <c r="C783" s="93"/>
      <c r="D783" s="93"/>
      <c r="E783" s="102"/>
      <c r="F783" s="103"/>
      <c r="G783" s="97"/>
      <c r="H783" s="93"/>
      <c r="I783" s="102"/>
      <c r="J783" s="93"/>
      <c r="K783" s="93"/>
      <c r="L783" s="97"/>
      <c r="M783" s="93"/>
      <c r="N783" s="93"/>
      <c r="O783" s="93"/>
      <c r="P783" s="93"/>
      <c r="Q783" s="93"/>
      <c r="R783" s="97"/>
      <c r="S783" s="95"/>
      <c r="T783" s="102"/>
      <c r="U783" s="97"/>
      <c r="V783" s="97"/>
      <c r="W783" s="95"/>
      <c r="X783" s="95"/>
      <c r="Y783" s="95"/>
      <c r="Z783" s="95"/>
      <c r="AA783" s="95"/>
      <c r="AB783" s="95"/>
      <c r="AC783" s="95"/>
      <c r="AD783" s="95"/>
      <c r="AE783" s="95"/>
      <c r="AF783" s="95"/>
      <c r="AG783" s="95"/>
    </row>
    <row r="784">
      <c r="A784" s="93"/>
      <c r="B784" s="104"/>
      <c r="C784" s="93"/>
      <c r="D784" s="93"/>
      <c r="E784" s="102"/>
      <c r="F784" s="103"/>
      <c r="G784" s="97"/>
      <c r="H784" s="93"/>
      <c r="I784" s="102"/>
      <c r="J784" s="93"/>
      <c r="K784" s="93"/>
      <c r="L784" s="97"/>
      <c r="M784" s="93"/>
      <c r="N784" s="93"/>
      <c r="O784" s="93"/>
      <c r="P784" s="93"/>
      <c r="Q784" s="93"/>
      <c r="R784" s="97"/>
      <c r="S784" s="95"/>
      <c r="T784" s="102"/>
      <c r="U784" s="97"/>
      <c r="V784" s="97"/>
      <c r="W784" s="95"/>
      <c r="X784" s="95"/>
      <c r="Y784" s="95"/>
      <c r="Z784" s="95"/>
      <c r="AA784" s="95"/>
      <c r="AB784" s="95"/>
      <c r="AC784" s="95"/>
      <c r="AD784" s="95"/>
      <c r="AE784" s="95"/>
      <c r="AF784" s="95"/>
      <c r="AG784" s="95"/>
    </row>
    <row r="785">
      <c r="A785" s="93"/>
      <c r="B785" s="104"/>
      <c r="C785" s="93"/>
      <c r="D785" s="93"/>
      <c r="E785" s="102"/>
      <c r="F785" s="103"/>
      <c r="G785" s="97"/>
      <c r="H785" s="93"/>
      <c r="I785" s="102"/>
      <c r="J785" s="93"/>
      <c r="K785" s="93"/>
      <c r="L785" s="97"/>
      <c r="M785" s="93"/>
      <c r="N785" s="93"/>
      <c r="O785" s="93"/>
      <c r="P785" s="93"/>
      <c r="Q785" s="93"/>
      <c r="R785" s="97"/>
      <c r="S785" s="95"/>
      <c r="T785" s="102"/>
      <c r="U785" s="97"/>
      <c r="V785" s="97"/>
      <c r="W785" s="95"/>
      <c r="X785" s="95"/>
      <c r="Y785" s="95"/>
      <c r="Z785" s="95"/>
      <c r="AA785" s="95"/>
      <c r="AB785" s="95"/>
      <c r="AC785" s="95"/>
      <c r="AD785" s="95"/>
      <c r="AE785" s="95"/>
      <c r="AF785" s="95"/>
      <c r="AG785" s="95"/>
    </row>
    <row r="786">
      <c r="A786" s="93"/>
      <c r="B786" s="104"/>
      <c r="C786" s="93"/>
      <c r="D786" s="93"/>
      <c r="E786" s="102"/>
      <c r="F786" s="103"/>
      <c r="G786" s="97"/>
      <c r="H786" s="93"/>
      <c r="I786" s="102"/>
      <c r="J786" s="93"/>
      <c r="K786" s="93"/>
      <c r="L786" s="97"/>
      <c r="M786" s="93"/>
      <c r="N786" s="93"/>
      <c r="O786" s="93"/>
      <c r="P786" s="93"/>
      <c r="Q786" s="93"/>
      <c r="R786" s="97"/>
      <c r="S786" s="95"/>
      <c r="T786" s="102"/>
      <c r="U786" s="97"/>
      <c r="V786" s="97"/>
      <c r="W786" s="95"/>
      <c r="X786" s="95"/>
      <c r="Y786" s="95"/>
      <c r="Z786" s="95"/>
      <c r="AA786" s="95"/>
      <c r="AB786" s="95"/>
      <c r="AC786" s="95"/>
      <c r="AD786" s="95"/>
      <c r="AE786" s="95"/>
      <c r="AF786" s="95"/>
      <c r="AG786" s="95"/>
    </row>
    <row r="787">
      <c r="A787" s="93"/>
      <c r="B787" s="104"/>
      <c r="C787" s="93"/>
      <c r="D787" s="93"/>
      <c r="E787" s="102"/>
      <c r="F787" s="103"/>
      <c r="G787" s="97"/>
      <c r="H787" s="93"/>
      <c r="I787" s="102"/>
      <c r="J787" s="93"/>
      <c r="K787" s="93"/>
      <c r="L787" s="97"/>
      <c r="M787" s="93"/>
      <c r="N787" s="93"/>
      <c r="O787" s="93"/>
      <c r="P787" s="93"/>
      <c r="Q787" s="93"/>
      <c r="R787" s="97"/>
      <c r="S787" s="95"/>
      <c r="T787" s="102"/>
      <c r="U787" s="97"/>
      <c r="V787" s="97"/>
      <c r="W787" s="95"/>
      <c r="X787" s="95"/>
      <c r="Y787" s="95"/>
      <c r="Z787" s="95"/>
      <c r="AA787" s="95"/>
      <c r="AB787" s="95"/>
      <c r="AC787" s="95"/>
      <c r="AD787" s="95"/>
      <c r="AE787" s="95"/>
      <c r="AF787" s="95"/>
      <c r="AG787" s="95"/>
    </row>
    <row r="788">
      <c r="A788" s="93"/>
      <c r="B788" s="104"/>
      <c r="C788" s="93"/>
      <c r="D788" s="93"/>
      <c r="E788" s="102"/>
      <c r="F788" s="103"/>
      <c r="G788" s="97"/>
      <c r="H788" s="93"/>
      <c r="I788" s="102"/>
      <c r="J788" s="93"/>
      <c r="K788" s="93"/>
      <c r="L788" s="97"/>
      <c r="M788" s="93"/>
      <c r="N788" s="93"/>
      <c r="O788" s="93"/>
      <c r="P788" s="93"/>
      <c r="Q788" s="93"/>
      <c r="R788" s="97"/>
      <c r="S788" s="95"/>
      <c r="T788" s="102"/>
      <c r="U788" s="97"/>
      <c r="V788" s="97"/>
      <c r="W788" s="95"/>
      <c r="X788" s="95"/>
      <c r="Y788" s="95"/>
      <c r="Z788" s="95"/>
      <c r="AA788" s="95"/>
      <c r="AB788" s="95"/>
      <c r="AC788" s="95"/>
      <c r="AD788" s="95"/>
      <c r="AE788" s="95"/>
      <c r="AF788" s="95"/>
      <c r="AG788" s="95"/>
    </row>
    <row r="789">
      <c r="A789" s="93"/>
      <c r="B789" s="104"/>
      <c r="C789" s="93"/>
      <c r="D789" s="93"/>
      <c r="E789" s="102"/>
      <c r="F789" s="103"/>
      <c r="G789" s="97"/>
      <c r="H789" s="93"/>
      <c r="I789" s="102"/>
      <c r="J789" s="93"/>
      <c r="K789" s="93"/>
      <c r="L789" s="97"/>
      <c r="M789" s="93"/>
      <c r="N789" s="93"/>
      <c r="O789" s="93"/>
      <c r="P789" s="93"/>
      <c r="Q789" s="93"/>
      <c r="R789" s="97"/>
      <c r="S789" s="95"/>
      <c r="T789" s="102"/>
      <c r="U789" s="97"/>
      <c r="V789" s="97"/>
      <c r="W789" s="95"/>
      <c r="X789" s="95"/>
      <c r="Y789" s="95"/>
      <c r="Z789" s="95"/>
      <c r="AA789" s="95"/>
      <c r="AB789" s="95"/>
      <c r="AC789" s="95"/>
      <c r="AD789" s="95"/>
      <c r="AE789" s="95"/>
      <c r="AF789" s="95"/>
      <c r="AG789" s="95"/>
    </row>
    <row r="790">
      <c r="A790" s="93"/>
      <c r="B790" s="104"/>
      <c r="C790" s="93"/>
      <c r="D790" s="93"/>
      <c r="E790" s="102"/>
      <c r="F790" s="103"/>
      <c r="G790" s="97"/>
      <c r="H790" s="93"/>
      <c r="I790" s="102"/>
      <c r="J790" s="93"/>
      <c r="K790" s="93"/>
      <c r="L790" s="97"/>
      <c r="M790" s="93"/>
      <c r="N790" s="93"/>
      <c r="O790" s="93"/>
      <c r="P790" s="93"/>
      <c r="Q790" s="93"/>
      <c r="R790" s="97"/>
      <c r="S790" s="95"/>
      <c r="T790" s="102"/>
      <c r="U790" s="97"/>
      <c r="V790" s="97"/>
      <c r="W790" s="95"/>
      <c r="X790" s="95"/>
      <c r="Y790" s="95"/>
      <c r="Z790" s="95"/>
      <c r="AA790" s="95"/>
      <c r="AB790" s="95"/>
      <c r="AC790" s="95"/>
      <c r="AD790" s="95"/>
      <c r="AE790" s="95"/>
      <c r="AF790" s="95"/>
      <c r="AG790" s="95"/>
    </row>
    <row r="791">
      <c r="A791" s="93"/>
      <c r="B791" s="104"/>
      <c r="C791" s="93"/>
      <c r="D791" s="93"/>
      <c r="E791" s="102"/>
      <c r="F791" s="103"/>
      <c r="G791" s="97"/>
      <c r="H791" s="93"/>
      <c r="I791" s="102"/>
      <c r="J791" s="93"/>
      <c r="K791" s="93"/>
      <c r="L791" s="97"/>
      <c r="M791" s="93"/>
      <c r="N791" s="93"/>
      <c r="O791" s="93"/>
      <c r="P791" s="93"/>
      <c r="Q791" s="93"/>
      <c r="R791" s="97"/>
      <c r="S791" s="95"/>
      <c r="T791" s="102"/>
      <c r="U791" s="97"/>
      <c r="V791" s="97"/>
      <c r="W791" s="95"/>
      <c r="X791" s="95"/>
      <c r="Y791" s="95"/>
      <c r="Z791" s="95"/>
      <c r="AA791" s="95"/>
      <c r="AB791" s="95"/>
      <c r="AC791" s="95"/>
      <c r="AD791" s="95"/>
      <c r="AE791" s="95"/>
      <c r="AF791" s="95"/>
      <c r="AG791" s="95"/>
    </row>
    <row r="792">
      <c r="A792" s="93"/>
      <c r="B792" s="104"/>
      <c r="C792" s="93"/>
      <c r="D792" s="93"/>
      <c r="E792" s="102"/>
      <c r="F792" s="103"/>
      <c r="G792" s="97"/>
      <c r="H792" s="93"/>
      <c r="I792" s="102"/>
      <c r="J792" s="93"/>
      <c r="K792" s="93"/>
      <c r="L792" s="97"/>
      <c r="M792" s="93"/>
      <c r="N792" s="93"/>
      <c r="O792" s="93"/>
      <c r="P792" s="93"/>
      <c r="Q792" s="93"/>
      <c r="R792" s="97"/>
      <c r="S792" s="95"/>
      <c r="T792" s="102"/>
      <c r="U792" s="97"/>
      <c r="V792" s="97"/>
      <c r="W792" s="95"/>
      <c r="X792" s="95"/>
      <c r="Y792" s="95"/>
      <c r="Z792" s="95"/>
      <c r="AA792" s="95"/>
      <c r="AB792" s="95"/>
      <c r="AC792" s="95"/>
      <c r="AD792" s="95"/>
      <c r="AE792" s="95"/>
      <c r="AF792" s="95"/>
      <c r="AG792" s="95"/>
    </row>
    <row r="793">
      <c r="A793" s="93"/>
      <c r="B793" s="104"/>
      <c r="C793" s="93"/>
      <c r="D793" s="93"/>
      <c r="E793" s="102"/>
      <c r="F793" s="103"/>
      <c r="G793" s="97"/>
      <c r="H793" s="93"/>
      <c r="I793" s="102"/>
      <c r="J793" s="93"/>
      <c r="K793" s="93"/>
      <c r="L793" s="97"/>
      <c r="M793" s="93"/>
      <c r="N793" s="93"/>
      <c r="O793" s="93"/>
      <c r="P793" s="93"/>
      <c r="Q793" s="93"/>
      <c r="R793" s="97"/>
      <c r="S793" s="95"/>
      <c r="T793" s="102"/>
      <c r="U793" s="97"/>
      <c r="V793" s="97"/>
      <c r="W793" s="95"/>
      <c r="X793" s="95"/>
      <c r="Y793" s="95"/>
      <c r="Z793" s="95"/>
      <c r="AA793" s="95"/>
      <c r="AB793" s="95"/>
      <c r="AC793" s="95"/>
      <c r="AD793" s="95"/>
      <c r="AE793" s="95"/>
      <c r="AF793" s="95"/>
      <c r="AG793" s="95"/>
    </row>
    <row r="794">
      <c r="A794" s="93"/>
      <c r="B794" s="104"/>
      <c r="C794" s="93"/>
      <c r="D794" s="93"/>
      <c r="E794" s="102"/>
      <c r="F794" s="103"/>
      <c r="G794" s="97"/>
      <c r="H794" s="93"/>
      <c r="I794" s="102"/>
      <c r="J794" s="93"/>
      <c r="K794" s="93"/>
      <c r="L794" s="97"/>
      <c r="M794" s="93"/>
      <c r="N794" s="93"/>
      <c r="O794" s="93"/>
      <c r="P794" s="93"/>
      <c r="Q794" s="93"/>
      <c r="R794" s="97"/>
      <c r="S794" s="95"/>
      <c r="T794" s="102"/>
      <c r="U794" s="97"/>
      <c r="V794" s="97"/>
      <c r="W794" s="95"/>
      <c r="X794" s="95"/>
      <c r="Y794" s="95"/>
      <c r="Z794" s="95"/>
      <c r="AA794" s="95"/>
      <c r="AB794" s="95"/>
      <c r="AC794" s="95"/>
      <c r="AD794" s="95"/>
      <c r="AE794" s="95"/>
      <c r="AF794" s="95"/>
      <c r="AG794" s="95"/>
    </row>
    <row r="795">
      <c r="A795" s="93"/>
      <c r="B795" s="104"/>
      <c r="C795" s="93"/>
      <c r="D795" s="93"/>
      <c r="E795" s="102"/>
      <c r="F795" s="103"/>
      <c r="G795" s="97"/>
      <c r="H795" s="93"/>
      <c r="I795" s="102"/>
      <c r="J795" s="93"/>
      <c r="K795" s="93"/>
      <c r="L795" s="97"/>
      <c r="M795" s="93"/>
      <c r="N795" s="93"/>
      <c r="O795" s="93"/>
      <c r="P795" s="93"/>
      <c r="Q795" s="93"/>
      <c r="R795" s="97"/>
      <c r="S795" s="95"/>
      <c r="T795" s="102"/>
      <c r="U795" s="97"/>
      <c r="V795" s="97"/>
      <c r="W795" s="95"/>
      <c r="X795" s="95"/>
      <c r="Y795" s="95"/>
      <c r="Z795" s="95"/>
      <c r="AA795" s="95"/>
      <c r="AB795" s="95"/>
      <c r="AC795" s="95"/>
      <c r="AD795" s="95"/>
      <c r="AE795" s="95"/>
      <c r="AF795" s="95"/>
      <c r="AG795" s="95"/>
    </row>
    <row r="796">
      <c r="A796" s="93"/>
      <c r="B796" s="104"/>
      <c r="C796" s="93"/>
      <c r="D796" s="93"/>
      <c r="E796" s="102"/>
      <c r="F796" s="103"/>
      <c r="G796" s="97"/>
      <c r="H796" s="93"/>
      <c r="I796" s="102"/>
      <c r="J796" s="93"/>
      <c r="K796" s="93"/>
      <c r="L796" s="97"/>
      <c r="M796" s="93"/>
      <c r="N796" s="93"/>
      <c r="O796" s="93"/>
      <c r="P796" s="93"/>
      <c r="Q796" s="93"/>
      <c r="R796" s="97"/>
      <c r="S796" s="95"/>
      <c r="T796" s="102"/>
      <c r="U796" s="97"/>
      <c r="V796" s="97"/>
      <c r="W796" s="95"/>
      <c r="X796" s="95"/>
      <c r="Y796" s="95"/>
      <c r="Z796" s="95"/>
      <c r="AA796" s="95"/>
      <c r="AB796" s="95"/>
      <c r="AC796" s="95"/>
      <c r="AD796" s="95"/>
      <c r="AE796" s="95"/>
      <c r="AF796" s="95"/>
      <c r="AG796" s="95"/>
    </row>
    <row r="797">
      <c r="A797" s="93"/>
      <c r="B797" s="104"/>
      <c r="C797" s="93"/>
      <c r="D797" s="93"/>
      <c r="E797" s="102"/>
      <c r="F797" s="103"/>
      <c r="G797" s="97"/>
      <c r="H797" s="93"/>
      <c r="I797" s="102"/>
      <c r="J797" s="93"/>
      <c r="K797" s="93"/>
      <c r="L797" s="97"/>
      <c r="M797" s="93"/>
      <c r="N797" s="93"/>
      <c r="O797" s="93"/>
      <c r="P797" s="93"/>
      <c r="Q797" s="93"/>
      <c r="R797" s="97"/>
      <c r="S797" s="95"/>
      <c r="T797" s="102"/>
      <c r="U797" s="97"/>
      <c r="V797" s="97"/>
      <c r="W797" s="95"/>
      <c r="X797" s="95"/>
      <c r="Y797" s="95"/>
      <c r="Z797" s="95"/>
      <c r="AA797" s="95"/>
      <c r="AB797" s="95"/>
      <c r="AC797" s="95"/>
      <c r="AD797" s="95"/>
      <c r="AE797" s="95"/>
      <c r="AF797" s="95"/>
      <c r="AG797" s="95"/>
    </row>
    <row r="798">
      <c r="A798" s="93"/>
      <c r="B798" s="104"/>
      <c r="C798" s="93"/>
      <c r="D798" s="93"/>
      <c r="E798" s="102"/>
      <c r="F798" s="103"/>
      <c r="G798" s="97"/>
      <c r="H798" s="93"/>
      <c r="I798" s="102"/>
      <c r="J798" s="93"/>
      <c r="K798" s="93"/>
      <c r="L798" s="97"/>
      <c r="M798" s="93"/>
      <c r="N798" s="93"/>
      <c r="O798" s="93"/>
      <c r="P798" s="93"/>
      <c r="Q798" s="93"/>
      <c r="R798" s="97"/>
      <c r="S798" s="95"/>
      <c r="T798" s="102"/>
      <c r="U798" s="97"/>
      <c r="V798" s="97"/>
      <c r="W798" s="95"/>
      <c r="X798" s="95"/>
      <c r="Y798" s="95"/>
      <c r="Z798" s="95"/>
      <c r="AA798" s="95"/>
      <c r="AB798" s="95"/>
      <c r="AC798" s="95"/>
      <c r="AD798" s="95"/>
      <c r="AE798" s="95"/>
      <c r="AF798" s="95"/>
      <c r="AG798" s="95"/>
    </row>
    <row r="799">
      <c r="A799" s="93"/>
      <c r="B799" s="104"/>
      <c r="C799" s="93"/>
      <c r="D799" s="93"/>
      <c r="E799" s="102"/>
      <c r="F799" s="103"/>
      <c r="G799" s="97"/>
      <c r="H799" s="93"/>
      <c r="I799" s="102"/>
      <c r="J799" s="93"/>
      <c r="K799" s="93"/>
      <c r="L799" s="97"/>
      <c r="M799" s="93"/>
      <c r="N799" s="93"/>
      <c r="O799" s="93"/>
      <c r="P799" s="93"/>
      <c r="Q799" s="93"/>
      <c r="R799" s="97"/>
      <c r="S799" s="95"/>
      <c r="T799" s="102"/>
      <c r="U799" s="97"/>
      <c r="V799" s="97"/>
      <c r="W799" s="95"/>
      <c r="X799" s="95"/>
      <c r="Y799" s="95"/>
      <c r="Z799" s="95"/>
      <c r="AA799" s="95"/>
      <c r="AB799" s="95"/>
      <c r="AC799" s="95"/>
      <c r="AD799" s="95"/>
      <c r="AE799" s="95"/>
      <c r="AF799" s="95"/>
      <c r="AG799" s="95"/>
    </row>
    <row r="800">
      <c r="A800" s="93"/>
      <c r="B800" s="104"/>
      <c r="C800" s="93"/>
      <c r="D800" s="93"/>
      <c r="E800" s="102"/>
      <c r="F800" s="103"/>
      <c r="G800" s="97"/>
      <c r="H800" s="93"/>
      <c r="I800" s="102"/>
      <c r="J800" s="93"/>
      <c r="K800" s="93"/>
      <c r="L800" s="97"/>
      <c r="M800" s="93"/>
      <c r="N800" s="93"/>
      <c r="O800" s="93"/>
      <c r="P800" s="93"/>
      <c r="Q800" s="93"/>
      <c r="R800" s="97"/>
      <c r="S800" s="95"/>
      <c r="T800" s="102"/>
      <c r="U800" s="97"/>
      <c r="V800" s="97"/>
      <c r="W800" s="95"/>
      <c r="X800" s="95"/>
      <c r="Y800" s="95"/>
      <c r="Z800" s="95"/>
      <c r="AA800" s="95"/>
      <c r="AB800" s="95"/>
      <c r="AC800" s="95"/>
      <c r="AD800" s="95"/>
      <c r="AE800" s="95"/>
      <c r="AF800" s="95"/>
      <c r="AG800" s="95"/>
    </row>
    <row r="801">
      <c r="A801" s="93"/>
      <c r="B801" s="104"/>
      <c r="C801" s="93"/>
      <c r="D801" s="93"/>
      <c r="E801" s="102"/>
      <c r="F801" s="103"/>
      <c r="G801" s="97"/>
      <c r="H801" s="93"/>
      <c r="I801" s="102"/>
      <c r="J801" s="93"/>
      <c r="K801" s="93"/>
      <c r="L801" s="97"/>
      <c r="M801" s="93"/>
      <c r="N801" s="93"/>
      <c r="O801" s="93"/>
      <c r="P801" s="93"/>
      <c r="Q801" s="93"/>
      <c r="R801" s="97"/>
      <c r="S801" s="95"/>
      <c r="T801" s="102"/>
      <c r="U801" s="97"/>
      <c r="V801" s="97"/>
      <c r="W801" s="95"/>
      <c r="X801" s="95"/>
      <c r="Y801" s="95"/>
      <c r="Z801" s="95"/>
      <c r="AA801" s="95"/>
      <c r="AB801" s="95"/>
      <c r="AC801" s="95"/>
      <c r="AD801" s="95"/>
      <c r="AE801" s="95"/>
      <c r="AF801" s="95"/>
      <c r="AG801" s="95"/>
    </row>
    <row r="802">
      <c r="A802" s="93"/>
      <c r="B802" s="104"/>
      <c r="C802" s="93"/>
      <c r="D802" s="93"/>
      <c r="E802" s="102"/>
      <c r="F802" s="103"/>
      <c r="G802" s="97"/>
      <c r="H802" s="93"/>
      <c r="I802" s="102"/>
      <c r="J802" s="93"/>
      <c r="K802" s="93"/>
      <c r="L802" s="97"/>
      <c r="M802" s="93"/>
      <c r="N802" s="93"/>
      <c r="O802" s="93"/>
      <c r="P802" s="93"/>
      <c r="Q802" s="93"/>
      <c r="R802" s="97"/>
      <c r="S802" s="95"/>
      <c r="T802" s="102"/>
      <c r="U802" s="97"/>
      <c r="V802" s="97"/>
      <c r="W802" s="95"/>
      <c r="X802" s="95"/>
      <c r="Y802" s="95"/>
      <c r="Z802" s="95"/>
      <c r="AA802" s="95"/>
      <c r="AB802" s="95"/>
      <c r="AC802" s="95"/>
      <c r="AD802" s="95"/>
      <c r="AE802" s="95"/>
      <c r="AF802" s="95"/>
      <c r="AG802" s="95"/>
    </row>
    <row r="803">
      <c r="A803" s="93"/>
      <c r="B803" s="104"/>
      <c r="C803" s="93"/>
      <c r="D803" s="93"/>
      <c r="E803" s="102"/>
      <c r="F803" s="103"/>
      <c r="G803" s="97"/>
      <c r="H803" s="93"/>
      <c r="I803" s="102"/>
      <c r="J803" s="93"/>
      <c r="K803" s="93"/>
      <c r="L803" s="97"/>
      <c r="M803" s="93"/>
      <c r="N803" s="93"/>
      <c r="O803" s="93"/>
      <c r="P803" s="93"/>
      <c r="Q803" s="93"/>
      <c r="R803" s="97"/>
      <c r="S803" s="95"/>
      <c r="T803" s="102"/>
      <c r="U803" s="97"/>
      <c r="V803" s="97"/>
      <c r="W803" s="95"/>
      <c r="X803" s="95"/>
      <c r="Y803" s="95"/>
      <c r="Z803" s="95"/>
      <c r="AA803" s="95"/>
      <c r="AB803" s="95"/>
      <c r="AC803" s="95"/>
      <c r="AD803" s="95"/>
      <c r="AE803" s="95"/>
      <c r="AF803" s="95"/>
      <c r="AG803" s="95"/>
    </row>
    <row r="804">
      <c r="A804" s="93"/>
      <c r="B804" s="104"/>
      <c r="C804" s="93"/>
      <c r="D804" s="93"/>
      <c r="E804" s="102"/>
      <c r="F804" s="103"/>
      <c r="G804" s="97"/>
      <c r="H804" s="93"/>
      <c r="I804" s="102"/>
      <c r="J804" s="93"/>
      <c r="K804" s="93"/>
      <c r="L804" s="97"/>
      <c r="M804" s="93"/>
      <c r="N804" s="93"/>
      <c r="O804" s="93"/>
      <c r="P804" s="93"/>
      <c r="Q804" s="93"/>
      <c r="R804" s="97"/>
      <c r="S804" s="95"/>
      <c r="T804" s="102"/>
      <c r="U804" s="97"/>
      <c r="V804" s="97"/>
      <c r="W804" s="95"/>
      <c r="X804" s="95"/>
      <c r="Y804" s="95"/>
      <c r="Z804" s="95"/>
      <c r="AA804" s="95"/>
      <c r="AB804" s="95"/>
      <c r="AC804" s="95"/>
      <c r="AD804" s="95"/>
      <c r="AE804" s="95"/>
      <c r="AF804" s="95"/>
      <c r="AG804" s="95"/>
    </row>
    <row r="805">
      <c r="A805" s="93"/>
      <c r="B805" s="104"/>
      <c r="C805" s="93"/>
      <c r="D805" s="93"/>
      <c r="E805" s="102"/>
      <c r="F805" s="103"/>
      <c r="G805" s="97"/>
      <c r="H805" s="93"/>
      <c r="I805" s="102"/>
      <c r="J805" s="93"/>
      <c r="K805" s="93"/>
      <c r="L805" s="97"/>
      <c r="M805" s="93"/>
      <c r="N805" s="93"/>
      <c r="O805" s="93"/>
      <c r="P805" s="93"/>
      <c r="Q805" s="93"/>
      <c r="R805" s="97"/>
      <c r="S805" s="95"/>
      <c r="T805" s="102"/>
      <c r="U805" s="97"/>
      <c r="V805" s="97"/>
      <c r="W805" s="95"/>
      <c r="X805" s="95"/>
      <c r="Y805" s="95"/>
      <c r="Z805" s="95"/>
      <c r="AA805" s="95"/>
      <c r="AB805" s="95"/>
      <c r="AC805" s="95"/>
      <c r="AD805" s="95"/>
      <c r="AE805" s="95"/>
      <c r="AF805" s="95"/>
      <c r="AG805" s="95"/>
    </row>
    <row r="806">
      <c r="A806" s="93"/>
      <c r="B806" s="104"/>
      <c r="C806" s="93"/>
      <c r="D806" s="93"/>
      <c r="E806" s="102"/>
      <c r="F806" s="103"/>
      <c r="G806" s="97"/>
      <c r="H806" s="93"/>
      <c r="I806" s="102"/>
      <c r="J806" s="93"/>
      <c r="K806" s="93"/>
      <c r="L806" s="97"/>
      <c r="M806" s="93"/>
      <c r="N806" s="93"/>
      <c r="O806" s="93"/>
      <c r="P806" s="93"/>
      <c r="Q806" s="93"/>
      <c r="R806" s="97"/>
      <c r="S806" s="95"/>
      <c r="T806" s="102"/>
      <c r="U806" s="97"/>
      <c r="V806" s="97"/>
      <c r="W806" s="95"/>
      <c r="X806" s="95"/>
      <c r="Y806" s="95"/>
      <c r="Z806" s="95"/>
      <c r="AA806" s="95"/>
      <c r="AB806" s="95"/>
      <c r="AC806" s="95"/>
      <c r="AD806" s="95"/>
      <c r="AE806" s="95"/>
      <c r="AF806" s="95"/>
      <c r="AG806" s="95"/>
    </row>
    <row r="807">
      <c r="A807" s="93"/>
      <c r="B807" s="104"/>
      <c r="C807" s="93"/>
      <c r="D807" s="93"/>
      <c r="E807" s="102"/>
      <c r="F807" s="103"/>
      <c r="G807" s="97"/>
      <c r="H807" s="93"/>
      <c r="I807" s="102"/>
      <c r="J807" s="93"/>
      <c r="K807" s="93"/>
      <c r="L807" s="97"/>
      <c r="M807" s="93"/>
      <c r="N807" s="93"/>
      <c r="O807" s="93"/>
      <c r="P807" s="93"/>
      <c r="Q807" s="93"/>
      <c r="R807" s="97"/>
      <c r="S807" s="95"/>
      <c r="T807" s="102"/>
      <c r="U807" s="97"/>
      <c r="V807" s="97"/>
      <c r="W807" s="95"/>
      <c r="X807" s="95"/>
      <c r="Y807" s="95"/>
      <c r="Z807" s="95"/>
      <c r="AA807" s="95"/>
      <c r="AB807" s="95"/>
      <c r="AC807" s="95"/>
      <c r="AD807" s="95"/>
      <c r="AE807" s="95"/>
      <c r="AF807" s="95"/>
      <c r="AG807" s="95"/>
    </row>
    <row r="808">
      <c r="A808" s="93"/>
      <c r="B808" s="104"/>
      <c r="C808" s="93"/>
      <c r="D808" s="93"/>
      <c r="E808" s="102"/>
      <c r="F808" s="103"/>
      <c r="G808" s="97"/>
      <c r="H808" s="93"/>
      <c r="I808" s="102"/>
      <c r="J808" s="93"/>
      <c r="K808" s="93"/>
      <c r="L808" s="97"/>
      <c r="M808" s="93"/>
      <c r="N808" s="93"/>
      <c r="O808" s="93"/>
      <c r="P808" s="93"/>
      <c r="Q808" s="93"/>
      <c r="R808" s="97"/>
      <c r="S808" s="95"/>
      <c r="T808" s="102"/>
      <c r="U808" s="97"/>
      <c r="V808" s="97"/>
      <c r="W808" s="95"/>
      <c r="X808" s="95"/>
      <c r="Y808" s="95"/>
      <c r="Z808" s="95"/>
      <c r="AA808" s="95"/>
      <c r="AB808" s="95"/>
      <c r="AC808" s="95"/>
      <c r="AD808" s="95"/>
      <c r="AE808" s="95"/>
      <c r="AF808" s="95"/>
      <c r="AG808" s="95"/>
    </row>
    <row r="809">
      <c r="A809" s="93"/>
      <c r="B809" s="104"/>
      <c r="C809" s="93"/>
      <c r="D809" s="93"/>
      <c r="E809" s="102"/>
      <c r="F809" s="103"/>
      <c r="G809" s="97"/>
      <c r="H809" s="93"/>
      <c r="I809" s="102"/>
      <c r="J809" s="93"/>
      <c r="K809" s="93"/>
      <c r="L809" s="97"/>
      <c r="M809" s="93"/>
      <c r="N809" s="93"/>
      <c r="O809" s="93"/>
      <c r="P809" s="93"/>
      <c r="Q809" s="93"/>
      <c r="R809" s="97"/>
      <c r="S809" s="95"/>
      <c r="T809" s="102"/>
      <c r="U809" s="97"/>
      <c r="V809" s="97"/>
      <c r="W809" s="95"/>
      <c r="X809" s="95"/>
      <c r="Y809" s="95"/>
      <c r="Z809" s="95"/>
      <c r="AA809" s="95"/>
      <c r="AB809" s="95"/>
      <c r="AC809" s="95"/>
      <c r="AD809" s="95"/>
      <c r="AE809" s="95"/>
      <c r="AF809" s="95"/>
      <c r="AG809" s="95"/>
    </row>
    <row r="810">
      <c r="A810" s="93"/>
      <c r="B810" s="104"/>
      <c r="C810" s="93"/>
      <c r="D810" s="93"/>
      <c r="E810" s="102"/>
      <c r="F810" s="103"/>
      <c r="G810" s="97"/>
      <c r="H810" s="93"/>
      <c r="I810" s="102"/>
      <c r="J810" s="93"/>
      <c r="K810" s="93"/>
      <c r="L810" s="97"/>
      <c r="M810" s="93"/>
      <c r="N810" s="93"/>
      <c r="O810" s="93"/>
      <c r="P810" s="93"/>
      <c r="Q810" s="93"/>
      <c r="R810" s="97"/>
      <c r="S810" s="95"/>
      <c r="T810" s="102"/>
      <c r="U810" s="97"/>
      <c r="V810" s="97"/>
      <c r="W810" s="95"/>
      <c r="X810" s="95"/>
      <c r="Y810" s="95"/>
      <c r="Z810" s="95"/>
      <c r="AA810" s="95"/>
      <c r="AB810" s="95"/>
      <c r="AC810" s="95"/>
      <c r="AD810" s="95"/>
      <c r="AE810" s="95"/>
      <c r="AF810" s="95"/>
      <c r="AG810" s="95"/>
    </row>
    <row r="811">
      <c r="A811" s="93"/>
      <c r="B811" s="104"/>
      <c r="C811" s="93"/>
      <c r="D811" s="93"/>
      <c r="E811" s="102"/>
      <c r="F811" s="103"/>
      <c r="G811" s="97"/>
      <c r="H811" s="93"/>
      <c r="I811" s="102"/>
      <c r="J811" s="93"/>
      <c r="K811" s="93"/>
      <c r="L811" s="97"/>
      <c r="M811" s="93"/>
      <c r="N811" s="93"/>
      <c r="O811" s="93"/>
      <c r="P811" s="93"/>
      <c r="Q811" s="93"/>
      <c r="R811" s="97"/>
      <c r="S811" s="95"/>
      <c r="T811" s="102"/>
      <c r="U811" s="97"/>
      <c r="V811" s="97"/>
      <c r="W811" s="95"/>
      <c r="X811" s="95"/>
      <c r="Y811" s="95"/>
      <c r="Z811" s="95"/>
      <c r="AA811" s="95"/>
      <c r="AB811" s="95"/>
      <c r="AC811" s="95"/>
      <c r="AD811" s="95"/>
      <c r="AE811" s="95"/>
      <c r="AF811" s="95"/>
      <c r="AG811" s="95"/>
    </row>
    <row r="812">
      <c r="A812" s="93"/>
      <c r="B812" s="104"/>
      <c r="C812" s="93"/>
      <c r="D812" s="93"/>
      <c r="E812" s="102"/>
      <c r="F812" s="103"/>
      <c r="G812" s="97"/>
      <c r="H812" s="93"/>
      <c r="I812" s="102"/>
      <c r="J812" s="93"/>
      <c r="K812" s="93"/>
      <c r="L812" s="97"/>
      <c r="M812" s="93"/>
      <c r="N812" s="93"/>
      <c r="O812" s="93"/>
      <c r="P812" s="93"/>
      <c r="Q812" s="93"/>
      <c r="R812" s="97"/>
      <c r="S812" s="95"/>
      <c r="T812" s="102"/>
      <c r="U812" s="97"/>
      <c r="V812" s="97"/>
      <c r="W812" s="95"/>
      <c r="X812" s="95"/>
      <c r="Y812" s="95"/>
      <c r="Z812" s="95"/>
      <c r="AA812" s="95"/>
      <c r="AB812" s="95"/>
      <c r="AC812" s="95"/>
      <c r="AD812" s="95"/>
      <c r="AE812" s="95"/>
      <c r="AF812" s="95"/>
      <c r="AG812" s="95"/>
    </row>
    <row r="813">
      <c r="A813" s="93"/>
      <c r="B813" s="104"/>
      <c r="C813" s="93"/>
      <c r="D813" s="93"/>
      <c r="E813" s="102"/>
      <c r="F813" s="103"/>
      <c r="G813" s="97"/>
      <c r="H813" s="93"/>
      <c r="I813" s="102"/>
      <c r="J813" s="93"/>
      <c r="K813" s="93"/>
      <c r="L813" s="97"/>
      <c r="M813" s="93"/>
      <c r="N813" s="93"/>
      <c r="O813" s="93"/>
      <c r="P813" s="93"/>
      <c r="Q813" s="93"/>
      <c r="R813" s="97"/>
      <c r="S813" s="95"/>
      <c r="T813" s="102"/>
      <c r="U813" s="97"/>
      <c r="V813" s="97"/>
      <c r="W813" s="95"/>
      <c r="X813" s="95"/>
      <c r="Y813" s="95"/>
      <c r="Z813" s="95"/>
      <c r="AA813" s="95"/>
      <c r="AB813" s="95"/>
      <c r="AC813" s="95"/>
      <c r="AD813" s="95"/>
      <c r="AE813" s="95"/>
      <c r="AF813" s="95"/>
      <c r="AG813" s="95"/>
    </row>
    <row r="814">
      <c r="A814" s="93"/>
      <c r="B814" s="104"/>
      <c r="C814" s="93"/>
      <c r="D814" s="93"/>
      <c r="E814" s="102"/>
      <c r="F814" s="103"/>
      <c r="G814" s="97"/>
      <c r="H814" s="93"/>
      <c r="I814" s="102"/>
      <c r="J814" s="93"/>
      <c r="K814" s="93"/>
      <c r="L814" s="97"/>
      <c r="M814" s="93"/>
      <c r="N814" s="93"/>
      <c r="O814" s="93"/>
      <c r="P814" s="93"/>
      <c r="Q814" s="93"/>
      <c r="R814" s="97"/>
      <c r="S814" s="95"/>
      <c r="T814" s="102"/>
      <c r="U814" s="97"/>
      <c r="V814" s="97"/>
      <c r="W814" s="95"/>
      <c r="X814" s="95"/>
      <c r="Y814" s="95"/>
      <c r="Z814" s="95"/>
      <c r="AA814" s="95"/>
      <c r="AB814" s="95"/>
      <c r="AC814" s="95"/>
      <c r="AD814" s="95"/>
      <c r="AE814" s="95"/>
      <c r="AF814" s="95"/>
      <c r="AG814" s="95"/>
    </row>
    <row r="815">
      <c r="A815" s="93"/>
      <c r="B815" s="104"/>
      <c r="C815" s="93"/>
      <c r="D815" s="93"/>
      <c r="E815" s="102"/>
      <c r="F815" s="103"/>
      <c r="G815" s="97"/>
      <c r="H815" s="93"/>
      <c r="I815" s="102"/>
      <c r="J815" s="93"/>
      <c r="K815" s="93"/>
      <c r="L815" s="97"/>
      <c r="M815" s="93"/>
      <c r="N815" s="93"/>
      <c r="O815" s="93"/>
      <c r="P815" s="93"/>
      <c r="Q815" s="93"/>
      <c r="R815" s="97"/>
      <c r="S815" s="95"/>
      <c r="T815" s="102"/>
      <c r="U815" s="97"/>
      <c r="V815" s="97"/>
      <c r="W815" s="95"/>
      <c r="X815" s="95"/>
      <c r="Y815" s="95"/>
      <c r="Z815" s="95"/>
      <c r="AA815" s="95"/>
      <c r="AB815" s="95"/>
      <c r="AC815" s="95"/>
      <c r="AD815" s="95"/>
      <c r="AE815" s="95"/>
      <c r="AF815" s="95"/>
      <c r="AG815" s="95"/>
    </row>
    <row r="816">
      <c r="A816" s="93"/>
      <c r="B816" s="104"/>
      <c r="C816" s="93"/>
      <c r="D816" s="93"/>
      <c r="E816" s="102"/>
      <c r="F816" s="103"/>
      <c r="G816" s="97"/>
      <c r="H816" s="93"/>
      <c r="I816" s="102"/>
      <c r="J816" s="93"/>
      <c r="K816" s="93"/>
      <c r="L816" s="97"/>
      <c r="M816" s="93"/>
      <c r="N816" s="93"/>
      <c r="O816" s="93"/>
      <c r="P816" s="93"/>
      <c r="Q816" s="93"/>
      <c r="R816" s="97"/>
      <c r="S816" s="95"/>
      <c r="T816" s="102"/>
      <c r="U816" s="97"/>
      <c r="V816" s="97"/>
      <c r="W816" s="95"/>
      <c r="X816" s="95"/>
      <c r="Y816" s="95"/>
      <c r="Z816" s="95"/>
      <c r="AA816" s="95"/>
      <c r="AB816" s="95"/>
      <c r="AC816" s="95"/>
      <c r="AD816" s="95"/>
      <c r="AE816" s="95"/>
      <c r="AF816" s="95"/>
      <c r="AG816" s="95"/>
    </row>
    <row r="817">
      <c r="A817" s="93"/>
      <c r="B817" s="104"/>
      <c r="C817" s="93"/>
      <c r="D817" s="93"/>
      <c r="E817" s="102"/>
      <c r="F817" s="103"/>
      <c r="G817" s="97"/>
      <c r="H817" s="93"/>
      <c r="I817" s="102"/>
      <c r="J817" s="93"/>
      <c r="K817" s="93"/>
      <c r="L817" s="97"/>
      <c r="M817" s="93"/>
      <c r="N817" s="93"/>
      <c r="O817" s="93"/>
      <c r="P817" s="93"/>
      <c r="Q817" s="93"/>
      <c r="R817" s="97"/>
      <c r="S817" s="95"/>
      <c r="T817" s="102"/>
      <c r="U817" s="97"/>
      <c r="V817" s="97"/>
      <c r="W817" s="95"/>
      <c r="X817" s="95"/>
      <c r="Y817" s="95"/>
      <c r="Z817" s="95"/>
      <c r="AA817" s="95"/>
      <c r="AB817" s="95"/>
      <c r="AC817" s="95"/>
      <c r="AD817" s="95"/>
      <c r="AE817" s="95"/>
      <c r="AF817" s="95"/>
      <c r="AG817" s="95"/>
    </row>
    <row r="818">
      <c r="A818" s="93"/>
      <c r="B818" s="104"/>
      <c r="C818" s="93"/>
      <c r="D818" s="93"/>
      <c r="E818" s="102"/>
      <c r="F818" s="103"/>
      <c r="G818" s="97"/>
      <c r="H818" s="93"/>
      <c r="I818" s="102"/>
      <c r="J818" s="93"/>
      <c r="K818" s="93"/>
      <c r="L818" s="97"/>
      <c r="M818" s="93"/>
      <c r="N818" s="93"/>
      <c r="O818" s="93"/>
      <c r="P818" s="93"/>
      <c r="Q818" s="93"/>
      <c r="R818" s="97"/>
      <c r="S818" s="95"/>
      <c r="T818" s="102"/>
      <c r="U818" s="97"/>
      <c r="V818" s="97"/>
      <c r="W818" s="95"/>
      <c r="X818" s="95"/>
      <c r="Y818" s="95"/>
      <c r="Z818" s="95"/>
      <c r="AA818" s="95"/>
      <c r="AB818" s="95"/>
      <c r="AC818" s="95"/>
      <c r="AD818" s="95"/>
      <c r="AE818" s="95"/>
      <c r="AF818" s="95"/>
      <c r="AG818" s="95"/>
    </row>
    <row r="819">
      <c r="A819" s="93"/>
      <c r="B819" s="104"/>
      <c r="C819" s="93"/>
      <c r="D819" s="93"/>
      <c r="E819" s="102"/>
      <c r="F819" s="103"/>
      <c r="G819" s="97"/>
      <c r="H819" s="93"/>
      <c r="I819" s="102"/>
      <c r="J819" s="93"/>
      <c r="K819" s="93"/>
      <c r="L819" s="97"/>
      <c r="M819" s="93"/>
      <c r="N819" s="93"/>
      <c r="O819" s="93"/>
      <c r="P819" s="93"/>
      <c r="Q819" s="93"/>
      <c r="R819" s="97"/>
      <c r="S819" s="95"/>
      <c r="T819" s="102"/>
      <c r="U819" s="97"/>
      <c r="V819" s="97"/>
      <c r="W819" s="95"/>
      <c r="X819" s="95"/>
      <c r="Y819" s="95"/>
      <c r="Z819" s="95"/>
      <c r="AA819" s="95"/>
      <c r="AB819" s="95"/>
      <c r="AC819" s="95"/>
      <c r="AD819" s="95"/>
      <c r="AE819" s="95"/>
      <c r="AF819" s="95"/>
      <c r="AG819" s="95"/>
    </row>
    <row r="820">
      <c r="A820" s="93"/>
      <c r="B820" s="104"/>
      <c r="C820" s="93"/>
      <c r="D820" s="93"/>
      <c r="E820" s="102"/>
      <c r="F820" s="103"/>
      <c r="G820" s="97"/>
      <c r="H820" s="93"/>
      <c r="I820" s="102"/>
      <c r="J820" s="93"/>
      <c r="K820" s="93"/>
      <c r="L820" s="97"/>
      <c r="M820" s="93"/>
      <c r="N820" s="93"/>
      <c r="O820" s="93"/>
      <c r="P820" s="93"/>
      <c r="Q820" s="93"/>
      <c r="R820" s="97"/>
      <c r="S820" s="95"/>
      <c r="T820" s="102"/>
      <c r="U820" s="97"/>
      <c r="V820" s="97"/>
      <c r="W820" s="95"/>
      <c r="X820" s="95"/>
      <c r="Y820" s="95"/>
      <c r="Z820" s="95"/>
      <c r="AA820" s="95"/>
      <c r="AB820" s="95"/>
      <c r="AC820" s="95"/>
      <c r="AD820" s="95"/>
      <c r="AE820" s="95"/>
      <c r="AF820" s="95"/>
      <c r="AG820" s="95"/>
    </row>
    <row r="821">
      <c r="A821" s="93"/>
      <c r="B821" s="104"/>
      <c r="C821" s="93"/>
      <c r="D821" s="93"/>
      <c r="E821" s="102"/>
      <c r="F821" s="103"/>
      <c r="G821" s="97"/>
      <c r="H821" s="93"/>
      <c r="I821" s="102"/>
      <c r="J821" s="93"/>
      <c r="K821" s="93"/>
      <c r="L821" s="97"/>
      <c r="M821" s="93"/>
      <c r="N821" s="93"/>
      <c r="O821" s="93"/>
      <c r="P821" s="93"/>
      <c r="Q821" s="93"/>
      <c r="R821" s="97"/>
      <c r="S821" s="95"/>
      <c r="T821" s="102"/>
      <c r="U821" s="97"/>
      <c r="V821" s="97"/>
      <c r="W821" s="95"/>
      <c r="X821" s="95"/>
      <c r="Y821" s="95"/>
      <c r="Z821" s="95"/>
      <c r="AA821" s="95"/>
      <c r="AB821" s="95"/>
      <c r="AC821" s="95"/>
      <c r="AD821" s="95"/>
      <c r="AE821" s="95"/>
      <c r="AF821" s="95"/>
      <c r="AG821" s="95"/>
    </row>
    <row r="822">
      <c r="A822" s="93"/>
      <c r="B822" s="104"/>
      <c r="C822" s="93"/>
      <c r="D822" s="93"/>
      <c r="E822" s="102"/>
      <c r="F822" s="103"/>
      <c r="G822" s="97"/>
      <c r="H822" s="93"/>
      <c r="I822" s="102"/>
      <c r="J822" s="93"/>
      <c r="K822" s="93"/>
      <c r="L822" s="97"/>
      <c r="M822" s="93"/>
      <c r="N822" s="93"/>
      <c r="O822" s="93"/>
      <c r="P822" s="93"/>
      <c r="Q822" s="93"/>
      <c r="R822" s="97"/>
      <c r="S822" s="95"/>
      <c r="T822" s="102"/>
      <c r="U822" s="97"/>
      <c r="V822" s="97"/>
      <c r="W822" s="95"/>
      <c r="X822" s="95"/>
      <c r="Y822" s="95"/>
      <c r="Z822" s="95"/>
      <c r="AA822" s="95"/>
      <c r="AB822" s="95"/>
      <c r="AC822" s="95"/>
      <c r="AD822" s="95"/>
      <c r="AE822" s="95"/>
      <c r="AF822" s="95"/>
      <c r="AG822" s="95"/>
    </row>
    <row r="823">
      <c r="A823" s="93"/>
      <c r="B823" s="104"/>
      <c r="C823" s="93"/>
      <c r="D823" s="93"/>
      <c r="E823" s="102"/>
      <c r="F823" s="103"/>
      <c r="G823" s="97"/>
      <c r="H823" s="93"/>
      <c r="I823" s="102"/>
      <c r="J823" s="93"/>
      <c r="K823" s="93"/>
      <c r="L823" s="97"/>
      <c r="M823" s="93"/>
      <c r="N823" s="93"/>
      <c r="O823" s="93"/>
      <c r="P823" s="93"/>
      <c r="Q823" s="93"/>
      <c r="R823" s="97"/>
      <c r="S823" s="95"/>
      <c r="T823" s="102"/>
      <c r="U823" s="97"/>
      <c r="V823" s="97"/>
      <c r="W823" s="95"/>
      <c r="X823" s="95"/>
      <c r="Y823" s="95"/>
      <c r="Z823" s="95"/>
      <c r="AA823" s="95"/>
      <c r="AB823" s="95"/>
      <c r="AC823" s="95"/>
      <c r="AD823" s="95"/>
      <c r="AE823" s="95"/>
      <c r="AF823" s="95"/>
      <c r="AG823" s="95"/>
    </row>
    <row r="824">
      <c r="A824" s="93"/>
      <c r="B824" s="104"/>
      <c r="C824" s="93"/>
      <c r="D824" s="93"/>
      <c r="E824" s="102"/>
      <c r="F824" s="103"/>
      <c r="G824" s="97"/>
      <c r="H824" s="93"/>
      <c r="I824" s="102"/>
      <c r="J824" s="93"/>
      <c r="K824" s="93"/>
      <c r="L824" s="97"/>
      <c r="M824" s="93"/>
      <c r="N824" s="93"/>
      <c r="O824" s="93"/>
      <c r="P824" s="93"/>
      <c r="Q824" s="93"/>
      <c r="R824" s="97"/>
      <c r="S824" s="95"/>
      <c r="T824" s="102"/>
      <c r="U824" s="97"/>
      <c r="V824" s="97"/>
      <c r="W824" s="95"/>
      <c r="X824" s="95"/>
      <c r="Y824" s="95"/>
      <c r="Z824" s="95"/>
      <c r="AA824" s="95"/>
      <c r="AB824" s="95"/>
      <c r="AC824" s="95"/>
      <c r="AD824" s="95"/>
      <c r="AE824" s="95"/>
      <c r="AF824" s="95"/>
      <c r="AG824" s="95"/>
    </row>
    <row r="825">
      <c r="A825" s="93"/>
      <c r="B825" s="104"/>
      <c r="C825" s="93"/>
      <c r="D825" s="93"/>
      <c r="E825" s="102"/>
      <c r="F825" s="103"/>
      <c r="G825" s="97"/>
      <c r="H825" s="93"/>
      <c r="I825" s="102"/>
      <c r="J825" s="93"/>
      <c r="K825" s="93"/>
      <c r="L825" s="97"/>
      <c r="M825" s="93"/>
      <c r="N825" s="93"/>
      <c r="O825" s="93"/>
      <c r="P825" s="93"/>
      <c r="Q825" s="93"/>
      <c r="R825" s="97"/>
      <c r="S825" s="95"/>
      <c r="T825" s="102"/>
      <c r="U825" s="97"/>
      <c r="V825" s="97"/>
      <c r="W825" s="95"/>
      <c r="X825" s="95"/>
      <c r="Y825" s="95"/>
      <c r="Z825" s="95"/>
      <c r="AA825" s="95"/>
      <c r="AB825" s="95"/>
      <c r="AC825" s="95"/>
      <c r="AD825" s="95"/>
      <c r="AE825" s="95"/>
      <c r="AF825" s="95"/>
      <c r="AG825" s="95"/>
    </row>
    <row r="826">
      <c r="A826" s="93"/>
      <c r="B826" s="104"/>
      <c r="C826" s="93"/>
      <c r="D826" s="93"/>
      <c r="E826" s="102"/>
      <c r="F826" s="103"/>
      <c r="G826" s="97"/>
      <c r="H826" s="93"/>
      <c r="I826" s="102"/>
      <c r="J826" s="93"/>
      <c r="K826" s="93"/>
      <c r="L826" s="97"/>
      <c r="M826" s="93"/>
      <c r="N826" s="93"/>
      <c r="O826" s="93"/>
      <c r="P826" s="93"/>
      <c r="Q826" s="93"/>
      <c r="R826" s="97"/>
      <c r="S826" s="95"/>
      <c r="T826" s="102"/>
      <c r="U826" s="97"/>
      <c r="V826" s="97"/>
      <c r="W826" s="95"/>
      <c r="X826" s="95"/>
      <c r="Y826" s="95"/>
      <c r="Z826" s="95"/>
      <c r="AA826" s="95"/>
      <c r="AB826" s="95"/>
      <c r="AC826" s="95"/>
      <c r="AD826" s="95"/>
      <c r="AE826" s="95"/>
      <c r="AF826" s="95"/>
      <c r="AG826" s="95"/>
    </row>
    <row r="827">
      <c r="A827" s="93"/>
      <c r="B827" s="104"/>
      <c r="C827" s="93"/>
      <c r="D827" s="93"/>
      <c r="E827" s="102"/>
      <c r="F827" s="103"/>
      <c r="G827" s="97"/>
      <c r="H827" s="93"/>
      <c r="I827" s="102"/>
      <c r="J827" s="93"/>
      <c r="K827" s="93"/>
      <c r="L827" s="97"/>
      <c r="M827" s="93"/>
      <c r="N827" s="93"/>
      <c r="O827" s="93"/>
      <c r="P827" s="93"/>
      <c r="Q827" s="93"/>
      <c r="R827" s="97"/>
      <c r="S827" s="95"/>
      <c r="T827" s="102"/>
      <c r="U827" s="97"/>
      <c r="V827" s="97"/>
      <c r="W827" s="95"/>
      <c r="X827" s="95"/>
      <c r="Y827" s="95"/>
      <c r="Z827" s="95"/>
      <c r="AA827" s="95"/>
      <c r="AB827" s="95"/>
      <c r="AC827" s="95"/>
      <c r="AD827" s="95"/>
      <c r="AE827" s="95"/>
      <c r="AF827" s="95"/>
      <c r="AG827" s="95"/>
    </row>
    <row r="828">
      <c r="A828" s="93"/>
      <c r="B828" s="104"/>
      <c r="C828" s="93"/>
      <c r="D828" s="93"/>
      <c r="E828" s="102"/>
      <c r="F828" s="103"/>
      <c r="G828" s="97"/>
      <c r="H828" s="93"/>
      <c r="I828" s="102"/>
      <c r="J828" s="93"/>
      <c r="K828" s="93"/>
      <c r="L828" s="97"/>
      <c r="M828" s="93"/>
      <c r="N828" s="93"/>
      <c r="O828" s="93"/>
      <c r="P828" s="93"/>
      <c r="Q828" s="93"/>
      <c r="R828" s="97"/>
      <c r="S828" s="95"/>
      <c r="T828" s="102"/>
      <c r="U828" s="97"/>
      <c r="V828" s="97"/>
      <c r="W828" s="95"/>
      <c r="X828" s="95"/>
      <c r="Y828" s="95"/>
      <c r="Z828" s="95"/>
      <c r="AA828" s="95"/>
      <c r="AB828" s="95"/>
      <c r="AC828" s="95"/>
      <c r="AD828" s="95"/>
      <c r="AE828" s="95"/>
      <c r="AF828" s="95"/>
      <c r="AG828" s="95"/>
    </row>
    <row r="829">
      <c r="A829" s="93"/>
      <c r="B829" s="104"/>
      <c r="C829" s="93"/>
      <c r="D829" s="93"/>
      <c r="E829" s="102"/>
      <c r="F829" s="103"/>
      <c r="G829" s="97"/>
      <c r="H829" s="93"/>
      <c r="I829" s="102"/>
      <c r="J829" s="93"/>
      <c r="K829" s="93"/>
      <c r="L829" s="97"/>
      <c r="M829" s="93"/>
      <c r="N829" s="93"/>
      <c r="O829" s="93"/>
      <c r="P829" s="93"/>
      <c r="Q829" s="93"/>
      <c r="R829" s="97"/>
      <c r="S829" s="95"/>
      <c r="T829" s="102"/>
      <c r="U829" s="97"/>
      <c r="V829" s="97"/>
      <c r="W829" s="95"/>
      <c r="X829" s="95"/>
      <c r="Y829" s="95"/>
      <c r="Z829" s="95"/>
      <c r="AA829" s="95"/>
      <c r="AB829" s="95"/>
      <c r="AC829" s="95"/>
      <c r="AD829" s="95"/>
      <c r="AE829" s="95"/>
      <c r="AF829" s="95"/>
      <c r="AG829" s="95"/>
    </row>
    <row r="830">
      <c r="A830" s="93"/>
      <c r="B830" s="104"/>
      <c r="C830" s="93"/>
      <c r="D830" s="93"/>
      <c r="E830" s="102"/>
      <c r="F830" s="103"/>
      <c r="G830" s="97"/>
      <c r="H830" s="93"/>
      <c r="I830" s="102"/>
      <c r="J830" s="93"/>
      <c r="K830" s="93"/>
      <c r="L830" s="97"/>
      <c r="M830" s="93"/>
      <c r="N830" s="93"/>
      <c r="O830" s="93"/>
      <c r="P830" s="93"/>
      <c r="Q830" s="93"/>
      <c r="R830" s="97"/>
      <c r="S830" s="95"/>
      <c r="T830" s="102"/>
      <c r="U830" s="97"/>
      <c r="V830" s="97"/>
      <c r="W830" s="95"/>
      <c r="X830" s="95"/>
      <c r="Y830" s="95"/>
      <c r="Z830" s="95"/>
      <c r="AA830" s="95"/>
      <c r="AB830" s="95"/>
      <c r="AC830" s="95"/>
      <c r="AD830" s="95"/>
      <c r="AE830" s="95"/>
      <c r="AF830" s="95"/>
      <c r="AG830" s="95"/>
    </row>
    <row r="831">
      <c r="A831" s="93"/>
      <c r="B831" s="104"/>
      <c r="C831" s="93"/>
      <c r="D831" s="93"/>
      <c r="E831" s="102"/>
      <c r="F831" s="103"/>
      <c r="G831" s="97"/>
      <c r="H831" s="93"/>
      <c r="I831" s="102"/>
      <c r="J831" s="93"/>
      <c r="K831" s="93"/>
      <c r="L831" s="97"/>
      <c r="M831" s="93"/>
      <c r="N831" s="93"/>
      <c r="O831" s="93"/>
      <c r="P831" s="93"/>
      <c r="Q831" s="93"/>
      <c r="R831" s="97"/>
      <c r="S831" s="95"/>
      <c r="T831" s="102"/>
      <c r="U831" s="97"/>
      <c r="V831" s="97"/>
      <c r="W831" s="95"/>
      <c r="X831" s="95"/>
      <c r="Y831" s="95"/>
      <c r="Z831" s="95"/>
      <c r="AA831" s="95"/>
      <c r="AB831" s="95"/>
      <c r="AC831" s="95"/>
      <c r="AD831" s="95"/>
      <c r="AE831" s="95"/>
      <c r="AF831" s="95"/>
      <c r="AG831" s="95"/>
    </row>
    <row r="832">
      <c r="A832" s="93"/>
      <c r="B832" s="104"/>
      <c r="C832" s="93"/>
      <c r="D832" s="93"/>
      <c r="E832" s="102"/>
      <c r="F832" s="103"/>
      <c r="G832" s="97"/>
      <c r="H832" s="93"/>
      <c r="I832" s="102"/>
      <c r="J832" s="93"/>
      <c r="K832" s="93"/>
      <c r="L832" s="97"/>
      <c r="M832" s="93"/>
      <c r="N832" s="93"/>
      <c r="O832" s="93"/>
      <c r="P832" s="93"/>
      <c r="Q832" s="93"/>
      <c r="R832" s="97"/>
      <c r="S832" s="95"/>
      <c r="T832" s="102"/>
      <c r="U832" s="97"/>
      <c r="V832" s="97"/>
      <c r="W832" s="95"/>
      <c r="X832" s="95"/>
      <c r="Y832" s="95"/>
      <c r="Z832" s="95"/>
      <c r="AA832" s="95"/>
      <c r="AB832" s="95"/>
      <c r="AC832" s="95"/>
      <c r="AD832" s="95"/>
      <c r="AE832" s="95"/>
      <c r="AF832" s="95"/>
      <c r="AG832" s="95"/>
    </row>
    <row r="833">
      <c r="A833" s="93"/>
      <c r="B833" s="104"/>
      <c r="C833" s="93"/>
      <c r="D833" s="93"/>
      <c r="E833" s="102"/>
      <c r="F833" s="103"/>
      <c r="G833" s="97"/>
      <c r="H833" s="93"/>
      <c r="I833" s="102"/>
      <c r="J833" s="93"/>
      <c r="K833" s="93"/>
      <c r="L833" s="97"/>
      <c r="M833" s="93"/>
      <c r="N833" s="93"/>
      <c r="O833" s="93"/>
      <c r="P833" s="93"/>
      <c r="Q833" s="93"/>
      <c r="R833" s="97"/>
      <c r="S833" s="95"/>
      <c r="T833" s="102"/>
      <c r="U833" s="97"/>
      <c r="V833" s="97"/>
      <c r="W833" s="95"/>
      <c r="X833" s="95"/>
      <c r="Y833" s="95"/>
      <c r="Z833" s="95"/>
      <c r="AA833" s="95"/>
      <c r="AB833" s="95"/>
      <c r="AC833" s="95"/>
      <c r="AD833" s="95"/>
      <c r="AE833" s="95"/>
      <c r="AF833" s="95"/>
      <c r="AG833" s="95"/>
    </row>
    <row r="834">
      <c r="A834" s="93"/>
      <c r="B834" s="104"/>
      <c r="C834" s="93"/>
      <c r="D834" s="93"/>
      <c r="E834" s="102"/>
      <c r="F834" s="103"/>
      <c r="G834" s="97"/>
      <c r="H834" s="93"/>
      <c r="I834" s="102"/>
      <c r="J834" s="93"/>
      <c r="K834" s="93"/>
      <c r="L834" s="97"/>
      <c r="M834" s="93"/>
      <c r="N834" s="93"/>
      <c r="O834" s="93"/>
      <c r="P834" s="93"/>
      <c r="Q834" s="93"/>
      <c r="R834" s="97"/>
      <c r="S834" s="95"/>
      <c r="T834" s="102"/>
      <c r="U834" s="97"/>
      <c r="V834" s="97"/>
      <c r="W834" s="95"/>
      <c r="X834" s="95"/>
      <c r="Y834" s="95"/>
      <c r="Z834" s="95"/>
      <c r="AA834" s="95"/>
      <c r="AB834" s="95"/>
      <c r="AC834" s="95"/>
      <c r="AD834" s="95"/>
      <c r="AE834" s="95"/>
      <c r="AF834" s="95"/>
      <c r="AG834" s="95"/>
    </row>
    <row r="835">
      <c r="A835" s="93"/>
      <c r="B835" s="104"/>
      <c r="C835" s="93"/>
      <c r="D835" s="93"/>
      <c r="E835" s="102"/>
      <c r="F835" s="103"/>
      <c r="G835" s="97"/>
      <c r="H835" s="93"/>
      <c r="I835" s="102"/>
      <c r="J835" s="93"/>
      <c r="K835" s="93"/>
      <c r="L835" s="97"/>
      <c r="M835" s="93"/>
      <c r="N835" s="93"/>
      <c r="O835" s="93"/>
      <c r="P835" s="93"/>
      <c r="Q835" s="93"/>
      <c r="R835" s="97"/>
      <c r="S835" s="95"/>
      <c r="T835" s="102"/>
      <c r="U835" s="97"/>
      <c r="V835" s="97"/>
      <c r="W835" s="95"/>
      <c r="X835" s="95"/>
      <c r="Y835" s="95"/>
      <c r="Z835" s="95"/>
      <c r="AA835" s="95"/>
      <c r="AB835" s="95"/>
      <c r="AC835" s="95"/>
      <c r="AD835" s="95"/>
      <c r="AE835" s="95"/>
      <c r="AF835" s="95"/>
      <c r="AG835" s="95"/>
    </row>
    <row r="836">
      <c r="A836" s="93"/>
      <c r="B836" s="104"/>
      <c r="C836" s="93"/>
      <c r="D836" s="93"/>
      <c r="E836" s="102"/>
      <c r="F836" s="103"/>
      <c r="G836" s="97"/>
      <c r="H836" s="93"/>
      <c r="I836" s="102"/>
      <c r="J836" s="93"/>
      <c r="K836" s="93"/>
      <c r="L836" s="97"/>
      <c r="M836" s="93"/>
      <c r="N836" s="93"/>
      <c r="O836" s="93"/>
      <c r="P836" s="93"/>
      <c r="Q836" s="93"/>
      <c r="R836" s="97"/>
      <c r="S836" s="95"/>
      <c r="T836" s="102"/>
      <c r="U836" s="97"/>
      <c r="V836" s="97"/>
      <c r="W836" s="95"/>
      <c r="X836" s="95"/>
      <c r="Y836" s="95"/>
      <c r="Z836" s="95"/>
      <c r="AA836" s="95"/>
      <c r="AB836" s="95"/>
      <c r="AC836" s="95"/>
      <c r="AD836" s="95"/>
      <c r="AE836" s="95"/>
      <c r="AF836" s="95"/>
      <c r="AG836" s="95"/>
    </row>
    <row r="837">
      <c r="A837" s="93"/>
      <c r="B837" s="104"/>
      <c r="C837" s="93"/>
      <c r="D837" s="93"/>
      <c r="E837" s="102"/>
      <c r="F837" s="103"/>
      <c r="G837" s="97"/>
      <c r="H837" s="93"/>
      <c r="I837" s="102"/>
      <c r="J837" s="93"/>
      <c r="K837" s="93"/>
      <c r="L837" s="97"/>
      <c r="M837" s="93"/>
      <c r="N837" s="93"/>
      <c r="O837" s="93"/>
      <c r="P837" s="93"/>
      <c r="Q837" s="93"/>
      <c r="R837" s="97"/>
      <c r="S837" s="95"/>
      <c r="T837" s="102"/>
      <c r="U837" s="97"/>
      <c r="V837" s="97"/>
      <c r="W837" s="95"/>
      <c r="X837" s="95"/>
      <c r="Y837" s="95"/>
      <c r="Z837" s="95"/>
      <c r="AA837" s="95"/>
      <c r="AB837" s="95"/>
      <c r="AC837" s="95"/>
      <c r="AD837" s="95"/>
      <c r="AE837" s="95"/>
      <c r="AF837" s="95"/>
      <c r="AG837" s="95"/>
    </row>
    <row r="838">
      <c r="A838" s="93"/>
      <c r="B838" s="104"/>
      <c r="C838" s="93"/>
      <c r="D838" s="93"/>
      <c r="E838" s="102"/>
      <c r="F838" s="103"/>
      <c r="G838" s="97"/>
      <c r="H838" s="93"/>
      <c r="I838" s="102"/>
      <c r="J838" s="93"/>
      <c r="K838" s="93"/>
      <c r="L838" s="97"/>
      <c r="M838" s="93"/>
      <c r="N838" s="93"/>
      <c r="O838" s="93"/>
      <c r="P838" s="93"/>
      <c r="Q838" s="93"/>
      <c r="R838" s="97"/>
      <c r="S838" s="95"/>
      <c r="T838" s="102"/>
      <c r="U838" s="97"/>
      <c r="V838" s="97"/>
      <c r="W838" s="95"/>
      <c r="X838" s="95"/>
      <c r="Y838" s="95"/>
      <c r="Z838" s="95"/>
      <c r="AA838" s="95"/>
      <c r="AB838" s="95"/>
      <c r="AC838" s="95"/>
      <c r="AD838" s="95"/>
      <c r="AE838" s="95"/>
      <c r="AF838" s="95"/>
      <c r="AG838" s="95"/>
    </row>
    <row r="839">
      <c r="A839" s="93"/>
      <c r="B839" s="104"/>
      <c r="C839" s="93"/>
      <c r="D839" s="93"/>
      <c r="E839" s="102"/>
      <c r="F839" s="103"/>
      <c r="G839" s="97"/>
      <c r="H839" s="93"/>
      <c r="I839" s="102"/>
      <c r="J839" s="93"/>
      <c r="K839" s="93"/>
      <c r="L839" s="97"/>
      <c r="M839" s="93"/>
      <c r="N839" s="93"/>
      <c r="O839" s="93"/>
      <c r="P839" s="93"/>
      <c r="Q839" s="93"/>
      <c r="R839" s="97"/>
      <c r="S839" s="95"/>
      <c r="T839" s="102"/>
      <c r="U839" s="97"/>
      <c r="V839" s="97"/>
      <c r="W839" s="95"/>
      <c r="X839" s="95"/>
      <c r="Y839" s="95"/>
      <c r="Z839" s="95"/>
      <c r="AA839" s="95"/>
      <c r="AB839" s="95"/>
      <c r="AC839" s="95"/>
      <c r="AD839" s="95"/>
      <c r="AE839" s="95"/>
      <c r="AF839" s="95"/>
      <c r="AG839" s="95"/>
    </row>
    <row r="840">
      <c r="A840" s="93"/>
      <c r="B840" s="104"/>
      <c r="C840" s="93"/>
      <c r="D840" s="93"/>
      <c r="E840" s="102"/>
      <c r="F840" s="103"/>
      <c r="G840" s="97"/>
      <c r="H840" s="93"/>
      <c r="I840" s="102"/>
      <c r="J840" s="93"/>
      <c r="K840" s="93"/>
      <c r="L840" s="97"/>
      <c r="M840" s="93"/>
      <c r="N840" s="93"/>
      <c r="O840" s="93"/>
      <c r="P840" s="93"/>
      <c r="Q840" s="93"/>
      <c r="R840" s="97"/>
      <c r="S840" s="95"/>
      <c r="T840" s="102"/>
      <c r="U840" s="97"/>
      <c r="V840" s="97"/>
      <c r="W840" s="95"/>
      <c r="X840" s="95"/>
      <c r="Y840" s="95"/>
      <c r="Z840" s="95"/>
      <c r="AA840" s="95"/>
      <c r="AB840" s="95"/>
      <c r="AC840" s="95"/>
      <c r="AD840" s="95"/>
      <c r="AE840" s="95"/>
      <c r="AF840" s="95"/>
      <c r="AG840" s="95"/>
    </row>
    <row r="841">
      <c r="A841" s="93"/>
      <c r="B841" s="104"/>
      <c r="C841" s="93"/>
      <c r="D841" s="93"/>
      <c r="E841" s="102"/>
      <c r="F841" s="103"/>
      <c r="G841" s="97"/>
      <c r="H841" s="93"/>
      <c r="I841" s="102"/>
      <c r="J841" s="93"/>
      <c r="K841" s="93"/>
      <c r="L841" s="97"/>
      <c r="M841" s="93"/>
      <c r="N841" s="93"/>
      <c r="O841" s="93"/>
      <c r="P841" s="93"/>
      <c r="Q841" s="93"/>
      <c r="R841" s="97"/>
      <c r="S841" s="95"/>
      <c r="T841" s="102"/>
      <c r="U841" s="97"/>
      <c r="V841" s="97"/>
      <c r="W841" s="95"/>
      <c r="X841" s="95"/>
      <c r="Y841" s="95"/>
      <c r="Z841" s="95"/>
      <c r="AA841" s="95"/>
      <c r="AB841" s="95"/>
      <c r="AC841" s="95"/>
      <c r="AD841" s="95"/>
      <c r="AE841" s="95"/>
      <c r="AF841" s="95"/>
      <c r="AG841" s="95"/>
    </row>
    <row r="842">
      <c r="A842" s="93"/>
      <c r="B842" s="104"/>
      <c r="C842" s="93"/>
      <c r="D842" s="93"/>
      <c r="E842" s="102"/>
      <c r="F842" s="103"/>
      <c r="G842" s="97"/>
      <c r="H842" s="93"/>
      <c r="I842" s="102"/>
      <c r="J842" s="93"/>
      <c r="K842" s="93"/>
      <c r="L842" s="97"/>
      <c r="M842" s="93"/>
      <c r="N842" s="93"/>
      <c r="O842" s="93"/>
      <c r="P842" s="93"/>
      <c r="Q842" s="93"/>
      <c r="R842" s="97"/>
      <c r="S842" s="95"/>
      <c r="T842" s="102"/>
      <c r="U842" s="97"/>
      <c r="V842" s="97"/>
      <c r="W842" s="95"/>
      <c r="X842" s="95"/>
      <c r="Y842" s="95"/>
      <c r="Z842" s="95"/>
      <c r="AA842" s="95"/>
      <c r="AB842" s="95"/>
      <c r="AC842" s="95"/>
      <c r="AD842" s="95"/>
      <c r="AE842" s="95"/>
      <c r="AF842" s="95"/>
      <c r="AG842" s="95"/>
    </row>
    <row r="843">
      <c r="A843" s="93"/>
      <c r="B843" s="104"/>
      <c r="C843" s="93"/>
      <c r="D843" s="93"/>
      <c r="E843" s="102"/>
      <c r="F843" s="103"/>
      <c r="G843" s="97"/>
      <c r="H843" s="93"/>
      <c r="I843" s="102"/>
      <c r="J843" s="93"/>
      <c r="K843" s="93"/>
      <c r="L843" s="97"/>
      <c r="M843" s="93"/>
      <c r="N843" s="93"/>
      <c r="O843" s="93"/>
      <c r="P843" s="93"/>
      <c r="Q843" s="93"/>
      <c r="R843" s="97"/>
      <c r="S843" s="95"/>
      <c r="T843" s="102"/>
      <c r="U843" s="97"/>
      <c r="V843" s="97"/>
      <c r="W843" s="95"/>
      <c r="X843" s="95"/>
      <c r="Y843" s="95"/>
      <c r="Z843" s="95"/>
      <c r="AA843" s="95"/>
      <c r="AB843" s="95"/>
      <c r="AC843" s="95"/>
      <c r="AD843" s="95"/>
      <c r="AE843" s="95"/>
      <c r="AF843" s="95"/>
      <c r="AG843" s="95"/>
    </row>
    <row r="844">
      <c r="A844" s="93"/>
      <c r="B844" s="104"/>
      <c r="C844" s="93"/>
      <c r="D844" s="93"/>
      <c r="E844" s="102"/>
      <c r="F844" s="103"/>
      <c r="G844" s="97"/>
      <c r="H844" s="93"/>
      <c r="I844" s="102"/>
      <c r="J844" s="93"/>
      <c r="K844" s="93"/>
      <c r="L844" s="97"/>
      <c r="M844" s="93"/>
      <c r="N844" s="93"/>
      <c r="O844" s="93"/>
      <c r="P844" s="93"/>
      <c r="Q844" s="93"/>
      <c r="R844" s="97"/>
      <c r="S844" s="95"/>
      <c r="T844" s="102"/>
      <c r="U844" s="97"/>
      <c r="V844" s="97"/>
      <c r="W844" s="95"/>
      <c r="X844" s="95"/>
      <c r="Y844" s="95"/>
      <c r="Z844" s="95"/>
      <c r="AA844" s="95"/>
      <c r="AB844" s="95"/>
      <c r="AC844" s="95"/>
      <c r="AD844" s="95"/>
      <c r="AE844" s="95"/>
      <c r="AF844" s="95"/>
      <c r="AG844" s="95"/>
    </row>
    <row r="845">
      <c r="A845" s="93"/>
      <c r="B845" s="104"/>
      <c r="C845" s="93"/>
      <c r="D845" s="93"/>
      <c r="E845" s="102"/>
      <c r="F845" s="103"/>
      <c r="G845" s="97"/>
      <c r="H845" s="93"/>
      <c r="I845" s="102"/>
      <c r="J845" s="93"/>
      <c r="K845" s="93"/>
      <c r="L845" s="97"/>
      <c r="M845" s="93"/>
      <c r="N845" s="93"/>
      <c r="O845" s="93"/>
      <c r="P845" s="93"/>
      <c r="Q845" s="93"/>
      <c r="R845" s="97"/>
      <c r="S845" s="95"/>
      <c r="T845" s="102"/>
      <c r="U845" s="97"/>
      <c r="V845" s="97"/>
      <c r="W845" s="95"/>
      <c r="X845" s="95"/>
      <c r="Y845" s="95"/>
      <c r="Z845" s="95"/>
      <c r="AA845" s="95"/>
      <c r="AB845" s="95"/>
      <c r="AC845" s="95"/>
      <c r="AD845" s="95"/>
      <c r="AE845" s="95"/>
      <c r="AF845" s="95"/>
      <c r="AG845" s="95"/>
    </row>
    <row r="846">
      <c r="A846" s="93"/>
      <c r="B846" s="104"/>
      <c r="C846" s="93"/>
      <c r="D846" s="93"/>
      <c r="E846" s="102"/>
      <c r="F846" s="103"/>
      <c r="G846" s="97"/>
      <c r="H846" s="93"/>
      <c r="I846" s="102"/>
      <c r="J846" s="93"/>
      <c r="K846" s="93"/>
      <c r="L846" s="97"/>
      <c r="M846" s="93"/>
      <c r="N846" s="93"/>
      <c r="O846" s="93"/>
      <c r="P846" s="93"/>
      <c r="Q846" s="93"/>
      <c r="R846" s="97"/>
      <c r="S846" s="95"/>
      <c r="T846" s="102"/>
      <c r="U846" s="97"/>
      <c r="V846" s="97"/>
      <c r="W846" s="95"/>
      <c r="X846" s="95"/>
      <c r="Y846" s="95"/>
      <c r="Z846" s="95"/>
      <c r="AA846" s="95"/>
      <c r="AB846" s="95"/>
      <c r="AC846" s="95"/>
      <c r="AD846" s="95"/>
      <c r="AE846" s="95"/>
      <c r="AF846" s="95"/>
      <c r="AG846" s="95"/>
    </row>
    <row r="847">
      <c r="A847" s="93"/>
      <c r="B847" s="104"/>
      <c r="C847" s="93"/>
      <c r="D847" s="93"/>
      <c r="E847" s="102"/>
      <c r="F847" s="103"/>
      <c r="G847" s="97"/>
      <c r="H847" s="93"/>
      <c r="I847" s="102"/>
      <c r="J847" s="93"/>
      <c r="K847" s="93"/>
      <c r="L847" s="97"/>
      <c r="M847" s="93"/>
      <c r="N847" s="93"/>
      <c r="O847" s="93"/>
      <c r="P847" s="93"/>
      <c r="Q847" s="93"/>
      <c r="R847" s="97"/>
      <c r="S847" s="95"/>
      <c r="T847" s="102"/>
      <c r="U847" s="97"/>
      <c r="V847" s="97"/>
      <c r="W847" s="95"/>
      <c r="X847" s="95"/>
      <c r="Y847" s="95"/>
      <c r="Z847" s="95"/>
      <c r="AA847" s="95"/>
      <c r="AB847" s="95"/>
      <c r="AC847" s="95"/>
      <c r="AD847" s="95"/>
      <c r="AE847" s="95"/>
      <c r="AF847" s="95"/>
      <c r="AG847" s="95"/>
    </row>
    <row r="848">
      <c r="A848" s="93"/>
      <c r="B848" s="104"/>
      <c r="C848" s="93"/>
      <c r="D848" s="93"/>
      <c r="E848" s="102"/>
      <c r="F848" s="103"/>
      <c r="G848" s="97"/>
      <c r="H848" s="93"/>
      <c r="I848" s="102"/>
      <c r="J848" s="93"/>
      <c r="K848" s="93"/>
      <c r="L848" s="97"/>
      <c r="M848" s="93"/>
      <c r="N848" s="93"/>
      <c r="O848" s="93"/>
      <c r="P848" s="93"/>
      <c r="Q848" s="93"/>
      <c r="R848" s="97"/>
      <c r="S848" s="95"/>
      <c r="T848" s="102"/>
      <c r="U848" s="97"/>
      <c r="V848" s="97"/>
      <c r="W848" s="95"/>
      <c r="X848" s="95"/>
      <c r="Y848" s="95"/>
      <c r="Z848" s="95"/>
      <c r="AA848" s="95"/>
      <c r="AB848" s="95"/>
      <c r="AC848" s="95"/>
      <c r="AD848" s="95"/>
      <c r="AE848" s="95"/>
      <c r="AF848" s="95"/>
      <c r="AG848" s="95"/>
    </row>
    <row r="849">
      <c r="A849" s="93"/>
      <c r="B849" s="104"/>
      <c r="C849" s="93"/>
      <c r="D849" s="93"/>
      <c r="E849" s="102"/>
      <c r="F849" s="103"/>
      <c r="G849" s="97"/>
      <c r="H849" s="93"/>
      <c r="I849" s="102"/>
      <c r="J849" s="93"/>
      <c r="K849" s="93"/>
      <c r="L849" s="97"/>
      <c r="M849" s="93"/>
      <c r="N849" s="93"/>
      <c r="O849" s="93"/>
      <c r="P849" s="93"/>
      <c r="Q849" s="93"/>
      <c r="R849" s="97"/>
      <c r="S849" s="95"/>
      <c r="T849" s="102"/>
      <c r="U849" s="97"/>
      <c r="V849" s="97"/>
      <c r="W849" s="95"/>
      <c r="X849" s="95"/>
      <c r="Y849" s="95"/>
      <c r="Z849" s="95"/>
      <c r="AA849" s="95"/>
      <c r="AB849" s="95"/>
      <c r="AC849" s="95"/>
      <c r="AD849" s="95"/>
      <c r="AE849" s="95"/>
      <c r="AF849" s="95"/>
      <c r="AG849" s="95"/>
    </row>
    <row r="850">
      <c r="A850" s="93"/>
      <c r="B850" s="104"/>
      <c r="C850" s="93"/>
      <c r="D850" s="93"/>
      <c r="E850" s="102"/>
      <c r="F850" s="103"/>
      <c r="G850" s="97"/>
      <c r="H850" s="93"/>
      <c r="I850" s="102"/>
      <c r="J850" s="93"/>
      <c r="K850" s="93"/>
      <c r="L850" s="97"/>
      <c r="M850" s="93"/>
      <c r="N850" s="93"/>
      <c r="O850" s="93"/>
      <c r="P850" s="93"/>
      <c r="Q850" s="93"/>
      <c r="R850" s="97"/>
      <c r="S850" s="95"/>
      <c r="T850" s="102"/>
      <c r="U850" s="97"/>
      <c r="V850" s="97"/>
      <c r="W850" s="95"/>
      <c r="X850" s="95"/>
      <c r="Y850" s="95"/>
      <c r="Z850" s="95"/>
      <c r="AA850" s="95"/>
      <c r="AB850" s="95"/>
      <c r="AC850" s="95"/>
      <c r="AD850" s="95"/>
      <c r="AE850" s="95"/>
      <c r="AF850" s="95"/>
      <c r="AG850" s="95"/>
    </row>
    <row r="851">
      <c r="A851" s="93"/>
      <c r="B851" s="104"/>
      <c r="C851" s="93"/>
      <c r="D851" s="93"/>
      <c r="E851" s="102"/>
      <c r="F851" s="103"/>
      <c r="G851" s="97"/>
      <c r="H851" s="93"/>
      <c r="I851" s="102"/>
      <c r="J851" s="93"/>
      <c r="K851" s="93"/>
      <c r="L851" s="97"/>
      <c r="M851" s="93"/>
      <c r="N851" s="93"/>
      <c r="O851" s="93"/>
      <c r="P851" s="93"/>
      <c r="Q851" s="93"/>
      <c r="R851" s="97"/>
      <c r="S851" s="95"/>
      <c r="T851" s="102"/>
      <c r="U851" s="97"/>
      <c r="V851" s="97"/>
      <c r="W851" s="95"/>
      <c r="X851" s="95"/>
      <c r="Y851" s="95"/>
      <c r="Z851" s="95"/>
      <c r="AA851" s="95"/>
      <c r="AB851" s="95"/>
      <c r="AC851" s="95"/>
      <c r="AD851" s="95"/>
      <c r="AE851" s="95"/>
      <c r="AF851" s="95"/>
      <c r="AG851" s="95"/>
    </row>
    <row r="852">
      <c r="A852" s="93"/>
      <c r="B852" s="104"/>
      <c r="C852" s="93"/>
      <c r="D852" s="93"/>
      <c r="E852" s="102"/>
      <c r="F852" s="103"/>
      <c r="G852" s="97"/>
      <c r="H852" s="93"/>
      <c r="I852" s="102"/>
      <c r="J852" s="93"/>
      <c r="K852" s="93"/>
      <c r="L852" s="97"/>
      <c r="M852" s="93"/>
      <c r="N852" s="93"/>
      <c r="O852" s="93"/>
      <c r="P852" s="93"/>
      <c r="Q852" s="93"/>
      <c r="R852" s="97"/>
      <c r="S852" s="95"/>
      <c r="T852" s="102"/>
      <c r="U852" s="97"/>
      <c r="V852" s="97"/>
      <c r="W852" s="95"/>
      <c r="X852" s="95"/>
      <c r="Y852" s="95"/>
      <c r="Z852" s="95"/>
      <c r="AA852" s="95"/>
      <c r="AB852" s="95"/>
      <c r="AC852" s="95"/>
      <c r="AD852" s="95"/>
      <c r="AE852" s="95"/>
      <c r="AF852" s="95"/>
      <c r="AG852" s="95"/>
    </row>
    <row r="853">
      <c r="A853" s="93"/>
      <c r="B853" s="104"/>
      <c r="C853" s="93"/>
      <c r="D853" s="93"/>
      <c r="E853" s="102"/>
      <c r="F853" s="103"/>
      <c r="G853" s="97"/>
      <c r="H853" s="93"/>
      <c r="I853" s="102"/>
      <c r="J853" s="93"/>
      <c r="K853" s="93"/>
      <c r="L853" s="97"/>
      <c r="M853" s="93"/>
      <c r="N853" s="93"/>
      <c r="O853" s="93"/>
      <c r="P853" s="93"/>
      <c r="Q853" s="93"/>
      <c r="R853" s="97"/>
      <c r="S853" s="95"/>
      <c r="T853" s="102"/>
      <c r="U853" s="97"/>
      <c r="V853" s="97"/>
      <c r="W853" s="95"/>
      <c r="X853" s="95"/>
      <c r="Y853" s="95"/>
      <c r="Z853" s="95"/>
      <c r="AA853" s="95"/>
      <c r="AB853" s="95"/>
      <c r="AC853" s="95"/>
      <c r="AD853" s="95"/>
      <c r="AE853" s="95"/>
      <c r="AF853" s="95"/>
      <c r="AG853" s="95"/>
    </row>
    <row r="854">
      <c r="A854" s="93"/>
      <c r="B854" s="104"/>
      <c r="C854" s="93"/>
      <c r="D854" s="93"/>
      <c r="E854" s="102"/>
      <c r="F854" s="103"/>
      <c r="G854" s="97"/>
      <c r="H854" s="93"/>
      <c r="I854" s="102"/>
      <c r="J854" s="93"/>
      <c r="K854" s="93"/>
      <c r="L854" s="97"/>
      <c r="M854" s="93"/>
      <c r="N854" s="93"/>
      <c r="O854" s="93"/>
      <c r="P854" s="93"/>
      <c r="Q854" s="93"/>
      <c r="R854" s="97"/>
      <c r="S854" s="95"/>
      <c r="T854" s="102"/>
      <c r="U854" s="97"/>
      <c r="V854" s="97"/>
      <c r="W854" s="95"/>
      <c r="X854" s="95"/>
      <c r="Y854" s="95"/>
      <c r="Z854" s="95"/>
      <c r="AA854" s="95"/>
      <c r="AB854" s="95"/>
      <c r="AC854" s="95"/>
      <c r="AD854" s="95"/>
      <c r="AE854" s="95"/>
      <c r="AF854" s="95"/>
      <c r="AG854" s="95"/>
    </row>
    <row r="855">
      <c r="A855" s="93"/>
      <c r="B855" s="104"/>
      <c r="C855" s="93"/>
      <c r="D855" s="93"/>
      <c r="E855" s="102"/>
      <c r="F855" s="103"/>
      <c r="G855" s="97"/>
      <c r="H855" s="93"/>
      <c r="I855" s="102"/>
      <c r="J855" s="93"/>
      <c r="K855" s="93"/>
      <c r="L855" s="97"/>
      <c r="M855" s="93"/>
      <c r="N855" s="93"/>
      <c r="O855" s="93"/>
      <c r="P855" s="93"/>
      <c r="Q855" s="93"/>
      <c r="R855" s="97"/>
      <c r="S855" s="95"/>
      <c r="T855" s="102"/>
      <c r="U855" s="97"/>
      <c r="V855" s="97"/>
      <c r="W855" s="95"/>
      <c r="X855" s="95"/>
      <c r="Y855" s="95"/>
      <c r="Z855" s="95"/>
      <c r="AA855" s="95"/>
      <c r="AB855" s="95"/>
      <c r="AC855" s="95"/>
      <c r="AD855" s="95"/>
      <c r="AE855" s="95"/>
      <c r="AF855" s="95"/>
      <c r="AG855" s="95"/>
    </row>
    <row r="856">
      <c r="A856" s="93"/>
      <c r="B856" s="104"/>
      <c r="C856" s="93"/>
      <c r="D856" s="93"/>
      <c r="E856" s="102"/>
      <c r="F856" s="103"/>
      <c r="G856" s="97"/>
      <c r="H856" s="93"/>
      <c r="I856" s="102"/>
      <c r="J856" s="93"/>
      <c r="K856" s="93"/>
      <c r="L856" s="97"/>
      <c r="M856" s="93"/>
      <c r="N856" s="93"/>
      <c r="O856" s="93"/>
      <c r="P856" s="93"/>
      <c r="Q856" s="93"/>
      <c r="R856" s="97"/>
      <c r="S856" s="95"/>
      <c r="T856" s="102"/>
      <c r="U856" s="97"/>
      <c r="V856" s="97"/>
      <c r="W856" s="95"/>
      <c r="X856" s="95"/>
      <c r="Y856" s="95"/>
      <c r="Z856" s="95"/>
      <c r="AA856" s="95"/>
      <c r="AB856" s="95"/>
      <c r="AC856" s="95"/>
      <c r="AD856" s="95"/>
      <c r="AE856" s="95"/>
      <c r="AF856" s="95"/>
      <c r="AG856" s="95"/>
    </row>
    <row r="857">
      <c r="A857" s="93"/>
      <c r="B857" s="104"/>
      <c r="C857" s="93"/>
      <c r="D857" s="93"/>
      <c r="E857" s="102"/>
      <c r="F857" s="103"/>
      <c r="G857" s="97"/>
      <c r="H857" s="93"/>
      <c r="I857" s="102"/>
      <c r="J857" s="93"/>
      <c r="K857" s="93"/>
      <c r="L857" s="97"/>
      <c r="M857" s="93"/>
      <c r="N857" s="93"/>
      <c r="O857" s="93"/>
      <c r="P857" s="93"/>
      <c r="Q857" s="93"/>
      <c r="R857" s="97"/>
      <c r="S857" s="95"/>
      <c r="T857" s="102"/>
      <c r="U857" s="97"/>
      <c r="V857" s="97"/>
      <c r="W857" s="95"/>
      <c r="X857" s="95"/>
      <c r="Y857" s="95"/>
      <c r="Z857" s="95"/>
      <c r="AA857" s="95"/>
      <c r="AB857" s="95"/>
      <c r="AC857" s="95"/>
      <c r="AD857" s="95"/>
      <c r="AE857" s="95"/>
      <c r="AF857" s="95"/>
      <c r="AG857" s="95"/>
    </row>
    <row r="858">
      <c r="A858" s="93"/>
      <c r="B858" s="104"/>
      <c r="C858" s="93"/>
      <c r="D858" s="93"/>
      <c r="E858" s="102"/>
      <c r="F858" s="103"/>
      <c r="G858" s="97"/>
      <c r="H858" s="93"/>
      <c r="I858" s="102"/>
      <c r="J858" s="93"/>
      <c r="K858" s="93"/>
      <c r="L858" s="97"/>
      <c r="M858" s="93"/>
      <c r="N858" s="93"/>
      <c r="O858" s="93"/>
      <c r="P858" s="93"/>
      <c r="Q858" s="93"/>
      <c r="R858" s="97"/>
      <c r="S858" s="95"/>
      <c r="T858" s="102"/>
      <c r="U858" s="97"/>
      <c r="V858" s="97"/>
      <c r="W858" s="95"/>
      <c r="X858" s="95"/>
      <c r="Y858" s="95"/>
      <c r="Z858" s="95"/>
      <c r="AA858" s="95"/>
      <c r="AB858" s="95"/>
      <c r="AC858" s="95"/>
      <c r="AD858" s="95"/>
      <c r="AE858" s="95"/>
      <c r="AF858" s="95"/>
      <c r="AG858" s="95"/>
    </row>
    <row r="859">
      <c r="A859" s="93"/>
      <c r="B859" s="104"/>
      <c r="C859" s="93"/>
      <c r="D859" s="93"/>
      <c r="E859" s="102"/>
      <c r="F859" s="103"/>
      <c r="G859" s="97"/>
      <c r="H859" s="93"/>
      <c r="I859" s="102"/>
      <c r="J859" s="93"/>
      <c r="K859" s="93"/>
      <c r="L859" s="97"/>
      <c r="M859" s="93"/>
      <c r="N859" s="93"/>
      <c r="O859" s="93"/>
      <c r="P859" s="93"/>
      <c r="Q859" s="93"/>
      <c r="R859" s="97"/>
      <c r="S859" s="95"/>
      <c r="T859" s="102"/>
      <c r="U859" s="97"/>
      <c r="V859" s="97"/>
      <c r="W859" s="95"/>
      <c r="X859" s="95"/>
      <c r="Y859" s="95"/>
      <c r="Z859" s="95"/>
      <c r="AA859" s="95"/>
      <c r="AB859" s="95"/>
      <c r="AC859" s="95"/>
      <c r="AD859" s="95"/>
      <c r="AE859" s="95"/>
      <c r="AF859" s="95"/>
      <c r="AG859" s="95"/>
    </row>
    <row r="860">
      <c r="A860" s="93"/>
      <c r="B860" s="104"/>
      <c r="C860" s="93"/>
      <c r="D860" s="93"/>
      <c r="E860" s="102"/>
      <c r="F860" s="103"/>
      <c r="G860" s="97"/>
      <c r="H860" s="93"/>
      <c r="I860" s="102"/>
      <c r="J860" s="93"/>
      <c r="K860" s="93"/>
      <c r="L860" s="97"/>
      <c r="M860" s="93"/>
      <c r="N860" s="93"/>
      <c r="O860" s="93"/>
      <c r="P860" s="93"/>
      <c r="Q860" s="93"/>
      <c r="R860" s="97"/>
      <c r="S860" s="95"/>
      <c r="T860" s="102"/>
      <c r="U860" s="97"/>
      <c r="V860" s="97"/>
      <c r="W860" s="95"/>
      <c r="X860" s="95"/>
      <c r="Y860" s="95"/>
      <c r="Z860" s="95"/>
      <c r="AA860" s="95"/>
      <c r="AB860" s="95"/>
      <c r="AC860" s="95"/>
      <c r="AD860" s="95"/>
      <c r="AE860" s="95"/>
      <c r="AF860" s="95"/>
      <c r="AG860" s="95"/>
    </row>
    <row r="861">
      <c r="A861" s="93"/>
      <c r="B861" s="104"/>
      <c r="C861" s="93"/>
      <c r="D861" s="93"/>
      <c r="E861" s="102"/>
      <c r="F861" s="103"/>
      <c r="G861" s="97"/>
      <c r="H861" s="93"/>
      <c r="I861" s="102"/>
      <c r="J861" s="93"/>
      <c r="K861" s="93"/>
      <c r="L861" s="97"/>
      <c r="M861" s="93"/>
      <c r="N861" s="93"/>
      <c r="O861" s="93"/>
      <c r="P861" s="93"/>
      <c r="Q861" s="93"/>
      <c r="R861" s="97"/>
      <c r="S861" s="95"/>
      <c r="T861" s="102"/>
      <c r="U861" s="97"/>
      <c r="V861" s="97"/>
      <c r="W861" s="95"/>
      <c r="X861" s="95"/>
      <c r="Y861" s="95"/>
      <c r="Z861" s="95"/>
      <c r="AA861" s="95"/>
      <c r="AB861" s="95"/>
      <c r="AC861" s="95"/>
      <c r="AD861" s="95"/>
      <c r="AE861" s="95"/>
      <c r="AF861" s="95"/>
      <c r="AG861" s="95"/>
    </row>
    <row r="862">
      <c r="A862" s="93"/>
      <c r="B862" s="104"/>
      <c r="C862" s="93"/>
      <c r="D862" s="93"/>
      <c r="E862" s="102"/>
      <c r="F862" s="103"/>
      <c r="G862" s="97"/>
      <c r="H862" s="93"/>
      <c r="I862" s="102"/>
      <c r="J862" s="93"/>
      <c r="K862" s="93"/>
      <c r="L862" s="97"/>
      <c r="M862" s="93"/>
      <c r="N862" s="93"/>
      <c r="O862" s="93"/>
      <c r="P862" s="93"/>
      <c r="Q862" s="93"/>
      <c r="R862" s="97"/>
      <c r="S862" s="95"/>
      <c r="T862" s="102"/>
      <c r="U862" s="97"/>
      <c r="V862" s="97"/>
      <c r="W862" s="95"/>
      <c r="X862" s="95"/>
      <c r="Y862" s="95"/>
      <c r="Z862" s="95"/>
      <c r="AA862" s="95"/>
      <c r="AB862" s="95"/>
      <c r="AC862" s="95"/>
      <c r="AD862" s="95"/>
      <c r="AE862" s="95"/>
      <c r="AF862" s="95"/>
      <c r="AG862" s="95"/>
    </row>
    <row r="863">
      <c r="A863" s="93"/>
      <c r="B863" s="104"/>
      <c r="C863" s="93"/>
      <c r="D863" s="93"/>
      <c r="E863" s="102"/>
      <c r="F863" s="103"/>
      <c r="G863" s="97"/>
      <c r="H863" s="93"/>
      <c r="I863" s="102"/>
      <c r="J863" s="93"/>
      <c r="K863" s="93"/>
      <c r="L863" s="97"/>
      <c r="M863" s="93"/>
      <c r="N863" s="93"/>
      <c r="O863" s="93"/>
      <c r="P863" s="93"/>
      <c r="Q863" s="93"/>
      <c r="R863" s="97"/>
      <c r="S863" s="95"/>
      <c r="T863" s="102"/>
      <c r="U863" s="97"/>
      <c r="V863" s="97"/>
      <c r="W863" s="95"/>
      <c r="X863" s="95"/>
      <c r="Y863" s="95"/>
      <c r="Z863" s="95"/>
      <c r="AA863" s="95"/>
      <c r="AB863" s="95"/>
      <c r="AC863" s="95"/>
      <c r="AD863" s="95"/>
      <c r="AE863" s="95"/>
      <c r="AF863" s="95"/>
      <c r="AG863" s="95"/>
    </row>
    <row r="864">
      <c r="A864" s="93"/>
      <c r="B864" s="104"/>
      <c r="C864" s="93"/>
      <c r="D864" s="93"/>
      <c r="E864" s="102"/>
      <c r="F864" s="103"/>
      <c r="G864" s="97"/>
      <c r="H864" s="93"/>
      <c r="I864" s="102"/>
      <c r="J864" s="93"/>
      <c r="K864" s="93"/>
      <c r="L864" s="97"/>
      <c r="M864" s="93"/>
      <c r="N864" s="93"/>
      <c r="O864" s="93"/>
      <c r="P864" s="93"/>
      <c r="Q864" s="93"/>
      <c r="R864" s="97"/>
      <c r="S864" s="95"/>
      <c r="T864" s="102"/>
      <c r="U864" s="97"/>
      <c r="V864" s="97"/>
      <c r="W864" s="95"/>
      <c r="X864" s="95"/>
      <c r="Y864" s="95"/>
      <c r="Z864" s="95"/>
      <c r="AA864" s="95"/>
      <c r="AB864" s="95"/>
      <c r="AC864" s="95"/>
      <c r="AD864" s="95"/>
      <c r="AE864" s="95"/>
      <c r="AF864" s="95"/>
      <c r="AG864" s="95"/>
    </row>
    <row r="865">
      <c r="A865" s="93"/>
      <c r="B865" s="104"/>
      <c r="C865" s="93"/>
      <c r="D865" s="93"/>
      <c r="E865" s="102"/>
      <c r="F865" s="103"/>
      <c r="G865" s="97"/>
      <c r="H865" s="93"/>
      <c r="I865" s="102"/>
      <c r="J865" s="93"/>
      <c r="K865" s="93"/>
      <c r="L865" s="97"/>
      <c r="M865" s="93"/>
      <c r="N865" s="93"/>
      <c r="O865" s="93"/>
      <c r="P865" s="93"/>
      <c r="Q865" s="93"/>
      <c r="R865" s="97"/>
      <c r="S865" s="95"/>
      <c r="T865" s="102"/>
      <c r="U865" s="97"/>
      <c r="V865" s="97"/>
      <c r="W865" s="95"/>
      <c r="X865" s="95"/>
      <c r="Y865" s="95"/>
      <c r="Z865" s="95"/>
      <c r="AA865" s="95"/>
      <c r="AB865" s="95"/>
      <c r="AC865" s="95"/>
      <c r="AD865" s="95"/>
      <c r="AE865" s="95"/>
      <c r="AF865" s="95"/>
      <c r="AG865" s="95"/>
    </row>
    <row r="866">
      <c r="A866" s="93"/>
      <c r="B866" s="104"/>
      <c r="C866" s="93"/>
      <c r="D866" s="93"/>
      <c r="E866" s="102"/>
      <c r="F866" s="103"/>
      <c r="G866" s="97"/>
      <c r="H866" s="93"/>
      <c r="I866" s="102"/>
      <c r="J866" s="93"/>
      <c r="K866" s="93"/>
      <c r="L866" s="97"/>
      <c r="M866" s="93"/>
      <c r="N866" s="93"/>
      <c r="O866" s="93"/>
      <c r="P866" s="93"/>
      <c r="Q866" s="93"/>
      <c r="R866" s="97"/>
      <c r="S866" s="95"/>
      <c r="T866" s="102"/>
      <c r="U866" s="97"/>
      <c r="V866" s="97"/>
      <c r="W866" s="95"/>
      <c r="X866" s="95"/>
      <c r="Y866" s="95"/>
      <c r="Z866" s="95"/>
      <c r="AA866" s="95"/>
      <c r="AB866" s="95"/>
      <c r="AC866" s="95"/>
      <c r="AD866" s="95"/>
      <c r="AE866" s="95"/>
      <c r="AF866" s="95"/>
      <c r="AG866" s="95"/>
    </row>
    <row r="867">
      <c r="A867" s="93"/>
      <c r="B867" s="104"/>
      <c r="C867" s="93"/>
      <c r="D867" s="93"/>
      <c r="E867" s="102"/>
      <c r="F867" s="103"/>
      <c r="G867" s="97"/>
      <c r="H867" s="93"/>
      <c r="I867" s="102"/>
      <c r="J867" s="93"/>
      <c r="K867" s="93"/>
      <c r="L867" s="97"/>
      <c r="M867" s="93"/>
      <c r="N867" s="93"/>
      <c r="O867" s="93"/>
      <c r="P867" s="93"/>
      <c r="Q867" s="93"/>
      <c r="R867" s="97"/>
      <c r="S867" s="95"/>
      <c r="T867" s="102"/>
      <c r="U867" s="97"/>
      <c r="V867" s="97"/>
      <c r="W867" s="95"/>
      <c r="X867" s="95"/>
      <c r="Y867" s="95"/>
      <c r="Z867" s="95"/>
      <c r="AA867" s="95"/>
      <c r="AB867" s="95"/>
      <c r="AC867" s="95"/>
      <c r="AD867" s="95"/>
      <c r="AE867" s="95"/>
      <c r="AF867" s="95"/>
      <c r="AG867" s="95"/>
    </row>
    <row r="868">
      <c r="A868" s="93"/>
      <c r="B868" s="104"/>
      <c r="C868" s="93"/>
      <c r="D868" s="93"/>
      <c r="E868" s="102"/>
      <c r="F868" s="103"/>
      <c r="G868" s="97"/>
      <c r="H868" s="93"/>
      <c r="I868" s="102"/>
      <c r="J868" s="93"/>
      <c r="K868" s="93"/>
      <c r="L868" s="97"/>
      <c r="M868" s="93"/>
      <c r="N868" s="93"/>
      <c r="O868" s="93"/>
      <c r="P868" s="93"/>
      <c r="Q868" s="93"/>
      <c r="R868" s="97"/>
      <c r="S868" s="95"/>
      <c r="T868" s="102"/>
      <c r="U868" s="97"/>
      <c r="V868" s="97"/>
      <c r="W868" s="95"/>
      <c r="X868" s="95"/>
      <c r="Y868" s="95"/>
      <c r="Z868" s="95"/>
      <c r="AA868" s="95"/>
      <c r="AB868" s="95"/>
      <c r="AC868" s="95"/>
      <c r="AD868" s="95"/>
      <c r="AE868" s="95"/>
      <c r="AF868" s="95"/>
      <c r="AG868" s="95"/>
    </row>
    <row r="869">
      <c r="A869" s="93"/>
      <c r="B869" s="104"/>
      <c r="C869" s="93"/>
      <c r="D869" s="93"/>
      <c r="E869" s="102"/>
      <c r="F869" s="103"/>
      <c r="G869" s="97"/>
      <c r="H869" s="93"/>
      <c r="I869" s="102"/>
      <c r="J869" s="93"/>
      <c r="K869" s="93"/>
      <c r="L869" s="97"/>
      <c r="M869" s="93"/>
      <c r="N869" s="93"/>
      <c r="O869" s="93"/>
      <c r="P869" s="93"/>
      <c r="Q869" s="93"/>
      <c r="R869" s="97"/>
      <c r="S869" s="95"/>
      <c r="T869" s="102"/>
      <c r="U869" s="97"/>
      <c r="V869" s="97"/>
      <c r="W869" s="95"/>
      <c r="X869" s="95"/>
      <c r="Y869" s="95"/>
      <c r="Z869" s="95"/>
      <c r="AA869" s="95"/>
      <c r="AB869" s="95"/>
      <c r="AC869" s="95"/>
      <c r="AD869" s="95"/>
      <c r="AE869" s="95"/>
      <c r="AF869" s="95"/>
      <c r="AG869" s="95"/>
    </row>
    <row r="870">
      <c r="A870" s="93"/>
      <c r="B870" s="104"/>
      <c r="C870" s="93"/>
      <c r="D870" s="93"/>
      <c r="E870" s="102"/>
      <c r="F870" s="103"/>
      <c r="G870" s="97"/>
      <c r="H870" s="93"/>
      <c r="I870" s="102"/>
      <c r="J870" s="93"/>
      <c r="K870" s="93"/>
      <c r="L870" s="97"/>
      <c r="M870" s="93"/>
      <c r="N870" s="93"/>
      <c r="O870" s="93"/>
      <c r="P870" s="93"/>
      <c r="Q870" s="93"/>
      <c r="R870" s="97"/>
      <c r="S870" s="95"/>
      <c r="T870" s="102"/>
      <c r="U870" s="97"/>
      <c r="V870" s="97"/>
      <c r="W870" s="95"/>
      <c r="X870" s="95"/>
      <c r="Y870" s="95"/>
      <c r="Z870" s="95"/>
      <c r="AA870" s="95"/>
      <c r="AB870" s="95"/>
      <c r="AC870" s="95"/>
      <c r="AD870" s="95"/>
      <c r="AE870" s="95"/>
      <c r="AF870" s="95"/>
      <c r="AG870" s="95"/>
    </row>
    <row r="871">
      <c r="A871" s="93"/>
      <c r="B871" s="104"/>
      <c r="C871" s="93"/>
      <c r="D871" s="93"/>
      <c r="E871" s="102"/>
      <c r="F871" s="103"/>
      <c r="G871" s="97"/>
      <c r="H871" s="93"/>
      <c r="I871" s="102"/>
      <c r="J871" s="93"/>
      <c r="K871" s="93"/>
      <c r="L871" s="97"/>
      <c r="M871" s="93"/>
      <c r="N871" s="93"/>
      <c r="O871" s="93"/>
      <c r="P871" s="93"/>
      <c r="Q871" s="93"/>
      <c r="R871" s="97"/>
      <c r="S871" s="95"/>
      <c r="T871" s="102"/>
      <c r="U871" s="97"/>
      <c r="V871" s="97"/>
      <c r="W871" s="95"/>
      <c r="X871" s="95"/>
      <c r="Y871" s="95"/>
      <c r="Z871" s="95"/>
      <c r="AA871" s="95"/>
      <c r="AB871" s="95"/>
      <c r="AC871" s="95"/>
      <c r="AD871" s="95"/>
      <c r="AE871" s="95"/>
      <c r="AF871" s="95"/>
      <c r="AG871" s="95"/>
    </row>
    <row r="872">
      <c r="A872" s="93"/>
      <c r="B872" s="104"/>
      <c r="C872" s="93"/>
      <c r="D872" s="93"/>
      <c r="E872" s="102"/>
      <c r="F872" s="103"/>
      <c r="G872" s="97"/>
      <c r="H872" s="93"/>
      <c r="I872" s="102"/>
      <c r="J872" s="93"/>
      <c r="K872" s="93"/>
      <c r="L872" s="97"/>
      <c r="M872" s="93"/>
      <c r="N872" s="93"/>
      <c r="O872" s="93"/>
      <c r="P872" s="93"/>
      <c r="Q872" s="93"/>
      <c r="R872" s="97"/>
      <c r="S872" s="95"/>
      <c r="T872" s="102"/>
      <c r="U872" s="97"/>
      <c r="V872" s="97"/>
      <c r="W872" s="95"/>
      <c r="X872" s="95"/>
      <c r="Y872" s="95"/>
      <c r="Z872" s="95"/>
      <c r="AA872" s="95"/>
      <c r="AB872" s="95"/>
      <c r="AC872" s="95"/>
      <c r="AD872" s="95"/>
      <c r="AE872" s="95"/>
      <c r="AF872" s="95"/>
      <c r="AG872" s="95"/>
    </row>
    <row r="873">
      <c r="A873" s="93"/>
      <c r="B873" s="104"/>
      <c r="C873" s="93"/>
      <c r="D873" s="93"/>
      <c r="E873" s="102"/>
      <c r="F873" s="103"/>
      <c r="G873" s="97"/>
      <c r="H873" s="93"/>
      <c r="I873" s="102"/>
      <c r="J873" s="93"/>
      <c r="K873" s="93"/>
      <c r="L873" s="97"/>
      <c r="M873" s="93"/>
      <c r="N873" s="93"/>
      <c r="O873" s="93"/>
      <c r="P873" s="93"/>
      <c r="Q873" s="93"/>
      <c r="R873" s="97"/>
      <c r="S873" s="95"/>
      <c r="T873" s="102"/>
      <c r="U873" s="97"/>
      <c r="V873" s="97"/>
      <c r="W873" s="95"/>
      <c r="X873" s="95"/>
      <c r="Y873" s="95"/>
      <c r="Z873" s="95"/>
      <c r="AA873" s="95"/>
      <c r="AB873" s="95"/>
      <c r="AC873" s="95"/>
      <c r="AD873" s="95"/>
      <c r="AE873" s="95"/>
      <c r="AF873" s="95"/>
      <c r="AG873" s="95"/>
    </row>
    <row r="874">
      <c r="A874" s="93"/>
      <c r="B874" s="104"/>
      <c r="C874" s="93"/>
      <c r="D874" s="93"/>
      <c r="E874" s="102"/>
      <c r="F874" s="103"/>
      <c r="G874" s="97"/>
      <c r="H874" s="93"/>
      <c r="I874" s="102"/>
      <c r="J874" s="93"/>
      <c r="K874" s="93"/>
      <c r="L874" s="97"/>
      <c r="M874" s="93"/>
      <c r="N874" s="93"/>
      <c r="O874" s="93"/>
      <c r="P874" s="93"/>
      <c r="Q874" s="93"/>
      <c r="R874" s="97"/>
      <c r="S874" s="95"/>
      <c r="T874" s="102"/>
      <c r="U874" s="97"/>
      <c r="V874" s="97"/>
      <c r="W874" s="95"/>
      <c r="X874" s="95"/>
      <c r="Y874" s="95"/>
      <c r="Z874" s="95"/>
      <c r="AA874" s="95"/>
      <c r="AB874" s="95"/>
      <c r="AC874" s="95"/>
      <c r="AD874" s="95"/>
      <c r="AE874" s="95"/>
      <c r="AF874" s="95"/>
      <c r="AG874" s="95"/>
    </row>
    <row r="875">
      <c r="A875" s="93"/>
      <c r="B875" s="104"/>
      <c r="C875" s="93"/>
      <c r="D875" s="93"/>
      <c r="E875" s="102"/>
      <c r="F875" s="103"/>
      <c r="G875" s="97"/>
      <c r="H875" s="93"/>
      <c r="I875" s="102"/>
      <c r="J875" s="93"/>
      <c r="K875" s="93"/>
      <c r="L875" s="97"/>
      <c r="M875" s="93"/>
      <c r="N875" s="93"/>
      <c r="O875" s="93"/>
      <c r="P875" s="93"/>
      <c r="Q875" s="93"/>
      <c r="R875" s="97"/>
      <c r="S875" s="95"/>
      <c r="T875" s="102"/>
      <c r="U875" s="97"/>
      <c r="V875" s="97"/>
      <c r="W875" s="95"/>
      <c r="X875" s="95"/>
      <c r="Y875" s="95"/>
      <c r="Z875" s="95"/>
      <c r="AA875" s="95"/>
      <c r="AB875" s="95"/>
      <c r="AC875" s="95"/>
      <c r="AD875" s="95"/>
      <c r="AE875" s="95"/>
      <c r="AF875" s="95"/>
      <c r="AG875" s="95"/>
    </row>
    <row r="876">
      <c r="A876" s="93"/>
      <c r="B876" s="104"/>
      <c r="C876" s="93"/>
      <c r="D876" s="93"/>
      <c r="E876" s="102"/>
      <c r="F876" s="103"/>
      <c r="G876" s="97"/>
      <c r="H876" s="93"/>
      <c r="I876" s="102"/>
      <c r="J876" s="93"/>
      <c r="K876" s="93"/>
      <c r="L876" s="97"/>
      <c r="M876" s="93"/>
      <c r="N876" s="93"/>
      <c r="O876" s="93"/>
      <c r="P876" s="93"/>
      <c r="Q876" s="93"/>
      <c r="R876" s="97"/>
      <c r="S876" s="95"/>
      <c r="T876" s="102"/>
      <c r="U876" s="97"/>
      <c r="V876" s="97"/>
      <c r="W876" s="95"/>
      <c r="X876" s="95"/>
      <c r="Y876" s="95"/>
      <c r="Z876" s="95"/>
      <c r="AA876" s="95"/>
      <c r="AB876" s="95"/>
      <c r="AC876" s="95"/>
      <c r="AD876" s="95"/>
      <c r="AE876" s="95"/>
      <c r="AF876" s="95"/>
      <c r="AG876" s="95"/>
    </row>
    <row r="877">
      <c r="A877" s="93"/>
      <c r="B877" s="104"/>
      <c r="C877" s="93"/>
      <c r="D877" s="93"/>
      <c r="E877" s="102"/>
      <c r="F877" s="103"/>
      <c r="G877" s="97"/>
      <c r="H877" s="93"/>
      <c r="I877" s="102"/>
      <c r="J877" s="93"/>
      <c r="K877" s="93"/>
      <c r="L877" s="97"/>
      <c r="M877" s="93"/>
      <c r="N877" s="93"/>
      <c r="O877" s="93"/>
      <c r="P877" s="93"/>
      <c r="Q877" s="93"/>
      <c r="R877" s="97"/>
      <c r="S877" s="95"/>
      <c r="T877" s="102"/>
      <c r="U877" s="97"/>
      <c r="V877" s="97"/>
      <c r="W877" s="95"/>
      <c r="X877" s="95"/>
      <c r="Y877" s="95"/>
      <c r="Z877" s="95"/>
      <c r="AA877" s="95"/>
      <c r="AB877" s="95"/>
      <c r="AC877" s="95"/>
      <c r="AD877" s="95"/>
      <c r="AE877" s="95"/>
      <c r="AF877" s="95"/>
      <c r="AG877" s="95"/>
    </row>
    <row r="878">
      <c r="A878" s="93"/>
      <c r="B878" s="104"/>
      <c r="C878" s="93"/>
      <c r="D878" s="93"/>
      <c r="E878" s="102"/>
      <c r="F878" s="103"/>
      <c r="G878" s="97"/>
      <c r="H878" s="93"/>
      <c r="I878" s="102"/>
      <c r="J878" s="93"/>
      <c r="K878" s="93"/>
      <c r="L878" s="97"/>
      <c r="M878" s="93"/>
      <c r="N878" s="93"/>
      <c r="O878" s="93"/>
      <c r="P878" s="93"/>
      <c r="Q878" s="93"/>
      <c r="R878" s="97"/>
      <c r="S878" s="95"/>
      <c r="T878" s="102"/>
      <c r="U878" s="97"/>
      <c r="V878" s="97"/>
      <c r="W878" s="95"/>
      <c r="X878" s="95"/>
      <c r="Y878" s="95"/>
      <c r="Z878" s="95"/>
      <c r="AA878" s="95"/>
      <c r="AB878" s="95"/>
      <c r="AC878" s="95"/>
      <c r="AD878" s="95"/>
      <c r="AE878" s="95"/>
      <c r="AF878" s="95"/>
      <c r="AG878" s="95"/>
    </row>
    <row r="879">
      <c r="A879" s="93"/>
      <c r="B879" s="104"/>
      <c r="C879" s="93"/>
      <c r="D879" s="93"/>
      <c r="E879" s="102"/>
      <c r="F879" s="103"/>
      <c r="G879" s="97"/>
      <c r="H879" s="93"/>
      <c r="I879" s="102"/>
      <c r="J879" s="93"/>
      <c r="K879" s="93"/>
      <c r="L879" s="97"/>
      <c r="M879" s="93"/>
      <c r="N879" s="93"/>
      <c r="O879" s="93"/>
      <c r="P879" s="93"/>
      <c r="Q879" s="93"/>
      <c r="R879" s="97"/>
      <c r="S879" s="95"/>
      <c r="T879" s="102"/>
      <c r="U879" s="97"/>
      <c r="V879" s="97"/>
      <c r="W879" s="95"/>
      <c r="X879" s="95"/>
      <c r="Y879" s="95"/>
      <c r="Z879" s="95"/>
      <c r="AA879" s="95"/>
      <c r="AB879" s="95"/>
      <c r="AC879" s="95"/>
      <c r="AD879" s="95"/>
      <c r="AE879" s="95"/>
      <c r="AF879" s="95"/>
      <c r="AG879" s="95"/>
    </row>
    <row r="880">
      <c r="A880" s="93"/>
      <c r="B880" s="104"/>
      <c r="C880" s="93"/>
      <c r="D880" s="93"/>
      <c r="E880" s="102"/>
      <c r="F880" s="103"/>
      <c r="G880" s="97"/>
      <c r="H880" s="93"/>
      <c r="I880" s="102"/>
      <c r="J880" s="93"/>
      <c r="K880" s="93"/>
      <c r="L880" s="97"/>
      <c r="M880" s="93"/>
      <c r="N880" s="93"/>
      <c r="O880" s="93"/>
      <c r="P880" s="93"/>
      <c r="Q880" s="93"/>
      <c r="R880" s="97"/>
      <c r="S880" s="95"/>
      <c r="T880" s="102"/>
      <c r="U880" s="97"/>
      <c r="V880" s="97"/>
      <c r="W880" s="95"/>
      <c r="X880" s="95"/>
      <c r="Y880" s="95"/>
      <c r="Z880" s="95"/>
      <c r="AA880" s="95"/>
      <c r="AB880" s="95"/>
      <c r="AC880" s="95"/>
      <c r="AD880" s="95"/>
      <c r="AE880" s="95"/>
      <c r="AF880" s="95"/>
      <c r="AG880" s="95"/>
    </row>
    <row r="881">
      <c r="A881" s="93"/>
      <c r="B881" s="104"/>
      <c r="C881" s="93"/>
      <c r="D881" s="93"/>
      <c r="E881" s="102"/>
      <c r="F881" s="103"/>
      <c r="G881" s="97"/>
      <c r="H881" s="93"/>
      <c r="I881" s="102"/>
      <c r="J881" s="93"/>
      <c r="K881" s="93"/>
      <c r="L881" s="97"/>
      <c r="M881" s="93"/>
      <c r="N881" s="93"/>
      <c r="O881" s="93"/>
      <c r="P881" s="93"/>
      <c r="Q881" s="93"/>
      <c r="R881" s="97"/>
      <c r="S881" s="95"/>
      <c r="T881" s="102"/>
      <c r="U881" s="97"/>
      <c r="V881" s="97"/>
      <c r="W881" s="95"/>
      <c r="X881" s="95"/>
      <c r="Y881" s="95"/>
      <c r="Z881" s="95"/>
      <c r="AA881" s="95"/>
      <c r="AB881" s="95"/>
      <c r="AC881" s="95"/>
      <c r="AD881" s="95"/>
      <c r="AE881" s="95"/>
      <c r="AF881" s="95"/>
      <c r="AG881" s="95"/>
    </row>
    <row r="882">
      <c r="A882" s="93"/>
      <c r="B882" s="104"/>
      <c r="C882" s="93"/>
      <c r="D882" s="93"/>
      <c r="E882" s="102"/>
      <c r="F882" s="103"/>
      <c r="G882" s="97"/>
      <c r="H882" s="93"/>
      <c r="I882" s="102"/>
      <c r="J882" s="93"/>
      <c r="K882" s="93"/>
      <c r="L882" s="97"/>
      <c r="M882" s="93"/>
      <c r="N882" s="93"/>
      <c r="O882" s="93"/>
      <c r="P882" s="93"/>
      <c r="Q882" s="93"/>
      <c r="R882" s="97"/>
      <c r="S882" s="95"/>
      <c r="T882" s="102"/>
      <c r="U882" s="97"/>
      <c r="V882" s="97"/>
      <c r="W882" s="95"/>
      <c r="X882" s="95"/>
      <c r="Y882" s="95"/>
      <c r="Z882" s="95"/>
      <c r="AA882" s="95"/>
      <c r="AB882" s="95"/>
      <c r="AC882" s="95"/>
      <c r="AD882" s="95"/>
      <c r="AE882" s="95"/>
      <c r="AF882" s="95"/>
      <c r="AG882" s="95"/>
    </row>
    <row r="883">
      <c r="A883" s="93"/>
      <c r="B883" s="104"/>
      <c r="C883" s="93"/>
      <c r="D883" s="93"/>
      <c r="E883" s="102"/>
      <c r="F883" s="103"/>
      <c r="G883" s="97"/>
      <c r="H883" s="93"/>
      <c r="I883" s="102"/>
      <c r="J883" s="93"/>
      <c r="K883" s="93"/>
      <c r="L883" s="97"/>
      <c r="M883" s="93"/>
      <c r="N883" s="93"/>
      <c r="O883" s="93"/>
      <c r="P883" s="93"/>
      <c r="Q883" s="93"/>
      <c r="R883" s="97"/>
      <c r="S883" s="95"/>
      <c r="T883" s="102"/>
      <c r="U883" s="97"/>
      <c r="V883" s="97"/>
      <c r="W883" s="95"/>
      <c r="X883" s="95"/>
      <c r="Y883" s="95"/>
      <c r="Z883" s="95"/>
      <c r="AA883" s="95"/>
      <c r="AB883" s="95"/>
      <c r="AC883" s="95"/>
      <c r="AD883" s="95"/>
      <c r="AE883" s="95"/>
      <c r="AF883" s="95"/>
      <c r="AG883" s="95"/>
    </row>
    <row r="884">
      <c r="A884" s="93"/>
      <c r="B884" s="104"/>
      <c r="C884" s="93"/>
      <c r="D884" s="93"/>
      <c r="E884" s="102"/>
      <c r="F884" s="103"/>
      <c r="G884" s="97"/>
      <c r="H884" s="93"/>
      <c r="I884" s="102"/>
      <c r="J884" s="93"/>
      <c r="K884" s="93"/>
      <c r="L884" s="97"/>
      <c r="M884" s="93"/>
      <c r="N884" s="93"/>
      <c r="O884" s="93"/>
      <c r="P884" s="93"/>
      <c r="Q884" s="93"/>
      <c r="R884" s="97"/>
      <c r="S884" s="95"/>
      <c r="T884" s="102"/>
      <c r="U884" s="97"/>
      <c r="V884" s="97"/>
      <c r="W884" s="95"/>
      <c r="X884" s="95"/>
      <c r="Y884" s="95"/>
      <c r="Z884" s="95"/>
      <c r="AA884" s="95"/>
      <c r="AB884" s="95"/>
      <c r="AC884" s="95"/>
      <c r="AD884" s="95"/>
      <c r="AE884" s="95"/>
      <c r="AF884" s="95"/>
      <c r="AG884" s="95"/>
    </row>
    <row r="885">
      <c r="A885" s="93"/>
      <c r="B885" s="104"/>
      <c r="C885" s="93"/>
      <c r="D885" s="93"/>
      <c r="E885" s="102"/>
      <c r="F885" s="103"/>
      <c r="G885" s="97"/>
      <c r="H885" s="93"/>
      <c r="I885" s="102"/>
      <c r="J885" s="93"/>
      <c r="K885" s="93"/>
      <c r="L885" s="97"/>
      <c r="M885" s="93"/>
      <c r="N885" s="93"/>
      <c r="O885" s="93"/>
      <c r="P885" s="93"/>
      <c r="Q885" s="93"/>
      <c r="R885" s="97"/>
      <c r="S885" s="95"/>
      <c r="T885" s="102"/>
      <c r="U885" s="97"/>
      <c r="V885" s="97"/>
      <c r="W885" s="95"/>
      <c r="X885" s="95"/>
      <c r="Y885" s="95"/>
      <c r="Z885" s="95"/>
      <c r="AA885" s="95"/>
      <c r="AB885" s="95"/>
      <c r="AC885" s="95"/>
      <c r="AD885" s="95"/>
      <c r="AE885" s="95"/>
      <c r="AF885" s="95"/>
      <c r="AG885" s="95"/>
    </row>
    <row r="886">
      <c r="A886" s="93"/>
      <c r="B886" s="104"/>
      <c r="C886" s="93"/>
      <c r="D886" s="93"/>
      <c r="E886" s="102"/>
      <c r="F886" s="103"/>
      <c r="G886" s="97"/>
      <c r="H886" s="93"/>
      <c r="I886" s="102"/>
      <c r="J886" s="93"/>
      <c r="K886" s="93"/>
      <c r="L886" s="97"/>
      <c r="M886" s="93"/>
      <c r="N886" s="93"/>
      <c r="O886" s="93"/>
      <c r="P886" s="93"/>
      <c r="Q886" s="93"/>
      <c r="R886" s="97"/>
      <c r="S886" s="95"/>
      <c r="T886" s="102"/>
      <c r="U886" s="97"/>
      <c r="V886" s="97"/>
      <c r="W886" s="95"/>
      <c r="X886" s="95"/>
      <c r="Y886" s="95"/>
      <c r="Z886" s="95"/>
      <c r="AA886" s="95"/>
      <c r="AB886" s="95"/>
      <c r="AC886" s="95"/>
      <c r="AD886" s="95"/>
      <c r="AE886" s="95"/>
      <c r="AF886" s="95"/>
      <c r="AG886" s="95"/>
    </row>
    <row r="887">
      <c r="A887" s="93"/>
      <c r="B887" s="104"/>
      <c r="C887" s="93"/>
      <c r="D887" s="93"/>
      <c r="E887" s="102"/>
      <c r="F887" s="103"/>
      <c r="G887" s="97"/>
      <c r="H887" s="93"/>
      <c r="I887" s="102"/>
      <c r="J887" s="93"/>
      <c r="K887" s="93"/>
      <c r="L887" s="97"/>
      <c r="M887" s="93"/>
      <c r="N887" s="93"/>
      <c r="O887" s="93"/>
      <c r="P887" s="93"/>
      <c r="Q887" s="93"/>
      <c r="R887" s="97"/>
      <c r="S887" s="95"/>
      <c r="T887" s="102"/>
      <c r="U887" s="97"/>
      <c r="V887" s="97"/>
      <c r="W887" s="95"/>
      <c r="X887" s="95"/>
      <c r="Y887" s="95"/>
      <c r="Z887" s="95"/>
      <c r="AA887" s="95"/>
      <c r="AB887" s="95"/>
      <c r="AC887" s="95"/>
      <c r="AD887" s="95"/>
      <c r="AE887" s="95"/>
      <c r="AF887" s="95"/>
      <c r="AG887" s="95"/>
    </row>
    <row r="888">
      <c r="A888" s="93"/>
      <c r="B888" s="104"/>
      <c r="C888" s="93"/>
      <c r="D888" s="93"/>
      <c r="E888" s="102"/>
      <c r="F888" s="103"/>
      <c r="G888" s="97"/>
      <c r="H888" s="93"/>
      <c r="I888" s="102"/>
      <c r="J888" s="93"/>
      <c r="K888" s="93"/>
      <c r="L888" s="97"/>
      <c r="M888" s="93"/>
      <c r="N888" s="93"/>
      <c r="O888" s="93"/>
      <c r="P888" s="93"/>
      <c r="Q888" s="93"/>
      <c r="R888" s="97"/>
      <c r="S888" s="95"/>
      <c r="T888" s="102"/>
      <c r="U888" s="97"/>
      <c r="V888" s="97"/>
      <c r="W888" s="95"/>
      <c r="X888" s="95"/>
      <c r="Y888" s="95"/>
      <c r="Z888" s="95"/>
      <c r="AA888" s="95"/>
      <c r="AB888" s="95"/>
      <c r="AC888" s="95"/>
      <c r="AD888" s="95"/>
      <c r="AE888" s="95"/>
      <c r="AF888" s="95"/>
      <c r="AG888" s="95"/>
    </row>
    <row r="889">
      <c r="A889" s="93"/>
      <c r="B889" s="104"/>
      <c r="C889" s="93"/>
      <c r="D889" s="93"/>
      <c r="E889" s="102"/>
      <c r="F889" s="103"/>
      <c r="G889" s="97"/>
      <c r="H889" s="93"/>
      <c r="I889" s="102"/>
      <c r="J889" s="93"/>
      <c r="K889" s="93"/>
      <c r="L889" s="97"/>
      <c r="M889" s="93"/>
      <c r="N889" s="93"/>
      <c r="O889" s="93"/>
      <c r="P889" s="93"/>
      <c r="Q889" s="93"/>
      <c r="R889" s="97"/>
      <c r="S889" s="95"/>
      <c r="T889" s="102"/>
      <c r="U889" s="97"/>
      <c r="V889" s="97"/>
      <c r="W889" s="95"/>
      <c r="X889" s="95"/>
      <c r="Y889" s="95"/>
      <c r="Z889" s="95"/>
      <c r="AA889" s="95"/>
      <c r="AB889" s="95"/>
      <c r="AC889" s="95"/>
      <c r="AD889" s="95"/>
      <c r="AE889" s="95"/>
      <c r="AF889" s="95"/>
      <c r="AG889" s="95"/>
    </row>
    <row r="890">
      <c r="A890" s="93"/>
      <c r="B890" s="104"/>
      <c r="C890" s="93"/>
      <c r="D890" s="93"/>
      <c r="E890" s="102"/>
      <c r="F890" s="103"/>
      <c r="G890" s="97"/>
      <c r="H890" s="93"/>
      <c r="I890" s="102"/>
      <c r="J890" s="93"/>
      <c r="K890" s="93"/>
      <c r="L890" s="97"/>
      <c r="M890" s="93"/>
      <c r="N890" s="93"/>
      <c r="O890" s="93"/>
      <c r="P890" s="93"/>
      <c r="Q890" s="93"/>
      <c r="R890" s="97"/>
      <c r="S890" s="95"/>
      <c r="T890" s="102"/>
      <c r="U890" s="97"/>
      <c r="V890" s="97"/>
      <c r="W890" s="95"/>
      <c r="X890" s="95"/>
      <c r="Y890" s="95"/>
      <c r="Z890" s="95"/>
      <c r="AA890" s="95"/>
      <c r="AB890" s="95"/>
      <c r="AC890" s="95"/>
      <c r="AD890" s="95"/>
      <c r="AE890" s="95"/>
      <c r="AF890" s="95"/>
      <c r="AG890" s="95"/>
    </row>
    <row r="891">
      <c r="A891" s="93"/>
      <c r="B891" s="104"/>
      <c r="C891" s="93"/>
      <c r="D891" s="93"/>
      <c r="E891" s="102"/>
      <c r="F891" s="103"/>
      <c r="G891" s="97"/>
      <c r="H891" s="93"/>
      <c r="I891" s="102"/>
      <c r="J891" s="93"/>
      <c r="K891" s="93"/>
      <c r="L891" s="97"/>
      <c r="M891" s="93"/>
      <c r="N891" s="93"/>
      <c r="O891" s="93"/>
      <c r="P891" s="93"/>
      <c r="Q891" s="93"/>
      <c r="R891" s="97"/>
      <c r="S891" s="95"/>
      <c r="T891" s="102"/>
      <c r="U891" s="97"/>
      <c r="V891" s="97"/>
      <c r="W891" s="95"/>
      <c r="X891" s="95"/>
      <c r="Y891" s="95"/>
      <c r="Z891" s="95"/>
      <c r="AA891" s="95"/>
      <c r="AB891" s="95"/>
      <c r="AC891" s="95"/>
      <c r="AD891" s="95"/>
      <c r="AE891" s="95"/>
      <c r="AF891" s="95"/>
      <c r="AG891" s="95"/>
    </row>
    <row r="892">
      <c r="A892" s="93"/>
      <c r="B892" s="104"/>
      <c r="C892" s="93"/>
      <c r="D892" s="93"/>
      <c r="E892" s="102"/>
      <c r="F892" s="103"/>
      <c r="G892" s="97"/>
      <c r="H892" s="93"/>
      <c r="I892" s="102"/>
      <c r="J892" s="93"/>
      <c r="K892" s="93"/>
      <c r="L892" s="97"/>
      <c r="M892" s="93"/>
      <c r="N892" s="93"/>
      <c r="O892" s="93"/>
      <c r="P892" s="93"/>
      <c r="Q892" s="93"/>
      <c r="R892" s="97"/>
      <c r="S892" s="95"/>
      <c r="T892" s="102"/>
      <c r="U892" s="97"/>
      <c r="V892" s="97"/>
      <c r="W892" s="95"/>
      <c r="X892" s="95"/>
      <c r="Y892" s="95"/>
      <c r="Z892" s="95"/>
      <c r="AA892" s="95"/>
      <c r="AB892" s="95"/>
      <c r="AC892" s="95"/>
      <c r="AD892" s="95"/>
      <c r="AE892" s="95"/>
      <c r="AF892" s="95"/>
      <c r="AG892" s="95"/>
    </row>
    <row r="893">
      <c r="A893" s="93"/>
      <c r="B893" s="104"/>
      <c r="C893" s="93"/>
      <c r="D893" s="93"/>
      <c r="E893" s="102"/>
      <c r="F893" s="103"/>
      <c r="G893" s="97"/>
      <c r="H893" s="93"/>
      <c r="I893" s="102"/>
      <c r="J893" s="93"/>
      <c r="K893" s="93"/>
      <c r="L893" s="97"/>
      <c r="M893" s="93"/>
      <c r="N893" s="93"/>
      <c r="O893" s="93"/>
      <c r="P893" s="93"/>
      <c r="Q893" s="93"/>
      <c r="R893" s="97"/>
      <c r="S893" s="95"/>
      <c r="T893" s="102"/>
      <c r="U893" s="97"/>
      <c r="V893" s="97"/>
      <c r="W893" s="95"/>
      <c r="X893" s="95"/>
      <c r="Y893" s="95"/>
      <c r="Z893" s="95"/>
      <c r="AA893" s="95"/>
      <c r="AB893" s="95"/>
      <c r="AC893" s="95"/>
      <c r="AD893" s="95"/>
      <c r="AE893" s="95"/>
      <c r="AF893" s="95"/>
      <c r="AG893" s="95"/>
    </row>
    <row r="894">
      <c r="A894" s="93"/>
      <c r="B894" s="104"/>
      <c r="C894" s="93"/>
      <c r="D894" s="93"/>
      <c r="E894" s="102"/>
      <c r="F894" s="103"/>
      <c r="G894" s="97"/>
      <c r="H894" s="93"/>
      <c r="I894" s="102"/>
      <c r="J894" s="93"/>
      <c r="K894" s="93"/>
      <c r="L894" s="97"/>
      <c r="M894" s="93"/>
      <c r="N894" s="93"/>
      <c r="O894" s="93"/>
      <c r="P894" s="93"/>
      <c r="Q894" s="93"/>
      <c r="R894" s="97"/>
      <c r="S894" s="95"/>
      <c r="T894" s="102"/>
      <c r="U894" s="97"/>
      <c r="V894" s="97"/>
      <c r="W894" s="95"/>
      <c r="X894" s="95"/>
      <c r="Y894" s="95"/>
      <c r="Z894" s="95"/>
      <c r="AA894" s="95"/>
      <c r="AB894" s="95"/>
      <c r="AC894" s="95"/>
      <c r="AD894" s="95"/>
      <c r="AE894" s="95"/>
      <c r="AF894" s="95"/>
      <c r="AG894" s="95"/>
    </row>
    <row r="895">
      <c r="A895" s="93"/>
      <c r="B895" s="104"/>
      <c r="C895" s="93"/>
      <c r="D895" s="93"/>
      <c r="E895" s="102"/>
      <c r="F895" s="103"/>
      <c r="G895" s="97"/>
      <c r="H895" s="93"/>
      <c r="I895" s="102"/>
      <c r="J895" s="93"/>
      <c r="K895" s="93"/>
      <c r="L895" s="97"/>
      <c r="M895" s="93"/>
      <c r="N895" s="93"/>
      <c r="O895" s="93"/>
      <c r="P895" s="93"/>
      <c r="Q895" s="93"/>
      <c r="R895" s="97"/>
      <c r="S895" s="95"/>
      <c r="T895" s="102"/>
      <c r="U895" s="97"/>
      <c r="V895" s="97"/>
      <c r="W895" s="95"/>
      <c r="X895" s="95"/>
      <c r="Y895" s="95"/>
      <c r="Z895" s="95"/>
      <c r="AA895" s="95"/>
      <c r="AB895" s="95"/>
      <c r="AC895" s="95"/>
      <c r="AD895" s="95"/>
      <c r="AE895" s="95"/>
      <c r="AF895" s="95"/>
      <c r="AG895" s="95"/>
    </row>
    <row r="896">
      <c r="A896" s="93"/>
      <c r="B896" s="104"/>
      <c r="C896" s="93"/>
      <c r="D896" s="93"/>
      <c r="E896" s="102"/>
      <c r="F896" s="103"/>
      <c r="G896" s="97"/>
      <c r="H896" s="93"/>
      <c r="I896" s="102"/>
      <c r="J896" s="93"/>
      <c r="K896" s="93"/>
      <c r="L896" s="97"/>
      <c r="M896" s="93"/>
      <c r="N896" s="93"/>
      <c r="O896" s="93"/>
      <c r="P896" s="93"/>
      <c r="Q896" s="93"/>
      <c r="R896" s="97"/>
      <c r="S896" s="95"/>
      <c r="T896" s="102"/>
      <c r="U896" s="97"/>
      <c r="V896" s="97"/>
      <c r="W896" s="95"/>
      <c r="X896" s="95"/>
      <c r="Y896" s="95"/>
      <c r="Z896" s="95"/>
      <c r="AA896" s="95"/>
      <c r="AB896" s="95"/>
      <c r="AC896" s="95"/>
      <c r="AD896" s="95"/>
      <c r="AE896" s="95"/>
      <c r="AF896" s="95"/>
      <c r="AG896" s="95"/>
    </row>
    <row r="897">
      <c r="A897" s="93"/>
      <c r="B897" s="104"/>
      <c r="C897" s="93"/>
      <c r="D897" s="93"/>
      <c r="E897" s="102"/>
      <c r="F897" s="103"/>
      <c r="G897" s="97"/>
      <c r="H897" s="93"/>
      <c r="I897" s="102"/>
      <c r="J897" s="93"/>
      <c r="K897" s="93"/>
      <c r="L897" s="97"/>
      <c r="M897" s="93"/>
      <c r="N897" s="93"/>
      <c r="O897" s="93"/>
      <c r="P897" s="93"/>
      <c r="Q897" s="93"/>
      <c r="R897" s="97"/>
      <c r="S897" s="95"/>
      <c r="T897" s="102"/>
      <c r="U897" s="97"/>
      <c r="V897" s="97"/>
      <c r="W897" s="95"/>
      <c r="X897" s="95"/>
      <c r="Y897" s="95"/>
      <c r="Z897" s="95"/>
      <c r="AA897" s="95"/>
      <c r="AB897" s="95"/>
      <c r="AC897" s="95"/>
      <c r="AD897" s="95"/>
      <c r="AE897" s="95"/>
      <c r="AF897" s="95"/>
      <c r="AG897" s="95"/>
    </row>
    <row r="898">
      <c r="A898" s="93"/>
      <c r="B898" s="104"/>
      <c r="C898" s="93"/>
      <c r="D898" s="93"/>
      <c r="E898" s="102"/>
      <c r="F898" s="103"/>
      <c r="G898" s="97"/>
      <c r="H898" s="93"/>
      <c r="I898" s="102"/>
      <c r="J898" s="93"/>
      <c r="K898" s="93"/>
      <c r="L898" s="97"/>
      <c r="M898" s="93"/>
      <c r="N898" s="93"/>
      <c r="O898" s="93"/>
      <c r="P898" s="93"/>
      <c r="Q898" s="93"/>
      <c r="R898" s="97"/>
      <c r="S898" s="95"/>
      <c r="T898" s="102"/>
      <c r="U898" s="97"/>
      <c r="V898" s="97"/>
      <c r="W898" s="95"/>
      <c r="X898" s="95"/>
      <c r="Y898" s="95"/>
      <c r="Z898" s="95"/>
      <c r="AA898" s="95"/>
      <c r="AB898" s="95"/>
      <c r="AC898" s="95"/>
      <c r="AD898" s="95"/>
      <c r="AE898" s="95"/>
      <c r="AF898" s="95"/>
      <c r="AG898" s="95"/>
    </row>
    <row r="899">
      <c r="A899" s="93"/>
      <c r="B899" s="104"/>
      <c r="C899" s="93"/>
      <c r="D899" s="93"/>
      <c r="E899" s="102"/>
      <c r="F899" s="103"/>
      <c r="G899" s="97"/>
      <c r="H899" s="93"/>
      <c r="I899" s="102"/>
      <c r="J899" s="93"/>
      <c r="K899" s="93"/>
      <c r="L899" s="97"/>
      <c r="M899" s="93"/>
      <c r="N899" s="93"/>
      <c r="O899" s="93"/>
      <c r="P899" s="93"/>
      <c r="Q899" s="93"/>
      <c r="R899" s="97"/>
      <c r="S899" s="95"/>
      <c r="T899" s="102"/>
      <c r="U899" s="97"/>
      <c r="V899" s="97"/>
      <c r="W899" s="95"/>
      <c r="X899" s="95"/>
      <c r="Y899" s="95"/>
      <c r="Z899" s="95"/>
      <c r="AA899" s="95"/>
      <c r="AB899" s="95"/>
      <c r="AC899" s="95"/>
      <c r="AD899" s="95"/>
      <c r="AE899" s="95"/>
      <c r="AF899" s="95"/>
      <c r="AG899" s="95"/>
    </row>
    <row r="900">
      <c r="A900" s="93"/>
      <c r="B900" s="104"/>
      <c r="C900" s="93"/>
      <c r="D900" s="93"/>
      <c r="E900" s="102"/>
      <c r="F900" s="103"/>
      <c r="G900" s="97"/>
      <c r="H900" s="93"/>
      <c r="I900" s="102"/>
      <c r="J900" s="93"/>
      <c r="K900" s="93"/>
      <c r="L900" s="97"/>
      <c r="M900" s="93"/>
      <c r="N900" s="93"/>
      <c r="O900" s="93"/>
      <c r="P900" s="93"/>
      <c r="Q900" s="93"/>
      <c r="R900" s="97"/>
      <c r="S900" s="95"/>
      <c r="T900" s="102"/>
      <c r="U900" s="97"/>
      <c r="V900" s="97"/>
      <c r="W900" s="95"/>
      <c r="X900" s="95"/>
      <c r="Y900" s="95"/>
      <c r="Z900" s="95"/>
      <c r="AA900" s="95"/>
      <c r="AB900" s="95"/>
      <c r="AC900" s="95"/>
      <c r="AD900" s="95"/>
      <c r="AE900" s="95"/>
      <c r="AF900" s="95"/>
      <c r="AG900" s="95"/>
    </row>
    <row r="901">
      <c r="A901" s="93"/>
      <c r="B901" s="104"/>
      <c r="C901" s="93"/>
      <c r="D901" s="93"/>
      <c r="E901" s="102"/>
      <c r="F901" s="103"/>
      <c r="G901" s="97"/>
      <c r="H901" s="93"/>
      <c r="I901" s="102"/>
      <c r="J901" s="93"/>
      <c r="K901" s="93"/>
      <c r="L901" s="97"/>
      <c r="M901" s="93"/>
      <c r="N901" s="93"/>
      <c r="O901" s="93"/>
      <c r="P901" s="93"/>
      <c r="Q901" s="93"/>
      <c r="R901" s="97"/>
      <c r="S901" s="95"/>
      <c r="T901" s="102"/>
      <c r="U901" s="97"/>
      <c r="V901" s="97"/>
      <c r="W901" s="95"/>
      <c r="X901" s="95"/>
      <c r="Y901" s="95"/>
      <c r="Z901" s="95"/>
      <c r="AA901" s="95"/>
      <c r="AB901" s="95"/>
      <c r="AC901" s="95"/>
      <c r="AD901" s="95"/>
      <c r="AE901" s="95"/>
      <c r="AF901" s="95"/>
      <c r="AG901" s="95"/>
    </row>
    <row r="902">
      <c r="A902" s="93"/>
      <c r="B902" s="104"/>
      <c r="C902" s="93"/>
      <c r="D902" s="93"/>
      <c r="E902" s="102"/>
      <c r="F902" s="103"/>
      <c r="G902" s="97"/>
      <c r="H902" s="93"/>
      <c r="I902" s="102"/>
      <c r="J902" s="93"/>
      <c r="K902" s="93"/>
      <c r="L902" s="97"/>
      <c r="M902" s="93"/>
      <c r="N902" s="93"/>
      <c r="O902" s="93"/>
      <c r="P902" s="93"/>
      <c r="Q902" s="93"/>
      <c r="R902" s="97"/>
      <c r="S902" s="95"/>
      <c r="T902" s="102"/>
      <c r="U902" s="97"/>
      <c r="V902" s="97"/>
      <c r="W902" s="95"/>
      <c r="X902" s="95"/>
      <c r="Y902" s="95"/>
      <c r="Z902" s="95"/>
      <c r="AA902" s="95"/>
      <c r="AB902" s="95"/>
      <c r="AC902" s="95"/>
      <c r="AD902" s="95"/>
      <c r="AE902" s="95"/>
      <c r="AF902" s="95"/>
      <c r="AG902" s="95"/>
    </row>
    <row r="903">
      <c r="A903" s="93"/>
      <c r="B903" s="104"/>
      <c r="C903" s="93"/>
      <c r="D903" s="93"/>
      <c r="E903" s="102"/>
      <c r="F903" s="103"/>
      <c r="G903" s="97"/>
      <c r="H903" s="93"/>
      <c r="I903" s="102"/>
      <c r="J903" s="93"/>
      <c r="K903" s="93"/>
      <c r="L903" s="97"/>
      <c r="M903" s="93"/>
      <c r="N903" s="93"/>
      <c r="O903" s="93"/>
      <c r="P903" s="93"/>
      <c r="Q903" s="93"/>
      <c r="R903" s="97"/>
      <c r="S903" s="95"/>
      <c r="T903" s="102"/>
      <c r="U903" s="97"/>
      <c r="V903" s="97"/>
      <c r="W903" s="95"/>
      <c r="X903" s="95"/>
      <c r="Y903" s="95"/>
      <c r="Z903" s="95"/>
      <c r="AA903" s="95"/>
      <c r="AB903" s="95"/>
      <c r="AC903" s="95"/>
      <c r="AD903" s="95"/>
      <c r="AE903" s="95"/>
      <c r="AF903" s="95"/>
      <c r="AG903" s="95"/>
    </row>
    <row r="904">
      <c r="A904" s="93"/>
      <c r="B904" s="104"/>
      <c r="C904" s="93"/>
      <c r="D904" s="93"/>
      <c r="E904" s="102"/>
      <c r="F904" s="103"/>
      <c r="G904" s="97"/>
      <c r="H904" s="93"/>
      <c r="I904" s="102"/>
      <c r="J904" s="93"/>
      <c r="K904" s="93"/>
      <c r="L904" s="97"/>
      <c r="M904" s="93"/>
      <c r="N904" s="93"/>
      <c r="O904" s="93"/>
      <c r="P904" s="93"/>
      <c r="Q904" s="93"/>
      <c r="R904" s="97"/>
      <c r="S904" s="95"/>
      <c r="T904" s="102"/>
      <c r="U904" s="97"/>
      <c r="V904" s="97"/>
      <c r="W904" s="95"/>
      <c r="X904" s="95"/>
      <c r="Y904" s="95"/>
      <c r="Z904" s="95"/>
      <c r="AA904" s="95"/>
      <c r="AB904" s="95"/>
      <c r="AC904" s="95"/>
      <c r="AD904" s="95"/>
      <c r="AE904" s="95"/>
      <c r="AF904" s="95"/>
      <c r="AG904" s="95"/>
    </row>
    <row r="905">
      <c r="A905" s="93"/>
      <c r="B905" s="104"/>
      <c r="C905" s="93"/>
      <c r="D905" s="93"/>
      <c r="E905" s="102"/>
      <c r="F905" s="103"/>
      <c r="G905" s="97"/>
      <c r="H905" s="93"/>
      <c r="I905" s="102"/>
      <c r="J905" s="93"/>
      <c r="K905" s="93"/>
      <c r="L905" s="97"/>
      <c r="M905" s="93"/>
      <c r="N905" s="93"/>
      <c r="O905" s="93"/>
      <c r="P905" s="93"/>
      <c r="Q905" s="93"/>
      <c r="R905" s="97"/>
      <c r="S905" s="95"/>
      <c r="T905" s="102"/>
      <c r="U905" s="97"/>
      <c r="V905" s="97"/>
      <c r="W905" s="95"/>
      <c r="X905" s="95"/>
      <c r="Y905" s="95"/>
      <c r="Z905" s="95"/>
      <c r="AA905" s="95"/>
      <c r="AB905" s="95"/>
      <c r="AC905" s="95"/>
      <c r="AD905" s="95"/>
      <c r="AE905" s="95"/>
      <c r="AF905" s="95"/>
      <c r="AG905" s="95"/>
    </row>
    <row r="906">
      <c r="A906" s="93"/>
      <c r="B906" s="104"/>
      <c r="C906" s="93"/>
      <c r="D906" s="93"/>
      <c r="E906" s="102"/>
      <c r="F906" s="103"/>
      <c r="G906" s="97"/>
      <c r="H906" s="93"/>
      <c r="I906" s="102"/>
      <c r="J906" s="93"/>
      <c r="K906" s="93"/>
      <c r="L906" s="97"/>
      <c r="M906" s="93"/>
      <c r="N906" s="93"/>
      <c r="O906" s="93"/>
      <c r="P906" s="93"/>
      <c r="Q906" s="93"/>
      <c r="R906" s="97"/>
      <c r="S906" s="95"/>
      <c r="T906" s="102"/>
      <c r="U906" s="97"/>
      <c r="V906" s="97"/>
      <c r="W906" s="95"/>
      <c r="X906" s="95"/>
      <c r="Y906" s="95"/>
      <c r="Z906" s="95"/>
      <c r="AA906" s="95"/>
      <c r="AB906" s="95"/>
      <c r="AC906" s="95"/>
      <c r="AD906" s="95"/>
      <c r="AE906" s="95"/>
      <c r="AF906" s="95"/>
      <c r="AG906" s="95"/>
    </row>
    <row r="907">
      <c r="A907" s="93"/>
      <c r="B907" s="104"/>
      <c r="C907" s="93"/>
      <c r="D907" s="93"/>
      <c r="E907" s="102"/>
      <c r="F907" s="103"/>
      <c r="G907" s="97"/>
      <c r="H907" s="93"/>
      <c r="I907" s="102"/>
      <c r="J907" s="93"/>
      <c r="K907" s="93"/>
      <c r="L907" s="97"/>
      <c r="M907" s="93"/>
      <c r="N907" s="93"/>
      <c r="O907" s="93"/>
      <c r="P907" s="93"/>
      <c r="Q907" s="93"/>
      <c r="R907" s="97"/>
      <c r="S907" s="95"/>
      <c r="T907" s="102"/>
      <c r="U907" s="97"/>
      <c r="V907" s="97"/>
      <c r="W907" s="95"/>
      <c r="X907" s="95"/>
      <c r="Y907" s="95"/>
      <c r="Z907" s="95"/>
      <c r="AA907" s="95"/>
      <c r="AB907" s="95"/>
      <c r="AC907" s="95"/>
      <c r="AD907" s="95"/>
      <c r="AE907" s="95"/>
      <c r="AF907" s="95"/>
      <c r="AG907" s="95"/>
    </row>
    <row r="908">
      <c r="A908" s="93"/>
      <c r="B908" s="104"/>
      <c r="C908" s="93"/>
      <c r="D908" s="93"/>
      <c r="E908" s="102"/>
      <c r="F908" s="103"/>
      <c r="G908" s="97"/>
      <c r="H908" s="93"/>
      <c r="I908" s="102"/>
      <c r="J908" s="93"/>
      <c r="K908" s="93"/>
      <c r="L908" s="97"/>
      <c r="M908" s="93"/>
      <c r="N908" s="93"/>
      <c r="O908" s="93"/>
      <c r="P908" s="93"/>
      <c r="Q908" s="93"/>
      <c r="R908" s="97"/>
      <c r="S908" s="95"/>
      <c r="T908" s="102"/>
      <c r="U908" s="97"/>
      <c r="V908" s="97"/>
      <c r="W908" s="95"/>
      <c r="X908" s="95"/>
      <c r="Y908" s="95"/>
      <c r="Z908" s="95"/>
      <c r="AA908" s="95"/>
      <c r="AB908" s="95"/>
      <c r="AC908" s="95"/>
      <c r="AD908" s="95"/>
      <c r="AE908" s="95"/>
      <c r="AF908" s="95"/>
      <c r="AG908" s="95"/>
    </row>
    <row r="909">
      <c r="A909" s="93"/>
      <c r="B909" s="104"/>
      <c r="C909" s="93"/>
      <c r="D909" s="93"/>
      <c r="E909" s="102"/>
      <c r="F909" s="103"/>
      <c r="G909" s="97"/>
      <c r="H909" s="93"/>
      <c r="I909" s="102"/>
      <c r="J909" s="93"/>
      <c r="K909" s="93"/>
      <c r="L909" s="97"/>
      <c r="M909" s="93"/>
      <c r="N909" s="93"/>
      <c r="O909" s="93"/>
      <c r="P909" s="93"/>
      <c r="Q909" s="93"/>
      <c r="R909" s="97"/>
      <c r="S909" s="95"/>
      <c r="T909" s="102"/>
      <c r="U909" s="97"/>
      <c r="V909" s="97"/>
      <c r="W909" s="95"/>
      <c r="X909" s="95"/>
      <c r="Y909" s="95"/>
      <c r="Z909" s="95"/>
      <c r="AA909" s="95"/>
      <c r="AB909" s="95"/>
      <c r="AC909" s="95"/>
      <c r="AD909" s="95"/>
      <c r="AE909" s="95"/>
      <c r="AF909" s="95"/>
      <c r="AG909" s="95"/>
    </row>
    <row r="910">
      <c r="A910" s="93"/>
      <c r="B910" s="104"/>
      <c r="C910" s="93"/>
      <c r="D910" s="93"/>
      <c r="E910" s="102"/>
      <c r="F910" s="103"/>
      <c r="G910" s="97"/>
      <c r="H910" s="93"/>
      <c r="I910" s="102"/>
      <c r="J910" s="93"/>
      <c r="K910" s="93"/>
      <c r="L910" s="97"/>
      <c r="M910" s="93"/>
      <c r="N910" s="93"/>
      <c r="O910" s="93"/>
      <c r="P910" s="93"/>
      <c r="Q910" s="93"/>
      <c r="R910" s="97"/>
      <c r="S910" s="95"/>
      <c r="T910" s="102"/>
      <c r="U910" s="97"/>
      <c r="V910" s="97"/>
      <c r="W910" s="95"/>
      <c r="X910" s="95"/>
      <c r="Y910" s="95"/>
      <c r="Z910" s="95"/>
      <c r="AA910" s="95"/>
      <c r="AB910" s="95"/>
      <c r="AC910" s="95"/>
      <c r="AD910" s="95"/>
      <c r="AE910" s="95"/>
      <c r="AF910" s="95"/>
      <c r="AG910" s="95"/>
    </row>
    <row r="911">
      <c r="A911" s="93"/>
      <c r="B911" s="104"/>
      <c r="C911" s="93"/>
      <c r="D911" s="93"/>
      <c r="E911" s="102"/>
      <c r="F911" s="103"/>
      <c r="G911" s="97"/>
      <c r="H911" s="93"/>
      <c r="I911" s="102"/>
      <c r="J911" s="93"/>
      <c r="K911" s="93"/>
      <c r="L911" s="97"/>
      <c r="M911" s="93"/>
      <c r="N911" s="93"/>
      <c r="O911" s="93"/>
      <c r="P911" s="93"/>
      <c r="Q911" s="93"/>
      <c r="R911" s="97"/>
      <c r="S911" s="95"/>
      <c r="T911" s="102"/>
      <c r="U911" s="97"/>
      <c r="V911" s="97"/>
      <c r="W911" s="95"/>
      <c r="X911" s="95"/>
      <c r="Y911" s="95"/>
      <c r="Z911" s="95"/>
      <c r="AA911" s="95"/>
      <c r="AB911" s="95"/>
      <c r="AC911" s="95"/>
      <c r="AD911" s="95"/>
      <c r="AE911" s="95"/>
      <c r="AF911" s="95"/>
      <c r="AG911" s="95"/>
    </row>
    <row r="912">
      <c r="A912" s="93"/>
      <c r="B912" s="104"/>
      <c r="C912" s="93"/>
      <c r="D912" s="93"/>
      <c r="E912" s="102"/>
      <c r="F912" s="103"/>
      <c r="G912" s="97"/>
      <c r="H912" s="93"/>
      <c r="I912" s="102"/>
      <c r="J912" s="93"/>
      <c r="K912" s="93"/>
      <c r="L912" s="97"/>
      <c r="M912" s="93"/>
      <c r="N912" s="93"/>
      <c r="O912" s="93"/>
      <c r="P912" s="93"/>
      <c r="Q912" s="93"/>
      <c r="R912" s="97"/>
      <c r="S912" s="95"/>
      <c r="T912" s="102"/>
      <c r="U912" s="97"/>
      <c r="V912" s="97"/>
      <c r="W912" s="95"/>
      <c r="X912" s="95"/>
      <c r="Y912" s="95"/>
      <c r="Z912" s="95"/>
      <c r="AA912" s="95"/>
      <c r="AB912" s="95"/>
      <c r="AC912" s="95"/>
      <c r="AD912" s="95"/>
      <c r="AE912" s="95"/>
      <c r="AF912" s="95"/>
      <c r="AG912" s="95"/>
    </row>
    <row r="913">
      <c r="A913" s="93"/>
      <c r="B913" s="104"/>
      <c r="C913" s="93"/>
      <c r="D913" s="93"/>
      <c r="E913" s="102"/>
      <c r="F913" s="103"/>
      <c r="G913" s="97"/>
      <c r="H913" s="93"/>
      <c r="I913" s="102"/>
      <c r="J913" s="93"/>
      <c r="K913" s="93"/>
      <c r="L913" s="97"/>
      <c r="M913" s="93"/>
      <c r="N913" s="93"/>
      <c r="O913" s="93"/>
      <c r="P913" s="93"/>
      <c r="Q913" s="93"/>
      <c r="R913" s="97"/>
      <c r="S913" s="95"/>
      <c r="T913" s="102"/>
      <c r="U913" s="97"/>
      <c r="V913" s="97"/>
      <c r="W913" s="95"/>
      <c r="X913" s="95"/>
      <c r="Y913" s="95"/>
      <c r="Z913" s="95"/>
      <c r="AA913" s="95"/>
      <c r="AB913" s="95"/>
      <c r="AC913" s="95"/>
      <c r="AD913" s="95"/>
      <c r="AE913" s="95"/>
      <c r="AF913" s="95"/>
      <c r="AG913" s="95"/>
    </row>
    <row r="914">
      <c r="A914" s="93"/>
      <c r="B914" s="104"/>
      <c r="C914" s="93"/>
      <c r="D914" s="93"/>
      <c r="E914" s="102"/>
      <c r="F914" s="103"/>
      <c r="G914" s="97"/>
      <c r="H914" s="93"/>
      <c r="I914" s="102"/>
      <c r="J914" s="93"/>
      <c r="K914" s="93"/>
      <c r="L914" s="97"/>
      <c r="M914" s="93"/>
      <c r="N914" s="93"/>
      <c r="O914" s="93"/>
      <c r="P914" s="93"/>
      <c r="Q914" s="93"/>
      <c r="R914" s="97"/>
      <c r="S914" s="95"/>
      <c r="T914" s="102"/>
      <c r="U914" s="97"/>
      <c r="V914" s="97"/>
      <c r="W914" s="95"/>
      <c r="X914" s="95"/>
      <c r="Y914" s="95"/>
      <c r="Z914" s="95"/>
      <c r="AA914" s="95"/>
      <c r="AB914" s="95"/>
      <c r="AC914" s="95"/>
      <c r="AD914" s="95"/>
      <c r="AE914" s="95"/>
      <c r="AF914" s="95"/>
      <c r="AG914" s="95"/>
    </row>
    <row r="915">
      <c r="A915" s="93"/>
      <c r="B915" s="104"/>
      <c r="C915" s="93"/>
      <c r="D915" s="93"/>
      <c r="E915" s="102"/>
      <c r="F915" s="103"/>
      <c r="G915" s="97"/>
      <c r="H915" s="93"/>
      <c r="I915" s="102"/>
      <c r="J915" s="93"/>
      <c r="K915" s="93"/>
      <c r="L915" s="97"/>
      <c r="M915" s="93"/>
      <c r="N915" s="93"/>
      <c r="O915" s="93"/>
      <c r="P915" s="93"/>
      <c r="Q915" s="93"/>
      <c r="R915" s="97"/>
      <c r="S915" s="95"/>
      <c r="T915" s="102"/>
      <c r="U915" s="97"/>
      <c r="V915" s="97"/>
      <c r="W915" s="95"/>
      <c r="X915" s="95"/>
      <c r="Y915" s="95"/>
      <c r="Z915" s="95"/>
      <c r="AA915" s="95"/>
      <c r="AB915" s="95"/>
      <c r="AC915" s="95"/>
      <c r="AD915" s="95"/>
      <c r="AE915" s="95"/>
      <c r="AF915" s="95"/>
      <c r="AG915" s="95"/>
    </row>
    <row r="916">
      <c r="A916" s="93"/>
      <c r="B916" s="104"/>
      <c r="C916" s="93"/>
      <c r="D916" s="93"/>
      <c r="E916" s="102"/>
      <c r="F916" s="103"/>
      <c r="G916" s="97"/>
      <c r="H916" s="93"/>
      <c r="I916" s="102"/>
      <c r="J916" s="93"/>
      <c r="K916" s="93"/>
      <c r="L916" s="97"/>
      <c r="M916" s="93"/>
      <c r="N916" s="93"/>
      <c r="O916" s="93"/>
      <c r="P916" s="93"/>
      <c r="Q916" s="93"/>
      <c r="R916" s="97"/>
      <c r="S916" s="95"/>
      <c r="T916" s="102"/>
      <c r="U916" s="97"/>
      <c r="V916" s="97"/>
      <c r="W916" s="95"/>
      <c r="X916" s="95"/>
      <c r="Y916" s="95"/>
      <c r="Z916" s="95"/>
      <c r="AA916" s="95"/>
      <c r="AB916" s="95"/>
      <c r="AC916" s="95"/>
      <c r="AD916" s="95"/>
      <c r="AE916" s="95"/>
      <c r="AF916" s="95"/>
      <c r="AG916" s="95"/>
    </row>
    <row r="917">
      <c r="A917" s="93"/>
      <c r="B917" s="104"/>
      <c r="C917" s="93"/>
      <c r="D917" s="93"/>
      <c r="E917" s="102"/>
      <c r="F917" s="103"/>
      <c r="G917" s="97"/>
      <c r="H917" s="93"/>
      <c r="I917" s="102"/>
      <c r="J917" s="93"/>
      <c r="K917" s="93"/>
      <c r="L917" s="97"/>
      <c r="M917" s="93"/>
      <c r="N917" s="93"/>
      <c r="O917" s="93"/>
      <c r="P917" s="93"/>
      <c r="Q917" s="93"/>
      <c r="R917" s="97"/>
      <c r="S917" s="95"/>
      <c r="T917" s="102"/>
      <c r="U917" s="97"/>
      <c r="V917" s="97"/>
      <c r="W917" s="95"/>
      <c r="X917" s="95"/>
      <c r="Y917" s="95"/>
      <c r="Z917" s="95"/>
      <c r="AA917" s="95"/>
      <c r="AB917" s="95"/>
      <c r="AC917" s="95"/>
      <c r="AD917" s="95"/>
      <c r="AE917" s="95"/>
      <c r="AF917" s="95"/>
      <c r="AG917" s="95"/>
    </row>
    <row r="918">
      <c r="A918" s="93"/>
      <c r="B918" s="104"/>
      <c r="C918" s="93"/>
      <c r="D918" s="93"/>
      <c r="E918" s="102"/>
      <c r="F918" s="103"/>
      <c r="G918" s="97"/>
      <c r="H918" s="93"/>
      <c r="I918" s="102"/>
      <c r="J918" s="93"/>
      <c r="K918" s="93"/>
      <c r="L918" s="97"/>
      <c r="M918" s="93"/>
      <c r="N918" s="93"/>
      <c r="O918" s="93"/>
      <c r="P918" s="93"/>
      <c r="Q918" s="93"/>
      <c r="R918" s="97"/>
      <c r="S918" s="95"/>
      <c r="T918" s="102"/>
      <c r="U918" s="97"/>
      <c r="V918" s="97"/>
      <c r="W918" s="95"/>
      <c r="X918" s="95"/>
      <c r="Y918" s="95"/>
      <c r="Z918" s="95"/>
      <c r="AA918" s="95"/>
      <c r="AB918" s="95"/>
      <c r="AC918" s="95"/>
      <c r="AD918" s="95"/>
      <c r="AE918" s="95"/>
      <c r="AF918" s="95"/>
      <c r="AG918" s="95"/>
    </row>
    <row r="919">
      <c r="A919" s="93"/>
      <c r="B919" s="104"/>
      <c r="C919" s="93"/>
      <c r="D919" s="93"/>
      <c r="E919" s="102"/>
      <c r="F919" s="103"/>
      <c r="G919" s="97"/>
      <c r="H919" s="93"/>
      <c r="I919" s="102"/>
      <c r="J919" s="93"/>
      <c r="K919" s="93"/>
      <c r="L919" s="97"/>
      <c r="M919" s="93"/>
      <c r="N919" s="93"/>
      <c r="O919" s="93"/>
      <c r="P919" s="93"/>
      <c r="Q919" s="93"/>
      <c r="R919" s="97"/>
      <c r="S919" s="95"/>
      <c r="T919" s="102"/>
      <c r="U919" s="97"/>
      <c r="V919" s="97"/>
      <c r="W919" s="95"/>
      <c r="X919" s="95"/>
      <c r="Y919" s="95"/>
      <c r="Z919" s="95"/>
      <c r="AA919" s="95"/>
      <c r="AB919" s="95"/>
      <c r="AC919" s="95"/>
      <c r="AD919" s="95"/>
      <c r="AE919" s="95"/>
      <c r="AF919" s="95"/>
      <c r="AG919" s="95"/>
    </row>
    <row r="920">
      <c r="A920" s="93"/>
      <c r="B920" s="104"/>
      <c r="C920" s="93"/>
      <c r="D920" s="93"/>
      <c r="E920" s="102"/>
      <c r="F920" s="103"/>
      <c r="G920" s="97"/>
      <c r="H920" s="93"/>
      <c r="I920" s="102"/>
      <c r="J920" s="93"/>
      <c r="K920" s="93"/>
      <c r="L920" s="97"/>
      <c r="M920" s="93"/>
      <c r="N920" s="93"/>
      <c r="O920" s="93"/>
      <c r="P920" s="93"/>
      <c r="Q920" s="93"/>
      <c r="R920" s="97"/>
      <c r="S920" s="95"/>
      <c r="T920" s="102"/>
      <c r="U920" s="97"/>
      <c r="V920" s="97"/>
      <c r="W920" s="95"/>
      <c r="X920" s="95"/>
      <c r="Y920" s="95"/>
      <c r="Z920" s="95"/>
      <c r="AA920" s="95"/>
      <c r="AB920" s="95"/>
      <c r="AC920" s="95"/>
      <c r="AD920" s="95"/>
      <c r="AE920" s="95"/>
      <c r="AF920" s="95"/>
      <c r="AG920" s="95"/>
    </row>
    <row r="921">
      <c r="A921" s="93"/>
      <c r="B921" s="104"/>
      <c r="C921" s="93"/>
      <c r="D921" s="93"/>
      <c r="E921" s="102"/>
      <c r="F921" s="103"/>
      <c r="G921" s="97"/>
      <c r="H921" s="93"/>
      <c r="I921" s="102"/>
      <c r="J921" s="93"/>
      <c r="K921" s="93"/>
      <c r="L921" s="97"/>
      <c r="M921" s="93"/>
      <c r="N921" s="93"/>
      <c r="O921" s="93"/>
      <c r="P921" s="93"/>
      <c r="Q921" s="93"/>
      <c r="R921" s="97"/>
      <c r="S921" s="95"/>
      <c r="T921" s="102"/>
      <c r="U921" s="97"/>
      <c r="V921" s="97"/>
      <c r="W921" s="95"/>
      <c r="X921" s="95"/>
      <c r="Y921" s="95"/>
      <c r="Z921" s="95"/>
      <c r="AA921" s="95"/>
      <c r="AB921" s="95"/>
      <c r="AC921" s="95"/>
      <c r="AD921" s="95"/>
      <c r="AE921" s="95"/>
      <c r="AF921" s="95"/>
      <c r="AG921" s="95"/>
    </row>
    <row r="922">
      <c r="A922" s="93"/>
      <c r="B922" s="104"/>
      <c r="C922" s="93"/>
      <c r="D922" s="93"/>
      <c r="E922" s="102"/>
      <c r="F922" s="103"/>
      <c r="G922" s="97"/>
      <c r="H922" s="93"/>
      <c r="I922" s="102"/>
      <c r="J922" s="93"/>
      <c r="K922" s="93"/>
      <c r="L922" s="97"/>
      <c r="M922" s="93"/>
      <c r="N922" s="93"/>
      <c r="O922" s="93"/>
      <c r="P922" s="93"/>
      <c r="Q922" s="93"/>
      <c r="R922" s="97"/>
      <c r="S922" s="95"/>
      <c r="T922" s="102"/>
      <c r="U922" s="97"/>
      <c r="V922" s="97"/>
      <c r="W922" s="95"/>
      <c r="X922" s="95"/>
      <c r="Y922" s="95"/>
      <c r="Z922" s="95"/>
      <c r="AA922" s="95"/>
      <c r="AB922" s="95"/>
      <c r="AC922" s="95"/>
      <c r="AD922" s="95"/>
      <c r="AE922" s="95"/>
      <c r="AF922" s="95"/>
      <c r="AG922" s="95"/>
    </row>
    <row r="923">
      <c r="A923" s="93"/>
      <c r="B923" s="104"/>
      <c r="C923" s="93"/>
      <c r="D923" s="93"/>
      <c r="E923" s="102"/>
      <c r="F923" s="103"/>
      <c r="G923" s="97"/>
      <c r="H923" s="93"/>
      <c r="I923" s="102"/>
      <c r="J923" s="93"/>
      <c r="K923" s="93"/>
      <c r="L923" s="97"/>
      <c r="M923" s="93"/>
      <c r="N923" s="93"/>
      <c r="O923" s="93"/>
      <c r="P923" s="93"/>
      <c r="Q923" s="93"/>
      <c r="R923" s="97"/>
      <c r="S923" s="95"/>
      <c r="T923" s="102"/>
      <c r="U923" s="97"/>
      <c r="V923" s="97"/>
      <c r="W923" s="95"/>
      <c r="X923" s="95"/>
      <c r="Y923" s="95"/>
      <c r="Z923" s="95"/>
      <c r="AA923" s="95"/>
      <c r="AB923" s="95"/>
      <c r="AC923" s="95"/>
      <c r="AD923" s="95"/>
      <c r="AE923" s="95"/>
      <c r="AF923" s="95"/>
      <c r="AG923" s="95"/>
    </row>
    <row r="924">
      <c r="A924" s="93"/>
      <c r="B924" s="104"/>
      <c r="C924" s="93"/>
      <c r="D924" s="93"/>
      <c r="E924" s="102"/>
      <c r="F924" s="103"/>
      <c r="G924" s="97"/>
      <c r="H924" s="93"/>
      <c r="I924" s="102"/>
      <c r="J924" s="93"/>
      <c r="K924" s="93"/>
      <c r="L924" s="97"/>
      <c r="M924" s="93"/>
      <c r="N924" s="93"/>
      <c r="O924" s="93"/>
      <c r="P924" s="93"/>
      <c r="Q924" s="93"/>
      <c r="R924" s="97"/>
      <c r="S924" s="95"/>
      <c r="T924" s="102"/>
      <c r="U924" s="97"/>
      <c r="V924" s="97"/>
      <c r="W924" s="95"/>
      <c r="X924" s="95"/>
      <c r="Y924" s="95"/>
      <c r="Z924" s="95"/>
      <c r="AA924" s="95"/>
      <c r="AB924" s="95"/>
      <c r="AC924" s="95"/>
      <c r="AD924" s="95"/>
      <c r="AE924" s="95"/>
      <c r="AF924" s="95"/>
      <c r="AG924" s="95"/>
    </row>
    <row r="925">
      <c r="A925" s="93"/>
      <c r="B925" s="104"/>
      <c r="C925" s="93"/>
      <c r="D925" s="93"/>
      <c r="E925" s="102"/>
      <c r="F925" s="103"/>
      <c r="G925" s="97"/>
      <c r="H925" s="93"/>
      <c r="I925" s="102"/>
      <c r="J925" s="93"/>
      <c r="K925" s="93"/>
      <c r="L925" s="97"/>
      <c r="M925" s="93"/>
      <c r="N925" s="93"/>
      <c r="O925" s="93"/>
      <c r="P925" s="93"/>
      <c r="Q925" s="93"/>
      <c r="R925" s="97"/>
      <c r="S925" s="95"/>
      <c r="T925" s="102"/>
      <c r="U925" s="97"/>
      <c r="V925" s="97"/>
      <c r="W925" s="95"/>
      <c r="X925" s="95"/>
      <c r="Y925" s="95"/>
      <c r="Z925" s="95"/>
      <c r="AA925" s="95"/>
      <c r="AB925" s="95"/>
      <c r="AC925" s="95"/>
      <c r="AD925" s="95"/>
      <c r="AE925" s="95"/>
      <c r="AF925" s="95"/>
      <c r="AG925" s="95"/>
    </row>
    <row r="926">
      <c r="A926" s="93"/>
      <c r="B926" s="104"/>
      <c r="C926" s="93"/>
      <c r="D926" s="93"/>
      <c r="E926" s="102"/>
      <c r="F926" s="103"/>
      <c r="G926" s="97"/>
      <c r="H926" s="93"/>
      <c r="I926" s="102"/>
      <c r="J926" s="93"/>
      <c r="K926" s="93"/>
      <c r="L926" s="97"/>
      <c r="M926" s="93"/>
      <c r="N926" s="93"/>
      <c r="O926" s="93"/>
      <c r="P926" s="93"/>
      <c r="Q926" s="93"/>
      <c r="R926" s="97"/>
      <c r="S926" s="95"/>
      <c r="T926" s="102"/>
      <c r="U926" s="97"/>
      <c r="V926" s="97"/>
      <c r="W926" s="95"/>
      <c r="X926" s="95"/>
      <c r="Y926" s="95"/>
      <c r="Z926" s="95"/>
      <c r="AA926" s="95"/>
      <c r="AB926" s="95"/>
      <c r="AC926" s="95"/>
      <c r="AD926" s="95"/>
      <c r="AE926" s="95"/>
      <c r="AF926" s="95"/>
      <c r="AG926" s="95"/>
    </row>
    <row r="927">
      <c r="A927" s="93"/>
      <c r="B927" s="104"/>
      <c r="C927" s="93"/>
      <c r="D927" s="93"/>
      <c r="E927" s="102"/>
      <c r="F927" s="103"/>
      <c r="G927" s="97"/>
      <c r="H927" s="93"/>
      <c r="I927" s="102"/>
      <c r="J927" s="93"/>
      <c r="K927" s="93"/>
      <c r="L927" s="97"/>
      <c r="M927" s="93"/>
      <c r="N927" s="93"/>
      <c r="O927" s="93"/>
      <c r="P927" s="93"/>
      <c r="Q927" s="93"/>
      <c r="R927" s="97"/>
      <c r="S927" s="95"/>
      <c r="T927" s="102"/>
      <c r="U927" s="97"/>
      <c r="V927" s="97"/>
      <c r="W927" s="95"/>
      <c r="X927" s="95"/>
      <c r="Y927" s="95"/>
      <c r="Z927" s="95"/>
      <c r="AA927" s="95"/>
      <c r="AB927" s="95"/>
      <c r="AC927" s="95"/>
      <c r="AD927" s="95"/>
      <c r="AE927" s="95"/>
      <c r="AF927" s="95"/>
      <c r="AG927" s="95"/>
    </row>
    <row r="928">
      <c r="A928" s="93"/>
      <c r="B928" s="104"/>
      <c r="C928" s="93"/>
      <c r="D928" s="93"/>
      <c r="E928" s="102"/>
      <c r="F928" s="103"/>
      <c r="G928" s="97"/>
      <c r="H928" s="93"/>
      <c r="I928" s="102"/>
      <c r="J928" s="93"/>
      <c r="K928" s="93"/>
      <c r="L928" s="97"/>
      <c r="M928" s="93"/>
      <c r="N928" s="93"/>
      <c r="O928" s="93"/>
      <c r="P928" s="93"/>
      <c r="Q928" s="93"/>
      <c r="R928" s="97"/>
      <c r="S928" s="95"/>
      <c r="T928" s="102"/>
      <c r="U928" s="97"/>
      <c r="V928" s="97"/>
      <c r="W928" s="95"/>
      <c r="X928" s="95"/>
      <c r="Y928" s="95"/>
      <c r="Z928" s="95"/>
      <c r="AA928" s="95"/>
      <c r="AB928" s="95"/>
      <c r="AC928" s="95"/>
      <c r="AD928" s="95"/>
      <c r="AE928" s="95"/>
      <c r="AF928" s="95"/>
      <c r="AG928" s="95"/>
    </row>
    <row r="929">
      <c r="A929" s="93"/>
      <c r="B929" s="104"/>
      <c r="C929" s="93"/>
      <c r="D929" s="93"/>
      <c r="E929" s="102"/>
      <c r="F929" s="103"/>
      <c r="G929" s="97"/>
      <c r="H929" s="93"/>
      <c r="I929" s="102"/>
      <c r="J929" s="93"/>
      <c r="K929" s="93"/>
      <c r="L929" s="97"/>
      <c r="M929" s="93"/>
      <c r="N929" s="93"/>
      <c r="O929" s="93"/>
      <c r="P929" s="93"/>
      <c r="Q929" s="93"/>
      <c r="R929" s="97"/>
      <c r="S929" s="95"/>
      <c r="T929" s="102"/>
      <c r="U929" s="97"/>
      <c r="V929" s="97"/>
      <c r="W929" s="95"/>
      <c r="X929" s="95"/>
      <c r="Y929" s="95"/>
      <c r="Z929" s="95"/>
      <c r="AA929" s="95"/>
      <c r="AB929" s="95"/>
      <c r="AC929" s="95"/>
      <c r="AD929" s="95"/>
      <c r="AE929" s="95"/>
      <c r="AF929" s="95"/>
      <c r="AG929" s="95"/>
    </row>
    <row r="930">
      <c r="A930" s="93"/>
      <c r="B930" s="104"/>
      <c r="C930" s="93"/>
      <c r="D930" s="93"/>
      <c r="E930" s="102"/>
      <c r="F930" s="103"/>
      <c r="G930" s="97"/>
      <c r="H930" s="93"/>
      <c r="I930" s="102"/>
      <c r="J930" s="93"/>
      <c r="K930" s="93"/>
      <c r="L930" s="97"/>
      <c r="M930" s="93"/>
      <c r="N930" s="93"/>
      <c r="O930" s="93"/>
      <c r="P930" s="93"/>
      <c r="Q930" s="93"/>
      <c r="R930" s="97"/>
      <c r="S930" s="95"/>
      <c r="T930" s="102"/>
      <c r="U930" s="97"/>
      <c r="V930" s="97"/>
      <c r="W930" s="95"/>
      <c r="X930" s="95"/>
      <c r="Y930" s="95"/>
      <c r="Z930" s="95"/>
      <c r="AA930" s="95"/>
      <c r="AB930" s="95"/>
      <c r="AC930" s="95"/>
      <c r="AD930" s="95"/>
      <c r="AE930" s="95"/>
      <c r="AF930" s="95"/>
      <c r="AG930" s="95"/>
    </row>
    <row r="931">
      <c r="A931" s="93"/>
      <c r="B931" s="104"/>
      <c r="C931" s="93"/>
      <c r="D931" s="93"/>
      <c r="E931" s="102"/>
      <c r="F931" s="103"/>
      <c r="G931" s="97"/>
      <c r="H931" s="93"/>
      <c r="I931" s="102"/>
      <c r="J931" s="93"/>
      <c r="K931" s="93"/>
      <c r="L931" s="97"/>
      <c r="M931" s="93"/>
      <c r="N931" s="93"/>
      <c r="O931" s="93"/>
      <c r="P931" s="93"/>
      <c r="Q931" s="93"/>
      <c r="R931" s="97"/>
      <c r="S931" s="95"/>
      <c r="T931" s="102"/>
      <c r="U931" s="97"/>
      <c r="V931" s="97"/>
      <c r="W931" s="95"/>
      <c r="X931" s="95"/>
      <c r="Y931" s="95"/>
      <c r="Z931" s="95"/>
      <c r="AA931" s="95"/>
      <c r="AB931" s="95"/>
      <c r="AC931" s="95"/>
      <c r="AD931" s="95"/>
      <c r="AE931" s="95"/>
      <c r="AF931" s="95"/>
      <c r="AG931" s="95"/>
    </row>
    <row r="932">
      <c r="A932" s="93"/>
      <c r="B932" s="104"/>
      <c r="C932" s="93"/>
      <c r="D932" s="93"/>
      <c r="E932" s="102"/>
      <c r="F932" s="103"/>
      <c r="G932" s="97"/>
      <c r="H932" s="93"/>
      <c r="I932" s="102"/>
      <c r="J932" s="93"/>
      <c r="K932" s="93"/>
      <c r="L932" s="97"/>
      <c r="M932" s="93"/>
      <c r="N932" s="93"/>
      <c r="O932" s="93"/>
      <c r="P932" s="93"/>
      <c r="Q932" s="93"/>
      <c r="R932" s="97"/>
      <c r="S932" s="95"/>
      <c r="T932" s="102"/>
      <c r="U932" s="97"/>
      <c r="V932" s="97"/>
      <c r="W932" s="95"/>
      <c r="X932" s="95"/>
      <c r="Y932" s="95"/>
      <c r="Z932" s="95"/>
      <c r="AA932" s="95"/>
      <c r="AB932" s="95"/>
      <c r="AC932" s="95"/>
      <c r="AD932" s="95"/>
      <c r="AE932" s="95"/>
      <c r="AF932" s="95"/>
      <c r="AG932" s="95"/>
    </row>
    <row r="933">
      <c r="A933" s="93"/>
      <c r="B933" s="104"/>
      <c r="C933" s="93"/>
      <c r="D933" s="93"/>
      <c r="E933" s="102"/>
      <c r="F933" s="103"/>
      <c r="G933" s="97"/>
      <c r="H933" s="93"/>
      <c r="I933" s="102"/>
      <c r="J933" s="93"/>
      <c r="K933" s="93"/>
      <c r="L933" s="97"/>
      <c r="M933" s="93"/>
      <c r="N933" s="93"/>
      <c r="O933" s="93"/>
      <c r="P933" s="93"/>
      <c r="Q933" s="93"/>
      <c r="R933" s="97"/>
      <c r="S933" s="95"/>
      <c r="T933" s="102"/>
      <c r="U933" s="97"/>
      <c r="V933" s="97"/>
      <c r="W933" s="95"/>
      <c r="X933" s="95"/>
      <c r="Y933" s="95"/>
      <c r="Z933" s="95"/>
      <c r="AA933" s="95"/>
      <c r="AB933" s="95"/>
      <c r="AC933" s="95"/>
      <c r="AD933" s="95"/>
      <c r="AE933" s="95"/>
      <c r="AF933" s="95"/>
      <c r="AG933" s="95"/>
    </row>
    <row r="934">
      <c r="A934" s="93"/>
      <c r="B934" s="104"/>
      <c r="C934" s="93"/>
      <c r="D934" s="93"/>
      <c r="E934" s="102"/>
      <c r="F934" s="103"/>
      <c r="G934" s="97"/>
      <c r="H934" s="93"/>
      <c r="I934" s="102"/>
      <c r="J934" s="93"/>
      <c r="K934" s="93"/>
      <c r="L934" s="97"/>
      <c r="M934" s="93"/>
      <c r="N934" s="93"/>
      <c r="O934" s="93"/>
      <c r="P934" s="93"/>
      <c r="Q934" s="93"/>
      <c r="R934" s="97"/>
      <c r="S934" s="95"/>
      <c r="T934" s="102"/>
      <c r="U934" s="97"/>
      <c r="V934" s="97"/>
      <c r="W934" s="95"/>
      <c r="X934" s="95"/>
      <c r="Y934" s="95"/>
      <c r="Z934" s="95"/>
      <c r="AA934" s="95"/>
      <c r="AB934" s="95"/>
      <c r="AC934" s="95"/>
      <c r="AD934" s="95"/>
      <c r="AE934" s="95"/>
      <c r="AF934" s="95"/>
      <c r="AG934" s="95"/>
    </row>
    <row r="935">
      <c r="A935" s="93"/>
      <c r="B935" s="104"/>
      <c r="C935" s="93"/>
      <c r="D935" s="93"/>
      <c r="E935" s="102"/>
      <c r="F935" s="103"/>
      <c r="G935" s="97"/>
      <c r="H935" s="93"/>
      <c r="I935" s="102"/>
      <c r="J935" s="93"/>
      <c r="K935" s="93"/>
      <c r="L935" s="97"/>
      <c r="M935" s="93"/>
      <c r="N935" s="93"/>
      <c r="O935" s="93"/>
      <c r="P935" s="93"/>
      <c r="Q935" s="93"/>
      <c r="R935" s="97"/>
      <c r="S935" s="95"/>
      <c r="T935" s="102"/>
      <c r="U935" s="97"/>
      <c r="V935" s="97"/>
      <c r="W935" s="95"/>
      <c r="X935" s="95"/>
      <c r="Y935" s="95"/>
      <c r="Z935" s="95"/>
      <c r="AA935" s="95"/>
      <c r="AB935" s="95"/>
      <c r="AC935" s="95"/>
      <c r="AD935" s="95"/>
      <c r="AE935" s="95"/>
      <c r="AF935" s="95"/>
      <c r="AG935" s="95"/>
    </row>
    <row r="936">
      <c r="A936" s="93"/>
      <c r="B936" s="104"/>
      <c r="C936" s="93"/>
      <c r="D936" s="93"/>
      <c r="E936" s="102"/>
      <c r="F936" s="103"/>
      <c r="G936" s="97"/>
      <c r="H936" s="93"/>
      <c r="I936" s="102"/>
      <c r="J936" s="93"/>
      <c r="K936" s="93"/>
      <c r="L936" s="97"/>
      <c r="M936" s="93"/>
      <c r="N936" s="93"/>
      <c r="O936" s="93"/>
      <c r="P936" s="93"/>
      <c r="Q936" s="93"/>
      <c r="R936" s="97"/>
      <c r="S936" s="95"/>
      <c r="T936" s="102"/>
      <c r="U936" s="97"/>
      <c r="V936" s="97"/>
      <c r="W936" s="95"/>
      <c r="X936" s="95"/>
      <c r="Y936" s="95"/>
      <c r="Z936" s="95"/>
      <c r="AA936" s="95"/>
      <c r="AB936" s="95"/>
      <c r="AC936" s="95"/>
      <c r="AD936" s="95"/>
      <c r="AE936" s="95"/>
      <c r="AF936" s="95"/>
      <c r="AG936" s="95"/>
    </row>
    <row r="937">
      <c r="A937" s="93"/>
      <c r="B937" s="104"/>
      <c r="C937" s="93"/>
      <c r="D937" s="93"/>
      <c r="E937" s="102"/>
      <c r="F937" s="103"/>
      <c r="G937" s="97"/>
      <c r="H937" s="93"/>
      <c r="I937" s="102"/>
      <c r="J937" s="93"/>
      <c r="K937" s="93"/>
      <c r="L937" s="97"/>
      <c r="M937" s="93"/>
      <c r="N937" s="93"/>
      <c r="O937" s="93"/>
      <c r="P937" s="93"/>
      <c r="Q937" s="93"/>
      <c r="R937" s="97"/>
      <c r="S937" s="95"/>
      <c r="T937" s="102"/>
      <c r="U937" s="97"/>
      <c r="V937" s="97"/>
      <c r="W937" s="95"/>
      <c r="X937" s="95"/>
      <c r="Y937" s="95"/>
      <c r="Z937" s="95"/>
      <c r="AA937" s="95"/>
      <c r="AB937" s="95"/>
      <c r="AC937" s="95"/>
      <c r="AD937" s="95"/>
      <c r="AE937" s="95"/>
      <c r="AF937" s="95"/>
      <c r="AG937" s="95"/>
    </row>
    <row r="938">
      <c r="A938" s="93"/>
      <c r="B938" s="104"/>
      <c r="C938" s="93"/>
      <c r="D938" s="93"/>
      <c r="E938" s="102"/>
      <c r="F938" s="103"/>
      <c r="G938" s="97"/>
      <c r="H938" s="93"/>
      <c r="I938" s="102"/>
      <c r="J938" s="93"/>
      <c r="K938" s="93"/>
      <c r="L938" s="97"/>
      <c r="M938" s="93"/>
      <c r="N938" s="93"/>
      <c r="O938" s="93"/>
      <c r="P938" s="93"/>
      <c r="Q938" s="93"/>
      <c r="R938" s="97"/>
      <c r="S938" s="95"/>
      <c r="T938" s="102"/>
      <c r="U938" s="97"/>
      <c r="V938" s="97"/>
      <c r="W938" s="95"/>
      <c r="X938" s="95"/>
      <c r="Y938" s="95"/>
      <c r="Z938" s="95"/>
      <c r="AA938" s="95"/>
      <c r="AB938" s="95"/>
      <c r="AC938" s="95"/>
      <c r="AD938" s="95"/>
      <c r="AE938" s="95"/>
      <c r="AF938" s="95"/>
      <c r="AG938" s="95"/>
    </row>
    <row r="939">
      <c r="A939" s="93"/>
      <c r="B939" s="104"/>
      <c r="C939" s="93"/>
      <c r="D939" s="93"/>
      <c r="E939" s="102"/>
      <c r="F939" s="103"/>
      <c r="G939" s="97"/>
      <c r="H939" s="93"/>
      <c r="I939" s="102"/>
      <c r="J939" s="93"/>
      <c r="K939" s="93"/>
      <c r="L939" s="97"/>
      <c r="M939" s="93"/>
      <c r="N939" s="93"/>
      <c r="O939" s="93"/>
      <c r="P939" s="93"/>
      <c r="Q939" s="93"/>
      <c r="R939" s="97"/>
      <c r="S939" s="95"/>
      <c r="T939" s="102"/>
      <c r="U939" s="97"/>
      <c r="V939" s="97"/>
      <c r="W939" s="95"/>
      <c r="X939" s="95"/>
      <c r="Y939" s="95"/>
      <c r="Z939" s="95"/>
      <c r="AA939" s="95"/>
      <c r="AB939" s="95"/>
      <c r="AC939" s="95"/>
      <c r="AD939" s="95"/>
      <c r="AE939" s="95"/>
      <c r="AF939" s="95"/>
      <c r="AG939" s="95"/>
    </row>
    <row r="940">
      <c r="A940" s="93"/>
      <c r="B940" s="104"/>
      <c r="C940" s="93"/>
      <c r="D940" s="93"/>
      <c r="E940" s="102"/>
      <c r="F940" s="103"/>
      <c r="G940" s="97"/>
      <c r="H940" s="93"/>
      <c r="I940" s="102"/>
      <c r="J940" s="93"/>
      <c r="K940" s="93"/>
      <c r="L940" s="97"/>
      <c r="M940" s="93"/>
      <c r="N940" s="93"/>
      <c r="O940" s="93"/>
      <c r="P940" s="93"/>
      <c r="Q940" s="93"/>
      <c r="R940" s="97"/>
      <c r="S940" s="95"/>
      <c r="T940" s="102"/>
      <c r="U940" s="97"/>
      <c r="V940" s="97"/>
      <c r="W940" s="95"/>
      <c r="X940" s="95"/>
      <c r="Y940" s="95"/>
      <c r="Z940" s="95"/>
      <c r="AA940" s="95"/>
      <c r="AB940" s="95"/>
      <c r="AC940" s="95"/>
      <c r="AD940" s="95"/>
      <c r="AE940" s="95"/>
      <c r="AF940" s="95"/>
      <c r="AG940" s="95"/>
    </row>
    <row r="941">
      <c r="A941" s="93"/>
      <c r="B941" s="104"/>
      <c r="C941" s="93"/>
      <c r="D941" s="93"/>
      <c r="E941" s="102"/>
      <c r="F941" s="103"/>
      <c r="G941" s="97"/>
      <c r="H941" s="93"/>
      <c r="I941" s="102"/>
      <c r="J941" s="93"/>
      <c r="K941" s="93"/>
      <c r="L941" s="97"/>
      <c r="M941" s="93"/>
      <c r="N941" s="93"/>
      <c r="O941" s="93"/>
      <c r="P941" s="93"/>
      <c r="Q941" s="93"/>
      <c r="R941" s="97"/>
      <c r="S941" s="95"/>
      <c r="T941" s="102"/>
      <c r="U941" s="97"/>
      <c r="V941" s="97"/>
      <c r="W941" s="95"/>
      <c r="X941" s="95"/>
      <c r="Y941" s="95"/>
      <c r="Z941" s="95"/>
      <c r="AA941" s="95"/>
      <c r="AB941" s="95"/>
      <c r="AC941" s="95"/>
      <c r="AD941" s="95"/>
      <c r="AE941" s="95"/>
      <c r="AF941" s="95"/>
      <c r="AG941" s="95"/>
    </row>
    <row r="942">
      <c r="A942" s="93"/>
      <c r="B942" s="104"/>
      <c r="C942" s="93"/>
      <c r="D942" s="93"/>
      <c r="E942" s="102"/>
      <c r="F942" s="103"/>
      <c r="G942" s="97"/>
      <c r="H942" s="93"/>
      <c r="I942" s="102"/>
      <c r="J942" s="93"/>
      <c r="K942" s="93"/>
      <c r="L942" s="97"/>
      <c r="M942" s="93"/>
      <c r="N942" s="93"/>
      <c r="O942" s="93"/>
      <c r="P942" s="93"/>
      <c r="Q942" s="93"/>
      <c r="R942" s="97"/>
      <c r="S942" s="95"/>
      <c r="T942" s="102"/>
      <c r="U942" s="97"/>
      <c r="V942" s="97"/>
      <c r="W942" s="95"/>
      <c r="X942" s="95"/>
      <c r="Y942" s="95"/>
      <c r="Z942" s="95"/>
      <c r="AA942" s="95"/>
      <c r="AB942" s="95"/>
      <c r="AC942" s="95"/>
      <c r="AD942" s="95"/>
      <c r="AE942" s="95"/>
      <c r="AF942" s="95"/>
      <c r="AG942" s="95"/>
    </row>
    <row r="943">
      <c r="A943" s="93"/>
      <c r="B943" s="104"/>
      <c r="C943" s="93"/>
      <c r="D943" s="93"/>
      <c r="E943" s="102"/>
      <c r="F943" s="103"/>
      <c r="G943" s="97"/>
      <c r="H943" s="93"/>
      <c r="I943" s="102"/>
      <c r="J943" s="93"/>
      <c r="K943" s="93"/>
      <c r="L943" s="97"/>
      <c r="M943" s="93"/>
      <c r="N943" s="93"/>
      <c r="O943" s="93"/>
      <c r="P943" s="93"/>
      <c r="Q943" s="93"/>
      <c r="R943" s="97"/>
      <c r="S943" s="95"/>
      <c r="T943" s="102"/>
      <c r="U943" s="97"/>
      <c r="V943" s="97"/>
      <c r="W943" s="95"/>
      <c r="X943" s="95"/>
      <c r="Y943" s="95"/>
      <c r="Z943" s="95"/>
      <c r="AA943" s="95"/>
      <c r="AB943" s="95"/>
      <c r="AC943" s="95"/>
      <c r="AD943" s="95"/>
      <c r="AE943" s="95"/>
      <c r="AF943" s="95"/>
      <c r="AG943" s="95"/>
    </row>
    <row r="944">
      <c r="A944" s="93"/>
      <c r="B944" s="104"/>
      <c r="C944" s="93"/>
      <c r="D944" s="93"/>
      <c r="E944" s="102"/>
      <c r="F944" s="103"/>
      <c r="G944" s="97"/>
      <c r="H944" s="93"/>
      <c r="I944" s="102"/>
      <c r="J944" s="93"/>
      <c r="K944" s="93"/>
      <c r="L944" s="97"/>
      <c r="M944" s="93"/>
      <c r="N944" s="93"/>
      <c r="O944" s="93"/>
      <c r="P944" s="93"/>
      <c r="Q944" s="93"/>
      <c r="R944" s="97"/>
      <c r="S944" s="95"/>
      <c r="T944" s="102"/>
      <c r="U944" s="97"/>
      <c r="V944" s="97"/>
      <c r="W944" s="95"/>
      <c r="X944" s="95"/>
      <c r="Y944" s="95"/>
      <c r="Z944" s="95"/>
      <c r="AA944" s="95"/>
      <c r="AB944" s="95"/>
      <c r="AC944" s="95"/>
      <c r="AD944" s="95"/>
      <c r="AE944" s="95"/>
      <c r="AF944" s="95"/>
      <c r="AG944" s="95"/>
    </row>
    <row r="945">
      <c r="A945" s="93"/>
      <c r="B945" s="104"/>
      <c r="C945" s="93"/>
      <c r="D945" s="93"/>
      <c r="E945" s="102"/>
      <c r="F945" s="103"/>
      <c r="G945" s="97"/>
      <c r="H945" s="93"/>
      <c r="I945" s="102"/>
      <c r="J945" s="93"/>
      <c r="K945" s="93"/>
      <c r="L945" s="97"/>
      <c r="M945" s="93"/>
      <c r="N945" s="93"/>
      <c r="O945" s="93"/>
      <c r="P945" s="93"/>
      <c r="Q945" s="93"/>
      <c r="R945" s="97"/>
      <c r="S945" s="95"/>
      <c r="T945" s="102"/>
      <c r="U945" s="97"/>
      <c r="V945" s="97"/>
      <c r="W945" s="95"/>
      <c r="X945" s="95"/>
      <c r="Y945" s="95"/>
      <c r="Z945" s="95"/>
      <c r="AA945" s="95"/>
      <c r="AB945" s="95"/>
      <c r="AC945" s="95"/>
      <c r="AD945" s="95"/>
      <c r="AE945" s="95"/>
      <c r="AF945" s="95"/>
      <c r="AG945" s="95"/>
    </row>
    <row r="946">
      <c r="A946" s="93"/>
      <c r="B946" s="104"/>
      <c r="C946" s="93"/>
      <c r="D946" s="93"/>
      <c r="E946" s="102"/>
      <c r="F946" s="103"/>
      <c r="G946" s="97"/>
      <c r="H946" s="93"/>
      <c r="I946" s="102"/>
      <c r="J946" s="93"/>
      <c r="K946" s="93"/>
      <c r="L946" s="97"/>
      <c r="M946" s="93"/>
      <c r="N946" s="93"/>
      <c r="O946" s="93"/>
      <c r="P946" s="93"/>
      <c r="Q946" s="93"/>
      <c r="R946" s="97"/>
      <c r="S946" s="95"/>
      <c r="T946" s="102"/>
      <c r="U946" s="97"/>
      <c r="V946" s="97"/>
      <c r="W946" s="95"/>
      <c r="X946" s="95"/>
      <c r="Y946" s="95"/>
      <c r="Z946" s="95"/>
      <c r="AA946" s="95"/>
      <c r="AB946" s="95"/>
      <c r="AC946" s="95"/>
      <c r="AD946" s="95"/>
      <c r="AE946" s="95"/>
      <c r="AF946" s="95"/>
      <c r="AG946" s="95"/>
    </row>
    <row r="947">
      <c r="A947" s="93"/>
      <c r="B947" s="104"/>
      <c r="C947" s="93"/>
      <c r="D947" s="93"/>
      <c r="E947" s="102"/>
      <c r="F947" s="103"/>
      <c r="G947" s="97"/>
      <c r="H947" s="93"/>
      <c r="I947" s="102"/>
      <c r="J947" s="93"/>
      <c r="K947" s="93"/>
      <c r="L947" s="97"/>
      <c r="M947" s="93"/>
      <c r="N947" s="93"/>
      <c r="O947" s="93"/>
      <c r="P947" s="93"/>
      <c r="Q947" s="93"/>
      <c r="R947" s="97"/>
      <c r="S947" s="95"/>
      <c r="T947" s="102"/>
      <c r="U947" s="97"/>
      <c r="V947" s="97"/>
      <c r="W947" s="95"/>
      <c r="X947" s="95"/>
      <c r="Y947" s="95"/>
      <c r="Z947" s="95"/>
      <c r="AA947" s="95"/>
      <c r="AB947" s="95"/>
      <c r="AC947" s="95"/>
      <c r="AD947" s="95"/>
      <c r="AE947" s="95"/>
      <c r="AF947" s="95"/>
      <c r="AG947" s="95"/>
    </row>
    <row r="948">
      <c r="A948" s="93"/>
      <c r="B948" s="104"/>
      <c r="C948" s="93"/>
      <c r="D948" s="93"/>
      <c r="E948" s="102"/>
      <c r="F948" s="103"/>
      <c r="G948" s="97"/>
      <c r="H948" s="93"/>
      <c r="I948" s="102"/>
      <c r="J948" s="93"/>
      <c r="K948" s="93"/>
      <c r="L948" s="97"/>
      <c r="M948" s="93"/>
      <c r="N948" s="93"/>
      <c r="O948" s="93"/>
      <c r="P948" s="93"/>
      <c r="Q948" s="93"/>
      <c r="R948" s="97"/>
      <c r="S948" s="95"/>
      <c r="T948" s="102"/>
      <c r="U948" s="97"/>
      <c r="V948" s="97"/>
      <c r="W948" s="95"/>
      <c r="X948" s="95"/>
      <c r="Y948" s="95"/>
      <c r="Z948" s="95"/>
      <c r="AA948" s="95"/>
      <c r="AB948" s="95"/>
      <c r="AC948" s="95"/>
      <c r="AD948" s="95"/>
      <c r="AE948" s="95"/>
      <c r="AF948" s="95"/>
      <c r="AG948" s="95"/>
    </row>
    <row r="949">
      <c r="A949" s="93"/>
      <c r="B949" s="104"/>
      <c r="C949" s="93"/>
      <c r="D949" s="93"/>
      <c r="E949" s="102"/>
      <c r="F949" s="103"/>
      <c r="G949" s="97"/>
      <c r="H949" s="93"/>
      <c r="I949" s="102"/>
      <c r="J949" s="93"/>
      <c r="K949" s="93"/>
      <c r="L949" s="97"/>
      <c r="M949" s="93"/>
      <c r="N949" s="93"/>
      <c r="O949" s="93"/>
      <c r="P949" s="93"/>
      <c r="Q949" s="93"/>
      <c r="R949" s="97"/>
      <c r="S949" s="95"/>
      <c r="T949" s="102"/>
      <c r="U949" s="97"/>
      <c r="V949" s="97"/>
      <c r="W949" s="95"/>
      <c r="X949" s="95"/>
      <c r="Y949" s="95"/>
      <c r="Z949" s="95"/>
      <c r="AA949" s="95"/>
      <c r="AB949" s="95"/>
      <c r="AC949" s="95"/>
      <c r="AD949" s="95"/>
      <c r="AE949" s="95"/>
      <c r="AF949" s="95"/>
      <c r="AG949" s="95"/>
    </row>
    <row r="950">
      <c r="A950" s="93"/>
      <c r="B950" s="104"/>
      <c r="C950" s="93"/>
      <c r="D950" s="93"/>
      <c r="E950" s="102"/>
      <c r="F950" s="103"/>
      <c r="G950" s="97"/>
      <c r="H950" s="93"/>
      <c r="I950" s="102"/>
      <c r="J950" s="93"/>
      <c r="K950" s="93"/>
      <c r="L950" s="97"/>
      <c r="M950" s="93"/>
      <c r="N950" s="93"/>
      <c r="O950" s="93"/>
      <c r="P950" s="93"/>
      <c r="Q950" s="93"/>
      <c r="R950" s="97"/>
      <c r="S950" s="95"/>
      <c r="T950" s="102"/>
      <c r="U950" s="97"/>
      <c r="V950" s="97"/>
      <c r="W950" s="95"/>
      <c r="X950" s="95"/>
      <c r="Y950" s="95"/>
      <c r="Z950" s="95"/>
      <c r="AA950" s="95"/>
      <c r="AB950" s="95"/>
      <c r="AC950" s="95"/>
      <c r="AD950" s="95"/>
      <c r="AE950" s="95"/>
      <c r="AF950" s="95"/>
      <c r="AG950" s="95"/>
    </row>
    <row r="951">
      <c r="A951" s="93"/>
      <c r="B951" s="104"/>
      <c r="C951" s="93"/>
      <c r="D951" s="93"/>
      <c r="E951" s="102"/>
      <c r="F951" s="103"/>
      <c r="G951" s="97"/>
      <c r="H951" s="93"/>
      <c r="I951" s="102"/>
      <c r="J951" s="93"/>
      <c r="K951" s="93"/>
      <c r="L951" s="97"/>
      <c r="M951" s="93"/>
      <c r="N951" s="93"/>
      <c r="O951" s="93"/>
      <c r="P951" s="93"/>
      <c r="Q951" s="93"/>
      <c r="R951" s="97"/>
      <c r="S951" s="95"/>
      <c r="T951" s="102"/>
      <c r="U951" s="97"/>
      <c r="V951" s="97"/>
      <c r="W951" s="95"/>
      <c r="X951" s="95"/>
      <c r="Y951" s="95"/>
      <c r="Z951" s="95"/>
      <c r="AA951" s="95"/>
      <c r="AB951" s="95"/>
      <c r="AC951" s="95"/>
      <c r="AD951" s="95"/>
      <c r="AE951" s="95"/>
      <c r="AF951" s="95"/>
      <c r="AG951" s="95"/>
    </row>
    <row r="952">
      <c r="A952" s="93"/>
      <c r="B952" s="104"/>
      <c r="C952" s="93"/>
      <c r="D952" s="93"/>
      <c r="E952" s="102"/>
      <c r="F952" s="103"/>
      <c r="G952" s="97"/>
      <c r="H952" s="93"/>
      <c r="I952" s="102"/>
      <c r="J952" s="93"/>
      <c r="K952" s="93"/>
      <c r="L952" s="97"/>
      <c r="M952" s="93"/>
      <c r="N952" s="93"/>
      <c r="O952" s="93"/>
      <c r="P952" s="93"/>
      <c r="Q952" s="93"/>
      <c r="R952" s="97"/>
      <c r="S952" s="95"/>
      <c r="T952" s="102"/>
      <c r="U952" s="97"/>
      <c r="V952" s="97"/>
      <c r="W952" s="95"/>
      <c r="X952" s="95"/>
      <c r="Y952" s="95"/>
      <c r="Z952" s="95"/>
      <c r="AA952" s="95"/>
      <c r="AB952" s="95"/>
      <c r="AC952" s="95"/>
      <c r="AD952" s="95"/>
      <c r="AE952" s="95"/>
      <c r="AF952" s="95"/>
      <c r="AG952" s="95"/>
    </row>
    <row r="953">
      <c r="A953" s="93"/>
      <c r="B953" s="104"/>
      <c r="C953" s="93"/>
      <c r="D953" s="93"/>
      <c r="E953" s="102"/>
      <c r="F953" s="103"/>
      <c r="G953" s="97"/>
      <c r="H953" s="93"/>
      <c r="I953" s="102"/>
      <c r="J953" s="93"/>
      <c r="K953" s="93"/>
      <c r="L953" s="97"/>
      <c r="M953" s="93"/>
      <c r="N953" s="93"/>
      <c r="O953" s="93"/>
      <c r="P953" s="93"/>
      <c r="Q953" s="93"/>
      <c r="R953" s="97"/>
      <c r="S953" s="95"/>
      <c r="T953" s="102"/>
      <c r="U953" s="97"/>
      <c r="V953" s="97"/>
      <c r="W953" s="95"/>
      <c r="X953" s="95"/>
      <c r="Y953" s="95"/>
      <c r="Z953" s="95"/>
      <c r="AA953" s="95"/>
      <c r="AB953" s="95"/>
      <c r="AC953" s="95"/>
      <c r="AD953" s="95"/>
      <c r="AE953" s="95"/>
      <c r="AF953" s="95"/>
      <c r="AG953" s="95"/>
    </row>
    <row r="954">
      <c r="A954" s="93"/>
      <c r="B954" s="104"/>
      <c r="C954" s="93"/>
      <c r="D954" s="93"/>
      <c r="E954" s="102"/>
      <c r="F954" s="103"/>
      <c r="G954" s="97"/>
      <c r="H954" s="93"/>
      <c r="I954" s="102"/>
      <c r="J954" s="93"/>
      <c r="K954" s="93"/>
      <c r="L954" s="97"/>
      <c r="M954" s="93"/>
      <c r="N954" s="93"/>
      <c r="O954" s="93"/>
      <c r="P954" s="93"/>
      <c r="Q954" s="93"/>
      <c r="R954" s="97"/>
      <c r="S954" s="95"/>
      <c r="T954" s="102"/>
      <c r="U954" s="97"/>
      <c r="V954" s="97"/>
      <c r="W954" s="95"/>
      <c r="X954" s="95"/>
      <c r="Y954" s="95"/>
      <c r="Z954" s="95"/>
      <c r="AA954" s="95"/>
      <c r="AB954" s="95"/>
      <c r="AC954" s="95"/>
      <c r="AD954" s="95"/>
      <c r="AE954" s="95"/>
      <c r="AF954" s="95"/>
      <c r="AG954" s="95"/>
    </row>
    <row r="955">
      <c r="A955" s="93"/>
      <c r="B955" s="104"/>
      <c r="C955" s="93"/>
      <c r="D955" s="93"/>
      <c r="E955" s="102"/>
      <c r="F955" s="103"/>
      <c r="G955" s="97"/>
      <c r="H955" s="93"/>
      <c r="I955" s="102"/>
      <c r="J955" s="93"/>
      <c r="K955" s="93"/>
      <c r="L955" s="97"/>
      <c r="M955" s="93"/>
      <c r="N955" s="93"/>
      <c r="O955" s="93"/>
      <c r="P955" s="93"/>
      <c r="Q955" s="93"/>
      <c r="R955" s="97"/>
      <c r="S955" s="95"/>
      <c r="T955" s="102"/>
      <c r="U955" s="97"/>
      <c r="V955" s="97"/>
      <c r="W955" s="95"/>
      <c r="X955" s="95"/>
      <c r="Y955" s="95"/>
      <c r="Z955" s="95"/>
      <c r="AA955" s="95"/>
      <c r="AB955" s="95"/>
      <c r="AC955" s="95"/>
      <c r="AD955" s="95"/>
      <c r="AE955" s="95"/>
      <c r="AF955" s="95"/>
      <c r="AG955" s="95"/>
    </row>
    <row r="956">
      <c r="A956" s="93"/>
      <c r="B956" s="104"/>
      <c r="C956" s="93"/>
      <c r="D956" s="93"/>
      <c r="E956" s="102"/>
      <c r="F956" s="103"/>
      <c r="G956" s="97"/>
      <c r="H956" s="93"/>
      <c r="I956" s="102"/>
      <c r="J956" s="93"/>
      <c r="K956" s="93"/>
      <c r="L956" s="97"/>
      <c r="M956" s="93"/>
      <c r="N956" s="93"/>
      <c r="O956" s="93"/>
      <c r="P956" s="93"/>
      <c r="Q956" s="93"/>
      <c r="R956" s="97"/>
      <c r="S956" s="95"/>
      <c r="T956" s="102"/>
      <c r="U956" s="97"/>
      <c r="V956" s="97"/>
      <c r="W956" s="95"/>
      <c r="X956" s="95"/>
      <c r="Y956" s="95"/>
      <c r="Z956" s="95"/>
      <c r="AA956" s="95"/>
      <c r="AB956" s="95"/>
      <c r="AC956" s="95"/>
      <c r="AD956" s="95"/>
      <c r="AE956" s="95"/>
      <c r="AF956" s="95"/>
      <c r="AG956" s="95"/>
    </row>
    <row r="957">
      <c r="A957" s="93"/>
      <c r="B957" s="104"/>
      <c r="C957" s="93"/>
      <c r="D957" s="93"/>
      <c r="E957" s="102"/>
      <c r="F957" s="103"/>
      <c r="G957" s="97"/>
      <c r="H957" s="93"/>
      <c r="I957" s="102"/>
      <c r="J957" s="93"/>
      <c r="K957" s="93"/>
      <c r="L957" s="97"/>
      <c r="M957" s="93"/>
      <c r="N957" s="93"/>
      <c r="O957" s="93"/>
      <c r="P957" s="93"/>
      <c r="Q957" s="93"/>
      <c r="R957" s="97"/>
      <c r="S957" s="95"/>
      <c r="T957" s="102"/>
      <c r="U957" s="97"/>
      <c r="V957" s="97"/>
      <c r="W957" s="95"/>
      <c r="X957" s="95"/>
      <c r="Y957" s="95"/>
      <c r="Z957" s="95"/>
      <c r="AA957" s="95"/>
      <c r="AB957" s="95"/>
      <c r="AC957" s="95"/>
      <c r="AD957" s="95"/>
      <c r="AE957" s="95"/>
      <c r="AF957" s="95"/>
      <c r="AG957" s="95"/>
    </row>
    <row r="958">
      <c r="A958" s="93"/>
      <c r="B958" s="104"/>
      <c r="C958" s="93"/>
      <c r="D958" s="93"/>
      <c r="E958" s="102"/>
      <c r="F958" s="103"/>
      <c r="G958" s="97"/>
      <c r="H958" s="93"/>
      <c r="I958" s="102"/>
      <c r="J958" s="93"/>
      <c r="K958" s="93"/>
      <c r="L958" s="97"/>
      <c r="M958" s="93"/>
      <c r="N958" s="93"/>
      <c r="O958" s="93"/>
      <c r="P958" s="93"/>
      <c r="Q958" s="93"/>
      <c r="R958" s="97"/>
      <c r="S958" s="95"/>
      <c r="T958" s="102"/>
      <c r="U958" s="97"/>
      <c r="V958" s="97"/>
      <c r="W958" s="95"/>
      <c r="X958" s="95"/>
      <c r="Y958" s="95"/>
      <c r="Z958" s="95"/>
      <c r="AA958" s="95"/>
      <c r="AB958" s="95"/>
      <c r="AC958" s="95"/>
      <c r="AD958" s="95"/>
      <c r="AE958" s="95"/>
      <c r="AF958" s="95"/>
      <c r="AG958" s="95"/>
    </row>
    <row r="959">
      <c r="A959" s="93"/>
      <c r="B959" s="104"/>
      <c r="C959" s="93"/>
      <c r="D959" s="93"/>
      <c r="E959" s="102"/>
      <c r="F959" s="103"/>
      <c r="G959" s="97"/>
      <c r="H959" s="93"/>
      <c r="I959" s="102"/>
      <c r="J959" s="93"/>
      <c r="K959" s="93"/>
      <c r="L959" s="97"/>
      <c r="M959" s="93"/>
      <c r="N959" s="93"/>
      <c r="O959" s="93"/>
      <c r="P959" s="93"/>
      <c r="Q959" s="93"/>
      <c r="R959" s="97"/>
      <c r="S959" s="95"/>
      <c r="T959" s="102"/>
      <c r="U959" s="97"/>
      <c r="V959" s="97"/>
      <c r="W959" s="95"/>
      <c r="X959" s="95"/>
      <c r="Y959" s="95"/>
      <c r="Z959" s="95"/>
      <c r="AA959" s="95"/>
      <c r="AB959" s="95"/>
      <c r="AC959" s="95"/>
      <c r="AD959" s="95"/>
      <c r="AE959" s="95"/>
      <c r="AF959" s="95"/>
      <c r="AG959" s="95"/>
    </row>
    <row r="960">
      <c r="A960" s="93"/>
      <c r="B960" s="104"/>
      <c r="C960" s="93"/>
      <c r="D960" s="93"/>
      <c r="E960" s="102"/>
      <c r="F960" s="103"/>
      <c r="G960" s="97"/>
      <c r="H960" s="93"/>
      <c r="I960" s="102"/>
      <c r="J960" s="93"/>
      <c r="K960" s="93"/>
      <c r="L960" s="97"/>
      <c r="M960" s="93"/>
      <c r="N960" s="93"/>
      <c r="O960" s="93"/>
      <c r="P960" s="93"/>
      <c r="Q960" s="93"/>
      <c r="R960" s="97"/>
      <c r="S960" s="95"/>
      <c r="T960" s="102"/>
      <c r="U960" s="97"/>
      <c r="V960" s="97"/>
      <c r="W960" s="95"/>
      <c r="X960" s="95"/>
      <c r="Y960" s="95"/>
      <c r="Z960" s="95"/>
      <c r="AA960" s="95"/>
      <c r="AB960" s="95"/>
      <c r="AC960" s="95"/>
      <c r="AD960" s="95"/>
      <c r="AE960" s="95"/>
      <c r="AF960" s="95"/>
      <c r="AG960" s="95"/>
    </row>
    <row r="961">
      <c r="A961" s="93"/>
      <c r="B961" s="104"/>
      <c r="C961" s="93"/>
      <c r="D961" s="93"/>
      <c r="E961" s="102"/>
      <c r="F961" s="103"/>
      <c r="G961" s="97"/>
      <c r="H961" s="93"/>
      <c r="I961" s="102"/>
      <c r="J961" s="93"/>
      <c r="K961" s="93"/>
      <c r="L961" s="97"/>
      <c r="M961" s="93"/>
      <c r="N961" s="93"/>
      <c r="O961" s="93"/>
      <c r="P961" s="93"/>
      <c r="Q961" s="93"/>
      <c r="R961" s="97"/>
      <c r="S961" s="95"/>
      <c r="T961" s="102"/>
      <c r="U961" s="97"/>
      <c r="V961" s="97"/>
      <c r="W961" s="95"/>
      <c r="X961" s="95"/>
      <c r="Y961" s="95"/>
      <c r="Z961" s="95"/>
      <c r="AA961" s="95"/>
      <c r="AB961" s="95"/>
      <c r="AC961" s="95"/>
      <c r="AD961" s="95"/>
      <c r="AE961" s="95"/>
      <c r="AF961" s="95"/>
      <c r="AG961" s="95"/>
    </row>
    <row r="962">
      <c r="A962" s="93"/>
      <c r="B962" s="104"/>
      <c r="C962" s="93"/>
      <c r="D962" s="93"/>
      <c r="E962" s="102"/>
      <c r="F962" s="103"/>
      <c r="G962" s="97"/>
      <c r="H962" s="93"/>
      <c r="I962" s="102"/>
      <c r="J962" s="93"/>
      <c r="K962" s="93"/>
      <c r="L962" s="97"/>
      <c r="M962" s="93"/>
      <c r="N962" s="93"/>
      <c r="O962" s="93"/>
      <c r="P962" s="93"/>
      <c r="Q962" s="93"/>
      <c r="R962" s="97"/>
      <c r="S962" s="95"/>
      <c r="T962" s="102"/>
      <c r="U962" s="97"/>
      <c r="V962" s="97"/>
      <c r="W962" s="95"/>
      <c r="X962" s="95"/>
      <c r="Y962" s="95"/>
      <c r="Z962" s="95"/>
      <c r="AA962" s="95"/>
      <c r="AB962" s="95"/>
      <c r="AC962" s="95"/>
      <c r="AD962" s="95"/>
      <c r="AE962" s="95"/>
      <c r="AF962" s="95"/>
      <c r="AG962" s="95"/>
    </row>
    <row r="963">
      <c r="A963" s="93"/>
      <c r="B963" s="104"/>
      <c r="C963" s="93"/>
      <c r="D963" s="93"/>
      <c r="E963" s="102"/>
      <c r="F963" s="103"/>
      <c r="G963" s="97"/>
      <c r="H963" s="93"/>
      <c r="I963" s="102"/>
      <c r="J963" s="93"/>
      <c r="K963" s="93"/>
      <c r="L963" s="97"/>
      <c r="M963" s="93"/>
      <c r="N963" s="93"/>
      <c r="O963" s="93"/>
      <c r="P963" s="93"/>
      <c r="Q963" s="93"/>
      <c r="R963" s="97"/>
      <c r="S963" s="95"/>
      <c r="T963" s="102"/>
      <c r="U963" s="97"/>
      <c r="V963" s="97"/>
      <c r="W963" s="95"/>
      <c r="X963" s="95"/>
      <c r="Y963" s="95"/>
      <c r="Z963" s="95"/>
      <c r="AA963" s="95"/>
      <c r="AB963" s="95"/>
      <c r="AC963" s="95"/>
      <c r="AD963" s="95"/>
      <c r="AE963" s="95"/>
      <c r="AF963" s="95"/>
      <c r="AG963" s="95"/>
    </row>
  </sheetData>
  <autoFilter ref="$A$1:$V$963"/>
  <hyperlinks>
    <hyperlink r:id="rId1" ref="N4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2.25"/>
    <col customWidth="1" min="2" max="2" width="47.7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 width="7.75"/>
    <col customWidth="1" min="3" max="3" width="40.38"/>
    <col customWidth="1" min="4" max="15" width="7.75"/>
  </cols>
  <sheetData>
    <row r="1" ht="14.25" customHeight="1">
      <c r="H1" s="107"/>
    </row>
    <row r="2" ht="14.25" customHeight="1">
      <c r="B2" s="108" t="s">
        <v>855</v>
      </c>
      <c r="C2" s="108" t="s">
        <v>856</v>
      </c>
      <c r="D2" s="109" t="s">
        <v>857</v>
      </c>
      <c r="E2" s="109" t="s">
        <v>858</v>
      </c>
      <c r="F2" s="109" t="s">
        <v>859</v>
      </c>
      <c r="G2" s="108" t="s">
        <v>860</v>
      </c>
      <c r="H2" s="109" t="s">
        <v>861</v>
      </c>
      <c r="I2" s="109" t="s">
        <v>862</v>
      </c>
      <c r="J2" s="109" t="s">
        <v>863</v>
      </c>
      <c r="K2" s="109" t="s">
        <v>864</v>
      </c>
      <c r="L2" s="109" t="s">
        <v>865</v>
      </c>
      <c r="M2" s="108" t="s">
        <v>866</v>
      </c>
      <c r="N2" s="110"/>
      <c r="O2" s="111"/>
    </row>
    <row r="3" ht="14.25" customHeight="1">
      <c r="B3" s="105">
        <v>3.5922948E7</v>
      </c>
      <c r="C3" s="105" t="s">
        <v>867</v>
      </c>
      <c r="D3" s="105">
        <v>35.0</v>
      </c>
      <c r="E3" s="105" t="s">
        <v>868</v>
      </c>
      <c r="F3" s="105">
        <v>3506003.0</v>
      </c>
      <c r="G3" s="105">
        <v>3506003.0</v>
      </c>
      <c r="H3" s="105">
        <v>0.0</v>
      </c>
      <c r="I3" s="105">
        <v>2.0</v>
      </c>
      <c r="J3" s="105">
        <v>1.0</v>
      </c>
      <c r="K3" s="105">
        <v>123.0</v>
      </c>
      <c r="L3" s="105">
        <v>63.5</v>
      </c>
      <c r="M3" s="105" t="s">
        <v>869</v>
      </c>
      <c r="N3" s="111"/>
      <c r="O3" s="111"/>
    </row>
    <row r="4" ht="14.25" customHeight="1">
      <c r="B4" s="105">
        <v>3.5910818E7</v>
      </c>
      <c r="C4" s="105" t="s">
        <v>870</v>
      </c>
      <c r="D4" s="105">
        <v>35.0</v>
      </c>
      <c r="E4" s="105" t="s">
        <v>868</v>
      </c>
      <c r="F4" s="105">
        <v>3550308.0</v>
      </c>
      <c r="G4" s="105">
        <v>3550308.0</v>
      </c>
      <c r="H4" s="105">
        <v>1.0</v>
      </c>
      <c r="I4" s="105">
        <v>2.0</v>
      </c>
      <c r="J4" s="105">
        <v>1.0</v>
      </c>
      <c r="K4" s="105">
        <v>187.0</v>
      </c>
      <c r="L4" s="105">
        <v>62.39</v>
      </c>
      <c r="M4" s="105" t="s">
        <v>871</v>
      </c>
      <c r="N4" s="111"/>
      <c r="O4" s="111"/>
    </row>
    <row r="5" ht="14.25" customHeight="1">
      <c r="B5" s="105">
        <v>3.5045949E7</v>
      </c>
      <c r="C5" s="105" t="s">
        <v>872</v>
      </c>
      <c r="D5" s="105">
        <v>35.0</v>
      </c>
      <c r="E5" s="105" t="s">
        <v>868</v>
      </c>
      <c r="F5" s="105">
        <v>3509502.0</v>
      </c>
      <c r="G5" s="105">
        <v>3509502.0</v>
      </c>
      <c r="H5" s="105">
        <v>0.0</v>
      </c>
      <c r="I5" s="105">
        <v>2.0</v>
      </c>
      <c r="J5" s="105">
        <v>1.0</v>
      </c>
      <c r="K5" s="105">
        <v>251.0</v>
      </c>
      <c r="L5" s="105">
        <v>61.98</v>
      </c>
      <c r="M5" s="105" t="s">
        <v>871</v>
      </c>
      <c r="N5" s="111"/>
      <c r="O5" s="111"/>
    </row>
    <row r="6" ht="14.25" customHeight="1">
      <c r="B6" s="105">
        <v>3.5904909E7</v>
      </c>
      <c r="C6" s="105" t="s">
        <v>873</v>
      </c>
      <c r="D6" s="105">
        <v>35.0</v>
      </c>
      <c r="E6" s="105" t="s">
        <v>868</v>
      </c>
      <c r="F6" s="105">
        <v>3509502.0</v>
      </c>
      <c r="G6" s="105">
        <v>3509502.0</v>
      </c>
      <c r="H6" s="105">
        <v>0.0</v>
      </c>
      <c r="I6" s="105">
        <v>2.0</v>
      </c>
      <c r="J6" s="105">
        <v>1.0</v>
      </c>
      <c r="K6" s="105">
        <v>19.0</v>
      </c>
      <c r="L6" s="105">
        <v>61.8</v>
      </c>
      <c r="M6" s="105" t="s">
        <v>871</v>
      </c>
      <c r="N6" s="111"/>
      <c r="O6" s="111"/>
    </row>
    <row r="7" ht="14.25" customHeight="1">
      <c r="B7" s="105">
        <v>3.5922936E7</v>
      </c>
      <c r="C7" s="105" t="s">
        <v>874</v>
      </c>
      <c r="D7" s="105">
        <v>35.0</v>
      </c>
      <c r="E7" s="105" t="s">
        <v>868</v>
      </c>
      <c r="F7" s="105">
        <v>3527207.0</v>
      </c>
      <c r="G7" s="105">
        <v>3527207.0</v>
      </c>
      <c r="H7" s="105">
        <v>0.0</v>
      </c>
      <c r="I7" s="105">
        <v>2.0</v>
      </c>
      <c r="J7" s="105">
        <v>2.0</v>
      </c>
      <c r="K7" s="105">
        <v>32.0</v>
      </c>
      <c r="L7" s="105">
        <v>61.6</v>
      </c>
      <c r="M7" s="105" t="s">
        <v>871</v>
      </c>
      <c r="N7" s="111"/>
      <c r="O7" s="111"/>
    </row>
    <row r="8" ht="14.25" customHeight="1">
      <c r="B8" s="105">
        <v>3.5018612E7</v>
      </c>
      <c r="C8" s="105" t="s">
        <v>875</v>
      </c>
      <c r="D8" s="105">
        <v>35.0</v>
      </c>
      <c r="E8" s="105" t="s">
        <v>868</v>
      </c>
      <c r="F8" s="105">
        <v>3509502.0</v>
      </c>
      <c r="G8" s="105">
        <v>3509502.0</v>
      </c>
      <c r="H8" s="105">
        <v>0.0</v>
      </c>
      <c r="I8" s="105">
        <v>2.0</v>
      </c>
      <c r="J8" s="105">
        <v>1.0</v>
      </c>
      <c r="K8" s="105">
        <v>71.0</v>
      </c>
      <c r="L8" s="105">
        <v>61.5</v>
      </c>
      <c r="M8" s="105" t="s">
        <v>871</v>
      </c>
      <c r="N8" s="111"/>
      <c r="O8" s="111"/>
    </row>
    <row r="9" ht="14.25" customHeight="1">
      <c r="B9" s="105">
        <v>3.5046E7</v>
      </c>
      <c r="C9" s="105" t="s">
        <v>876</v>
      </c>
      <c r="D9" s="105">
        <v>35.0</v>
      </c>
      <c r="E9" s="105" t="s">
        <v>868</v>
      </c>
      <c r="F9" s="105">
        <v>3518404.0</v>
      </c>
      <c r="G9" s="105">
        <v>3518404.0</v>
      </c>
      <c r="H9" s="105">
        <v>0.0</v>
      </c>
      <c r="I9" s="105">
        <v>2.0</v>
      </c>
      <c r="J9" s="105">
        <v>1.0</v>
      </c>
      <c r="K9" s="105">
        <v>98.0</v>
      </c>
      <c r="L9" s="105">
        <v>61.44</v>
      </c>
      <c r="M9" s="105" t="s">
        <v>871</v>
      </c>
      <c r="N9" s="111"/>
      <c r="O9" s="111"/>
    </row>
    <row r="10" ht="14.25" customHeight="1">
      <c r="B10" s="105">
        <v>3.5018512E7</v>
      </c>
      <c r="C10" s="105" t="s">
        <v>877</v>
      </c>
      <c r="D10" s="105">
        <v>35.0</v>
      </c>
      <c r="E10" s="105" t="s">
        <v>868</v>
      </c>
      <c r="F10" s="105">
        <v>3509502.0</v>
      </c>
      <c r="G10" s="105">
        <v>3509502.0</v>
      </c>
      <c r="H10" s="105">
        <v>0.0</v>
      </c>
      <c r="I10" s="105">
        <v>2.0</v>
      </c>
      <c r="J10" s="105">
        <v>1.0</v>
      </c>
      <c r="K10" s="105">
        <v>99.0</v>
      </c>
      <c r="L10" s="105">
        <v>61.06</v>
      </c>
      <c r="M10" s="105" t="s">
        <v>871</v>
      </c>
      <c r="N10" s="111"/>
      <c r="O10" s="111"/>
    </row>
    <row r="11" ht="14.25" customHeight="1">
      <c r="B11" s="105">
        <v>3.5033736E7</v>
      </c>
      <c r="C11" s="105" t="s">
        <v>878</v>
      </c>
      <c r="D11" s="105">
        <v>35.0</v>
      </c>
      <c r="E11" s="105" t="s">
        <v>868</v>
      </c>
      <c r="F11" s="105">
        <v>3529005.0</v>
      </c>
      <c r="G11" s="105">
        <v>3529005.0</v>
      </c>
      <c r="H11" s="105">
        <v>0.0</v>
      </c>
      <c r="I11" s="105">
        <v>2.0</v>
      </c>
      <c r="J11" s="105">
        <v>1.0</v>
      </c>
      <c r="K11" s="105">
        <v>80.0</v>
      </c>
      <c r="L11" s="105">
        <v>60.95</v>
      </c>
      <c r="M11" s="105" t="s">
        <v>871</v>
      </c>
      <c r="N11" s="111"/>
      <c r="O11" s="111"/>
    </row>
    <row r="12" ht="14.25" customHeight="1">
      <c r="B12" s="105">
        <v>3.5045986E7</v>
      </c>
      <c r="C12" s="105" t="s">
        <v>879</v>
      </c>
      <c r="D12" s="105">
        <v>35.0</v>
      </c>
      <c r="E12" s="105" t="s">
        <v>868</v>
      </c>
      <c r="F12" s="105">
        <v>3525904.0</v>
      </c>
      <c r="G12" s="105">
        <v>3525904.0</v>
      </c>
      <c r="H12" s="105">
        <v>0.0</v>
      </c>
      <c r="I12" s="105">
        <v>2.0</v>
      </c>
      <c r="J12" s="105">
        <v>1.0</v>
      </c>
      <c r="K12" s="105">
        <v>191.0</v>
      </c>
      <c r="L12" s="105">
        <v>60.84</v>
      </c>
      <c r="M12" s="105" t="s">
        <v>871</v>
      </c>
      <c r="N12" s="111"/>
      <c r="O12" s="111"/>
    </row>
    <row r="13" ht="14.25" customHeight="1">
      <c r="B13" s="105">
        <v>3.544806E7</v>
      </c>
      <c r="C13" s="105" t="s">
        <v>880</v>
      </c>
      <c r="D13" s="105">
        <v>35.0</v>
      </c>
      <c r="E13" s="105" t="s">
        <v>868</v>
      </c>
      <c r="F13" s="105">
        <v>3550308.0</v>
      </c>
      <c r="G13" s="105">
        <v>3550308.0</v>
      </c>
      <c r="H13" s="105">
        <v>1.0</v>
      </c>
      <c r="I13" s="105">
        <v>2.0</v>
      </c>
      <c r="J13" s="105">
        <v>1.0</v>
      </c>
      <c r="K13" s="105">
        <v>71.0</v>
      </c>
      <c r="L13" s="105">
        <v>60.56</v>
      </c>
      <c r="M13" s="105" t="s">
        <v>871</v>
      </c>
      <c r="N13" s="111"/>
      <c r="O13" s="111"/>
    </row>
    <row r="14" ht="14.25" customHeight="1">
      <c r="B14" s="105">
        <v>3.5002082E7</v>
      </c>
      <c r="C14" s="105" t="s">
        <v>881</v>
      </c>
      <c r="D14" s="105">
        <v>35.0</v>
      </c>
      <c r="E14" s="105" t="s">
        <v>868</v>
      </c>
      <c r="F14" s="105">
        <v>3550308.0</v>
      </c>
      <c r="G14" s="105">
        <v>3550308.0</v>
      </c>
      <c r="H14" s="105">
        <v>1.0</v>
      </c>
      <c r="I14" s="105">
        <v>2.0</v>
      </c>
      <c r="J14" s="105">
        <v>1.0</v>
      </c>
      <c r="K14" s="105">
        <v>178.0</v>
      </c>
      <c r="L14" s="105">
        <v>60.53</v>
      </c>
      <c r="M14" s="105" t="s">
        <v>871</v>
      </c>
      <c r="N14" s="111"/>
      <c r="O14" s="111"/>
    </row>
    <row r="15" ht="14.25" customHeight="1">
      <c r="B15" s="105">
        <v>3.5046024E7</v>
      </c>
      <c r="C15" s="105" t="s">
        <v>882</v>
      </c>
      <c r="D15" s="105">
        <v>35.0</v>
      </c>
      <c r="E15" s="105" t="s">
        <v>868</v>
      </c>
      <c r="F15" s="105">
        <v>3550308.0</v>
      </c>
      <c r="G15" s="105">
        <v>3550308.0</v>
      </c>
      <c r="H15" s="105">
        <v>1.0</v>
      </c>
      <c r="I15" s="105">
        <v>2.0</v>
      </c>
      <c r="J15" s="105">
        <v>1.0</v>
      </c>
      <c r="K15" s="105">
        <v>151.0</v>
      </c>
      <c r="L15" s="105">
        <v>60.43</v>
      </c>
      <c r="M15" s="105" t="s">
        <v>871</v>
      </c>
      <c r="N15" s="111"/>
      <c r="O15" s="111"/>
    </row>
    <row r="16" ht="14.25" customHeight="1">
      <c r="B16" s="105">
        <v>3.5045937E7</v>
      </c>
      <c r="C16" s="105" t="s">
        <v>883</v>
      </c>
      <c r="D16" s="105">
        <v>35.0</v>
      </c>
      <c r="E16" s="105" t="s">
        <v>868</v>
      </c>
      <c r="F16" s="105">
        <v>3509502.0</v>
      </c>
      <c r="G16" s="105">
        <v>3509502.0</v>
      </c>
      <c r="H16" s="105">
        <v>0.0</v>
      </c>
      <c r="I16" s="105">
        <v>2.0</v>
      </c>
      <c r="J16" s="105">
        <v>1.0</v>
      </c>
      <c r="K16" s="105">
        <v>251.0</v>
      </c>
      <c r="L16" s="105">
        <v>60.39</v>
      </c>
      <c r="M16" s="105" t="s">
        <v>871</v>
      </c>
      <c r="N16" s="111"/>
      <c r="O16" s="111"/>
    </row>
    <row r="17" ht="14.25" customHeight="1">
      <c r="B17" s="105">
        <v>3.5006609E7</v>
      </c>
      <c r="C17" s="105" t="s">
        <v>884</v>
      </c>
      <c r="D17" s="105">
        <v>35.0</v>
      </c>
      <c r="E17" s="105" t="s">
        <v>868</v>
      </c>
      <c r="F17" s="105">
        <v>3530607.0</v>
      </c>
      <c r="G17" s="105">
        <v>3530607.0</v>
      </c>
      <c r="H17" s="105">
        <v>0.0</v>
      </c>
      <c r="I17" s="105">
        <v>2.0</v>
      </c>
      <c r="J17" s="105">
        <v>1.0</v>
      </c>
      <c r="K17" s="105">
        <v>194.0</v>
      </c>
      <c r="L17" s="105">
        <v>60.18</v>
      </c>
      <c r="M17" s="105" t="s">
        <v>871</v>
      </c>
      <c r="N17" s="111"/>
      <c r="O17" s="111"/>
    </row>
    <row r="18" ht="14.25" customHeight="1">
      <c r="B18" s="105">
        <v>3.5018582E7</v>
      </c>
      <c r="C18" s="105" t="s">
        <v>885</v>
      </c>
      <c r="D18" s="105">
        <v>35.0</v>
      </c>
      <c r="E18" s="105" t="s">
        <v>868</v>
      </c>
      <c r="F18" s="105">
        <v>3509502.0</v>
      </c>
      <c r="G18" s="105">
        <v>3509502.0</v>
      </c>
      <c r="H18" s="105">
        <v>0.0</v>
      </c>
      <c r="I18" s="105">
        <v>2.0</v>
      </c>
      <c r="J18" s="105">
        <v>1.0</v>
      </c>
      <c r="K18" s="105">
        <v>69.0</v>
      </c>
      <c r="L18" s="105">
        <v>60.13</v>
      </c>
      <c r="M18" s="105" t="s">
        <v>871</v>
      </c>
      <c r="N18" s="111"/>
      <c r="O18" s="111"/>
    </row>
    <row r="19" ht="14.25" customHeight="1">
      <c r="B19" s="105">
        <v>3.504595E7</v>
      </c>
      <c r="C19" s="105" t="s">
        <v>886</v>
      </c>
      <c r="D19" s="105">
        <v>35.0</v>
      </c>
      <c r="E19" s="105" t="s">
        <v>868</v>
      </c>
      <c r="F19" s="105">
        <v>3526902.0</v>
      </c>
      <c r="G19" s="105">
        <v>3526902.0</v>
      </c>
      <c r="H19" s="105">
        <v>0.0</v>
      </c>
      <c r="I19" s="105">
        <v>2.0</v>
      </c>
      <c r="J19" s="105">
        <v>1.0</v>
      </c>
      <c r="K19" s="105">
        <v>271.0</v>
      </c>
      <c r="L19" s="105">
        <v>60.1</v>
      </c>
      <c r="M19" s="105" t="s">
        <v>871</v>
      </c>
      <c r="N19" s="111"/>
      <c r="O19" s="111"/>
    </row>
    <row r="20" ht="14.25" customHeight="1">
      <c r="B20" s="105">
        <v>3.501874E7</v>
      </c>
      <c r="C20" s="105" t="s">
        <v>887</v>
      </c>
      <c r="D20" s="105">
        <v>35.0</v>
      </c>
      <c r="E20" s="105" t="s">
        <v>868</v>
      </c>
      <c r="F20" s="105">
        <v>3509502.0</v>
      </c>
      <c r="G20" s="105">
        <v>3509502.0</v>
      </c>
      <c r="H20" s="105">
        <v>0.0</v>
      </c>
      <c r="I20" s="105">
        <v>2.0</v>
      </c>
      <c r="J20" s="105">
        <v>1.0</v>
      </c>
      <c r="K20" s="105">
        <v>100.0</v>
      </c>
      <c r="L20" s="105">
        <v>60.03</v>
      </c>
      <c r="M20" s="105" t="s">
        <v>871</v>
      </c>
      <c r="N20" s="111"/>
      <c r="O20" s="111"/>
    </row>
    <row r="21" ht="14.25" customHeight="1">
      <c r="B21" s="105">
        <v>3.5049669E7</v>
      </c>
      <c r="C21" s="105" t="s">
        <v>888</v>
      </c>
      <c r="D21" s="105">
        <v>35.0</v>
      </c>
      <c r="E21" s="105" t="s">
        <v>868</v>
      </c>
      <c r="F21" s="105">
        <v>3548807.0</v>
      </c>
      <c r="G21" s="105">
        <v>3548807.0</v>
      </c>
      <c r="H21" s="105">
        <v>0.0</v>
      </c>
      <c r="I21" s="105">
        <v>2.0</v>
      </c>
      <c r="J21" s="105">
        <v>1.0</v>
      </c>
      <c r="K21" s="105">
        <v>194.0</v>
      </c>
      <c r="L21" s="105">
        <v>59.93</v>
      </c>
      <c r="M21" s="105" t="s">
        <v>871</v>
      </c>
      <c r="N21" s="111"/>
      <c r="O21" s="111"/>
    </row>
    <row r="22" ht="14.25" customHeight="1">
      <c r="B22" s="105">
        <v>3.5304815E7</v>
      </c>
      <c r="C22" s="105" t="s">
        <v>889</v>
      </c>
      <c r="D22" s="105">
        <v>35.0</v>
      </c>
      <c r="E22" s="105" t="s">
        <v>868</v>
      </c>
      <c r="F22" s="105">
        <v>3550308.0</v>
      </c>
      <c r="G22" s="105">
        <v>3550308.0</v>
      </c>
      <c r="H22" s="105">
        <v>1.0</v>
      </c>
      <c r="I22" s="105">
        <v>2.0</v>
      </c>
      <c r="J22" s="105">
        <v>1.0</v>
      </c>
      <c r="K22" s="105">
        <v>133.0</v>
      </c>
      <c r="L22" s="105">
        <v>59.93</v>
      </c>
      <c r="M22" s="105" t="s">
        <v>871</v>
      </c>
      <c r="N22" s="111"/>
      <c r="O22" s="111"/>
    </row>
    <row r="23" ht="14.25" customHeight="1">
      <c r="B23" s="105">
        <v>3.502202E7</v>
      </c>
      <c r="C23" s="105" t="s">
        <v>890</v>
      </c>
      <c r="D23" s="105">
        <v>35.0</v>
      </c>
      <c r="E23" s="105" t="s">
        <v>868</v>
      </c>
      <c r="F23" s="105">
        <v>3503208.0</v>
      </c>
      <c r="G23" s="105">
        <v>3503208.0</v>
      </c>
      <c r="H23" s="105">
        <v>0.0</v>
      </c>
      <c r="I23" s="105">
        <v>2.0</v>
      </c>
      <c r="J23" s="105">
        <v>1.0</v>
      </c>
      <c r="K23" s="105">
        <v>108.0</v>
      </c>
      <c r="L23" s="105">
        <v>59.91</v>
      </c>
      <c r="M23" s="105" t="s">
        <v>871</v>
      </c>
      <c r="N23" s="111"/>
      <c r="O23" s="111"/>
    </row>
    <row r="24" ht="14.25" customHeight="1">
      <c r="B24" s="105">
        <v>3.5017097E7</v>
      </c>
      <c r="C24" s="105" t="s">
        <v>891</v>
      </c>
      <c r="D24" s="105">
        <v>35.0</v>
      </c>
      <c r="E24" s="105" t="s">
        <v>868</v>
      </c>
      <c r="F24" s="105">
        <v>3552403.0</v>
      </c>
      <c r="G24" s="105">
        <v>3552403.0</v>
      </c>
      <c r="H24" s="105">
        <v>0.0</v>
      </c>
      <c r="I24" s="105">
        <v>2.0</v>
      </c>
      <c r="J24" s="105">
        <v>1.0</v>
      </c>
      <c r="K24" s="105">
        <v>73.0</v>
      </c>
      <c r="L24" s="105">
        <v>59.86</v>
      </c>
      <c r="M24" s="105" t="s">
        <v>871</v>
      </c>
      <c r="N24" s="111"/>
      <c r="O24" s="111"/>
    </row>
    <row r="25" ht="14.25" customHeight="1">
      <c r="B25" s="105">
        <v>3.5024521E7</v>
      </c>
      <c r="C25" s="105" t="s">
        <v>892</v>
      </c>
      <c r="D25" s="105">
        <v>35.0</v>
      </c>
      <c r="E25" s="105" t="s">
        <v>868</v>
      </c>
      <c r="F25" s="105">
        <v>3548906.0</v>
      </c>
      <c r="G25" s="105">
        <v>3548906.0</v>
      </c>
      <c r="H25" s="105">
        <v>0.0</v>
      </c>
      <c r="I25" s="105">
        <v>2.0</v>
      </c>
      <c r="J25" s="105">
        <v>1.0</v>
      </c>
      <c r="K25" s="105">
        <v>88.0</v>
      </c>
      <c r="L25" s="105">
        <v>59.82</v>
      </c>
      <c r="M25" s="105" t="s">
        <v>871</v>
      </c>
      <c r="N25" s="111"/>
      <c r="O25" s="111"/>
    </row>
    <row r="26" ht="14.25" customHeight="1">
      <c r="B26" s="105">
        <v>3.5042444E7</v>
      </c>
      <c r="C26" s="105" t="s">
        <v>893</v>
      </c>
      <c r="D26" s="105">
        <v>35.0</v>
      </c>
      <c r="E26" s="105" t="s">
        <v>868</v>
      </c>
      <c r="F26" s="105">
        <v>3552205.0</v>
      </c>
      <c r="G26" s="105">
        <v>3552205.0</v>
      </c>
      <c r="H26" s="105">
        <v>0.0</v>
      </c>
      <c r="I26" s="105">
        <v>2.0</v>
      </c>
      <c r="J26" s="105">
        <v>1.0</v>
      </c>
      <c r="K26" s="105">
        <v>27.0</v>
      </c>
      <c r="L26" s="105">
        <v>59.8</v>
      </c>
      <c r="M26" s="105" t="s">
        <v>871</v>
      </c>
      <c r="N26" s="111"/>
      <c r="O26" s="111"/>
    </row>
    <row r="27" ht="14.25" customHeight="1">
      <c r="B27" s="105">
        <v>3.5003608E7</v>
      </c>
      <c r="C27" s="105" t="s">
        <v>894</v>
      </c>
      <c r="D27" s="105">
        <v>35.0</v>
      </c>
      <c r="E27" s="105" t="s">
        <v>868</v>
      </c>
      <c r="F27" s="105">
        <v>3550308.0</v>
      </c>
      <c r="G27" s="105">
        <v>3550308.0</v>
      </c>
      <c r="H27" s="105">
        <v>1.0</v>
      </c>
      <c r="I27" s="105">
        <v>2.0</v>
      </c>
      <c r="J27" s="105">
        <v>1.0</v>
      </c>
      <c r="K27" s="105">
        <v>171.0</v>
      </c>
      <c r="L27" s="105">
        <v>59.75</v>
      </c>
      <c r="M27" s="105" t="s">
        <v>871</v>
      </c>
      <c r="N27" s="111"/>
      <c r="O27" s="111"/>
    </row>
    <row r="28" ht="14.25" customHeight="1">
      <c r="B28" s="105">
        <v>3.5012919E7</v>
      </c>
      <c r="C28" s="105" t="s">
        <v>895</v>
      </c>
      <c r="D28" s="105">
        <v>35.0</v>
      </c>
      <c r="E28" s="105" t="s">
        <v>868</v>
      </c>
      <c r="F28" s="105">
        <v>3518404.0</v>
      </c>
      <c r="G28" s="105">
        <v>3518404.0</v>
      </c>
      <c r="H28" s="105">
        <v>0.0</v>
      </c>
      <c r="I28" s="105">
        <v>2.0</v>
      </c>
      <c r="J28" s="105">
        <v>1.0</v>
      </c>
      <c r="K28" s="105">
        <v>92.0</v>
      </c>
      <c r="L28" s="105">
        <v>59.72</v>
      </c>
      <c r="M28" s="105" t="s">
        <v>871</v>
      </c>
      <c r="N28" s="111"/>
      <c r="O28" s="111"/>
    </row>
    <row r="29" ht="14.25" customHeight="1">
      <c r="B29" s="105">
        <v>3.5022779E7</v>
      </c>
      <c r="C29" s="105" t="s">
        <v>896</v>
      </c>
      <c r="D29" s="105">
        <v>35.0</v>
      </c>
      <c r="E29" s="105" t="s">
        <v>868</v>
      </c>
      <c r="F29" s="105">
        <v>3516200.0</v>
      </c>
      <c r="G29" s="105">
        <v>3516200.0</v>
      </c>
      <c r="H29" s="105">
        <v>0.0</v>
      </c>
      <c r="I29" s="105">
        <v>2.0</v>
      </c>
      <c r="J29" s="105">
        <v>1.0</v>
      </c>
      <c r="K29" s="105">
        <v>173.0</v>
      </c>
      <c r="L29" s="105">
        <v>59.68</v>
      </c>
      <c r="M29" s="105" t="s">
        <v>871</v>
      </c>
      <c r="N29" s="111"/>
      <c r="O29" s="111"/>
    </row>
    <row r="30" ht="14.25" customHeight="1">
      <c r="B30" s="105">
        <v>3.5021131E7</v>
      </c>
      <c r="C30" s="105" t="s">
        <v>897</v>
      </c>
      <c r="D30" s="105">
        <v>35.0</v>
      </c>
      <c r="E30" s="105" t="s">
        <v>868</v>
      </c>
      <c r="F30" s="105">
        <v>3538709.0</v>
      </c>
      <c r="G30" s="105">
        <v>3538709.0</v>
      </c>
      <c r="H30" s="105">
        <v>0.0</v>
      </c>
      <c r="I30" s="105">
        <v>2.0</v>
      </c>
      <c r="J30" s="105">
        <v>1.0</v>
      </c>
      <c r="K30" s="105">
        <v>132.0</v>
      </c>
      <c r="L30" s="105">
        <v>59.66</v>
      </c>
      <c r="M30" s="105" t="s">
        <v>871</v>
      </c>
      <c r="N30" s="111"/>
      <c r="O30" s="111"/>
    </row>
    <row r="31" ht="14.25" customHeight="1">
      <c r="B31" s="105">
        <v>3.5019847E7</v>
      </c>
      <c r="C31" s="105" t="s">
        <v>898</v>
      </c>
      <c r="D31" s="105">
        <v>35.0</v>
      </c>
      <c r="E31" s="105" t="s">
        <v>868</v>
      </c>
      <c r="F31" s="105">
        <v>3525904.0</v>
      </c>
      <c r="G31" s="105">
        <v>3525904.0</v>
      </c>
      <c r="H31" s="105">
        <v>0.0</v>
      </c>
      <c r="I31" s="105">
        <v>2.0</v>
      </c>
      <c r="J31" s="105">
        <v>1.0</v>
      </c>
      <c r="K31" s="105">
        <v>98.0</v>
      </c>
      <c r="L31" s="105">
        <v>59.6</v>
      </c>
      <c r="M31" s="105" t="s">
        <v>871</v>
      </c>
      <c r="N31" s="111"/>
      <c r="O31" s="111"/>
    </row>
    <row r="32" ht="14.25" customHeight="1">
      <c r="B32" s="105">
        <v>3.5024466E7</v>
      </c>
      <c r="C32" s="105" t="s">
        <v>899</v>
      </c>
      <c r="D32" s="105">
        <v>35.0</v>
      </c>
      <c r="E32" s="105" t="s">
        <v>868</v>
      </c>
      <c r="F32" s="105">
        <v>3548906.0</v>
      </c>
      <c r="G32" s="105">
        <v>3548906.0</v>
      </c>
      <c r="H32" s="105">
        <v>0.0</v>
      </c>
      <c r="I32" s="105">
        <v>2.0</v>
      </c>
      <c r="J32" s="105">
        <v>1.0</v>
      </c>
      <c r="K32" s="105">
        <v>88.0</v>
      </c>
      <c r="L32" s="105">
        <v>59.57</v>
      </c>
      <c r="M32" s="105" t="s">
        <v>871</v>
      </c>
      <c r="N32" s="111"/>
      <c r="O32" s="111"/>
    </row>
    <row r="33" ht="14.25" customHeight="1">
      <c r="B33" s="105">
        <v>3.5018363E7</v>
      </c>
      <c r="C33" s="105" t="s">
        <v>900</v>
      </c>
      <c r="D33" s="105">
        <v>35.0</v>
      </c>
      <c r="E33" s="105" t="s">
        <v>868</v>
      </c>
      <c r="F33" s="105">
        <v>3509502.0</v>
      </c>
      <c r="G33" s="105">
        <v>3509502.0</v>
      </c>
      <c r="H33" s="105">
        <v>0.0</v>
      </c>
      <c r="I33" s="105">
        <v>2.0</v>
      </c>
      <c r="J33" s="105">
        <v>1.0</v>
      </c>
      <c r="K33" s="105">
        <v>156.0</v>
      </c>
      <c r="L33" s="105">
        <v>59.52</v>
      </c>
      <c r="M33" s="105" t="s">
        <v>871</v>
      </c>
      <c r="N33" s="111"/>
      <c r="O33" s="111"/>
    </row>
    <row r="34" ht="14.25" customHeight="1">
      <c r="B34" s="105">
        <v>3.5033662E7</v>
      </c>
      <c r="C34" s="105" t="s">
        <v>901</v>
      </c>
      <c r="D34" s="105">
        <v>35.0</v>
      </c>
      <c r="E34" s="105" t="s">
        <v>868</v>
      </c>
      <c r="F34" s="105">
        <v>3529005.0</v>
      </c>
      <c r="G34" s="105">
        <v>3529005.0</v>
      </c>
      <c r="H34" s="105">
        <v>0.0</v>
      </c>
      <c r="I34" s="105">
        <v>2.0</v>
      </c>
      <c r="J34" s="105">
        <v>1.0</v>
      </c>
      <c r="K34" s="105">
        <v>120.0</v>
      </c>
      <c r="L34" s="105">
        <v>59.5</v>
      </c>
      <c r="M34" s="105" t="s">
        <v>871</v>
      </c>
      <c r="N34" s="111"/>
      <c r="O34" s="111"/>
    </row>
    <row r="35" ht="14.25" customHeight="1">
      <c r="B35" s="105">
        <v>3.5022159E7</v>
      </c>
      <c r="C35" s="105" t="s">
        <v>902</v>
      </c>
      <c r="D35" s="105">
        <v>35.0</v>
      </c>
      <c r="E35" s="105" t="s">
        <v>868</v>
      </c>
      <c r="F35" s="105">
        <v>3503208.0</v>
      </c>
      <c r="G35" s="105">
        <v>3503208.0</v>
      </c>
      <c r="H35" s="105">
        <v>0.0</v>
      </c>
      <c r="I35" s="105">
        <v>2.0</v>
      </c>
      <c r="J35" s="105">
        <v>1.0</v>
      </c>
      <c r="K35" s="105">
        <v>96.0</v>
      </c>
      <c r="L35" s="105">
        <v>59.49</v>
      </c>
      <c r="M35" s="105" t="s">
        <v>871</v>
      </c>
      <c r="N35" s="111"/>
      <c r="O35" s="111"/>
    </row>
    <row r="36" ht="14.25" customHeight="1">
      <c r="B36" s="105">
        <v>3.5023206E7</v>
      </c>
      <c r="C36" s="105" t="s">
        <v>903</v>
      </c>
      <c r="D36" s="105">
        <v>35.0</v>
      </c>
      <c r="E36" s="105" t="s">
        <v>868</v>
      </c>
      <c r="F36" s="105">
        <v>3516200.0</v>
      </c>
      <c r="G36" s="105">
        <v>3516200.0</v>
      </c>
      <c r="H36" s="105">
        <v>0.0</v>
      </c>
      <c r="I36" s="105">
        <v>2.0</v>
      </c>
      <c r="J36" s="105">
        <v>1.0</v>
      </c>
      <c r="K36" s="105">
        <v>22.0</v>
      </c>
      <c r="L36" s="105">
        <v>59.47</v>
      </c>
      <c r="M36" s="105" t="s">
        <v>871</v>
      </c>
      <c r="N36" s="111"/>
      <c r="O36" s="111"/>
    </row>
    <row r="37" ht="14.25" customHeight="1">
      <c r="B37" s="105">
        <v>3.5013493E7</v>
      </c>
      <c r="C37" s="105" t="s">
        <v>904</v>
      </c>
      <c r="D37" s="105">
        <v>35.0</v>
      </c>
      <c r="E37" s="105" t="s">
        <v>868</v>
      </c>
      <c r="F37" s="105">
        <v>3549904.0</v>
      </c>
      <c r="G37" s="105">
        <v>3549904.0</v>
      </c>
      <c r="H37" s="105">
        <v>0.0</v>
      </c>
      <c r="I37" s="105">
        <v>2.0</v>
      </c>
      <c r="J37" s="105">
        <v>1.0</v>
      </c>
      <c r="K37" s="105">
        <v>60.0</v>
      </c>
      <c r="L37" s="105">
        <v>59.36</v>
      </c>
      <c r="M37" s="105" t="s">
        <v>871</v>
      </c>
      <c r="N37" s="111"/>
      <c r="O37" s="111"/>
    </row>
    <row r="38" ht="14.25" customHeight="1">
      <c r="B38" s="105">
        <v>3.5000486E7</v>
      </c>
      <c r="C38" s="105" t="s">
        <v>905</v>
      </c>
      <c r="D38" s="105">
        <v>35.0</v>
      </c>
      <c r="E38" s="105" t="s">
        <v>868</v>
      </c>
      <c r="F38" s="105">
        <v>3550308.0</v>
      </c>
      <c r="G38" s="105">
        <v>3550308.0</v>
      </c>
      <c r="H38" s="105">
        <v>1.0</v>
      </c>
      <c r="I38" s="105">
        <v>2.0</v>
      </c>
      <c r="J38" s="105">
        <v>1.0</v>
      </c>
      <c r="K38" s="105">
        <v>146.0</v>
      </c>
      <c r="L38" s="105">
        <v>59.34</v>
      </c>
      <c r="M38" s="105" t="s">
        <v>871</v>
      </c>
      <c r="N38" s="111"/>
      <c r="O38" s="111"/>
    </row>
    <row r="39" ht="14.25" customHeight="1">
      <c r="B39" s="105">
        <v>3.5021854E7</v>
      </c>
      <c r="C39" s="105" t="s">
        <v>906</v>
      </c>
      <c r="D39" s="105">
        <v>35.0</v>
      </c>
      <c r="E39" s="105" t="s">
        <v>868</v>
      </c>
      <c r="F39" s="105">
        <v>3503208.0</v>
      </c>
      <c r="G39" s="105">
        <v>3503208.0</v>
      </c>
      <c r="H39" s="105">
        <v>0.0</v>
      </c>
      <c r="I39" s="105">
        <v>2.0</v>
      </c>
      <c r="J39" s="105">
        <v>1.0</v>
      </c>
      <c r="K39" s="105">
        <v>129.0</v>
      </c>
      <c r="L39" s="105">
        <v>59.24</v>
      </c>
      <c r="M39" s="105" t="s">
        <v>871</v>
      </c>
      <c r="N39" s="111"/>
      <c r="O39" s="111"/>
    </row>
    <row r="40" ht="14.25" customHeight="1">
      <c r="B40" s="105">
        <v>3.5041658E7</v>
      </c>
      <c r="C40" s="105" t="s">
        <v>907</v>
      </c>
      <c r="D40" s="105">
        <v>35.0</v>
      </c>
      <c r="E40" s="105" t="s">
        <v>868</v>
      </c>
      <c r="F40" s="105">
        <v>3552205.0</v>
      </c>
      <c r="G40" s="105">
        <v>3552205.0</v>
      </c>
      <c r="H40" s="105">
        <v>0.0</v>
      </c>
      <c r="I40" s="105">
        <v>2.0</v>
      </c>
      <c r="J40" s="105">
        <v>1.0</v>
      </c>
      <c r="K40" s="105">
        <v>66.0</v>
      </c>
      <c r="L40" s="105">
        <v>59.24</v>
      </c>
      <c r="M40" s="105" t="s">
        <v>871</v>
      </c>
      <c r="N40" s="111"/>
      <c r="O40" s="111"/>
    </row>
    <row r="41" ht="14.25" customHeight="1">
      <c r="B41" s="105">
        <v>3.5914885E7</v>
      </c>
      <c r="C41" s="105" t="s">
        <v>908</v>
      </c>
      <c r="D41" s="105">
        <v>35.0</v>
      </c>
      <c r="E41" s="105" t="s">
        <v>868</v>
      </c>
      <c r="F41" s="105">
        <v>3509502.0</v>
      </c>
      <c r="G41" s="105">
        <v>3509502.0</v>
      </c>
      <c r="H41" s="105">
        <v>0.0</v>
      </c>
      <c r="I41" s="105">
        <v>2.0</v>
      </c>
      <c r="J41" s="105">
        <v>1.0</v>
      </c>
      <c r="K41" s="105">
        <v>70.0</v>
      </c>
      <c r="L41" s="105">
        <v>59.24</v>
      </c>
      <c r="M41" s="105" t="s">
        <v>871</v>
      </c>
      <c r="N41" s="111"/>
      <c r="O41" s="111"/>
    </row>
    <row r="42" ht="14.25" customHeight="1">
      <c r="B42" s="105">
        <v>3.5024454E7</v>
      </c>
      <c r="C42" s="105" t="s">
        <v>909</v>
      </c>
      <c r="D42" s="105">
        <v>35.0</v>
      </c>
      <c r="E42" s="105" t="s">
        <v>868</v>
      </c>
      <c r="F42" s="105">
        <v>3548906.0</v>
      </c>
      <c r="G42" s="105">
        <v>3548906.0</v>
      </c>
      <c r="H42" s="105">
        <v>0.0</v>
      </c>
      <c r="I42" s="105">
        <v>2.0</v>
      </c>
      <c r="J42" s="105">
        <v>1.0</v>
      </c>
      <c r="K42" s="105">
        <v>139.0</v>
      </c>
      <c r="L42" s="105">
        <v>59.16</v>
      </c>
      <c r="M42" s="105" t="s">
        <v>871</v>
      </c>
      <c r="N42" s="111"/>
      <c r="O42" s="111"/>
    </row>
    <row r="43" ht="14.25" customHeight="1">
      <c r="B43" s="105">
        <v>3.59004E7</v>
      </c>
      <c r="C43" s="105" t="s">
        <v>910</v>
      </c>
      <c r="D43" s="105">
        <v>35.0</v>
      </c>
      <c r="E43" s="105" t="s">
        <v>868</v>
      </c>
      <c r="F43" s="105">
        <v>3552205.0</v>
      </c>
      <c r="G43" s="105">
        <v>3552205.0</v>
      </c>
      <c r="H43" s="105">
        <v>0.0</v>
      </c>
      <c r="I43" s="105">
        <v>2.0</v>
      </c>
      <c r="J43" s="105">
        <v>1.0</v>
      </c>
      <c r="K43" s="105">
        <v>23.0</v>
      </c>
      <c r="L43" s="105">
        <v>59.15</v>
      </c>
      <c r="M43" s="105" t="s">
        <v>871</v>
      </c>
      <c r="N43" s="111"/>
      <c r="O43" s="111"/>
    </row>
    <row r="44" ht="14.25" customHeight="1">
      <c r="B44" s="105">
        <v>3.5018867E7</v>
      </c>
      <c r="C44" s="105" t="s">
        <v>911</v>
      </c>
      <c r="D44" s="105">
        <v>35.0</v>
      </c>
      <c r="E44" s="105" t="s">
        <v>868</v>
      </c>
      <c r="F44" s="105">
        <v>3509502.0</v>
      </c>
      <c r="G44" s="105">
        <v>3509502.0</v>
      </c>
      <c r="H44" s="105">
        <v>0.0</v>
      </c>
      <c r="I44" s="105">
        <v>2.0</v>
      </c>
      <c r="J44" s="105">
        <v>1.0</v>
      </c>
      <c r="K44" s="105">
        <v>63.0</v>
      </c>
      <c r="L44" s="105">
        <v>59.13</v>
      </c>
      <c r="M44" s="105" t="s">
        <v>871</v>
      </c>
      <c r="N44" s="111"/>
      <c r="O44" s="111"/>
    </row>
    <row r="45" ht="14.25" customHeight="1">
      <c r="B45" s="105">
        <v>3.5024624E7</v>
      </c>
      <c r="C45" s="105" t="s">
        <v>912</v>
      </c>
      <c r="D45" s="105">
        <v>35.0</v>
      </c>
      <c r="E45" s="105" t="s">
        <v>868</v>
      </c>
      <c r="F45" s="105">
        <v>3548906.0</v>
      </c>
      <c r="G45" s="105">
        <v>3548906.0</v>
      </c>
      <c r="H45" s="105">
        <v>0.0</v>
      </c>
      <c r="I45" s="105">
        <v>2.0</v>
      </c>
      <c r="J45" s="105">
        <v>1.0</v>
      </c>
      <c r="K45" s="105">
        <v>184.0</v>
      </c>
      <c r="L45" s="105">
        <v>59.13</v>
      </c>
      <c r="M45" s="105" t="s">
        <v>871</v>
      </c>
      <c r="N45" s="111"/>
      <c r="O45" s="111"/>
    </row>
    <row r="46" ht="14.25" customHeight="1">
      <c r="B46" s="105">
        <v>3.5001636E7</v>
      </c>
      <c r="C46" s="105" t="s">
        <v>913</v>
      </c>
      <c r="D46" s="105">
        <v>35.0</v>
      </c>
      <c r="E46" s="105" t="s">
        <v>868</v>
      </c>
      <c r="F46" s="105">
        <v>3550308.0</v>
      </c>
      <c r="G46" s="105">
        <v>3550308.0</v>
      </c>
      <c r="H46" s="105">
        <v>1.0</v>
      </c>
      <c r="I46" s="105">
        <v>2.0</v>
      </c>
      <c r="J46" s="105">
        <v>1.0</v>
      </c>
      <c r="K46" s="105">
        <v>192.0</v>
      </c>
      <c r="L46" s="105">
        <v>59.09</v>
      </c>
      <c r="M46" s="105" t="s">
        <v>871</v>
      </c>
      <c r="N46" s="111"/>
      <c r="O46" s="111"/>
    </row>
    <row r="47" ht="14.25" customHeight="1">
      <c r="B47" s="105">
        <v>3.5405206E7</v>
      </c>
      <c r="C47" s="105" t="s">
        <v>914</v>
      </c>
      <c r="D47" s="105">
        <v>35.0</v>
      </c>
      <c r="E47" s="105" t="s">
        <v>868</v>
      </c>
      <c r="F47" s="105">
        <v>3538709.0</v>
      </c>
      <c r="G47" s="105">
        <v>3538709.0</v>
      </c>
      <c r="H47" s="105">
        <v>0.0</v>
      </c>
      <c r="I47" s="105">
        <v>2.0</v>
      </c>
      <c r="J47" s="105">
        <v>1.0</v>
      </c>
      <c r="K47" s="105">
        <v>66.0</v>
      </c>
      <c r="L47" s="105">
        <v>59.07</v>
      </c>
      <c r="M47" s="105" t="s">
        <v>871</v>
      </c>
      <c r="N47" s="111"/>
      <c r="O47" s="111"/>
    </row>
    <row r="48" ht="14.25" customHeight="1">
      <c r="B48" s="105">
        <v>3.5025495E7</v>
      </c>
      <c r="C48" s="105" t="s">
        <v>915</v>
      </c>
      <c r="D48" s="105">
        <v>35.0</v>
      </c>
      <c r="E48" s="105" t="s">
        <v>868</v>
      </c>
      <c r="F48" s="105">
        <v>3506003.0</v>
      </c>
      <c r="G48" s="105">
        <v>3506003.0</v>
      </c>
      <c r="H48" s="105">
        <v>0.0</v>
      </c>
      <c r="I48" s="105">
        <v>2.0</v>
      </c>
      <c r="J48" s="105">
        <v>1.0</v>
      </c>
      <c r="K48" s="105">
        <v>235.0</v>
      </c>
      <c r="L48" s="105">
        <v>59.05</v>
      </c>
      <c r="M48" s="105" t="s">
        <v>871</v>
      </c>
      <c r="N48" s="111"/>
      <c r="O48" s="111"/>
    </row>
    <row r="49" ht="14.25" customHeight="1">
      <c r="B49" s="105">
        <v>3.5004352E7</v>
      </c>
      <c r="C49" s="105" t="s">
        <v>916</v>
      </c>
      <c r="D49" s="105">
        <v>35.0</v>
      </c>
      <c r="E49" s="105" t="s">
        <v>868</v>
      </c>
      <c r="F49" s="105">
        <v>3550308.0</v>
      </c>
      <c r="G49" s="105">
        <v>3550308.0</v>
      </c>
      <c r="H49" s="105">
        <v>1.0</v>
      </c>
      <c r="I49" s="105">
        <v>2.0</v>
      </c>
      <c r="J49" s="105">
        <v>1.0</v>
      </c>
      <c r="K49" s="105">
        <v>408.0</v>
      </c>
      <c r="L49" s="105">
        <v>59.03</v>
      </c>
      <c r="M49" s="105" t="s">
        <v>871</v>
      </c>
      <c r="N49" s="111"/>
      <c r="O49" s="111"/>
    </row>
    <row r="50" ht="14.25" customHeight="1">
      <c r="B50" s="105">
        <v>3.5010625E7</v>
      </c>
      <c r="C50" s="105" t="s">
        <v>917</v>
      </c>
      <c r="D50" s="105">
        <v>35.0</v>
      </c>
      <c r="E50" s="105" t="s">
        <v>868</v>
      </c>
      <c r="F50" s="105">
        <v>3513009.0</v>
      </c>
      <c r="G50" s="105">
        <v>3513009.0</v>
      </c>
      <c r="H50" s="105">
        <v>0.0</v>
      </c>
      <c r="I50" s="105">
        <v>2.0</v>
      </c>
      <c r="J50" s="105">
        <v>1.0</v>
      </c>
      <c r="K50" s="105">
        <v>41.0</v>
      </c>
      <c r="L50" s="105">
        <v>59.01</v>
      </c>
      <c r="M50" s="105" t="s">
        <v>871</v>
      </c>
      <c r="N50" s="111"/>
      <c r="O50" s="111"/>
    </row>
    <row r="51" ht="14.25" customHeight="1">
      <c r="B51" s="105">
        <v>3.5020096E7</v>
      </c>
      <c r="C51" s="105" t="s">
        <v>918</v>
      </c>
      <c r="D51" s="105">
        <v>35.0</v>
      </c>
      <c r="E51" s="105" t="s">
        <v>868</v>
      </c>
      <c r="F51" s="105">
        <v>3526902.0</v>
      </c>
      <c r="G51" s="105">
        <v>3526902.0</v>
      </c>
      <c r="H51" s="105">
        <v>0.0</v>
      </c>
      <c r="I51" s="105">
        <v>2.0</v>
      </c>
      <c r="J51" s="105">
        <v>1.0</v>
      </c>
      <c r="K51" s="105">
        <v>284.0</v>
      </c>
      <c r="L51" s="105">
        <v>59.0</v>
      </c>
      <c r="M51" s="105" t="s">
        <v>871</v>
      </c>
      <c r="N51" s="111"/>
      <c r="O51" s="111"/>
    </row>
    <row r="52" ht="14.25" customHeight="1">
      <c r="B52" s="105">
        <v>3.5020862E7</v>
      </c>
      <c r="C52" s="105" t="s">
        <v>919</v>
      </c>
      <c r="D52" s="105">
        <v>35.0</v>
      </c>
      <c r="E52" s="105" t="s">
        <v>868</v>
      </c>
      <c r="F52" s="105">
        <v>3538709.0</v>
      </c>
      <c r="G52" s="105">
        <v>3538709.0</v>
      </c>
      <c r="H52" s="105">
        <v>0.0</v>
      </c>
      <c r="I52" s="105">
        <v>2.0</v>
      </c>
      <c r="J52" s="105">
        <v>1.0</v>
      </c>
      <c r="K52" s="105">
        <v>73.0</v>
      </c>
      <c r="L52" s="105">
        <v>59.0</v>
      </c>
      <c r="M52" s="105" t="s">
        <v>871</v>
      </c>
      <c r="N52" s="111"/>
      <c r="O52" s="111"/>
    </row>
    <row r="53" ht="14.25" customHeight="1">
      <c r="B53" s="105">
        <v>3.5009477E7</v>
      </c>
      <c r="C53" s="105" t="s">
        <v>920</v>
      </c>
      <c r="D53" s="105">
        <v>35.0</v>
      </c>
      <c r="E53" s="105" t="s">
        <v>868</v>
      </c>
      <c r="F53" s="105">
        <v>3548807.0</v>
      </c>
      <c r="G53" s="105">
        <v>3548807.0</v>
      </c>
      <c r="H53" s="105">
        <v>0.0</v>
      </c>
      <c r="I53" s="105">
        <v>2.0</v>
      </c>
      <c r="J53" s="105">
        <v>1.0</v>
      </c>
      <c r="K53" s="105">
        <v>224.0</v>
      </c>
      <c r="L53" s="105">
        <v>58.99</v>
      </c>
      <c r="M53" s="105" t="s">
        <v>871</v>
      </c>
      <c r="N53" s="111"/>
      <c r="O53" s="111"/>
    </row>
    <row r="54" ht="14.25" customHeight="1">
      <c r="B54" s="105">
        <v>3.501714E7</v>
      </c>
      <c r="C54" s="105" t="s">
        <v>921</v>
      </c>
      <c r="D54" s="105">
        <v>35.0</v>
      </c>
      <c r="E54" s="105" t="s">
        <v>868</v>
      </c>
      <c r="F54" s="105">
        <v>3501608.0</v>
      </c>
      <c r="G54" s="105">
        <v>3501608.0</v>
      </c>
      <c r="H54" s="105">
        <v>0.0</v>
      </c>
      <c r="I54" s="105">
        <v>2.0</v>
      </c>
      <c r="J54" s="105">
        <v>1.0</v>
      </c>
      <c r="K54" s="105">
        <v>78.0</v>
      </c>
      <c r="L54" s="105">
        <v>58.99</v>
      </c>
      <c r="M54" s="105" t="s">
        <v>871</v>
      </c>
      <c r="N54" s="111"/>
      <c r="O54" s="111"/>
    </row>
    <row r="55" ht="14.25" customHeight="1">
      <c r="B55" s="105">
        <v>3.5918283E7</v>
      </c>
      <c r="C55" s="105" t="s">
        <v>922</v>
      </c>
      <c r="D55" s="105">
        <v>35.0</v>
      </c>
      <c r="E55" s="105" t="s">
        <v>868</v>
      </c>
      <c r="F55" s="105">
        <v>3549805.0</v>
      </c>
      <c r="G55" s="105">
        <v>3549805.0</v>
      </c>
      <c r="H55" s="105">
        <v>0.0</v>
      </c>
      <c r="I55" s="105">
        <v>2.0</v>
      </c>
      <c r="J55" s="105">
        <v>1.0</v>
      </c>
      <c r="K55" s="105">
        <v>57.0</v>
      </c>
      <c r="L55" s="105">
        <v>58.97</v>
      </c>
      <c r="M55" s="105" t="s">
        <v>871</v>
      </c>
      <c r="N55" s="111"/>
      <c r="O55" s="111"/>
    </row>
    <row r="56" ht="14.25" customHeight="1">
      <c r="B56" s="105">
        <v>3.5025069E7</v>
      </c>
      <c r="C56" s="105" t="s">
        <v>923</v>
      </c>
      <c r="D56" s="105">
        <v>35.0</v>
      </c>
      <c r="E56" s="105" t="s">
        <v>868</v>
      </c>
      <c r="F56" s="105">
        <v>3519600.0</v>
      </c>
      <c r="G56" s="105">
        <v>3519600.0</v>
      </c>
      <c r="H56" s="105">
        <v>0.0</v>
      </c>
      <c r="I56" s="105">
        <v>2.0</v>
      </c>
      <c r="J56" s="105">
        <v>1.0</v>
      </c>
      <c r="K56" s="105">
        <v>143.0</v>
      </c>
      <c r="L56" s="105">
        <v>58.94</v>
      </c>
      <c r="M56" s="105" t="s">
        <v>871</v>
      </c>
      <c r="N56" s="111"/>
      <c r="O56" s="111"/>
    </row>
    <row r="57" ht="14.25" customHeight="1">
      <c r="B57" s="105">
        <v>3.5020886E7</v>
      </c>
      <c r="C57" s="105" t="s">
        <v>924</v>
      </c>
      <c r="D57" s="105">
        <v>35.0</v>
      </c>
      <c r="E57" s="105" t="s">
        <v>868</v>
      </c>
      <c r="F57" s="105">
        <v>3538709.0</v>
      </c>
      <c r="G57" s="105">
        <v>3538709.0</v>
      </c>
      <c r="H57" s="105">
        <v>0.0</v>
      </c>
      <c r="I57" s="105">
        <v>2.0</v>
      </c>
      <c r="J57" s="105">
        <v>1.0</v>
      </c>
      <c r="K57" s="105">
        <v>95.0</v>
      </c>
      <c r="L57" s="105">
        <v>58.92</v>
      </c>
      <c r="M57" s="105" t="s">
        <v>871</v>
      </c>
      <c r="N57" s="111"/>
      <c r="O57" s="111"/>
    </row>
    <row r="58" ht="14.25" customHeight="1">
      <c r="B58" s="105">
        <v>3.5015659E7</v>
      </c>
      <c r="C58" s="105" t="s">
        <v>925</v>
      </c>
      <c r="D58" s="105">
        <v>35.0</v>
      </c>
      <c r="E58" s="105" t="s">
        <v>868</v>
      </c>
      <c r="F58" s="105">
        <v>3523909.0</v>
      </c>
      <c r="G58" s="105">
        <v>3523909.0</v>
      </c>
      <c r="H58" s="105">
        <v>0.0</v>
      </c>
      <c r="I58" s="105">
        <v>2.0</v>
      </c>
      <c r="J58" s="105">
        <v>1.0</v>
      </c>
      <c r="K58" s="105">
        <v>55.0</v>
      </c>
      <c r="L58" s="105">
        <v>58.89</v>
      </c>
      <c r="M58" s="105" t="s">
        <v>871</v>
      </c>
      <c r="N58" s="111"/>
      <c r="O58" s="111"/>
    </row>
    <row r="59" ht="14.25" customHeight="1">
      <c r="B59" s="105">
        <v>3.5002185E7</v>
      </c>
      <c r="C59" s="105" t="s">
        <v>926</v>
      </c>
      <c r="D59" s="105">
        <v>35.0</v>
      </c>
      <c r="E59" s="105" t="s">
        <v>868</v>
      </c>
      <c r="F59" s="105">
        <v>3550308.0</v>
      </c>
      <c r="G59" s="105">
        <v>3550308.0</v>
      </c>
      <c r="H59" s="105">
        <v>1.0</v>
      </c>
      <c r="I59" s="105">
        <v>2.0</v>
      </c>
      <c r="J59" s="105">
        <v>1.0</v>
      </c>
      <c r="K59" s="105">
        <v>139.0</v>
      </c>
      <c r="L59" s="105">
        <v>58.88</v>
      </c>
      <c r="M59" s="105" t="s">
        <v>871</v>
      </c>
      <c r="N59" s="111"/>
      <c r="O59" s="111"/>
    </row>
    <row r="60" ht="14.25" customHeight="1">
      <c r="B60" s="105">
        <v>3.5042638E7</v>
      </c>
      <c r="C60" s="105" t="s">
        <v>927</v>
      </c>
      <c r="D60" s="105">
        <v>35.0</v>
      </c>
      <c r="E60" s="105" t="s">
        <v>868</v>
      </c>
      <c r="F60" s="105">
        <v>3509502.0</v>
      </c>
      <c r="G60" s="105">
        <v>3509502.0</v>
      </c>
      <c r="H60" s="105">
        <v>0.0</v>
      </c>
      <c r="I60" s="105">
        <v>2.0</v>
      </c>
      <c r="J60" s="105">
        <v>1.0</v>
      </c>
      <c r="K60" s="105">
        <v>137.0</v>
      </c>
      <c r="L60" s="105">
        <v>58.88</v>
      </c>
      <c r="M60" s="105" t="s">
        <v>871</v>
      </c>
      <c r="N60" s="111"/>
      <c r="O60" s="111"/>
    </row>
    <row r="61" ht="14.25" customHeight="1">
      <c r="B61" s="105">
        <v>3.5901573E7</v>
      </c>
      <c r="C61" s="105" t="s">
        <v>928</v>
      </c>
      <c r="D61" s="105">
        <v>35.0</v>
      </c>
      <c r="E61" s="105" t="s">
        <v>868</v>
      </c>
      <c r="F61" s="105">
        <v>3549904.0</v>
      </c>
      <c r="G61" s="105">
        <v>3549904.0</v>
      </c>
      <c r="H61" s="105">
        <v>0.0</v>
      </c>
      <c r="I61" s="105">
        <v>2.0</v>
      </c>
      <c r="J61" s="105">
        <v>1.0</v>
      </c>
      <c r="K61" s="105">
        <v>48.0</v>
      </c>
      <c r="L61" s="105">
        <v>58.85</v>
      </c>
      <c r="M61" s="105" t="s">
        <v>871</v>
      </c>
      <c r="N61" s="111"/>
      <c r="O61" s="111"/>
    </row>
    <row r="62" ht="14.25" customHeight="1">
      <c r="B62" s="105">
        <v>3.5047673E7</v>
      </c>
      <c r="C62" s="105" t="s">
        <v>929</v>
      </c>
      <c r="D62" s="105">
        <v>35.0</v>
      </c>
      <c r="E62" s="105" t="s">
        <v>868</v>
      </c>
      <c r="F62" s="105">
        <v>3541406.0</v>
      </c>
      <c r="G62" s="105">
        <v>3541406.0</v>
      </c>
      <c r="H62" s="105">
        <v>0.0</v>
      </c>
      <c r="I62" s="105">
        <v>2.0</v>
      </c>
      <c r="J62" s="105">
        <v>1.0</v>
      </c>
      <c r="K62" s="105">
        <v>56.0</v>
      </c>
      <c r="L62" s="105">
        <v>58.82</v>
      </c>
      <c r="M62" s="105" t="s">
        <v>871</v>
      </c>
      <c r="N62" s="111"/>
      <c r="O62" s="111"/>
    </row>
    <row r="63" ht="14.25" customHeight="1">
      <c r="B63" s="105">
        <v>3.5020205E7</v>
      </c>
      <c r="C63" s="105" t="s">
        <v>930</v>
      </c>
      <c r="D63" s="105">
        <v>35.0</v>
      </c>
      <c r="E63" s="105" t="s">
        <v>868</v>
      </c>
      <c r="F63" s="105">
        <v>3526902.0</v>
      </c>
      <c r="G63" s="105">
        <v>3526902.0</v>
      </c>
      <c r="H63" s="105">
        <v>0.0</v>
      </c>
      <c r="I63" s="105">
        <v>2.0</v>
      </c>
      <c r="J63" s="105">
        <v>1.0</v>
      </c>
      <c r="K63" s="105">
        <v>154.0</v>
      </c>
      <c r="L63" s="105">
        <v>58.79</v>
      </c>
      <c r="M63" s="105" t="s">
        <v>871</v>
      </c>
      <c r="N63" s="111"/>
      <c r="O63" s="111"/>
    </row>
    <row r="64" ht="14.25" customHeight="1">
      <c r="B64" s="105">
        <v>3.501812E7</v>
      </c>
      <c r="C64" s="105" t="s">
        <v>931</v>
      </c>
      <c r="D64" s="105">
        <v>35.0</v>
      </c>
      <c r="E64" s="105" t="s">
        <v>868</v>
      </c>
      <c r="F64" s="105">
        <v>3509502.0</v>
      </c>
      <c r="G64" s="105">
        <v>3509502.0</v>
      </c>
      <c r="H64" s="105">
        <v>0.0</v>
      </c>
      <c r="I64" s="105">
        <v>2.0</v>
      </c>
      <c r="J64" s="105">
        <v>1.0</v>
      </c>
      <c r="K64" s="105">
        <v>106.0</v>
      </c>
      <c r="L64" s="105">
        <v>58.73</v>
      </c>
      <c r="M64" s="105" t="s">
        <v>871</v>
      </c>
      <c r="N64" s="111"/>
      <c r="O64" s="111"/>
    </row>
    <row r="65" ht="14.25" customHeight="1">
      <c r="B65" s="105">
        <v>3.5029865E7</v>
      </c>
      <c r="C65" s="105" t="s">
        <v>932</v>
      </c>
      <c r="D65" s="105">
        <v>35.0</v>
      </c>
      <c r="E65" s="105" t="s">
        <v>868</v>
      </c>
      <c r="F65" s="105">
        <v>3502804.0</v>
      </c>
      <c r="G65" s="105">
        <v>3502804.0</v>
      </c>
      <c r="H65" s="105">
        <v>0.0</v>
      </c>
      <c r="I65" s="105">
        <v>2.0</v>
      </c>
      <c r="J65" s="105">
        <v>1.0</v>
      </c>
      <c r="K65" s="105">
        <v>152.0</v>
      </c>
      <c r="L65" s="105">
        <v>58.72</v>
      </c>
      <c r="M65" s="105" t="s">
        <v>871</v>
      </c>
      <c r="N65" s="111"/>
      <c r="O65" s="111"/>
    </row>
    <row r="66" ht="14.25" customHeight="1">
      <c r="B66" s="105">
        <v>3.5497812E7</v>
      </c>
      <c r="C66" s="105" t="s">
        <v>933</v>
      </c>
      <c r="D66" s="105">
        <v>35.0</v>
      </c>
      <c r="E66" s="105" t="s">
        <v>868</v>
      </c>
      <c r="F66" s="105">
        <v>3548609.0</v>
      </c>
      <c r="G66" s="105">
        <v>3548609.0</v>
      </c>
      <c r="H66" s="105">
        <v>0.0</v>
      </c>
      <c r="I66" s="105">
        <v>2.0</v>
      </c>
      <c r="J66" s="105">
        <v>1.0</v>
      </c>
      <c r="K66" s="105">
        <v>49.0</v>
      </c>
      <c r="L66" s="105">
        <v>58.71</v>
      </c>
      <c r="M66" s="105" t="s">
        <v>871</v>
      </c>
      <c r="N66" s="111"/>
      <c r="O66" s="111"/>
    </row>
    <row r="67" ht="14.25" customHeight="1">
      <c r="B67" s="105">
        <v>3.5021027E7</v>
      </c>
      <c r="C67" s="105" t="s">
        <v>934</v>
      </c>
      <c r="D67" s="105">
        <v>35.0</v>
      </c>
      <c r="E67" s="105" t="s">
        <v>868</v>
      </c>
      <c r="F67" s="105">
        <v>3538709.0</v>
      </c>
      <c r="G67" s="105">
        <v>3538709.0</v>
      </c>
      <c r="H67" s="105">
        <v>0.0</v>
      </c>
      <c r="I67" s="105">
        <v>2.0</v>
      </c>
      <c r="J67" s="105">
        <v>1.0</v>
      </c>
      <c r="K67" s="105">
        <v>180.0</v>
      </c>
      <c r="L67" s="105">
        <v>58.69</v>
      </c>
      <c r="M67" s="105" t="s">
        <v>871</v>
      </c>
      <c r="N67" s="111"/>
      <c r="O67" s="111"/>
    </row>
    <row r="68" ht="14.25" customHeight="1">
      <c r="B68" s="105">
        <v>3.503463E7</v>
      </c>
      <c r="C68" s="105" t="s">
        <v>935</v>
      </c>
      <c r="D68" s="105">
        <v>35.0</v>
      </c>
      <c r="E68" s="105" t="s">
        <v>868</v>
      </c>
      <c r="F68" s="105">
        <v>3555000.0</v>
      </c>
      <c r="G68" s="105">
        <v>3555000.0</v>
      </c>
      <c r="H68" s="105">
        <v>0.0</v>
      </c>
      <c r="I68" s="105">
        <v>2.0</v>
      </c>
      <c r="J68" s="105">
        <v>1.0</v>
      </c>
      <c r="K68" s="105">
        <v>56.0</v>
      </c>
      <c r="L68" s="105">
        <v>58.66</v>
      </c>
      <c r="M68" s="105" t="s">
        <v>871</v>
      </c>
      <c r="N68" s="111"/>
      <c r="O68" s="111"/>
    </row>
    <row r="69" ht="14.25" customHeight="1">
      <c r="B69" s="105">
        <v>3.5045962E7</v>
      </c>
      <c r="C69" s="105" t="s">
        <v>936</v>
      </c>
      <c r="D69" s="105">
        <v>35.0</v>
      </c>
      <c r="E69" s="105" t="s">
        <v>868</v>
      </c>
      <c r="F69" s="105">
        <v>3501608.0</v>
      </c>
      <c r="G69" s="105">
        <v>3501608.0</v>
      </c>
      <c r="H69" s="105">
        <v>0.0</v>
      </c>
      <c r="I69" s="105">
        <v>2.0</v>
      </c>
      <c r="J69" s="105">
        <v>1.0</v>
      </c>
      <c r="K69" s="105">
        <v>350.0</v>
      </c>
      <c r="L69" s="105">
        <v>58.62</v>
      </c>
      <c r="M69" s="105" t="s">
        <v>871</v>
      </c>
      <c r="N69" s="111"/>
      <c r="O69" s="111"/>
    </row>
    <row r="70" ht="14.25" customHeight="1">
      <c r="B70" s="105">
        <v>3.5016147E7</v>
      </c>
      <c r="C70" s="105" t="s">
        <v>937</v>
      </c>
      <c r="D70" s="105">
        <v>35.0</v>
      </c>
      <c r="E70" s="105" t="s">
        <v>868</v>
      </c>
      <c r="F70" s="105">
        <v>3552205.0</v>
      </c>
      <c r="G70" s="105">
        <v>3552205.0</v>
      </c>
      <c r="H70" s="105">
        <v>0.0</v>
      </c>
      <c r="I70" s="105">
        <v>2.0</v>
      </c>
      <c r="J70" s="105">
        <v>1.0</v>
      </c>
      <c r="K70" s="105">
        <v>274.0</v>
      </c>
      <c r="L70" s="105">
        <v>58.61</v>
      </c>
      <c r="M70" s="105" t="s">
        <v>871</v>
      </c>
      <c r="N70" s="111"/>
      <c r="O70" s="111"/>
    </row>
    <row r="71" ht="14.25" customHeight="1">
      <c r="B71" s="105">
        <v>3.5024193E7</v>
      </c>
      <c r="C71" s="105" t="s">
        <v>938</v>
      </c>
      <c r="D71" s="105">
        <v>35.0</v>
      </c>
      <c r="E71" s="105" t="s">
        <v>868</v>
      </c>
      <c r="F71" s="105">
        <v>3543402.0</v>
      </c>
      <c r="G71" s="105">
        <v>3543402.0</v>
      </c>
      <c r="H71" s="105">
        <v>0.0</v>
      </c>
      <c r="I71" s="105">
        <v>2.0</v>
      </c>
      <c r="J71" s="105">
        <v>1.0</v>
      </c>
      <c r="K71" s="105">
        <v>114.0</v>
      </c>
      <c r="L71" s="105">
        <v>58.6</v>
      </c>
      <c r="M71" s="105" t="s">
        <v>871</v>
      </c>
      <c r="N71" s="111"/>
      <c r="O71" s="111"/>
    </row>
    <row r="72" ht="14.25" customHeight="1">
      <c r="B72" s="105">
        <v>3.5018144E7</v>
      </c>
      <c r="C72" s="105" t="s">
        <v>939</v>
      </c>
      <c r="D72" s="105">
        <v>35.0</v>
      </c>
      <c r="E72" s="105" t="s">
        <v>868</v>
      </c>
      <c r="F72" s="105">
        <v>3509502.0</v>
      </c>
      <c r="G72" s="105">
        <v>3509502.0</v>
      </c>
      <c r="H72" s="105">
        <v>0.0</v>
      </c>
      <c r="I72" s="105">
        <v>2.0</v>
      </c>
      <c r="J72" s="105">
        <v>1.0</v>
      </c>
      <c r="K72" s="105">
        <v>108.0</v>
      </c>
      <c r="L72" s="105">
        <v>58.58</v>
      </c>
      <c r="M72" s="105" t="s">
        <v>871</v>
      </c>
      <c r="N72" s="111"/>
      <c r="O72" s="111"/>
    </row>
    <row r="73" ht="14.25" customHeight="1">
      <c r="B73" s="105">
        <v>3.5912924E7</v>
      </c>
      <c r="C73" s="105" t="s">
        <v>940</v>
      </c>
      <c r="D73" s="105">
        <v>35.0</v>
      </c>
      <c r="E73" s="105" t="s">
        <v>868</v>
      </c>
      <c r="F73" s="105">
        <v>3509502.0</v>
      </c>
      <c r="G73" s="105">
        <v>3509502.0</v>
      </c>
      <c r="H73" s="105">
        <v>0.0</v>
      </c>
      <c r="I73" s="105">
        <v>2.0</v>
      </c>
      <c r="J73" s="105">
        <v>1.0</v>
      </c>
      <c r="K73" s="105">
        <v>68.0</v>
      </c>
      <c r="L73" s="105">
        <v>58.58</v>
      </c>
      <c r="M73" s="105" t="s">
        <v>871</v>
      </c>
      <c r="N73" s="111"/>
      <c r="O73" s="111"/>
    </row>
    <row r="74" ht="14.25" customHeight="1">
      <c r="B74" s="105">
        <v>3.5016317E7</v>
      </c>
      <c r="C74" s="105" t="s">
        <v>941</v>
      </c>
      <c r="D74" s="105">
        <v>35.0</v>
      </c>
      <c r="E74" s="105" t="s">
        <v>868</v>
      </c>
      <c r="F74" s="105">
        <v>3552205.0</v>
      </c>
      <c r="G74" s="105">
        <v>3552205.0</v>
      </c>
      <c r="H74" s="105">
        <v>0.0</v>
      </c>
      <c r="I74" s="105">
        <v>2.0</v>
      </c>
      <c r="J74" s="105">
        <v>1.0</v>
      </c>
      <c r="K74" s="105">
        <v>272.0</v>
      </c>
      <c r="L74" s="105">
        <v>58.56</v>
      </c>
      <c r="M74" s="105" t="s">
        <v>871</v>
      </c>
      <c r="N74" s="111"/>
      <c r="O74" s="111"/>
    </row>
    <row r="75" ht="14.25" customHeight="1">
      <c r="B75" s="105">
        <v>3.5008631E7</v>
      </c>
      <c r="C75" s="105" t="s">
        <v>942</v>
      </c>
      <c r="D75" s="105">
        <v>35.0</v>
      </c>
      <c r="E75" s="105" t="s">
        <v>868</v>
      </c>
      <c r="F75" s="105">
        <v>3547809.0</v>
      </c>
      <c r="G75" s="105">
        <v>3547809.0</v>
      </c>
      <c r="H75" s="105">
        <v>0.0</v>
      </c>
      <c r="I75" s="105">
        <v>2.0</v>
      </c>
      <c r="J75" s="105">
        <v>1.0</v>
      </c>
      <c r="K75" s="105">
        <v>47.0</v>
      </c>
      <c r="L75" s="105">
        <v>58.53</v>
      </c>
      <c r="M75" s="105" t="s">
        <v>871</v>
      </c>
      <c r="N75" s="111"/>
      <c r="O75" s="111"/>
    </row>
    <row r="76" ht="14.25" customHeight="1">
      <c r="B76" s="105">
        <v>3.5012658E7</v>
      </c>
      <c r="C76" s="105" t="s">
        <v>943</v>
      </c>
      <c r="D76" s="105">
        <v>35.0</v>
      </c>
      <c r="E76" s="105" t="s">
        <v>868</v>
      </c>
      <c r="F76" s="105">
        <v>3518404.0</v>
      </c>
      <c r="G76" s="105">
        <v>3518404.0</v>
      </c>
      <c r="H76" s="105">
        <v>0.0</v>
      </c>
      <c r="I76" s="105">
        <v>2.0</v>
      </c>
      <c r="J76" s="105">
        <v>1.0</v>
      </c>
      <c r="K76" s="105">
        <v>93.0</v>
      </c>
      <c r="L76" s="105">
        <v>58.53</v>
      </c>
      <c r="M76" s="105" t="s">
        <v>871</v>
      </c>
      <c r="N76" s="111"/>
      <c r="O76" s="111"/>
    </row>
    <row r="77" ht="14.25" customHeight="1">
      <c r="B77" s="105">
        <v>3.5003694E7</v>
      </c>
      <c r="C77" s="105" t="s">
        <v>944</v>
      </c>
      <c r="D77" s="105">
        <v>35.0</v>
      </c>
      <c r="E77" s="105" t="s">
        <v>868</v>
      </c>
      <c r="F77" s="105">
        <v>3550308.0</v>
      </c>
      <c r="G77" s="105">
        <v>3550308.0</v>
      </c>
      <c r="H77" s="105">
        <v>1.0</v>
      </c>
      <c r="I77" s="105">
        <v>2.0</v>
      </c>
      <c r="J77" s="105">
        <v>1.0</v>
      </c>
      <c r="K77" s="105">
        <v>200.0</v>
      </c>
      <c r="L77" s="105">
        <v>58.51</v>
      </c>
      <c r="M77" s="105" t="s">
        <v>871</v>
      </c>
      <c r="N77" s="111"/>
      <c r="O77" s="111"/>
    </row>
    <row r="78" ht="14.25" customHeight="1">
      <c r="B78" s="105">
        <v>3.5009313E7</v>
      </c>
      <c r="C78" s="105" t="s">
        <v>945</v>
      </c>
      <c r="D78" s="105">
        <v>35.0</v>
      </c>
      <c r="E78" s="105" t="s">
        <v>868</v>
      </c>
      <c r="F78" s="105">
        <v>3548708.0</v>
      </c>
      <c r="G78" s="105">
        <v>3548708.0</v>
      </c>
      <c r="H78" s="105">
        <v>0.0</v>
      </c>
      <c r="I78" s="105">
        <v>2.0</v>
      </c>
      <c r="J78" s="105">
        <v>1.0</v>
      </c>
      <c r="K78" s="105">
        <v>56.0</v>
      </c>
      <c r="L78" s="105">
        <v>58.51</v>
      </c>
      <c r="M78" s="105" t="s">
        <v>871</v>
      </c>
      <c r="N78" s="111"/>
      <c r="O78" s="111"/>
    </row>
    <row r="79" ht="14.25" customHeight="1">
      <c r="B79" s="105">
        <v>3.5436239E7</v>
      </c>
      <c r="C79" s="105" t="s">
        <v>946</v>
      </c>
      <c r="D79" s="105">
        <v>35.0</v>
      </c>
      <c r="E79" s="105" t="s">
        <v>868</v>
      </c>
      <c r="F79" s="105">
        <v>3549805.0</v>
      </c>
      <c r="G79" s="105">
        <v>3549805.0</v>
      </c>
      <c r="H79" s="105">
        <v>0.0</v>
      </c>
      <c r="I79" s="105">
        <v>2.0</v>
      </c>
      <c r="J79" s="105">
        <v>1.0</v>
      </c>
      <c r="K79" s="105">
        <v>171.0</v>
      </c>
      <c r="L79" s="105">
        <v>58.49</v>
      </c>
      <c r="M79" s="105" t="s">
        <v>871</v>
      </c>
      <c r="N79" s="111"/>
      <c r="O79" s="111"/>
    </row>
    <row r="80" ht="14.25" customHeight="1">
      <c r="B80" s="105">
        <v>3.5033741E7</v>
      </c>
      <c r="C80" s="105" t="s">
        <v>947</v>
      </c>
      <c r="D80" s="105">
        <v>35.0</v>
      </c>
      <c r="E80" s="105" t="s">
        <v>868</v>
      </c>
      <c r="F80" s="105">
        <v>3529005.0</v>
      </c>
      <c r="G80" s="105">
        <v>3529005.0</v>
      </c>
      <c r="H80" s="105">
        <v>0.0</v>
      </c>
      <c r="I80" s="105">
        <v>2.0</v>
      </c>
      <c r="J80" s="105">
        <v>1.0</v>
      </c>
      <c r="K80" s="105">
        <v>90.0</v>
      </c>
      <c r="L80" s="105">
        <v>58.47</v>
      </c>
      <c r="M80" s="105" t="s">
        <v>871</v>
      </c>
      <c r="N80" s="111"/>
      <c r="O80" s="111"/>
    </row>
    <row r="81" ht="14.25" customHeight="1">
      <c r="B81" s="105">
        <v>3.5917953E7</v>
      </c>
      <c r="C81" s="105" t="s">
        <v>948</v>
      </c>
      <c r="D81" s="105">
        <v>35.0</v>
      </c>
      <c r="E81" s="105" t="s">
        <v>868</v>
      </c>
      <c r="F81" s="105">
        <v>3552403.0</v>
      </c>
      <c r="G81" s="105">
        <v>3552403.0</v>
      </c>
      <c r="H81" s="105">
        <v>0.0</v>
      </c>
      <c r="I81" s="105">
        <v>2.0</v>
      </c>
      <c r="J81" s="105">
        <v>1.0</v>
      </c>
      <c r="K81" s="105">
        <v>64.0</v>
      </c>
      <c r="L81" s="105">
        <v>58.47</v>
      </c>
      <c r="M81" s="105" t="s">
        <v>871</v>
      </c>
      <c r="N81" s="111"/>
      <c r="O81" s="111"/>
    </row>
    <row r="82" ht="14.25" customHeight="1">
      <c r="B82" s="105">
        <v>3.5016385E7</v>
      </c>
      <c r="C82" s="105" t="s">
        <v>949</v>
      </c>
      <c r="D82" s="105">
        <v>35.0</v>
      </c>
      <c r="E82" s="105" t="s">
        <v>868</v>
      </c>
      <c r="F82" s="105">
        <v>3552205.0</v>
      </c>
      <c r="G82" s="105">
        <v>3552205.0</v>
      </c>
      <c r="H82" s="105">
        <v>0.0</v>
      </c>
      <c r="I82" s="105">
        <v>2.0</v>
      </c>
      <c r="J82" s="105">
        <v>1.0</v>
      </c>
      <c r="K82" s="105">
        <v>81.0</v>
      </c>
      <c r="L82" s="105">
        <v>58.46</v>
      </c>
      <c r="M82" s="105" t="s">
        <v>871</v>
      </c>
      <c r="N82" s="111"/>
      <c r="O82" s="111"/>
    </row>
    <row r="83" ht="14.25" customHeight="1">
      <c r="B83" s="105">
        <v>3.5018659E7</v>
      </c>
      <c r="C83" s="105" t="s">
        <v>950</v>
      </c>
      <c r="D83" s="105">
        <v>35.0</v>
      </c>
      <c r="E83" s="105" t="s">
        <v>868</v>
      </c>
      <c r="F83" s="105">
        <v>3520509.0</v>
      </c>
      <c r="G83" s="105">
        <v>3520509.0</v>
      </c>
      <c r="H83" s="105">
        <v>0.0</v>
      </c>
      <c r="I83" s="105">
        <v>2.0</v>
      </c>
      <c r="J83" s="105">
        <v>1.0</v>
      </c>
      <c r="K83" s="105">
        <v>82.0</v>
      </c>
      <c r="L83" s="105">
        <v>58.45</v>
      </c>
      <c r="M83" s="105" t="s">
        <v>871</v>
      </c>
      <c r="N83" s="111"/>
      <c r="O83" s="111"/>
    </row>
    <row r="84" ht="14.25" customHeight="1">
      <c r="B84" s="105">
        <v>3.5033704E7</v>
      </c>
      <c r="C84" s="105" t="s">
        <v>951</v>
      </c>
      <c r="D84" s="105">
        <v>35.0</v>
      </c>
      <c r="E84" s="105" t="s">
        <v>868</v>
      </c>
      <c r="F84" s="105">
        <v>3529005.0</v>
      </c>
      <c r="G84" s="105">
        <v>3529005.0</v>
      </c>
      <c r="H84" s="105">
        <v>0.0</v>
      </c>
      <c r="I84" s="105">
        <v>2.0</v>
      </c>
      <c r="J84" s="105">
        <v>1.0</v>
      </c>
      <c r="K84" s="105">
        <v>110.0</v>
      </c>
      <c r="L84" s="105">
        <v>58.43</v>
      </c>
      <c r="M84" s="105" t="s">
        <v>871</v>
      </c>
      <c r="N84" s="111"/>
      <c r="O84" s="111"/>
    </row>
    <row r="85" ht="14.25" customHeight="1">
      <c r="B85" s="105">
        <v>3.5018806E7</v>
      </c>
      <c r="C85" s="105" t="s">
        <v>952</v>
      </c>
      <c r="D85" s="105">
        <v>35.0</v>
      </c>
      <c r="E85" s="105" t="s">
        <v>868</v>
      </c>
      <c r="F85" s="105">
        <v>3509502.0</v>
      </c>
      <c r="G85" s="105">
        <v>3509502.0</v>
      </c>
      <c r="H85" s="105">
        <v>0.0</v>
      </c>
      <c r="I85" s="105">
        <v>2.0</v>
      </c>
      <c r="J85" s="105">
        <v>1.0</v>
      </c>
      <c r="K85" s="105">
        <v>123.0</v>
      </c>
      <c r="L85" s="105">
        <v>58.41</v>
      </c>
      <c r="M85" s="105" t="s">
        <v>871</v>
      </c>
      <c r="N85" s="111"/>
      <c r="O85" s="111"/>
    </row>
    <row r="86" ht="14.25" customHeight="1">
      <c r="B86" s="105">
        <v>3.5021477E7</v>
      </c>
      <c r="C86" s="105" t="s">
        <v>953</v>
      </c>
      <c r="D86" s="105">
        <v>35.0</v>
      </c>
      <c r="E86" s="105" t="s">
        <v>868</v>
      </c>
      <c r="F86" s="105">
        <v>3539301.0</v>
      </c>
      <c r="G86" s="105">
        <v>3539301.0</v>
      </c>
      <c r="H86" s="105">
        <v>0.0</v>
      </c>
      <c r="I86" s="105">
        <v>2.0</v>
      </c>
      <c r="J86" s="105">
        <v>1.0</v>
      </c>
      <c r="K86" s="105">
        <v>63.0</v>
      </c>
      <c r="L86" s="105">
        <v>58.4</v>
      </c>
      <c r="M86" s="105" t="s">
        <v>871</v>
      </c>
      <c r="N86" s="111"/>
      <c r="O86" s="111"/>
    </row>
    <row r="87" ht="14.25" customHeight="1">
      <c r="B87" s="105">
        <v>3.5036648E7</v>
      </c>
      <c r="C87" s="105" t="s">
        <v>954</v>
      </c>
      <c r="D87" s="105">
        <v>35.0</v>
      </c>
      <c r="E87" s="105" t="s">
        <v>868</v>
      </c>
      <c r="F87" s="105">
        <v>3552205.0</v>
      </c>
      <c r="G87" s="105">
        <v>3552205.0</v>
      </c>
      <c r="H87" s="105">
        <v>0.0</v>
      </c>
      <c r="I87" s="105">
        <v>2.0</v>
      </c>
      <c r="J87" s="105">
        <v>1.0</v>
      </c>
      <c r="K87" s="105">
        <v>112.0</v>
      </c>
      <c r="L87" s="105">
        <v>58.37</v>
      </c>
      <c r="M87" s="105" t="s">
        <v>871</v>
      </c>
      <c r="N87" s="111"/>
      <c r="O87" s="111"/>
    </row>
    <row r="88" ht="14.25" customHeight="1">
      <c r="B88" s="105">
        <v>3.5925718E7</v>
      </c>
      <c r="C88" s="105" t="s">
        <v>955</v>
      </c>
      <c r="D88" s="105">
        <v>35.0</v>
      </c>
      <c r="E88" s="105" t="s">
        <v>868</v>
      </c>
      <c r="F88" s="105">
        <v>3543402.0</v>
      </c>
      <c r="G88" s="105">
        <v>3543402.0</v>
      </c>
      <c r="H88" s="105">
        <v>0.0</v>
      </c>
      <c r="I88" s="105">
        <v>2.0</v>
      </c>
      <c r="J88" s="105">
        <v>1.0</v>
      </c>
      <c r="K88" s="105">
        <v>56.0</v>
      </c>
      <c r="L88" s="105">
        <v>58.36</v>
      </c>
      <c r="M88" s="105" t="s">
        <v>871</v>
      </c>
      <c r="N88" s="111"/>
      <c r="O88" s="111"/>
    </row>
    <row r="89" ht="14.25" customHeight="1">
      <c r="B89" s="105">
        <v>3.5013869E7</v>
      </c>
      <c r="C89" s="105" t="s">
        <v>956</v>
      </c>
      <c r="D89" s="105">
        <v>35.0</v>
      </c>
      <c r="E89" s="105" t="s">
        <v>868</v>
      </c>
      <c r="F89" s="105">
        <v>3549904.0</v>
      </c>
      <c r="G89" s="105">
        <v>3549904.0</v>
      </c>
      <c r="H89" s="105">
        <v>0.0</v>
      </c>
      <c r="I89" s="105">
        <v>2.0</v>
      </c>
      <c r="J89" s="105">
        <v>1.0</v>
      </c>
      <c r="K89" s="105">
        <v>231.0</v>
      </c>
      <c r="L89" s="105">
        <v>58.34</v>
      </c>
      <c r="M89" s="105" t="s">
        <v>871</v>
      </c>
      <c r="N89" s="111"/>
      <c r="O89" s="111"/>
    </row>
    <row r="90" ht="14.25" customHeight="1">
      <c r="B90" s="105">
        <v>3.5042648E7</v>
      </c>
      <c r="C90" s="105" t="s">
        <v>957</v>
      </c>
      <c r="D90" s="105">
        <v>35.0</v>
      </c>
      <c r="E90" s="105" t="s">
        <v>868</v>
      </c>
      <c r="F90" s="105">
        <v>3509502.0</v>
      </c>
      <c r="G90" s="105">
        <v>3509502.0</v>
      </c>
      <c r="H90" s="105">
        <v>0.0</v>
      </c>
      <c r="I90" s="105">
        <v>2.0</v>
      </c>
      <c r="J90" s="105">
        <v>1.0</v>
      </c>
      <c r="K90" s="105">
        <v>92.0</v>
      </c>
      <c r="L90" s="105">
        <v>58.34</v>
      </c>
      <c r="M90" s="105" t="s">
        <v>871</v>
      </c>
      <c r="N90" s="111"/>
      <c r="O90" s="111"/>
    </row>
    <row r="91" ht="14.25" customHeight="1">
      <c r="B91" s="105">
        <v>3.5008285E7</v>
      </c>
      <c r="C91" s="105" t="s">
        <v>958</v>
      </c>
      <c r="D91" s="105">
        <v>35.0</v>
      </c>
      <c r="E91" s="105" t="s">
        <v>868</v>
      </c>
      <c r="F91" s="105">
        <v>3547809.0</v>
      </c>
      <c r="G91" s="105">
        <v>3547809.0</v>
      </c>
      <c r="H91" s="105">
        <v>0.0</v>
      </c>
      <c r="I91" s="105">
        <v>2.0</v>
      </c>
      <c r="J91" s="105">
        <v>1.0</v>
      </c>
      <c r="K91" s="105">
        <v>214.0</v>
      </c>
      <c r="L91" s="105">
        <v>58.26</v>
      </c>
      <c r="M91" s="105" t="s">
        <v>871</v>
      </c>
      <c r="N91" s="111"/>
      <c r="O91" s="111"/>
    </row>
    <row r="92" ht="14.25" customHeight="1">
      <c r="B92" s="105">
        <v>3.5018348E7</v>
      </c>
      <c r="C92" s="105" t="s">
        <v>959</v>
      </c>
      <c r="D92" s="105">
        <v>35.0</v>
      </c>
      <c r="E92" s="105" t="s">
        <v>868</v>
      </c>
      <c r="F92" s="105">
        <v>3509502.0</v>
      </c>
      <c r="G92" s="105">
        <v>3509502.0</v>
      </c>
      <c r="H92" s="105">
        <v>0.0</v>
      </c>
      <c r="I92" s="105">
        <v>2.0</v>
      </c>
      <c r="J92" s="105">
        <v>1.0</v>
      </c>
      <c r="K92" s="105">
        <v>102.0</v>
      </c>
      <c r="L92" s="105">
        <v>58.26</v>
      </c>
      <c r="M92" s="105" t="s">
        <v>871</v>
      </c>
      <c r="N92" s="111"/>
      <c r="O92" s="111"/>
    </row>
    <row r="93" ht="14.25" customHeight="1">
      <c r="B93" s="105">
        <v>3.5007572E7</v>
      </c>
      <c r="C93" s="105" t="s">
        <v>960</v>
      </c>
      <c r="D93" s="105">
        <v>35.0</v>
      </c>
      <c r="E93" s="105" t="s">
        <v>868</v>
      </c>
      <c r="F93" s="105">
        <v>3529401.0</v>
      </c>
      <c r="G93" s="105">
        <v>3529401.0</v>
      </c>
      <c r="H93" s="105">
        <v>0.0</v>
      </c>
      <c r="I93" s="105">
        <v>2.0</v>
      </c>
      <c r="J93" s="105">
        <v>1.0</v>
      </c>
      <c r="K93" s="105">
        <v>128.0</v>
      </c>
      <c r="L93" s="105">
        <v>58.23</v>
      </c>
      <c r="M93" s="105" t="s">
        <v>871</v>
      </c>
      <c r="N93" s="111"/>
      <c r="O93" s="111"/>
    </row>
    <row r="94" ht="14.25" customHeight="1">
      <c r="B94" s="105">
        <v>3.5046012E7</v>
      </c>
      <c r="C94" s="105" t="s">
        <v>961</v>
      </c>
      <c r="D94" s="105">
        <v>35.0</v>
      </c>
      <c r="E94" s="105" t="s">
        <v>868</v>
      </c>
      <c r="F94" s="105">
        <v>3548708.0</v>
      </c>
      <c r="G94" s="105">
        <v>3548708.0</v>
      </c>
      <c r="H94" s="105">
        <v>0.0</v>
      </c>
      <c r="I94" s="105">
        <v>2.0</v>
      </c>
      <c r="J94" s="105">
        <v>1.0</v>
      </c>
      <c r="K94" s="105">
        <v>349.0</v>
      </c>
      <c r="L94" s="105">
        <v>58.21</v>
      </c>
      <c r="M94" s="105" t="s">
        <v>871</v>
      </c>
      <c r="N94" s="111"/>
      <c r="O94" s="111"/>
    </row>
    <row r="95" ht="14.25" customHeight="1">
      <c r="B95" s="105">
        <v>3.5290749E7</v>
      </c>
      <c r="C95" s="105" t="s">
        <v>962</v>
      </c>
      <c r="D95" s="105">
        <v>35.0</v>
      </c>
      <c r="E95" s="105" t="s">
        <v>868</v>
      </c>
      <c r="F95" s="105">
        <v>3543303.0</v>
      </c>
      <c r="G95" s="105">
        <v>3543303.0</v>
      </c>
      <c r="H95" s="105">
        <v>0.0</v>
      </c>
      <c r="I95" s="105">
        <v>2.0</v>
      </c>
      <c r="J95" s="105">
        <v>1.0</v>
      </c>
      <c r="K95" s="105">
        <v>111.0</v>
      </c>
      <c r="L95" s="105">
        <v>58.21</v>
      </c>
      <c r="M95" s="105" t="s">
        <v>871</v>
      </c>
      <c r="N95" s="111"/>
      <c r="O95" s="111"/>
    </row>
    <row r="96" ht="14.25" customHeight="1">
      <c r="B96" s="105">
        <v>3.5406284E7</v>
      </c>
      <c r="C96" s="105" t="s">
        <v>963</v>
      </c>
      <c r="D96" s="105">
        <v>35.0</v>
      </c>
      <c r="E96" s="105" t="s">
        <v>868</v>
      </c>
      <c r="F96" s="105">
        <v>3549904.0</v>
      </c>
      <c r="G96" s="105">
        <v>3549904.0</v>
      </c>
      <c r="H96" s="105">
        <v>0.0</v>
      </c>
      <c r="I96" s="105">
        <v>2.0</v>
      </c>
      <c r="J96" s="105">
        <v>1.0</v>
      </c>
      <c r="K96" s="105">
        <v>111.0</v>
      </c>
      <c r="L96" s="105">
        <v>58.19</v>
      </c>
      <c r="M96" s="105" t="s">
        <v>871</v>
      </c>
      <c r="N96" s="111"/>
      <c r="O96" s="111"/>
    </row>
    <row r="97" ht="14.25" customHeight="1">
      <c r="B97" s="105">
        <v>3.5002021E7</v>
      </c>
      <c r="C97" s="105" t="s">
        <v>964</v>
      </c>
      <c r="D97" s="105">
        <v>35.0</v>
      </c>
      <c r="E97" s="105" t="s">
        <v>868</v>
      </c>
      <c r="F97" s="105">
        <v>3550308.0</v>
      </c>
      <c r="G97" s="105">
        <v>3550308.0</v>
      </c>
      <c r="H97" s="105">
        <v>1.0</v>
      </c>
      <c r="I97" s="105">
        <v>2.0</v>
      </c>
      <c r="J97" s="105">
        <v>1.0</v>
      </c>
      <c r="K97" s="105">
        <v>67.0</v>
      </c>
      <c r="L97" s="105">
        <v>58.18</v>
      </c>
      <c r="M97" s="105" t="s">
        <v>871</v>
      </c>
      <c r="N97" s="111"/>
      <c r="O97" s="111"/>
    </row>
    <row r="98" ht="14.25" customHeight="1">
      <c r="B98" s="105">
        <v>3.500563E7</v>
      </c>
      <c r="C98" s="105" t="s">
        <v>965</v>
      </c>
      <c r="D98" s="105">
        <v>35.0</v>
      </c>
      <c r="E98" s="105" t="s">
        <v>868</v>
      </c>
      <c r="F98" s="105">
        <v>3509007.0</v>
      </c>
      <c r="G98" s="105">
        <v>3509007.0</v>
      </c>
      <c r="H98" s="105">
        <v>0.0</v>
      </c>
      <c r="I98" s="105">
        <v>2.0</v>
      </c>
      <c r="J98" s="105">
        <v>1.0</v>
      </c>
      <c r="K98" s="105">
        <v>107.0</v>
      </c>
      <c r="L98" s="105">
        <v>58.18</v>
      </c>
      <c r="M98" s="105" t="s">
        <v>871</v>
      </c>
      <c r="N98" s="111"/>
      <c r="O98" s="111"/>
    </row>
    <row r="99" ht="14.25" customHeight="1">
      <c r="B99" s="105">
        <v>3.5017619E7</v>
      </c>
      <c r="C99" s="105" t="s">
        <v>966</v>
      </c>
      <c r="D99" s="105">
        <v>35.0</v>
      </c>
      <c r="E99" s="105" t="s">
        <v>868</v>
      </c>
      <c r="F99" s="105">
        <v>3522604.0</v>
      </c>
      <c r="G99" s="105">
        <v>3522604.0</v>
      </c>
      <c r="H99" s="105">
        <v>0.0</v>
      </c>
      <c r="I99" s="105">
        <v>2.0</v>
      </c>
      <c r="J99" s="105">
        <v>1.0</v>
      </c>
      <c r="K99" s="105">
        <v>70.0</v>
      </c>
      <c r="L99" s="105">
        <v>58.18</v>
      </c>
      <c r="M99" s="105" t="s">
        <v>871</v>
      </c>
      <c r="N99" s="111"/>
      <c r="O99" s="111"/>
    </row>
    <row r="100" ht="14.25" customHeight="1">
      <c r="B100" s="105">
        <v>3.5016184E7</v>
      </c>
      <c r="C100" s="105" t="s">
        <v>967</v>
      </c>
      <c r="D100" s="105">
        <v>35.0</v>
      </c>
      <c r="E100" s="105" t="s">
        <v>868</v>
      </c>
      <c r="F100" s="105">
        <v>3552205.0</v>
      </c>
      <c r="G100" s="105">
        <v>3552205.0</v>
      </c>
      <c r="H100" s="105">
        <v>0.0</v>
      </c>
      <c r="I100" s="105">
        <v>2.0</v>
      </c>
      <c r="J100" s="105">
        <v>1.0</v>
      </c>
      <c r="K100" s="105">
        <v>53.0</v>
      </c>
      <c r="L100" s="105">
        <v>58.15</v>
      </c>
      <c r="M100" s="105" t="s">
        <v>871</v>
      </c>
      <c r="N100" s="111"/>
      <c r="O100" s="111"/>
    </row>
    <row r="101" ht="14.25" customHeight="1">
      <c r="B101" s="105">
        <v>3.5024636E7</v>
      </c>
      <c r="C101" s="105" t="s">
        <v>968</v>
      </c>
      <c r="D101" s="105">
        <v>35.0</v>
      </c>
      <c r="E101" s="105" t="s">
        <v>868</v>
      </c>
      <c r="F101" s="105">
        <v>3548906.0</v>
      </c>
      <c r="G101" s="105">
        <v>3548906.0</v>
      </c>
      <c r="H101" s="105">
        <v>0.0</v>
      </c>
      <c r="I101" s="105">
        <v>2.0</v>
      </c>
      <c r="J101" s="105">
        <v>1.0</v>
      </c>
      <c r="K101" s="105">
        <v>135.0</v>
      </c>
      <c r="L101" s="105">
        <v>58.15</v>
      </c>
      <c r="M101" s="105" t="s">
        <v>871</v>
      </c>
      <c r="N101" s="111"/>
      <c r="O101" s="111"/>
    </row>
    <row r="102" ht="14.25" customHeight="1">
      <c r="B102" s="105">
        <v>3.5044271E7</v>
      </c>
      <c r="C102" s="105" t="s">
        <v>969</v>
      </c>
      <c r="D102" s="105">
        <v>35.0</v>
      </c>
      <c r="E102" s="105" t="s">
        <v>868</v>
      </c>
      <c r="F102" s="105">
        <v>3550308.0</v>
      </c>
      <c r="G102" s="105">
        <v>3550308.0</v>
      </c>
      <c r="H102" s="105">
        <v>1.0</v>
      </c>
      <c r="I102" s="105">
        <v>2.0</v>
      </c>
      <c r="J102" s="105">
        <v>1.0</v>
      </c>
      <c r="K102" s="105">
        <v>75.0</v>
      </c>
      <c r="L102" s="105">
        <v>58.15</v>
      </c>
      <c r="M102" s="105" t="s">
        <v>871</v>
      </c>
      <c r="N102" s="111"/>
      <c r="O102" s="111"/>
    </row>
    <row r="103" ht="14.25" customHeight="1">
      <c r="B103" s="105">
        <v>3.5905409E7</v>
      </c>
      <c r="C103" s="105" t="s">
        <v>970</v>
      </c>
      <c r="D103" s="105">
        <v>35.0</v>
      </c>
      <c r="E103" s="105" t="s">
        <v>868</v>
      </c>
      <c r="F103" s="105">
        <v>3503307.0</v>
      </c>
      <c r="G103" s="105">
        <v>3503307.0</v>
      </c>
      <c r="H103" s="105">
        <v>0.0</v>
      </c>
      <c r="I103" s="105">
        <v>2.0</v>
      </c>
      <c r="J103" s="105">
        <v>1.0</v>
      </c>
      <c r="K103" s="105">
        <v>111.0</v>
      </c>
      <c r="L103" s="105">
        <v>58.15</v>
      </c>
      <c r="M103" s="105" t="s">
        <v>871</v>
      </c>
      <c r="N103" s="111"/>
      <c r="O103" s="111"/>
    </row>
    <row r="104" ht="14.25" customHeight="1">
      <c r="B104" s="105">
        <v>3.5045081E7</v>
      </c>
      <c r="C104" s="105" t="s">
        <v>971</v>
      </c>
      <c r="D104" s="105">
        <v>35.0</v>
      </c>
      <c r="E104" s="105" t="s">
        <v>868</v>
      </c>
      <c r="F104" s="105">
        <v>3529401.0</v>
      </c>
      <c r="G104" s="105">
        <v>3529401.0</v>
      </c>
      <c r="H104" s="105">
        <v>0.0</v>
      </c>
      <c r="I104" s="105">
        <v>2.0</v>
      </c>
      <c r="J104" s="105">
        <v>1.0</v>
      </c>
      <c r="K104" s="105">
        <v>279.0</v>
      </c>
      <c r="L104" s="105">
        <v>58.13</v>
      </c>
      <c r="M104" s="105" t="s">
        <v>871</v>
      </c>
      <c r="N104" s="111"/>
      <c r="O104" s="111"/>
    </row>
    <row r="105" ht="14.25" customHeight="1">
      <c r="B105" s="105">
        <v>3.5917758E7</v>
      </c>
      <c r="C105" s="105" t="s">
        <v>972</v>
      </c>
      <c r="D105" s="105">
        <v>35.0</v>
      </c>
      <c r="E105" s="105" t="s">
        <v>868</v>
      </c>
      <c r="F105" s="105">
        <v>3509502.0</v>
      </c>
      <c r="G105" s="105">
        <v>3509502.0</v>
      </c>
      <c r="H105" s="105">
        <v>0.0</v>
      </c>
      <c r="I105" s="105">
        <v>2.0</v>
      </c>
      <c r="J105" s="105">
        <v>1.0</v>
      </c>
      <c r="K105" s="105">
        <v>157.0</v>
      </c>
      <c r="L105" s="105">
        <v>58.13</v>
      </c>
      <c r="M105" s="105" t="s">
        <v>871</v>
      </c>
      <c r="N105" s="111"/>
      <c r="O105" s="111"/>
    </row>
    <row r="106" ht="14.25" customHeight="1">
      <c r="B106" s="105">
        <v>3.5016354E7</v>
      </c>
      <c r="C106" s="105" t="s">
        <v>973</v>
      </c>
      <c r="D106" s="105">
        <v>35.0</v>
      </c>
      <c r="E106" s="105" t="s">
        <v>868</v>
      </c>
      <c r="F106" s="105">
        <v>3552205.0</v>
      </c>
      <c r="G106" s="105">
        <v>3552205.0</v>
      </c>
      <c r="H106" s="105">
        <v>0.0</v>
      </c>
      <c r="I106" s="105">
        <v>2.0</v>
      </c>
      <c r="J106" s="105">
        <v>1.0</v>
      </c>
      <c r="K106" s="105">
        <v>191.0</v>
      </c>
      <c r="L106" s="105">
        <v>58.12</v>
      </c>
      <c r="M106" s="105" t="s">
        <v>871</v>
      </c>
      <c r="N106" s="111"/>
      <c r="O106" s="111"/>
    </row>
    <row r="107" ht="14.25" customHeight="1">
      <c r="B107" s="105">
        <v>3.5020072E7</v>
      </c>
      <c r="C107" s="105" t="s">
        <v>974</v>
      </c>
      <c r="D107" s="105">
        <v>35.0</v>
      </c>
      <c r="E107" s="105" t="s">
        <v>868</v>
      </c>
      <c r="F107" s="105">
        <v>3503307.0</v>
      </c>
      <c r="G107" s="105">
        <v>3503307.0</v>
      </c>
      <c r="H107" s="105">
        <v>0.0</v>
      </c>
      <c r="I107" s="105">
        <v>2.0</v>
      </c>
      <c r="J107" s="105">
        <v>1.0</v>
      </c>
      <c r="K107" s="105">
        <v>57.0</v>
      </c>
      <c r="L107" s="105">
        <v>58.12</v>
      </c>
      <c r="M107" s="105" t="s">
        <v>871</v>
      </c>
      <c r="N107" s="111"/>
      <c r="O107" s="111"/>
    </row>
    <row r="108" ht="14.25" customHeight="1">
      <c r="B108" s="105">
        <v>3.5020643E7</v>
      </c>
      <c r="C108" s="105" t="s">
        <v>975</v>
      </c>
      <c r="D108" s="105">
        <v>35.0</v>
      </c>
      <c r="E108" s="105" t="s">
        <v>868</v>
      </c>
      <c r="F108" s="105">
        <v>3530805.0</v>
      </c>
      <c r="G108" s="105">
        <v>3530805.0</v>
      </c>
      <c r="H108" s="105">
        <v>0.0</v>
      </c>
      <c r="I108" s="105">
        <v>2.0</v>
      </c>
      <c r="J108" s="105">
        <v>1.0</v>
      </c>
      <c r="K108" s="105">
        <v>196.0</v>
      </c>
      <c r="L108" s="105">
        <v>58.12</v>
      </c>
      <c r="M108" s="105" t="s">
        <v>871</v>
      </c>
      <c r="N108" s="111"/>
      <c r="O108" s="111"/>
    </row>
    <row r="109" ht="14.25" customHeight="1">
      <c r="B109" s="105">
        <v>3.5000656E7</v>
      </c>
      <c r="C109" s="105" t="s">
        <v>976</v>
      </c>
      <c r="D109" s="105">
        <v>35.0</v>
      </c>
      <c r="E109" s="105" t="s">
        <v>868</v>
      </c>
      <c r="F109" s="105">
        <v>3550308.0</v>
      </c>
      <c r="G109" s="105">
        <v>3550308.0</v>
      </c>
      <c r="H109" s="105">
        <v>1.0</v>
      </c>
      <c r="I109" s="105">
        <v>2.0</v>
      </c>
      <c r="J109" s="105">
        <v>1.0</v>
      </c>
      <c r="K109" s="105">
        <v>54.0</v>
      </c>
      <c r="L109" s="105">
        <v>58.11</v>
      </c>
      <c r="M109" s="105" t="s">
        <v>871</v>
      </c>
      <c r="N109" s="111"/>
      <c r="O109" s="111"/>
    </row>
    <row r="110" ht="14.25" customHeight="1">
      <c r="B110" s="105">
        <v>3.5043679E7</v>
      </c>
      <c r="C110" s="105" t="s">
        <v>977</v>
      </c>
      <c r="D110" s="105">
        <v>35.0</v>
      </c>
      <c r="E110" s="105" t="s">
        <v>868</v>
      </c>
      <c r="F110" s="105">
        <v>3529005.0</v>
      </c>
      <c r="G110" s="105">
        <v>3529005.0</v>
      </c>
      <c r="H110" s="105">
        <v>0.0</v>
      </c>
      <c r="I110" s="105">
        <v>2.0</v>
      </c>
      <c r="J110" s="105">
        <v>1.0</v>
      </c>
      <c r="K110" s="105">
        <v>112.0</v>
      </c>
      <c r="L110" s="105">
        <v>58.11</v>
      </c>
      <c r="M110" s="105" t="s">
        <v>871</v>
      </c>
      <c r="N110" s="111"/>
      <c r="O110" s="111"/>
    </row>
    <row r="111" ht="14.25" customHeight="1">
      <c r="B111" s="105">
        <v>3.5903905E7</v>
      </c>
      <c r="C111" s="105" t="s">
        <v>978</v>
      </c>
      <c r="D111" s="105">
        <v>35.0</v>
      </c>
      <c r="E111" s="105" t="s">
        <v>868</v>
      </c>
      <c r="F111" s="105">
        <v>3509502.0</v>
      </c>
      <c r="G111" s="105">
        <v>3509502.0</v>
      </c>
      <c r="H111" s="105">
        <v>0.0</v>
      </c>
      <c r="I111" s="105">
        <v>2.0</v>
      </c>
      <c r="J111" s="105">
        <v>1.0</v>
      </c>
      <c r="K111" s="105">
        <v>35.0</v>
      </c>
      <c r="L111" s="105">
        <v>58.09</v>
      </c>
      <c r="M111" s="105" t="s">
        <v>871</v>
      </c>
      <c r="N111" s="111"/>
      <c r="O111" s="111"/>
    </row>
    <row r="112" ht="14.25" customHeight="1">
      <c r="B112" s="105">
        <v>3.5009325E7</v>
      </c>
      <c r="C112" s="105" t="s">
        <v>979</v>
      </c>
      <c r="D112" s="105">
        <v>35.0</v>
      </c>
      <c r="E112" s="105" t="s">
        <v>868</v>
      </c>
      <c r="F112" s="105">
        <v>3548708.0</v>
      </c>
      <c r="G112" s="105">
        <v>3548708.0</v>
      </c>
      <c r="H112" s="105">
        <v>0.0</v>
      </c>
      <c r="I112" s="105">
        <v>2.0</v>
      </c>
      <c r="J112" s="105">
        <v>1.0</v>
      </c>
      <c r="K112" s="105">
        <v>189.0</v>
      </c>
      <c r="L112" s="105">
        <v>58.02</v>
      </c>
      <c r="M112" s="105" t="s">
        <v>871</v>
      </c>
      <c r="N112" s="111"/>
      <c r="O112" s="111"/>
    </row>
    <row r="113" ht="14.25" customHeight="1">
      <c r="B113" s="105">
        <v>3.5018235E7</v>
      </c>
      <c r="C113" s="105" t="s">
        <v>980</v>
      </c>
      <c r="D113" s="105">
        <v>35.0</v>
      </c>
      <c r="E113" s="105" t="s">
        <v>868</v>
      </c>
      <c r="F113" s="105">
        <v>3509502.0</v>
      </c>
      <c r="G113" s="105">
        <v>3509502.0</v>
      </c>
      <c r="H113" s="105">
        <v>0.0</v>
      </c>
      <c r="I113" s="105">
        <v>2.0</v>
      </c>
      <c r="J113" s="105">
        <v>1.0</v>
      </c>
      <c r="K113" s="105">
        <v>187.0</v>
      </c>
      <c r="L113" s="105">
        <v>58.01</v>
      </c>
      <c r="M113" s="105" t="s">
        <v>871</v>
      </c>
      <c r="N113" s="111"/>
      <c r="O113" s="111"/>
    </row>
    <row r="114" ht="14.25" customHeight="1">
      <c r="B114" s="105">
        <v>3.5008485E7</v>
      </c>
      <c r="C114" s="105" t="s">
        <v>981</v>
      </c>
      <c r="D114" s="105">
        <v>35.0</v>
      </c>
      <c r="E114" s="105" t="s">
        <v>868</v>
      </c>
      <c r="F114" s="105">
        <v>3547809.0</v>
      </c>
      <c r="G114" s="105">
        <v>3547809.0</v>
      </c>
      <c r="H114" s="105">
        <v>0.0</v>
      </c>
      <c r="I114" s="105">
        <v>2.0</v>
      </c>
      <c r="J114" s="105">
        <v>1.0</v>
      </c>
      <c r="K114" s="105">
        <v>112.0</v>
      </c>
      <c r="L114" s="105">
        <v>57.99</v>
      </c>
      <c r="M114" s="105" t="s">
        <v>871</v>
      </c>
      <c r="N114" s="111"/>
      <c r="O114" s="111"/>
    </row>
    <row r="115" ht="14.25" customHeight="1">
      <c r="B115" s="105">
        <v>3.5018922E7</v>
      </c>
      <c r="C115" s="105" t="s">
        <v>982</v>
      </c>
      <c r="D115" s="105">
        <v>35.0</v>
      </c>
      <c r="E115" s="105" t="s">
        <v>868</v>
      </c>
      <c r="F115" s="105">
        <v>3509502.0</v>
      </c>
      <c r="G115" s="105">
        <v>3509502.0</v>
      </c>
      <c r="H115" s="105">
        <v>0.0</v>
      </c>
      <c r="I115" s="105">
        <v>2.0</v>
      </c>
      <c r="J115" s="105">
        <v>1.0</v>
      </c>
      <c r="K115" s="105">
        <v>25.0</v>
      </c>
      <c r="L115" s="105">
        <v>57.99</v>
      </c>
      <c r="M115" s="105" t="s">
        <v>871</v>
      </c>
      <c r="N115" s="111"/>
      <c r="O115" s="111"/>
    </row>
    <row r="116" ht="14.25" customHeight="1">
      <c r="B116" s="105">
        <v>3.5022986E7</v>
      </c>
      <c r="C116" s="105" t="s">
        <v>983</v>
      </c>
      <c r="D116" s="105">
        <v>35.0</v>
      </c>
      <c r="E116" s="105" t="s">
        <v>868</v>
      </c>
      <c r="F116" s="105">
        <v>3516200.0</v>
      </c>
      <c r="G116" s="105">
        <v>3516200.0</v>
      </c>
      <c r="H116" s="105">
        <v>0.0</v>
      </c>
      <c r="I116" s="105">
        <v>2.0</v>
      </c>
      <c r="J116" s="105">
        <v>1.0</v>
      </c>
      <c r="K116" s="105">
        <v>176.0</v>
      </c>
      <c r="L116" s="105">
        <v>57.97</v>
      </c>
      <c r="M116" s="105" t="s">
        <v>871</v>
      </c>
      <c r="N116" s="111"/>
      <c r="O116" s="111"/>
    </row>
    <row r="117" ht="14.25" customHeight="1">
      <c r="B117" s="105">
        <v>3.5015106E7</v>
      </c>
      <c r="C117" s="105" t="s">
        <v>984</v>
      </c>
      <c r="D117" s="105">
        <v>35.0</v>
      </c>
      <c r="E117" s="105" t="s">
        <v>868</v>
      </c>
      <c r="F117" s="105">
        <v>3522307.0</v>
      </c>
      <c r="G117" s="105">
        <v>3522307.0</v>
      </c>
      <c r="H117" s="105">
        <v>0.0</v>
      </c>
      <c r="I117" s="105">
        <v>2.0</v>
      </c>
      <c r="J117" s="105">
        <v>1.0</v>
      </c>
      <c r="K117" s="105">
        <v>123.0</v>
      </c>
      <c r="L117" s="105">
        <v>57.96</v>
      </c>
      <c r="M117" s="105" t="s">
        <v>871</v>
      </c>
      <c r="N117" s="111"/>
      <c r="O117" s="111"/>
    </row>
    <row r="118" ht="14.25" customHeight="1">
      <c r="B118" s="105">
        <v>3.5019446E7</v>
      </c>
      <c r="C118" s="105" t="s">
        <v>985</v>
      </c>
      <c r="D118" s="105">
        <v>35.0</v>
      </c>
      <c r="E118" s="105" t="s">
        <v>868</v>
      </c>
      <c r="F118" s="105">
        <v>3525904.0</v>
      </c>
      <c r="G118" s="105">
        <v>3525904.0</v>
      </c>
      <c r="H118" s="105">
        <v>0.0</v>
      </c>
      <c r="I118" s="105">
        <v>2.0</v>
      </c>
      <c r="J118" s="105">
        <v>1.0</v>
      </c>
      <c r="K118" s="105">
        <v>87.0</v>
      </c>
      <c r="L118" s="105">
        <v>57.96</v>
      </c>
      <c r="M118" s="105" t="s">
        <v>871</v>
      </c>
      <c r="N118" s="111"/>
      <c r="O118" s="111"/>
    </row>
    <row r="119" ht="14.25" customHeight="1">
      <c r="B119" s="105">
        <v>3.5002173E7</v>
      </c>
      <c r="C119" s="105" t="s">
        <v>986</v>
      </c>
      <c r="D119" s="105">
        <v>35.0</v>
      </c>
      <c r="E119" s="105" t="s">
        <v>868</v>
      </c>
      <c r="F119" s="105">
        <v>3550308.0</v>
      </c>
      <c r="G119" s="105">
        <v>3550308.0</v>
      </c>
      <c r="H119" s="105">
        <v>1.0</v>
      </c>
      <c r="I119" s="105">
        <v>2.0</v>
      </c>
      <c r="J119" s="105">
        <v>1.0</v>
      </c>
      <c r="K119" s="105">
        <v>230.0</v>
      </c>
      <c r="L119" s="105">
        <v>57.94</v>
      </c>
      <c r="M119" s="105" t="s">
        <v>871</v>
      </c>
      <c r="N119" s="111"/>
      <c r="O119" s="111"/>
    </row>
    <row r="120" ht="14.25" customHeight="1">
      <c r="B120" s="105">
        <v>3.5020898E7</v>
      </c>
      <c r="C120" s="105" t="s">
        <v>987</v>
      </c>
      <c r="D120" s="105">
        <v>35.0</v>
      </c>
      <c r="E120" s="105" t="s">
        <v>868</v>
      </c>
      <c r="F120" s="105">
        <v>3538709.0</v>
      </c>
      <c r="G120" s="105">
        <v>3538709.0</v>
      </c>
      <c r="H120" s="105">
        <v>0.0</v>
      </c>
      <c r="I120" s="105">
        <v>2.0</v>
      </c>
      <c r="J120" s="105">
        <v>1.0</v>
      </c>
      <c r="K120" s="105">
        <v>35.0</v>
      </c>
      <c r="L120" s="105">
        <v>57.94</v>
      </c>
      <c r="M120" s="105" t="s">
        <v>871</v>
      </c>
      <c r="N120" s="111"/>
      <c r="O120" s="111"/>
    </row>
    <row r="121" ht="14.25" customHeight="1">
      <c r="B121" s="105">
        <v>3.5005861E7</v>
      </c>
      <c r="C121" s="105" t="s">
        <v>988</v>
      </c>
      <c r="D121" s="105">
        <v>35.0</v>
      </c>
      <c r="E121" s="105" t="s">
        <v>868</v>
      </c>
      <c r="F121" s="105">
        <v>3518800.0</v>
      </c>
      <c r="G121" s="105">
        <v>3518800.0</v>
      </c>
      <c r="H121" s="105">
        <v>0.0</v>
      </c>
      <c r="I121" s="105">
        <v>2.0</v>
      </c>
      <c r="J121" s="105">
        <v>1.0</v>
      </c>
      <c r="K121" s="105">
        <v>76.0</v>
      </c>
      <c r="L121" s="105">
        <v>57.93</v>
      </c>
      <c r="M121" s="105" t="s">
        <v>871</v>
      </c>
      <c r="N121" s="111"/>
      <c r="O121" s="111"/>
    </row>
    <row r="122" ht="14.25" customHeight="1">
      <c r="B122" s="105">
        <v>3.5001624E7</v>
      </c>
      <c r="C122" s="105" t="s">
        <v>989</v>
      </c>
      <c r="D122" s="105">
        <v>35.0</v>
      </c>
      <c r="E122" s="105" t="s">
        <v>868</v>
      </c>
      <c r="F122" s="105">
        <v>3550308.0</v>
      </c>
      <c r="G122" s="105">
        <v>3550308.0</v>
      </c>
      <c r="H122" s="105">
        <v>1.0</v>
      </c>
      <c r="I122" s="105">
        <v>2.0</v>
      </c>
      <c r="J122" s="105">
        <v>1.0</v>
      </c>
      <c r="K122" s="105">
        <v>366.0</v>
      </c>
      <c r="L122" s="105">
        <v>57.92</v>
      </c>
      <c r="M122" s="105" t="s">
        <v>871</v>
      </c>
      <c r="N122" s="111"/>
      <c r="O122" s="111"/>
    </row>
    <row r="123" ht="14.25" customHeight="1">
      <c r="B123" s="105">
        <v>3.5042651E7</v>
      </c>
      <c r="C123" s="105" t="s">
        <v>990</v>
      </c>
      <c r="D123" s="105">
        <v>35.0</v>
      </c>
      <c r="E123" s="105" t="s">
        <v>868</v>
      </c>
      <c r="F123" s="105">
        <v>3509502.0</v>
      </c>
      <c r="G123" s="105">
        <v>3509502.0</v>
      </c>
      <c r="H123" s="105">
        <v>0.0</v>
      </c>
      <c r="I123" s="105">
        <v>2.0</v>
      </c>
      <c r="J123" s="105">
        <v>1.0</v>
      </c>
      <c r="K123" s="105">
        <v>34.0</v>
      </c>
      <c r="L123" s="105">
        <v>57.92</v>
      </c>
      <c r="M123" s="105" t="s">
        <v>871</v>
      </c>
      <c r="N123" s="111"/>
      <c r="O123" s="111"/>
    </row>
    <row r="124" ht="14.25" customHeight="1">
      <c r="B124" s="105">
        <v>3.5008059E7</v>
      </c>
      <c r="C124" s="105" t="s">
        <v>991</v>
      </c>
      <c r="D124" s="105">
        <v>35.0</v>
      </c>
      <c r="E124" s="105" t="s">
        <v>868</v>
      </c>
      <c r="F124" s="105">
        <v>3547809.0</v>
      </c>
      <c r="G124" s="105">
        <v>3547809.0</v>
      </c>
      <c r="H124" s="105">
        <v>0.0</v>
      </c>
      <c r="I124" s="105">
        <v>2.0</v>
      </c>
      <c r="J124" s="105">
        <v>1.0</v>
      </c>
      <c r="K124" s="105">
        <v>139.0</v>
      </c>
      <c r="L124" s="105">
        <v>57.91</v>
      </c>
      <c r="M124" s="105" t="s">
        <v>871</v>
      </c>
      <c r="N124" s="111"/>
      <c r="O124" s="111"/>
    </row>
    <row r="125" ht="14.25" customHeight="1">
      <c r="B125" s="105">
        <v>3.5020412E7</v>
      </c>
      <c r="C125" s="105" t="s">
        <v>992</v>
      </c>
      <c r="D125" s="105">
        <v>35.0</v>
      </c>
      <c r="E125" s="105" t="s">
        <v>868</v>
      </c>
      <c r="F125" s="105">
        <v>3515186.0</v>
      </c>
      <c r="G125" s="105">
        <v>3515186.0</v>
      </c>
      <c r="H125" s="105">
        <v>0.0</v>
      </c>
      <c r="I125" s="105">
        <v>2.0</v>
      </c>
      <c r="J125" s="105">
        <v>1.0</v>
      </c>
      <c r="K125" s="105">
        <v>71.0</v>
      </c>
      <c r="L125" s="105">
        <v>57.91</v>
      </c>
      <c r="M125" s="105" t="s">
        <v>871</v>
      </c>
      <c r="N125" s="111"/>
      <c r="O125" s="111"/>
    </row>
    <row r="126" ht="14.25" customHeight="1">
      <c r="B126" s="105">
        <v>3.5910867E7</v>
      </c>
      <c r="C126" s="105" t="s">
        <v>993</v>
      </c>
      <c r="D126" s="105">
        <v>35.0</v>
      </c>
      <c r="E126" s="105" t="s">
        <v>868</v>
      </c>
      <c r="F126" s="105">
        <v>3547809.0</v>
      </c>
      <c r="G126" s="105">
        <v>3547809.0</v>
      </c>
      <c r="H126" s="105">
        <v>0.0</v>
      </c>
      <c r="I126" s="105">
        <v>2.0</v>
      </c>
      <c r="J126" s="105">
        <v>1.0</v>
      </c>
      <c r="K126" s="105">
        <v>94.0</v>
      </c>
      <c r="L126" s="105">
        <v>57.9</v>
      </c>
      <c r="M126" s="105" t="s">
        <v>871</v>
      </c>
      <c r="N126" s="111"/>
      <c r="O126" s="111"/>
    </row>
    <row r="127" ht="14.25" customHeight="1">
      <c r="B127" s="105">
        <v>3.5018338E7</v>
      </c>
      <c r="C127" s="105" t="s">
        <v>994</v>
      </c>
      <c r="D127" s="105">
        <v>35.0</v>
      </c>
      <c r="E127" s="105" t="s">
        <v>868</v>
      </c>
      <c r="F127" s="105">
        <v>3509502.0</v>
      </c>
      <c r="G127" s="105">
        <v>3509502.0</v>
      </c>
      <c r="H127" s="105">
        <v>0.0</v>
      </c>
      <c r="I127" s="105">
        <v>2.0</v>
      </c>
      <c r="J127" s="105">
        <v>1.0</v>
      </c>
      <c r="K127" s="105">
        <v>181.0</v>
      </c>
      <c r="L127" s="105">
        <v>57.83</v>
      </c>
      <c r="M127" s="105" t="s">
        <v>871</v>
      </c>
      <c r="N127" s="111"/>
      <c r="O127" s="111"/>
    </row>
    <row r="128" ht="14.25" customHeight="1">
      <c r="B128" s="105">
        <v>3.5903395E7</v>
      </c>
      <c r="C128" s="105" t="s">
        <v>995</v>
      </c>
      <c r="D128" s="105">
        <v>35.0</v>
      </c>
      <c r="E128" s="105" t="s">
        <v>868</v>
      </c>
      <c r="F128" s="105">
        <v>3516200.0</v>
      </c>
      <c r="G128" s="105">
        <v>3516200.0</v>
      </c>
      <c r="H128" s="105">
        <v>0.0</v>
      </c>
      <c r="I128" s="105">
        <v>2.0</v>
      </c>
      <c r="J128" s="105">
        <v>1.0</v>
      </c>
      <c r="K128" s="105">
        <v>134.0</v>
      </c>
      <c r="L128" s="105">
        <v>57.8</v>
      </c>
      <c r="M128" s="105" t="s">
        <v>871</v>
      </c>
      <c r="N128" s="111"/>
      <c r="O128" s="111"/>
    </row>
    <row r="129" ht="14.25" customHeight="1">
      <c r="B129" s="105">
        <v>3.5002012E7</v>
      </c>
      <c r="C129" s="105" t="s">
        <v>996</v>
      </c>
      <c r="D129" s="105">
        <v>35.0</v>
      </c>
      <c r="E129" s="105" t="s">
        <v>868</v>
      </c>
      <c r="F129" s="105">
        <v>3550308.0</v>
      </c>
      <c r="G129" s="105">
        <v>3550308.0</v>
      </c>
      <c r="H129" s="105">
        <v>1.0</v>
      </c>
      <c r="I129" s="105">
        <v>2.0</v>
      </c>
      <c r="J129" s="105">
        <v>1.0</v>
      </c>
      <c r="K129" s="105">
        <v>120.0</v>
      </c>
      <c r="L129" s="105">
        <v>57.79</v>
      </c>
      <c r="M129" s="105" t="s">
        <v>871</v>
      </c>
      <c r="N129" s="111"/>
      <c r="O129" s="111"/>
    </row>
    <row r="130" ht="14.25" customHeight="1">
      <c r="B130" s="105">
        <v>3.5023929E7</v>
      </c>
      <c r="C130" s="105" t="s">
        <v>997</v>
      </c>
      <c r="D130" s="105">
        <v>35.0</v>
      </c>
      <c r="E130" s="105" t="s">
        <v>868</v>
      </c>
      <c r="F130" s="105">
        <v>3543402.0</v>
      </c>
      <c r="G130" s="105">
        <v>3543402.0</v>
      </c>
      <c r="H130" s="105">
        <v>0.0</v>
      </c>
      <c r="I130" s="105">
        <v>2.0</v>
      </c>
      <c r="J130" s="105">
        <v>1.0</v>
      </c>
      <c r="K130" s="105">
        <v>130.0</v>
      </c>
      <c r="L130" s="105">
        <v>57.79</v>
      </c>
      <c r="M130" s="105" t="s">
        <v>871</v>
      </c>
      <c r="N130" s="111"/>
      <c r="O130" s="111"/>
    </row>
    <row r="131" ht="14.25" customHeight="1">
      <c r="B131" s="105">
        <v>3.5042559E7</v>
      </c>
      <c r="C131" s="105" t="s">
        <v>998</v>
      </c>
      <c r="D131" s="105">
        <v>35.0</v>
      </c>
      <c r="E131" s="105" t="s">
        <v>868</v>
      </c>
      <c r="F131" s="105">
        <v>3552403.0</v>
      </c>
      <c r="G131" s="105">
        <v>3552403.0</v>
      </c>
      <c r="H131" s="105">
        <v>0.0</v>
      </c>
      <c r="I131" s="105">
        <v>2.0</v>
      </c>
      <c r="J131" s="105">
        <v>1.0</v>
      </c>
      <c r="K131" s="105">
        <v>161.0</v>
      </c>
      <c r="L131" s="105">
        <v>57.78</v>
      </c>
      <c r="M131" s="105" t="s">
        <v>871</v>
      </c>
      <c r="N131" s="111"/>
      <c r="O131" s="111"/>
    </row>
    <row r="132" ht="14.25" customHeight="1">
      <c r="B132" s="105">
        <v>3.502295E7</v>
      </c>
      <c r="C132" s="105" t="s">
        <v>999</v>
      </c>
      <c r="D132" s="105">
        <v>35.0</v>
      </c>
      <c r="E132" s="105" t="s">
        <v>868</v>
      </c>
      <c r="F132" s="105">
        <v>3516200.0</v>
      </c>
      <c r="G132" s="105">
        <v>3516200.0</v>
      </c>
      <c r="H132" s="105">
        <v>0.0</v>
      </c>
      <c r="I132" s="105">
        <v>2.0</v>
      </c>
      <c r="J132" s="105">
        <v>1.0</v>
      </c>
      <c r="K132" s="105">
        <v>116.0</v>
      </c>
      <c r="L132" s="105">
        <v>57.77</v>
      </c>
      <c r="M132" s="105" t="s">
        <v>871</v>
      </c>
      <c r="N132" s="111"/>
      <c r="O132" s="111"/>
    </row>
    <row r="133" ht="14.25" customHeight="1">
      <c r="B133" s="105">
        <v>3.5008023E7</v>
      </c>
      <c r="C133" s="105" t="s">
        <v>1000</v>
      </c>
      <c r="D133" s="105">
        <v>35.0</v>
      </c>
      <c r="E133" s="105" t="s">
        <v>868</v>
      </c>
      <c r="F133" s="105">
        <v>3547809.0</v>
      </c>
      <c r="G133" s="105">
        <v>3547809.0</v>
      </c>
      <c r="H133" s="105">
        <v>0.0</v>
      </c>
      <c r="I133" s="105">
        <v>2.0</v>
      </c>
      <c r="J133" s="105">
        <v>1.0</v>
      </c>
      <c r="K133" s="105">
        <v>83.0</v>
      </c>
      <c r="L133" s="105">
        <v>57.76</v>
      </c>
      <c r="M133" s="105" t="s">
        <v>871</v>
      </c>
      <c r="N133" s="111"/>
      <c r="O133" s="111"/>
    </row>
    <row r="134" ht="14.25" customHeight="1">
      <c r="B134" s="105">
        <v>3.592242E7</v>
      </c>
      <c r="C134" s="105" t="s">
        <v>1001</v>
      </c>
      <c r="D134" s="105">
        <v>35.0</v>
      </c>
      <c r="E134" s="105" t="s">
        <v>868</v>
      </c>
      <c r="F134" s="105">
        <v>3509502.0</v>
      </c>
      <c r="G134" s="105">
        <v>3509502.0</v>
      </c>
      <c r="H134" s="105">
        <v>0.0</v>
      </c>
      <c r="I134" s="105">
        <v>2.0</v>
      </c>
      <c r="J134" s="105">
        <v>1.0</v>
      </c>
      <c r="K134" s="105">
        <v>68.0</v>
      </c>
      <c r="L134" s="105">
        <v>57.76</v>
      </c>
      <c r="M134" s="105" t="s">
        <v>871</v>
      </c>
      <c r="N134" s="111"/>
      <c r="O134" s="111"/>
    </row>
    <row r="135" ht="14.25" customHeight="1">
      <c r="B135" s="105">
        <v>3.5022858E7</v>
      </c>
      <c r="C135" s="105" t="s">
        <v>1002</v>
      </c>
      <c r="D135" s="105">
        <v>35.0</v>
      </c>
      <c r="E135" s="105" t="s">
        <v>868</v>
      </c>
      <c r="F135" s="105">
        <v>3516200.0</v>
      </c>
      <c r="G135" s="105">
        <v>3516200.0</v>
      </c>
      <c r="H135" s="105">
        <v>0.0</v>
      </c>
      <c r="I135" s="105">
        <v>2.0</v>
      </c>
      <c r="J135" s="105">
        <v>1.0</v>
      </c>
      <c r="K135" s="105">
        <v>112.0</v>
      </c>
      <c r="L135" s="105">
        <v>57.75</v>
      </c>
      <c r="M135" s="105" t="s">
        <v>871</v>
      </c>
      <c r="N135" s="111"/>
      <c r="O135" s="111"/>
    </row>
    <row r="136" ht="14.25" customHeight="1">
      <c r="B136" s="105">
        <v>3.590328E7</v>
      </c>
      <c r="C136" s="105" t="s">
        <v>1003</v>
      </c>
      <c r="D136" s="105">
        <v>35.0</v>
      </c>
      <c r="E136" s="105" t="s">
        <v>868</v>
      </c>
      <c r="F136" s="105">
        <v>3552205.0</v>
      </c>
      <c r="G136" s="105">
        <v>3552205.0</v>
      </c>
      <c r="H136" s="105">
        <v>0.0</v>
      </c>
      <c r="I136" s="105">
        <v>2.0</v>
      </c>
      <c r="J136" s="105">
        <v>1.0</v>
      </c>
      <c r="K136" s="105">
        <v>81.0</v>
      </c>
      <c r="L136" s="105">
        <v>57.75</v>
      </c>
      <c r="M136" s="105" t="s">
        <v>871</v>
      </c>
      <c r="N136" s="111"/>
      <c r="O136" s="111"/>
    </row>
    <row r="137" ht="14.25" customHeight="1">
      <c r="B137" s="105">
        <v>3.5018843E7</v>
      </c>
      <c r="C137" s="105" t="s">
        <v>1004</v>
      </c>
      <c r="D137" s="105">
        <v>35.0</v>
      </c>
      <c r="E137" s="105" t="s">
        <v>868</v>
      </c>
      <c r="F137" s="105">
        <v>3520509.0</v>
      </c>
      <c r="G137" s="105">
        <v>3520509.0</v>
      </c>
      <c r="H137" s="105">
        <v>0.0</v>
      </c>
      <c r="I137" s="105">
        <v>2.0</v>
      </c>
      <c r="J137" s="105">
        <v>1.0</v>
      </c>
      <c r="K137" s="105">
        <v>125.0</v>
      </c>
      <c r="L137" s="105">
        <v>57.73</v>
      </c>
      <c r="M137" s="105" t="s">
        <v>871</v>
      </c>
      <c r="N137" s="111"/>
      <c r="O137" s="111"/>
    </row>
    <row r="138" ht="14.25" customHeight="1">
      <c r="B138" s="105">
        <v>3.5907364E7</v>
      </c>
      <c r="C138" s="105" t="s">
        <v>1005</v>
      </c>
      <c r="D138" s="105">
        <v>35.0</v>
      </c>
      <c r="E138" s="105" t="s">
        <v>868</v>
      </c>
      <c r="F138" s="105">
        <v>3509502.0</v>
      </c>
      <c r="G138" s="105">
        <v>3509502.0</v>
      </c>
      <c r="H138" s="105">
        <v>0.0</v>
      </c>
      <c r="I138" s="105">
        <v>2.0</v>
      </c>
      <c r="J138" s="105">
        <v>1.0</v>
      </c>
      <c r="K138" s="105">
        <v>40.0</v>
      </c>
      <c r="L138" s="105">
        <v>57.71</v>
      </c>
      <c r="M138" s="105" t="s">
        <v>871</v>
      </c>
      <c r="N138" s="111"/>
      <c r="O138" s="111"/>
    </row>
    <row r="139" ht="14.25" customHeight="1">
      <c r="B139" s="105">
        <v>3.5047946E7</v>
      </c>
      <c r="C139" s="105" t="s">
        <v>1006</v>
      </c>
      <c r="D139" s="105">
        <v>35.0</v>
      </c>
      <c r="E139" s="105" t="s">
        <v>868</v>
      </c>
      <c r="F139" s="105">
        <v>3549904.0</v>
      </c>
      <c r="G139" s="105">
        <v>3549904.0</v>
      </c>
      <c r="H139" s="105">
        <v>0.0</v>
      </c>
      <c r="I139" s="105">
        <v>2.0</v>
      </c>
      <c r="J139" s="105">
        <v>1.0</v>
      </c>
      <c r="K139" s="105">
        <v>63.0</v>
      </c>
      <c r="L139" s="105">
        <v>57.69</v>
      </c>
      <c r="M139" s="105" t="s">
        <v>871</v>
      </c>
      <c r="N139" s="111"/>
      <c r="O139" s="111"/>
    </row>
    <row r="140" ht="14.25" customHeight="1">
      <c r="B140" s="105">
        <v>3.5917199E7</v>
      </c>
      <c r="C140" s="105" t="s">
        <v>1007</v>
      </c>
      <c r="D140" s="105">
        <v>35.0</v>
      </c>
      <c r="E140" s="105" t="s">
        <v>868</v>
      </c>
      <c r="F140" s="105">
        <v>3505807.0</v>
      </c>
      <c r="G140" s="105">
        <v>3505807.0</v>
      </c>
      <c r="H140" s="105">
        <v>0.0</v>
      </c>
      <c r="I140" s="105">
        <v>2.0</v>
      </c>
      <c r="J140" s="105">
        <v>1.0</v>
      </c>
      <c r="K140" s="105">
        <v>97.0</v>
      </c>
      <c r="L140" s="105">
        <v>57.69</v>
      </c>
      <c r="M140" s="105" t="s">
        <v>871</v>
      </c>
      <c r="N140" s="111"/>
      <c r="O140" s="111"/>
    </row>
    <row r="141" ht="14.25" customHeight="1">
      <c r="B141" s="105">
        <v>3.5016135E7</v>
      </c>
      <c r="C141" s="105" t="s">
        <v>1008</v>
      </c>
      <c r="D141" s="105">
        <v>35.0</v>
      </c>
      <c r="E141" s="105" t="s">
        <v>868</v>
      </c>
      <c r="F141" s="105">
        <v>3552205.0</v>
      </c>
      <c r="G141" s="105">
        <v>3552205.0</v>
      </c>
      <c r="H141" s="105">
        <v>0.0</v>
      </c>
      <c r="I141" s="105">
        <v>2.0</v>
      </c>
      <c r="J141" s="105">
        <v>1.0</v>
      </c>
      <c r="K141" s="105">
        <v>312.0</v>
      </c>
      <c r="L141" s="105">
        <v>57.67</v>
      </c>
      <c r="M141" s="105" t="s">
        <v>871</v>
      </c>
      <c r="N141" s="111"/>
      <c r="O141" s="111"/>
    </row>
    <row r="142" ht="14.25" customHeight="1">
      <c r="B142" s="105">
        <v>3.590037E7</v>
      </c>
      <c r="C142" s="105" t="s">
        <v>1009</v>
      </c>
      <c r="D142" s="105">
        <v>35.0</v>
      </c>
      <c r="E142" s="105" t="s">
        <v>868</v>
      </c>
      <c r="F142" s="105">
        <v>3552205.0</v>
      </c>
      <c r="G142" s="105">
        <v>3552205.0</v>
      </c>
      <c r="H142" s="105">
        <v>0.0</v>
      </c>
      <c r="I142" s="105">
        <v>2.0</v>
      </c>
      <c r="J142" s="105">
        <v>1.0</v>
      </c>
      <c r="K142" s="105">
        <v>100.0</v>
      </c>
      <c r="L142" s="105">
        <v>57.67</v>
      </c>
      <c r="M142" s="105" t="s">
        <v>871</v>
      </c>
      <c r="N142" s="111"/>
      <c r="O142" s="111"/>
    </row>
    <row r="143" ht="14.25" customHeight="1">
      <c r="B143" s="105">
        <v>3.5038787E7</v>
      </c>
      <c r="C143" s="105" t="s">
        <v>1010</v>
      </c>
      <c r="D143" s="105">
        <v>35.0</v>
      </c>
      <c r="E143" s="105" t="s">
        <v>868</v>
      </c>
      <c r="F143" s="105">
        <v>3548500.0</v>
      </c>
      <c r="G143" s="105">
        <v>3548500.0</v>
      </c>
      <c r="H143" s="105">
        <v>0.0</v>
      </c>
      <c r="I143" s="105">
        <v>2.0</v>
      </c>
      <c r="J143" s="105">
        <v>1.0</v>
      </c>
      <c r="K143" s="105">
        <v>130.0</v>
      </c>
      <c r="L143" s="105">
        <v>57.66</v>
      </c>
      <c r="M143" s="105" t="s">
        <v>871</v>
      </c>
      <c r="N143" s="111"/>
      <c r="O143" s="111"/>
    </row>
    <row r="144" ht="14.25" customHeight="1">
      <c r="B144" s="105">
        <v>3.5019689E7</v>
      </c>
      <c r="C144" s="105" t="s">
        <v>1011</v>
      </c>
      <c r="D144" s="105">
        <v>35.0</v>
      </c>
      <c r="E144" s="105" t="s">
        <v>868</v>
      </c>
      <c r="F144" s="105">
        <v>3523404.0</v>
      </c>
      <c r="G144" s="105">
        <v>3523404.0</v>
      </c>
      <c r="H144" s="105">
        <v>0.0</v>
      </c>
      <c r="I144" s="105">
        <v>2.0</v>
      </c>
      <c r="J144" s="105">
        <v>1.0</v>
      </c>
      <c r="K144" s="105">
        <v>128.0</v>
      </c>
      <c r="L144" s="105">
        <v>57.65</v>
      </c>
      <c r="M144" s="105" t="s">
        <v>871</v>
      </c>
      <c r="N144" s="111"/>
      <c r="O144" s="111"/>
    </row>
    <row r="145" ht="14.25" customHeight="1">
      <c r="B145" s="105">
        <v>3.5023176E7</v>
      </c>
      <c r="C145" s="105" t="s">
        <v>1012</v>
      </c>
      <c r="D145" s="105">
        <v>35.0</v>
      </c>
      <c r="E145" s="105" t="s">
        <v>868</v>
      </c>
      <c r="F145" s="105">
        <v>3516200.0</v>
      </c>
      <c r="G145" s="105">
        <v>3516200.0</v>
      </c>
      <c r="H145" s="105">
        <v>0.0</v>
      </c>
      <c r="I145" s="105">
        <v>2.0</v>
      </c>
      <c r="J145" s="105">
        <v>1.0</v>
      </c>
      <c r="K145" s="105">
        <v>296.0</v>
      </c>
      <c r="L145" s="105">
        <v>57.64</v>
      </c>
      <c r="M145" s="105" t="s">
        <v>871</v>
      </c>
      <c r="N145" s="111"/>
      <c r="O145" s="111"/>
    </row>
    <row r="146" ht="14.25" customHeight="1">
      <c r="B146" s="105">
        <v>3.590717E7</v>
      </c>
      <c r="C146" s="105" t="s">
        <v>1013</v>
      </c>
      <c r="D146" s="105">
        <v>35.0</v>
      </c>
      <c r="E146" s="105" t="s">
        <v>868</v>
      </c>
      <c r="F146" s="105">
        <v>3547809.0</v>
      </c>
      <c r="G146" s="105">
        <v>3547809.0</v>
      </c>
      <c r="H146" s="105">
        <v>0.0</v>
      </c>
      <c r="I146" s="105">
        <v>2.0</v>
      </c>
      <c r="J146" s="105">
        <v>1.0</v>
      </c>
      <c r="K146" s="105">
        <v>54.0</v>
      </c>
      <c r="L146" s="105">
        <v>57.64</v>
      </c>
      <c r="M146" s="105" t="s">
        <v>871</v>
      </c>
      <c r="N146" s="111"/>
      <c r="O146" s="111"/>
    </row>
    <row r="147" ht="14.25" customHeight="1">
      <c r="B147" s="105">
        <v>3.5267685E7</v>
      </c>
      <c r="C147" s="105" t="s">
        <v>1014</v>
      </c>
      <c r="D147" s="105">
        <v>35.0</v>
      </c>
      <c r="E147" s="105" t="s">
        <v>868</v>
      </c>
      <c r="F147" s="105">
        <v>3554102.0</v>
      </c>
      <c r="G147" s="105">
        <v>3554102.0</v>
      </c>
      <c r="H147" s="105">
        <v>0.0</v>
      </c>
      <c r="I147" s="105">
        <v>2.0</v>
      </c>
      <c r="J147" s="105">
        <v>1.0</v>
      </c>
      <c r="K147" s="105">
        <v>103.0</v>
      </c>
      <c r="L147" s="105">
        <v>57.63</v>
      </c>
      <c r="M147" s="105" t="s">
        <v>871</v>
      </c>
      <c r="N147" s="111"/>
      <c r="O147" s="111"/>
    </row>
    <row r="148" ht="14.25" customHeight="1">
      <c r="B148" s="105">
        <v>3.5922304E7</v>
      </c>
      <c r="C148" s="105" t="s">
        <v>1015</v>
      </c>
      <c r="D148" s="105">
        <v>35.0</v>
      </c>
      <c r="E148" s="105" t="s">
        <v>868</v>
      </c>
      <c r="F148" s="105">
        <v>3515004.0</v>
      </c>
      <c r="G148" s="105">
        <v>3515004.0</v>
      </c>
      <c r="H148" s="105">
        <v>0.0</v>
      </c>
      <c r="I148" s="105">
        <v>2.0</v>
      </c>
      <c r="J148" s="105">
        <v>1.0</v>
      </c>
      <c r="K148" s="105">
        <v>120.0</v>
      </c>
      <c r="L148" s="105">
        <v>57.63</v>
      </c>
      <c r="M148" s="105" t="s">
        <v>871</v>
      </c>
      <c r="N148" s="111"/>
      <c r="O148" s="111"/>
    </row>
    <row r="149" ht="14.25" customHeight="1">
      <c r="B149" s="105">
        <v>3.5015647E7</v>
      </c>
      <c r="C149" s="105" t="s">
        <v>1016</v>
      </c>
      <c r="D149" s="105">
        <v>35.0</v>
      </c>
      <c r="E149" s="105" t="s">
        <v>868</v>
      </c>
      <c r="F149" s="105">
        <v>3545209.0</v>
      </c>
      <c r="G149" s="105">
        <v>3545209.0</v>
      </c>
      <c r="H149" s="105">
        <v>0.0</v>
      </c>
      <c r="I149" s="105">
        <v>2.0</v>
      </c>
      <c r="J149" s="105">
        <v>1.0</v>
      </c>
      <c r="K149" s="105">
        <v>114.0</v>
      </c>
      <c r="L149" s="105">
        <v>57.62</v>
      </c>
      <c r="M149" s="105" t="s">
        <v>871</v>
      </c>
      <c r="N149" s="111"/>
      <c r="O149" s="111"/>
    </row>
    <row r="150" ht="14.25" customHeight="1">
      <c r="B150" s="105">
        <v>3.5017528E7</v>
      </c>
      <c r="C150" s="105" t="s">
        <v>1017</v>
      </c>
      <c r="D150" s="105">
        <v>35.0</v>
      </c>
      <c r="E150" s="105" t="s">
        <v>868</v>
      </c>
      <c r="F150" s="105">
        <v>3501905.0</v>
      </c>
      <c r="G150" s="105">
        <v>3501905.0</v>
      </c>
      <c r="H150" s="105">
        <v>0.0</v>
      </c>
      <c r="I150" s="105">
        <v>2.0</v>
      </c>
      <c r="J150" s="105">
        <v>1.0</v>
      </c>
      <c r="K150" s="105">
        <v>144.0</v>
      </c>
      <c r="L150" s="105">
        <v>57.61</v>
      </c>
      <c r="M150" s="105" t="s">
        <v>871</v>
      </c>
      <c r="N150" s="111"/>
      <c r="O150" s="111"/>
    </row>
    <row r="151" ht="14.25" customHeight="1">
      <c r="B151" s="105">
        <v>3.5021064E7</v>
      </c>
      <c r="C151" s="105" t="s">
        <v>1018</v>
      </c>
      <c r="D151" s="105">
        <v>35.0</v>
      </c>
      <c r="E151" s="105" t="s">
        <v>868</v>
      </c>
      <c r="F151" s="105">
        <v>3538709.0</v>
      </c>
      <c r="G151" s="105">
        <v>3538709.0</v>
      </c>
      <c r="H151" s="105">
        <v>0.0</v>
      </c>
      <c r="I151" s="105">
        <v>2.0</v>
      </c>
      <c r="J151" s="105">
        <v>1.0</v>
      </c>
      <c r="K151" s="105">
        <v>44.0</v>
      </c>
      <c r="L151" s="105">
        <v>57.61</v>
      </c>
      <c r="M151" s="105" t="s">
        <v>871</v>
      </c>
      <c r="N151" s="111"/>
      <c r="O151" s="111"/>
    </row>
    <row r="152" ht="14.25" customHeight="1">
      <c r="B152" s="105">
        <v>3.5405224E7</v>
      </c>
      <c r="C152" s="105" t="s">
        <v>1019</v>
      </c>
      <c r="D152" s="105">
        <v>35.0</v>
      </c>
      <c r="E152" s="105" t="s">
        <v>868</v>
      </c>
      <c r="F152" s="105">
        <v>3551009.0</v>
      </c>
      <c r="G152" s="105">
        <v>3551009.0</v>
      </c>
      <c r="H152" s="105">
        <v>0.0</v>
      </c>
      <c r="I152" s="105">
        <v>2.0</v>
      </c>
      <c r="J152" s="105">
        <v>1.0</v>
      </c>
      <c r="K152" s="105">
        <v>74.0</v>
      </c>
      <c r="L152" s="105">
        <v>57.61</v>
      </c>
      <c r="M152" s="105" t="s">
        <v>871</v>
      </c>
      <c r="N152" s="111"/>
      <c r="O152" s="111"/>
    </row>
    <row r="153" ht="14.25" customHeight="1">
      <c r="B153" s="105">
        <v>3.5047004E7</v>
      </c>
      <c r="C153" s="105" t="s">
        <v>1020</v>
      </c>
      <c r="D153" s="105">
        <v>35.0</v>
      </c>
      <c r="E153" s="105" t="s">
        <v>868</v>
      </c>
      <c r="F153" s="105">
        <v>3501608.0</v>
      </c>
      <c r="G153" s="105">
        <v>3501608.0</v>
      </c>
      <c r="H153" s="105">
        <v>0.0</v>
      </c>
      <c r="I153" s="105">
        <v>2.0</v>
      </c>
      <c r="J153" s="105">
        <v>1.0</v>
      </c>
      <c r="K153" s="105">
        <v>52.0</v>
      </c>
      <c r="L153" s="105">
        <v>57.6</v>
      </c>
      <c r="M153" s="105" t="s">
        <v>871</v>
      </c>
      <c r="N153" s="111"/>
      <c r="O153" s="111"/>
    </row>
    <row r="154" ht="14.25" customHeight="1">
      <c r="B154" s="105">
        <v>3.5001594E7</v>
      </c>
      <c r="C154" s="105" t="s">
        <v>1021</v>
      </c>
      <c r="D154" s="105">
        <v>35.0</v>
      </c>
      <c r="E154" s="105" t="s">
        <v>868</v>
      </c>
      <c r="F154" s="105">
        <v>3550308.0</v>
      </c>
      <c r="G154" s="105">
        <v>3550308.0</v>
      </c>
      <c r="H154" s="105">
        <v>1.0</v>
      </c>
      <c r="I154" s="105">
        <v>2.0</v>
      </c>
      <c r="J154" s="105">
        <v>1.0</v>
      </c>
      <c r="K154" s="105">
        <v>123.0</v>
      </c>
      <c r="L154" s="105">
        <v>57.57</v>
      </c>
      <c r="M154" s="105" t="s">
        <v>871</v>
      </c>
      <c r="N154" s="111"/>
      <c r="O154" s="111"/>
    </row>
    <row r="155" ht="14.25" customHeight="1">
      <c r="B155" s="105">
        <v>3.50191E7</v>
      </c>
      <c r="C155" s="105" t="s">
        <v>1022</v>
      </c>
      <c r="D155" s="105">
        <v>35.0</v>
      </c>
      <c r="E155" s="105" t="s">
        <v>868</v>
      </c>
      <c r="F155" s="105">
        <v>3549706.0</v>
      </c>
      <c r="G155" s="105">
        <v>3549706.0</v>
      </c>
      <c r="H155" s="105">
        <v>0.0</v>
      </c>
      <c r="I155" s="105">
        <v>2.0</v>
      </c>
      <c r="J155" s="105">
        <v>1.0</v>
      </c>
      <c r="K155" s="105">
        <v>181.0</v>
      </c>
      <c r="L155" s="105">
        <v>57.57</v>
      </c>
      <c r="M155" s="105" t="s">
        <v>871</v>
      </c>
      <c r="N155" s="111"/>
      <c r="O155" s="111"/>
    </row>
    <row r="156" ht="14.25" customHeight="1">
      <c r="B156" s="105">
        <v>3.5010194E7</v>
      </c>
      <c r="C156" s="105" t="s">
        <v>1023</v>
      </c>
      <c r="D156" s="105">
        <v>35.0</v>
      </c>
      <c r="E156" s="105" t="s">
        <v>868</v>
      </c>
      <c r="F156" s="105">
        <v>3552809.0</v>
      </c>
      <c r="G156" s="105">
        <v>3552809.0</v>
      </c>
      <c r="H156" s="105">
        <v>0.0</v>
      </c>
      <c r="I156" s="105">
        <v>2.0</v>
      </c>
      <c r="J156" s="105">
        <v>1.0</v>
      </c>
      <c r="K156" s="105">
        <v>57.0</v>
      </c>
      <c r="L156" s="105">
        <v>57.52</v>
      </c>
      <c r="M156" s="105" t="s">
        <v>871</v>
      </c>
      <c r="N156" s="111"/>
      <c r="O156" s="111"/>
    </row>
    <row r="157" ht="14.25" customHeight="1">
      <c r="B157" s="105">
        <v>3.5037394E7</v>
      </c>
      <c r="C157" s="105" t="s">
        <v>1024</v>
      </c>
      <c r="D157" s="105">
        <v>35.0</v>
      </c>
      <c r="E157" s="105" t="s">
        <v>868</v>
      </c>
      <c r="F157" s="105">
        <v>3550308.0</v>
      </c>
      <c r="G157" s="105">
        <v>3550308.0</v>
      </c>
      <c r="H157" s="105">
        <v>1.0</v>
      </c>
      <c r="I157" s="105">
        <v>2.0</v>
      </c>
      <c r="J157" s="105">
        <v>1.0</v>
      </c>
      <c r="K157" s="105">
        <v>182.0</v>
      </c>
      <c r="L157" s="105">
        <v>57.52</v>
      </c>
      <c r="M157" s="105" t="s">
        <v>871</v>
      </c>
      <c r="N157" s="111"/>
      <c r="O157" s="111"/>
    </row>
    <row r="158" ht="14.25" customHeight="1">
      <c r="B158" s="105">
        <v>3.5015635E7</v>
      </c>
      <c r="C158" s="105" t="s">
        <v>1025</v>
      </c>
      <c r="D158" s="105">
        <v>35.0</v>
      </c>
      <c r="E158" s="105" t="s">
        <v>868</v>
      </c>
      <c r="F158" s="105">
        <v>3545209.0</v>
      </c>
      <c r="G158" s="105">
        <v>3545209.0</v>
      </c>
      <c r="H158" s="105">
        <v>0.0</v>
      </c>
      <c r="I158" s="105">
        <v>2.0</v>
      </c>
      <c r="J158" s="105">
        <v>1.0</v>
      </c>
      <c r="K158" s="105">
        <v>143.0</v>
      </c>
      <c r="L158" s="105">
        <v>57.51</v>
      </c>
      <c r="M158" s="105" t="s">
        <v>871</v>
      </c>
      <c r="N158" s="111"/>
      <c r="O158" s="111"/>
    </row>
    <row r="159" ht="14.25" customHeight="1">
      <c r="B159" s="105">
        <v>3.5040769E7</v>
      </c>
      <c r="C159" s="105" t="s">
        <v>1026</v>
      </c>
      <c r="D159" s="105">
        <v>35.0</v>
      </c>
      <c r="E159" s="105" t="s">
        <v>868</v>
      </c>
      <c r="F159" s="105">
        <v>3552809.0</v>
      </c>
      <c r="G159" s="105">
        <v>3552809.0</v>
      </c>
      <c r="H159" s="105">
        <v>0.0</v>
      </c>
      <c r="I159" s="105">
        <v>2.0</v>
      </c>
      <c r="J159" s="105">
        <v>1.0</v>
      </c>
      <c r="K159" s="105">
        <v>216.0</v>
      </c>
      <c r="L159" s="105">
        <v>57.51</v>
      </c>
      <c r="M159" s="105" t="s">
        <v>871</v>
      </c>
      <c r="N159" s="111"/>
      <c r="O159" s="111"/>
    </row>
    <row r="160" ht="14.25" customHeight="1">
      <c r="B160" s="105">
        <v>3.5020825E7</v>
      </c>
      <c r="C160" s="105" t="s">
        <v>1027</v>
      </c>
      <c r="D160" s="105">
        <v>35.0</v>
      </c>
      <c r="E160" s="105" t="s">
        <v>868</v>
      </c>
      <c r="F160" s="105">
        <v>3538709.0</v>
      </c>
      <c r="G160" s="105">
        <v>3538709.0</v>
      </c>
      <c r="H160" s="105">
        <v>0.0</v>
      </c>
      <c r="I160" s="105">
        <v>2.0</v>
      </c>
      <c r="J160" s="105">
        <v>1.0</v>
      </c>
      <c r="K160" s="105">
        <v>243.0</v>
      </c>
      <c r="L160" s="105">
        <v>57.5</v>
      </c>
      <c r="M160" s="105" t="s">
        <v>871</v>
      </c>
      <c r="N160" s="111"/>
      <c r="O160" s="111"/>
    </row>
    <row r="161" ht="14.25" customHeight="1">
      <c r="B161" s="105">
        <v>3.5025641E7</v>
      </c>
      <c r="C161" s="105" t="s">
        <v>1028</v>
      </c>
      <c r="D161" s="105">
        <v>35.0</v>
      </c>
      <c r="E161" s="105" t="s">
        <v>868</v>
      </c>
      <c r="F161" s="105">
        <v>3525300.0</v>
      </c>
      <c r="G161" s="105">
        <v>3525300.0</v>
      </c>
      <c r="H161" s="105">
        <v>0.0</v>
      </c>
      <c r="I161" s="105">
        <v>2.0</v>
      </c>
      <c r="J161" s="105">
        <v>1.0</v>
      </c>
      <c r="K161" s="105">
        <v>115.0</v>
      </c>
      <c r="L161" s="105">
        <v>57.5</v>
      </c>
      <c r="M161" s="105" t="s">
        <v>871</v>
      </c>
      <c r="N161" s="111"/>
      <c r="O161" s="111"/>
    </row>
    <row r="162" ht="14.25" customHeight="1">
      <c r="B162" s="105">
        <v>3.5023115E7</v>
      </c>
      <c r="C162" s="105" t="s">
        <v>1029</v>
      </c>
      <c r="D162" s="105">
        <v>35.0</v>
      </c>
      <c r="E162" s="105" t="s">
        <v>868</v>
      </c>
      <c r="F162" s="105">
        <v>3516200.0</v>
      </c>
      <c r="G162" s="105">
        <v>3516200.0</v>
      </c>
      <c r="H162" s="105">
        <v>0.0</v>
      </c>
      <c r="I162" s="105">
        <v>2.0</v>
      </c>
      <c r="J162" s="105">
        <v>1.0</v>
      </c>
      <c r="K162" s="105">
        <v>226.0</v>
      </c>
      <c r="L162" s="105">
        <v>57.49</v>
      </c>
      <c r="M162" s="105" t="s">
        <v>871</v>
      </c>
      <c r="N162" s="111"/>
      <c r="O162" s="111"/>
    </row>
    <row r="163" ht="14.25" customHeight="1">
      <c r="B163" s="105">
        <v>3.504547E7</v>
      </c>
      <c r="C163" s="105" t="s">
        <v>1030</v>
      </c>
      <c r="D163" s="105">
        <v>35.0</v>
      </c>
      <c r="E163" s="105" t="s">
        <v>868</v>
      </c>
      <c r="F163" s="105">
        <v>3549904.0</v>
      </c>
      <c r="G163" s="105">
        <v>3549904.0</v>
      </c>
      <c r="H163" s="105">
        <v>0.0</v>
      </c>
      <c r="I163" s="105">
        <v>2.0</v>
      </c>
      <c r="J163" s="105">
        <v>1.0</v>
      </c>
      <c r="K163" s="105">
        <v>78.0</v>
      </c>
      <c r="L163" s="105">
        <v>57.48</v>
      </c>
      <c r="M163" s="105" t="s">
        <v>871</v>
      </c>
      <c r="N163" s="111"/>
      <c r="O163" s="111"/>
    </row>
    <row r="164" ht="14.25" customHeight="1">
      <c r="B164" s="105">
        <v>3.5345623E7</v>
      </c>
      <c r="C164" s="105" t="s">
        <v>1031</v>
      </c>
      <c r="D164" s="105">
        <v>35.0</v>
      </c>
      <c r="E164" s="105" t="s">
        <v>868</v>
      </c>
      <c r="F164" s="105">
        <v>3502804.0</v>
      </c>
      <c r="G164" s="105">
        <v>3502804.0</v>
      </c>
      <c r="H164" s="105">
        <v>0.0</v>
      </c>
      <c r="I164" s="105">
        <v>2.0</v>
      </c>
      <c r="J164" s="105">
        <v>1.0</v>
      </c>
      <c r="K164" s="105">
        <v>79.0</v>
      </c>
      <c r="L164" s="105">
        <v>57.47</v>
      </c>
      <c r="M164" s="105" t="s">
        <v>871</v>
      </c>
      <c r="N164" s="111"/>
      <c r="O164" s="111"/>
    </row>
    <row r="165" ht="14.25" customHeight="1">
      <c r="B165" s="105">
        <v>3.5045287E7</v>
      </c>
      <c r="C165" s="105" t="s">
        <v>1032</v>
      </c>
      <c r="D165" s="105">
        <v>35.0</v>
      </c>
      <c r="E165" s="105" t="s">
        <v>868</v>
      </c>
      <c r="F165" s="105">
        <v>3523909.0</v>
      </c>
      <c r="G165" s="105">
        <v>3523909.0</v>
      </c>
      <c r="H165" s="105">
        <v>0.0</v>
      </c>
      <c r="I165" s="105">
        <v>2.0</v>
      </c>
      <c r="J165" s="105">
        <v>1.0</v>
      </c>
      <c r="K165" s="105">
        <v>283.0</v>
      </c>
      <c r="L165" s="105">
        <v>57.45</v>
      </c>
      <c r="M165" s="105" t="s">
        <v>871</v>
      </c>
      <c r="N165" s="111"/>
      <c r="O165" s="111"/>
    </row>
    <row r="166" ht="14.25" customHeight="1">
      <c r="B166" s="105">
        <v>3.5002628E7</v>
      </c>
      <c r="C166" s="105" t="s">
        <v>1033</v>
      </c>
      <c r="D166" s="105">
        <v>35.0</v>
      </c>
      <c r="E166" s="105" t="s">
        <v>868</v>
      </c>
      <c r="F166" s="105">
        <v>3550308.0</v>
      </c>
      <c r="G166" s="105">
        <v>3550308.0</v>
      </c>
      <c r="H166" s="105">
        <v>1.0</v>
      </c>
      <c r="I166" s="105">
        <v>2.0</v>
      </c>
      <c r="J166" s="105">
        <v>1.0</v>
      </c>
      <c r="K166" s="105">
        <v>176.0</v>
      </c>
      <c r="L166" s="105">
        <v>57.44</v>
      </c>
      <c r="M166" s="105" t="s">
        <v>871</v>
      </c>
      <c r="N166" s="111"/>
      <c r="O166" s="111"/>
    </row>
    <row r="167" ht="14.25" customHeight="1">
      <c r="B167" s="105">
        <v>3.5918167E7</v>
      </c>
      <c r="C167" s="105" t="s">
        <v>1034</v>
      </c>
      <c r="D167" s="105">
        <v>35.0</v>
      </c>
      <c r="E167" s="105" t="s">
        <v>868</v>
      </c>
      <c r="F167" s="105">
        <v>3543402.0</v>
      </c>
      <c r="G167" s="105">
        <v>3543402.0</v>
      </c>
      <c r="H167" s="105">
        <v>0.0</v>
      </c>
      <c r="I167" s="105">
        <v>2.0</v>
      </c>
      <c r="J167" s="105">
        <v>1.0</v>
      </c>
      <c r="K167" s="105">
        <v>164.0</v>
      </c>
      <c r="L167" s="105">
        <v>57.42</v>
      </c>
      <c r="M167" s="105" t="s">
        <v>871</v>
      </c>
      <c r="N167" s="111"/>
      <c r="O167" s="111"/>
    </row>
    <row r="168" ht="14.25" customHeight="1">
      <c r="B168" s="105">
        <v>3.502524E7</v>
      </c>
      <c r="C168" s="105" t="s">
        <v>1035</v>
      </c>
      <c r="D168" s="105">
        <v>35.0</v>
      </c>
      <c r="E168" s="105" t="s">
        <v>868</v>
      </c>
      <c r="F168" s="105">
        <v>3506003.0</v>
      </c>
      <c r="G168" s="105">
        <v>3506003.0</v>
      </c>
      <c r="H168" s="105">
        <v>0.0</v>
      </c>
      <c r="I168" s="105">
        <v>2.0</v>
      </c>
      <c r="J168" s="105">
        <v>1.0</v>
      </c>
      <c r="K168" s="105">
        <v>68.0</v>
      </c>
      <c r="L168" s="105">
        <v>57.41</v>
      </c>
      <c r="M168" s="105" t="s">
        <v>871</v>
      </c>
      <c r="N168" s="111"/>
      <c r="O168" s="111"/>
    </row>
    <row r="169" ht="14.25" customHeight="1">
      <c r="B169" s="105">
        <v>3.5004157E7</v>
      </c>
      <c r="C169" s="105" t="s">
        <v>1036</v>
      </c>
      <c r="D169" s="105">
        <v>35.0</v>
      </c>
      <c r="E169" s="105" t="s">
        <v>868</v>
      </c>
      <c r="F169" s="105">
        <v>3550308.0</v>
      </c>
      <c r="G169" s="105">
        <v>3550308.0</v>
      </c>
      <c r="H169" s="105">
        <v>1.0</v>
      </c>
      <c r="I169" s="105">
        <v>2.0</v>
      </c>
      <c r="J169" s="105">
        <v>1.0</v>
      </c>
      <c r="K169" s="105">
        <v>17.0</v>
      </c>
      <c r="L169" s="105">
        <v>57.4</v>
      </c>
      <c r="M169" s="105" t="s">
        <v>871</v>
      </c>
      <c r="N169" s="111"/>
      <c r="O169" s="111"/>
    </row>
    <row r="170" ht="14.25" customHeight="1">
      <c r="B170" s="105">
        <v>3.5008357E7</v>
      </c>
      <c r="C170" s="105" t="s">
        <v>1037</v>
      </c>
      <c r="D170" s="105">
        <v>35.0</v>
      </c>
      <c r="E170" s="105" t="s">
        <v>868</v>
      </c>
      <c r="F170" s="105">
        <v>3547809.0</v>
      </c>
      <c r="G170" s="105">
        <v>3547809.0</v>
      </c>
      <c r="H170" s="105">
        <v>0.0</v>
      </c>
      <c r="I170" s="105">
        <v>2.0</v>
      </c>
      <c r="J170" s="105">
        <v>1.0</v>
      </c>
      <c r="K170" s="105">
        <v>128.0</v>
      </c>
      <c r="L170" s="105">
        <v>57.4</v>
      </c>
      <c r="M170" s="105" t="s">
        <v>871</v>
      </c>
      <c r="N170" s="111"/>
      <c r="O170" s="111"/>
    </row>
    <row r="171" ht="14.25" customHeight="1">
      <c r="B171" s="105">
        <v>3.5025537E7</v>
      </c>
      <c r="C171" s="105" t="s">
        <v>1038</v>
      </c>
      <c r="D171" s="105">
        <v>35.0</v>
      </c>
      <c r="E171" s="105" t="s">
        <v>868</v>
      </c>
      <c r="F171" s="105">
        <v>3506003.0</v>
      </c>
      <c r="G171" s="105">
        <v>3506003.0</v>
      </c>
      <c r="H171" s="105">
        <v>0.0</v>
      </c>
      <c r="I171" s="105">
        <v>2.0</v>
      </c>
      <c r="J171" s="105">
        <v>1.0</v>
      </c>
      <c r="K171" s="105">
        <v>104.0</v>
      </c>
      <c r="L171" s="105">
        <v>57.39</v>
      </c>
      <c r="M171" s="105" t="s">
        <v>871</v>
      </c>
      <c r="N171" s="111"/>
      <c r="O171" s="111"/>
    </row>
    <row r="172" ht="14.25" customHeight="1">
      <c r="B172" s="105">
        <v>3.5908745E7</v>
      </c>
      <c r="C172" s="105" t="s">
        <v>1039</v>
      </c>
      <c r="D172" s="105">
        <v>35.0</v>
      </c>
      <c r="E172" s="105" t="s">
        <v>868</v>
      </c>
      <c r="F172" s="105">
        <v>3548708.0</v>
      </c>
      <c r="G172" s="105">
        <v>3548708.0</v>
      </c>
      <c r="H172" s="105">
        <v>0.0</v>
      </c>
      <c r="I172" s="105">
        <v>2.0</v>
      </c>
      <c r="J172" s="105">
        <v>1.0</v>
      </c>
      <c r="K172" s="105">
        <v>253.0</v>
      </c>
      <c r="L172" s="105">
        <v>57.39</v>
      </c>
      <c r="M172" s="105" t="s">
        <v>871</v>
      </c>
      <c r="N172" s="111"/>
      <c r="O172" s="111"/>
    </row>
    <row r="173" ht="14.25" customHeight="1">
      <c r="B173" s="105">
        <v>3.500319E7</v>
      </c>
      <c r="C173" s="105" t="s">
        <v>1040</v>
      </c>
      <c r="D173" s="105">
        <v>35.0</v>
      </c>
      <c r="E173" s="105" t="s">
        <v>868</v>
      </c>
      <c r="F173" s="105">
        <v>3550308.0</v>
      </c>
      <c r="G173" s="105">
        <v>3550308.0</v>
      </c>
      <c r="H173" s="105">
        <v>1.0</v>
      </c>
      <c r="I173" s="105">
        <v>2.0</v>
      </c>
      <c r="J173" s="105">
        <v>1.0</v>
      </c>
      <c r="K173" s="105">
        <v>101.0</v>
      </c>
      <c r="L173" s="105">
        <v>57.37</v>
      </c>
      <c r="M173" s="105" t="s">
        <v>871</v>
      </c>
      <c r="N173" s="111"/>
      <c r="O173" s="111"/>
    </row>
    <row r="174" ht="14.25" customHeight="1">
      <c r="B174" s="105">
        <v>3.5028381E7</v>
      </c>
      <c r="C174" s="105" t="s">
        <v>1041</v>
      </c>
      <c r="D174" s="105">
        <v>35.0</v>
      </c>
      <c r="E174" s="105" t="s">
        <v>868</v>
      </c>
      <c r="F174" s="105">
        <v>3544509.0</v>
      </c>
      <c r="G174" s="105">
        <v>3544509.0</v>
      </c>
      <c r="H174" s="105">
        <v>0.0</v>
      </c>
      <c r="I174" s="105">
        <v>2.0</v>
      </c>
      <c r="J174" s="105">
        <v>1.0</v>
      </c>
      <c r="K174" s="105">
        <v>45.0</v>
      </c>
      <c r="L174" s="105">
        <v>57.37</v>
      </c>
      <c r="M174" s="105" t="s">
        <v>871</v>
      </c>
      <c r="N174" s="111"/>
      <c r="O174" s="111"/>
    </row>
    <row r="175" ht="14.25" customHeight="1">
      <c r="B175" s="105">
        <v>3.501826E7</v>
      </c>
      <c r="C175" s="105" t="s">
        <v>1042</v>
      </c>
      <c r="D175" s="105">
        <v>35.0</v>
      </c>
      <c r="E175" s="105" t="s">
        <v>868</v>
      </c>
      <c r="F175" s="105">
        <v>3509502.0</v>
      </c>
      <c r="G175" s="105">
        <v>3509502.0</v>
      </c>
      <c r="H175" s="105">
        <v>0.0</v>
      </c>
      <c r="I175" s="105">
        <v>2.0</v>
      </c>
      <c r="J175" s="105">
        <v>1.0</v>
      </c>
      <c r="K175" s="105">
        <v>59.0</v>
      </c>
      <c r="L175" s="105">
        <v>57.36</v>
      </c>
      <c r="M175" s="105" t="s">
        <v>871</v>
      </c>
      <c r="N175" s="111"/>
      <c r="O175" s="111"/>
    </row>
    <row r="176" ht="14.25" customHeight="1">
      <c r="B176" s="105">
        <v>3.5008618E7</v>
      </c>
      <c r="C176" s="105" t="s">
        <v>1043</v>
      </c>
      <c r="D176" s="105">
        <v>35.0</v>
      </c>
      <c r="E176" s="105" t="s">
        <v>868</v>
      </c>
      <c r="F176" s="105">
        <v>3547809.0</v>
      </c>
      <c r="G176" s="105">
        <v>3547809.0</v>
      </c>
      <c r="H176" s="105">
        <v>0.0</v>
      </c>
      <c r="I176" s="105">
        <v>2.0</v>
      </c>
      <c r="J176" s="105">
        <v>1.0</v>
      </c>
      <c r="K176" s="105">
        <v>44.0</v>
      </c>
      <c r="L176" s="105">
        <v>57.35</v>
      </c>
      <c r="M176" s="105" t="s">
        <v>871</v>
      </c>
      <c r="N176" s="111"/>
      <c r="O176" s="111"/>
    </row>
    <row r="177" ht="14.25" customHeight="1">
      <c r="B177" s="105">
        <v>3.5018089E7</v>
      </c>
      <c r="C177" s="105" t="s">
        <v>1044</v>
      </c>
      <c r="D177" s="105">
        <v>35.0</v>
      </c>
      <c r="E177" s="105" t="s">
        <v>868</v>
      </c>
      <c r="F177" s="105">
        <v>3556206.0</v>
      </c>
      <c r="G177" s="105">
        <v>3556206.0</v>
      </c>
      <c r="H177" s="105">
        <v>0.0</v>
      </c>
      <c r="I177" s="105">
        <v>2.0</v>
      </c>
      <c r="J177" s="105">
        <v>1.0</v>
      </c>
      <c r="K177" s="105">
        <v>256.0</v>
      </c>
      <c r="L177" s="105">
        <v>57.35</v>
      </c>
      <c r="M177" s="105" t="s">
        <v>871</v>
      </c>
      <c r="N177" s="111"/>
      <c r="O177" s="111"/>
    </row>
    <row r="178" ht="14.25" customHeight="1">
      <c r="B178" s="105">
        <v>3.590376E7</v>
      </c>
      <c r="C178" s="105" t="s">
        <v>1045</v>
      </c>
      <c r="D178" s="105">
        <v>35.0</v>
      </c>
      <c r="E178" s="105" t="s">
        <v>868</v>
      </c>
      <c r="F178" s="105">
        <v>3501608.0</v>
      </c>
      <c r="G178" s="105">
        <v>3501608.0</v>
      </c>
      <c r="H178" s="105">
        <v>0.0</v>
      </c>
      <c r="I178" s="105">
        <v>2.0</v>
      </c>
      <c r="J178" s="105">
        <v>1.0</v>
      </c>
      <c r="K178" s="105">
        <v>29.0</v>
      </c>
      <c r="L178" s="105">
        <v>57.35</v>
      </c>
      <c r="M178" s="105" t="s">
        <v>871</v>
      </c>
      <c r="N178" s="111"/>
      <c r="O178" s="111"/>
    </row>
    <row r="179" ht="14.25" customHeight="1">
      <c r="B179" s="105">
        <v>3.5917515E7</v>
      </c>
      <c r="C179" s="105" t="s">
        <v>1046</v>
      </c>
      <c r="D179" s="105">
        <v>35.0</v>
      </c>
      <c r="E179" s="105" t="s">
        <v>868</v>
      </c>
      <c r="F179" s="105">
        <v>3548708.0</v>
      </c>
      <c r="G179" s="105">
        <v>3548708.0</v>
      </c>
      <c r="H179" s="105">
        <v>0.0</v>
      </c>
      <c r="I179" s="105">
        <v>2.0</v>
      </c>
      <c r="J179" s="105">
        <v>1.0</v>
      </c>
      <c r="K179" s="105">
        <v>214.0</v>
      </c>
      <c r="L179" s="105">
        <v>57.34</v>
      </c>
      <c r="M179" s="105" t="s">
        <v>871</v>
      </c>
      <c r="N179" s="111"/>
      <c r="O179" s="111"/>
    </row>
    <row r="180" ht="14.25" customHeight="1">
      <c r="B180" s="105">
        <v>3.5021039E7</v>
      </c>
      <c r="C180" s="105" t="s">
        <v>1047</v>
      </c>
      <c r="D180" s="105">
        <v>35.0</v>
      </c>
      <c r="E180" s="105" t="s">
        <v>868</v>
      </c>
      <c r="F180" s="105">
        <v>3545159.0</v>
      </c>
      <c r="G180" s="105">
        <v>3545159.0</v>
      </c>
      <c r="H180" s="105">
        <v>0.0</v>
      </c>
      <c r="I180" s="105">
        <v>2.0</v>
      </c>
      <c r="J180" s="105">
        <v>1.0</v>
      </c>
      <c r="K180" s="105">
        <v>104.0</v>
      </c>
      <c r="L180" s="105">
        <v>57.33</v>
      </c>
      <c r="M180" s="105" t="s">
        <v>871</v>
      </c>
      <c r="N180" s="111"/>
      <c r="O180" s="111"/>
    </row>
    <row r="181" ht="14.25" customHeight="1">
      <c r="B181" s="105">
        <v>3.5013365E7</v>
      </c>
      <c r="C181" s="105" t="s">
        <v>1048</v>
      </c>
      <c r="D181" s="105">
        <v>35.0</v>
      </c>
      <c r="E181" s="105" t="s">
        <v>868</v>
      </c>
      <c r="F181" s="105">
        <v>3538006.0</v>
      </c>
      <c r="G181" s="105">
        <v>3538006.0</v>
      </c>
      <c r="H181" s="105">
        <v>0.0</v>
      </c>
      <c r="I181" s="105">
        <v>2.0</v>
      </c>
      <c r="J181" s="105">
        <v>1.0</v>
      </c>
      <c r="K181" s="105">
        <v>74.0</v>
      </c>
      <c r="L181" s="105">
        <v>57.32</v>
      </c>
      <c r="M181" s="105" t="s">
        <v>871</v>
      </c>
      <c r="N181" s="111"/>
      <c r="O181" s="111"/>
    </row>
    <row r="182" ht="14.25" customHeight="1">
      <c r="B182" s="105">
        <v>3.5290634E7</v>
      </c>
      <c r="C182" s="105" t="s">
        <v>1049</v>
      </c>
      <c r="D182" s="105">
        <v>35.0</v>
      </c>
      <c r="E182" s="105" t="s">
        <v>868</v>
      </c>
      <c r="F182" s="105">
        <v>3504107.0</v>
      </c>
      <c r="G182" s="105">
        <v>3504107.0</v>
      </c>
      <c r="H182" s="105">
        <v>0.0</v>
      </c>
      <c r="I182" s="105">
        <v>2.0</v>
      </c>
      <c r="J182" s="105">
        <v>1.0</v>
      </c>
      <c r="K182" s="105">
        <v>59.0</v>
      </c>
      <c r="L182" s="105">
        <v>57.32</v>
      </c>
      <c r="M182" s="105" t="s">
        <v>871</v>
      </c>
      <c r="N182" s="111"/>
      <c r="O182" s="111"/>
    </row>
    <row r="183" ht="14.25" customHeight="1">
      <c r="B183" s="105">
        <v>3.5003967E7</v>
      </c>
      <c r="C183" s="105" t="s">
        <v>1050</v>
      </c>
      <c r="D183" s="105">
        <v>35.0</v>
      </c>
      <c r="E183" s="105" t="s">
        <v>868</v>
      </c>
      <c r="F183" s="105">
        <v>3550308.0</v>
      </c>
      <c r="G183" s="105">
        <v>3550308.0</v>
      </c>
      <c r="H183" s="105">
        <v>1.0</v>
      </c>
      <c r="I183" s="105">
        <v>2.0</v>
      </c>
      <c r="J183" s="105">
        <v>1.0</v>
      </c>
      <c r="K183" s="105">
        <v>123.0</v>
      </c>
      <c r="L183" s="105">
        <v>57.31</v>
      </c>
      <c r="M183" s="105" t="s">
        <v>871</v>
      </c>
      <c r="N183" s="111"/>
      <c r="O183" s="111"/>
    </row>
    <row r="184" ht="14.25" customHeight="1">
      <c r="B184" s="105">
        <v>3.5016299E7</v>
      </c>
      <c r="C184" s="105" t="s">
        <v>1051</v>
      </c>
      <c r="D184" s="105">
        <v>35.0</v>
      </c>
      <c r="E184" s="105" t="s">
        <v>868</v>
      </c>
      <c r="F184" s="105">
        <v>3552205.0</v>
      </c>
      <c r="G184" s="105">
        <v>3552205.0</v>
      </c>
      <c r="H184" s="105">
        <v>0.0</v>
      </c>
      <c r="I184" s="105">
        <v>2.0</v>
      </c>
      <c r="J184" s="105">
        <v>1.0</v>
      </c>
      <c r="K184" s="105">
        <v>386.0</v>
      </c>
      <c r="L184" s="105">
        <v>57.3</v>
      </c>
      <c r="M184" s="105" t="s">
        <v>871</v>
      </c>
      <c r="N184" s="111"/>
      <c r="O184" s="111"/>
    </row>
    <row r="185" ht="14.25" customHeight="1">
      <c r="B185" s="105">
        <v>3.5047958E7</v>
      </c>
      <c r="C185" s="105" t="s">
        <v>1052</v>
      </c>
      <c r="D185" s="105">
        <v>35.0</v>
      </c>
      <c r="E185" s="105" t="s">
        <v>868</v>
      </c>
      <c r="F185" s="105">
        <v>3549904.0</v>
      </c>
      <c r="G185" s="105">
        <v>3549904.0</v>
      </c>
      <c r="H185" s="105">
        <v>0.0</v>
      </c>
      <c r="I185" s="105">
        <v>2.0</v>
      </c>
      <c r="J185" s="105">
        <v>1.0</v>
      </c>
      <c r="K185" s="105">
        <v>277.0</v>
      </c>
      <c r="L185" s="105">
        <v>57.3</v>
      </c>
      <c r="M185" s="105" t="s">
        <v>871</v>
      </c>
      <c r="N185" s="111"/>
      <c r="O185" s="111"/>
    </row>
    <row r="186" ht="14.25" customHeight="1">
      <c r="B186" s="105">
        <v>3.5016238E7</v>
      </c>
      <c r="C186" s="105" t="s">
        <v>1053</v>
      </c>
      <c r="D186" s="105">
        <v>35.0</v>
      </c>
      <c r="E186" s="105" t="s">
        <v>868</v>
      </c>
      <c r="F186" s="105">
        <v>3552205.0</v>
      </c>
      <c r="G186" s="105">
        <v>3552205.0</v>
      </c>
      <c r="H186" s="105">
        <v>0.0</v>
      </c>
      <c r="I186" s="105">
        <v>2.0</v>
      </c>
      <c r="J186" s="105">
        <v>1.0</v>
      </c>
      <c r="K186" s="105">
        <v>167.0</v>
      </c>
      <c r="L186" s="105">
        <v>57.29</v>
      </c>
      <c r="M186" s="105" t="s">
        <v>871</v>
      </c>
      <c r="N186" s="111"/>
      <c r="O186" s="111"/>
    </row>
    <row r="187" ht="14.25" customHeight="1">
      <c r="B187" s="105">
        <v>3.502006E7</v>
      </c>
      <c r="C187" s="105" t="s">
        <v>1054</v>
      </c>
      <c r="D187" s="105">
        <v>35.0</v>
      </c>
      <c r="E187" s="105" t="s">
        <v>868</v>
      </c>
      <c r="F187" s="105">
        <v>3503307.0</v>
      </c>
      <c r="G187" s="105">
        <v>3503307.0</v>
      </c>
      <c r="H187" s="105">
        <v>0.0</v>
      </c>
      <c r="I187" s="105">
        <v>2.0</v>
      </c>
      <c r="J187" s="105">
        <v>1.0</v>
      </c>
      <c r="K187" s="105">
        <v>100.0</v>
      </c>
      <c r="L187" s="105">
        <v>57.29</v>
      </c>
      <c r="M187" s="105" t="s">
        <v>871</v>
      </c>
      <c r="N187" s="111"/>
      <c r="O187" s="111"/>
    </row>
    <row r="188" ht="14.25" customHeight="1">
      <c r="B188" s="105">
        <v>3.5027212E7</v>
      </c>
      <c r="C188" s="105" t="s">
        <v>1055</v>
      </c>
      <c r="D188" s="105">
        <v>35.0</v>
      </c>
      <c r="E188" s="105" t="s">
        <v>868</v>
      </c>
      <c r="F188" s="105">
        <v>3555802.0</v>
      </c>
      <c r="G188" s="105">
        <v>3555802.0</v>
      </c>
      <c r="H188" s="105">
        <v>0.0</v>
      </c>
      <c r="I188" s="105">
        <v>2.0</v>
      </c>
      <c r="J188" s="105">
        <v>1.0</v>
      </c>
      <c r="K188" s="105">
        <v>47.0</v>
      </c>
      <c r="L188" s="105">
        <v>57.29</v>
      </c>
      <c r="M188" s="105" t="s">
        <v>871</v>
      </c>
      <c r="N188" s="111"/>
      <c r="O188" s="111"/>
    </row>
    <row r="189" ht="14.25" customHeight="1">
      <c r="B189" s="105">
        <v>3.5049451E7</v>
      </c>
      <c r="C189" s="105" t="s">
        <v>1056</v>
      </c>
      <c r="D189" s="105">
        <v>35.0</v>
      </c>
      <c r="E189" s="105" t="s">
        <v>868</v>
      </c>
      <c r="F189" s="105">
        <v>3556206.0</v>
      </c>
      <c r="G189" s="105">
        <v>3556206.0</v>
      </c>
      <c r="H189" s="105">
        <v>0.0</v>
      </c>
      <c r="I189" s="105">
        <v>2.0</v>
      </c>
      <c r="J189" s="105">
        <v>1.0</v>
      </c>
      <c r="K189" s="105">
        <v>102.0</v>
      </c>
      <c r="L189" s="105">
        <v>57.29</v>
      </c>
      <c r="M189" s="105" t="s">
        <v>871</v>
      </c>
      <c r="N189" s="111"/>
      <c r="O189" s="111"/>
    </row>
    <row r="190" ht="14.25" customHeight="1">
      <c r="B190" s="105">
        <v>3.5017656E7</v>
      </c>
      <c r="C190" s="105" t="s">
        <v>1057</v>
      </c>
      <c r="D190" s="105">
        <v>35.0</v>
      </c>
      <c r="E190" s="105" t="s">
        <v>868</v>
      </c>
      <c r="F190" s="105">
        <v>3537107.0</v>
      </c>
      <c r="G190" s="105">
        <v>3537107.0</v>
      </c>
      <c r="H190" s="105">
        <v>0.0</v>
      </c>
      <c r="I190" s="105">
        <v>2.0</v>
      </c>
      <c r="J190" s="105">
        <v>1.0</v>
      </c>
      <c r="K190" s="105">
        <v>180.0</v>
      </c>
      <c r="L190" s="105">
        <v>57.27</v>
      </c>
      <c r="M190" s="105" t="s">
        <v>871</v>
      </c>
      <c r="N190" s="111"/>
      <c r="O190" s="111"/>
    </row>
    <row r="191" ht="14.25" customHeight="1">
      <c r="B191" s="105">
        <v>3.5405218E7</v>
      </c>
      <c r="C191" s="105" t="s">
        <v>1058</v>
      </c>
      <c r="D191" s="105">
        <v>35.0</v>
      </c>
      <c r="E191" s="105" t="s">
        <v>868</v>
      </c>
      <c r="F191" s="105">
        <v>3557006.0</v>
      </c>
      <c r="G191" s="105">
        <v>3557006.0</v>
      </c>
      <c r="H191" s="105">
        <v>0.0</v>
      </c>
      <c r="I191" s="105">
        <v>2.0</v>
      </c>
      <c r="J191" s="105">
        <v>1.0</v>
      </c>
      <c r="K191" s="105">
        <v>61.0</v>
      </c>
      <c r="L191" s="105">
        <v>57.27</v>
      </c>
      <c r="M191" s="105" t="s">
        <v>871</v>
      </c>
      <c r="N191" s="111"/>
      <c r="O191" s="111"/>
    </row>
    <row r="192" ht="14.25" customHeight="1">
      <c r="B192" s="105">
        <v>3.5438261E7</v>
      </c>
      <c r="C192" s="105" t="s">
        <v>1059</v>
      </c>
      <c r="D192" s="105">
        <v>35.0</v>
      </c>
      <c r="E192" s="105" t="s">
        <v>868</v>
      </c>
      <c r="F192" s="105">
        <v>3513009.0</v>
      </c>
      <c r="G192" s="105">
        <v>3513009.0</v>
      </c>
      <c r="H192" s="105">
        <v>0.0</v>
      </c>
      <c r="I192" s="105">
        <v>2.0</v>
      </c>
      <c r="J192" s="105">
        <v>1.0</v>
      </c>
      <c r="K192" s="105">
        <v>73.0</v>
      </c>
      <c r="L192" s="105">
        <v>57.27</v>
      </c>
      <c r="M192" s="105" t="s">
        <v>871</v>
      </c>
      <c r="N192" s="111"/>
      <c r="O192" s="111"/>
    </row>
    <row r="193" ht="14.25" customHeight="1">
      <c r="B193" s="105">
        <v>3.5901325E7</v>
      </c>
      <c r="C193" s="105" t="s">
        <v>1060</v>
      </c>
      <c r="D193" s="105">
        <v>35.0</v>
      </c>
      <c r="E193" s="105" t="s">
        <v>868</v>
      </c>
      <c r="F193" s="105">
        <v>3538709.0</v>
      </c>
      <c r="G193" s="105">
        <v>3538709.0</v>
      </c>
      <c r="H193" s="105">
        <v>0.0</v>
      </c>
      <c r="I193" s="105">
        <v>2.0</v>
      </c>
      <c r="J193" s="105">
        <v>2.0</v>
      </c>
      <c r="K193" s="105">
        <v>36.0</v>
      </c>
      <c r="L193" s="105">
        <v>57.27</v>
      </c>
      <c r="M193" s="105" t="s">
        <v>871</v>
      </c>
      <c r="N193" s="111"/>
      <c r="O193" s="111"/>
    </row>
    <row r="194" ht="14.25" customHeight="1">
      <c r="B194" s="105">
        <v>3.5925974E7</v>
      </c>
      <c r="C194" s="105" t="s">
        <v>1061</v>
      </c>
      <c r="D194" s="105">
        <v>35.0</v>
      </c>
      <c r="E194" s="105" t="s">
        <v>868</v>
      </c>
      <c r="F194" s="105">
        <v>3550605.0</v>
      </c>
      <c r="G194" s="105">
        <v>3550605.0</v>
      </c>
      <c r="H194" s="105">
        <v>0.0</v>
      </c>
      <c r="I194" s="105">
        <v>2.0</v>
      </c>
      <c r="J194" s="105">
        <v>1.0</v>
      </c>
      <c r="K194" s="105">
        <v>34.0</v>
      </c>
      <c r="L194" s="105">
        <v>57.27</v>
      </c>
      <c r="M194" s="105" t="s">
        <v>871</v>
      </c>
      <c r="N194" s="111"/>
      <c r="O194" s="111"/>
    </row>
    <row r="195" ht="14.25" customHeight="1">
      <c r="B195" s="105">
        <v>3.5022895E7</v>
      </c>
      <c r="C195" s="105" t="s">
        <v>1062</v>
      </c>
      <c r="D195" s="105">
        <v>35.0</v>
      </c>
      <c r="E195" s="105" t="s">
        <v>868</v>
      </c>
      <c r="F195" s="105">
        <v>3516200.0</v>
      </c>
      <c r="G195" s="105">
        <v>3516200.0</v>
      </c>
      <c r="H195" s="105">
        <v>0.0</v>
      </c>
      <c r="I195" s="105">
        <v>2.0</v>
      </c>
      <c r="J195" s="105">
        <v>1.0</v>
      </c>
      <c r="K195" s="105">
        <v>70.0</v>
      </c>
      <c r="L195" s="105">
        <v>57.26</v>
      </c>
      <c r="M195" s="105" t="s">
        <v>871</v>
      </c>
      <c r="N195" s="111"/>
      <c r="O195" s="111"/>
    </row>
    <row r="196" ht="14.25" customHeight="1">
      <c r="B196" s="105">
        <v>3.5037758E7</v>
      </c>
      <c r="C196" s="105" t="s">
        <v>1063</v>
      </c>
      <c r="D196" s="105">
        <v>35.0</v>
      </c>
      <c r="E196" s="105" t="s">
        <v>868</v>
      </c>
      <c r="F196" s="105">
        <v>3550308.0</v>
      </c>
      <c r="G196" s="105">
        <v>3550308.0</v>
      </c>
      <c r="H196" s="105">
        <v>1.0</v>
      </c>
      <c r="I196" s="105">
        <v>2.0</v>
      </c>
      <c r="J196" s="105">
        <v>1.0</v>
      </c>
      <c r="K196" s="105">
        <v>110.0</v>
      </c>
      <c r="L196" s="105">
        <v>57.26</v>
      </c>
      <c r="M196" s="105" t="s">
        <v>871</v>
      </c>
      <c r="N196" s="111"/>
      <c r="O196" s="111"/>
    </row>
    <row r="197" ht="14.25" customHeight="1">
      <c r="B197" s="105">
        <v>3.5034332E7</v>
      </c>
      <c r="C197" s="105" t="s">
        <v>1064</v>
      </c>
      <c r="D197" s="105">
        <v>35.0</v>
      </c>
      <c r="E197" s="105" t="s">
        <v>868</v>
      </c>
      <c r="F197" s="105">
        <v>3546405.0</v>
      </c>
      <c r="G197" s="105">
        <v>3546405.0</v>
      </c>
      <c r="H197" s="105">
        <v>0.0</v>
      </c>
      <c r="I197" s="105">
        <v>2.0</v>
      </c>
      <c r="J197" s="105">
        <v>1.0</v>
      </c>
      <c r="K197" s="105">
        <v>222.0</v>
      </c>
      <c r="L197" s="105">
        <v>57.25</v>
      </c>
      <c r="M197" s="105" t="s">
        <v>871</v>
      </c>
      <c r="N197" s="111"/>
      <c r="O197" s="111"/>
    </row>
    <row r="198" ht="14.25" customHeight="1">
      <c r="B198" s="105">
        <v>3.5042389E7</v>
      </c>
      <c r="C198" s="105" t="s">
        <v>1065</v>
      </c>
      <c r="D198" s="105">
        <v>35.0</v>
      </c>
      <c r="E198" s="105" t="s">
        <v>868</v>
      </c>
      <c r="F198" s="105">
        <v>3523909.0</v>
      </c>
      <c r="G198" s="105">
        <v>3523909.0</v>
      </c>
      <c r="H198" s="105">
        <v>0.0</v>
      </c>
      <c r="I198" s="105">
        <v>2.0</v>
      </c>
      <c r="J198" s="105">
        <v>1.0</v>
      </c>
      <c r="K198" s="105">
        <v>216.0</v>
      </c>
      <c r="L198" s="105">
        <v>57.25</v>
      </c>
      <c r="M198" s="105" t="s">
        <v>871</v>
      </c>
      <c r="N198" s="111"/>
      <c r="O198" s="111"/>
    </row>
    <row r="199" ht="14.25" customHeight="1">
      <c r="B199" s="105">
        <v>3.5028599E7</v>
      </c>
      <c r="C199" s="105" t="s">
        <v>1066</v>
      </c>
      <c r="D199" s="105">
        <v>35.0</v>
      </c>
      <c r="E199" s="105" t="s">
        <v>868</v>
      </c>
      <c r="F199" s="105">
        <v>3549805.0</v>
      </c>
      <c r="G199" s="105">
        <v>3549805.0</v>
      </c>
      <c r="H199" s="105">
        <v>0.0</v>
      </c>
      <c r="I199" s="105">
        <v>2.0</v>
      </c>
      <c r="J199" s="105">
        <v>1.0</v>
      </c>
      <c r="K199" s="105">
        <v>127.0</v>
      </c>
      <c r="L199" s="105">
        <v>57.24</v>
      </c>
      <c r="M199" s="105" t="s">
        <v>871</v>
      </c>
      <c r="N199" s="111"/>
      <c r="O199" s="111"/>
    </row>
    <row r="200" ht="14.25" customHeight="1">
      <c r="B200" s="105">
        <v>3.5910764E7</v>
      </c>
      <c r="C200" s="105" t="s">
        <v>1067</v>
      </c>
      <c r="D200" s="105">
        <v>35.0</v>
      </c>
      <c r="E200" s="105" t="s">
        <v>868</v>
      </c>
      <c r="F200" s="105">
        <v>3548708.0</v>
      </c>
      <c r="G200" s="105">
        <v>3548708.0</v>
      </c>
      <c r="H200" s="105">
        <v>0.0</v>
      </c>
      <c r="I200" s="105">
        <v>2.0</v>
      </c>
      <c r="J200" s="105">
        <v>1.0</v>
      </c>
      <c r="K200" s="105">
        <v>146.0</v>
      </c>
      <c r="L200" s="105">
        <v>57.24</v>
      </c>
      <c r="M200" s="105" t="s">
        <v>871</v>
      </c>
      <c r="N200" s="111"/>
      <c r="O200" s="111"/>
    </row>
    <row r="201" ht="14.25" customHeight="1">
      <c r="B201" s="105">
        <v>3.5017012E7</v>
      </c>
      <c r="C201" s="105" t="s">
        <v>1068</v>
      </c>
      <c r="D201" s="105">
        <v>35.0</v>
      </c>
      <c r="E201" s="105" t="s">
        <v>868</v>
      </c>
      <c r="F201" s="105">
        <v>3545803.0</v>
      </c>
      <c r="G201" s="105">
        <v>3545803.0</v>
      </c>
      <c r="H201" s="105">
        <v>0.0</v>
      </c>
      <c r="I201" s="105">
        <v>2.0</v>
      </c>
      <c r="J201" s="105">
        <v>1.0</v>
      </c>
      <c r="K201" s="105">
        <v>102.0</v>
      </c>
      <c r="L201" s="105">
        <v>57.23</v>
      </c>
      <c r="M201" s="105" t="s">
        <v>871</v>
      </c>
      <c r="N201" s="111"/>
      <c r="O201" s="111"/>
    </row>
    <row r="202" ht="14.25" customHeight="1">
      <c r="B202" s="105">
        <v>3.5019379E7</v>
      </c>
      <c r="C202" s="105" t="s">
        <v>1069</v>
      </c>
      <c r="D202" s="105">
        <v>35.0</v>
      </c>
      <c r="E202" s="105" t="s">
        <v>868</v>
      </c>
      <c r="F202" s="105">
        <v>3525904.0</v>
      </c>
      <c r="G202" s="105">
        <v>3525904.0</v>
      </c>
      <c r="H202" s="105">
        <v>0.0</v>
      </c>
      <c r="I202" s="105">
        <v>2.0</v>
      </c>
      <c r="J202" s="105">
        <v>1.0</v>
      </c>
      <c r="K202" s="105">
        <v>139.0</v>
      </c>
      <c r="L202" s="105">
        <v>57.23</v>
      </c>
      <c r="M202" s="105" t="s">
        <v>871</v>
      </c>
      <c r="N202" s="111"/>
      <c r="O202" s="111"/>
    </row>
    <row r="203" ht="14.25" customHeight="1">
      <c r="B203" s="105">
        <v>3.5042493E7</v>
      </c>
      <c r="C203" s="105" t="s">
        <v>1070</v>
      </c>
      <c r="D203" s="105">
        <v>35.0</v>
      </c>
      <c r="E203" s="105" t="s">
        <v>868</v>
      </c>
      <c r="F203" s="105">
        <v>3501608.0</v>
      </c>
      <c r="G203" s="105">
        <v>3501608.0</v>
      </c>
      <c r="H203" s="105">
        <v>0.0</v>
      </c>
      <c r="I203" s="105">
        <v>2.0</v>
      </c>
      <c r="J203" s="105">
        <v>1.0</v>
      </c>
      <c r="K203" s="105">
        <v>87.0</v>
      </c>
      <c r="L203" s="105">
        <v>57.23</v>
      </c>
      <c r="M203" s="105" t="s">
        <v>871</v>
      </c>
      <c r="N203" s="111"/>
      <c r="O203" s="111"/>
    </row>
    <row r="204" ht="14.25" customHeight="1">
      <c r="B204" s="105">
        <v>3.500112E7</v>
      </c>
      <c r="C204" s="105" t="s">
        <v>1071</v>
      </c>
      <c r="D204" s="105">
        <v>35.0</v>
      </c>
      <c r="E204" s="105" t="s">
        <v>868</v>
      </c>
      <c r="F204" s="105">
        <v>3550308.0</v>
      </c>
      <c r="G204" s="105">
        <v>3550308.0</v>
      </c>
      <c r="H204" s="105">
        <v>1.0</v>
      </c>
      <c r="I204" s="105">
        <v>2.0</v>
      </c>
      <c r="J204" s="105">
        <v>1.0</v>
      </c>
      <c r="K204" s="105">
        <v>131.0</v>
      </c>
      <c r="L204" s="105">
        <v>57.2</v>
      </c>
      <c r="M204" s="105" t="s">
        <v>871</v>
      </c>
      <c r="N204" s="111"/>
      <c r="O204" s="111"/>
    </row>
    <row r="205" ht="14.25" customHeight="1">
      <c r="B205" s="105">
        <v>3.5915555E7</v>
      </c>
      <c r="C205" s="105" t="s">
        <v>1072</v>
      </c>
      <c r="D205" s="105">
        <v>35.0</v>
      </c>
      <c r="E205" s="105" t="s">
        <v>868</v>
      </c>
      <c r="F205" s="105">
        <v>3543402.0</v>
      </c>
      <c r="G205" s="105">
        <v>3543402.0</v>
      </c>
      <c r="H205" s="105">
        <v>0.0</v>
      </c>
      <c r="I205" s="105">
        <v>2.0</v>
      </c>
      <c r="J205" s="105">
        <v>1.0</v>
      </c>
      <c r="K205" s="105">
        <v>86.0</v>
      </c>
      <c r="L205" s="105">
        <v>57.2</v>
      </c>
      <c r="M205" s="105" t="s">
        <v>871</v>
      </c>
      <c r="N205" s="111"/>
      <c r="O205" s="111"/>
    </row>
    <row r="206" ht="14.25" customHeight="1">
      <c r="B206" s="105">
        <v>3.5028824E7</v>
      </c>
      <c r="C206" s="105" t="s">
        <v>1073</v>
      </c>
      <c r="D206" s="105">
        <v>35.0</v>
      </c>
      <c r="E206" s="105" t="s">
        <v>868</v>
      </c>
      <c r="F206" s="105">
        <v>3549805.0</v>
      </c>
      <c r="G206" s="105">
        <v>3549805.0</v>
      </c>
      <c r="H206" s="105">
        <v>0.0</v>
      </c>
      <c r="I206" s="105">
        <v>2.0</v>
      </c>
      <c r="J206" s="105">
        <v>1.0</v>
      </c>
      <c r="K206" s="105">
        <v>181.0</v>
      </c>
      <c r="L206" s="105">
        <v>57.19</v>
      </c>
      <c r="M206" s="105" t="s">
        <v>871</v>
      </c>
      <c r="N206" s="111"/>
      <c r="O206" s="111"/>
    </row>
    <row r="207" ht="14.25" customHeight="1">
      <c r="B207" s="105">
        <v>3.50161E7</v>
      </c>
      <c r="C207" s="105" t="s">
        <v>1074</v>
      </c>
      <c r="D207" s="105">
        <v>35.0</v>
      </c>
      <c r="E207" s="105" t="s">
        <v>868</v>
      </c>
      <c r="F207" s="105">
        <v>3552205.0</v>
      </c>
      <c r="G207" s="105">
        <v>3552205.0</v>
      </c>
      <c r="H207" s="105">
        <v>0.0</v>
      </c>
      <c r="I207" s="105">
        <v>2.0</v>
      </c>
      <c r="J207" s="105">
        <v>1.0</v>
      </c>
      <c r="K207" s="105">
        <v>161.0</v>
      </c>
      <c r="L207" s="105">
        <v>57.18</v>
      </c>
      <c r="M207" s="105" t="s">
        <v>871</v>
      </c>
      <c r="N207" s="111"/>
      <c r="O207" s="111"/>
    </row>
    <row r="208" ht="14.25" customHeight="1">
      <c r="B208" s="105">
        <v>3.5046541E7</v>
      </c>
      <c r="C208" s="105" t="s">
        <v>1075</v>
      </c>
      <c r="D208" s="105">
        <v>35.0</v>
      </c>
      <c r="E208" s="105" t="s">
        <v>868</v>
      </c>
      <c r="F208" s="105">
        <v>3515103.0</v>
      </c>
      <c r="G208" s="105">
        <v>3515103.0</v>
      </c>
      <c r="H208" s="105">
        <v>0.0</v>
      </c>
      <c r="I208" s="105">
        <v>2.0</v>
      </c>
      <c r="J208" s="105">
        <v>1.0</v>
      </c>
      <c r="K208" s="105">
        <v>163.0</v>
      </c>
      <c r="L208" s="105">
        <v>57.18</v>
      </c>
      <c r="M208" s="105" t="s">
        <v>871</v>
      </c>
      <c r="N208" s="111"/>
      <c r="O208" s="111"/>
    </row>
    <row r="209" ht="14.25" customHeight="1">
      <c r="B209" s="105">
        <v>3.5001442E7</v>
      </c>
      <c r="C209" s="105" t="s">
        <v>1076</v>
      </c>
      <c r="D209" s="105">
        <v>35.0</v>
      </c>
      <c r="E209" s="105" t="s">
        <v>868</v>
      </c>
      <c r="F209" s="105">
        <v>3550308.0</v>
      </c>
      <c r="G209" s="105">
        <v>3550308.0</v>
      </c>
      <c r="H209" s="105">
        <v>1.0</v>
      </c>
      <c r="I209" s="105">
        <v>2.0</v>
      </c>
      <c r="J209" s="105">
        <v>1.0</v>
      </c>
      <c r="K209" s="105">
        <v>82.0</v>
      </c>
      <c r="L209" s="105">
        <v>57.17</v>
      </c>
      <c r="M209" s="105" t="s">
        <v>871</v>
      </c>
      <c r="N209" s="111"/>
      <c r="O209" s="111"/>
    </row>
    <row r="210" ht="14.25" customHeight="1">
      <c r="B210" s="105">
        <v>3.5036997E7</v>
      </c>
      <c r="C210" s="105" t="s">
        <v>1077</v>
      </c>
      <c r="D210" s="105">
        <v>35.0</v>
      </c>
      <c r="E210" s="105" t="s">
        <v>868</v>
      </c>
      <c r="F210" s="105">
        <v>3550308.0</v>
      </c>
      <c r="G210" s="105">
        <v>3550308.0</v>
      </c>
      <c r="H210" s="105">
        <v>1.0</v>
      </c>
      <c r="I210" s="105">
        <v>2.0</v>
      </c>
      <c r="J210" s="105">
        <v>1.0</v>
      </c>
      <c r="K210" s="105">
        <v>120.0</v>
      </c>
      <c r="L210" s="105">
        <v>57.17</v>
      </c>
      <c r="M210" s="105" t="s">
        <v>871</v>
      </c>
      <c r="N210" s="111"/>
      <c r="O210" s="111"/>
    </row>
    <row r="211" ht="14.25" customHeight="1">
      <c r="B211" s="105">
        <v>3.5006658E7</v>
      </c>
      <c r="C211" s="105" t="s">
        <v>1078</v>
      </c>
      <c r="D211" s="105">
        <v>35.0</v>
      </c>
      <c r="E211" s="105" t="s">
        <v>868</v>
      </c>
      <c r="F211" s="105">
        <v>3530607.0</v>
      </c>
      <c r="G211" s="105">
        <v>3530607.0</v>
      </c>
      <c r="H211" s="105">
        <v>0.0</v>
      </c>
      <c r="I211" s="105">
        <v>2.0</v>
      </c>
      <c r="J211" s="105">
        <v>1.0</v>
      </c>
      <c r="K211" s="105">
        <v>134.0</v>
      </c>
      <c r="L211" s="105">
        <v>57.16</v>
      </c>
      <c r="M211" s="105" t="s">
        <v>871</v>
      </c>
      <c r="N211" s="111"/>
      <c r="O211" s="111"/>
    </row>
    <row r="212" ht="14.25" customHeight="1">
      <c r="B212" s="105">
        <v>3.5015611E7</v>
      </c>
      <c r="C212" s="105" t="s">
        <v>1079</v>
      </c>
      <c r="D212" s="105">
        <v>35.0</v>
      </c>
      <c r="E212" s="105" t="s">
        <v>868</v>
      </c>
      <c r="F212" s="105">
        <v>3540606.0</v>
      </c>
      <c r="G212" s="105">
        <v>3540606.0</v>
      </c>
      <c r="H212" s="105">
        <v>0.0</v>
      </c>
      <c r="I212" s="105">
        <v>2.0</v>
      </c>
      <c r="J212" s="105">
        <v>1.0</v>
      </c>
      <c r="K212" s="105">
        <v>71.0</v>
      </c>
      <c r="L212" s="105">
        <v>57.16</v>
      </c>
      <c r="M212" s="105" t="s">
        <v>871</v>
      </c>
      <c r="N212" s="111"/>
      <c r="O212" s="111"/>
    </row>
    <row r="213" ht="14.25" customHeight="1">
      <c r="B213" s="105">
        <v>3.5022962E7</v>
      </c>
      <c r="C213" s="105" t="s">
        <v>1080</v>
      </c>
      <c r="D213" s="105">
        <v>35.0</v>
      </c>
      <c r="E213" s="105" t="s">
        <v>868</v>
      </c>
      <c r="F213" s="105">
        <v>3505906.0</v>
      </c>
      <c r="G213" s="105">
        <v>3505906.0</v>
      </c>
      <c r="H213" s="105">
        <v>0.0</v>
      </c>
      <c r="I213" s="105">
        <v>2.0</v>
      </c>
      <c r="J213" s="105">
        <v>1.0</v>
      </c>
      <c r="K213" s="105">
        <v>73.0</v>
      </c>
      <c r="L213" s="105">
        <v>57.15</v>
      </c>
      <c r="M213" s="105" t="s">
        <v>871</v>
      </c>
      <c r="N213" s="111"/>
      <c r="O213" s="111"/>
    </row>
    <row r="214" ht="14.25" customHeight="1">
      <c r="B214" s="105">
        <v>3.5920502E7</v>
      </c>
      <c r="C214" s="105" t="s">
        <v>1081</v>
      </c>
      <c r="D214" s="105">
        <v>35.0</v>
      </c>
      <c r="E214" s="105" t="s">
        <v>868</v>
      </c>
      <c r="F214" s="105">
        <v>3509502.0</v>
      </c>
      <c r="G214" s="105">
        <v>3509502.0</v>
      </c>
      <c r="H214" s="105">
        <v>0.0</v>
      </c>
      <c r="I214" s="105">
        <v>2.0</v>
      </c>
      <c r="J214" s="105">
        <v>1.0</v>
      </c>
      <c r="K214" s="105">
        <v>117.0</v>
      </c>
      <c r="L214" s="105">
        <v>57.15</v>
      </c>
      <c r="M214" s="105" t="s">
        <v>871</v>
      </c>
      <c r="N214" s="111"/>
      <c r="O214" s="111"/>
    </row>
    <row r="215" ht="14.25" customHeight="1">
      <c r="B215" s="105">
        <v>3.5016159E7</v>
      </c>
      <c r="C215" s="105" t="s">
        <v>1082</v>
      </c>
      <c r="D215" s="105">
        <v>35.0</v>
      </c>
      <c r="E215" s="105" t="s">
        <v>868</v>
      </c>
      <c r="F215" s="105">
        <v>3552205.0</v>
      </c>
      <c r="G215" s="105">
        <v>3552205.0</v>
      </c>
      <c r="H215" s="105">
        <v>0.0</v>
      </c>
      <c r="I215" s="105">
        <v>2.0</v>
      </c>
      <c r="J215" s="105">
        <v>1.0</v>
      </c>
      <c r="K215" s="105">
        <v>208.0</v>
      </c>
      <c r="L215" s="105">
        <v>57.14</v>
      </c>
      <c r="M215" s="105" t="s">
        <v>871</v>
      </c>
      <c r="N215" s="111"/>
      <c r="O215" s="111"/>
    </row>
    <row r="216" ht="14.25" customHeight="1">
      <c r="B216" s="105">
        <v>3.5028551E7</v>
      </c>
      <c r="C216" s="105" t="s">
        <v>1083</v>
      </c>
      <c r="D216" s="105">
        <v>35.0</v>
      </c>
      <c r="E216" s="105" t="s">
        <v>868</v>
      </c>
      <c r="F216" s="105">
        <v>3549805.0</v>
      </c>
      <c r="G216" s="105">
        <v>3549805.0</v>
      </c>
      <c r="H216" s="105">
        <v>0.0</v>
      </c>
      <c r="I216" s="105">
        <v>2.0</v>
      </c>
      <c r="J216" s="105">
        <v>1.0</v>
      </c>
      <c r="K216" s="105">
        <v>147.0</v>
      </c>
      <c r="L216" s="105">
        <v>57.14</v>
      </c>
      <c r="M216" s="105" t="s">
        <v>871</v>
      </c>
      <c r="N216" s="111"/>
      <c r="O216" s="111"/>
    </row>
    <row r="217" ht="14.25" customHeight="1">
      <c r="B217" s="105">
        <v>3.590099E7</v>
      </c>
      <c r="C217" s="105" t="s">
        <v>1084</v>
      </c>
      <c r="D217" s="105">
        <v>35.0</v>
      </c>
      <c r="E217" s="105" t="s">
        <v>868</v>
      </c>
      <c r="F217" s="105">
        <v>3506003.0</v>
      </c>
      <c r="G217" s="105">
        <v>3506003.0</v>
      </c>
      <c r="H217" s="105">
        <v>0.0</v>
      </c>
      <c r="I217" s="105">
        <v>2.0</v>
      </c>
      <c r="J217" s="105">
        <v>1.0</v>
      </c>
      <c r="K217" s="105">
        <v>169.0</v>
      </c>
      <c r="L217" s="105">
        <v>57.14</v>
      </c>
      <c r="M217" s="105" t="s">
        <v>871</v>
      </c>
      <c r="N217" s="111"/>
      <c r="O217" s="111"/>
    </row>
    <row r="218" ht="14.25" customHeight="1">
      <c r="B218" s="105">
        <v>3.5901672E7</v>
      </c>
      <c r="C218" s="105" t="s">
        <v>1085</v>
      </c>
      <c r="D218" s="105">
        <v>35.0</v>
      </c>
      <c r="E218" s="105" t="s">
        <v>868</v>
      </c>
      <c r="F218" s="105">
        <v>3550308.0</v>
      </c>
      <c r="G218" s="105">
        <v>3550308.0</v>
      </c>
      <c r="H218" s="105">
        <v>1.0</v>
      </c>
      <c r="I218" s="105">
        <v>2.0</v>
      </c>
      <c r="J218" s="105">
        <v>1.0</v>
      </c>
      <c r="K218" s="105">
        <v>69.0</v>
      </c>
      <c r="L218" s="105">
        <v>57.14</v>
      </c>
      <c r="M218" s="105" t="s">
        <v>871</v>
      </c>
      <c r="N218" s="111"/>
      <c r="O218" s="111"/>
    </row>
    <row r="219" ht="14.25" customHeight="1">
      <c r="B219" s="105">
        <v>3.5919159E7</v>
      </c>
      <c r="C219" s="105" t="s">
        <v>1086</v>
      </c>
      <c r="D219" s="105">
        <v>35.0</v>
      </c>
      <c r="E219" s="105" t="s">
        <v>868</v>
      </c>
      <c r="F219" s="105">
        <v>3545803.0</v>
      </c>
      <c r="G219" s="105">
        <v>3545803.0</v>
      </c>
      <c r="H219" s="105">
        <v>0.0</v>
      </c>
      <c r="I219" s="105">
        <v>2.0</v>
      </c>
      <c r="J219" s="105">
        <v>1.0</v>
      </c>
      <c r="K219" s="105">
        <v>41.0</v>
      </c>
      <c r="L219" s="105">
        <v>57.14</v>
      </c>
      <c r="M219" s="105" t="s">
        <v>871</v>
      </c>
      <c r="N219" s="111"/>
      <c r="O219" s="111"/>
    </row>
    <row r="220" ht="14.25" customHeight="1">
      <c r="B220" s="105">
        <v>3.5000954E7</v>
      </c>
      <c r="C220" s="105" t="s">
        <v>1087</v>
      </c>
      <c r="D220" s="105">
        <v>35.0</v>
      </c>
      <c r="E220" s="105" t="s">
        <v>868</v>
      </c>
      <c r="F220" s="105">
        <v>3550308.0</v>
      </c>
      <c r="G220" s="105">
        <v>3550308.0</v>
      </c>
      <c r="H220" s="105">
        <v>1.0</v>
      </c>
      <c r="I220" s="105">
        <v>2.0</v>
      </c>
      <c r="J220" s="105">
        <v>1.0</v>
      </c>
      <c r="K220" s="105">
        <v>241.0</v>
      </c>
      <c r="L220" s="105">
        <v>57.13</v>
      </c>
      <c r="M220" s="105" t="s">
        <v>871</v>
      </c>
      <c r="N220" s="111"/>
      <c r="O220" s="111"/>
    </row>
    <row r="221" ht="14.25" customHeight="1">
      <c r="B221" s="105">
        <v>3.5009465E7</v>
      </c>
      <c r="C221" s="105" t="s">
        <v>1088</v>
      </c>
      <c r="D221" s="105">
        <v>35.0</v>
      </c>
      <c r="E221" s="105" t="s">
        <v>868</v>
      </c>
      <c r="F221" s="105">
        <v>3548807.0</v>
      </c>
      <c r="G221" s="105">
        <v>3548807.0</v>
      </c>
      <c r="H221" s="105">
        <v>0.0</v>
      </c>
      <c r="I221" s="105">
        <v>2.0</v>
      </c>
      <c r="J221" s="105">
        <v>1.0</v>
      </c>
      <c r="K221" s="105">
        <v>136.0</v>
      </c>
      <c r="L221" s="105">
        <v>57.13</v>
      </c>
      <c r="M221" s="105" t="s">
        <v>871</v>
      </c>
      <c r="N221" s="111"/>
      <c r="O221" s="111"/>
    </row>
    <row r="222" ht="14.25" customHeight="1">
      <c r="B222" s="105">
        <v>3.5007043E7</v>
      </c>
      <c r="C222" s="105" t="s">
        <v>1089</v>
      </c>
      <c r="D222" s="105">
        <v>35.0</v>
      </c>
      <c r="E222" s="105" t="s">
        <v>868</v>
      </c>
      <c r="F222" s="105">
        <v>3552502.0</v>
      </c>
      <c r="G222" s="105">
        <v>3552502.0</v>
      </c>
      <c r="H222" s="105">
        <v>0.0</v>
      </c>
      <c r="I222" s="105">
        <v>2.0</v>
      </c>
      <c r="J222" s="105">
        <v>1.0</v>
      </c>
      <c r="K222" s="105">
        <v>88.0</v>
      </c>
      <c r="L222" s="105">
        <v>57.11</v>
      </c>
      <c r="M222" s="105" t="s">
        <v>871</v>
      </c>
      <c r="N222" s="111"/>
      <c r="O222" s="111"/>
    </row>
    <row r="223" ht="14.25" customHeight="1">
      <c r="B223" s="105">
        <v>3.5008278E7</v>
      </c>
      <c r="C223" s="105" t="s">
        <v>1090</v>
      </c>
      <c r="D223" s="105">
        <v>35.0</v>
      </c>
      <c r="E223" s="105" t="s">
        <v>868</v>
      </c>
      <c r="F223" s="105">
        <v>3547809.0</v>
      </c>
      <c r="G223" s="105">
        <v>3547809.0</v>
      </c>
      <c r="H223" s="105">
        <v>0.0</v>
      </c>
      <c r="I223" s="105">
        <v>2.0</v>
      </c>
      <c r="J223" s="105">
        <v>1.0</v>
      </c>
      <c r="K223" s="105">
        <v>108.0</v>
      </c>
      <c r="L223" s="105">
        <v>57.1</v>
      </c>
      <c r="M223" s="105" t="s">
        <v>871</v>
      </c>
      <c r="N223" s="111"/>
      <c r="O223" s="111"/>
    </row>
    <row r="224" ht="14.25" customHeight="1">
      <c r="B224" s="105">
        <v>3.501633E7</v>
      </c>
      <c r="C224" s="105" t="s">
        <v>1091</v>
      </c>
      <c r="D224" s="105">
        <v>35.0</v>
      </c>
      <c r="E224" s="105" t="s">
        <v>868</v>
      </c>
      <c r="F224" s="105">
        <v>3552205.0</v>
      </c>
      <c r="G224" s="105">
        <v>3552205.0</v>
      </c>
      <c r="H224" s="105">
        <v>0.0</v>
      </c>
      <c r="I224" s="105">
        <v>2.0</v>
      </c>
      <c r="J224" s="105">
        <v>1.0</v>
      </c>
      <c r="K224" s="105">
        <v>169.0</v>
      </c>
      <c r="L224" s="105">
        <v>57.1</v>
      </c>
      <c r="M224" s="105" t="s">
        <v>871</v>
      </c>
      <c r="N224" s="111"/>
      <c r="O224" s="111"/>
    </row>
    <row r="225" ht="14.25" customHeight="1">
      <c r="B225" s="105">
        <v>3.5018296E7</v>
      </c>
      <c r="C225" s="105" t="s">
        <v>1092</v>
      </c>
      <c r="D225" s="105">
        <v>35.0</v>
      </c>
      <c r="E225" s="105" t="s">
        <v>868</v>
      </c>
      <c r="F225" s="105">
        <v>3509502.0</v>
      </c>
      <c r="G225" s="105">
        <v>3509502.0</v>
      </c>
      <c r="H225" s="105">
        <v>0.0</v>
      </c>
      <c r="I225" s="105">
        <v>2.0</v>
      </c>
      <c r="J225" s="105">
        <v>1.0</v>
      </c>
      <c r="K225" s="105">
        <v>154.0</v>
      </c>
      <c r="L225" s="105">
        <v>57.09</v>
      </c>
      <c r="M225" s="105" t="s">
        <v>871</v>
      </c>
      <c r="N225" s="111"/>
      <c r="O225" s="111"/>
    </row>
    <row r="226" ht="14.25" customHeight="1">
      <c r="B226" s="105">
        <v>3.5024569E7</v>
      </c>
      <c r="C226" s="105" t="s">
        <v>1093</v>
      </c>
      <c r="D226" s="105">
        <v>35.0</v>
      </c>
      <c r="E226" s="105" t="s">
        <v>868</v>
      </c>
      <c r="F226" s="105">
        <v>3548906.0</v>
      </c>
      <c r="G226" s="105">
        <v>3548906.0</v>
      </c>
      <c r="H226" s="105">
        <v>0.0</v>
      </c>
      <c r="I226" s="105">
        <v>2.0</v>
      </c>
      <c r="J226" s="105">
        <v>1.0</v>
      </c>
      <c r="K226" s="105">
        <v>145.0</v>
      </c>
      <c r="L226" s="105">
        <v>57.09</v>
      </c>
      <c r="M226" s="105" t="s">
        <v>871</v>
      </c>
      <c r="N226" s="111"/>
      <c r="O226" s="111"/>
    </row>
    <row r="227" ht="14.25" customHeight="1">
      <c r="B227" s="105">
        <v>3.5033085E7</v>
      </c>
      <c r="C227" s="105" t="s">
        <v>1094</v>
      </c>
      <c r="D227" s="105">
        <v>35.0</v>
      </c>
      <c r="E227" s="105" t="s">
        <v>868</v>
      </c>
      <c r="F227" s="105">
        <v>3537156.0</v>
      </c>
      <c r="G227" s="105">
        <v>3537156.0</v>
      </c>
      <c r="H227" s="105">
        <v>0.0</v>
      </c>
      <c r="I227" s="105">
        <v>2.0</v>
      </c>
      <c r="J227" s="105">
        <v>1.0</v>
      </c>
      <c r="K227" s="105">
        <v>56.0</v>
      </c>
      <c r="L227" s="105">
        <v>57.09</v>
      </c>
      <c r="M227" s="105" t="s">
        <v>871</v>
      </c>
      <c r="N227" s="111"/>
      <c r="O227" s="111"/>
    </row>
    <row r="228" ht="14.25" customHeight="1">
      <c r="B228" s="105">
        <v>3.5907728E7</v>
      </c>
      <c r="C228" s="105" t="s">
        <v>1095</v>
      </c>
      <c r="D228" s="105">
        <v>35.0</v>
      </c>
      <c r="E228" s="105" t="s">
        <v>868</v>
      </c>
      <c r="F228" s="105">
        <v>3503208.0</v>
      </c>
      <c r="G228" s="105">
        <v>3503208.0</v>
      </c>
      <c r="H228" s="105">
        <v>0.0</v>
      </c>
      <c r="I228" s="105">
        <v>2.0</v>
      </c>
      <c r="J228" s="105">
        <v>1.0</v>
      </c>
      <c r="K228" s="105">
        <v>95.0</v>
      </c>
      <c r="L228" s="105">
        <v>57.09</v>
      </c>
      <c r="M228" s="105" t="s">
        <v>871</v>
      </c>
      <c r="N228" s="111"/>
      <c r="O228" s="111"/>
    </row>
    <row r="229" ht="14.25" customHeight="1">
      <c r="B229" s="105">
        <v>3.5008539E7</v>
      </c>
      <c r="C229" s="105" t="s">
        <v>1096</v>
      </c>
      <c r="D229" s="105">
        <v>35.0</v>
      </c>
      <c r="E229" s="105" t="s">
        <v>868</v>
      </c>
      <c r="F229" s="105">
        <v>3547809.0</v>
      </c>
      <c r="G229" s="105">
        <v>3547809.0</v>
      </c>
      <c r="H229" s="105">
        <v>0.0</v>
      </c>
      <c r="I229" s="105">
        <v>2.0</v>
      </c>
      <c r="J229" s="105">
        <v>1.0</v>
      </c>
      <c r="K229" s="105">
        <v>142.0</v>
      </c>
      <c r="L229" s="105">
        <v>57.08</v>
      </c>
      <c r="M229" s="105" t="s">
        <v>871</v>
      </c>
      <c r="N229" s="111"/>
      <c r="O229" s="111"/>
    </row>
    <row r="230" ht="14.25" customHeight="1">
      <c r="B230" s="105">
        <v>3.5018594E7</v>
      </c>
      <c r="C230" s="105" t="s">
        <v>1097</v>
      </c>
      <c r="D230" s="105">
        <v>35.0</v>
      </c>
      <c r="E230" s="105" t="s">
        <v>868</v>
      </c>
      <c r="F230" s="105">
        <v>3509502.0</v>
      </c>
      <c r="G230" s="105">
        <v>3509502.0</v>
      </c>
      <c r="H230" s="105">
        <v>0.0</v>
      </c>
      <c r="I230" s="105">
        <v>2.0</v>
      </c>
      <c r="J230" s="105">
        <v>1.0</v>
      </c>
      <c r="K230" s="105">
        <v>147.0</v>
      </c>
      <c r="L230" s="105">
        <v>57.08</v>
      </c>
      <c r="M230" s="105" t="s">
        <v>871</v>
      </c>
      <c r="N230" s="111"/>
      <c r="O230" s="111"/>
    </row>
    <row r="231" ht="14.25" customHeight="1">
      <c r="B231" s="105">
        <v>3.5019902E7</v>
      </c>
      <c r="C231" s="105" t="s">
        <v>1098</v>
      </c>
      <c r="D231" s="105">
        <v>35.0</v>
      </c>
      <c r="E231" s="105" t="s">
        <v>868</v>
      </c>
      <c r="F231" s="105">
        <v>3503307.0</v>
      </c>
      <c r="G231" s="105">
        <v>3503307.0</v>
      </c>
      <c r="H231" s="105">
        <v>0.0</v>
      </c>
      <c r="I231" s="105">
        <v>2.0</v>
      </c>
      <c r="J231" s="105">
        <v>1.0</v>
      </c>
      <c r="K231" s="105">
        <v>72.0</v>
      </c>
      <c r="L231" s="105">
        <v>57.08</v>
      </c>
      <c r="M231" s="105" t="s">
        <v>871</v>
      </c>
      <c r="N231" s="111"/>
      <c r="O231" s="111"/>
    </row>
    <row r="232" ht="14.25" customHeight="1">
      <c r="B232" s="105">
        <v>3.5020539E7</v>
      </c>
      <c r="C232" s="105" t="s">
        <v>1099</v>
      </c>
      <c r="D232" s="105">
        <v>35.0</v>
      </c>
      <c r="E232" s="105" t="s">
        <v>868</v>
      </c>
      <c r="F232" s="105">
        <v>3530805.0</v>
      </c>
      <c r="G232" s="105">
        <v>3530805.0</v>
      </c>
      <c r="H232" s="105">
        <v>0.0</v>
      </c>
      <c r="I232" s="105">
        <v>2.0</v>
      </c>
      <c r="J232" s="105">
        <v>1.0</v>
      </c>
      <c r="K232" s="105">
        <v>129.0</v>
      </c>
      <c r="L232" s="105">
        <v>57.08</v>
      </c>
      <c r="M232" s="105" t="s">
        <v>871</v>
      </c>
      <c r="N232" s="111"/>
      <c r="O232" s="111"/>
    </row>
    <row r="233" ht="14.25" customHeight="1">
      <c r="B233" s="105">
        <v>3.5018314E7</v>
      </c>
      <c r="C233" s="105" t="s">
        <v>1100</v>
      </c>
      <c r="D233" s="105">
        <v>35.0</v>
      </c>
      <c r="E233" s="105" t="s">
        <v>868</v>
      </c>
      <c r="F233" s="105">
        <v>3509502.0</v>
      </c>
      <c r="G233" s="105">
        <v>3509502.0</v>
      </c>
      <c r="H233" s="105">
        <v>0.0</v>
      </c>
      <c r="I233" s="105">
        <v>2.0</v>
      </c>
      <c r="J233" s="105">
        <v>1.0</v>
      </c>
      <c r="K233" s="105">
        <v>146.0</v>
      </c>
      <c r="L233" s="105">
        <v>57.07</v>
      </c>
      <c r="M233" s="105" t="s">
        <v>871</v>
      </c>
      <c r="N233" s="111"/>
      <c r="O233" s="111"/>
    </row>
    <row r="234" ht="14.25" customHeight="1">
      <c r="B234" s="105">
        <v>3.5433858E7</v>
      </c>
      <c r="C234" s="105" t="s">
        <v>1101</v>
      </c>
      <c r="D234" s="105">
        <v>35.0</v>
      </c>
      <c r="E234" s="105" t="s">
        <v>868</v>
      </c>
      <c r="F234" s="105">
        <v>3550308.0</v>
      </c>
      <c r="G234" s="105">
        <v>3550308.0</v>
      </c>
      <c r="H234" s="105">
        <v>1.0</v>
      </c>
      <c r="I234" s="105">
        <v>2.0</v>
      </c>
      <c r="J234" s="105">
        <v>1.0</v>
      </c>
      <c r="K234" s="105">
        <v>104.0</v>
      </c>
      <c r="L234" s="105">
        <v>57.07</v>
      </c>
      <c r="M234" s="105" t="s">
        <v>871</v>
      </c>
      <c r="N234" s="111"/>
      <c r="O234" s="111"/>
    </row>
    <row r="235" ht="14.25" customHeight="1">
      <c r="B235" s="105">
        <v>3.5006051E7</v>
      </c>
      <c r="C235" s="105" t="s">
        <v>1102</v>
      </c>
      <c r="D235" s="105">
        <v>35.0</v>
      </c>
      <c r="E235" s="105" t="s">
        <v>868</v>
      </c>
      <c r="F235" s="105">
        <v>3518800.0</v>
      </c>
      <c r="G235" s="105">
        <v>3518800.0</v>
      </c>
      <c r="H235" s="105">
        <v>0.0</v>
      </c>
      <c r="I235" s="105">
        <v>2.0</v>
      </c>
      <c r="J235" s="105">
        <v>1.0</v>
      </c>
      <c r="K235" s="105">
        <v>145.0</v>
      </c>
      <c r="L235" s="105">
        <v>57.06</v>
      </c>
      <c r="M235" s="105" t="s">
        <v>871</v>
      </c>
      <c r="N235" s="111"/>
      <c r="O235" s="111"/>
    </row>
    <row r="236" ht="14.25" customHeight="1">
      <c r="B236" s="105">
        <v>3.5010005E7</v>
      </c>
      <c r="C236" s="105" t="s">
        <v>1103</v>
      </c>
      <c r="D236" s="105">
        <v>35.0</v>
      </c>
      <c r="E236" s="105" t="s">
        <v>868</v>
      </c>
      <c r="F236" s="105">
        <v>3522208.0</v>
      </c>
      <c r="G236" s="105">
        <v>3522208.0</v>
      </c>
      <c r="H236" s="105">
        <v>0.0</v>
      </c>
      <c r="I236" s="105">
        <v>2.0</v>
      </c>
      <c r="J236" s="105">
        <v>1.0</v>
      </c>
      <c r="K236" s="105">
        <v>144.0</v>
      </c>
      <c r="L236" s="105">
        <v>57.06</v>
      </c>
      <c r="M236" s="105" t="s">
        <v>871</v>
      </c>
      <c r="N236" s="111"/>
      <c r="O236" s="111"/>
    </row>
    <row r="237" ht="14.25" customHeight="1">
      <c r="B237" s="105">
        <v>3.5008606E7</v>
      </c>
      <c r="C237" s="105" t="s">
        <v>1104</v>
      </c>
      <c r="D237" s="105">
        <v>35.0</v>
      </c>
      <c r="E237" s="105" t="s">
        <v>868</v>
      </c>
      <c r="F237" s="105">
        <v>3547809.0</v>
      </c>
      <c r="G237" s="105">
        <v>3547809.0</v>
      </c>
      <c r="H237" s="105">
        <v>0.0</v>
      </c>
      <c r="I237" s="105">
        <v>2.0</v>
      </c>
      <c r="J237" s="105">
        <v>1.0</v>
      </c>
      <c r="K237" s="105">
        <v>88.0</v>
      </c>
      <c r="L237" s="105">
        <v>57.05</v>
      </c>
      <c r="M237" s="105" t="s">
        <v>871</v>
      </c>
      <c r="N237" s="111"/>
      <c r="O237" s="111"/>
    </row>
    <row r="238" ht="14.25" customHeight="1">
      <c r="B238" s="105">
        <v>3.5006865E7</v>
      </c>
      <c r="C238" s="105" t="s">
        <v>1105</v>
      </c>
      <c r="D238" s="105">
        <v>35.0</v>
      </c>
      <c r="E238" s="105" t="s">
        <v>868</v>
      </c>
      <c r="F238" s="105">
        <v>3530607.0</v>
      </c>
      <c r="G238" s="105">
        <v>3530607.0</v>
      </c>
      <c r="H238" s="105">
        <v>0.0</v>
      </c>
      <c r="I238" s="105">
        <v>2.0</v>
      </c>
      <c r="J238" s="105">
        <v>1.0</v>
      </c>
      <c r="K238" s="105">
        <v>115.0</v>
      </c>
      <c r="L238" s="105">
        <v>57.03</v>
      </c>
      <c r="M238" s="105" t="s">
        <v>871</v>
      </c>
      <c r="N238" s="111"/>
      <c r="O238" s="111"/>
    </row>
    <row r="239" ht="14.25" customHeight="1">
      <c r="B239" s="105">
        <v>3.5007717E7</v>
      </c>
      <c r="C239" s="105" t="s">
        <v>1106</v>
      </c>
      <c r="D239" s="105">
        <v>35.0</v>
      </c>
      <c r="E239" s="105" t="s">
        <v>868</v>
      </c>
      <c r="F239" s="105">
        <v>3529401.0</v>
      </c>
      <c r="G239" s="105">
        <v>3529401.0</v>
      </c>
      <c r="H239" s="105">
        <v>0.0</v>
      </c>
      <c r="I239" s="105">
        <v>2.0</v>
      </c>
      <c r="J239" s="105">
        <v>1.0</v>
      </c>
      <c r="K239" s="105">
        <v>166.0</v>
      </c>
      <c r="L239" s="105">
        <v>57.03</v>
      </c>
      <c r="M239" s="105" t="s">
        <v>871</v>
      </c>
      <c r="N239" s="111"/>
      <c r="O239" s="111"/>
    </row>
    <row r="240" ht="14.25" customHeight="1">
      <c r="B240" s="105">
        <v>3.5017164E7</v>
      </c>
      <c r="C240" s="105" t="s">
        <v>1107</v>
      </c>
      <c r="D240" s="105">
        <v>35.0</v>
      </c>
      <c r="E240" s="105" t="s">
        <v>868</v>
      </c>
      <c r="F240" s="105">
        <v>3501608.0</v>
      </c>
      <c r="G240" s="105">
        <v>3501608.0</v>
      </c>
      <c r="H240" s="105">
        <v>0.0</v>
      </c>
      <c r="I240" s="105">
        <v>2.0</v>
      </c>
      <c r="J240" s="105">
        <v>1.0</v>
      </c>
      <c r="K240" s="105">
        <v>28.0</v>
      </c>
      <c r="L240" s="105">
        <v>57.03</v>
      </c>
      <c r="M240" s="105" t="s">
        <v>871</v>
      </c>
      <c r="N240" s="111"/>
      <c r="O240" s="111"/>
    </row>
    <row r="241" ht="14.25" customHeight="1">
      <c r="B241" s="105">
        <v>3.5047284E7</v>
      </c>
      <c r="C241" s="105" t="s">
        <v>1108</v>
      </c>
      <c r="D241" s="105">
        <v>35.0</v>
      </c>
      <c r="E241" s="105" t="s">
        <v>868</v>
      </c>
      <c r="F241" s="105">
        <v>3521408.0</v>
      </c>
      <c r="G241" s="105">
        <v>3521408.0</v>
      </c>
      <c r="H241" s="105">
        <v>0.0</v>
      </c>
      <c r="I241" s="105">
        <v>2.0</v>
      </c>
      <c r="J241" s="105">
        <v>1.0</v>
      </c>
      <c r="K241" s="105">
        <v>139.0</v>
      </c>
      <c r="L241" s="105">
        <v>57.03</v>
      </c>
      <c r="M241" s="105" t="s">
        <v>871</v>
      </c>
      <c r="N241" s="111"/>
      <c r="O241" s="111"/>
    </row>
    <row r="242" ht="14.25" customHeight="1">
      <c r="B242" s="105">
        <v>3.5919688E7</v>
      </c>
      <c r="C242" s="105" t="s">
        <v>1109</v>
      </c>
      <c r="D242" s="105">
        <v>35.0</v>
      </c>
      <c r="E242" s="105" t="s">
        <v>868</v>
      </c>
      <c r="F242" s="105">
        <v>3549805.0</v>
      </c>
      <c r="G242" s="105">
        <v>3549805.0</v>
      </c>
      <c r="H242" s="105">
        <v>0.0</v>
      </c>
      <c r="I242" s="105">
        <v>2.0</v>
      </c>
      <c r="J242" s="105">
        <v>1.0</v>
      </c>
      <c r="K242" s="105">
        <v>83.0</v>
      </c>
      <c r="L242" s="105">
        <v>57.03</v>
      </c>
      <c r="M242" s="105" t="s">
        <v>871</v>
      </c>
      <c r="N242" s="111"/>
      <c r="O242" s="111"/>
    </row>
    <row r="243" ht="14.25" customHeight="1">
      <c r="B243" s="105">
        <v>3.5018661E7</v>
      </c>
      <c r="C243" s="105" t="s">
        <v>1110</v>
      </c>
      <c r="D243" s="105">
        <v>35.0</v>
      </c>
      <c r="E243" s="105" t="s">
        <v>868</v>
      </c>
      <c r="F243" s="105">
        <v>3520509.0</v>
      </c>
      <c r="G243" s="105">
        <v>3520509.0</v>
      </c>
      <c r="H243" s="105">
        <v>0.0</v>
      </c>
      <c r="I243" s="105">
        <v>2.0</v>
      </c>
      <c r="J243" s="105">
        <v>1.0</v>
      </c>
      <c r="K243" s="105">
        <v>211.0</v>
      </c>
      <c r="L243" s="105">
        <v>57.02</v>
      </c>
      <c r="M243" s="105" t="s">
        <v>871</v>
      </c>
      <c r="N243" s="111"/>
      <c r="O243" s="111"/>
    </row>
    <row r="244" ht="14.25" customHeight="1">
      <c r="B244" s="105">
        <v>3.5462378E7</v>
      </c>
      <c r="C244" s="105" t="s">
        <v>1111</v>
      </c>
      <c r="D244" s="105">
        <v>35.0</v>
      </c>
      <c r="E244" s="105" t="s">
        <v>868</v>
      </c>
      <c r="F244" s="105">
        <v>3520509.0</v>
      </c>
      <c r="G244" s="105">
        <v>3520509.0</v>
      </c>
      <c r="H244" s="105">
        <v>0.0</v>
      </c>
      <c r="I244" s="105">
        <v>2.0</v>
      </c>
      <c r="J244" s="105">
        <v>1.0</v>
      </c>
      <c r="K244" s="105">
        <v>100.0</v>
      </c>
      <c r="L244" s="105">
        <v>57.02</v>
      </c>
      <c r="M244" s="105" t="s">
        <v>871</v>
      </c>
      <c r="N244" s="111"/>
      <c r="O244" s="111"/>
    </row>
    <row r="245" ht="14.25" customHeight="1">
      <c r="B245" s="105">
        <v>3.5022073E7</v>
      </c>
      <c r="C245" s="105" t="s">
        <v>1112</v>
      </c>
      <c r="D245" s="105">
        <v>35.0</v>
      </c>
      <c r="E245" s="105" t="s">
        <v>868</v>
      </c>
      <c r="F245" s="105">
        <v>3503208.0</v>
      </c>
      <c r="G245" s="105">
        <v>3503208.0</v>
      </c>
      <c r="H245" s="105">
        <v>0.0</v>
      </c>
      <c r="I245" s="105">
        <v>2.0</v>
      </c>
      <c r="J245" s="105">
        <v>1.0</v>
      </c>
      <c r="K245" s="105">
        <v>102.0</v>
      </c>
      <c r="L245" s="105">
        <v>57.01</v>
      </c>
      <c r="M245" s="105" t="s">
        <v>871</v>
      </c>
      <c r="N245" s="111"/>
      <c r="O245" s="111"/>
    </row>
    <row r="246" ht="14.25" customHeight="1">
      <c r="B246" s="105">
        <v>3.5004571E7</v>
      </c>
      <c r="C246" s="105" t="s">
        <v>1113</v>
      </c>
      <c r="D246" s="105">
        <v>35.0</v>
      </c>
      <c r="E246" s="105" t="s">
        <v>868</v>
      </c>
      <c r="F246" s="105">
        <v>3550308.0</v>
      </c>
      <c r="G246" s="105">
        <v>3550308.0</v>
      </c>
      <c r="H246" s="105">
        <v>1.0</v>
      </c>
      <c r="I246" s="105">
        <v>2.0</v>
      </c>
      <c r="J246" s="105">
        <v>1.0</v>
      </c>
      <c r="K246" s="105">
        <v>202.0</v>
      </c>
      <c r="L246" s="105">
        <v>57.0</v>
      </c>
      <c r="M246" s="105" t="s">
        <v>871</v>
      </c>
      <c r="N246" s="111"/>
      <c r="O246" s="111"/>
    </row>
    <row r="247" ht="14.25" customHeight="1">
      <c r="B247" s="105">
        <v>3.5027224E7</v>
      </c>
      <c r="C247" s="105" t="s">
        <v>1114</v>
      </c>
      <c r="D247" s="105">
        <v>35.0</v>
      </c>
      <c r="E247" s="105" t="s">
        <v>868</v>
      </c>
      <c r="F247" s="105">
        <v>3524808.0</v>
      </c>
      <c r="G247" s="105">
        <v>3524808.0</v>
      </c>
      <c r="H247" s="105">
        <v>0.0</v>
      </c>
      <c r="I247" s="105">
        <v>2.0</v>
      </c>
      <c r="J247" s="105">
        <v>1.0</v>
      </c>
      <c r="K247" s="105">
        <v>164.0</v>
      </c>
      <c r="L247" s="105">
        <v>56.99</v>
      </c>
      <c r="M247" s="105" t="s">
        <v>871</v>
      </c>
      <c r="N247" s="111"/>
      <c r="O247" s="111"/>
    </row>
    <row r="248" ht="14.25" customHeight="1">
      <c r="B248" s="105">
        <v>3.5021817E7</v>
      </c>
      <c r="C248" s="105" t="s">
        <v>1115</v>
      </c>
      <c r="D248" s="105">
        <v>35.0</v>
      </c>
      <c r="E248" s="105" t="s">
        <v>868</v>
      </c>
      <c r="F248" s="105">
        <v>3543907.0</v>
      </c>
      <c r="G248" s="105">
        <v>3543907.0</v>
      </c>
      <c r="H248" s="105">
        <v>0.0</v>
      </c>
      <c r="I248" s="105">
        <v>2.0</v>
      </c>
      <c r="J248" s="105">
        <v>1.0</v>
      </c>
      <c r="K248" s="105">
        <v>117.0</v>
      </c>
      <c r="L248" s="105">
        <v>56.98</v>
      </c>
      <c r="M248" s="105" t="s">
        <v>871</v>
      </c>
      <c r="N248" s="111"/>
      <c r="O248" s="111"/>
    </row>
    <row r="249" ht="14.25" customHeight="1">
      <c r="B249" s="105">
        <v>3.5038039E7</v>
      </c>
      <c r="C249" s="105" t="s">
        <v>1116</v>
      </c>
      <c r="D249" s="105">
        <v>35.0</v>
      </c>
      <c r="E249" s="105" t="s">
        <v>868</v>
      </c>
      <c r="F249" s="105">
        <v>3550308.0</v>
      </c>
      <c r="G249" s="105">
        <v>3550308.0</v>
      </c>
      <c r="H249" s="105">
        <v>1.0</v>
      </c>
      <c r="I249" s="105">
        <v>2.0</v>
      </c>
      <c r="J249" s="105">
        <v>1.0</v>
      </c>
      <c r="K249" s="105">
        <v>20.0</v>
      </c>
      <c r="L249" s="105">
        <v>56.97</v>
      </c>
      <c r="M249" s="105" t="s">
        <v>871</v>
      </c>
      <c r="N249" s="111"/>
      <c r="O249" s="111"/>
    </row>
    <row r="250" ht="14.25" customHeight="1">
      <c r="B250" s="105">
        <v>3.5020989E7</v>
      </c>
      <c r="C250" s="105" t="s">
        <v>1117</v>
      </c>
      <c r="D250" s="105">
        <v>35.0</v>
      </c>
      <c r="E250" s="105" t="s">
        <v>868</v>
      </c>
      <c r="F250" s="105">
        <v>3538709.0</v>
      </c>
      <c r="G250" s="105">
        <v>3538709.0</v>
      </c>
      <c r="H250" s="105">
        <v>0.0</v>
      </c>
      <c r="I250" s="105">
        <v>2.0</v>
      </c>
      <c r="J250" s="105">
        <v>1.0</v>
      </c>
      <c r="K250" s="105">
        <v>202.0</v>
      </c>
      <c r="L250" s="105">
        <v>56.96</v>
      </c>
      <c r="M250" s="105" t="s">
        <v>871</v>
      </c>
      <c r="N250" s="111"/>
      <c r="O250" s="111"/>
    </row>
    <row r="251" ht="14.25" customHeight="1">
      <c r="B251" s="105">
        <v>3.5013547E7</v>
      </c>
      <c r="C251" s="105" t="s">
        <v>1118</v>
      </c>
      <c r="D251" s="105">
        <v>35.0</v>
      </c>
      <c r="E251" s="105" t="s">
        <v>868</v>
      </c>
      <c r="F251" s="105">
        <v>3549904.0</v>
      </c>
      <c r="G251" s="105">
        <v>3549904.0</v>
      </c>
      <c r="H251" s="105">
        <v>0.0</v>
      </c>
      <c r="I251" s="105">
        <v>2.0</v>
      </c>
      <c r="J251" s="105">
        <v>1.0</v>
      </c>
      <c r="K251" s="105">
        <v>70.0</v>
      </c>
      <c r="L251" s="105">
        <v>56.95</v>
      </c>
      <c r="M251" s="105" t="s">
        <v>871</v>
      </c>
      <c r="N251" s="111"/>
      <c r="O251" s="111"/>
    </row>
    <row r="252" ht="14.25" customHeight="1">
      <c r="B252" s="105">
        <v>3.5290725E7</v>
      </c>
      <c r="C252" s="105" t="s">
        <v>1119</v>
      </c>
      <c r="D252" s="105">
        <v>35.0</v>
      </c>
      <c r="E252" s="105" t="s">
        <v>868</v>
      </c>
      <c r="F252" s="105">
        <v>3515509.0</v>
      </c>
      <c r="G252" s="105">
        <v>3515509.0</v>
      </c>
      <c r="H252" s="105">
        <v>0.0</v>
      </c>
      <c r="I252" s="105">
        <v>2.0</v>
      </c>
      <c r="J252" s="105">
        <v>1.0</v>
      </c>
      <c r="K252" s="105">
        <v>80.0</v>
      </c>
      <c r="L252" s="105">
        <v>56.95</v>
      </c>
      <c r="M252" s="105" t="s">
        <v>871</v>
      </c>
      <c r="N252" s="111"/>
      <c r="O252" s="111"/>
    </row>
    <row r="253" ht="14.25" customHeight="1">
      <c r="B253" s="105">
        <v>3.5446695E7</v>
      </c>
      <c r="C253" s="105" t="s">
        <v>1120</v>
      </c>
      <c r="D253" s="105">
        <v>35.0</v>
      </c>
      <c r="E253" s="105" t="s">
        <v>868</v>
      </c>
      <c r="F253" s="105">
        <v>3550308.0</v>
      </c>
      <c r="G253" s="105">
        <v>3550308.0</v>
      </c>
      <c r="H253" s="105">
        <v>1.0</v>
      </c>
      <c r="I253" s="105">
        <v>2.0</v>
      </c>
      <c r="J253" s="105">
        <v>1.0</v>
      </c>
      <c r="K253" s="105">
        <v>104.0</v>
      </c>
      <c r="L253" s="105">
        <v>56.95</v>
      </c>
      <c r="M253" s="105" t="s">
        <v>871</v>
      </c>
      <c r="N253" s="111"/>
      <c r="O253" s="111"/>
    </row>
    <row r="254" ht="14.25" customHeight="1">
      <c r="B254" s="105">
        <v>3.5029002E7</v>
      </c>
      <c r="C254" s="105" t="s">
        <v>1121</v>
      </c>
      <c r="D254" s="105">
        <v>35.0</v>
      </c>
      <c r="E254" s="105" t="s">
        <v>868</v>
      </c>
      <c r="F254" s="105">
        <v>3557105.0</v>
      </c>
      <c r="G254" s="105">
        <v>3557105.0</v>
      </c>
      <c r="H254" s="105">
        <v>0.0</v>
      </c>
      <c r="I254" s="105">
        <v>2.0</v>
      </c>
      <c r="J254" s="105">
        <v>1.0</v>
      </c>
      <c r="K254" s="105">
        <v>88.0</v>
      </c>
      <c r="L254" s="105">
        <v>56.93</v>
      </c>
      <c r="M254" s="105" t="s">
        <v>871</v>
      </c>
      <c r="N254" s="111"/>
      <c r="O254" s="111"/>
    </row>
    <row r="255" ht="14.25" customHeight="1">
      <c r="B255" s="105">
        <v>3.5043059E7</v>
      </c>
      <c r="C255" s="105" t="s">
        <v>1122</v>
      </c>
      <c r="D255" s="105">
        <v>35.0</v>
      </c>
      <c r="E255" s="105" t="s">
        <v>868</v>
      </c>
      <c r="F255" s="105">
        <v>3549805.0</v>
      </c>
      <c r="G255" s="105">
        <v>3549805.0</v>
      </c>
      <c r="H255" s="105">
        <v>0.0</v>
      </c>
      <c r="I255" s="105">
        <v>2.0</v>
      </c>
      <c r="J255" s="105">
        <v>1.0</v>
      </c>
      <c r="K255" s="105">
        <v>131.0</v>
      </c>
      <c r="L255" s="105">
        <v>56.93</v>
      </c>
      <c r="M255" s="105" t="s">
        <v>871</v>
      </c>
      <c r="N255" s="111"/>
      <c r="O255" s="111"/>
    </row>
    <row r="256" ht="14.25" customHeight="1">
      <c r="B256" s="105">
        <v>3.5913923E7</v>
      </c>
      <c r="C256" s="105" t="s">
        <v>1123</v>
      </c>
      <c r="D256" s="105">
        <v>35.0</v>
      </c>
      <c r="E256" s="105" t="s">
        <v>868</v>
      </c>
      <c r="F256" s="105">
        <v>3509502.0</v>
      </c>
      <c r="G256" s="105">
        <v>3509502.0</v>
      </c>
      <c r="H256" s="105">
        <v>0.0</v>
      </c>
      <c r="I256" s="105">
        <v>2.0</v>
      </c>
      <c r="J256" s="105">
        <v>1.0</v>
      </c>
      <c r="K256" s="105">
        <v>80.0</v>
      </c>
      <c r="L256" s="105">
        <v>56.93</v>
      </c>
      <c r="M256" s="105" t="s">
        <v>871</v>
      </c>
      <c r="N256" s="111"/>
      <c r="O256" s="111"/>
    </row>
    <row r="257" ht="14.25" customHeight="1">
      <c r="B257" s="105">
        <v>3.500143E7</v>
      </c>
      <c r="C257" s="105" t="s">
        <v>1124</v>
      </c>
      <c r="D257" s="105">
        <v>35.0</v>
      </c>
      <c r="E257" s="105" t="s">
        <v>868</v>
      </c>
      <c r="F257" s="105">
        <v>3550308.0</v>
      </c>
      <c r="G257" s="105">
        <v>3550308.0</v>
      </c>
      <c r="H257" s="105">
        <v>1.0</v>
      </c>
      <c r="I257" s="105">
        <v>2.0</v>
      </c>
      <c r="J257" s="105">
        <v>1.0</v>
      </c>
      <c r="K257" s="105">
        <v>110.0</v>
      </c>
      <c r="L257" s="105">
        <v>56.92</v>
      </c>
      <c r="M257" s="105" t="s">
        <v>871</v>
      </c>
      <c r="N257" s="111"/>
      <c r="O257" s="111"/>
    </row>
    <row r="258" ht="14.25" customHeight="1">
      <c r="B258" s="105">
        <v>3.5901519E7</v>
      </c>
      <c r="C258" s="105" t="s">
        <v>1125</v>
      </c>
      <c r="D258" s="105">
        <v>35.0</v>
      </c>
      <c r="E258" s="105" t="s">
        <v>868</v>
      </c>
      <c r="F258" s="105">
        <v>3538006.0</v>
      </c>
      <c r="G258" s="105">
        <v>3538006.0</v>
      </c>
      <c r="H258" s="105">
        <v>0.0</v>
      </c>
      <c r="I258" s="105">
        <v>2.0</v>
      </c>
      <c r="J258" s="105">
        <v>1.0</v>
      </c>
      <c r="K258" s="105">
        <v>160.0</v>
      </c>
      <c r="L258" s="105">
        <v>56.92</v>
      </c>
      <c r="M258" s="105" t="s">
        <v>871</v>
      </c>
      <c r="N258" s="111"/>
      <c r="O258" s="111"/>
    </row>
    <row r="259" ht="14.25" customHeight="1">
      <c r="B259" s="105">
        <v>3.5009885E7</v>
      </c>
      <c r="C259" s="105" t="s">
        <v>1126</v>
      </c>
      <c r="D259" s="105">
        <v>35.0</v>
      </c>
      <c r="E259" s="105" t="s">
        <v>868</v>
      </c>
      <c r="F259" s="105">
        <v>3510609.0</v>
      </c>
      <c r="G259" s="105">
        <v>3510609.0</v>
      </c>
      <c r="H259" s="105">
        <v>0.0</v>
      </c>
      <c r="I259" s="105">
        <v>2.0</v>
      </c>
      <c r="J259" s="105">
        <v>1.0</v>
      </c>
      <c r="K259" s="105">
        <v>53.0</v>
      </c>
      <c r="L259" s="105">
        <v>56.9</v>
      </c>
      <c r="M259" s="105" t="s">
        <v>871</v>
      </c>
      <c r="N259" s="111"/>
      <c r="O259" s="111"/>
    </row>
    <row r="260" ht="14.25" customHeight="1">
      <c r="B260" s="105">
        <v>3.504242E7</v>
      </c>
      <c r="C260" s="105" t="s">
        <v>1127</v>
      </c>
      <c r="D260" s="105">
        <v>35.0</v>
      </c>
      <c r="E260" s="105" t="s">
        <v>868</v>
      </c>
      <c r="F260" s="105">
        <v>3552205.0</v>
      </c>
      <c r="G260" s="105">
        <v>3552205.0</v>
      </c>
      <c r="H260" s="105">
        <v>0.0</v>
      </c>
      <c r="I260" s="105">
        <v>2.0</v>
      </c>
      <c r="J260" s="105">
        <v>1.0</v>
      </c>
      <c r="K260" s="105">
        <v>60.0</v>
      </c>
      <c r="L260" s="105">
        <v>56.89</v>
      </c>
      <c r="M260" s="105" t="s">
        <v>871</v>
      </c>
      <c r="N260" s="111"/>
      <c r="O260" s="111"/>
    </row>
    <row r="261" ht="14.25" customHeight="1">
      <c r="B261" s="105">
        <v>3.5015787E7</v>
      </c>
      <c r="C261" s="105" t="s">
        <v>1128</v>
      </c>
      <c r="D261" s="105">
        <v>35.0</v>
      </c>
      <c r="E261" s="105" t="s">
        <v>868</v>
      </c>
      <c r="F261" s="105">
        <v>3523909.0</v>
      </c>
      <c r="G261" s="105">
        <v>3523909.0</v>
      </c>
      <c r="H261" s="105">
        <v>0.0</v>
      </c>
      <c r="I261" s="105">
        <v>2.0</v>
      </c>
      <c r="J261" s="105">
        <v>1.0</v>
      </c>
      <c r="K261" s="105">
        <v>84.0</v>
      </c>
      <c r="L261" s="105">
        <v>56.88</v>
      </c>
      <c r="M261" s="105" t="s">
        <v>871</v>
      </c>
      <c r="N261" s="111"/>
      <c r="O261" s="111"/>
    </row>
    <row r="262" ht="14.25" customHeight="1">
      <c r="B262" s="105">
        <v>3.5031264E7</v>
      </c>
      <c r="C262" s="105" t="s">
        <v>1129</v>
      </c>
      <c r="D262" s="105">
        <v>35.0</v>
      </c>
      <c r="E262" s="105" t="s">
        <v>868</v>
      </c>
      <c r="F262" s="105">
        <v>3514403.0</v>
      </c>
      <c r="G262" s="105">
        <v>3514403.0</v>
      </c>
      <c r="H262" s="105">
        <v>0.0</v>
      </c>
      <c r="I262" s="105">
        <v>2.0</v>
      </c>
      <c r="J262" s="105">
        <v>1.0</v>
      </c>
      <c r="K262" s="105">
        <v>87.0</v>
      </c>
      <c r="L262" s="105">
        <v>56.88</v>
      </c>
      <c r="M262" s="105" t="s">
        <v>871</v>
      </c>
      <c r="N262" s="111"/>
      <c r="O262" s="111"/>
    </row>
    <row r="263" ht="14.25" customHeight="1">
      <c r="B263" s="105">
        <v>3.5008199E7</v>
      </c>
      <c r="C263" s="105" t="s">
        <v>1130</v>
      </c>
      <c r="D263" s="105">
        <v>35.0</v>
      </c>
      <c r="E263" s="105" t="s">
        <v>868</v>
      </c>
      <c r="F263" s="105">
        <v>3547809.0</v>
      </c>
      <c r="G263" s="105">
        <v>3547809.0</v>
      </c>
      <c r="H263" s="105">
        <v>0.0</v>
      </c>
      <c r="I263" s="105">
        <v>2.0</v>
      </c>
      <c r="J263" s="105">
        <v>1.0</v>
      </c>
      <c r="K263" s="105">
        <v>111.0</v>
      </c>
      <c r="L263" s="105">
        <v>56.86</v>
      </c>
      <c r="M263" s="105" t="s">
        <v>871</v>
      </c>
      <c r="N263" s="111"/>
      <c r="O263" s="111"/>
    </row>
    <row r="264" ht="14.25" customHeight="1">
      <c r="B264" s="105">
        <v>3.5016755E7</v>
      </c>
      <c r="C264" s="105" t="s">
        <v>1131</v>
      </c>
      <c r="D264" s="105">
        <v>35.0</v>
      </c>
      <c r="E264" s="105" t="s">
        <v>868</v>
      </c>
      <c r="F264" s="105">
        <v>3557006.0</v>
      </c>
      <c r="G264" s="105">
        <v>3557006.0</v>
      </c>
      <c r="H264" s="105">
        <v>0.0</v>
      </c>
      <c r="I264" s="105">
        <v>2.0</v>
      </c>
      <c r="J264" s="105">
        <v>1.0</v>
      </c>
      <c r="K264" s="105">
        <v>95.0</v>
      </c>
      <c r="L264" s="105">
        <v>56.86</v>
      </c>
      <c r="M264" s="105" t="s">
        <v>871</v>
      </c>
      <c r="N264" s="111"/>
      <c r="O264" s="111"/>
    </row>
    <row r="265" ht="14.25" customHeight="1">
      <c r="B265" s="105">
        <v>3.5009261E7</v>
      </c>
      <c r="C265" s="105" t="s">
        <v>1132</v>
      </c>
      <c r="D265" s="105">
        <v>35.0</v>
      </c>
      <c r="E265" s="105" t="s">
        <v>868</v>
      </c>
      <c r="F265" s="105">
        <v>3548708.0</v>
      </c>
      <c r="G265" s="105">
        <v>3548708.0</v>
      </c>
      <c r="H265" s="105">
        <v>0.0</v>
      </c>
      <c r="I265" s="105">
        <v>2.0</v>
      </c>
      <c r="J265" s="105">
        <v>1.0</v>
      </c>
      <c r="K265" s="105">
        <v>572.0</v>
      </c>
      <c r="L265" s="105">
        <v>56.85</v>
      </c>
      <c r="M265" s="105" t="s">
        <v>871</v>
      </c>
      <c r="N265" s="111"/>
      <c r="O265" s="111"/>
    </row>
    <row r="266" ht="14.25" customHeight="1">
      <c r="B266" s="105">
        <v>3.5018776E7</v>
      </c>
      <c r="C266" s="105" t="s">
        <v>1133</v>
      </c>
      <c r="D266" s="105">
        <v>35.0</v>
      </c>
      <c r="E266" s="105" t="s">
        <v>868</v>
      </c>
      <c r="F266" s="105">
        <v>3509502.0</v>
      </c>
      <c r="G266" s="105">
        <v>3509502.0</v>
      </c>
      <c r="H266" s="105">
        <v>0.0</v>
      </c>
      <c r="I266" s="105">
        <v>2.0</v>
      </c>
      <c r="J266" s="105">
        <v>1.0</v>
      </c>
      <c r="K266" s="105">
        <v>75.0</v>
      </c>
      <c r="L266" s="105">
        <v>56.85</v>
      </c>
      <c r="M266" s="105" t="s">
        <v>871</v>
      </c>
      <c r="N266" s="111"/>
      <c r="O266" s="111"/>
    </row>
    <row r="267" ht="14.25" customHeight="1">
      <c r="B267" s="105">
        <v>3.5000346E7</v>
      </c>
      <c r="C267" s="105" t="s">
        <v>1134</v>
      </c>
      <c r="D267" s="105">
        <v>35.0</v>
      </c>
      <c r="E267" s="105" t="s">
        <v>868</v>
      </c>
      <c r="F267" s="105">
        <v>3550308.0</v>
      </c>
      <c r="G267" s="105">
        <v>3550308.0</v>
      </c>
      <c r="H267" s="105">
        <v>1.0</v>
      </c>
      <c r="I267" s="105">
        <v>2.0</v>
      </c>
      <c r="J267" s="105">
        <v>1.0</v>
      </c>
      <c r="K267" s="105">
        <v>113.0</v>
      </c>
      <c r="L267" s="105">
        <v>56.84</v>
      </c>
      <c r="M267" s="105" t="s">
        <v>871</v>
      </c>
      <c r="N267" s="111"/>
      <c r="O267" s="111"/>
    </row>
    <row r="268" ht="14.25" customHeight="1">
      <c r="B268" s="105">
        <v>3.5021748E7</v>
      </c>
      <c r="C268" s="105" t="s">
        <v>1135</v>
      </c>
      <c r="D268" s="105">
        <v>35.0</v>
      </c>
      <c r="E268" s="105" t="s">
        <v>868</v>
      </c>
      <c r="F268" s="105">
        <v>3543907.0</v>
      </c>
      <c r="G268" s="105">
        <v>3543907.0</v>
      </c>
      <c r="H268" s="105">
        <v>0.0</v>
      </c>
      <c r="I268" s="105">
        <v>2.0</v>
      </c>
      <c r="J268" s="105">
        <v>1.0</v>
      </c>
      <c r="K268" s="105">
        <v>32.0</v>
      </c>
      <c r="L268" s="105">
        <v>56.84</v>
      </c>
      <c r="M268" s="105" t="s">
        <v>871</v>
      </c>
      <c r="N268" s="111"/>
      <c r="O268" s="111"/>
    </row>
    <row r="269" ht="14.25" customHeight="1">
      <c r="B269" s="105">
        <v>3.5021891E7</v>
      </c>
      <c r="C269" s="105" t="s">
        <v>1136</v>
      </c>
      <c r="D269" s="105">
        <v>35.0</v>
      </c>
      <c r="E269" s="105" t="s">
        <v>868</v>
      </c>
      <c r="F269" s="105">
        <v>3503208.0</v>
      </c>
      <c r="G269" s="105">
        <v>3503208.0</v>
      </c>
      <c r="H269" s="105">
        <v>0.0</v>
      </c>
      <c r="I269" s="105">
        <v>2.0</v>
      </c>
      <c r="J269" s="105">
        <v>1.0</v>
      </c>
      <c r="K269" s="105">
        <v>98.0</v>
      </c>
      <c r="L269" s="105">
        <v>56.84</v>
      </c>
      <c r="M269" s="105" t="s">
        <v>871</v>
      </c>
      <c r="N269" s="111"/>
      <c r="O269" s="111"/>
    </row>
    <row r="270" ht="14.25" customHeight="1">
      <c r="B270" s="105">
        <v>3.5047314E7</v>
      </c>
      <c r="C270" s="105" t="s">
        <v>1137</v>
      </c>
      <c r="D270" s="105">
        <v>35.0</v>
      </c>
      <c r="E270" s="105" t="s">
        <v>868</v>
      </c>
      <c r="F270" s="105">
        <v>3526902.0</v>
      </c>
      <c r="G270" s="105">
        <v>3526902.0</v>
      </c>
      <c r="H270" s="105">
        <v>0.0</v>
      </c>
      <c r="I270" s="105">
        <v>2.0</v>
      </c>
      <c r="J270" s="105">
        <v>1.0</v>
      </c>
      <c r="K270" s="105">
        <v>121.0</v>
      </c>
      <c r="L270" s="105">
        <v>56.84</v>
      </c>
      <c r="M270" s="105" t="s">
        <v>871</v>
      </c>
      <c r="N270" s="111"/>
      <c r="O270" s="111"/>
    </row>
    <row r="271" ht="14.25" customHeight="1">
      <c r="B271" s="105">
        <v>3.501938E7</v>
      </c>
      <c r="C271" s="105" t="s">
        <v>1138</v>
      </c>
      <c r="D271" s="105">
        <v>35.0</v>
      </c>
      <c r="E271" s="105" t="s">
        <v>868</v>
      </c>
      <c r="F271" s="105">
        <v>3525904.0</v>
      </c>
      <c r="G271" s="105">
        <v>3525904.0</v>
      </c>
      <c r="H271" s="105">
        <v>0.0</v>
      </c>
      <c r="I271" s="105">
        <v>2.0</v>
      </c>
      <c r="J271" s="105">
        <v>1.0</v>
      </c>
      <c r="K271" s="105">
        <v>95.0</v>
      </c>
      <c r="L271" s="105">
        <v>56.83</v>
      </c>
      <c r="M271" s="105" t="s">
        <v>871</v>
      </c>
      <c r="N271" s="111"/>
      <c r="O271" s="111"/>
    </row>
    <row r="272" ht="14.25" customHeight="1">
      <c r="B272" s="105">
        <v>3.5018764E7</v>
      </c>
      <c r="C272" s="105" t="s">
        <v>1139</v>
      </c>
      <c r="D272" s="105">
        <v>35.0</v>
      </c>
      <c r="E272" s="105" t="s">
        <v>868</v>
      </c>
      <c r="F272" s="105">
        <v>3509502.0</v>
      </c>
      <c r="G272" s="105">
        <v>3509502.0</v>
      </c>
      <c r="H272" s="105">
        <v>0.0</v>
      </c>
      <c r="I272" s="105">
        <v>2.0</v>
      </c>
      <c r="J272" s="105">
        <v>1.0</v>
      </c>
      <c r="K272" s="105">
        <v>97.0</v>
      </c>
      <c r="L272" s="105">
        <v>56.82</v>
      </c>
      <c r="M272" s="105" t="s">
        <v>871</v>
      </c>
      <c r="N272" s="111"/>
      <c r="O272" s="111"/>
    </row>
    <row r="273" ht="14.25" customHeight="1">
      <c r="B273" s="105">
        <v>3.5001545E7</v>
      </c>
      <c r="C273" s="105" t="s">
        <v>1140</v>
      </c>
      <c r="D273" s="105">
        <v>35.0</v>
      </c>
      <c r="E273" s="105" t="s">
        <v>868</v>
      </c>
      <c r="F273" s="105">
        <v>3550308.0</v>
      </c>
      <c r="G273" s="105">
        <v>3550308.0</v>
      </c>
      <c r="H273" s="105">
        <v>1.0</v>
      </c>
      <c r="I273" s="105">
        <v>2.0</v>
      </c>
      <c r="J273" s="105">
        <v>1.0</v>
      </c>
      <c r="K273" s="105">
        <v>100.0</v>
      </c>
      <c r="L273" s="105">
        <v>56.81</v>
      </c>
      <c r="M273" s="105" t="s">
        <v>871</v>
      </c>
      <c r="N273" s="111"/>
      <c r="O273" s="111"/>
    </row>
    <row r="274" ht="14.25" customHeight="1">
      <c r="B274" s="105">
        <v>3.5019768E7</v>
      </c>
      <c r="C274" s="105" t="s">
        <v>1141</v>
      </c>
      <c r="D274" s="105">
        <v>35.0</v>
      </c>
      <c r="E274" s="105" t="s">
        <v>868</v>
      </c>
      <c r="F274" s="105">
        <v>3525904.0</v>
      </c>
      <c r="G274" s="105">
        <v>3525904.0</v>
      </c>
      <c r="H274" s="105">
        <v>0.0</v>
      </c>
      <c r="I274" s="105">
        <v>2.0</v>
      </c>
      <c r="J274" s="105">
        <v>1.0</v>
      </c>
      <c r="K274" s="105">
        <v>91.0</v>
      </c>
      <c r="L274" s="105">
        <v>56.81</v>
      </c>
      <c r="M274" s="105" t="s">
        <v>871</v>
      </c>
      <c r="N274" s="111"/>
      <c r="O274" s="111"/>
    </row>
    <row r="275" ht="14.25" customHeight="1">
      <c r="B275" s="105">
        <v>3.5919469E7</v>
      </c>
      <c r="C275" s="105" t="s">
        <v>1142</v>
      </c>
      <c r="D275" s="105">
        <v>35.0</v>
      </c>
      <c r="E275" s="105" t="s">
        <v>868</v>
      </c>
      <c r="F275" s="105">
        <v>3516200.0</v>
      </c>
      <c r="G275" s="105">
        <v>3516200.0</v>
      </c>
      <c r="H275" s="105">
        <v>0.0</v>
      </c>
      <c r="I275" s="105">
        <v>2.0</v>
      </c>
      <c r="J275" s="105">
        <v>1.0</v>
      </c>
      <c r="K275" s="105">
        <v>71.0</v>
      </c>
      <c r="L275" s="105">
        <v>56.81</v>
      </c>
      <c r="M275" s="105" t="s">
        <v>871</v>
      </c>
      <c r="N275" s="111"/>
      <c r="O275" s="111"/>
    </row>
    <row r="276" ht="14.25" customHeight="1">
      <c r="B276" s="105">
        <v>3.5047168E7</v>
      </c>
      <c r="C276" s="105" t="s">
        <v>1143</v>
      </c>
      <c r="D276" s="105">
        <v>35.0</v>
      </c>
      <c r="E276" s="105" t="s">
        <v>868</v>
      </c>
      <c r="F276" s="105">
        <v>3509502.0</v>
      </c>
      <c r="G276" s="105">
        <v>3509502.0</v>
      </c>
      <c r="H276" s="105">
        <v>0.0</v>
      </c>
      <c r="I276" s="105">
        <v>2.0</v>
      </c>
      <c r="J276" s="105">
        <v>1.0</v>
      </c>
      <c r="K276" s="105">
        <v>68.0</v>
      </c>
      <c r="L276" s="105">
        <v>56.8</v>
      </c>
      <c r="M276" s="105" t="s">
        <v>871</v>
      </c>
      <c r="N276" s="111"/>
      <c r="O276" s="111"/>
    </row>
    <row r="277" ht="14.25" customHeight="1">
      <c r="B277" s="105">
        <v>3.5002355E7</v>
      </c>
      <c r="C277" s="105" t="s">
        <v>1144</v>
      </c>
      <c r="D277" s="105">
        <v>35.0</v>
      </c>
      <c r="E277" s="105" t="s">
        <v>868</v>
      </c>
      <c r="F277" s="105">
        <v>3550308.0</v>
      </c>
      <c r="G277" s="105">
        <v>3550308.0</v>
      </c>
      <c r="H277" s="105">
        <v>1.0</v>
      </c>
      <c r="I277" s="105">
        <v>2.0</v>
      </c>
      <c r="J277" s="105">
        <v>1.0</v>
      </c>
      <c r="K277" s="105">
        <v>48.0</v>
      </c>
      <c r="L277" s="105">
        <v>56.79</v>
      </c>
      <c r="M277" s="105" t="s">
        <v>871</v>
      </c>
      <c r="N277" s="111"/>
      <c r="O277" s="111"/>
    </row>
    <row r="278" ht="14.25" customHeight="1">
      <c r="B278" s="105">
        <v>3.5918593E7</v>
      </c>
      <c r="C278" s="105" t="s">
        <v>1145</v>
      </c>
      <c r="D278" s="105">
        <v>35.0</v>
      </c>
      <c r="E278" s="105" t="s">
        <v>868</v>
      </c>
      <c r="F278" s="105">
        <v>3552205.0</v>
      </c>
      <c r="G278" s="105">
        <v>3552205.0</v>
      </c>
      <c r="H278" s="105">
        <v>0.0</v>
      </c>
      <c r="I278" s="105">
        <v>2.0</v>
      </c>
      <c r="J278" s="105">
        <v>1.0</v>
      </c>
      <c r="K278" s="105">
        <v>245.0</v>
      </c>
      <c r="L278" s="105">
        <v>56.79</v>
      </c>
      <c r="M278" s="105" t="s">
        <v>871</v>
      </c>
      <c r="N278" s="111"/>
      <c r="O278" s="111"/>
    </row>
    <row r="279" ht="14.25" customHeight="1">
      <c r="B279" s="105">
        <v>3.5042274E7</v>
      </c>
      <c r="C279" s="105" t="s">
        <v>1146</v>
      </c>
      <c r="D279" s="105">
        <v>35.0</v>
      </c>
      <c r="E279" s="105" t="s">
        <v>868</v>
      </c>
      <c r="F279" s="105">
        <v>3538006.0</v>
      </c>
      <c r="G279" s="105">
        <v>3538006.0</v>
      </c>
      <c r="H279" s="105">
        <v>0.0</v>
      </c>
      <c r="I279" s="105">
        <v>2.0</v>
      </c>
      <c r="J279" s="105">
        <v>1.0</v>
      </c>
      <c r="K279" s="105">
        <v>46.0</v>
      </c>
      <c r="L279" s="105">
        <v>56.77</v>
      </c>
      <c r="M279" s="105" t="s">
        <v>871</v>
      </c>
      <c r="N279" s="111"/>
      <c r="O279" s="111"/>
    </row>
    <row r="280" ht="14.25" customHeight="1">
      <c r="B280" s="105">
        <v>3.5002197E7</v>
      </c>
      <c r="C280" s="105" t="s">
        <v>1147</v>
      </c>
      <c r="D280" s="105">
        <v>35.0</v>
      </c>
      <c r="E280" s="105" t="s">
        <v>868</v>
      </c>
      <c r="F280" s="105">
        <v>3550308.0</v>
      </c>
      <c r="G280" s="105">
        <v>3550308.0</v>
      </c>
      <c r="H280" s="105">
        <v>1.0</v>
      </c>
      <c r="I280" s="105">
        <v>2.0</v>
      </c>
      <c r="J280" s="105">
        <v>1.0</v>
      </c>
      <c r="K280" s="105">
        <v>265.0</v>
      </c>
      <c r="L280" s="105">
        <v>56.76</v>
      </c>
      <c r="M280" s="105" t="s">
        <v>871</v>
      </c>
      <c r="N280" s="111"/>
      <c r="O280" s="111"/>
    </row>
    <row r="281" ht="14.25" customHeight="1">
      <c r="B281" s="105">
        <v>3.5017279E7</v>
      </c>
      <c r="C281" s="105" t="s">
        <v>1148</v>
      </c>
      <c r="D281" s="105">
        <v>35.0</v>
      </c>
      <c r="E281" s="105" t="s">
        <v>868</v>
      </c>
      <c r="F281" s="105">
        <v>3519071.0</v>
      </c>
      <c r="G281" s="105">
        <v>3519071.0</v>
      </c>
      <c r="H281" s="105">
        <v>0.0</v>
      </c>
      <c r="I281" s="105">
        <v>2.0</v>
      </c>
      <c r="J281" s="105">
        <v>1.0</v>
      </c>
      <c r="K281" s="105">
        <v>158.0</v>
      </c>
      <c r="L281" s="105">
        <v>56.76</v>
      </c>
      <c r="M281" s="105" t="s">
        <v>871</v>
      </c>
      <c r="N281" s="111"/>
      <c r="O281" s="111"/>
    </row>
    <row r="282" ht="14.25" customHeight="1">
      <c r="B282" s="105">
        <v>3.5925664E7</v>
      </c>
      <c r="C282" s="105" t="s">
        <v>1149</v>
      </c>
      <c r="D282" s="105">
        <v>35.0</v>
      </c>
      <c r="E282" s="105" t="s">
        <v>868</v>
      </c>
      <c r="F282" s="105">
        <v>3543402.0</v>
      </c>
      <c r="G282" s="105">
        <v>3543402.0</v>
      </c>
      <c r="H282" s="105">
        <v>0.0</v>
      </c>
      <c r="I282" s="105">
        <v>2.0</v>
      </c>
      <c r="J282" s="105">
        <v>1.0</v>
      </c>
      <c r="K282" s="105">
        <v>55.0</v>
      </c>
      <c r="L282" s="105">
        <v>56.75</v>
      </c>
      <c r="M282" s="105" t="s">
        <v>871</v>
      </c>
      <c r="N282" s="111"/>
      <c r="O282" s="111"/>
    </row>
    <row r="283" ht="14.25" customHeight="1">
      <c r="B283" s="105">
        <v>3.5034162E7</v>
      </c>
      <c r="C283" s="105" t="s">
        <v>1150</v>
      </c>
      <c r="D283" s="105">
        <v>35.0</v>
      </c>
      <c r="E283" s="105" t="s">
        <v>868</v>
      </c>
      <c r="F283" s="105">
        <v>3535309.0</v>
      </c>
      <c r="G283" s="105">
        <v>3535309.0</v>
      </c>
      <c r="H283" s="105">
        <v>0.0</v>
      </c>
      <c r="I283" s="105">
        <v>2.0</v>
      </c>
      <c r="J283" s="105">
        <v>1.0</v>
      </c>
      <c r="K283" s="105">
        <v>67.0</v>
      </c>
      <c r="L283" s="105">
        <v>56.74</v>
      </c>
      <c r="M283" s="105" t="s">
        <v>871</v>
      </c>
      <c r="N283" s="111"/>
      <c r="O283" s="111"/>
    </row>
    <row r="284" ht="14.25" customHeight="1">
      <c r="B284" s="105">
        <v>3.5020631E7</v>
      </c>
      <c r="C284" s="105" t="s">
        <v>1151</v>
      </c>
      <c r="D284" s="105">
        <v>35.0</v>
      </c>
      <c r="E284" s="105" t="s">
        <v>868</v>
      </c>
      <c r="F284" s="105">
        <v>3530805.0</v>
      </c>
      <c r="G284" s="105">
        <v>3530805.0</v>
      </c>
      <c r="H284" s="105">
        <v>0.0</v>
      </c>
      <c r="I284" s="105">
        <v>2.0</v>
      </c>
      <c r="J284" s="105">
        <v>1.0</v>
      </c>
      <c r="K284" s="105">
        <v>58.0</v>
      </c>
      <c r="L284" s="105">
        <v>56.72</v>
      </c>
      <c r="M284" s="105" t="s">
        <v>871</v>
      </c>
      <c r="N284" s="111"/>
      <c r="O284" s="111"/>
    </row>
    <row r="285" ht="14.25" customHeight="1">
      <c r="B285" s="105">
        <v>3.5022998E7</v>
      </c>
      <c r="C285" s="105" t="s">
        <v>1152</v>
      </c>
      <c r="D285" s="105">
        <v>35.0</v>
      </c>
      <c r="E285" s="105" t="s">
        <v>868</v>
      </c>
      <c r="F285" s="105">
        <v>3505906.0</v>
      </c>
      <c r="G285" s="105">
        <v>3505906.0</v>
      </c>
      <c r="H285" s="105">
        <v>0.0</v>
      </c>
      <c r="I285" s="105">
        <v>2.0</v>
      </c>
      <c r="J285" s="105">
        <v>1.0</v>
      </c>
      <c r="K285" s="105">
        <v>137.0</v>
      </c>
      <c r="L285" s="105">
        <v>56.72</v>
      </c>
      <c r="M285" s="105" t="s">
        <v>871</v>
      </c>
      <c r="N285" s="111"/>
      <c r="O285" s="111"/>
    </row>
    <row r="286" ht="14.25" customHeight="1">
      <c r="B286" s="105">
        <v>3.5025461E7</v>
      </c>
      <c r="C286" s="105" t="s">
        <v>1153</v>
      </c>
      <c r="D286" s="105">
        <v>35.0</v>
      </c>
      <c r="E286" s="105" t="s">
        <v>868</v>
      </c>
      <c r="F286" s="105">
        <v>3506003.0</v>
      </c>
      <c r="G286" s="105">
        <v>3506003.0</v>
      </c>
      <c r="H286" s="105">
        <v>0.0</v>
      </c>
      <c r="I286" s="105">
        <v>2.0</v>
      </c>
      <c r="J286" s="105">
        <v>1.0</v>
      </c>
      <c r="K286" s="105">
        <v>105.0</v>
      </c>
      <c r="L286" s="105">
        <v>56.72</v>
      </c>
      <c r="M286" s="105" t="s">
        <v>871</v>
      </c>
      <c r="N286" s="111"/>
      <c r="O286" s="111"/>
    </row>
    <row r="287" ht="14.25" customHeight="1">
      <c r="B287" s="105">
        <v>3.5065997E7</v>
      </c>
      <c r="C287" s="105" t="s">
        <v>1154</v>
      </c>
      <c r="D287" s="105">
        <v>35.0</v>
      </c>
      <c r="E287" s="105" t="s">
        <v>868</v>
      </c>
      <c r="F287" s="105">
        <v>3516200.0</v>
      </c>
      <c r="G287" s="105">
        <v>3516200.0</v>
      </c>
      <c r="H287" s="105">
        <v>0.0</v>
      </c>
      <c r="I287" s="105">
        <v>2.0</v>
      </c>
      <c r="J287" s="105">
        <v>1.0</v>
      </c>
      <c r="K287" s="105">
        <v>126.0</v>
      </c>
      <c r="L287" s="105">
        <v>56.72</v>
      </c>
      <c r="M287" s="105" t="s">
        <v>871</v>
      </c>
      <c r="N287" s="111"/>
      <c r="O287" s="111"/>
    </row>
    <row r="288" ht="14.25" customHeight="1">
      <c r="B288" s="105">
        <v>3.5015088E7</v>
      </c>
      <c r="C288" s="105" t="s">
        <v>1155</v>
      </c>
      <c r="D288" s="105">
        <v>35.0</v>
      </c>
      <c r="E288" s="105" t="s">
        <v>868</v>
      </c>
      <c r="F288" s="105">
        <v>3522307.0</v>
      </c>
      <c r="G288" s="105">
        <v>3522307.0</v>
      </c>
      <c r="H288" s="105">
        <v>0.0</v>
      </c>
      <c r="I288" s="105">
        <v>2.0</v>
      </c>
      <c r="J288" s="105">
        <v>1.0</v>
      </c>
      <c r="K288" s="105">
        <v>157.0</v>
      </c>
      <c r="L288" s="105">
        <v>56.71</v>
      </c>
      <c r="M288" s="105" t="s">
        <v>871</v>
      </c>
      <c r="N288" s="111"/>
      <c r="O288" s="111"/>
    </row>
    <row r="289" ht="14.25" customHeight="1">
      <c r="B289" s="105">
        <v>3.5020102E7</v>
      </c>
      <c r="C289" s="105" t="s">
        <v>1156</v>
      </c>
      <c r="D289" s="105">
        <v>35.0</v>
      </c>
      <c r="E289" s="105" t="s">
        <v>868</v>
      </c>
      <c r="F289" s="105">
        <v>3526902.0</v>
      </c>
      <c r="G289" s="105">
        <v>3526902.0</v>
      </c>
      <c r="H289" s="105">
        <v>0.0</v>
      </c>
      <c r="I289" s="105">
        <v>2.0</v>
      </c>
      <c r="J289" s="105">
        <v>1.0</v>
      </c>
      <c r="K289" s="105">
        <v>235.0</v>
      </c>
      <c r="L289" s="105">
        <v>56.69</v>
      </c>
      <c r="M289" s="105" t="s">
        <v>871</v>
      </c>
      <c r="N289" s="111"/>
      <c r="O289" s="111"/>
    </row>
    <row r="290" ht="14.25" customHeight="1">
      <c r="B290" s="105">
        <v>3.5037148E7</v>
      </c>
      <c r="C290" s="105" t="s">
        <v>1157</v>
      </c>
      <c r="D290" s="105">
        <v>35.0</v>
      </c>
      <c r="E290" s="105" t="s">
        <v>868</v>
      </c>
      <c r="F290" s="105">
        <v>3509502.0</v>
      </c>
      <c r="G290" s="105">
        <v>3509502.0</v>
      </c>
      <c r="H290" s="105">
        <v>0.0</v>
      </c>
      <c r="I290" s="105">
        <v>2.0</v>
      </c>
      <c r="J290" s="105">
        <v>1.0</v>
      </c>
      <c r="K290" s="105">
        <v>75.0</v>
      </c>
      <c r="L290" s="105">
        <v>56.69</v>
      </c>
      <c r="M290" s="105" t="s">
        <v>871</v>
      </c>
      <c r="N290" s="111"/>
      <c r="O290" s="111"/>
    </row>
    <row r="291" ht="14.25" customHeight="1">
      <c r="B291" s="105">
        <v>3.5019872E7</v>
      </c>
      <c r="C291" s="105" t="s">
        <v>1158</v>
      </c>
      <c r="D291" s="105">
        <v>35.0</v>
      </c>
      <c r="E291" s="105" t="s">
        <v>868</v>
      </c>
      <c r="F291" s="105">
        <v>3525904.0</v>
      </c>
      <c r="G291" s="105">
        <v>3525904.0</v>
      </c>
      <c r="H291" s="105">
        <v>0.0</v>
      </c>
      <c r="I291" s="105">
        <v>2.0</v>
      </c>
      <c r="J291" s="105">
        <v>1.0</v>
      </c>
      <c r="K291" s="105">
        <v>97.0</v>
      </c>
      <c r="L291" s="105">
        <v>56.67</v>
      </c>
      <c r="M291" s="105" t="s">
        <v>871</v>
      </c>
      <c r="N291" s="111"/>
      <c r="O291" s="111"/>
    </row>
    <row r="292" ht="14.25" customHeight="1">
      <c r="B292" s="105">
        <v>3.5000553E7</v>
      </c>
      <c r="C292" s="105" t="s">
        <v>1159</v>
      </c>
      <c r="D292" s="105">
        <v>35.0</v>
      </c>
      <c r="E292" s="105" t="s">
        <v>868</v>
      </c>
      <c r="F292" s="105">
        <v>3550308.0</v>
      </c>
      <c r="G292" s="105">
        <v>3550308.0</v>
      </c>
      <c r="H292" s="105">
        <v>1.0</v>
      </c>
      <c r="I292" s="105">
        <v>2.0</v>
      </c>
      <c r="J292" s="105">
        <v>1.0</v>
      </c>
      <c r="K292" s="105">
        <v>459.0</v>
      </c>
      <c r="L292" s="105">
        <v>56.66</v>
      </c>
      <c r="M292" s="105" t="s">
        <v>871</v>
      </c>
      <c r="N292" s="111"/>
      <c r="O292" s="111"/>
    </row>
    <row r="293" ht="14.25" customHeight="1">
      <c r="B293" s="105">
        <v>3.5003955E7</v>
      </c>
      <c r="C293" s="105" t="s">
        <v>1160</v>
      </c>
      <c r="D293" s="105">
        <v>35.0</v>
      </c>
      <c r="E293" s="105" t="s">
        <v>868</v>
      </c>
      <c r="F293" s="105">
        <v>3550308.0</v>
      </c>
      <c r="G293" s="105">
        <v>3550308.0</v>
      </c>
      <c r="H293" s="105">
        <v>1.0</v>
      </c>
      <c r="I293" s="105">
        <v>2.0</v>
      </c>
      <c r="J293" s="105">
        <v>1.0</v>
      </c>
      <c r="K293" s="105">
        <v>203.0</v>
      </c>
      <c r="L293" s="105">
        <v>56.66</v>
      </c>
      <c r="M293" s="105" t="s">
        <v>871</v>
      </c>
      <c r="N293" s="111"/>
      <c r="O293" s="111"/>
    </row>
    <row r="294" ht="14.25" customHeight="1">
      <c r="B294" s="105">
        <v>3.5006725E7</v>
      </c>
      <c r="C294" s="105" t="s">
        <v>1161</v>
      </c>
      <c r="D294" s="105">
        <v>35.0</v>
      </c>
      <c r="E294" s="105" t="s">
        <v>868</v>
      </c>
      <c r="F294" s="105">
        <v>3530607.0</v>
      </c>
      <c r="G294" s="105">
        <v>3530607.0</v>
      </c>
      <c r="H294" s="105">
        <v>0.0</v>
      </c>
      <c r="I294" s="105">
        <v>2.0</v>
      </c>
      <c r="J294" s="105">
        <v>1.0</v>
      </c>
      <c r="K294" s="105">
        <v>40.0</v>
      </c>
      <c r="L294" s="105">
        <v>56.66</v>
      </c>
      <c r="M294" s="105" t="s">
        <v>871</v>
      </c>
      <c r="N294" s="111"/>
      <c r="O294" s="111"/>
    </row>
    <row r="295" ht="14.25" customHeight="1">
      <c r="B295" s="105">
        <v>3.5039184E7</v>
      </c>
      <c r="C295" s="105" t="s">
        <v>1162</v>
      </c>
      <c r="D295" s="105">
        <v>35.0</v>
      </c>
      <c r="E295" s="105" t="s">
        <v>868</v>
      </c>
      <c r="F295" s="105">
        <v>3518800.0</v>
      </c>
      <c r="G295" s="105">
        <v>3518800.0</v>
      </c>
      <c r="H295" s="105">
        <v>0.0</v>
      </c>
      <c r="I295" s="105">
        <v>2.0</v>
      </c>
      <c r="J295" s="105">
        <v>1.0</v>
      </c>
      <c r="K295" s="105">
        <v>55.0</v>
      </c>
      <c r="L295" s="105">
        <v>56.66</v>
      </c>
      <c r="M295" s="105" t="s">
        <v>871</v>
      </c>
      <c r="N295" s="111"/>
      <c r="O295" s="111"/>
    </row>
    <row r="296" ht="14.25" customHeight="1">
      <c r="B296" s="105">
        <v>3.5008643E7</v>
      </c>
      <c r="C296" s="105" t="s">
        <v>1163</v>
      </c>
      <c r="D296" s="105">
        <v>35.0</v>
      </c>
      <c r="E296" s="105" t="s">
        <v>868</v>
      </c>
      <c r="F296" s="105">
        <v>3547809.0</v>
      </c>
      <c r="G296" s="105">
        <v>3547809.0</v>
      </c>
      <c r="H296" s="105">
        <v>0.0</v>
      </c>
      <c r="I296" s="105">
        <v>2.0</v>
      </c>
      <c r="J296" s="105">
        <v>1.0</v>
      </c>
      <c r="K296" s="105">
        <v>221.0</v>
      </c>
      <c r="L296" s="105">
        <v>56.65</v>
      </c>
      <c r="M296" s="105" t="s">
        <v>871</v>
      </c>
      <c r="N296" s="111"/>
      <c r="O296" s="111"/>
    </row>
    <row r="297" ht="14.25" customHeight="1">
      <c r="B297" s="105">
        <v>3.5019501E7</v>
      </c>
      <c r="C297" s="105" t="s">
        <v>1164</v>
      </c>
      <c r="D297" s="105">
        <v>35.0</v>
      </c>
      <c r="E297" s="105" t="s">
        <v>868</v>
      </c>
      <c r="F297" s="105">
        <v>3525904.0</v>
      </c>
      <c r="G297" s="105">
        <v>3525904.0</v>
      </c>
      <c r="H297" s="105">
        <v>0.0</v>
      </c>
      <c r="I297" s="105">
        <v>2.0</v>
      </c>
      <c r="J297" s="105">
        <v>1.0</v>
      </c>
      <c r="K297" s="105">
        <v>223.0</v>
      </c>
      <c r="L297" s="105">
        <v>56.65</v>
      </c>
      <c r="M297" s="105" t="s">
        <v>871</v>
      </c>
      <c r="N297" s="111"/>
      <c r="O297" s="111"/>
    </row>
    <row r="298" ht="14.25" customHeight="1">
      <c r="B298" s="105">
        <v>3.5041063E7</v>
      </c>
      <c r="C298" s="105" t="s">
        <v>1165</v>
      </c>
      <c r="D298" s="105">
        <v>35.0</v>
      </c>
      <c r="E298" s="105" t="s">
        <v>868</v>
      </c>
      <c r="F298" s="105">
        <v>3550308.0</v>
      </c>
      <c r="G298" s="105">
        <v>3550308.0</v>
      </c>
      <c r="H298" s="105">
        <v>1.0</v>
      </c>
      <c r="I298" s="105">
        <v>2.0</v>
      </c>
      <c r="J298" s="105">
        <v>1.0</v>
      </c>
      <c r="K298" s="105">
        <v>64.0</v>
      </c>
      <c r="L298" s="105">
        <v>56.65</v>
      </c>
      <c r="M298" s="105" t="s">
        <v>871</v>
      </c>
      <c r="N298" s="111"/>
      <c r="O298" s="111"/>
    </row>
    <row r="299" ht="14.25" customHeight="1">
      <c r="B299" s="105">
        <v>3.5002136E7</v>
      </c>
      <c r="C299" s="105" t="s">
        <v>1166</v>
      </c>
      <c r="D299" s="105">
        <v>35.0</v>
      </c>
      <c r="E299" s="105" t="s">
        <v>868</v>
      </c>
      <c r="F299" s="105">
        <v>3550308.0</v>
      </c>
      <c r="G299" s="105">
        <v>3550308.0</v>
      </c>
      <c r="H299" s="105">
        <v>1.0</v>
      </c>
      <c r="I299" s="105">
        <v>2.0</v>
      </c>
      <c r="J299" s="105">
        <v>1.0</v>
      </c>
      <c r="K299" s="105">
        <v>108.0</v>
      </c>
      <c r="L299" s="105">
        <v>56.64</v>
      </c>
      <c r="M299" s="105" t="s">
        <v>871</v>
      </c>
      <c r="N299" s="111"/>
      <c r="O299" s="111"/>
    </row>
    <row r="300" ht="14.25" customHeight="1">
      <c r="B300" s="105">
        <v>3.5006531E7</v>
      </c>
      <c r="C300" s="105" t="s">
        <v>1167</v>
      </c>
      <c r="D300" s="105">
        <v>35.0</v>
      </c>
      <c r="E300" s="105" t="s">
        <v>868</v>
      </c>
      <c r="F300" s="105">
        <v>3546801.0</v>
      </c>
      <c r="G300" s="105">
        <v>3546801.0</v>
      </c>
      <c r="H300" s="105">
        <v>0.0</v>
      </c>
      <c r="I300" s="105">
        <v>2.0</v>
      </c>
      <c r="J300" s="105">
        <v>1.0</v>
      </c>
      <c r="K300" s="105">
        <v>151.0</v>
      </c>
      <c r="L300" s="105">
        <v>56.64</v>
      </c>
      <c r="M300" s="105" t="s">
        <v>871</v>
      </c>
      <c r="N300" s="111"/>
      <c r="O300" s="111"/>
    </row>
    <row r="301" ht="14.25" customHeight="1">
      <c r="B301" s="105">
        <v>3.5007626E7</v>
      </c>
      <c r="C301" s="105" t="s">
        <v>1168</v>
      </c>
      <c r="D301" s="105">
        <v>35.0</v>
      </c>
      <c r="E301" s="105" t="s">
        <v>868</v>
      </c>
      <c r="F301" s="105">
        <v>3543303.0</v>
      </c>
      <c r="G301" s="105">
        <v>3543303.0</v>
      </c>
      <c r="H301" s="105">
        <v>0.0</v>
      </c>
      <c r="I301" s="105">
        <v>2.0</v>
      </c>
      <c r="J301" s="105">
        <v>1.0</v>
      </c>
      <c r="K301" s="105">
        <v>87.0</v>
      </c>
      <c r="L301" s="105">
        <v>56.64</v>
      </c>
      <c r="M301" s="105" t="s">
        <v>871</v>
      </c>
      <c r="N301" s="111"/>
      <c r="O301" s="111"/>
    </row>
    <row r="302" ht="14.25" customHeight="1">
      <c r="B302" s="105">
        <v>3.5008126E7</v>
      </c>
      <c r="C302" s="105" t="s">
        <v>1169</v>
      </c>
      <c r="D302" s="105">
        <v>35.0</v>
      </c>
      <c r="E302" s="105" t="s">
        <v>868</v>
      </c>
      <c r="F302" s="105">
        <v>3547809.0</v>
      </c>
      <c r="G302" s="105">
        <v>3547809.0</v>
      </c>
      <c r="H302" s="105">
        <v>0.0</v>
      </c>
      <c r="I302" s="105">
        <v>2.0</v>
      </c>
      <c r="J302" s="105">
        <v>1.0</v>
      </c>
      <c r="K302" s="105">
        <v>27.0</v>
      </c>
      <c r="L302" s="105">
        <v>56.64</v>
      </c>
      <c r="M302" s="105" t="s">
        <v>871</v>
      </c>
      <c r="N302" s="111"/>
      <c r="O302" s="111"/>
    </row>
    <row r="303" ht="14.25" customHeight="1">
      <c r="B303" s="105">
        <v>3.5019926E7</v>
      </c>
      <c r="C303" s="105" t="s">
        <v>1170</v>
      </c>
      <c r="D303" s="105">
        <v>35.0</v>
      </c>
      <c r="E303" s="105" t="s">
        <v>868</v>
      </c>
      <c r="F303" s="105">
        <v>3503307.0</v>
      </c>
      <c r="G303" s="105">
        <v>3503307.0</v>
      </c>
      <c r="H303" s="105">
        <v>0.0</v>
      </c>
      <c r="I303" s="105">
        <v>2.0</v>
      </c>
      <c r="J303" s="105">
        <v>1.0</v>
      </c>
      <c r="K303" s="105">
        <v>144.0</v>
      </c>
      <c r="L303" s="105">
        <v>56.64</v>
      </c>
      <c r="M303" s="105" t="s">
        <v>871</v>
      </c>
      <c r="N303" s="111"/>
      <c r="O303" s="111"/>
    </row>
    <row r="304" ht="14.25" customHeight="1">
      <c r="B304" s="105">
        <v>3.5018036E7</v>
      </c>
      <c r="C304" s="105" t="s">
        <v>1171</v>
      </c>
      <c r="D304" s="105">
        <v>35.0</v>
      </c>
      <c r="E304" s="105" t="s">
        <v>868</v>
      </c>
      <c r="F304" s="105">
        <v>3507605.0</v>
      </c>
      <c r="G304" s="105">
        <v>3507605.0</v>
      </c>
      <c r="H304" s="105">
        <v>0.0</v>
      </c>
      <c r="I304" s="105">
        <v>2.0</v>
      </c>
      <c r="J304" s="105">
        <v>1.0</v>
      </c>
      <c r="K304" s="105">
        <v>89.0</v>
      </c>
      <c r="L304" s="105">
        <v>56.63</v>
      </c>
      <c r="M304" s="105" t="s">
        <v>871</v>
      </c>
      <c r="N304" s="111"/>
      <c r="O304" s="111"/>
    </row>
    <row r="305" ht="14.25" customHeight="1">
      <c r="B305" s="105">
        <v>3.5018557E7</v>
      </c>
      <c r="C305" s="105" t="s">
        <v>1172</v>
      </c>
      <c r="D305" s="105">
        <v>35.0</v>
      </c>
      <c r="E305" s="105" t="s">
        <v>868</v>
      </c>
      <c r="F305" s="105">
        <v>3509502.0</v>
      </c>
      <c r="G305" s="105">
        <v>3509502.0</v>
      </c>
      <c r="H305" s="105">
        <v>0.0</v>
      </c>
      <c r="I305" s="105">
        <v>2.0</v>
      </c>
      <c r="J305" s="105">
        <v>1.0</v>
      </c>
      <c r="K305" s="105">
        <v>55.0</v>
      </c>
      <c r="L305" s="105">
        <v>56.63</v>
      </c>
      <c r="M305" s="105" t="s">
        <v>871</v>
      </c>
      <c r="N305" s="111"/>
      <c r="O305" s="111"/>
    </row>
    <row r="306" ht="14.25" customHeight="1">
      <c r="B306" s="105">
        <v>3.5021097E7</v>
      </c>
      <c r="C306" s="105" t="s">
        <v>1173</v>
      </c>
      <c r="D306" s="105">
        <v>35.0</v>
      </c>
      <c r="E306" s="105" t="s">
        <v>868</v>
      </c>
      <c r="F306" s="105">
        <v>3538709.0</v>
      </c>
      <c r="G306" s="105">
        <v>3538709.0</v>
      </c>
      <c r="H306" s="105">
        <v>0.0</v>
      </c>
      <c r="I306" s="105">
        <v>2.0</v>
      </c>
      <c r="J306" s="105">
        <v>1.0</v>
      </c>
      <c r="K306" s="105">
        <v>64.0</v>
      </c>
      <c r="L306" s="105">
        <v>56.63</v>
      </c>
      <c r="M306" s="105" t="s">
        <v>871</v>
      </c>
      <c r="N306" s="111"/>
      <c r="O306" s="111"/>
    </row>
    <row r="307" ht="14.25" customHeight="1">
      <c r="B307" s="105">
        <v>3.503186E7</v>
      </c>
      <c r="C307" s="105" t="s">
        <v>1174</v>
      </c>
      <c r="D307" s="105">
        <v>35.0</v>
      </c>
      <c r="E307" s="105" t="s">
        <v>868</v>
      </c>
      <c r="F307" s="105">
        <v>3541406.0</v>
      </c>
      <c r="G307" s="105">
        <v>3541406.0</v>
      </c>
      <c r="H307" s="105">
        <v>0.0</v>
      </c>
      <c r="I307" s="105">
        <v>2.0</v>
      </c>
      <c r="J307" s="105">
        <v>1.0</v>
      </c>
      <c r="K307" s="105">
        <v>236.0</v>
      </c>
      <c r="L307" s="105">
        <v>56.63</v>
      </c>
      <c r="M307" s="105" t="s">
        <v>871</v>
      </c>
      <c r="N307" s="111"/>
      <c r="O307" s="111"/>
    </row>
    <row r="308" ht="14.25" customHeight="1">
      <c r="B308" s="105">
        <v>3.5908149E7</v>
      </c>
      <c r="C308" s="105" t="s">
        <v>1175</v>
      </c>
      <c r="D308" s="105">
        <v>35.0</v>
      </c>
      <c r="E308" s="105" t="s">
        <v>868</v>
      </c>
      <c r="F308" s="105">
        <v>3549805.0</v>
      </c>
      <c r="G308" s="105">
        <v>3549805.0</v>
      </c>
      <c r="H308" s="105">
        <v>0.0</v>
      </c>
      <c r="I308" s="105">
        <v>2.0</v>
      </c>
      <c r="J308" s="105">
        <v>1.0</v>
      </c>
      <c r="K308" s="105">
        <v>161.0</v>
      </c>
      <c r="L308" s="105">
        <v>56.63</v>
      </c>
      <c r="M308" s="105" t="s">
        <v>871</v>
      </c>
      <c r="N308" s="111"/>
      <c r="O308" s="111"/>
    </row>
    <row r="309" ht="14.25" customHeight="1">
      <c r="B309" s="105">
        <v>3.504967E7</v>
      </c>
      <c r="C309" s="105" t="s">
        <v>1176</v>
      </c>
      <c r="D309" s="105">
        <v>35.0</v>
      </c>
      <c r="E309" s="105" t="s">
        <v>868</v>
      </c>
      <c r="F309" s="105">
        <v>3500709.0</v>
      </c>
      <c r="G309" s="105">
        <v>3500709.0</v>
      </c>
      <c r="H309" s="105">
        <v>0.0</v>
      </c>
      <c r="I309" s="105">
        <v>2.0</v>
      </c>
      <c r="J309" s="105">
        <v>1.0</v>
      </c>
      <c r="K309" s="105">
        <v>143.0</v>
      </c>
      <c r="L309" s="105">
        <v>56.62</v>
      </c>
      <c r="M309" s="105" t="s">
        <v>871</v>
      </c>
      <c r="N309" s="111"/>
      <c r="O309" s="111"/>
    </row>
    <row r="310" ht="14.25" customHeight="1">
      <c r="B310" s="105">
        <v>3.591558E7</v>
      </c>
      <c r="C310" s="105" t="s">
        <v>1177</v>
      </c>
      <c r="D310" s="105">
        <v>35.0</v>
      </c>
      <c r="E310" s="105" t="s">
        <v>868</v>
      </c>
      <c r="F310" s="105">
        <v>3509502.0</v>
      </c>
      <c r="G310" s="105">
        <v>3509502.0</v>
      </c>
      <c r="H310" s="105">
        <v>0.0</v>
      </c>
      <c r="I310" s="105">
        <v>2.0</v>
      </c>
      <c r="J310" s="105">
        <v>1.0</v>
      </c>
      <c r="K310" s="105">
        <v>109.0</v>
      </c>
      <c r="L310" s="105">
        <v>56.62</v>
      </c>
      <c r="M310" s="105" t="s">
        <v>871</v>
      </c>
      <c r="N310" s="111"/>
      <c r="O310" s="111"/>
    </row>
    <row r="311" ht="14.25" customHeight="1">
      <c r="B311" s="105">
        <v>3.5006063E7</v>
      </c>
      <c r="C311" s="105" t="s">
        <v>1178</v>
      </c>
      <c r="D311" s="105">
        <v>35.0</v>
      </c>
      <c r="E311" s="105" t="s">
        <v>868</v>
      </c>
      <c r="F311" s="105">
        <v>3518800.0</v>
      </c>
      <c r="G311" s="105">
        <v>3518800.0</v>
      </c>
      <c r="H311" s="105">
        <v>0.0</v>
      </c>
      <c r="I311" s="105">
        <v>2.0</v>
      </c>
      <c r="J311" s="105">
        <v>1.0</v>
      </c>
      <c r="K311" s="105">
        <v>418.0</v>
      </c>
      <c r="L311" s="105">
        <v>56.61</v>
      </c>
      <c r="M311" s="105" t="s">
        <v>871</v>
      </c>
      <c r="N311" s="111"/>
      <c r="O311" s="111"/>
    </row>
    <row r="312" ht="14.25" customHeight="1">
      <c r="B312" s="105">
        <v>3.5290695E7</v>
      </c>
      <c r="C312" s="105" t="s">
        <v>1179</v>
      </c>
      <c r="D312" s="105">
        <v>35.0</v>
      </c>
      <c r="E312" s="105" t="s">
        <v>868</v>
      </c>
      <c r="F312" s="105">
        <v>3506003.0</v>
      </c>
      <c r="G312" s="105">
        <v>3506003.0</v>
      </c>
      <c r="H312" s="105">
        <v>0.0</v>
      </c>
      <c r="I312" s="105">
        <v>2.0</v>
      </c>
      <c r="J312" s="105">
        <v>1.0</v>
      </c>
      <c r="K312" s="105">
        <v>128.0</v>
      </c>
      <c r="L312" s="105">
        <v>56.6</v>
      </c>
      <c r="M312" s="105" t="s">
        <v>871</v>
      </c>
      <c r="N312" s="111"/>
      <c r="O312" s="111"/>
    </row>
    <row r="313" ht="14.25" customHeight="1">
      <c r="B313" s="105">
        <v>3.5032487E7</v>
      </c>
      <c r="C313" s="105" t="s">
        <v>1180</v>
      </c>
      <c r="D313" s="105">
        <v>35.0</v>
      </c>
      <c r="E313" s="105" t="s">
        <v>868</v>
      </c>
      <c r="F313" s="105">
        <v>3542206.0</v>
      </c>
      <c r="G313" s="105">
        <v>3542206.0</v>
      </c>
      <c r="H313" s="105">
        <v>0.0</v>
      </c>
      <c r="I313" s="105">
        <v>2.0</v>
      </c>
      <c r="J313" s="105">
        <v>1.0</v>
      </c>
      <c r="K313" s="105">
        <v>59.0</v>
      </c>
      <c r="L313" s="105">
        <v>56.59</v>
      </c>
      <c r="M313" s="105" t="s">
        <v>871</v>
      </c>
      <c r="N313" s="111"/>
      <c r="O313" s="111"/>
    </row>
    <row r="314" ht="14.25" customHeight="1">
      <c r="B314" s="105">
        <v>3.5005083E7</v>
      </c>
      <c r="C314" s="105" t="s">
        <v>1181</v>
      </c>
      <c r="D314" s="105">
        <v>35.0</v>
      </c>
      <c r="E314" s="105" t="s">
        <v>868</v>
      </c>
      <c r="F314" s="105">
        <v>3550308.0</v>
      </c>
      <c r="G314" s="105">
        <v>3550308.0</v>
      </c>
      <c r="H314" s="105">
        <v>1.0</v>
      </c>
      <c r="I314" s="105">
        <v>2.0</v>
      </c>
      <c r="J314" s="105">
        <v>1.0</v>
      </c>
      <c r="K314" s="105">
        <v>103.0</v>
      </c>
      <c r="L314" s="105">
        <v>56.58</v>
      </c>
      <c r="M314" s="105" t="s">
        <v>871</v>
      </c>
      <c r="N314" s="111"/>
      <c r="O314" s="111"/>
    </row>
    <row r="315" ht="14.25" customHeight="1">
      <c r="B315" s="105">
        <v>3.5040423E7</v>
      </c>
      <c r="C315" s="105" t="s">
        <v>1182</v>
      </c>
      <c r="D315" s="105">
        <v>35.0</v>
      </c>
      <c r="E315" s="105" t="s">
        <v>868</v>
      </c>
      <c r="F315" s="105">
        <v>3509502.0</v>
      </c>
      <c r="G315" s="105">
        <v>3509502.0</v>
      </c>
      <c r="H315" s="105">
        <v>0.0</v>
      </c>
      <c r="I315" s="105">
        <v>2.0</v>
      </c>
      <c r="J315" s="105">
        <v>1.0</v>
      </c>
      <c r="K315" s="105">
        <v>23.0</v>
      </c>
      <c r="L315" s="105">
        <v>56.58</v>
      </c>
      <c r="M315" s="105" t="s">
        <v>871</v>
      </c>
      <c r="N315" s="111"/>
      <c r="O315" s="111"/>
    </row>
    <row r="316" ht="14.25" customHeight="1">
      <c r="B316" s="105">
        <v>3.5041233E7</v>
      </c>
      <c r="C316" s="105" t="s">
        <v>1183</v>
      </c>
      <c r="D316" s="105">
        <v>35.0</v>
      </c>
      <c r="E316" s="105" t="s">
        <v>868</v>
      </c>
      <c r="F316" s="105">
        <v>3543303.0</v>
      </c>
      <c r="G316" s="105">
        <v>3543303.0</v>
      </c>
      <c r="H316" s="105">
        <v>0.0</v>
      </c>
      <c r="I316" s="105">
        <v>2.0</v>
      </c>
      <c r="J316" s="105">
        <v>1.0</v>
      </c>
      <c r="K316" s="105">
        <v>55.0</v>
      </c>
      <c r="L316" s="105">
        <v>56.58</v>
      </c>
      <c r="M316" s="105" t="s">
        <v>871</v>
      </c>
      <c r="N316" s="111"/>
      <c r="O316" s="111"/>
    </row>
    <row r="317" ht="14.25" customHeight="1">
      <c r="B317" s="105">
        <v>3.500837E7</v>
      </c>
      <c r="C317" s="105" t="s">
        <v>1184</v>
      </c>
      <c r="D317" s="105">
        <v>35.0</v>
      </c>
      <c r="E317" s="105" t="s">
        <v>868</v>
      </c>
      <c r="F317" s="105">
        <v>3547809.0</v>
      </c>
      <c r="G317" s="105">
        <v>3547809.0</v>
      </c>
      <c r="H317" s="105">
        <v>0.0</v>
      </c>
      <c r="I317" s="105">
        <v>2.0</v>
      </c>
      <c r="J317" s="105">
        <v>1.0</v>
      </c>
      <c r="K317" s="105">
        <v>100.0</v>
      </c>
      <c r="L317" s="105">
        <v>56.57</v>
      </c>
      <c r="M317" s="105" t="s">
        <v>871</v>
      </c>
      <c r="N317" s="111"/>
      <c r="O317" s="111"/>
    </row>
    <row r="318" ht="14.25" customHeight="1">
      <c r="B318" s="105">
        <v>3.502667E7</v>
      </c>
      <c r="C318" s="105" t="s">
        <v>1185</v>
      </c>
      <c r="D318" s="105">
        <v>35.0</v>
      </c>
      <c r="E318" s="105" t="s">
        <v>868</v>
      </c>
      <c r="F318" s="105">
        <v>3511102.0</v>
      </c>
      <c r="G318" s="105">
        <v>3511102.0</v>
      </c>
      <c r="H318" s="105">
        <v>0.0</v>
      </c>
      <c r="I318" s="105">
        <v>2.0</v>
      </c>
      <c r="J318" s="105">
        <v>1.0</v>
      </c>
      <c r="K318" s="105">
        <v>27.0</v>
      </c>
      <c r="L318" s="105">
        <v>56.56</v>
      </c>
      <c r="M318" s="105" t="s">
        <v>871</v>
      </c>
      <c r="N318" s="111"/>
      <c r="O318" s="111"/>
    </row>
    <row r="319" ht="14.25" customHeight="1">
      <c r="B319" s="105">
        <v>3.5912086E7</v>
      </c>
      <c r="C319" s="105" t="s">
        <v>1186</v>
      </c>
      <c r="D319" s="105">
        <v>35.0</v>
      </c>
      <c r="E319" s="105" t="s">
        <v>868</v>
      </c>
      <c r="F319" s="105">
        <v>3543402.0</v>
      </c>
      <c r="G319" s="105">
        <v>3543402.0</v>
      </c>
      <c r="H319" s="105">
        <v>0.0</v>
      </c>
      <c r="I319" s="105">
        <v>2.0</v>
      </c>
      <c r="J319" s="105">
        <v>1.0</v>
      </c>
      <c r="K319" s="105">
        <v>159.0</v>
      </c>
      <c r="L319" s="105">
        <v>56.56</v>
      </c>
      <c r="M319" s="105" t="s">
        <v>871</v>
      </c>
      <c r="N319" s="111"/>
      <c r="O319" s="111"/>
    </row>
    <row r="320" ht="14.25" customHeight="1">
      <c r="B320" s="105">
        <v>3.5020126E7</v>
      </c>
      <c r="C320" s="105" t="s">
        <v>1187</v>
      </c>
      <c r="D320" s="105">
        <v>35.0</v>
      </c>
      <c r="E320" s="105" t="s">
        <v>868</v>
      </c>
      <c r="F320" s="105">
        <v>3526902.0</v>
      </c>
      <c r="G320" s="105">
        <v>3526902.0</v>
      </c>
      <c r="H320" s="105">
        <v>0.0</v>
      </c>
      <c r="I320" s="105">
        <v>2.0</v>
      </c>
      <c r="J320" s="105">
        <v>1.0</v>
      </c>
      <c r="K320" s="105">
        <v>181.0</v>
      </c>
      <c r="L320" s="105">
        <v>56.55</v>
      </c>
      <c r="M320" s="105" t="s">
        <v>871</v>
      </c>
      <c r="N320" s="111"/>
      <c r="O320" s="111"/>
    </row>
    <row r="321" ht="14.25" customHeight="1">
      <c r="B321" s="105">
        <v>3.5026645E7</v>
      </c>
      <c r="C321" s="105" t="s">
        <v>1188</v>
      </c>
      <c r="D321" s="105">
        <v>35.0</v>
      </c>
      <c r="E321" s="105" t="s">
        <v>868</v>
      </c>
      <c r="F321" s="105">
        <v>3511102.0</v>
      </c>
      <c r="G321" s="105">
        <v>3511102.0</v>
      </c>
      <c r="H321" s="105">
        <v>0.0</v>
      </c>
      <c r="I321" s="105">
        <v>2.0</v>
      </c>
      <c r="J321" s="105">
        <v>1.0</v>
      </c>
      <c r="K321" s="105">
        <v>132.0</v>
      </c>
      <c r="L321" s="105">
        <v>56.55</v>
      </c>
      <c r="M321" s="105" t="s">
        <v>871</v>
      </c>
      <c r="N321" s="111"/>
      <c r="O321" s="111"/>
    </row>
    <row r="322" ht="14.25" customHeight="1">
      <c r="B322" s="105">
        <v>3.5017231E7</v>
      </c>
      <c r="C322" s="105" t="s">
        <v>1189</v>
      </c>
      <c r="D322" s="105">
        <v>35.0</v>
      </c>
      <c r="E322" s="105" t="s">
        <v>868</v>
      </c>
      <c r="F322" s="105">
        <v>3545803.0</v>
      </c>
      <c r="G322" s="105">
        <v>3545803.0</v>
      </c>
      <c r="H322" s="105">
        <v>0.0</v>
      </c>
      <c r="I322" s="105">
        <v>2.0</v>
      </c>
      <c r="J322" s="105">
        <v>1.0</v>
      </c>
      <c r="K322" s="105">
        <v>91.0</v>
      </c>
      <c r="L322" s="105">
        <v>56.54</v>
      </c>
      <c r="M322" s="105" t="s">
        <v>871</v>
      </c>
      <c r="N322" s="111"/>
      <c r="O322" s="111"/>
    </row>
    <row r="323" ht="14.25" customHeight="1">
      <c r="B323" s="105">
        <v>3.5024156E7</v>
      </c>
      <c r="C323" s="105" t="s">
        <v>1190</v>
      </c>
      <c r="D323" s="105">
        <v>35.0</v>
      </c>
      <c r="E323" s="105" t="s">
        <v>868</v>
      </c>
      <c r="F323" s="105">
        <v>3543402.0</v>
      </c>
      <c r="G323" s="105">
        <v>3543402.0</v>
      </c>
      <c r="H323" s="105">
        <v>0.0</v>
      </c>
      <c r="I323" s="105">
        <v>2.0</v>
      </c>
      <c r="J323" s="105">
        <v>1.0</v>
      </c>
      <c r="K323" s="105">
        <v>147.0</v>
      </c>
      <c r="L323" s="105">
        <v>56.54</v>
      </c>
      <c r="M323" s="105" t="s">
        <v>871</v>
      </c>
      <c r="N323" s="111"/>
      <c r="O323" s="111"/>
    </row>
    <row r="324" ht="14.25" customHeight="1">
      <c r="B324" s="105">
        <v>3.5008734E7</v>
      </c>
      <c r="C324" s="105" t="s">
        <v>1191</v>
      </c>
      <c r="D324" s="105">
        <v>35.0</v>
      </c>
      <c r="E324" s="105" t="s">
        <v>868</v>
      </c>
      <c r="F324" s="105">
        <v>3547809.0</v>
      </c>
      <c r="G324" s="105">
        <v>3547809.0</v>
      </c>
      <c r="H324" s="105">
        <v>0.0</v>
      </c>
      <c r="I324" s="105">
        <v>2.0</v>
      </c>
      <c r="J324" s="105">
        <v>1.0</v>
      </c>
      <c r="K324" s="105">
        <v>24.0</v>
      </c>
      <c r="L324" s="105">
        <v>56.53</v>
      </c>
      <c r="M324" s="105" t="s">
        <v>871</v>
      </c>
      <c r="N324" s="111"/>
      <c r="O324" s="111"/>
    </row>
    <row r="325" ht="14.25" customHeight="1">
      <c r="B325" s="105">
        <v>3.5033327E7</v>
      </c>
      <c r="C325" s="105" t="s">
        <v>1192</v>
      </c>
      <c r="D325" s="105">
        <v>35.0</v>
      </c>
      <c r="E325" s="105" t="s">
        <v>868</v>
      </c>
      <c r="F325" s="105">
        <v>3535507.0</v>
      </c>
      <c r="G325" s="105">
        <v>3535507.0</v>
      </c>
      <c r="H325" s="105">
        <v>0.0</v>
      </c>
      <c r="I325" s="105">
        <v>2.0</v>
      </c>
      <c r="J325" s="105">
        <v>1.0</v>
      </c>
      <c r="K325" s="105">
        <v>29.0</v>
      </c>
      <c r="L325" s="105">
        <v>56.53</v>
      </c>
      <c r="M325" s="105" t="s">
        <v>871</v>
      </c>
      <c r="N325" s="111"/>
      <c r="O325" s="111"/>
    </row>
    <row r="326" ht="14.25" customHeight="1">
      <c r="B326" s="105">
        <v>3.5428929E7</v>
      </c>
      <c r="C326" s="105" t="s">
        <v>1193</v>
      </c>
      <c r="D326" s="105">
        <v>35.0</v>
      </c>
      <c r="E326" s="105" t="s">
        <v>868</v>
      </c>
      <c r="F326" s="105">
        <v>3550308.0</v>
      </c>
      <c r="G326" s="105">
        <v>3550308.0</v>
      </c>
      <c r="H326" s="105">
        <v>1.0</v>
      </c>
      <c r="I326" s="105">
        <v>2.0</v>
      </c>
      <c r="J326" s="105">
        <v>1.0</v>
      </c>
      <c r="K326" s="105">
        <v>86.0</v>
      </c>
      <c r="L326" s="105">
        <v>56.53</v>
      </c>
      <c r="M326" s="105" t="s">
        <v>871</v>
      </c>
      <c r="N326" s="111"/>
      <c r="O326" s="111"/>
    </row>
    <row r="327" ht="14.25" customHeight="1">
      <c r="B327" s="105">
        <v>3.5009039E7</v>
      </c>
      <c r="C327" s="105" t="s">
        <v>1194</v>
      </c>
      <c r="D327" s="105">
        <v>35.0</v>
      </c>
      <c r="E327" s="105" t="s">
        <v>868</v>
      </c>
      <c r="F327" s="105">
        <v>3548708.0</v>
      </c>
      <c r="G327" s="105">
        <v>3548708.0</v>
      </c>
      <c r="H327" s="105">
        <v>0.0</v>
      </c>
      <c r="I327" s="105">
        <v>2.0</v>
      </c>
      <c r="J327" s="105">
        <v>1.0</v>
      </c>
      <c r="K327" s="105">
        <v>138.0</v>
      </c>
      <c r="L327" s="105">
        <v>56.52</v>
      </c>
      <c r="M327" s="105" t="s">
        <v>871</v>
      </c>
      <c r="N327" s="111"/>
      <c r="O327" s="111"/>
    </row>
    <row r="328" ht="14.25" customHeight="1">
      <c r="B328" s="105">
        <v>3.5048324E7</v>
      </c>
      <c r="C328" s="105" t="s">
        <v>1195</v>
      </c>
      <c r="D328" s="105">
        <v>35.0</v>
      </c>
      <c r="E328" s="105" t="s">
        <v>868</v>
      </c>
      <c r="F328" s="105">
        <v>3538709.0</v>
      </c>
      <c r="G328" s="105">
        <v>3538709.0</v>
      </c>
      <c r="H328" s="105">
        <v>0.0</v>
      </c>
      <c r="I328" s="105">
        <v>2.0</v>
      </c>
      <c r="J328" s="105">
        <v>1.0</v>
      </c>
      <c r="K328" s="105">
        <v>46.0</v>
      </c>
      <c r="L328" s="105">
        <v>56.52</v>
      </c>
      <c r="M328" s="105" t="s">
        <v>871</v>
      </c>
      <c r="N328" s="111"/>
      <c r="O328" s="111"/>
    </row>
    <row r="329" ht="14.25" customHeight="1">
      <c r="B329" s="105">
        <v>3.5018673E7</v>
      </c>
      <c r="C329" s="105" t="s">
        <v>1196</v>
      </c>
      <c r="D329" s="105">
        <v>35.0</v>
      </c>
      <c r="E329" s="105" t="s">
        <v>868</v>
      </c>
      <c r="F329" s="105">
        <v>3520509.0</v>
      </c>
      <c r="G329" s="105">
        <v>3520509.0</v>
      </c>
      <c r="H329" s="105">
        <v>0.0</v>
      </c>
      <c r="I329" s="105">
        <v>2.0</v>
      </c>
      <c r="J329" s="105">
        <v>1.0</v>
      </c>
      <c r="K329" s="105">
        <v>50.0</v>
      </c>
      <c r="L329" s="105">
        <v>56.51</v>
      </c>
      <c r="M329" s="105" t="s">
        <v>871</v>
      </c>
      <c r="N329" s="111"/>
      <c r="O329" s="111"/>
    </row>
    <row r="330" ht="14.25" customHeight="1">
      <c r="B330" s="105">
        <v>3.500241E7</v>
      </c>
      <c r="C330" s="105" t="s">
        <v>1197</v>
      </c>
      <c r="D330" s="105">
        <v>35.0</v>
      </c>
      <c r="E330" s="105" t="s">
        <v>868</v>
      </c>
      <c r="F330" s="105">
        <v>3550308.0</v>
      </c>
      <c r="G330" s="105">
        <v>3550308.0</v>
      </c>
      <c r="H330" s="105">
        <v>1.0</v>
      </c>
      <c r="I330" s="105">
        <v>2.0</v>
      </c>
      <c r="J330" s="105">
        <v>1.0</v>
      </c>
      <c r="K330" s="105">
        <v>105.0</v>
      </c>
      <c r="L330" s="105">
        <v>56.5</v>
      </c>
      <c r="M330" s="105" t="s">
        <v>871</v>
      </c>
      <c r="N330" s="111"/>
      <c r="O330" s="111"/>
    </row>
    <row r="331" ht="14.25" customHeight="1">
      <c r="B331" s="105">
        <v>3.5017292E7</v>
      </c>
      <c r="C331" s="105" t="s">
        <v>1198</v>
      </c>
      <c r="D331" s="105">
        <v>35.0</v>
      </c>
      <c r="E331" s="105" t="s">
        <v>868</v>
      </c>
      <c r="F331" s="105">
        <v>3545803.0</v>
      </c>
      <c r="G331" s="105">
        <v>3545803.0</v>
      </c>
      <c r="H331" s="105">
        <v>0.0</v>
      </c>
      <c r="I331" s="105">
        <v>2.0</v>
      </c>
      <c r="J331" s="105">
        <v>1.0</v>
      </c>
      <c r="K331" s="105">
        <v>69.0</v>
      </c>
      <c r="L331" s="105">
        <v>56.5</v>
      </c>
      <c r="M331" s="105" t="s">
        <v>871</v>
      </c>
      <c r="N331" s="111"/>
      <c r="O331" s="111"/>
    </row>
    <row r="332" ht="14.25" customHeight="1">
      <c r="B332" s="105">
        <v>3.5902007E7</v>
      </c>
      <c r="C332" s="105" t="s">
        <v>1199</v>
      </c>
      <c r="D332" s="105">
        <v>35.0</v>
      </c>
      <c r="E332" s="105" t="s">
        <v>868</v>
      </c>
      <c r="F332" s="105">
        <v>3547809.0</v>
      </c>
      <c r="G332" s="105">
        <v>3547809.0</v>
      </c>
      <c r="H332" s="105">
        <v>0.0</v>
      </c>
      <c r="I332" s="105">
        <v>2.0</v>
      </c>
      <c r="J332" s="105">
        <v>1.0</v>
      </c>
      <c r="K332" s="105">
        <v>86.0</v>
      </c>
      <c r="L332" s="105">
        <v>56.5</v>
      </c>
      <c r="M332" s="105" t="s">
        <v>871</v>
      </c>
      <c r="N332" s="111"/>
      <c r="O332" s="111"/>
    </row>
    <row r="333" ht="14.25" customHeight="1">
      <c r="B333" s="105">
        <v>3.5001065E7</v>
      </c>
      <c r="C333" s="105" t="s">
        <v>1200</v>
      </c>
      <c r="D333" s="105">
        <v>35.0</v>
      </c>
      <c r="E333" s="105" t="s">
        <v>868</v>
      </c>
      <c r="F333" s="105">
        <v>3550308.0</v>
      </c>
      <c r="G333" s="105">
        <v>3550308.0</v>
      </c>
      <c r="H333" s="105">
        <v>1.0</v>
      </c>
      <c r="I333" s="105">
        <v>2.0</v>
      </c>
      <c r="J333" s="105">
        <v>1.0</v>
      </c>
      <c r="K333" s="105">
        <v>160.0</v>
      </c>
      <c r="L333" s="105">
        <v>56.49</v>
      </c>
      <c r="M333" s="105" t="s">
        <v>871</v>
      </c>
      <c r="N333" s="111"/>
      <c r="O333" s="111"/>
    </row>
    <row r="334" ht="14.25" customHeight="1">
      <c r="B334" s="105">
        <v>3.5006695E7</v>
      </c>
      <c r="C334" s="105" t="s">
        <v>1201</v>
      </c>
      <c r="D334" s="105">
        <v>35.0</v>
      </c>
      <c r="E334" s="105" t="s">
        <v>868</v>
      </c>
      <c r="F334" s="105">
        <v>3530607.0</v>
      </c>
      <c r="G334" s="105">
        <v>3530607.0</v>
      </c>
      <c r="H334" s="105">
        <v>0.0</v>
      </c>
      <c r="I334" s="105">
        <v>2.0</v>
      </c>
      <c r="J334" s="105">
        <v>1.0</v>
      </c>
      <c r="K334" s="105">
        <v>86.0</v>
      </c>
      <c r="L334" s="105">
        <v>56.49</v>
      </c>
      <c r="M334" s="105" t="s">
        <v>871</v>
      </c>
      <c r="N334" s="111"/>
      <c r="O334" s="111"/>
    </row>
    <row r="335" ht="14.25" customHeight="1">
      <c r="B335" s="105">
        <v>3.5016986E7</v>
      </c>
      <c r="C335" s="105" t="s">
        <v>1202</v>
      </c>
      <c r="D335" s="105">
        <v>35.0</v>
      </c>
      <c r="E335" s="105" t="s">
        <v>868</v>
      </c>
      <c r="F335" s="105">
        <v>3545803.0</v>
      </c>
      <c r="G335" s="105">
        <v>3545803.0</v>
      </c>
      <c r="H335" s="105">
        <v>0.0</v>
      </c>
      <c r="I335" s="105">
        <v>2.0</v>
      </c>
      <c r="J335" s="105">
        <v>1.0</v>
      </c>
      <c r="K335" s="105">
        <v>61.0</v>
      </c>
      <c r="L335" s="105">
        <v>56.49</v>
      </c>
      <c r="M335" s="105" t="s">
        <v>871</v>
      </c>
      <c r="N335" s="111"/>
      <c r="O335" s="111"/>
    </row>
    <row r="336" ht="14.25" customHeight="1">
      <c r="B336" s="105">
        <v>3.5905324E7</v>
      </c>
      <c r="C336" s="105" t="s">
        <v>1203</v>
      </c>
      <c r="D336" s="105">
        <v>35.0</v>
      </c>
      <c r="E336" s="105" t="s">
        <v>868</v>
      </c>
      <c r="F336" s="105">
        <v>3552205.0</v>
      </c>
      <c r="G336" s="105">
        <v>3552205.0</v>
      </c>
      <c r="H336" s="105">
        <v>0.0</v>
      </c>
      <c r="I336" s="105">
        <v>2.0</v>
      </c>
      <c r="J336" s="105">
        <v>1.0</v>
      </c>
      <c r="K336" s="105">
        <v>99.0</v>
      </c>
      <c r="L336" s="105">
        <v>56.49</v>
      </c>
      <c r="M336" s="105" t="s">
        <v>871</v>
      </c>
      <c r="N336" s="111"/>
      <c r="O336" s="111"/>
    </row>
    <row r="337" ht="14.25" customHeight="1">
      <c r="B337" s="105">
        <v>3.5018168E7</v>
      </c>
      <c r="C337" s="105" t="s">
        <v>1204</v>
      </c>
      <c r="D337" s="105">
        <v>35.0</v>
      </c>
      <c r="E337" s="105" t="s">
        <v>868</v>
      </c>
      <c r="F337" s="105">
        <v>3556206.0</v>
      </c>
      <c r="G337" s="105">
        <v>3556206.0</v>
      </c>
      <c r="H337" s="105">
        <v>0.0</v>
      </c>
      <c r="I337" s="105">
        <v>2.0</v>
      </c>
      <c r="J337" s="105">
        <v>1.0</v>
      </c>
      <c r="K337" s="105">
        <v>129.0</v>
      </c>
      <c r="L337" s="105">
        <v>56.48</v>
      </c>
      <c r="M337" s="105" t="s">
        <v>871</v>
      </c>
      <c r="N337" s="111"/>
      <c r="O337" s="111"/>
    </row>
    <row r="338" ht="14.25" customHeight="1">
      <c r="B338" s="105">
        <v>3.5900795E7</v>
      </c>
      <c r="C338" s="105" t="s">
        <v>1205</v>
      </c>
      <c r="D338" s="105">
        <v>35.0</v>
      </c>
      <c r="E338" s="105" t="s">
        <v>868</v>
      </c>
      <c r="F338" s="105">
        <v>3548906.0</v>
      </c>
      <c r="G338" s="105">
        <v>3548906.0</v>
      </c>
      <c r="H338" s="105">
        <v>0.0</v>
      </c>
      <c r="I338" s="105">
        <v>2.0</v>
      </c>
      <c r="J338" s="105">
        <v>1.0</v>
      </c>
      <c r="K338" s="105">
        <v>139.0</v>
      </c>
      <c r="L338" s="105">
        <v>56.48</v>
      </c>
      <c r="M338" s="105" t="s">
        <v>871</v>
      </c>
      <c r="N338" s="111"/>
      <c r="O338" s="111"/>
    </row>
    <row r="339" ht="14.25" customHeight="1">
      <c r="B339" s="105">
        <v>3.5921567E7</v>
      </c>
      <c r="C339" s="105" t="s">
        <v>1206</v>
      </c>
      <c r="D339" s="105">
        <v>35.0</v>
      </c>
      <c r="E339" s="105" t="s">
        <v>868</v>
      </c>
      <c r="F339" s="105">
        <v>3501608.0</v>
      </c>
      <c r="G339" s="105">
        <v>3501608.0</v>
      </c>
      <c r="H339" s="105">
        <v>0.0</v>
      </c>
      <c r="I339" s="105">
        <v>2.0</v>
      </c>
      <c r="J339" s="105">
        <v>1.0</v>
      </c>
      <c r="K339" s="105">
        <v>103.0</v>
      </c>
      <c r="L339" s="105">
        <v>56.48</v>
      </c>
      <c r="M339" s="105" t="s">
        <v>871</v>
      </c>
      <c r="N339" s="111"/>
      <c r="O339" s="111"/>
    </row>
    <row r="340" ht="14.25" customHeight="1">
      <c r="B340" s="105">
        <v>3.5016408E7</v>
      </c>
      <c r="C340" s="105" t="s">
        <v>1207</v>
      </c>
      <c r="D340" s="105">
        <v>35.0</v>
      </c>
      <c r="E340" s="105" t="s">
        <v>868</v>
      </c>
      <c r="F340" s="105">
        <v>3552205.0</v>
      </c>
      <c r="G340" s="105">
        <v>3552205.0</v>
      </c>
      <c r="H340" s="105">
        <v>0.0</v>
      </c>
      <c r="I340" s="105">
        <v>2.0</v>
      </c>
      <c r="J340" s="105">
        <v>1.0</v>
      </c>
      <c r="K340" s="105">
        <v>58.0</v>
      </c>
      <c r="L340" s="105">
        <v>56.47</v>
      </c>
      <c r="M340" s="105" t="s">
        <v>871</v>
      </c>
      <c r="N340" s="111"/>
      <c r="O340" s="111"/>
    </row>
    <row r="341" ht="14.25" customHeight="1">
      <c r="B341" s="105">
        <v>3.5019483E7</v>
      </c>
      <c r="C341" s="105" t="s">
        <v>1208</v>
      </c>
      <c r="D341" s="105">
        <v>35.0</v>
      </c>
      <c r="E341" s="105" t="s">
        <v>868</v>
      </c>
      <c r="F341" s="105">
        <v>3556503.0</v>
      </c>
      <c r="G341" s="105">
        <v>3556503.0</v>
      </c>
      <c r="H341" s="105">
        <v>0.0</v>
      </c>
      <c r="I341" s="105">
        <v>2.0</v>
      </c>
      <c r="J341" s="105">
        <v>1.0</v>
      </c>
      <c r="K341" s="105">
        <v>61.0</v>
      </c>
      <c r="L341" s="105">
        <v>56.47</v>
      </c>
      <c r="M341" s="105" t="s">
        <v>871</v>
      </c>
      <c r="N341" s="111"/>
      <c r="O341" s="111"/>
    </row>
    <row r="342" ht="14.25" customHeight="1">
      <c r="B342" s="105">
        <v>3.5020084E7</v>
      </c>
      <c r="C342" s="105" t="s">
        <v>1209</v>
      </c>
      <c r="D342" s="105">
        <v>35.0</v>
      </c>
      <c r="E342" s="105" t="s">
        <v>868</v>
      </c>
      <c r="F342" s="105">
        <v>3503307.0</v>
      </c>
      <c r="G342" s="105">
        <v>3503307.0</v>
      </c>
      <c r="H342" s="105">
        <v>0.0</v>
      </c>
      <c r="I342" s="105">
        <v>2.0</v>
      </c>
      <c r="J342" s="105">
        <v>1.0</v>
      </c>
      <c r="K342" s="105">
        <v>125.0</v>
      </c>
      <c r="L342" s="105">
        <v>56.47</v>
      </c>
      <c r="M342" s="105" t="s">
        <v>871</v>
      </c>
      <c r="N342" s="111"/>
      <c r="O342" s="111"/>
    </row>
    <row r="343" ht="14.25" customHeight="1">
      <c r="B343" s="105">
        <v>3.5028712E7</v>
      </c>
      <c r="C343" s="105" t="s">
        <v>1210</v>
      </c>
      <c r="D343" s="105">
        <v>35.0</v>
      </c>
      <c r="E343" s="105" t="s">
        <v>868</v>
      </c>
      <c r="F343" s="105">
        <v>3549805.0</v>
      </c>
      <c r="G343" s="105">
        <v>3549805.0</v>
      </c>
      <c r="H343" s="105">
        <v>0.0</v>
      </c>
      <c r="I343" s="105">
        <v>2.0</v>
      </c>
      <c r="J343" s="105">
        <v>1.0</v>
      </c>
      <c r="K343" s="105">
        <v>156.0</v>
      </c>
      <c r="L343" s="105">
        <v>56.47</v>
      </c>
      <c r="M343" s="105" t="s">
        <v>871</v>
      </c>
      <c r="N343" s="111"/>
      <c r="O343" s="111"/>
    </row>
    <row r="344" ht="14.25" customHeight="1">
      <c r="B344" s="105">
        <v>3.5033285E7</v>
      </c>
      <c r="C344" s="105" t="s">
        <v>1211</v>
      </c>
      <c r="D344" s="105">
        <v>35.0</v>
      </c>
      <c r="E344" s="105" t="s">
        <v>868</v>
      </c>
      <c r="F344" s="105">
        <v>3504008.0</v>
      </c>
      <c r="G344" s="105">
        <v>3504008.0</v>
      </c>
      <c r="H344" s="105">
        <v>0.0</v>
      </c>
      <c r="I344" s="105">
        <v>2.0</v>
      </c>
      <c r="J344" s="105">
        <v>1.0</v>
      </c>
      <c r="K344" s="105">
        <v>170.0</v>
      </c>
      <c r="L344" s="105">
        <v>56.47</v>
      </c>
      <c r="M344" s="105" t="s">
        <v>871</v>
      </c>
      <c r="N344" s="111"/>
      <c r="O344" s="111"/>
    </row>
    <row r="345" ht="14.25" customHeight="1">
      <c r="B345" s="105">
        <v>3.5070294E7</v>
      </c>
      <c r="C345" s="105" t="s">
        <v>1212</v>
      </c>
      <c r="D345" s="105">
        <v>35.0</v>
      </c>
      <c r="E345" s="105" t="s">
        <v>868</v>
      </c>
      <c r="F345" s="105">
        <v>3519071.0</v>
      </c>
      <c r="G345" s="105">
        <v>3519071.0</v>
      </c>
      <c r="H345" s="105">
        <v>0.0</v>
      </c>
      <c r="I345" s="105">
        <v>2.0</v>
      </c>
      <c r="J345" s="105">
        <v>1.0</v>
      </c>
      <c r="K345" s="105">
        <v>96.0</v>
      </c>
      <c r="L345" s="105">
        <v>56.47</v>
      </c>
      <c r="M345" s="105" t="s">
        <v>871</v>
      </c>
      <c r="N345" s="111"/>
      <c r="O345" s="111"/>
    </row>
    <row r="346" ht="14.25" customHeight="1">
      <c r="B346" s="105">
        <v>3.5127292E7</v>
      </c>
      <c r="C346" s="105" t="s">
        <v>1213</v>
      </c>
      <c r="D346" s="105">
        <v>35.0</v>
      </c>
      <c r="E346" s="105" t="s">
        <v>868</v>
      </c>
      <c r="F346" s="105">
        <v>3524402.0</v>
      </c>
      <c r="G346" s="105">
        <v>3524402.0</v>
      </c>
      <c r="H346" s="105">
        <v>0.0</v>
      </c>
      <c r="I346" s="105">
        <v>2.0</v>
      </c>
      <c r="J346" s="105">
        <v>1.0</v>
      </c>
      <c r="K346" s="105">
        <v>169.0</v>
      </c>
      <c r="L346" s="105">
        <v>56.47</v>
      </c>
      <c r="M346" s="105" t="s">
        <v>871</v>
      </c>
      <c r="N346" s="111"/>
      <c r="O346" s="111"/>
    </row>
    <row r="347" ht="14.25" customHeight="1">
      <c r="B347" s="105">
        <v>3.50177E7</v>
      </c>
      <c r="C347" s="105" t="s">
        <v>1214</v>
      </c>
      <c r="D347" s="105">
        <v>35.0</v>
      </c>
      <c r="E347" s="105" t="s">
        <v>868</v>
      </c>
      <c r="F347" s="105">
        <v>3524709.0</v>
      </c>
      <c r="G347" s="105">
        <v>3524709.0</v>
      </c>
      <c r="H347" s="105">
        <v>0.0</v>
      </c>
      <c r="I347" s="105">
        <v>2.0</v>
      </c>
      <c r="J347" s="105">
        <v>1.0</v>
      </c>
      <c r="K347" s="105">
        <v>64.0</v>
      </c>
      <c r="L347" s="105">
        <v>56.46</v>
      </c>
      <c r="M347" s="105" t="s">
        <v>871</v>
      </c>
      <c r="N347" s="111"/>
      <c r="O347" s="111"/>
    </row>
    <row r="348" ht="14.25" customHeight="1">
      <c r="B348" s="105">
        <v>3.5033583E7</v>
      </c>
      <c r="C348" s="105" t="s">
        <v>1215</v>
      </c>
      <c r="D348" s="105">
        <v>35.0</v>
      </c>
      <c r="E348" s="105" t="s">
        <v>868</v>
      </c>
      <c r="F348" s="105">
        <v>3529005.0</v>
      </c>
      <c r="G348" s="105">
        <v>3529005.0</v>
      </c>
      <c r="H348" s="105">
        <v>0.0</v>
      </c>
      <c r="I348" s="105">
        <v>2.0</v>
      </c>
      <c r="J348" s="105">
        <v>1.0</v>
      </c>
      <c r="K348" s="105">
        <v>110.0</v>
      </c>
      <c r="L348" s="105">
        <v>56.46</v>
      </c>
      <c r="M348" s="105" t="s">
        <v>871</v>
      </c>
      <c r="N348" s="111"/>
      <c r="O348" s="111"/>
    </row>
    <row r="349" ht="14.25" customHeight="1">
      <c r="B349" s="105">
        <v>3.5900291E7</v>
      </c>
      <c r="C349" s="105" t="s">
        <v>1216</v>
      </c>
      <c r="D349" s="105">
        <v>35.0</v>
      </c>
      <c r="E349" s="105" t="s">
        <v>868</v>
      </c>
      <c r="F349" s="105">
        <v>3523909.0</v>
      </c>
      <c r="G349" s="105">
        <v>3523909.0</v>
      </c>
      <c r="H349" s="105">
        <v>0.0</v>
      </c>
      <c r="I349" s="105">
        <v>2.0</v>
      </c>
      <c r="J349" s="105">
        <v>1.0</v>
      </c>
      <c r="K349" s="105">
        <v>185.0</v>
      </c>
      <c r="L349" s="105">
        <v>56.46</v>
      </c>
      <c r="M349" s="105" t="s">
        <v>871</v>
      </c>
      <c r="N349" s="111"/>
      <c r="O349" s="111"/>
    </row>
    <row r="350" ht="14.25" customHeight="1">
      <c r="B350" s="105">
        <v>3.5000735E7</v>
      </c>
      <c r="C350" s="105" t="s">
        <v>1217</v>
      </c>
      <c r="D350" s="105">
        <v>35.0</v>
      </c>
      <c r="E350" s="105" t="s">
        <v>868</v>
      </c>
      <c r="F350" s="105">
        <v>3550308.0</v>
      </c>
      <c r="G350" s="105">
        <v>3550308.0</v>
      </c>
      <c r="H350" s="105">
        <v>1.0</v>
      </c>
      <c r="I350" s="105">
        <v>2.0</v>
      </c>
      <c r="J350" s="105">
        <v>1.0</v>
      </c>
      <c r="K350" s="105">
        <v>122.0</v>
      </c>
      <c r="L350" s="105">
        <v>56.45</v>
      </c>
      <c r="M350" s="105" t="s">
        <v>871</v>
      </c>
      <c r="N350" s="111"/>
      <c r="O350" s="111"/>
    </row>
    <row r="351" ht="14.25" customHeight="1">
      <c r="B351" s="105">
        <v>3.5001387E7</v>
      </c>
      <c r="C351" s="105" t="s">
        <v>1218</v>
      </c>
      <c r="D351" s="105">
        <v>35.0</v>
      </c>
      <c r="E351" s="105" t="s">
        <v>868</v>
      </c>
      <c r="F351" s="105">
        <v>3550308.0</v>
      </c>
      <c r="G351" s="105">
        <v>3550308.0</v>
      </c>
      <c r="H351" s="105">
        <v>1.0</v>
      </c>
      <c r="I351" s="105">
        <v>2.0</v>
      </c>
      <c r="J351" s="105">
        <v>1.0</v>
      </c>
      <c r="K351" s="105">
        <v>54.0</v>
      </c>
      <c r="L351" s="105">
        <v>56.45</v>
      </c>
      <c r="M351" s="105" t="s">
        <v>871</v>
      </c>
      <c r="N351" s="111"/>
      <c r="O351" s="111"/>
    </row>
    <row r="352" ht="14.25" customHeight="1">
      <c r="B352" s="105">
        <v>3.5009581E7</v>
      </c>
      <c r="C352" s="105" t="s">
        <v>1219</v>
      </c>
      <c r="D352" s="105">
        <v>35.0</v>
      </c>
      <c r="E352" s="105" t="s">
        <v>868</v>
      </c>
      <c r="F352" s="105">
        <v>3548807.0</v>
      </c>
      <c r="G352" s="105">
        <v>3548807.0</v>
      </c>
      <c r="H352" s="105">
        <v>0.0</v>
      </c>
      <c r="I352" s="105">
        <v>2.0</v>
      </c>
      <c r="J352" s="105">
        <v>1.0</v>
      </c>
      <c r="K352" s="105">
        <v>183.0</v>
      </c>
      <c r="L352" s="105">
        <v>56.45</v>
      </c>
      <c r="M352" s="105" t="s">
        <v>871</v>
      </c>
      <c r="N352" s="111"/>
      <c r="O352" s="111"/>
    </row>
    <row r="353" ht="14.25" customHeight="1">
      <c r="B353" s="105">
        <v>3.5029774E7</v>
      </c>
      <c r="C353" s="105" t="s">
        <v>1220</v>
      </c>
      <c r="D353" s="105">
        <v>35.0</v>
      </c>
      <c r="E353" s="105" t="s">
        <v>868</v>
      </c>
      <c r="F353" s="105">
        <v>3502804.0</v>
      </c>
      <c r="G353" s="105">
        <v>3502804.0</v>
      </c>
      <c r="H353" s="105">
        <v>0.0</v>
      </c>
      <c r="I353" s="105">
        <v>2.0</v>
      </c>
      <c r="J353" s="105">
        <v>1.0</v>
      </c>
      <c r="K353" s="105">
        <v>154.0</v>
      </c>
      <c r="L353" s="105">
        <v>56.45</v>
      </c>
      <c r="M353" s="105" t="s">
        <v>871</v>
      </c>
      <c r="N353" s="111"/>
      <c r="O353" s="111"/>
    </row>
    <row r="354" ht="14.25" customHeight="1">
      <c r="B354" s="105">
        <v>3.5037746E7</v>
      </c>
      <c r="C354" s="105" t="s">
        <v>1221</v>
      </c>
      <c r="D354" s="105">
        <v>35.0</v>
      </c>
      <c r="E354" s="105" t="s">
        <v>868</v>
      </c>
      <c r="F354" s="105">
        <v>3550308.0</v>
      </c>
      <c r="G354" s="105">
        <v>3550308.0</v>
      </c>
      <c r="H354" s="105">
        <v>1.0</v>
      </c>
      <c r="I354" s="105">
        <v>2.0</v>
      </c>
      <c r="J354" s="105">
        <v>1.0</v>
      </c>
      <c r="K354" s="105">
        <v>80.0</v>
      </c>
      <c r="L354" s="105">
        <v>56.45</v>
      </c>
      <c r="M354" s="105" t="s">
        <v>871</v>
      </c>
      <c r="N354" s="111"/>
      <c r="O354" s="111"/>
    </row>
    <row r="355" ht="14.25" customHeight="1">
      <c r="B355" s="105">
        <v>3.5914927E7</v>
      </c>
      <c r="C355" s="105" t="s">
        <v>1222</v>
      </c>
      <c r="D355" s="105">
        <v>35.0</v>
      </c>
      <c r="E355" s="105" t="s">
        <v>868</v>
      </c>
      <c r="F355" s="105">
        <v>3526902.0</v>
      </c>
      <c r="G355" s="105">
        <v>3526902.0</v>
      </c>
      <c r="H355" s="105">
        <v>0.0</v>
      </c>
      <c r="I355" s="105">
        <v>2.0</v>
      </c>
      <c r="J355" s="105">
        <v>2.0</v>
      </c>
      <c r="K355" s="105">
        <v>106.0</v>
      </c>
      <c r="L355" s="105">
        <v>56.45</v>
      </c>
      <c r="M355" s="105" t="s">
        <v>871</v>
      </c>
      <c r="N355" s="111"/>
      <c r="O355" s="111"/>
    </row>
    <row r="356" ht="14.25" customHeight="1">
      <c r="B356" s="105">
        <v>3.5923E7</v>
      </c>
      <c r="C356" s="105" t="s">
        <v>1223</v>
      </c>
      <c r="D356" s="105">
        <v>35.0</v>
      </c>
      <c r="E356" s="105" t="s">
        <v>868</v>
      </c>
      <c r="F356" s="105">
        <v>3529005.0</v>
      </c>
      <c r="G356" s="105">
        <v>3529005.0</v>
      </c>
      <c r="H356" s="105">
        <v>0.0</v>
      </c>
      <c r="I356" s="105">
        <v>2.0</v>
      </c>
      <c r="J356" s="105">
        <v>1.0</v>
      </c>
      <c r="K356" s="105">
        <v>23.0</v>
      </c>
      <c r="L356" s="105">
        <v>56.45</v>
      </c>
      <c r="M356" s="105" t="s">
        <v>871</v>
      </c>
      <c r="N356" s="111"/>
      <c r="O356" s="111"/>
    </row>
    <row r="357" ht="14.25" customHeight="1">
      <c r="B357" s="105">
        <v>3.500823E7</v>
      </c>
      <c r="C357" s="105" t="s">
        <v>1224</v>
      </c>
      <c r="D357" s="105">
        <v>35.0</v>
      </c>
      <c r="E357" s="105" t="s">
        <v>868</v>
      </c>
      <c r="F357" s="105">
        <v>3547809.0</v>
      </c>
      <c r="G357" s="105">
        <v>3547809.0</v>
      </c>
      <c r="H357" s="105">
        <v>0.0</v>
      </c>
      <c r="I357" s="105">
        <v>2.0</v>
      </c>
      <c r="J357" s="105">
        <v>1.0</v>
      </c>
      <c r="K357" s="105">
        <v>59.0</v>
      </c>
      <c r="L357" s="105">
        <v>56.43</v>
      </c>
      <c r="M357" s="105" t="s">
        <v>871</v>
      </c>
      <c r="N357" s="111"/>
      <c r="O357" s="111"/>
    </row>
    <row r="358" ht="14.25" customHeight="1">
      <c r="B358" s="105">
        <v>3.5020795E7</v>
      </c>
      <c r="C358" s="105" t="s">
        <v>1225</v>
      </c>
      <c r="D358" s="105">
        <v>35.0</v>
      </c>
      <c r="E358" s="105" t="s">
        <v>868</v>
      </c>
      <c r="F358" s="105">
        <v>3510401.0</v>
      </c>
      <c r="G358" s="105">
        <v>3510401.0</v>
      </c>
      <c r="H358" s="105">
        <v>0.0</v>
      </c>
      <c r="I358" s="105">
        <v>2.0</v>
      </c>
      <c r="J358" s="105">
        <v>1.0</v>
      </c>
      <c r="K358" s="105">
        <v>148.0</v>
      </c>
      <c r="L358" s="105">
        <v>56.43</v>
      </c>
      <c r="M358" s="105" t="s">
        <v>871</v>
      </c>
      <c r="N358" s="111"/>
      <c r="O358" s="111"/>
    </row>
    <row r="359" ht="14.25" customHeight="1">
      <c r="B359" s="105">
        <v>3.5922031E7</v>
      </c>
      <c r="C359" s="105" t="s">
        <v>1226</v>
      </c>
      <c r="D359" s="105">
        <v>35.0</v>
      </c>
      <c r="E359" s="105" t="s">
        <v>868</v>
      </c>
      <c r="F359" s="105">
        <v>3552205.0</v>
      </c>
      <c r="G359" s="105">
        <v>3552205.0</v>
      </c>
      <c r="H359" s="105">
        <v>0.0</v>
      </c>
      <c r="I359" s="105">
        <v>2.0</v>
      </c>
      <c r="J359" s="105">
        <v>1.0</v>
      </c>
      <c r="K359" s="105">
        <v>198.0</v>
      </c>
      <c r="L359" s="105">
        <v>56.43</v>
      </c>
      <c r="M359" s="105" t="s">
        <v>871</v>
      </c>
      <c r="N359" s="111"/>
      <c r="O359" s="111"/>
    </row>
    <row r="360" ht="14.25" customHeight="1">
      <c r="B360" s="105">
        <v>3.5009283E7</v>
      </c>
      <c r="C360" s="105" t="s">
        <v>1227</v>
      </c>
      <c r="D360" s="105">
        <v>35.0</v>
      </c>
      <c r="E360" s="105" t="s">
        <v>868</v>
      </c>
      <c r="F360" s="105">
        <v>3548708.0</v>
      </c>
      <c r="G360" s="105">
        <v>3548708.0</v>
      </c>
      <c r="H360" s="105">
        <v>0.0</v>
      </c>
      <c r="I360" s="105">
        <v>2.0</v>
      </c>
      <c r="J360" s="105">
        <v>1.0</v>
      </c>
      <c r="K360" s="105">
        <v>141.0</v>
      </c>
      <c r="L360" s="105">
        <v>56.42</v>
      </c>
      <c r="M360" s="105" t="s">
        <v>871</v>
      </c>
      <c r="N360" s="111"/>
      <c r="O360" s="111"/>
    </row>
    <row r="361" ht="14.25" customHeight="1">
      <c r="B361" s="105">
        <v>3.5008783E7</v>
      </c>
      <c r="C361" s="105" t="s">
        <v>1228</v>
      </c>
      <c r="D361" s="105">
        <v>35.0</v>
      </c>
      <c r="E361" s="105" t="s">
        <v>868</v>
      </c>
      <c r="F361" s="105">
        <v>3548708.0</v>
      </c>
      <c r="G361" s="105">
        <v>3548708.0</v>
      </c>
      <c r="H361" s="105">
        <v>0.0</v>
      </c>
      <c r="I361" s="105">
        <v>2.0</v>
      </c>
      <c r="J361" s="105">
        <v>1.0</v>
      </c>
      <c r="K361" s="105">
        <v>127.0</v>
      </c>
      <c r="L361" s="105">
        <v>56.41</v>
      </c>
      <c r="M361" s="105" t="s">
        <v>871</v>
      </c>
      <c r="N361" s="111"/>
      <c r="O361" s="111"/>
    </row>
    <row r="362" ht="14.25" customHeight="1">
      <c r="B362" s="105">
        <v>3.5042341E7</v>
      </c>
      <c r="C362" s="105" t="s">
        <v>1229</v>
      </c>
      <c r="D362" s="105">
        <v>35.0</v>
      </c>
      <c r="E362" s="105" t="s">
        <v>868</v>
      </c>
      <c r="F362" s="105">
        <v>3508504.0</v>
      </c>
      <c r="G362" s="105">
        <v>3508504.0</v>
      </c>
      <c r="H362" s="105">
        <v>0.0</v>
      </c>
      <c r="I362" s="105">
        <v>2.0</v>
      </c>
      <c r="J362" s="105">
        <v>1.0</v>
      </c>
      <c r="K362" s="105">
        <v>219.0</v>
      </c>
      <c r="L362" s="105">
        <v>56.41</v>
      </c>
      <c r="M362" s="105" t="s">
        <v>871</v>
      </c>
      <c r="N362" s="111"/>
      <c r="O362" s="111"/>
    </row>
    <row r="363" ht="14.25" customHeight="1">
      <c r="B363" s="105">
        <v>3.5024685E7</v>
      </c>
      <c r="C363" s="105" t="s">
        <v>1230</v>
      </c>
      <c r="D363" s="105">
        <v>35.0</v>
      </c>
      <c r="E363" s="105" t="s">
        <v>868</v>
      </c>
      <c r="F363" s="105">
        <v>3549409.0</v>
      </c>
      <c r="G363" s="105">
        <v>3549409.0</v>
      </c>
      <c r="H363" s="105">
        <v>0.0</v>
      </c>
      <c r="I363" s="105">
        <v>2.0</v>
      </c>
      <c r="J363" s="105">
        <v>1.0</v>
      </c>
      <c r="K363" s="105">
        <v>77.0</v>
      </c>
      <c r="L363" s="105">
        <v>56.4</v>
      </c>
      <c r="M363" s="105" t="s">
        <v>871</v>
      </c>
      <c r="N363" s="111"/>
      <c r="O363" s="111"/>
    </row>
    <row r="364" ht="14.25" customHeight="1">
      <c r="B364" s="105">
        <v>3.5028733E7</v>
      </c>
      <c r="C364" s="105" t="s">
        <v>1231</v>
      </c>
      <c r="D364" s="105">
        <v>35.0</v>
      </c>
      <c r="E364" s="105" t="s">
        <v>868</v>
      </c>
      <c r="F364" s="105">
        <v>3549805.0</v>
      </c>
      <c r="G364" s="105">
        <v>3549805.0</v>
      </c>
      <c r="H364" s="105">
        <v>0.0</v>
      </c>
      <c r="I364" s="105">
        <v>2.0</v>
      </c>
      <c r="J364" s="105">
        <v>1.0</v>
      </c>
      <c r="K364" s="105">
        <v>145.0</v>
      </c>
      <c r="L364" s="105">
        <v>56.4</v>
      </c>
      <c r="M364" s="105" t="s">
        <v>871</v>
      </c>
      <c r="N364" s="111"/>
      <c r="O364" s="111"/>
    </row>
    <row r="365" ht="14.25" customHeight="1">
      <c r="B365" s="105">
        <v>3.5015441E7</v>
      </c>
      <c r="C365" s="105" t="s">
        <v>1232</v>
      </c>
      <c r="D365" s="105">
        <v>35.0</v>
      </c>
      <c r="E365" s="105" t="s">
        <v>868</v>
      </c>
      <c r="F365" s="105">
        <v>3521705.0</v>
      </c>
      <c r="G365" s="105">
        <v>3521705.0</v>
      </c>
      <c r="H365" s="105">
        <v>0.0</v>
      </c>
      <c r="I365" s="105">
        <v>2.0</v>
      </c>
      <c r="J365" s="105">
        <v>1.0</v>
      </c>
      <c r="K365" s="105">
        <v>74.0</v>
      </c>
      <c r="L365" s="105">
        <v>56.39</v>
      </c>
      <c r="M365" s="105" t="s">
        <v>871</v>
      </c>
      <c r="N365" s="111"/>
      <c r="O365" s="111"/>
    </row>
    <row r="366" ht="14.25" customHeight="1">
      <c r="B366" s="105">
        <v>3.5909002E7</v>
      </c>
      <c r="C366" s="105" t="s">
        <v>1233</v>
      </c>
      <c r="D366" s="105">
        <v>35.0</v>
      </c>
      <c r="E366" s="105" t="s">
        <v>868</v>
      </c>
      <c r="F366" s="105">
        <v>3550308.0</v>
      </c>
      <c r="G366" s="105">
        <v>3550308.0</v>
      </c>
      <c r="H366" s="105">
        <v>1.0</v>
      </c>
      <c r="I366" s="105">
        <v>2.0</v>
      </c>
      <c r="J366" s="105">
        <v>1.0</v>
      </c>
      <c r="K366" s="105">
        <v>49.0</v>
      </c>
      <c r="L366" s="105">
        <v>56.39</v>
      </c>
      <c r="M366" s="105" t="s">
        <v>871</v>
      </c>
      <c r="N366" s="111"/>
      <c r="O366" s="111"/>
    </row>
    <row r="367" ht="14.25" customHeight="1">
      <c r="B367" s="105">
        <v>3.5022123E7</v>
      </c>
      <c r="C367" s="105" t="s">
        <v>1234</v>
      </c>
      <c r="D367" s="105">
        <v>35.0</v>
      </c>
      <c r="E367" s="105" t="s">
        <v>868</v>
      </c>
      <c r="F367" s="105">
        <v>3503208.0</v>
      </c>
      <c r="G367" s="105">
        <v>3503208.0</v>
      </c>
      <c r="H367" s="105">
        <v>0.0</v>
      </c>
      <c r="I367" s="105">
        <v>2.0</v>
      </c>
      <c r="J367" s="105">
        <v>1.0</v>
      </c>
      <c r="K367" s="105">
        <v>91.0</v>
      </c>
      <c r="L367" s="105">
        <v>56.38</v>
      </c>
      <c r="M367" s="105" t="s">
        <v>871</v>
      </c>
      <c r="N367" s="111"/>
      <c r="O367" s="111"/>
    </row>
    <row r="368" ht="14.25" customHeight="1">
      <c r="B368" s="105">
        <v>3.5922547E7</v>
      </c>
      <c r="C368" s="105" t="s">
        <v>1235</v>
      </c>
      <c r="D368" s="105">
        <v>35.0</v>
      </c>
      <c r="E368" s="105" t="s">
        <v>868</v>
      </c>
      <c r="F368" s="105">
        <v>3512407.0</v>
      </c>
      <c r="G368" s="105">
        <v>3512407.0</v>
      </c>
      <c r="H368" s="105">
        <v>0.0</v>
      </c>
      <c r="I368" s="105">
        <v>2.0</v>
      </c>
      <c r="J368" s="105">
        <v>1.0</v>
      </c>
      <c r="K368" s="105">
        <v>163.0</v>
      </c>
      <c r="L368" s="105">
        <v>56.38</v>
      </c>
      <c r="M368" s="105" t="s">
        <v>871</v>
      </c>
      <c r="N368" s="111"/>
      <c r="O368" s="111"/>
    </row>
    <row r="369" ht="14.25" customHeight="1">
      <c r="B369" s="105">
        <v>3.5013336E7</v>
      </c>
      <c r="C369" s="105" t="s">
        <v>1236</v>
      </c>
      <c r="D369" s="105">
        <v>35.0</v>
      </c>
      <c r="E369" s="105" t="s">
        <v>868</v>
      </c>
      <c r="F369" s="105">
        <v>3538006.0</v>
      </c>
      <c r="G369" s="105">
        <v>3538006.0</v>
      </c>
      <c r="H369" s="105">
        <v>0.0</v>
      </c>
      <c r="I369" s="105">
        <v>2.0</v>
      </c>
      <c r="J369" s="105">
        <v>1.0</v>
      </c>
      <c r="K369" s="105">
        <v>27.0</v>
      </c>
      <c r="L369" s="105">
        <v>56.37</v>
      </c>
      <c r="M369" s="105" t="s">
        <v>871</v>
      </c>
      <c r="N369" s="111"/>
      <c r="O369" s="111"/>
    </row>
    <row r="370" ht="14.25" customHeight="1">
      <c r="B370" s="105">
        <v>3.59208E7</v>
      </c>
      <c r="C370" s="105" t="s">
        <v>1237</v>
      </c>
      <c r="D370" s="105">
        <v>35.0</v>
      </c>
      <c r="E370" s="105" t="s">
        <v>868</v>
      </c>
      <c r="F370" s="105">
        <v>3538709.0</v>
      </c>
      <c r="G370" s="105">
        <v>3538709.0</v>
      </c>
      <c r="H370" s="105">
        <v>0.0</v>
      </c>
      <c r="I370" s="105">
        <v>2.0</v>
      </c>
      <c r="J370" s="105">
        <v>1.0</v>
      </c>
      <c r="K370" s="105">
        <v>49.0</v>
      </c>
      <c r="L370" s="105">
        <v>56.37</v>
      </c>
      <c r="M370" s="105" t="s">
        <v>871</v>
      </c>
      <c r="N370" s="111"/>
      <c r="O370" s="111"/>
    </row>
    <row r="371" ht="14.25" customHeight="1">
      <c r="B371" s="105">
        <v>3.501616E7</v>
      </c>
      <c r="C371" s="105" t="s">
        <v>1238</v>
      </c>
      <c r="D371" s="105">
        <v>35.0</v>
      </c>
      <c r="E371" s="105" t="s">
        <v>868</v>
      </c>
      <c r="F371" s="105">
        <v>3552205.0</v>
      </c>
      <c r="G371" s="105">
        <v>3552205.0</v>
      </c>
      <c r="H371" s="105">
        <v>0.0</v>
      </c>
      <c r="I371" s="105">
        <v>2.0</v>
      </c>
      <c r="J371" s="105">
        <v>1.0</v>
      </c>
      <c r="K371" s="105">
        <v>261.0</v>
      </c>
      <c r="L371" s="105">
        <v>56.36</v>
      </c>
      <c r="M371" s="105" t="s">
        <v>871</v>
      </c>
      <c r="N371" s="111"/>
      <c r="O371" s="111"/>
    </row>
    <row r="372" ht="14.25" customHeight="1">
      <c r="B372" s="105">
        <v>3.5025306E7</v>
      </c>
      <c r="C372" s="105" t="s">
        <v>1239</v>
      </c>
      <c r="D372" s="105">
        <v>35.0</v>
      </c>
      <c r="E372" s="105" t="s">
        <v>868</v>
      </c>
      <c r="F372" s="105">
        <v>3506003.0</v>
      </c>
      <c r="G372" s="105">
        <v>3506003.0</v>
      </c>
      <c r="H372" s="105">
        <v>0.0</v>
      </c>
      <c r="I372" s="105">
        <v>2.0</v>
      </c>
      <c r="J372" s="105">
        <v>1.0</v>
      </c>
      <c r="K372" s="105">
        <v>140.0</v>
      </c>
      <c r="L372" s="105">
        <v>56.36</v>
      </c>
      <c r="M372" s="105" t="s">
        <v>871</v>
      </c>
      <c r="N372" s="111"/>
      <c r="O372" s="111"/>
    </row>
    <row r="373" ht="14.25" customHeight="1">
      <c r="B373" s="105">
        <v>3.502071E7</v>
      </c>
      <c r="C373" s="105" t="s">
        <v>1240</v>
      </c>
      <c r="D373" s="105">
        <v>35.0</v>
      </c>
      <c r="E373" s="105" t="s">
        <v>868</v>
      </c>
      <c r="F373" s="105">
        <v>3549102.0</v>
      </c>
      <c r="G373" s="105">
        <v>3549102.0</v>
      </c>
      <c r="H373" s="105">
        <v>0.0</v>
      </c>
      <c r="I373" s="105">
        <v>2.0</v>
      </c>
      <c r="J373" s="105">
        <v>1.0</v>
      </c>
      <c r="K373" s="105">
        <v>173.0</v>
      </c>
      <c r="L373" s="105">
        <v>56.35</v>
      </c>
      <c r="M373" s="105" t="s">
        <v>871</v>
      </c>
      <c r="N373" s="111"/>
      <c r="O373" s="111"/>
    </row>
    <row r="374" ht="14.25" customHeight="1">
      <c r="B374" s="105">
        <v>3.5290683E7</v>
      </c>
      <c r="C374" s="105" t="s">
        <v>1241</v>
      </c>
      <c r="D374" s="105">
        <v>35.0</v>
      </c>
      <c r="E374" s="105" t="s">
        <v>868</v>
      </c>
      <c r="F374" s="105">
        <v>3539301.0</v>
      </c>
      <c r="G374" s="105">
        <v>3539301.0</v>
      </c>
      <c r="H374" s="105">
        <v>0.0</v>
      </c>
      <c r="I374" s="105">
        <v>2.0</v>
      </c>
      <c r="J374" s="105">
        <v>1.0</v>
      </c>
      <c r="K374" s="105">
        <v>103.0</v>
      </c>
      <c r="L374" s="105">
        <v>56.35</v>
      </c>
      <c r="M374" s="105" t="s">
        <v>871</v>
      </c>
      <c r="N374" s="111"/>
      <c r="O374" s="111"/>
    </row>
    <row r="375" ht="14.25" customHeight="1">
      <c r="B375" s="105">
        <v>3.5448285E7</v>
      </c>
      <c r="C375" s="105" t="s">
        <v>1242</v>
      </c>
      <c r="D375" s="105">
        <v>35.0</v>
      </c>
      <c r="E375" s="105" t="s">
        <v>868</v>
      </c>
      <c r="F375" s="105">
        <v>3505708.0</v>
      </c>
      <c r="G375" s="105">
        <v>3505708.0</v>
      </c>
      <c r="H375" s="105">
        <v>0.0</v>
      </c>
      <c r="I375" s="105">
        <v>2.0</v>
      </c>
      <c r="J375" s="105">
        <v>1.0</v>
      </c>
      <c r="K375" s="105">
        <v>75.0</v>
      </c>
      <c r="L375" s="105">
        <v>56.35</v>
      </c>
      <c r="M375" s="105" t="s">
        <v>871</v>
      </c>
      <c r="N375" s="111"/>
      <c r="O375" s="111"/>
    </row>
    <row r="376" ht="14.25" customHeight="1">
      <c r="B376" s="105">
        <v>3.5001824E7</v>
      </c>
      <c r="C376" s="105" t="s">
        <v>1243</v>
      </c>
      <c r="D376" s="105">
        <v>35.0</v>
      </c>
      <c r="E376" s="105" t="s">
        <v>868</v>
      </c>
      <c r="F376" s="105">
        <v>3550308.0</v>
      </c>
      <c r="G376" s="105">
        <v>3550308.0</v>
      </c>
      <c r="H376" s="105">
        <v>1.0</v>
      </c>
      <c r="I376" s="105">
        <v>2.0</v>
      </c>
      <c r="J376" s="105">
        <v>1.0</v>
      </c>
      <c r="K376" s="105">
        <v>186.0</v>
      </c>
      <c r="L376" s="105">
        <v>56.34</v>
      </c>
      <c r="M376" s="105" t="s">
        <v>871</v>
      </c>
      <c r="N376" s="111"/>
      <c r="O376" s="111"/>
    </row>
    <row r="377" ht="14.25" customHeight="1">
      <c r="B377" s="105">
        <v>3.5010352E7</v>
      </c>
      <c r="C377" s="105" t="s">
        <v>1244</v>
      </c>
      <c r="D377" s="105">
        <v>35.0</v>
      </c>
      <c r="E377" s="105" t="s">
        <v>868</v>
      </c>
      <c r="F377" s="105">
        <v>3552809.0</v>
      </c>
      <c r="G377" s="105">
        <v>3552809.0</v>
      </c>
      <c r="H377" s="105">
        <v>0.0</v>
      </c>
      <c r="I377" s="105">
        <v>2.0</v>
      </c>
      <c r="J377" s="105">
        <v>1.0</v>
      </c>
      <c r="K377" s="105">
        <v>146.0</v>
      </c>
      <c r="L377" s="105">
        <v>56.34</v>
      </c>
      <c r="M377" s="105" t="s">
        <v>871</v>
      </c>
      <c r="N377" s="111"/>
      <c r="O377" s="111"/>
    </row>
    <row r="378" ht="14.25" customHeight="1">
      <c r="B378" s="105">
        <v>3.5015751E7</v>
      </c>
      <c r="C378" s="105" t="s">
        <v>1245</v>
      </c>
      <c r="D378" s="105">
        <v>35.0</v>
      </c>
      <c r="E378" s="105" t="s">
        <v>868</v>
      </c>
      <c r="F378" s="105">
        <v>3545209.0</v>
      </c>
      <c r="G378" s="105">
        <v>3545209.0</v>
      </c>
      <c r="H378" s="105">
        <v>0.0</v>
      </c>
      <c r="I378" s="105">
        <v>2.0</v>
      </c>
      <c r="J378" s="105">
        <v>1.0</v>
      </c>
      <c r="K378" s="105">
        <v>55.0</v>
      </c>
      <c r="L378" s="105">
        <v>56.34</v>
      </c>
      <c r="M378" s="105" t="s">
        <v>871</v>
      </c>
      <c r="N378" s="111"/>
      <c r="O378" s="111"/>
    </row>
    <row r="379" ht="14.25" customHeight="1">
      <c r="B379" s="105">
        <v>3.5041907E7</v>
      </c>
      <c r="C379" s="105" t="s">
        <v>1246</v>
      </c>
      <c r="D379" s="105">
        <v>35.0</v>
      </c>
      <c r="E379" s="105" t="s">
        <v>868</v>
      </c>
      <c r="F379" s="105">
        <v>3503901.0</v>
      </c>
      <c r="G379" s="105">
        <v>3503901.0</v>
      </c>
      <c r="H379" s="105">
        <v>0.0</v>
      </c>
      <c r="I379" s="105">
        <v>2.0</v>
      </c>
      <c r="J379" s="105">
        <v>1.0</v>
      </c>
      <c r="K379" s="105">
        <v>24.0</v>
      </c>
      <c r="L379" s="105">
        <v>56.34</v>
      </c>
      <c r="M379" s="105" t="s">
        <v>871</v>
      </c>
      <c r="N379" s="111"/>
      <c r="O379" s="111"/>
    </row>
    <row r="380" ht="14.25" customHeight="1">
      <c r="B380" s="105">
        <v>3.5009118E7</v>
      </c>
      <c r="C380" s="105" t="s">
        <v>1247</v>
      </c>
      <c r="D380" s="105">
        <v>35.0</v>
      </c>
      <c r="E380" s="105" t="s">
        <v>868</v>
      </c>
      <c r="F380" s="105">
        <v>3548708.0</v>
      </c>
      <c r="G380" s="105">
        <v>3548708.0</v>
      </c>
      <c r="H380" s="105">
        <v>0.0</v>
      </c>
      <c r="I380" s="105">
        <v>2.0</v>
      </c>
      <c r="J380" s="105">
        <v>1.0</v>
      </c>
      <c r="K380" s="105">
        <v>62.0</v>
      </c>
      <c r="L380" s="105">
        <v>56.33</v>
      </c>
      <c r="M380" s="105" t="s">
        <v>871</v>
      </c>
      <c r="N380" s="111"/>
      <c r="O380" s="111"/>
    </row>
    <row r="381" ht="14.25" customHeight="1">
      <c r="B381" s="105">
        <v>3.501986E7</v>
      </c>
      <c r="C381" s="105" t="s">
        <v>1248</v>
      </c>
      <c r="D381" s="105">
        <v>35.0</v>
      </c>
      <c r="E381" s="105" t="s">
        <v>868</v>
      </c>
      <c r="F381" s="105">
        <v>3525201.0</v>
      </c>
      <c r="G381" s="105">
        <v>3525201.0</v>
      </c>
      <c r="H381" s="105">
        <v>0.0</v>
      </c>
      <c r="I381" s="105">
        <v>2.0</v>
      </c>
      <c r="J381" s="105">
        <v>1.0</v>
      </c>
      <c r="K381" s="105">
        <v>148.0</v>
      </c>
      <c r="L381" s="105">
        <v>56.33</v>
      </c>
      <c r="M381" s="105" t="s">
        <v>871</v>
      </c>
      <c r="N381" s="111"/>
      <c r="O381" s="111"/>
    </row>
    <row r="382" ht="14.25" customHeight="1">
      <c r="B382" s="105">
        <v>3.5018454E7</v>
      </c>
      <c r="C382" s="105" t="s">
        <v>1249</v>
      </c>
      <c r="D382" s="105">
        <v>35.0</v>
      </c>
      <c r="E382" s="105" t="s">
        <v>868</v>
      </c>
      <c r="F382" s="105">
        <v>3509502.0</v>
      </c>
      <c r="G382" s="105">
        <v>3509502.0</v>
      </c>
      <c r="H382" s="105">
        <v>0.0</v>
      </c>
      <c r="I382" s="105">
        <v>2.0</v>
      </c>
      <c r="J382" s="105">
        <v>1.0</v>
      </c>
      <c r="K382" s="105">
        <v>94.0</v>
      </c>
      <c r="L382" s="105">
        <v>56.32</v>
      </c>
      <c r="M382" s="105" t="s">
        <v>871</v>
      </c>
      <c r="N382" s="111"/>
      <c r="O382" s="111"/>
    </row>
    <row r="383" ht="14.25" customHeight="1">
      <c r="B383" s="105">
        <v>3.5036894E7</v>
      </c>
      <c r="C383" s="105" t="s">
        <v>1250</v>
      </c>
      <c r="D383" s="105">
        <v>35.0</v>
      </c>
      <c r="E383" s="105" t="s">
        <v>868</v>
      </c>
      <c r="F383" s="105">
        <v>3505500.0</v>
      </c>
      <c r="G383" s="105">
        <v>3505500.0</v>
      </c>
      <c r="H383" s="105">
        <v>0.0</v>
      </c>
      <c r="I383" s="105">
        <v>2.0</v>
      </c>
      <c r="J383" s="105">
        <v>1.0</v>
      </c>
      <c r="K383" s="105">
        <v>46.0</v>
      </c>
      <c r="L383" s="105">
        <v>56.32</v>
      </c>
      <c r="M383" s="105" t="s">
        <v>871</v>
      </c>
      <c r="N383" s="111"/>
      <c r="O383" s="111"/>
    </row>
    <row r="384" ht="14.25" customHeight="1">
      <c r="B384" s="105">
        <v>3.5405243E7</v>
      </c>
      <c r="C384" s="105" t="s">
        <v>1251</v>
      </c>
      <c r="D384" s="105">
        <v>35.0</v>
      </c>
      <c r="E384" s="105" t="s">
        <v>868</v>
      </c>
      <c r="F384" s="105">
        <v>3550308.0</v>
      </c>
      <c r="G384" s="105">
        <v>3550308.0</v>
      </c>
      <c r="H384" s="105">
        <v>1.0</v>
      </c>
      <c r="I384" s="105">
        <v>2.0</v>
      </c>
      <c r="J384" s="105">
        <v>1.0</v>
      </c>
      <c r="K384" s="105">
        <v>64.0</v>
      </c>
      <c r="L384" s="105">
        <v>56.32</v>
      </c>
      <c r="M384" s="105" t="s">
        <v>871</v>
      </c>
      <c r="N384" s="111"/>
      <c r="O384" s="111"/>
    </row>
    <row r="385" ht="14.25" customHeight="1">
      <c r="B385" s="105">
        <v>3.5923448E7</v>
      </c>
      <c r="C385" s="105" t="s">
        <v>1252</v>
      </c>
      <c r="D385" s="105">
        <v>35.0</v>
      </c>
      <c r="E385" s="105" t="s">
        <v>868</v>
      </c>
      <c r="F385" s="105">
        <v>3552502.0</v>
      </c>
      <c r="G385" s="105">
        <v>3552502.0</v>
      </c>
      <c r="H385" s="105">
        <v>0.0</v>
      </c>
      <c r="I385" s="105">
        <v>2.0</v>
      </c>
      <c r="J385" s="105">
        <v>1.0</v>
      </c>
      <c r="K385" s="105">
        <v>251.0</v>
      </c>
      <c r="L385" s="105">
        <v>56.32</v>
      </c>
      <c r="M385" s="105" t="s">
        <v>871</v>
      </c>
      <c r="N385" s="111"/>
      <c r="O385" s="111"/>
    </row>
    <row r="386" ht="14.25" customHeight="1">
      <c r="B386" s="105">
        <v>3.5014308E7</v>
      </c>
      <c r="C386" s="105" t="s">
        <v>1253</v>
      </c>
      <c r="D386" s="105">
        <v>35.0</v>
      </c>
      <c r="E386" s="105" t="s">
        <v>868</v>
      </c>
      <c r="F386" s="105">
        <v>3508504.0</v>
      </c>
      <c r="G386" s="105">
        <v>3508504.0</v>
      </c>
      <c r="H386" s="105">
        <v>0.0</v>
      </c>
      <c r="I386" s="105">
        <v>2.0</v>
      </c>
      <c r="J386" s="105">
        <v>1.0</v>
      </c>
      <c r="K386" s="105">
        <v>71.0</v>
      </c>
      <c r="L386" s="105">
        <v>56.31</v>
      </c>
      <c r="M386" s="105" t="s">
        <v>871</v>
      </c>
      <c r="N386" s="111"/>
      <c r="O386" s="111"/>
    </row>
    <row r="387" ht="14.25" customHeight="1">
      <c r="B387" s="105">
        <v>3.5016366E7</v>
      </c>
      <c r="C387" s="105" t="s">
        <v>1254</v>
      </c>
      <c r="D387" s="105">
        <v>35.0</v>
      </c>
      <c r="E387" s="105" t="s">
        <v>868</v>
      </c>
      <c r="F387" s="105">
        <v>3552205.0</v>
      </c>
      <c r="G387" s="105">
        <v>3552205.0</v>
      </c>
      <c r="H387" s="105">
        <v>0.0</v>
      </c>
      <c r="I387" s="105">
        <v>2.0</v>
      </c>
      <c r="J387" s="105">
        <v>1.0</v>
      </c>
      <c r="K387" s="105">
        <v>36.0</v>
      </c>
      <c r="L387" s="105">
        <v>56.31</v>
      </c>
      <c r="M387" s="105" t="s">
        <v>871</v>
      </c>
      <c r="N387" s="111"/>
      <c r="O387" s="111"/>
    </row>
    <row r="388" ht="14.25" customHeight="1">
      <c r="B388" s="105">
        <v>3.5032311E7</v>
      </c>
      <c r="C388" s="105" t="s">
        <v>1255</v>
      </c>
      <c r="D388" s="105">
        <v>35.0</v>
      </c>
      <c r="E388" s="105" t="s">
        <v>868</v>
      </c>
      <c r="F388" s="105">
        <v>3541307.0</v>
      </c>
      <c r="G388" s="105">
        <v>3541307.0</v>
      </c>
      <c r="H388" s="105">
        <v>0.0</v>
      </c>
      <c r="I388" s="105">
        <v>2.0</v>
      </c>
      <c r="J388" s="105">
        <v>1.0</v>
      </c>
      <c r="K388" s="105">
        <v>54.0</v>
      </c>
      <c r="L388" s="105">
        <v>56.31</v>
      </c>
      <c r="M388" s="105" t="s">
        <v>871</v>
      </c>
      <c r="N388" s="111"/>
      <c r="O388" s="111"/>
    </row>
    <row r="389" ht="14.25" customHeight="1">
      <c r="B389" s="105">
        <v>3.5907424E7</v>
      </c>
      <c r="C389" s="105" t="s">
        <v>1256</v>
      </c>
      <c r="D389" s="105">
        <v>35.0</v>
      </c>
      <c r="E389" s="105" t="s">
        <v>868</v>
      </c>
      <c r="F389" s="105">
        <v>3520509.0</v>
      </c>
      <c r="G389" s="105">
        <v>3520509.0</v>
      </c>
      <c r="H389" s="105">
        <v>0.0</v>
      </c>
      <c r="I389" s="105">
        <v>2.0</v>
      </c>
      <c r="J389" s="105">
        <v>1.0</v>
      </c>
      <c r="K389" s="105">
        <v>90.0</v>
      </c>
      <c r="L389" s="105">
        <v>56.31</v>
      </c>
      <c r="M389" s="105" t="s">
        <v>871</v>
      </c>
      <c r="N389" s="111"/>
      <c r="O389" s="111"/>
    </row>
    <row r="390" ht="14.25" customHeight="1">
      <c r="B390" s="105">
        <v>3.591916E7</v>
      </c>
      <c r="C390" s="105" t="s">
        <v>1257</v>
      </c>
      <c r="D390" s="105">
        <v>35.0</v>
      </c>
      <c r="E390" s="105" t="s">
        <v>868</v>
      </c>
      <c r="F390" s="105">
        <v>3545803.0</v>
      </c>
      <c r="G390" s="105">
        <v>3545803.0</v>
      </c>
      <c r="H390" s="105">
        <v>0.0</v>
      </c>
      <c r="I390" s="105">
        <v>2.0</v>
      </c>
      <c r="J390" s="105">
        <v>1.0</v>
      </c>
      <c r="K390" s="105">
        <v>49.0</v>
      </c>
      <c r="L390" s="105">
        <v>56.31</v>
      </c>
      <c r="M390" s="105" t="s">
        <v>871</v>
      </c>
      <c r="N390" s="111"/>
      <c r="O390" s="111"/>
    </row>
    <row r="391" ht="14.25" customHeight="1">
      <c r="B391" s="105">
        <v>3.5925007E7</v>
      </c>
      <c r="C391" s="105" t="s">
        <v>1258</v>
      </c>
      <c r="D391" s="105">
        <v>35.0</v>
      </c>
      <c r="E391" s="105" t="s">
        <v>868</v>
      </c>
      <c r="F391" s="105">
        <v>3505807.0</v>
      </c>
      <c r="G391" s="105">
        <v>3505807.0</v>
      </c>
      <c r="H391" s="105">
        <v>0.0</v>
      </c>
      <c r="I391" s="105">
        <v>2.0</v>
      </c>
      <c r="J391" s="105">
        <v>1.0</v>
      </c>
      <c r="K391" s="105">
        <v>60.0</v>
      </c>
      <c r="L391" s="105">
        <v>56.31</v>
      </c>
      <c r="M391" s="105" t="s">
        <v>871</v>
      </c>
      <c r="N391" s="111"/>
      <c r="O391" s="111"/>
    </row>
    <row r="392" ht="14.25" customHeight="1">
      <c r="B392" s="105">
        <v>3.502118E7</v>
      </c>
      <c r="C392" s="105" t="s">
        <v>1259</v>
      </c>
      <c r="D392" s="105">
        <v>35.0</v>
      </c>
      <c r="E392" s="105" t="s">
        <v>868</v>
      </c>
      <c r="F392" s="105">
        <v>3538709.0</v>
      </c>
      <c r="G392" s="105">
        <v>3538709.0</v>
      </c>
      <c r="H392" s="105">
        <v>0.0</v>
      </c>
      <c r="I392" s="105">
        <v>2.0</v>
      </c>
      <c r="J392" s="105">
        <v>1.0</v>
      </c>
      <c r="K392" s="105">
        <v>81.0</v>
      </c>
      <c r="L392" s="105">
        <v>56.3</v>
      </c>
      <c r="M392" s="105" t="s">
        <v>871</v>
      </c>
      <c r="N392" s="111"/>
      <c r="O392" s="111"/>
    </row>
    <row r="393" ht="14.25" customHeight="1">
      <c r="B393" s="105">
        <v>3.5439216E7</v>
      </c>
      <c r="C393" s="105" t="s">
        <v>1260</v>
      </c>
      <c r="D393" s="105">
        <v>35.0</v>
      </c>
      <c r="E393" s="105" t="s">
        <v>868</v>
      </c>
      <c r="F393" s="105">
        <v>3550308.0</v>
      </c>
      <c r="G393" s="105">
        <v>3550308.0</v>
      </c>
      <c r="H393" s="105">
        <v>1.0</v>
      </c>
      <c r="I393" s="105">
        <v>2.0</v>
      </c>
      <c r="J393" s="105">
        <v>1.0</v>
      </c>
      <c r="K393" s="105">
        <v>127.0</v>
      </c>
      <c r="L393" s="105">
        <v>56.3</v>
      </c>
      <c r="M393" s="105" t="s">
        <v>871</v>
      </c>
      <c r="N393" s="111"/>
      <c r="O393" s="111"/>
    </row>
    <row r="394" ht="14.25" customHeight="1">
      <c r="B394" s="105">
        <v>3.5024971E7</v>
      </c>
      <c r="C394" s="105" t="s">
        <v>1261</v>
      </c>
      <c r="D394" s="105">
        <v>35.0</v>
      </c>
      <c r="E394" s="105" t="s">
        <v>868</v>
      </c>
      <c r="F394" s="105">
        <v>3529302.0</v>
      </c>
      <c r="G394" s="105">
        <v>3529302.0</v>
      </c>
      <c r="H394" s="105">
        <v>0.0</v>
      </c>
      <c r="I394" s="105">
        <v>2.0</v>
      </c>
      <c r="J394" s="105">
        <v>1.0</v>
      </c>
      <c r="K394" s="105">
        <v>103.0</v>
      </c>
      <c r="L394" s="105">
        <v>56.29</v>
      </c>
      <c r="M394" s="105" t="s">
        <v>871</v>
      </c>
      <c r="N394" s="111"/>
      <c r="O394" s="111"/>
    </row>
    <row r="395" ht="14.25" customHeight="1">
      <c r="B395" s="105">
        <v>3.5033169E7</v>
      </c>
      <c r="C395" s="105" t="s">
        <v>1262</v>
      </c>
      <c r="D395" s="105">
        <v>35.0</v>
      </c>
      <c r="E395" s="105" t="s">
        <v>868</v>
      </c>
      <c r="F395" s="105">
        <v>3504008.0</v>
      </c>
      <c r="G395" s="105">
        <v>3504008.0</v>
      </c>
      <c r="H395" s="105">
        <v>0.0</v>
      </c>
      <c r="I395" s="105">
        <v>2.0</v>
      </c>
      <c r="J395" s="105">
        <v>1.0</v>
      </c>
      <c r="K395" s="105">
        <v>109.0</v>
      </c>
      <c r="L395" s="105">
        <v>56.29</v>
      </c>
      <c r="M395" s="105" t="s">
        <v>871</v>
      </c>
      <c r="N395" s="111"/>
      <c r="O395" s="111"/>
    </row>
    <row r="396" ht="14.25" customHeight="1">
      <c r="B396" s="105">
        <v>3.5049256E7</v>
      </c>
      <c r="C396" s="105" t="s">
        <v>1263</v>
      </c>
      <c r="D396" s="105">
        <v>35.0</v>
      </c>
      <c r="E396" s="105" t="s">
        <v>868</v>
      </c>
      <c r="F396" s="105">
        <v>3524402.0</v>
      </c>
      <c r="G396" s="105">
        <v>3524402.0</v>
      </c>
      <c r="H396" s="105">
        <v>0.0</v>
      </c>
      <c r="I396" s="105">
        <v>2.0</v>
      </c>
      <c r="J396" s="105">
        <v>1.0</v>
      </c>
      <c r="K396" s="105">
        <v>239.0</v>
      </c>
      <c r="L396" s="105">
        <v>56.29</v>
      </c>
      <c r="M396" s="105" t="s">
        <v>871</v>
      </c>
      <c r="N396" s="111"/>
      <c r="O396" s="111"/>
    </row>
    <row r="397" ht="14.25" customHeight="1">
      <c r="B397" s="105">
        <v>3.5922353E7</v>
      </c>
      <c r="C397" s="105" t="s">
        <v>1264</v>
      </c>
      <c r="D397" s="105">
        <v>35.0</v>
      </c>
      <c r="E397" s="105" t="s">
        <v>868</v>
      </c>
      <c r="F397" s="105">
        <v>3545803.0</v>
      </c>
      <c r="G397" s="105">
        <v>3545803.0</v>
      </c>
      <c r="H397" s="105">
        <v>0.0</v>
      </c>
      <c r="I397" s="105">
        <v>2.0</v>
      </c>
      <c r="J397" s="105">
        <v>1.0</v>
      </c>
      <c r="K397" s="105">
        <v>55.0</v>
      </c>
      <c r="L397" s="105">
        <v>56.29</v>
      </c>
      <c r="M397" s="105" t="s">
        <v>871</v>
      </c>
      <c r="N397" s="111"/>
      <c r="O397" s="111"/>
    </row>
    <row r="398" ht="14.25" customHeight="1">
      <c r="B398" s="105">
        <v>3.5019525E7</v>
      </c>
      <c r="C398" s="105" t="s">
        <v>1265</v>
      </c>
      <c r="D398" s="105">
        <v>35.0</v>
      </c>
      <c r="E398" s="105" t="s">
        <v>868</v>
      </c>
      <c r="F398" s="105">
        <v>3532009.0</v>
      </c>
      <c r="G398" s="105">
        <v>3532009.0</v>
      </c>
      <c r="H398" s="105">
        <v>0.0</v>
      </c>
      <c r="I398" s="105">
        <v>2.0</v>
      </c>
      <c r="J398" s="105">
        <v>1.0</v>
      </c>
      <c r="K398" s="105">
        <v>82.0</v>
      </c>
      <c r="L398" s="105">
        <v>56.28</v>
      </c>
      <c r="M398" s="105" t="s">
        <v>871</v>
      </c>
      <c r="N398" s="111"/>
      <c r="O398" s="111"/>
    </row>
    <row r="399" ht="14.25" customHeight="1">
      <c r="B399" s="105">
        <v>3.5021684E7</v>
      </c>
      <c r="C399" s="105" t="s">
        <v>1266</v>
      </c>
      <c r="D399" s="105">
        <v>35.0</v>
      </c>
      <c r="E399" s="105" t="s">
        <v>868</v>
      </c>
      <c r="F399" s="105">
        <v>3523602.0</v>
      </c>
      <c r="G399" s="105">
        <v>3523602.0</v>
      </c>
      <c r="H399" s="105">
        <v>0.0</v>
      </c>
      <c r="I399" s="105">
        <v>2.0</v>
      </c>
      <c r="J399" s="105">
        <v>1.0</v>
      </c>
      <c r="K399" s="105">
        <v>102.0</v>
      </c>
      <c r="L399" s="105">
        <v>56.28</v>
      </c>
      <c r="M399" s="105" t="s">
        <v>871</v>
      </c>
      <c r="N399" s="111"/>
      <c r="O399" s="111"/>
    </row>
    <row r="400" ht="14.25" customHeight="1">
      <c r="B400" s="105">
        <v>3.5034642E7</v>
      </c>
      <c r="C400" s="105" t="s">
        <v>1267</v>
      </c>
      <c r="D400" s="105">
        <v>35.0</v>
      </c>
      <c r="E400" s="105" t="s">
        <v>868</v>
      </c>
      <c r="F400" s="105">
        <v>3555000.0</v>
      </c>
      <c r="G400" s="105">
        <v>3555000.0</v>
      </c>
      <c r="H400" s="105">
        <v>0.0</v>
      </c>
      <c r="I400" s="105">
        <v>2.0</v>
      </c>
      <c r="J400" s="105">
        <v>1.0</v>
      </c>
      <c r="K400" s="105">
        <v>73.0</v>
      </c>
      <c r="L400" s="105">
        <v>56.28</v>
      </c>
      <c r="M400" s="105" t="s">
        <v>871</v>
      </c>
      <c r="N400" s="111"/>
      <c r="O400" s="111"/>
    </row>
    <row r="401" ht="14.25" customHeight="1">
      <c r="B401" s="105">
        <v>3.5001247E7</v>
      </c>
      <c r="C401" s="105" t="s">
        <v>1268</v>
      </c>
      <c r="D401" s="105">
        <v>35.0</v>
      </c>
      <c r="E401" s="105" t="s">
        <v>868</v>
      </c>
      <c r="F401" s="105">
        <v>3550308.0</v>
      </c>
      <c r="G401" s="105">
        <v>3550308.0</v>
      </c>
      <c r="H401" s="105">
        <v>1.0</v>
      </c>
      <c r="I401" s="105">
        <v>2.0</v>
      </c>
      <c r="J401" s="105">
        <v>1.0</v>
      </c>
      <c r="K401" s="105">
        <v>169.0</v>
      </c>
      <c r="L401" s="105">
        <v>56.26</v>
      </c>
      <c r="M401" s="105" t="s">
        <v>871</v>
      </c>
      <c r="N401" s="111"/>
      <c r="O401" s="111"/>
    </row>
    <row r="402" ht="14.25" customHeight="1">
      <c r="B402" s="105">
        <v>3.5019835E7</v>
      </c>
      <c r="C402" s="105" t="s">
        <v>1269</v>
      </c>
      <c r="D402" s="105">
        <v>35.0</v>
      </c>
      <c r="E402" s="105" t="s">
        <v>868</v>
      </c>
      <c r="F402" s="105">
        <v>3525904.0</v>
      </c>
      <c r="G402" s="105">
        <v>3525904.0</v>
      </c>
      <c r="H402" s="105">
        <v>0.0</v>
      </c>
      <c r="I402" s="105">
        <v>2.0</v>
      </c>
      <c r="J402" s="105">
        <v>1.0</v>
      </c>
      <c r="K402" s="105">
        <v>198.0</v>
      </c>
      <c r="L402" s="105">
        <v>56.25</v>
      </c>
      <c r="M402" s="105" t="s">
        <v>871</v>
      </c>
      <c r="N402" s="111"/>
      <c r="O402" s="111"/>
    </row>
    <row r="403" ht="14.25" customHeight="1">
      <c r="B403" s="105">
        <v>3.5023851E7</v>
      </c>
      <c r="C403" s="105" t="s">
        <v>1270</v>
      </c>
      <c r="D403" s="105">
        <v>35.0</v>
      </c>
      <c r="E403" s="105" t="s">
        <v>868</v>
      </c>
      <c r="F403" s="105">
        <v>3543402.0</v>
      </c>
      <c r="G403" s="105">
        <v>3543402.0</v>
      </c>
      <c r="H403" s="105">
        <v>0.0</v>
      </c>
      <c r="I403" s="105">
        <v>2.0</v>
      </c>
      <c r="J403" s="105">
        <v>1.0</v>
      </c>
      <c r="K403" s="105">
        <v>215.0</v>
      </c>
      <c r="L403" s="105">
        <v>56.25</v>
      </c>
      <c r="M403" s="105" t="s">
        <v>871</v>
      </c>
      <c r="N403" s="111"/>
      <c r="O403" s="111"/>
    </row>
    <row r="404" ht="14.25" customHeight="1">
      <c r="B404" s="105">
        <v>3.5028903E7</v>
      </c>
      <c r="C404" s="105" t="s">
        <v>1271</v>
      </c>
      <c r="D404" s="105">
        <v>35.0</v>
      </c>
      <c r="E404" s="105" t="s">
        <v>868</v>
      </c>
      <c r="F404" s="105">
        <v>3549805.0</v>
      </c>
      <c r="G404" s="105">
        <v>3549805.0</v>
      </c>
      <c r="H404" s="105">
        <v>0.0</v>
      </c>
      <c r="I404" s="105">
        <v>2.0</v>
      </c>
      <c r="J404" s="105">
        <v>1.0</v>
      </c>
      <c r="K404" s="105">
        <v>214.0</v>
      </c>
      <c r="L404" s="105">
        <v>56.25</v>
      </c>
      <c r="M404" s="105" t="s">
        <v>871</v>
      </c>
      <c r="N404" s="111"/>
      <c r="O404" s="111"/>
    </row>
    <row r="405" ht="14.25" customHeight="1">
      <c r="B405" s="105">
        <v>3.5290658E7</v>
      </c>
      <c r="C405" s="105" t="s">
        <v>1272</v>
      </c>
      <c r="D405" s="105">
        <v>35.0</v>
      </c>
      <c r="E405" s="105" t="s">
        <v>868</v>
      </c>
      <c r="F405" s="105">
        <v>3555000.0</v>
      </c>
      <c r="G405" s="105">
        <v>3555000.0</v>
      </c>
      <c r="H405" s="105">
        <v>0.0</v>
      </c>
      <c r="I405" s="105">
        <v>2.0</v>
      </c>
      <c r="J405" s="105">
        <v>1.0</v>
      </c>
      <c r="K405" s="105">
        <v>140.0</v>
      </c>
      <c r="L405" s="105">
        <v>56.25</v>
      </c>
      <c r="M405" s="105" t="s">
        <v>871</v>
      </c>
      <c r="N405" s="111"/>
      <c r="O405" s="111"/>
    </row>
    <row r="406" ht="14.25" customHeight="1">
      <c r="B406" s="105">
        <v>3.5016779E7</v>
      </c>
      <c r="C406" s="105" t="s">
        <v>1273</v>
      </c>
      <c r="D406" s="105">
        <v>35.0</v>
      </c>
      <c r="E406" s="105" t="s">
        <v>868</v>
      </c>
      <c r="F406" s="105">
        <v>3557006.0</v>
      </c>
      <c r="G406" s="105">
        <v>3557006.0</v>
      </c>
      <c r="H406" s="105">
        <v>0.0</v>
      </c>
      <c r="I406" s="105">
        <v>2.0</v>
      </c>
      <c r="J406" s="105">
        <v>1.0</v>
      </c>
      <c r="K406" s="105">
        <v>101.0</v>
      </c>
      <c r="L406" s="105">
        <v>56.24</v>
      </c>
      <c r="M406" s="105" t="s">
        <v>871</v>
      </c>
      <c r="N406" s="111"/>
      <c r="O406" s="111"/>
    </row>
    <row r="407" ht="14.25" customHeight="1">
      <c r="B407" s="105">
        <v>3.5005897E7</v>
      </c>
      <c r="C407" s="105" t="s">
        <v>1274</v>
      </c>
      <c r="D407" s="105">
        <v>35.0</v>
      </c>
      <c r="E407" s="105" t="s">
        <v>868</v>
      </c>
      <c r="F407" s="105">
        <v>3518800.0</v>
      </c>
      <c r="G407" s="105">
        <v>3518800.0</v>
      </c>
      <c r="H407" s="105">
        <v>0.0</v>
      </c>
      <c r="I407" s="105">
        <v>2.0</v>
      </c>
      <c r="J407" s="105">
        <v>1.0</v>
      </c>
      <c r="K407" s="105">
        <v>137.0</v>
      </c>
      <c r="L407" s="105">
        <v>56.23</v>
      </c>
      <c r="M407" s="105" t="s">
        <v>871</v>
      </c>
      <c r="N407" s="111"/>
      <c r="O407" s="111"/>
    </row>
    <row r="408" ht="14.25" customHeight="1">
      <c r="B408" s="105">
        <v>3.5001491E7</v>
      </c>
      <c r="C408" s="105" t="s">
        <v>1275</v>
      </c>
      <c r="D408" s="105">
        <v>35.0</v>
      </c>
      <c r="E408" s="105" t="s">
        <v>868</v>
      </c>
      <c r="F408" s="105">
        <v>3550308.0</v>
      </c>
      <c r="G408" s="105">
        <v>3550308.0</v>
      </c>
      <c r="H408" s="105">
        <v>1.0</v>
      </c>
      <c r="I408" s="105">
        <v>2.0</v>
      </c>
      <c r="J408" s="105">
        <v>1.0</v>
      </c>
      <c r="K408" s="105">
        <v>87.0</v>
      </c>
      <c r="L408" s="105">
        <v>56.22</v>
      </c>
      <c r="M408" s="105" t="s">
        <v>871</v>
      </c>
      <c r="N408" s="111"/>
      <c r="O408" s="111"/>
    </row>
    <row r="409" ht="14.25" customHeight="1">
      <c r="B409" s="105">
        <v>3.5008151E7</v>
      </c>
      <c r="C409" s="105" t="s">
        <v>1276</v>
      </c>
      <c r="D409" s="105">
        <v>35.0</v>
      </c>
      <c r="E409" s="105" t="s">
        <v>868</v>
      </c>
      <c r="F409" s="105">
        <v>3547809.0</v>
      </c>
      <c r="G409" s="105">
        <v>3547809.0</v>
      </c>
      <c r="H409" s="105">
        <v>0.0</v>
      </c>
      <c r="I409" s="105">
        <v>2.0</v>
      </c>
      <c r="J409" s="105">
        <v>1.0</v>
      </c>
      <c r="K409" s="105">
        <v>279.0</v>
      </c>
      <c r="L409" s="105">
        <v>56.22</v>
      </c>
      <c r="M409" s="105" t="s">
        <v>871</v>
      </c>
      <c r="N409" s="111"/>
      <c r="O409" s="111"/>
    </row>
    <row r="410" ht="14.25" customHeight="1">
      <c r="B410" s="105">
        <v>3.5017061E7</v>
      </c>
      <c r="C410" s="105" t="s">
        <v>1277</v>
      </c>
      <c r="D410" s="105">
        <v>35.0</v>
      </c>
      <c r="E410" s="105" t="s">
        <v>868</v>
      </c>
      <c r="F410" s="105">
        <v>3545803.0</v>
      </c>
      <c r="G410" s="105">
        <v>3545803.0</v>
      </c>
      <c r="H410" s="105">
        <v>0.0</v>
      </c>
      <c r="I410" s="105">
        <v>2.0</v>
      </c>
      <c r="J410" s="105">
        <v>1.0</v>
      </c>
      <c r="K410" s="105">
        <v>174.0</v>
      </c>
      <c r="L410" s="105">
        <v>56.22</v>
      </c>
      <c r="M410" s="105" t="s">
        <v>871</v>
      </c>
      <c r="N410" s="111"/>
      <c r="O410" s="111"/>
    </row>
    <row r="411" ht="14.25" customHeight="1">
      <c r="B411" s="105">
        <v>3.5020035E7</v>
      </c>
      <c r="C411" s="105" t="s">
        <v>1278</v>
      </c>
      <c r="D411" s="105">
        <v>35.0</v>
      </c>
      <c r="E411" s="105" t="s">
        <v>868</v>
      </c>
      <c r="F411" s="105">
        <v>3503307.0</v>
      </c>
      <c r="G411" s="105">
        <v>3503307.0</v>
      </c>
      <c r="H411" s="105">
        <v>0.0</v>
      </c>
      <c r="I411" s="105">
        <v>2.0</v>
      </c>
      <c r="J411" s="105">
        <v>1.0</v>
      </c>
      <c r="K411" s="105">
        <v>103.0</v>
      </c>
      <c r="L411" s="105">
        <v>56.22</v>
      </c>
      <c r="M411" s="105" t="s">
        <v>871</v>
      </c>
      <c r="N411" s="111"/>
      <c r="O411" s="111"/>
    </row>
    <row r="412" ht="14.25" customHeight="1">
      <c r="B412" s="105">
        <v>3.5001995E7</v>
      </c>
      <c r="C412" s="105" t="s">
        <v>1279</v>
      </c>
      <c r="D412" s="105">
        <v>35.0</v>
      </c>
      <c r="E412" s="105" t="s">
        <v>868</v>
      </c>
      <c r="F412" s="105">
        <v>3550308.0</v>
      </c>
      <c r="G412" s="105">
        <v>3550308.0</v>
      </c>
      <c r="H412" s="105">
        <v>1.0</v>
      </c>
      <c r="I412" s="105">
        <v>2.0</v>
      </c>
      <c r="J412" s="105">
        <v>1.0</v>
      </c>
      <c r="K412" s="105">
        <v>134.0</v>
      </c>
      <c r="L412" s="105">
        <v>56.21</v>
      </c>
      <c r="M412" s="105" t="s">
        <v>871</v>
      </c>
      <c r="N412" s="111"/>
      <c r="O412" s="111"/>
    </row>
    <row r="413" ht="14.25" customHeight="1">
      <c r="B413" s="105">
        <v>3.500756E7</v>
      </c>
      <c r="C413" s="105" t="s">
        <v>1280</v>
      </c>
      <c r="D413" s="105">
        <v>35.0</v>
      </c>
      <c r="E413" s="105" t="s">
        <v>868</v>
      </c>
      <c r="F413" s="105">
        <v>3529401.0</v>
      </c>
      <c r="G413" s="105">
        <v>3529401.0</v>
      </c>
      <c r="H413" s="105">
        <v>0.0</v>
      </c>
      <c r="I413" s="105">
        <v>2.0</v>
      </c>
      <c r="J413" s="105">
        <v>1.0</v>
      </c>
      <c r="K413" s="105">
        <v>463.0</v>
      </c>
      <c r="L413" s="105">
        <v>56.21</v>
      </c>
      <c r="M413" s="105" t="s">
        <v>871</v>
      </c>
      <c r="N413" s="111"/>
      <c r="O413" s="111"/>
    </row>
    <row r="414" ht="14.25" customHeight="1">
      <c r="B414" s="105">
        <v>3.5008758E7</v>
      </c>
      <c r="C414" s="105" t="s">
        <v>1281</v>
      </c>
      <c r="D414" s="105">
        <v>35.0</v>
      </c>
      <c r="E414" s="105" t="s">
        <v>868</v>
      </c>
      <c r="F414" s="105">
        <v>3548708.0</v>
      </c>
      <c r="G414" s="105">
        <v>3548708.0</v>
      </c>
      <c r="H414" s="105">
        <v>0.0</v>
      </c>
      <c r="I414" s="105">
        <v>2.0</v>
      </c>
      <c r="J414" s="105">
        <v>1.0</v>
      </c>
      <c r="K414" s="105">
        <v>293.0</v>
      </c>
      <c r="L414" s="105">
        <v>56.21</v>
      </c>
      <c r="M414" s="105" t="s">
        <v>871</v>
      </c>
      <c r="N414" s="111"/>
      <c r="O414" s="111"/>
    </row>
    <row r="415" ht="14.25" customHeight="1">
      <c r="B415" s="105">
        <v>3.5017E7</v>
      </c>
      <c r="C415" s="105" t="s">
        <v>1282</v>
      </c>
      <c r="D415" s="105">
        <v>35.0</v>
      </c>
      <c r="E415" s="105" t="s">
        <v>868</v>
      </c>
      <c r="F415" s="105">
        <v>3545803.0</v>
      </c>
      <c r="G415" s="105">
        <v>3545803.0</v>
      </c>
      <c r="H415" s="105">
        <v>0.0</v>
      </c>
      <c r="I415" s="105">
        <v>2.0</v>
      </c>
      <c r="J415" s="105">
        <v>1.0</v>
      </c>
      <c r="K415" s="105">
        <v>53.0</v>
      </c>
      <c r="L415" s="105">
        <v>56.21</v>
      </c>
      <c r="M415" s="105" t="s">
        <v>871</v>
      </c>
      <c r="N415" s="111"/>
      <c r="O415" s="111"/>
    </row>
    <row r="416" ht="14.25" customHeight="1">
      <c r="B416" s="105">
        <v>3.5017073E7</v>
      </c>
      <c r="C416" s="105" t="s">
        <v>1283</v>
      </c>
      <c r="D416" s="105">
        <v>35.0</v>
      </c>
      <c r="E416" s="105" t="s">
        <v>868</v>
      </c>
      <c r="F416" s="105">
        <v>3545803.0</v>
      </c>
      <c r="G416" s="105">
        <v>3545803.0</v>
      </c>
      <c r="H416" s="105">
        <v>0.0</v>
      </c>
      <c r="I416" s="105">
        <v>2.0</v>
      </c>
      <c r="J416" s="105">
        <v>1.0</v>
      </c>
      <c r="K416" s="105">
        <v>58.0</v>
      </c>
      <c r="L416" s="105">
        <v>56.21</v>
      </c>
      <c r="M416" s="105" t="s">
        <v>871</v>
      </c>
      <c r="N416" s="111"/>
      <c r="O416" s="111"/>
    </row>
    <row r="417" ht="14.25" customHeight="1">
      <c r="B417" s="105">
        <v>3.5018831E7</v>
      </c>
      <c r="C417" s="105" t="s">
        <v>1284</v>
      </c>
      <c r="D417" s="105">
        <v>35.0</v>
      </c>
      <c r="E417" s="105" t="s">
        <v>868</v>
      </c>
      <c r="F417" s="105">
        <v>3509502.0</v>
      </c>
      <c r="G417" s="105">
        <v>3509502.0</v>
      </c>
      <c r="H417" s="105">
        <v>0.0</v>
      </c>
      <c r="I417" s="105">
        <v>2.0</v>
      </c>
      <c r="J417" s="105">
        <v>1.0</v>
      </c>
      <c r="K417" s="105">
        <v>78.0</v>
      </c>
      <c r="L417" s="105">
        <v>56.21</v>
      </c>
      <c r="M417" s="105" t="s">
        <v>871</v>
      </c>
      <c r="N417" s="111"/>
      <c r="O417" s="111"/>
    </row>
    <row r="418" ht="14.25" customHeight="1">
      <c r="B418" s="105">
        <v>3.5041129E7</v>
      </c>
      <c r="C418" s="105" t="s">
        <v>1285</v>
      </c>
      <c r="D418" s="105">
        <v>35.0</v>
      </c>
      <c r="E418" s="105" t="s">
        <v>868</v>
      </c>
      <c r="F418" s="105">
        <v>3530607.0</v>
      </c>
      <c r="G418" s="105">
        <v>3530607.0</v>
      </c>
      <c r="H418" s="105">
        <v>0.0</v>
      </c>
      <c r="I418" s="105">
        <v>2.0</v>
      </c>
      <c r="J418" s="105">
        <v>1.0</v>
      </c>
      <c r="K418" s="105">
        <v>62.0</v>
      </c>
      <c r="L418" s="105">
        <v>56.21</v>
      </c>
      <c r="M418" s="105" t="s">
        <v>871</v>
      </c>
      <c r="N418" s="111"/>
      <c r="O418" s="111"/>
    </row>
    <row r="419" ht="14.25" customHeight="1">
      <c r="B419" s="105">
        <v>3.5914137E7</v>
      </c>
      <c r="C419" s="105" t="s">
        <v>1286</v>
      </c>
      <c r="D419" s="105">
        <v>35.0</v>
      </c>
      <c r="E419" s="105" t="s">
        <v>868</v>
      </c>
      <c r="F419" s="105">
        <v>3538709.0</v>
      </c>
      <c r="G419" s="105">
        <v>3538709.0</v>
      </c>
      <c r="H419" s="105">
        <v>0.0</v>
      </c>
      <c r="I419" s="105">
        <v>2.0</v>
      </c>
      <c r="J419" s="105">
        <v>2.0</v>
      </c>
      <c r="K419" s="105">
        <v>44.0</v>
      </c>
      <c r="L419" s="105">
        <v>56.21</v>
      </c>
      <c r="M419" s="105" t="s">
        <v>871</v>
      </c>
      <c r="N419" s="111"/>
      <c r="O419" s="111"/>
    </row>
    <row r="420" ht="14.25" customHeight="1">
      <c r="B420" s="105">
        <v>3.500045E7</v>
      </c>
      <c r="C420" s="105" t="s">
        <v>1287</v>
      </c>
      <c r="D420" s="105">
        <v>35.0</v>
      </c>
      <c r="E420" s="105" t="s">
        <v>868</v>
      </c>
      <c r="F420" s="105">
        <v>3550308.0</v>
      </c>
      <c r="G420" s="105">
        <v>3550308.0</v>
      </c>
      <c r="H420" s="105">
        <v>1.0</v>
      </c>
      <c r="I420" s="105">
        <v>2.0</v>
      </c>
      <c r="J420" s="105">
        <v>1.0</v>
      </c>
      <c r="K420" s="105">
        <v>129.0</v>
      </c>
      <c r="L420" s="105">
        <v>56.2</v>
      </c>
      <c r="M420" s="105" t="s">
        <v>871</v>
      </c>
      <c r="N420" s="111"/>
      <c r="O420" s="111"/>
    </row>
    <row r="421" ht="14.25" customHeight="1">
      <c r="B421" s="105">
        <v>3.5026311E7</v>
      </c>
      <c r="C421" s="105" t="s">
        <v>1288</v>
      </c>
      <c r="D421" s="105">
        <v>35.0</v>
      </c>
      <c r="E421" s="105" t="s">
        <v>868</v>
      </c>
      <c r="F421" s="105">
        <v>3508801.0</v>
      </c>
      <c r="G421" s="105">
        <v>3508801.0</v>
      </c>
      <c r="H421" s="105">
        <v>0.0</v>
      </c>
      <c r="I421" s="105">
        <v>2.0</v>
      </c>
      <c r="J421" s="105">
        <v>1.0</v>
      </c>
      <c r="K421" s="105">
        <v>68.0</v>
      </c>
      <c r="L421" s="105">
        <v>56.2</v>
      </c>
      <c r="M421" s="105" t="s">
        <v>871</v>
      </c>
      <c r="N421" s="111"/>
      <c r="O421" s="111"/>
    </row>
    <row r="422" ht="14.25" customHeight="1">
      <c r="B422" s="105">
        <v>3.5042742E7</v>
      </c>
      <c r="C422" s="105" t="s">
        <v>1289</v>
      </c>
      <c r="D422" s="105">
        <v>35.0</v>
      </c>
      <c r="E422" s="105" t="s">
        <v>868</v>
      </c>
      <c r="F422" s="105">
        <v>3549102.0</v>
      </c>
      <c r="G422" s="105">
        <v>3549102.0</v>
      </c>
      <c r="H422" s="105">
        <v>0.0</v>
      </c>
      <c r="I422" s="105">
        <v>2.0</v>
      </c>
      <c r="J422" s="105">
        <v>1.0</v>
      </c>
      <c r="K422" s="105">
        <v>20.0</v>
      </c>
      <c r="L422" s="105">
        <v>56.2</v>
      </c>
      <c r="M422" s="105" t="s">
        <v>871</v>
      </c>
      <c r="N422" s="111"/>
      <c r="O422" s="111"/>
    </row>
    <row r="423" ht="14.25" customHeight="1">
      <c r="B423" s="105">
        <v>3.5295012E7</v>
      </c>
      <c r="C423" s="105" t="s">
        <v>1290</v>
      </c>
      <c r="D423" s="105">
        <v>35.0</v>
      </c>
      <c r="E423" s="105" t="s">
        <v>868</v>
      </c>
      <c r="F423" s="105">
        <v>3534401.0</v>
      </c>
      <c r="G423" s="105">
        <v>3534401.0</v>
      </c>
      <c r="H423" s="105">
        <v>0.0</v>
      </c>
      <c r="I423" s="105">
        <v>2.0</v>
      </c>
      <c r="J423" s="105">
        <v>1.0</v>
      </c>
      <c r="K423" s="105">
        <v>139.0</v>
      </c>
      <c r="L423" s="105">
        <v>56.2</v>
      </c>
      <c r="M423" s="105" t="s">
        <v>871</v>
      </c>
      <c r="N423" s="111"/>
      <c r="O423" s="111"/>
    </row>
    <row r="424" ht="14.25" customHeight="1">
      <c r="B424" s="105">
        <v>3.500269E7</v>
      </c>
      <c r="C424" s="105" t="s">
        <v>1291</v>
      </c>
      <c r="D424" s="105">
        <v>35.0</v>
      </c>
      <c r="E424" s="105" t="s">
        <v>868</v>
      </c>
      <c r="F424" s="105">
        <v>3550308.0</v>
      </c>
      <c r="G424" s="105">
        <v>3550308.0</v>
      </c>
      <c r="H424" s="105">
        <v>1.0</v>
      </c>
      <c r="I424" s="105">
        <v>2.0</v>
      </c>
      <c r="J424" s="105">
        <v>1.0</v>
      </c>
      <c r="K424" s="105">
        <v>53.0</v>
      </c>
      <c r="L424" s="105">
        <v>56.19</v>
      </c>
      <c r="M424" s="105" t="s">
        <v>871</v>
      </c>
      <c r="N424" s="111"/>
      <c r="O424" s="111"/>
    </row>
    <row r="425" ht="14.25" customHeight="1">
      <c r="B425" s="105">
        <v>3.5025574E7</v>
      </c>
      <c r="C425" s="105" t="s">
        <v>1292</v>
      </c>
      <c r="D425" s="105">
        <v>35.0</v>
      </c>
      <c r="E425" s="105" t="s">
        <v>868</v>
      </c>
      <c r="F425" s="105">
        <v>3506003.0</v>
      </c>
      <c r="G425" s="105">
        <v>3506003.0</v>
      </c>
      <c r="H425" s="105">
        <v>0.0</v>
      </c>
      <c r="I425" s="105">
        <v>2.0</v>
      </c>
      <c r="J425" s="105">
        <v>1.0</v>
      </c>
      <c r="K425" s="105">
        <v>162.0</v>
      </c>
      <c r="L425" s="105">
        <v>56.19</v>
      </c>
      <c r="M425" s="105" t="s">
        <v>871</v>
      </c>
      <c r="N425" s="111"/>
      <c r="O425" s="111"/>
    </row>
    <row r="426" ht="14.25" customHeight="1">
      <c r="B426" s="105">
        <v>3.5037936E7</v>
      </c>
      <c r="C426" s="105" t="s">
        <v>1293</v>
      </c>
      <c r="D426" s="105">
        <v>35.0</v>
      </c>
      <c r="E426" s="105" t="s">
        <v>868</v>
      </c>
      <c r="F426" s="105">
        <v>3545803.0</v>
      </c>
      <c r="G426" s="105">
        <v>3545803.0</v>
      </c>
      <c r="H426" s="105">
        <v>0.0</v>
      </c>
      <c r="I426" s="105">
        <v>2.0</v>
      </c>
      <c r="J426" s="105">
        <v>1.0</v>
      </c>
      <c r="K426" s="105">
        <v>91.0</v>
      </c>
      <c r="L426" s="105">
        <v>56.19</v>
      </c>
      <c r="M426" s="105" t="s">
        <v>871</v>
      </c>
      <c r="N426" s="111"/>
      <c r="O426" s="111"/>
    </row>
    <row r="427" ht="14.25" customHeight="1">
      <c r="B427" s="105">
        <v>3.5049448E7</v>
      </c>
      <c r="C427" s="105" t="s">
        <v>1294</v>
      </c>
      <c r="D427" s="105">
        <v>35.0</v>
      </c>
      <c r="E427" s="105" t="s">
        <v>868</v>
      </c>
      <c r="F427" s="105">
        <v>3504107.0</v>
      </c>
      <c r="G427" s="105">
        <v>3504107.0</v>
      </c>
      <c r="H427" s="105">
        <v>0.0</v>
      </c>
      <c r="I427" s="105">
        <v>2.0</v>
      </c>
      <c r="J427" s="105">
        <v>1.0</v>
      </c>
      <c r="K427" s="105">
        <v>93.0</v>
      </c>
      <c r="L427" s="105">
        <v>56.19</v>
      </c>
      <c r="M427" s="105" t="s">
        <v>871</v>
      </c>
      <c r="N427" s="111"/>
      <c r="O427" s="111"/>
    </row>
    <row r="428" ht="14.25" customHeight="1">
      <c r="B428" s="105">
        <v>3.5015817E7</v>
      </c>
      <c r="C428" s="105" t="s">
        <v>1295</v>
      </c>
      <c r="D428" s="105">
        <v>35.0</v>
      </c>
      <c r="E428" s="105" t="s">
        <v>868</v>
      </c>
      <c r="F428" s="105">
        <v>3545209.0</v>
      </c>
      <c r="G428" s="105">
        <v>3545209.0</v>
      </c>
      <c r="H428" s="105">
        <v>0.0</v>
      </c>
      <c r="I428" s="105">
        <v>2.0</v>
      </c>
      <c r="J428" s="105">
        <v>1.0</v>
      </c>
      <c r="K428" s="105">
        <v>102.0</v>
      </c>
      <c r="L428" s="105">
        <v>56.18</v>
      </c>
      <c r="M428" s="105" t="s">
        <v>871</v>
      </c>
      <c r="N428" s="111"/>
      <c r="O428" s="111"/>
    </row>
    <row r="429" ht="14.25" customHeight="1">
      <c r="B429" s="105">
        <v>3.5924209E7</v>
      </c>
      <c r="C429" s="105" t="s">
        <v>1296</v>
      </c>
      <c r="D429" s="105">
        <v>35.0</v>
      </c>
      <c r="E429" s="105" t="s">
        <v>868</v>
      </c>
      <c r="F429" s="105">
        <v>3550308.0</v>
      </c>
      <c r="G429" s="105">
        <v>3550308.0</v>
      </c>
      <c r="H429" s="105">
        <v>1.0</v>
      </c>
      <c r="I429" s="105">
        <v>2.0</v>
      </c>
      <c r="J429" s="105">
        <v>1.0</v>
      </c>
      <c r="K429" s="105">
        <v>104.0</v>
      </c>
      <c r="L429" s="105">
        <v>56.18</v>
      </c>
      <c r="M429" s="105" t="s">
        <v>871</v>
      </c>
      <c r="N429" s="111"/>
      <c r="O429" s="111"/>
    </row>
    <row r="430" ht="14.25" customHeight="1">
      <c r="B430" s="105">
        <v>3.5042316E7</v>
      </c>
      <c r="C430" s="105" t="s">
        <v>1297</v>
      </c>
      <c r="D430" s="105">
        <v>35.0</v>
      </c>
      <c r="E430" s="105" t="s">
        <v>868</v>
      </c>
      <c r="F430" s="105">
        <v>3549904.0</v>
      </c>
      <c r="G430" s="105">
        <v>3549904.0</v>
      </c>
      <c r="H430" s="105">
        <v>0.0</v>
      </c>
      <c r="I430" s="105">
        <v>2.0</v>
      </c>
      <c r="J430" s="105">
        <v>1.0</v>
      </c>
      <c r="K430" s="105">
        <v>161.0</v>
      </c>
      <c r="L430" s="105">
        <v>56.17</v>
      </c>
      <c r="M430" s="105" t="s">
        <v>871</v>
      </c>
      <c r="N430" s="111"/>
      <c r="O430" s="111"/>
    </row>
    <row r="431" ht="14.25" customHeight="1">
      <c r="B431" s="105">
        <v>3.5048343E7</v>
      </c>
      <c r="C431" s="105" t="s">
        <v>1298</v>
      </c>
      <c r="D431" s="105">
        <v>35.0</v>
      </c>
      <c r="E431" s="105" t="s">
        <v>868</v>
      </c>
      <c r="F431" s="105">
        <v>3538709.0</v>
      </c>
      <c r="G431" s="105">
        <v>3538709.0</v>
      </c>
      <c r="H431" s="105">
        <v>0.0</v>
      </c>
      <c r="I431" s="105">
        <v>2.0</v>
      </c>
      <c r="J431" s="105">
        <v>1.0</v>
      </c>
      <c r="K431" s="105">
        <v>124.0</v>
      </c>
      <c r="L431" s="105">
        <v>56.17</v>
      </c>
      <c r="M431" s="105" t="s">
        <v>871</v>
      </c>
      <c r="N431" s="111"/>
      <c r="O431" s="111"/>
    </row>
    <row r="432" ht="14.25" customHeight="1">
      <c r="B432" s="105">
        <v>3.5909403E7</v>
      </c>
      <c r="C432" s="105" t="s">
        <v>1299</v>
      </c>
      <c r="D432" s="105">
        <v>35.0</v>
      </c>
      <c r="E432" s="105" t="s">
        <v>868</v>
      </c>
      <c r="F432" s="105">
        <v>3520509.0</v>
      </c>
      <c r="G432" s="105">
        <v>3520509.0</v>
      </c>
      <c r="H432" s="105">
        <v>0.0</v>
      </c>
      <c r="I432" s="105">
        <v>2.0</v>
      </c>
      <c r="J432" s="105">
        <v>1.0</v>
      </c>
      <c r="K432" s="105">
        <v>105.0</v>
      </c>
      <c r="L432" s="105">
        <v>56.17</v>
      </c>
      <c r="M432" s="105" t="s">
        <v>871</v>
      </c>
      <c r="N432" s="111"/>
      <c r="O432" s="111"/>
    </row>
    <row r="433" ht="14.25" customHeight="1">
      <c r="B433" s="105">
        <v>3.592595E7</v>
      </c>
      <c r="C433" s="105" t="s">
        <v>1300</v>
      </c>
      <c r="D433" s="105">
        <v>35.0</v>
      </c>
      <c r="E433" s="105" t="s">
        <v>868</v>
      </c>
      <c r="F433" s="105">
        <v>3545803.0</v>
      </c>
      <c r="G433" s="105">
        <v>3545803.0</v>
      </c>
      <c r="H433" s="105">
        <v>0.0</v>
      </c>
      <c r="I433" s="105">
        <v>2.0</v>
      </c>
      <c r="J433" s="105">
        <v>1.0</v>
      </c>
      <c r="K433" s="105">
        <v>103.0</v>
      </c>
      <c r="L433" s="105">
        <v>56.17</v>
      </c>
      <c r="M433" s="105" t="s">
        <v>871</v>
      </c>
      <c r="N433" s="111"/>
      <c r="O433" s="111"/>
    </row>
    <row r="434" ht="14.25" customHeight="1">
      <c r="B434" s="105">
        <v>3.500191E7</v>
      </c>
      <c r="C434" s="105" t="s">
        <v>1301</v>
      </c>
      <c r="D434" s="105">
        <v>35.0</v>
      </c>
      <c r="E434" s="105" t="s">
        <v>868</v>
      </c>
      <c r="F434" s="105">
        <v>3550308.0</v>
      </c>
      <c r="G434" s="105">
        <v>3550308.0</v>
      </c>
      <c r="H434" s="105">
        <v>1.0</v>
      </c>
      <c r="I434" s="105">
        <v>2.0</v>
      </c>
      <c r="J434" s="105">
        <v>1.0</v>
      </c>
      <c r="K434" s="105">
        <v>21.0</v>
      </c>
      <c r="L434" s="105">
        <v>56.16</v>
      </c>
      <c r="M434" s="105" t="s">
        <v>871</v>
      </c>
      <c r="N434" s="111"/>
      <c r="O434" s="111"/>
    </row>
    <row r="435" ht="14.25" customHeight="1">
      <c r="B435" s="105">
        <v>3.500384E7</v>
      </c>
      <c r="C435" s="105" t="s">
        <v>1302</v>
      </c>
      <c r="D435" s="105">
        <v>35.0</v>
      </c>
      <c r="E435" s="105" t="s">
        <v>868</v>
      </c>
      <c r="F435" s="105">
        <v>3550308.0</v>
      </c>
      <c r="G435" s="105">
        <v>3550308.0</v>
      </c>
      <c r="H435" s="105">
        <v>1.0</v>
      </c>
      <c r="I435" s="105">
        <v>2.0</v>
      </c>
      <c r="J435" s="105">
        <v>1.0</v>
      </c>
      <c r="K435" s="105">
        <v>68.0</v>
      </c>
      <c r="L435" s="105">
        <v>56.16</v>
      </c>
      <c r="M435" s="105" t="s">
        <v>871</v>
      </c>
      <c r="N435" s="111"/>
      <c r="O435" s="111"/>
    </row>
    <row r="436" ht="14.25" customHeight="1">
      <c r="B436" s="105">
        <v>3.5006622E7</v>
      </c>
      <c r="C436" s="105" t="s">
        <v>1303</v>
      </c>
      <c r="D436" s="105">
        <v>35.0</v>
      </c>
      <c r="E436" s="105" t="s">
        <v>868</v>
      </c>
      <c r="F436" s="105">
        <v>3530607.0</v>
      </c>
      <c r="G436" s="105">
        <v>3530607.0</v>
      </c>
      <c r="H436" s="105">
        <v>0.0</v>
      </c>
      <c r="I436" s="105">
        <v>2.0</v>
      </c>
      <c r="J436" s="105">
        <v>1.0</v>
      </c>
      <c r="K436" s="105">
        <v>52.0</v>
      </c>
      <c r="L436" s="105">
        <v>56.16</v>
      </c>
      <c r="M436" s="105" t="s">
        <v>871</v>
      </c>
      <c r="N436" s="111"/>
      <c r="O436" s="111"/>
    </row>
    <row r="437" ht="14.25" customHeight="1">
      <c r="B437" s="105">
        <v>3.5032074E7</v>
      </c>
      <c r="C437" s="105" t="s">
        <v>1304</v>
      </c>
      <c r="D437" s="105">
        <v>35.0</v>
      </c>
      <c r="E437" s="105" t="s">
        <v>868</v>
      </c>
      <c r="F437" s="105">
        <v>3541406.0</v>
      </c>
      <c r="G437" s="105">
        <v>3541406.0</v>
      </c>
      <c r="H437" s="105">
        <v>0.0</v>
      </c>
      <c r="I437" s="105">
        <v>2.0</v>
      </c>
      <c r="J437" s="105">
        <v>1.0</v>
      </c>
      <c r="K437" s="105">
        <v>341.0</v>
      </c>
      <c r="L437" s="105">
        <v>56.16</v>
      </c>
      <c r="M437" s="105" t="s">
        <v>871</v>
      </c>
      <c r="N437" s="111"/>
      <c r="O437" s="111"/>
    </row>
    <row r="438" ht="14.25" customHeight="1">
      <c r="B438" s="105">
        <v>3.5040873E7</v>
      </c>
      <c r="C438" s="105" t="s">
        <v>1305</v>
      </c>
      <c r="D438" s="105">
        <v>35.0</v>
      </c>
      <c r="E438" s="105" t="s">
        <v>868</v>
      </c>
      <c r="F438" s="105">
        <v>3509502.0</v>
      </c>
      <c r="G438" s="105">
        <v>3509502.0</v>
      </c>
      <c r="H438" s="105">
        <v>0.0</v>
      </c>
      <c r="I438" s="105">
        <v>2.0</v>
      </c>
      <c r="J438" s="105">
        <v>1.0</v>
      </c>
      <c r="K438" s="105">
        <v>40.0</v>
      </c>
      <c r="L438" s="105">
        <v>56.16</v>
      </c>
      <c r="M438" s="105" t="s">
        <v>871</v>
      </c>
      <c r="N438" s="111"/>
      <c r="O438" s="111"/>
    </row>
    <row r="439" ht="14.25" customHeight="1">
      <c r="B439" s="105">
        <v>3.5441594E7</v>
      </c>
      <c r="C439" s="105" t="s">
        <v>1306</v>
      </c>
      <c r="D439" s="105">
        <v>35.0</v>
      </c>
      <c r="E439" s="105" t="s">
        <v>868</v>
      </c>
      <c r="F439" s="105">
        <v>3550407.0</v>
      </c>
      <c r="G439" s="105">
        <v>3550407.0</v>
      </c>
      <c r="H439" s="105">
        <v>0.0</v>
      </c>
      <c r="I439" s="105">
        <v>2.0</v>
      </c>
      <c r="J439" s="105">
        <v>1.0</v>
      </c>
      <c r="K439" s="105">
        <v>66.0</v>
      </c>
      <c r="L439" s="105">
        <v>56.16</v>
      </c>
      <c r="M439" s="105" t="s">
        <v>871</v>
      </c>
      <c r="N439" s="111"/>
      <c r="O439" s="111"/>
    </row>
    <row r="440" ht="14.25" customHeight="1">
      <c r="B440" s="105">
        <v>3.5914997E7</v>
      </c>
      <c r="C440" s="105" t="s">
        <v>1307</v>
      </c>
      <c r="D440" s="105">
        <v>35.0</v>
      </c>
      <c r="E440" s="105" t="s">
        <v>868</v>
      </c>
      <c r="F440" s="105">
        <v>3548906.0</v>
      </c>
      <c r="G440" s="105">
        <v>3548906.0</v>
      </c>
      <c r="H440" s="105">
        <v>0.0</v>
      </c>
      <c r="I440" s="105">
        <v>2.0</v>
      </c>
      <c r="J440" s="105">
        <v>1.0</v>
      </c>
      <c r="K440" s="105">
        <v>89.0</v>
      </c>
      <c r="L440" s="105">
        <v>56.16</v>
      </c>
      <c r="M440" s="105" t="s">
        <v>871</v>
      </c>
      <c r="N440" s="111"/>
      <c r="O440" s="111"/>
    </row>
    <row r="441" ht="14.25" customHeight="1">
      <c r="B441" s="105">
        <v>3.5008552E7</v>
      </c>
      <c r="C441" s="105" t="s">
        <v>1308</v>
      </c>
      <c r="D441" s="105">
        <v>35.0</v>
      </c>
      <c r="E441" s="105" t="s">
        <v>868</v>
      </c>
      <c r="F441" s="105">
        <v>3547809.0</v>
      </c>
      <c r="G441" s="105">
        <v>3547809.0</v>
      </c>
      <c r="H441" s="105">
        <v>0.0</v>
      </c>
      <c r="I441" s="105">
        <v>2.0</v>
      </c>
      <c r="J441" s="105">
        <v>1.0</v>
      </c>
      <c r="K441" s="105">
        <v>85.0</v>
      </c>
      <c r="L441" s="105">
        <v>56.15</v>
      </c>
      <c r="M441" s="105" t="s">
        <v>871</v>
      </c>
      <c r="N441" s="111"/>
      <c r="O441" s="111"/>
    </row>
    <row r="442" ht="14.25" customHeight="1">
      <c r="B442" s="105">
        <v>3.50446E7</v>
      </c>
      <c r="C442" s="105" t="s">
        <v>1309</v>
      </c>
      <c r="D442" s="105">
        <v>35.0</v>
      </c>
      <c r="E442" s="105" t="s">
        <v>868</v>
      </c>
      <c r="F442" s="105">
        <v>3506102.0</v>
      </c>
      <c r="G442" s="105">
        <v>3506102.0</v>
      </c>
      <c r="H442" s="105">
        <v>0.0</v>
      </c>
      <c r="I442" s="105">
        <v>2.0</v>
      </c>
      <c r="J442" s="105">
        <v>1.0</v>
      </c>
      <c r="K442" s="105">
        <v>73.0</v>
      </c>
      <c r="L442" s="105">
        <v>56.15</v>
      </c>
      <c r="M442" s="105" t="s">
        <v>871</v>
      </c>
      <c r="N442" s="111"/>
      <c r="O442" s="111"/>
    </row>
    <row r="443" ht="14.25" customHeight="1">
      <c r="B443" s="105">
        <v>3.5001697E7</v>
      </c>
      <c r="C443" s="105" t="s">
        <v>1310</v>
      </c>
      <c r="D443" s="105">
        <v>35.0</v>
      </c>
      <c r="E443" s="105" t="s">
        <v>868</v>
      </c>
      <c r="F443" s="105">
        <v>3550308.0</v>
      </c>
      <c r="G443" s="105">
        <v>3550308.0</v>
      </c>
      <c r="H443" s="105">
        <v>1.0</v>
      </c>
      <c r="I443" s="105">
        <v>2.0</v>
      </c>
      <c r="J443" s="105">
        <v>1.0</v>
      </c>
      <c r="K443" s="105">
        <v>258.0</v>
      </c>
      <c r="L443" s="105">
        <v>56.14</v>
      </c>
      <c r="M443" s="105" t="s">
        <v>871</v>
      </c>
      <c r="N443" s="111"/>
      <c r="O443" s="111"/>
    </row>
    <row r="444" ht="14.25" customHeight="1">
      <c r="B444" s="105">
        <v>3.5023796E7</v>
      </c>
      <c r="C444" s="105" t="s">
        <v>1311</v>
      </c>
      <c r="D444" s="105">
        <v>35.0</v>
      </c>
      <c r="E444" s="105" t="s">
        <v>868</v>
      </c>
      <c r="F444" s="105">
        <v>3543402.0</v>
      </c>
      <c r="G444" s="105">
        <v>3543402.0</v>
      </c>
      <c r="H444" s="105">
        <v>0.0</v>
      </c>
      <c r="I444" s="105">
        <v>2.0</v>
      </c>
      <c r="J444" s="105">
        <v>1.0</v>
      </c>
      <c r="K444" s="105">
        <v>74.0</v>
      </c>
      <c r="L444" s="105">
        <v>56.14</v>
      </c>
      <c r="M444" s="105" t="s">
        <v>871</v>
      </c>
      <c r="N444" s="111"/>
      <c r="O444" s="111"/>
    </row>
    <row r="445" ht="14.25" customHeight="1">
      <c r="B445" s="105">
        <v>3.5565052E7</v>
      </c>
      <c r="C445" s="105" t="s">
        <v>1312</v>
      </c>
      <c r="D445" s="105">
        <v>35.0</v>
      </c>
      <c r="E445" s="105" t="s">
        <v>868</v>
      </c>
      <c r="F445" s="105">
        <v>3549805.0</v>
      </c>
      <c r="G445" s="105">
        <v>3549805.0</v>
      </c>
      <c r="H445" s="105">
        <v>0.0</v>
      </c>
      <c r="I445" s="105">
        <v>2.0</v>
      </c>
      <c r="J445" s="105">
        <v>1.0</v>
      </c>
      <c r="K445" s="105">
        <v>76.0</v>
      </c>
      <c r="L445" s="105">
        <v>56.14</v>
      </c>
      <c r="M445" s="105" t="s">
        <v>871</v>
      </c>
      <c r="N445" s="111"/>
      <c r="O445" s="111"/>
    </row>
    <row r="446" ht="14.25" customHeight="1">
      <c r="B446" s="105">
        <v>3.5013705E7</v>
      </c>
      <c r="C446" s="105" t="s">
        <v>1313</v>
      </c>
      <c r="D446" s="105">
        <v>35.0</v>
      </c>
      <c r="E446" s="105" t="s">
        <v>868</v>
      </c>
      <c r="F446" s="105">
        <v>3524402.0</v>
      </c>
      <c r="G446" s="105">
        <v>3524402.0</v>
      </c>
      <c r="H446" s="105">
        <v>0.0</v>
      </c>
      <c r="I446" s="105">
        <v>2.0</v>
      </c>
      <c r="J446" s="105">
        <v>1.0</v>
      </c>
      <c r="K446" s="105">
        <v>126.0</v>
      </c>
      <c r="L446" s="105">
        <v>56.12</v>
      </c>
      <c r="M446" s="105" t="s">
        <v>871</v>
      </c>
      <c r="N446" s="111"/>
      <c r="O446" s="111"/>
    </row>
    <row r="447" ht="14.25" customHeight="1">
      <c r="B447" s="105">
        <v>3.5016275E7</v>
      </c>
      <c r="C447" s="105" t="s">
        <v>1314</v>
      </c>
      <c r="D447" s="105">
        <v>35.0</v>
      </c>
      <c r="E447" s="105" t="s">
        <v>868</v>
      </c>
      <c r="F447" s="105">
        <v>3552205.0</v>
      </c>
      <c r="G447" s="105">
        <v>3552205.0</v>
      </c>
      <c r="H447" s="105">
        <v>0.0</v>
      </c>
      <c r="I447" s="105">
        <v>2.0</v>
      </c>
      <c r="J447" s="105">
        <v>1.0</v>
      </c>
      <c r="K447" s="105">
        <v>65.0</v>
      </c>
      <c r="L447" s="105">
        <v>56.12</v>
      </c>
      <c r="M447" s="105" t="s">
        <v>871</v>
      </c>
      <c r="N447" s="111"/>
      <c r="O447" s="111"/>
    </row>
    <row r="448" ht="14.25" customHeight="1">
      <c r="B448" s="105">
        <v>3.502409E7</v>
      </c>
      <c r="C448" s="105" t="s">
        <v>1315</v>
      </c>
      <c r="D448" s="105">
        <v>35.0</v>
      </c>
      <c r="E448" s="105" t="s">
        <v>868</v>
      </c>
      <c r="F448" s="105">
        <v>3543402.0</v>
      </c>
      <c r="G448" s="105">
        <v>3543402.0</v>
      </c>
      <c r="H448" s="105">
        <v>0.0</v>
      </c>
      <c r="I448" s="105">
        <v>2.0</v>
      </c>
      <c r="J448" s="105">
        <v>1.0</v>
      </c>
      <c r="K448" s="105">
        <v>283.0</v>
      </c>
      <c r="L448" s="105">
        <v>56.12</v>
      </c>
      <c r="M448" s="105" t="s">
        <v>871</v>
      </c>
      <c r="N448" s="111"/>
      <c r="O448" s="111"/>
    </row>
    <row r="449" ht="14.25" customHeight="1">
      <c r="B449" s="105">
        <v>3.5902494E7</v>
      </c>
      <c r="C449" s="105" t="s">
        <v>1316</v>
      </c>
      <c r="D449" s="105">
        <v>35.0</v>
      </c>
      <c r="E449" s="105" t="s">
        <v>868</v>
      </c>
      <c r="F449" s="105">
        <v>3552809.0</v>
      </c>
      <c r="G449" s="105">
        <v>3552809.0</v>
      </c>
      <c r="H449" s="105">
        <v>0.0</v>
      </c>
      <c r="I449" s="105">
        <v>2.0</v>
      </c>
      <c r="J449" s="105">
        <v>1.0</v>
      </c>
      <c r="K449" s="105">
        <v>54.0</v>
      </c>
      <c r="L449" s="105">
        <v>56.12</v>
      </c>
      <c r="M449" s="105" t="s">
        <v>871</v>
      </c>
      <c r="N449" s="111"/>
      <c r="O449" s="111"/>
    </row>
    <row r="450" ht="14.25" customHeight="1">
      <c r="B450" s="105">
        <v>3.5008308E7</v>
      </c>
      <c r="C450" s="105" t="s">
        <v>1317</v>
      </c>
      <c r="D450" s="105">
        <v>35.0</v>
      </c>
      <c r="E450" s="105" t="s">
        <v>868</v>
      </c>
      <c r="F450" s="105">
        <v>3547809.0</v>
      </c>
      <c r="G450" s="105">
        <v>3547809.0</v>
      </c>
      <c r="H450" s="105">
        <v>0.0</v>
      </c>
      <c r="I450" s="105">
        <v>2.0</v>
      </c>
      <c r="J450" s="105">
        <v>1.0</v>
      </c>
      <c r="K450" s="105">
        <v>200.0</v>
      </c>
      <c r="L450" s="105">
        <v>56.11</v>
      </c>
      <c r="M450" s="105" t="s">
        <v>1318</v>
      </c>
      <c r="N450" s="111"/>
      <c r="O450" s="111"/>
    </row>
    <row r="451" ht="14.25" customHeight="1">
      <c r="B451" s="105">
        <v>3.503981E7</v>
      </c>
      <c r="C451" s="105" t="s">
        <v>1319</v>
      </c>
      <c r="D451" s="105">
        <v>35.0</v>
      </c>
      <c r="E451" s="105" t="s">
        <v>868</v>
      </c>
      <c r="F451" s="105">
        <v>3533403.0</v>
      </c>
      <c r="G451" s="105">
        <v>3533403.0</v>
      </c>
      <c r="H451" s="105">
        <v>0.0</v>
      </c>
      <c r="I451" s="105">
        <v>2.0</v>
      </c>
      <c r="J451" s="105">
        <v>1.0</v>
      </c>
      <c r="K451" s="105">
        <v>147.0</v>
      </c>
      <c r="L451" s="105">
        <v>56.1</v>
      </c>
      <c r="M451" s="105" t="s">
        <v>1318</v>
      </c>
      <c r="N451" s="111"/>
      <c r="O451" s="111"/>
    </row>
    <row r="452" ht="14.25" customHeight="1">
      <c r="B452" s="105">
        <v>3.5001806E7</v>
      </c>
      <c r="C452" s="105" t="s">
        <v>1320</v>
      </c>
      <c r="D452" s="105">
        <v>35.0</v>
      </c>
      <c r="E452" s="105" t="s">
        <v>868</v>
      </c>
      <c r="F452" s="105">
        <v>3550308.0</v>
      </c>
      <c r="G452" s="105">
        <v>3550308.0</v>
      </c>
      <c r="H452" s="105">
        <v>1.0</v>
      </c>
      <c r="I452" s="105">
        <v>2.0</v>
      </c>
      <c r="J452" s="105">
        <v>1.0</v>
      </c>
      <c r="K452" s="105">
        <v>64.0</v>
      </c>
      <c r="L452" s="105">
        <v>56.09</v>
      </c>
      <c r="M452" s="105" t="s">
        <v>1318</v>
      </c>
      <c r="N452" s="111"/>
      <c r="O452" s="111"/>
    </row>
    <row r="453" ht="14.25" customHeight="1">
      <c r="B453" s="105">
        <v>3.5005794E7</v>
      </c>
      <c r="C453" s="105" t="s">
        <v>1321</v>
      </c>
      <c r="D453" s="105">
        <v>35.0</v>
      </c>
      <c r="E453" s="105" t="s">
        <v>868</v>
      </c>
      <c r="F453" s="105">
        <v>3518800.0</v>
      </c>
      <c r="G453" s="105">
        <v>3518800.0</v>
      </c>
      <c r="H453" s="105">
        <v>0.0</v>
      </c>
      <c r="I453" s="105">
        <v>2.0</v>
      </c>
      <c r="J453" s="105">
        <v>1.0</v>
      </c>
      <c r="K453" s="105">
        <v>121.0</v>
      </c>
      <c r="L453" s="105">
        <v>56.09</v>
      </c>
      <c r="M453" s="105" t="s">
        <v>1318</v>
      </c>
      <c r="N453" s="111"/>
      <c r="O453" s="111"/>
    </row>
    <row r="454" ht="14.25" customHeight="1">
      <c r="B454" s="105">
        <v>3.5011034E7</v>
      </c>
      <c r="C454" s="105" t="s">
        <v>1322</v>
      </c>
      <c r="D454" s="105">
        <v>35.0</v>
      </c>
      <c r="E454" s="105" t="s">
        <v>868</v>
      </c>
      <c r="F454" s="105">
        <v>3534401.0</v>
      </c>
      <c r="G454" s="105">
        <v>3534401.0</v>
      </c>
      <c r="H454" s="105">
        <v>0.0</v>
      </c>
      <c r="I454" s="105">
        <v>2.0</v>
      </c>
      <c r="J454" s="105">
        <v>1.0</v>
      </c>
      <c r="K454" s="105">
        <v>376.0</v>
      </c>
      <c r="L454" s="105">
        <v>56.09</v>
      </c>
      <c r="M454" s="105" t="s">
        <v>1318</v>
      </c>
      <c r="N454" s="111"/>
      <c r="O454" s="111"/>
    </row>
    <row r="455" ht="14.25" customHeight="1">
      <c r="B455" s="105">
        <v>3.5026074E7</v>
      </c>
      <c r="C455" s="105" t="s">
        <v>1323</v>
      </c>
      <c r="D455" s="105">
        <v>35.0</v>
      </c>
      <c r="E455" s="105" t="s">
        <v>868</v>
      </c>
      <c r="F455" s="105">
        <v>3527108.0</v>
      </c>
      <c r="G455" s="105">
        <v>3527108.0</v>
      </c>
      <c r="H455" s="105">
        <v>0.0</v>
      </c>
      <c r="I455" s="105">
        <v>2.0</v>
      </c>
      <c r="J455" s="105">
        <v>1.0</v>
      </c>
      <c r="K455" s="105">
        <v>161.0</v>
      </c>
      <c r="L455" s="105">
        <v>56.08</v>
      </c>
      <c r="M455" s="105" t="s">
        <v>1318</v>
      </c>
      <c r="N455" s="111"/>
      <c r="O455" s="111"/>
    </row>
    <row r="456" ht="14.25" customHeight="1">
      <c r="B456" s="105">
        <v>3.5040836E7</v>
      </c>
      <c r="C456" s="105" t="s">
        <v>1324</v>
      </c>
      <c r="D456" s="105">
        <v>35.0</v>
      </c>
      <c r="E456" s="105" t="s">
        <v>868</v>
      </c>
      <c r="F456" s="105">
        <v>3538006.0</v>
      </c>
      <c r="G456" s="105">
        <v>3538006.0</v>
      </c>
      <c r="H456" s="105">
        <v>0.0</v>
      </c>
      <c r="I456" s="105">
        <v>2.0</v>
      </c>
      <c r="J456" s="105">
        <v>1.0</v>
      </c>
      <c r="K456" s="105">
        <v>56.0</v>
      </c>
      <c r="L456" s="105">
        <v>56.08</v>
      </c>
      <c r="M456" s="105" t="s">
        <v>1318</v>
      </c>
      <c r="N456" s="111"/>
      <c r="O456" s="111"/>
    </row>
    <row r="457" ht="14.25" customHeight="1">
      <c r="B457" s="105">
        <v>3.500515E7</v>
      </c>
      <c r="C457" s="105" t="s">
        <v>1325</v>
      </c>
      <c r="D457" s="105">
        <v>35.0</v>
      </c>
      <c r="E457" s="105" t="s">
        <v>868</v>
      </c>
      <c r="F457" s="105">
        <v>3550308.0</v>
      </c>
      <c r="G457" s="105">
        <v>3550308.0</v>
      </c>
      <c r="H457" s="105">
        <v>1.0</v>
      </c>
      <c r="I457" s="105">
        <v>2.0</v>
      </c>
      <c r="J457" s="105">
        <v>1.0</v>
      </c>
      <c r="K457" s="105">
        <v>95.0</v>
      </c>
      <c r="L457" s="105">
        <v>56.07</v>
      </c>
      <c r="M457" s="105" t="s">
        <v>1318</v>
      </c>
      <c r="N457" s="111"/>
      <c r="O457" s="111"/>
    </row>
    <row r="458" ht="14.25" customHeight="1">
      <c r="B458" s="105">
        <v>3.5042584E7</v>
      </c>
      <c r="C458" s="105" t="s">
        <v>1326</v>
      </c>
      <c r="D458" s="105">
        <v>35.0</v>
      </c>
      <c r="E458" s="105" t="s">
        <v>868</v>
      </c>
      <c r="F458" s="105">
        <v>3504107.0</v>
      </c>
      <c r="G458" s="105">
        <v>3504107.0</v>
      </c>
      <c r="H458" s="105">
        <v>0.0</v>
      </c>
      <c r="I458" s="105">
        <v>2.0</v>
      </c>
      <c r="J458" s="105">
        <v>1.0</v>
      </c>
      <c r="K458" s="105">
        <v>108.0</v>
      </c>
      <c r="L458" s="105">
        <v>56.07</v>
      </c>
      <c r="M458" s="105" t="s">
        <v>1318</v>
      </c>
      <c r="N458" s="111"/>
      <c r="O458" s="111"/>
    </row>
    <row r="459" ht="14.25" customHeight="1">
      <c r="B459" s="105">
        <v>3.5908459E7</v>
      </c>
      <c r="C459" s="105" t="s">
        <v>1327</v>
      </c>
      <c r="D459" s="105">
        <v>35.0</v>
      </c>
      <c r="E459" s="105" t="s">
        <v>868</v>
      </c>
      <c r="F459" s="105">
        <v>3518800.0</v>
      </c>
      <c r="G459" s="105">
        <v>3518800.0</v>
      </c>
      <c r="H459" s="105">
        <v>0.0</v>
      </c>
      <c r="I459" s="105">
        <v>2.0</v>
      </c>
      <c r="J459" s="105">
        <v>1.0</v>
      </c>
      <c r="K459" s="105">
        <v>84.0</v>
      </c>
      <c r="L459" s="105">
        <v>56.07</v>
      </c>
      <c r="M459" s="105" t="s">
        <v>1318</v>
      </c>
      <c r="N459" s="111"/>
      <c r="O459" s="111"/>
    </row>
    <row r="460" ht="14.25" customHeight="1">
      <c r="B460" s="105">
        <v>3.5925962E7</v>
      </c>
      <c r="C460" s="105" t="s">
        <v>1328</v>
      </c>
      <c r="D460" s="105">
        <v>35.0</v>
      </c>
      <c r="E460" s="105" t="s">
        <v>868</v>
      </c>
      <c r="F460" s="105">
        <v>3519071.0</v>
      </c>
      <c r="G460" s="105">
        <v>3519071.0</v>
      </c>
      <c r="H460" s="105">
        <v>0.0</v>
      </c>
      <c r="I460" s="105">
        <v>2.0</v>
      </c>
      <c r="J460" s="105">
        <v>1.0</v>
      </c>
      <c r="K460" s="105">
        <v>140.0</v>
      </c>
      <c r="L460" s="105">
        <v>56.07</v>
      </c>
      <c r="M460" s="105" t="s">
        <v>1318</v>
      </c>
      <c r="N460" s="111"/>
      <c r="O460" s="111"/>
    </row>
    <row r="461" ht="14.25" customHeight="1">
      <c r="B461" s="105">
        <v>3.5026153E7</v>
      </c>
      <c r="C461" s="105" t="s">
        <v>1329</v>
      </c>
      <c r="D461" s="105">
        <v>35.0</v>
      </c>
      <c r="E461" s="105" t="s">
        <v>868</v>
      </c>
      <c r="F461" s="105">
        <v>3527108.0</v>
      </c>
      <c r="G461" s="105">
        <v>3527108.0</v>
      </c>
      <c r="H461" s="105">
        <v>0.0</v>
      </c>
      <c r="I461" s="105">
        <v>2.0</v>
      </c>
      <c r="J461" s="105">
        <v>1.0</v>
      </c>
      <c r="K461" s="105">
        <v>93.0</v>
      </c>
      <c r="L461" s="105">
        <v>56.06</v>
      </c>
      <c r="M461" s="105" t="s">
        <v>1318</v>
      </c>
      <c r="N461" s="111"/>
      <c r="O461" s="111"/>
    </row>
    <row r="462" ht="14.25" customHeight="1">
      <c r="B462" s="105">
        <v>3.5017224E7</v>
      </c>
      <c r="C462" s="105" t="s">
        <v>1330</v>
      </c>
      <c r="D462" s="105">
        <v>35.0</v>
      </c>
      <c r="E462" s="105" t="s">
        <v>868</v>
      </c>
      <c r="F462" s="105">
        <v>3501608.0</v>
      </c>
      <c r="G462" s="105">
        <v>3501608.0</v>
      </c>
      <c r="H462" s="105">
        <v>0.0</v>
      </c>
      <c r="I462" s="105">
        <v>2.0</v>
      </c>
      <c r="J462" s="105">
        <v>1.0</v>
      </c>
      <c r="K462" s="105">
        <v>72.0</v>
      </c>
      <c r="L462" s="105">
        <v>56.05</v>
      </c>
      <c r="M462" s="105" t="s">
        <v>1318</v>
      </c>
      <c r="N462" s="111"/>
      <c r="O462" s="111"/>
    </row>
    <row r="463" ht="14.25" customHeight="1">
      <c r="B463" s="105">
        <v>3.5017589E7</v>
      </c>
      <c r="C463" s="105" t="s">
        <v>1331</v>
      </c>
      <c r="D463" s="105">
        <v>35.0</v>
      </c>
      <c r="E463" s="105" t="s">
        <v>868</v>
      </c>
      <c r="F463" s="105">
        <v>3501905.0</v>
      </c>
      <c r="G463" s="105">
        <v>3501905.0</v>
      </c>
      <c r="H463" s="105">
        <v>0.0</v>
      </c>
      <c r="I463" s="105">
        <v>2.0</v>
      </c>
      <c r="J463" s="105">
        <v>1.0</v>
      </c>
      <c r="K463" s="105">
        <v>164.0</v>
      </c>
      <c r="L463" s="105">
        <v>56.05</v>
      </c>
      <c r="M463" s="105" t="s">
        <v>1318</v>
      </c>
      <c r="N463" s="111"/>
      <c r="O463" s="111"/>
    </row>
    <row r="464" ht="14.25" customHeight="1">
      <c r="B464" s="105">
        <v>3.5033236E7</v>
      </c>
      <c r="C464" s="105" t="s">
        <v>1332</v>
      </c>
      <c r="D464" s="105">
        <v>35.0</v>
      </c>
      <c r="E464" s="105" t="s">
        <v>868</v>
      </c>
      <c r="F464" s="105">
        <v>3504008.0</v>
      </c>
      <c r="G464" s="105">
        <v>3504008.0</v>
      </c>
      <c r="H464" s="105">
        <v>0.0</v>
      </c>
      <c r="I464" s="105">
        <v>2.0</v>
      </c>
      <c r="J464" s="105">
        <v>1.0</v>
      </c>
      <c r="K464" s="105">
        <v>108.0</v>
      </c>
      <c r="L464" s="105">
        <v>56.05</v>
      </c>
      <c r="M464" s="105" t="s">
        <v>1318</v>
      </c>
      <c r="N464" s="111"/>
      <c r="O464" s="111"/>
    </row>
    <row r="465" ht="14.25" customHeight="1">
      <c r="B465" s="105">
        <v>3.5049724E7</v>
      </c>
      <c r="C465" s="105" t="s">
        <v>1333</v>
      </c>
      <c r="D465" s="105">
        <v>35.0</v>
      </c>
      <c r="E465" s="105" t="s">
        <v>868</v>
      </c>
      <c r="F465" s="105">
        <v>3541406.0</v>
      </c>
      <c r="G465" s="105">
        <v>3541406.0</v>
      </c>
      <c r="H465" s="105">
        <v>0.0</v>
      </c>
      <c r="I465" s="105">
        <v>2.0</v>
      </c>
      <c r="J465" s="105">
        <v>1.0</v>
      </c>
      <c r="K465" s="105">
        <v>274.0</v>
      </c>
      <c r="L465" s="105">
        <v>56.05</v>
      </c>
      <c r="M465" s="105" t="s">
        <v>1318</v>
      </c>
      <c r="N465" s="111"/>
      <c r="O465" s="111"/>
    </row>
    <row r="466" ht="14.25" customHeight="1">
      <c r="B466" s="105">
        <v>3.5014825E7</v>
      </c>
      <c r="C466" s="105" t="s">
        <v>1334</v>
      </c>
      <c r="D466" s="105">
        <v>35.0</v>
      </c>
      <c r="E466" s="105" t="s">
        <v>868</v>
      </c>
      <c r="F466" s="105">
        <v>3507506.0</v>
      </c>
      <c r="G466" s="105">
        <v>3507506.0</v>
      </c>
      <c r="H466" s="105">
        <v>0.0</v>
      </c>
      <c r="I466" s="105">
        <v>2.0</v>
      </c>
      <c r="J466" s="105">
        <v>1.0</v>
      </c>
      <c r="K466" s="105">
        <v>114.0</v>
      </c>
      <c r="L466" s="105">
        <v>56.04</v>
      </c>
      <c r="M466" s="105" t="s">
        <v>1318</v>
      </c>
      <c r="N466" s="111"/>
      <c r="O466" s="111"/>
    </row>
    <row r="467" ht="14.25" customHeight="1">
      <c r="B467" s="105">
        <v>3.504127E7</v>
      </c>
      <c r="C467" s="105" t="s">
        <v>1335</v>
      </c>
      <c r="D467" s="105">
        <v>35.0</v>
      </c>
      <c r="E467" s="105" t="s">
        <v>868</v>
      </c>
      <c r="F467" s="105">
        <v>3548708.0</v>
      </c>
      <c r="G467" s="105">
        <v>3548708.0</v>
      </c>
      <c r="H467" s="105">
        <v>0.0</v>
      </c>
      <c r="I467" s="105">
        <v>2.0</v>
      </c>
      <c r="J467" s="105">
        <v>1.0</v>
      </c>
      <c r="K467" s="105">
        <v>105.0</v>
      </c>
      <c r="L467" s="105">
        <v>56.03</v>
      </c>
      <c r="M467" s="105" t="s">
        <v>1318</v>
      </c>
      <c r="N467" s="111"/>
      <c r="O467" s="111"/>
    </row>
    <row r="468" ht="14.25" customHeight="1">
      <c r="B468" s="105">
        <v>3.5042006E7</v>
      </c>
      <c r="C468" s="105" t="s">
        <v>1336</v>
      </c>
      <c r="D468" s="105">
        <v>35.0</v>
      </c>
      <c r="E468" s="105" t="s">
        <v>868</v>
      </c>
      <c r="F468" s="105">
        <v>3547809.0</v>
      </c>
      <c r="G468" s="105">
        <v>3547809.0</v>
      </c>
      <c r="H468" s="105">
        <v>0.0</v>
      </c>
      <c r="I468" s="105">
        <v>2.0</v>
      </c>
      <c r="J468" s="105">
        <v>1.0</v>
      </c>
      <c r="K468" s="105">
        <v>52.0</v>
      </c>
      <c r="L468" s="105">
        <v>56.03</v>
      </c>
      <c r="M468" s="105" t="s">
        <v>1318</v>
      </c>
      <c r="N468" s="111"/>
      <c r="O468" s="111"/>
    </row>
    <row r="469" ht="14.25" customHeight="1">
      <c r="B469" s="105">
        <v>3.5048896E7</v>
      </c>
      <c r="C469" s="105" t="s">
        <v>1337</v>
      </c>
      <c r="D469" s="105">
        <v>35.0</v>
      </c>
      <c r="E469" s="105" t="s">
        <v>868</v>
      </c>
      <c r="F469" s="105">
        <v>3539806.0</v>
      </c>
      <c r="G469" s="105">
        <v>3539806.0</v>
      </c>
      <c r="H469" s="105">
        <v>0.0</v>
      </c>
      <c r="I469" s="105">
        <v>2.0</v>
      </c>
      <c r="J469" s="105">
        <v>1.0</v>
      </c>
      <c r="K469" s="105">
        <v>81.0</v>
      </c>
      <c r="L469" s="105">
        <v>56.03</v>
      </c>
      <c r="M469" s="105" t="s">
        <v>1318</v>
      </c>
      <c r="N469" s="111"/>
      <c r="O469" s="111"/>
    </row>
    <row r="470" ht="14.25" customHeight="1">
      <c r="B470" s="105">
        <v>3.5461532E7</v>
      </c>
      <c r="C470" s="105" t="s">
        <v>1338</v>
      </c>
      <c r="D470" s="105">
        <v>35.0</v>
      </c>
      <c r="E470" s="105" t="s">
        <v>868</v>
      </c>
      <c r="F470" s="105">
        <v>3550308.0</v>
      </c>
      <c r="G470" s="105">
        <v>3550308.0</v>
      </c>
      <c r="H470" s="105">
        <v>1.0</v>
      </c>
      <c r="I470" s="105">
        <v>2.0</v>
      </c>
      <c r="J470" s="105">
        <v>1.0</v>
      </c>
      <c r="K470" s="105">
        <v>72.0</v>
      </c>
      <c r="L470" s="105">
        <v>56.03</v>
      </c>
      <c r="M470" s="105" t="s">
        <v>1318</v>
      </c>
      <c r="N470" s="111"/>
      <c r="O470" s="111"/>
    </row>
    <row r="471" ht="14.25" customHeight="1">
      <c r="B471" s="105">
        <v>3.5904946E7</v>
      </c>
      <c r="C471" s="105" t="s">
        <v>1339</v>
      </c>
      <c r="D471" s="105">
        <v>35.0</v>
      </c>
      <c r="E471" s="105" t="s">
        <v>868</v>
      </c>
      <c r="F471" s="105">
        <v>3543303.0</v>
      </c>
      <c r="G471" s="105">
        <v>3543303.0</v>
      </c>
      <c r="H471" s="105">
        <v>0.0</v>
      </c>
      <c r="I471" s="105">
        <v>2.0</v>
      </c>
      <c r="J471" s="105">
        <v>1.0</v>
      </c>
      <c r="K471" s="105">
        <v>119.0</v>
      </c>
      <c r="L471" s="105">
        <v>56.03</v>
      </c>
      <c r="M471" s="105" t="s">
        <v>1318</v>
      </c>
      <c r="N471" s="111"/>
      <c r="O471" s="111"/>
    </row>
    <row r="472" ht="14.25" customHeight="1">
      <c r="B472" s="105">
        <v>3.5435442E7</v>
      </c>
      <c r="C472" s="105" t="s">
        <v>1340</v>
      </c>
      <c r="D472" s="105">
        <v>35.0</v>
      </c>
      <c r="E472" s="105" t="s">
        <v>868</v>
      </c>
      <c r="F472" s="105">
        <v>3501608.0</v>
      </c>
      <c r="G472" s="105">
        <v>3501608.0</v>
      </c>
      <c r="H472" s="105">
        <v>0.0</v>
      </c>
      <c r="I472" s="105">
        <v>2.0</v>
      </c>
      <c r="J472" s="105">
        <v>1.0</v>
      </c>
      <c r="K472" s="105">
        <v>83.0</v>
      </c>
      <c r="L472" s="105">
        <v>56.02</v>
      </c>
      <c r="M472" s="105" t="s">
        <v>1318</v>
      </c>
      <c r="N472" s="111"/>
      <c r="O472" s="111"/>
    </row>
    <row r="473" ht="14.25" customHeight="1">
      <c r="B473" s="105">
        <v>3.5011897E7</v>
      </c>
      <c r="C473" s="105" t="s">
        <v>1341</v>
      </c>
      <c r="D473" s="105">
        <v>35.0</v>
      </c>
      <c r="E473" s="105" t="s">
        <v>868</v>
      </c>
      <c r="F473" s="105">
        <v>3548500.0</v>
      </c>
      <c r="G473" s="105">
        <v>3548500.0</v>
      </c>
      <c r="H473" s="105">
        <v>0.0</v>
      </c>
      <c r="I473" s="105">
        <v>2.0</v>
      </c>
      <c r="J473" s="105">
        <v>1.0</v>
      </c>
      <c r="K473" s="105">
        <v>65.0</v>
      </c>
      <c r="L473" s="105">
        <v>56.01</v>
      </c>
      <c r="M473" s="105" t="s">
        <v>1318</v>
      </c>
      <c r="N473" s="111"/>
      <c r="O473" s="111"/>
    </row>
    <row r="474" ht="14.25" customHeight="1">
      <c r="B474" s="105">
        <v>3.5017309E7</v>
      </c>
      <c r="C474" s="105" t="s">
        <v>1342</v>
      </c>
      <c r="D474" s="105">
        <v>35.0</v>
      </c>
      <c r="E474" s="105" t="s">
        <v>868</v>
      </c>
      <c r="F474" s="105">
        <v>3533403.0</v>
      </c>
      <c r="G474" s="105">
        <v>3533403.0</v>
      </c>
      <c r="H474" s="105">
        <v>0.0</v>
      </c>
      <c r="I474" s="105">
        <v>2.0</v>
      </c>
      <c r="J474" s="105">
        <v>1.0</v>
      </c>
      <c r="K474" s="105">
        <v>205.0</v>
      </c>
      <c r="L474" s="105">
        <v>56.01</v>
      </c>
      <c r="M474" s="105" t="s">
        <v>1318</v>
      </c>
      <c r="N474" s="111"/>
      <c r="O474" s="111"/>
    </row>
    <row r="475" ht="14.25" customHeight="1">
      <c r="B475" s="105">
        <v>3.5017334E7</v>
      </c>
      <c r="C475" s="105" t="s">
        <v>1343</v>
      </c>
      <c r="D475" s="105">
        <v>35.0</v>
      </c>
      <c r="E475" s="105" t="s">
        <v>868</v>
      </c>
      <c r="F475" s="105">
        <v>3501608.0</v>
      </c>
      <c r="G475" s="105">
        <v>3501608.0</v>
      </c>
      <c r="H475" s="105">
        <v>0.0</v>
      </c>
      <c r="I475" s="105">
        <v>2.0</v>
      </c>
      <c r="J475" s="105">
        <v>1.0</v>
      </c>
      <c r="K475" s="105">
        <v>140.0</v>
      </c>
      <c r="L475" s="105">
        <v>56.01</v>
      </c>
      <c r="M475" s="105" t="s">
        <v>1318</v>
      </c>
      <c r="N475" s="111"/>
      <c r="O475" s="111"/>
    </row>
    <row r="476" ht="14.25" customHeight="1">
      <c r="B476" s="105">
        <v>3.5043886E7</v>
      </c>
      <c r="C476" s="105" t="s">
        <v>1344</v>
      </c>
      <c r="D476" s="105">
        <v>35.0</v>
      </c>
      <c r="E476" s="105" t="s">
        <v>868</v>
      </c>
      <c r="F476" s="105">
        <v>3522505.0</v>
      </c>
      <c r="G476" s="105">
        <v>3522505.0</v>
      </c>
      <c r="H476" s="105">
        <v>0.0</v>
      </c>
      <c r="I476" s="105">
        <v>2.0</v>
      </c>
      <c r="J476" s="105">
        <v>1.0</v>
      </c>
      <c r="K476" s="105">
        <v>34.0</v>
      </c>
      <c r="L476" s="105">
        <v>56.01</v>
      </c>
      <c r="M476" s="105" t="s">
        <v>1318</v>
      </c>
      <c r="N476" s="111"/>
      <c r="O476" s="111"/>
    </row>
    <row r="477" ht="14.25" customHeight="1">
      <c r="B477" s="105">
        <v>3.5911203E7</v>
      </c>
      <c r="C477" s="105" t="s">
        <v>1345</v>
      </c>
      <c r="D477" s="105">
        <v>35.0</v>
      </c>
      <c r="E477" s="105" t="s">
        <v>868</v>
      </c>
      <c r="F477" s="105">
        <v>3541307.0</v>
      </c>
      <c r="G477" s="105">
        <v>3541307.0</v>
      </c>
      <c r="H477" s="105">
        <v>0.0</v>
      </c>
      <c r="I477" s="105">
        <v>2.0</v>
      </c>
      <c r="J477" s="105">
        <v>1.0</v>
      </c>
      <c r="K477" s="105">
        <v>22.0</v>
      </c>
      <c r="L477" s="105">
        <v>56.01</v>
      </c>
      <c r="M477" s="105" t="s">
        <v>1318</v>
      </c>
      <c r="N477" s="111"/>
      <c r="O477" s="111"/>
    </row>
    <row r="478" ht="14.25" customHeight="1">
      <c r="B478" s="105">
        <v>3.5924143E7</v>
      </c>
      <c r="C478" s="105" t="s">
        <v>1346</v>
      </c>
      <c r="D478" s="105">
        <v>35.0</v>
      </c>
      <c r="E478" s="105" t="s">
        <v>868</v>
      </c>
      <c r="F478" s="105">
        <v>3557006.0</v>
      </c>
      <c r="G478" s="105">
        <v>3557006.0</v>
      </c>
      <c r="H478" s="105">
        <v>0.0</v>
      </c>
      <c r="I478" s="105">
        <v>2.0</v>
      </c>
      <c r="J478" s="105">
        <v>1.0</v>
      </c>
      <c r="K478" s="105">
        <v>118.0</v>
      </c>
      <c r="L478" s="105">
        <v>56.01</v>
      </c>
      <c r="M478" s="105" t="s">
        <v>1318</v>
      </c>
      <c r="N478" s="111"/>
      <c r="O478" s="111"/>
    </row>
    <row r="479" ht="14.25" customHeight="1">
      <c r="B479" s="105">
        <v>3.5038453E7</v>
      </c>
      <c r="C479" s="105" t="s">
        <v>1347</v>
      </c>
      <c r="D479" s="105">
        <v>35.0</v>
      </c>
      <c r="E479" s="105" t="s">
        <v>868</v>
      </c>
      <c r="F479" s="105">
        <v>3529401.0</v>
      </c>
      <c r="G479" s="105">
        <v>3529401.0</v>
      </c>
      <c r="H479" s="105">
        <v>0.0</v>
      </c>
      <c r="I479" s="105">
        <v>2.0</v>
      </c>
      <c r="J479" s="105">
        <v>1.0</v>
      </c>
      <c r="K479" s="105">
        <v>323.0</v>
      </c>
      <c r="L479" s="105">
        <v>56.0</v>
      </c>
      <c r="M479" s="105" t="s">
        <v>1318</v>
      </c>
      <c r="N479" s="111"/>
      <c r="O479" s="111"/>
    </row>
    <row r="480" ht="14.25" customHeight="1">
      <c r="B480" s="105">
        <v>3.504189E7</v>
      </c>
      <c r="C480" s="105" t="s">
        <v>1348</v>
      </c>
      <c r="D480" s="105">
        <v>35.0</v>
      </c>
      <c r="E480" s="105" t="s">
        <v>868</v>
      </c>
      <c r="F480" s="105">
        <v>3518800.0</v>
      </c>
      <c r="G480" s="105">
        <v>3518800.0</v>
      </c>
      <c r="H480" s="105">
        <v>0.0</v>
      </c>
      <c r="I480" s="105">
        <v>2.0</v>
      </c>
      <c r="J480" s="105">
        <v>1.0</v>
      </c>
      <c r="K480" s="105">
        <v>281.0</v>
      </c>
      <c r="L480" s="105">
        <v>56.0</v>
      </c>
      <c r="M480" s="105" t="s">
        <v>1318</v>
      </c>
      <c r="N480" s="111"/>
      <c r="O480" s="111"/>
    </row>
    <row r="481" ht="14.25" customHeight="1">
      <c r="B481" s="105">
        <v>3.5009106E7</v>
      </c>
      <c r="C481" s="105" t="s">
        <v>1349</v>
      </c>
      <c r="D481" s="105">
        <v>35.0</v>
      </c>
      <c r="E481" s="105" t="s">
        <v>868</v>
      </c>
      <c r="F481" s="105">
        <v>3548708.0</v>
      </c>
      <c r="G481" s="105">
        <v>3548708.0</v>
      </c>
      <c r="H481" s="105">
        <v>0.0</v>
      </c>
      <c r="I481" s="105">
        <v>2.0</v>
      </c>
      <c r="J481" s="105">
        <v>1.0</v>
      </c>
      <c r="K481" s="105">
        <v>212.0</v>
      </c>
      <c r="L481" s="105">
        <v>55.99</v>
      </c>
      <c r="M481" s="105" t="s">
        <v>1318</v>
      </c>
      <c r="N481" s="111"/>
      <c r="O481" s="111"/>
    </row>
    <row r="482" ht="14.25" customHeight="1">
      <c r="B482" s="105">
        <v>3.5919147E7</v>
      </c>
      <c r="C482" s="105" t="s">
        <v>1350</v>
      </c>
      <c r="D482" s="105">
        <v>35.0</v>
      </c>
      <c r="E482" s="105" t="s">
        <v>868</v>
      </c>
      <c r="F482" s="105">
        <v>3545803.0</v>
      </c>
      <c r="G482" s="105">
        <v>3545803.0</v>
      </c>
      <c r="H482" s="105">
        <v>0.0</v>
      </c>
      <c r="I482" s="105">
        <v>2.0</v>
      </c>
      <c r="J482" s="105">
        <v>1.0</v>
      </c>
      <c r="K482" s="105">
        <v>62.0</v>
      </c>
      <c r="L482" s="105">
        <v>55.99</v>
      </c>
      <c r="M482" s="105" t="s">
        <v>1318</v>
      </c>
      <c r="N482" s="111"/>
      <c r="O482" s="111"/>
    </row>
    <row r="483" ht="14.25" customHeight="1">
      <c r="B483" s="105">
        <v>3.5018326E7</v>
      </c>
      <c r="C483" s="105" t="s">
        <v>1351</v>
      </c>
      <c r="D483" s="105">
        <v>35.0</v>
      </c>
      <c r="E483" s="105" t="s">
        <v>868</v>
      </c>
      <c r="F483" s="105">
        <v>3509502.0</v>
      </c>
      <c r="G483" s="105">
        <v>3509502.0</v>
      </c>
      <c r="H483" s="105">
        <v>0.0</v>
      </c>
      <c r="I483" s="105">
        <v>2.0</v>
      </c>
      <c r="J483" s="105">
        <v>1.0</v>
      </c>
      <c r="K483" s="105">
        <v>162.0</v>
      </c>
      <c r="L483" s="105">
        <v>55.98</v>
      </c>
      <c r="M483" s="105" t="s">
        <v>1318</v>
      </c>
      <c r="N483" s="111"/>
      <c r="O483" s="111"/>
    </row>
    <row r="484" ht="14.25" customHeight="1">
      <c r="B484" s="105">
        <v>3.5024512E7</v>
      </c>
      <c r="C484" s="105" t="s">
        <v>1352</v>
      </c>
      <c r="D484" s="105">
        <v>35.0</v>
      </c>
      <c r="E484" s="105" t="s">
        <v>868</v>
      </c>
      <c r="F484" s="105">
        <v>3548906.0</v>
      </c>
      <c r="G484" s="105">
        <v>3548906.0</v>
      </c>
      <c r="H484" s="105">
        <v>0.0</v>
      </c>
      <c r="I484" s="105">
        <v>2.0</v>
      </c>
      <c r="J484" s="105">
        <v>1.0</v>
      </c>
      <c r="K484" s="105">
        <v>369.0</v>
      </c>
      <c r="L484" s="105">
        <v>55.98</v>
      </c>
      <c r="M484" s="105" t="s">
        <v>1318</v>
      </c>
      <c r="N484" s="111"/>
      <c r="O484" s="111"/>
    </row>
    <row r="485" ht="14.25" customHeight="1">
      <c r="B485" s="105">
        <v>3.5039913E7</v>
      </c>
      <c r="C485" s="105" t="s">
        <v>1353</v>
      </c>
      <c r="D485" s="105">
        <v>35.0</v>
      </c>
      <c r="E485" s="105" t="s">
        <v>868</v>
      </c>
      <c r="F485" s="105">
        <v>3536505.0</v>
      </c>
      <c r="G485" s="105">
        <v>3536505.0</v>
      </c>
      <c r="H485" s="105">
        <v>0.0</v>
      </c>
      <c r="I485" s="105">
        <v>2.0</v>
      </c>
      <c r="J485" s="105">
        <v>1.0</v>
      </c>
      <c r="K485" s="105">
        <v>106.0</v>
      </c>
      <c r="L485" s="105">
        <v>55.98</v>
      </c>
      <c r="M485" s="105" t="s">
        <v>1318</v>
      </c>
      <c r="N485" s="111"/>
      <c r="O485" s="111"/>
    </row>
    <row r="486" ht="14.25" customHeight="1">
      <c r="B486" s="105">
        <v>3.5405322E7</v>
      </c>
      <c r="C486" s="105" t="s">
        <v>1354</v>
      </c>
      <c r="D486" s="105">
        <v>35.0</v>
      </c>
      <c r="E486" s="105" t="s">
        <v>868</v>
      </c>
      <c r="F486" s="105">
        <v>3550308.0</v>
      </c>
      <c r="G486" s="105">
        <v>3550308.0</v>
      </c>
      <c r="H486" s="105">
        <v>1.0</v>
      </c>
      <c r="I486" s="105">
        <v>2.0</v>
      </c>
      <c r="J486" s="105">
        <v>1.0</v>
      </c>
      <c r="K486" s="105">
        <v>120.0</v>
      </c>
      <c r="L486" s="105">
        <v>55.98</v>
      </c>
      <c r="M486" s="105" t="s">
        <v>1318</v>
      </c>
      <c r="N486" s="111"/>
      <c r="O486" s="111"/>
    </row>
    <row r="487" ht="14.25" customHeight="1">
      <c r="B487" s="105">
        <v>3.5924568E7</v>
      </c>
      <c r="C487" s="105" t="s">
        <v>1355</v>
      </c>
      <c r="D487" s="105">
        <v>35.0</v>
      </c>
      <c r="E487" s="105" t="s">
        <v>868</v>
      </c>
      <c r="F487" s="105">
        <v>3509502.0</v>
      </c>
      <c r="G487" s="105">
        <v>3509502.0</v>
      </c>
      <c r="H487" s="105">
        <v>0.0</v>
      </c>
      <c r="I487" s="105">
        <v>2.0</v>
      </c>
      <c r="J487" s="105">
        <v>1.0</v>
      </c>
      <c r="K487" s="105">
        <v>129.0</v>
      </c>
      <c r="L487" s="105">
        <v>55.98</v>
      </c>
      <c r="M487" s="105" t="s">
        <v>1318</v>
      </c>
      <c r="N487" s="111"/>
      <c r="O487" s="111"/>
    </row>
    <row r="488" ht="14.25" customHeight="1">
      <c r="B488" s="105">
        <v>3.5021647E7</v>
      </c>
      <c r="C488" s="105" t="s">
        <v>1356</v>
      </c>
      <c r="D488" s="105">
        <v>35.0</v>
      </c>
      <c r="E488" s="105" t="s">
        <v>868</v>
      </c>
      <c r="F488" s="105">
        <v>3554706.0</v>
      </c>
      <c r="G488" s="105">
        <v>3554706.0</v>
      </c>
      <c r="H488" s="105">
        <v>0.0</v>
      </c>
      <c r="I488" s="105">
        <v>2.0</v>
      </c>
      <c r="J488" s="105">
        <v>1.0</v>
      </c>
      <c r="K488" s="105">
        <v>84.0</v>
      </c>
      <c r="L488" s="105">
        <v>55.97</v>
      </c>
      <c r="M488" s="105" t="s">
        <v>1318</v>
      </c>
      <c r="N488" s="111"/>
      <c r="O488" s="111"/>
    </row>
    <row r="489" ht="14.25" customHeight="1">
      <c r="B489" s="105">
        <v>3.5903848E7</v>
      </c>
      <c r="C489" s="105" t="s">
        <v>1357</v>
      </c>
      <c r="D489" s="105">
        <v>35.0</v>
      </c>
      <c r="E489" s="105" t="s">
        <v>868</v>
      </c>
      <c r="F489" s="105">
        <v>3504107.0</v>
      </c>
      <c r="G489" s="105">
        <v>3504107.0</v>
      </c>
      <c r="H489" s="105">
        <v>0.0</v>
      </c>
      <c r="I489" s="105">
        <v>2.0</v>
      </c>
      <c r="J489" s="105">
        <v>1.0</v>
      </c>
      <c r="K489" s="105">
        <v>115.0</v>
      </c>
      <c r="L489" s="105">
        <v>55.97</v>
      </c>
      <c r="M489" s="105" t="s">
        <v>1318</v>
      </c>
      <c r="N489" s="111"/>
      <c r="O489" s="111"/>
    </row>
    <row r="490" ht="14.25" customHeight="1">
      <c r="B490" s="105">
        <v>3.5904797E7</v>
      </c>
      <c r="C490" s="105" t="s">
        <v>1358</v>
      </c>
      <c r="D490" s="105">
        <v>35.0</v>
      </c>
      <c r="E490" s="105" t="s">
        <v>868</v>
      </c>
      <c r="F490" s="105">
        <v>3518800.0</v>
      </c>
      <c r="G490" s="105">
        <v>3518800.0</v>
      </c>
      <c r="H490" s="105">
        <v>0.0</v>
      </c>
      <c r="I490" s="105">
        <v>2.0</v>
      </c>
      <c r="J490" s="105">
        <v>1.0</v>
      </c>
      <c r="K490" s="105">
        <v>67.0</v>
      </c>
      <c r="L490" s="105">
        <v>55.97</v>
      </c>
      <c r="M490" s="105" t="s">
        <v>1318</v>
      </c>
      <c r="N490" s="111"/>
      <c r="O490" s="111"/>
    </row>
    <row r="491" ht="14.25" customHeight="1">
      <c r="B491" s="105">
        <v>3.5006129E7</v>
      </c>
      <c r="C491" s="105" t="s">
        <v>1359</v>
      </c>
      <c r="D491" s="105">
        <v>35.0</v>
      </c>
      <c r="E491" s="105" t="s">
        <v>868</v>
      </c>
      <c r="F491" s="105">
        <v>3518800.0</v>
      </c>
      <c r="G491" s="105">
        <v>3518800.0</v>
      </c>
      <c r="H491" s="105">
        <v>0.0</v>
      </c>
      <c r="I491" s="105">
        <v>2.0</v>
      </c>
      <c r="J491" s="105">
        <v>1.0</v>
      </c>
      <c r="K491" s="105">
        <v>120.0</v>
      </c>
      <c r="L491" s="105">
        <v>55.96</v>
      </c>
      <c r="M491" s="105" t="s">
        <v>1318</v>
      </c>
      <c r="N491" s="111"/>
      <c r="O491" s="111"/>
    </row>
    <row r="492" ht="14.25" customHeight="1">
      <c r="B492" s="105">
        <v>3.5019112E7</v>
      </c>
      <c r="C492" s="105" t="s">
        <v>1360</v>
      </c>
      <c r="D492" s="105">
        <v>35.0</v>
      </c>
      <c r="E492" s="105" t="s">
        <v>868</v>
      </c>
      <c r="F492" s="105">
        <v>3549706.0</v>
      </c>
      <c r="G492" s="105">
        <v>3549706.0</v>
      </c>
      <c r="H492" s="105">
        <v>0.0</v>
      </c>
      <c r="I492" s="105">
        <v>2.0</v>
      </c>
      <c r="J492" s="105">
        <v>1.0</v>
      </c>
      <c r="K492" s="105">
        <v>93.0</v>
      </c>
      <c r="L492" s="105">
        <v>55.96</v>
      </c>
      <c r="M492" s="105" t="s">
        <v>1318</v>
      </c>
      <c r="N492" s="111"/>
      <c r="O492" s="111"/>
    </row>
    <row r="493" ht="14.25" customHeight="1">
      <c r="B493" s="105">
        <v>3.5019732E7</v>
      </c>
      <c r="C493" s="105" t="s">
        <v>1361</v>
      </c>
      <c r="D493" s="105">
        <v>35.0</v>
      </c>
      <c r="E493" s="105" t="s">
        <v>868</v>
      </c>
      <c r="F493" s="105">
        <v>3525904.0</v>
      </c>
      <c r="G493" s="105">
        <v>3525904.0</v>
      </c>
      <c r="H493" s="105">
        <v>0.0</v>
      </c>
      <c r="I493" s="105">
        <v>2.0</v>
      </c>
      <c r="J493" s="105">
        <v>1.0</v>
      </c>
      <c r="K493" s="105">
        <v>119.0</v>
      </c>
      <c r="L493" s="105">
        <v>55.96</v>
      </c>
      <c r="M493" s="105" t="s">
        <v>1318</v>
      </c>
      <c r="N493" s="111"/>
      <c r="O493" s="111"/>
    </row>
    <row r="494" ht="14.25" customHeight="1">
      <c r="B494" s="105">
        <v>3.5021957E7</v>
      </c>
      <c r="C494" s="105" t="s">
        <v>1362</v>
      </c>
      <c r="D494" s="105">
        <v>35.0</v>
      </c>
      <c r="E494" s="105" t="s">
        <v>868</v>
      </c>
      <c r="F494" s="105">
        <v>3503208.0</v>
      </c>
      <c r="G494" s="105">
        <v>3503208.0</v>
      </c>
      <c r="H494" s="105">
        <v>0.0</v>
      </c>
      <c r="I494" s="105">
        <v>2.0</v>
      </c>
      <c r="J494" s="105">
        <v>1.0</v>
      </c>
      <c r="K494" s="105">
        <v>31.0</v>
      </c>
      <c r="L494" s="105">
        <v>55.96</v>
      </c>
      <c r="M494" s="105" t="s">
        <v>1318</v>
      </c>
      <c r="N494" s="111"/>
      <c r="O494" s="111"/>
    </row>
    <row r="495" ht="14.25" customHeight="1">
      <c r="B495" s="105">
        <v>3.5033261E7</v>
      </c>
      <c r="C495" s="105" t="s">
        <v>1363</v>
      </c>
      <c r="D495" s="105">
        <v>35.0</v>
      </c>
      <c r="E495" s="105" t="s">
        <v>868</v>
      </c>
      <c r="F495" s="105">
        <v>3504008.0</v>
      </c>
      <c r="G495" s="105">
        <v>3504008.0</v>
      </c>
      <c r="H495" s="105">
        <v>0.0</v>
      </c>
      <c r="I495" s="105">
        <v>2.0</v>
      </c>
      <c r="J495" s="105">
        <v>1.0</v>
      </c>
      <c r="K495" s="105">
        <v>273.0</v>
      </c>
      <c r="L495" s="105">
        <v>55.96</v>
      </c>
      <c r="M495" s="105" t="s">
        <v>1318</v>
      </c>
      <c r="N495" s="111"/>
      <c r="O495" s="111"/>
    </row>
    <row r="496" ht="14.25" customHeight="1">
      <c r="B496" s="105">
        <v>3.5036882E7</v>
      </c>
      <c r="C496" s="105" t="s">
        <v>1364</v>
      </c>
      <c r="D496" s="105">
        <v>35.0</v>
      </c>
      <c r="E496" s="105" t="s">
        <v>868</v>
      </c>
      <c r="F496" s="105">
        <v>3516200.0</v>
      </c>
      <c r="G496" s="105">
        <v>3516200.0</v>
      </c>
      <c r="H496" s="105">
        <v>0.0</v>
      </c>
      <c r="I496" s="105">
        <v>2.0</v>
      </c>
      <c r="J496" s="105">
        <v>1.0</v>
      </c>
      <c r="K496" s="105">
        <v>50.0</v>
      </c>
      <c r="L496" s="105">
        <v>55.96</v>
      </c>
      <c r="M496" s="105" t="s">
        <v>1318</v>
      </c>
      <c r="N496" s="111"/>
      <c r="O496" s="111"/>
    </row>
    <row r="497" ht="14.25" customHeight="1">
      <c r="B497" s="105">
        <v>3.5009234E7</v>
      </c>
      <c r="C497" s="105" t="s">
        <v>1365</v>
      </c>
      <c r="D497" s="105">
        <v>35.0</v>
      </c>
      <c r="E497" s="105" t="s">
        <v>868</v>
      </c>
      <c r="F497" s="105">
        <v>3548708.0</v>
      </c>
      <c r="G497" s="105">
        <v>3548708.0</v>
      </c>
      <c r="H497" s="105">
        <v>0.0</v>
      </c>
      <c r="I497" s="105">
        <v>2.0</v>
      </c>
      <c r="J497" s="105">
        <v>1.0</v>
      </c>
      <c r="K497" s="105">
        <v>87.0</v>
      </c>
      <c r="L497" s="105">
        <v>55.95</v>
      </c>
      <c r="M497" s="105" t="s">
        <v>1318</v>
      </c>
      <c r="N497" s="111"/>
      <c r="O497" s="111"/>
    </row>
    <row r="498" ht="14.25" customHeight="1">
      <c r="B498" s="105">
        <v>3.5018107E7</v>
      </c>
      <c r="C498" s="105" t="s">
        <v>1366</v>
      </c>
      <c r="D498" s="105">
        <v>35.0</v>
      </c>
      <c r="E498" s="105" t="s">
        <v>868</v>
      </c>
      <c r="F498" s="105">
        <v>3509502.0</v>
      </c>
      <c r="G498" s="105">
        <v>3509502.0</v>
      </c>
      <c r="H498" s="105">
        <v>0.0</v>
      </c>
      <c r="I498" s="105">
        <v>2.0</v>
      </c>
      <c r="J498" s="105">
        <v>1.0</v>
      </c>
      <c r="K498" s="105">
        <v>65.0</v>
      </c>
      <c r="L498" s="105">
        <v>55.95</v>
      </c>
      <c r="M498" s="105" t="s">
        <v>1318</v>
      </c>
      <c r="N498" s="111"/>
      <c r="O498" s="111"/>
    </row>
    <row r="499" ht="14.25" customHeight="1">
      <c r="B499" s="105">
        <v>3.502653E7</v>
      </c>
      <c r="C499" s="105" t="s">
        <v>1367</v>
      </c>
      <c r="D499" s="105">
        <v>35.0</v>
      </c>
      <c r="E499" s="105" t="s">
        <v>868</v>
      </c>
      <c r="F499" s="105">
        <v>3511102.0</v>
      </c>
      <c r="G499" s="105">
        <v>3511102.0</v>
      </c>
      <c r="H499" s="105">
        <v>0.0</v>
      </c>
      <c r="I499" s="105">
        <v>2.0</v>
      </c>
      <c r="J499" s="105">
        <v>1.0</v>
      </c>
      <c r="K499" s="105">
        <v>40.0</v>
      </c>
      <c r="L499" s="105">
        <v>55.95</v>
      </c>
      <c r="M499" s="105" t="s">
        <v>1318</v>
      </c>
      <c r="N499" s="111"/>
      <c r="O499" s="111"/>
    </row>
    <row r="500" ht="14.25" customHeight="1">
      <c r="B500" s="105">
        <v>3.5481658E7</v>
      </c>
      <c r="C500" s="105" t="s">
        <v>1368</v>
      </c>
      <c r="D500" s="105">
        <v>35.0</v>
      </c>
      <c r="E500" s="105" t="s">
        <v>868</v>
      </c>
      <c r="F500" s="105">
        <v>3525003.0</v>
      </c>
      <c r="G500" s="105">
        <v>3525003.0</v>
      </c>
      <c r="H500" s="105">
        <v>0.0</v>
      </c>
      <c r="I500" s="105">
        <v>2.0</v>
      </c>
      <c r="J500" s="105">
        <v>1.0</v>
      </c>
      <c r="K500" s="105">
        <v>30.0</v>
      </c>
      <c r="L500" s="105">
        <v>55.95</v>
      </c>
      <c r="M500" s="105" t="s">
        <v>1318</v>
      </c>
      <c r="N500" s="111"/>
      <c r="O500" s="111"/>
    </row>
    <row r="501" ht="14.25" customHeight="1">
      <c r="B501" s="105">
        <v>3.5901076E7</v>
      </c>
      <c r="C501" s="105" t="s">
        <v>1369</v>
      </c>
      <c r="D501" s="105">
        <v>35.0</v>
      </c>
      <c r="E501" s="105" t="s">
        <v>868</v>
      </c>
      <c r="F501" s="105">
        <v>3503307.0</v>
      </c>
      <c r="G501" s="105">
        <v>3503307.0</v>
      </c>
      <c r="H501" s="105">
        <v>0.0</v>
      </c>
      <c r="I501" s="105">
        <v>2.0</v>
      </c>
      <c r="J501" s="105">
        <v>1.0</v>
      </c>
      <c r="K501" s="105">
        <v>141.0</v>
      </c>
      <c r="L501" s="105">
        <v>55.95</v>
      </c>
      <c r="M501" s="105" t="s">
        <v>1318</v>
      </c>
      <c r="N501" s="111"/>
      <c r="O501" s="111"/>
    </row>
    <row r="502" ht="14.25" customHeight="1">
      <c r="B502" s="105">
        <v>3.5001764E7</v>
      </c>
      <c r="C502" s="105" t="s">
        <v>1370</v>
      </c>
      <c r="D502" s="105">
        <v>35.0</v>
      </c>
      <c r="E502" s="105" t="s">
        <v>868</v>
      </c>
      <c r="F502" s="105">
        <v>3550308.0</v>
      </c>
      <c r="G502" s="105">
        <v>3550308.0</v>
      </c>
      <c r="H502" s="105">
        <v>1.0</v>
      </c>
      <c r="I502" s="105">
        <v>2.0</v>
      </c>
      <c r="J502" s="105">
        <v>1.0</v>
      </c>
      <c r="K502" s="105">
        <v>50.0</v>
      </c>
      <c r="L502" s="105">
        <v>55.94</v>
      </c>
      <c r="M502" s="105" t="s">
        <v>1318</v>
      </c>
      <c r="N502" s="111"/>
      <c r="O502" s="111"/>
    </row>
    <row r="503" ht="14.25" customHeight="1">
      <c r="B503" s="105">
        <v>3.5019719E7</v>
      </c>
      <c r="C503" s="105" t="s">
        <v>1371</v>
      </c>
      <c r="D503" s="105">
        <v>35.0</v>
      </c>
      <c r="E503" s="105" t="s">
        <v>868</v>
      </c>
      <c r="F503" s="105">
        <v>3525904.0</v>
      </c>
      <c r="G503" s="105">
        <v>3525904.0</v>
      </c>
      <c r="H503" s="105">
        <v>0.0</v>
      </c>
      <c r="I503" s="105">
        <v>2.0</v>
      </c>
      <c r="J503" s="105">
        <v>1.0</v>
      </c>
      <c r="K503" s="105">
        <v>96.0</v>
      </c>
      <c r="L503" s="105">
        <v>55.94</v>
      </c>
      <c r="M503" s="105" t="s">
        <v>1318</v>
      </c>
      <c r="N503" s="111"/>
      <c r="O503" s="111"/>
    </row>
    <row r="504" ht="14.25" customHeight="1">
      <c r="B504" s="105">
        <v>3.5043539E7</v>
      </c>
      <c r="C504" s="105" t="s">
        <v>1372</v>
      </c>
      <c r="D504" s="105">
        <v>35.0</v>
      </c>
      <c r="E504" s="105" t="s">
        <v>868</v>
      </c>
      <c r="F504" s="105">
        <v>3525904.0</v>
      </c>
      <c r="G504" s="105">
        <v>3525904.0</v>
      </c>
      <c r="H504" s="105">
        <v>0.0</v>
      </c>
      <c r="I504" s="105">
        <v>2.0</v>
      </c>
      <c r="J504" s="105">
        <v>1.0</v>
      </c>
      <c r="K504" s="105">
        <v>240.0</v>
      </c>
      <c r="L504" s="105">
        <v>55.94</v>
      </c>
      <c r="M504" s="105" t="s">
        <v>1318</v>
      </c>
      <c r="N504" s="111"/>
      <c r="O504" s="111"/>
    </row>
    <row r="505" ht="14.25" customHeight="1">
      <c r="B505" s="105">
        <v>3.5047302E7</v>
      </c>
      <c r="C505" s="105" t="s">
        <v>1373</v>
      </c>
      <c r="D505" s="105">
        <v>35.0</v>
      </c>
      <c r="E505" s="105" t="s">
        <v>868</v>
      </c>
      <c r="F505" s="105">
        <v>3526902.0</v>
      </c>
      <c r="G505" s="105">
        <v>3526902.0</v>
      </c>
      <c r="H505" s="105">
        <v>0.0</v>
      </c>
      <c r="I505" s="105">
        <v>2.0</v>
      </c>
      <c r="J505" s="105">
        <v>1.0</v>
      </c>
      <c r="K505" s="105">
        <v>53.0</v>
      </c>
      <c r="L505" s="105">
        <v>55.94</v>
      </c>
      <c r="M505" s="105" t="s">
        <v>1318</v>
      </c>
      <c r="N505" s="111"/>
      <c r="O505" s="111"/>
    </row>
    <row r="506" ht="14.25" customHeight="1">
      <c r="B506" s="105">
        <v>3.5920381E7</v>
      </c>
      <c r="C506" s="105" t="s">
        <v>1374</v>
      </c>
      <c r="D506" s="105">
        <v>35.0</v>
      </c>
      <c r="E506" s="105" t="s">
        <v>868</v>
      </c>
      <c r="F506" s="105">
        <v>3539301.0</v>
      </c>
      <c r="G506" s="105">
        <v>3539301.0</v>
      </c>
      <c r="H506" s="105">
        <v>0.0</v>
      </c>
      <c r="I506" s="105">
        <v>2.0</v>
      </c>
      <c r="J506" s="105">
        <v>1.0</v>
      </c>
      <c r="K506" s="105">
        <v>72.0</v>
      </c>
      <c r="L506" s="105">
        <v>55.94</v>
      </c>
      <c r="M506" s="105" t="s">
        <v>1318</v>
      </c>
      <c r="N506" s="111"/>
      <c r="O506" s="111"/>
    </row>
    <row r="507" ht="14.25" customHeight="1">
      <c r="B507" s="105">
        <v>3.5921981E7</v>
      </c>
      <c r="C507" s="105" t="s">
        <v>1375</v>
      </c>
      <c r="D507" s="105">
        <v>35.0</v>
      </c>
      <c r="E507" s="105" t="s">
        <v>868</v>
      </c>
      <c r="F507" s="105">
        <v>3548906.0</v>
      </c>
      <c r="G507" s="105">
        <v>3548906.0</v>
      </c>
      <c r="H507" s="105">
        <v>0.0</v>
      </c>
      <c r="I507" s="105">
        <v>2.0</v>
      </c>
      <c r="J507" s="105">
        <v>1.0</v>
      </c>
      <c r="K507" s="105">
        <v>44.0</v>
      </c>
      <c r="L507" s="105">
        <v>55.94</v>
      </c>
      <c r="M507" s="105" t="s">
        <v>1318</v>
      </c>
      <c r="N507" s="111"/>
      <c r="O507" s="111"/>
    </row>
    <row r="508" ht="14.25" customHeight="1">
      <c r="B508" s="105">
        <v>3.5000127E7</v>
      </c>
      <c r="C508" s="105" t="s">
        <v>1376</v>
      </c>
      <c r="D508" s="105">
        <v>35.0</v>
      </c>
      <c r="E508" s="105" t="s">
        <v>868</v>
      </c>
      <c r="F508" s="105">
        <v>3550308.0</v>
      </c>
      <c r="G508" s="105">
        <v>3550308.0</v>
      </c>
      <c r="H508" s="105">
        <v>1.0</v>
      </c>
      <c r="I508" s="105">
        <v>2.0</v>
      </c>
      <c r="J508" s="105">
        <v>1.0</v>
      </c>
      <c r="K508" s="105">
        <v>197.0</v>
      </c>
      <c r="L508" s="105">
        <v>55.93</v>
      </c>
      <c r="M508" s="105" t="s">
        <v>1318</v>
      </c>
      <c r="N508" s="111"/>
      <c r="O508" s="111"/>
    </row>
    <row r="509" ht="14.25" customHeight="1">
      <c r="B509" s="105">
        <v>3.5028745E7</v>
      </c>
      <c r="C509" s="105" t="s">
        <v>1377</v>
      </c>
      <c r="D509" s="105">
        <v>35.0</v>
      </c>
      <c r="E509" s="105" t="s">
        <v>868</v>
      </c>
      <c r="F509" s="105">
        <v>3549805.0</v>
      </c>
      <c r="G509" s="105">
        <v>3549805.0</v>
      </c>
      <c r="H509" s="105">
        <v>0.0</v>
      </c>
      <c r="I509" s="105">
        <v>2.0</v>
      </c>
      <c r="J509" s="105">
        <v>1.0</v>
      </c>
      <c r="K509" s="105">
        <v>86.0</v>
      </c>
      <c r="L509" s="105">
        <v>55.93</v>
      </c>
      <c r="M509" s="105" t="s">
        <v>1318</v>
      </c>
      <c r="N509" s="111"/>
      <c r="O509" s="111"/>
    </row>
    <row r="510" ht="14.25" customHeight="1">
      <c r="B510" s="105">
        <v>3.5290713E7</v>
      </c>
      <c r="C510" s="105" t="s">
        <v>1378</v>
      </c>
      <c r="D510" s="105">
        <v>35.0</v>
      </c>
      <c r="E510" s="105" t="s">
        <v>868</v>
      </c>
      <c r="F510" s="105">
        <v>3504503.0</v>
      </c>
      <c r="G510" s="105">
        <v>3504503.0</v>
      </c>
      <c r="H510" s="105">
        <v>0.0</v>
      </c>
      <c r="I510" s="105">
        <v>2.0</v>
      </c>
      <c r="J510" s="105">
        <v>1.0</v>
      </c>
      <c r="K510" s="105">
        <v>62.0</v>
      </c>
      <c r="L510" s="105">
        <v>55.93</v>
      </c>
      <c r="M510" s="105" t="s">
        <v>1318</v>
      </c>
      <c r="N510" s="111"/>
      <c r="O510" s="111"/>
    </row>
    <row r="511" ht="14.25" customHeight="1">
      <c r="B511" s="105">
        <v>3.5497381E7</v>
      </c>
      <c r="C511" s="105" t="s">
        <v>1379</v>
      </c>
      <c r="D511" s="105">
        <v>35.0</v>
      </c>
      <c r="E511" s="105" t="s">
        <v>868</v>
      </c>
      <c r="F511" s="105">
        <v>3529302.0</v>
      </c>
      <c r="G511" s="105">
        <v>3529302.0</v>
      </c>
      <c r="H511" s="105">
        <v>0.0</v>
      </c>
      <c r="I511" s="105">
        <v>2.0</v>
      </c>
      <c r="J511" s="105">
        <v>1.0</v>
      </c>
      <c r="K511" s="105">
        <v>29.0</v>
      </c>
      <c r="L511" s="105">
        <v>55.93</v>
      </c>
      <c r="M511" s="105" t="s">
        <v>1318</v>
      </c>
      <c r="N511" s="111"/>
      <c r="O511" s="111"/>
    </row>
    <row r="512" ht="14.25" customHeight="1">
      <c r="B512" s="105">
        <v>3.5008394E7</v>
      </c>
      <c r="C512" s="105" t="s">
        <v>1380</v>
      </c>
      <c r="D512" s="105">
        <v>35.0</v>
      </c>
      <c r="E512" s="105" t="s">
        <v>868</v>
      </c>
      <c r="F512" s="105">
        <v>3547809.0</v>
      </c>
      <c r="G512" s="105">
        <v>3547809.0</v>
      </c>
      <c r="H512" s="105">
        <v>0.0</v>
      </c>
      <c r="I512" s="105">
        <v>2.0</v>
      </c>
      <c r="J512" s="105">
        <v>1.0</v>
      </c>
      <c r="K512" s="105">
        <v>67.0</v>
      </c>
      <c r="L512" s="105">
        <v>55.92</v>
      </c>
      <c r="M512" s="105" t="s">
        <v>1318</v>
      </c>
      <c r="N512" s="111"/>
      <c r="O512" s="111"/>
    </row>
    <row r="513" ht="14.25" customHeight="1">
      <c r="B513" s="105">
        <v>3.5001776E7</v>
      </c>
      <c r="C513" s="105" t="s">
        <v>1381</v>
      </c>
      <c r="D513" s="105">
        <v>35.0</v>
      </c>
      <c r="E513" s="105" t="s">
        <v>868</v>
      </c>
      <c r="F513" s="105">
        <v>3550308.0</v>
      </c>
      <c r="G513" s="105">
        <v>3550308.0</v>
      </c>
      <c r="H513" s="105">
        <v>1.0</v>
      </c>
      <c r="I513" s="105">
        <v>2.0</v>
      </c>
      <c r="J513" s="105">
        <v>1.0</v>
      </c>
      <c r="K513" s="105">
        <v>90.0</v>
      </c>
      <c r="L513" s="105">
        <v>55.91</v>
      </c>
      <c r="M513" s="105" t="s">
        <v>1318</v>
      </c>
      <c r="N513" s="111"/>
      <c r="O513" s="111"/>
    </row>
    <row r="514" ht="14.25" customHeight="1">
      <c r="B514" s="105">
        <v>3.5007812E7</v>
      </c>
      <c r="C514" s="105" t="s">
        <v>1382</v>
      </c>
      <c r="D514" s="105">
        <v>35.0</v>
      </c>
      <c r="E514" s="105" t="s">
        <v>868</v>
      </c>
      <c r="F514" s="105">
        <v>3529401.0</v>
      </c>
      <c r="G514" s="105">
        <v>3529401.0</v>
      </c>
      <c r="H514" s="105">
        <v>0.0</v>
      </c>
      <c r="I514" s="105">
        <v>2.0</v>
      </c>
      <c r="J514" s="105">
        <v>1.0</v>
      </c>
      <c r="K514" s="105">
        <v>123.0</v>
      </c>
      <c r="L514" s="105">
        <v>55.91</v>
      </c>
      <c r="M514" s="105" t="s">
        <v>1318</v>
      </c>
      <c r="N514" s="111"/>
      <c r="O514" s="111"/>
    </row>
    <row r="515" ht="14.25" customHeight="1">
      <c r="B515" s="105">
        <v>3.5031744E7</v>
      </c>
      <c r="C515" s="105" t="s">
        <v>1383</v>
      </c>
      <c r="D515" s="105">
        <v>35.0</v>
      </c>
      <c r="E515" s="105" t="s">
        <v>868</v>
      </c>
      <c r="F515" s="105">
        <v>3541406.0</v>
      </c>
      <c r="G515" s="105">
        <v>3541406.0</v>
      </c>
      <c r="H515" s="105">
        <v>0.0</v>
      </c>
      <c r="I515" s="105">
        <v>2.0</v>
      </c>
      <c r="J515" s="105">
        <v>1.0</v>
      </c>
      <c r="K515" s="105">
        <v>51.0</v>
      </c>
      <c r="L515" s="105">
        <v>55.91</v>
      </c>
      <c r="M515" s="105" t="s">
        <v>1318</v>
      </c>
      <c r="N515" s="111"/>
      <c r="O515" s="111"/>
    </row>
    <row r="516" ht="14.25" customHeight="1">
      <c r="B516" s="105">
        <v>3.50429E7</v>
      </c>
      <c r="C516" s="105" t="s">
        <v>1384</v>
      </c>
      <c r="D516" s="105">
        <v>35.0</v>
      </c>
      <c r="E516" s="105" t="s">
        <v>868</v>
      </c>
      <c r="F516" s="105">
        <v>3522703.0</v>
      </c>
      <c r="G516" s="105">
        <v>3522703.0</v>
      </c>
      <c r="H516" s="105">
        <v>0.0</v>
      </c>
      <c r="I516" s="105">
        <v>2.0</v>
      </c>
      <c r="J516" s="105">
        <v>1.0</v>
      </c>
      <c r="K516" s="105">
        <v>92.0</v>
      </c>
      <c r="L516" s="105">
        <v>55.91</v>
      </c>
      <c r="M516" s="105" t="s">
        <v>1318</v>
      </c>
      <c r="N516" s="111"/>
      <c r="O516" s="111"/>
    </row>
    <row r="517" ht="14.25" customHeight="1">
      <c r="B517" s="105">
        <v>3.5914812E7</v>
      </c>
      <c r="C517" s="105" t="s">
        <v>1385</v>
      </c>
      <c r="D517" s="105">
        <v>35.0</v>
      </c>
      <c r="E517" s="105" t="s">
        <v>868</v>
      </c>
      <c r="F517" s="105">
        <v>3550308.0</v>
      </c>
      <c r="G517" s="105">
        <v>3550308.0</v>
      </c>
      <c r="H517" s="105">
        <v>1.0</v>
      </c>
      <c r="I517" s="105">
        <v>2.0</v>
      </c>
      <c r="J517" s="105">
        <v>1.0</v>
      </c>
      <c r="K517" s="105">
        <v>130.0</v>
      </c>
      <c r="L517" s="105">
        <v>55.91</v>
      </c>
      <c r="M517" s="105" t="s">
        <v>1318</v>
      </c>
      <c r="N517" s="111"/>
      <c r="O517" s="111"/>
    </row>
    <row r="518" ht="14.25" customHeight="1">
      <c r="B518" s="105">
        <v>3.500742E7</v>
      </c>
      <c r="C518" s="105" t="s">
        <v>1386</v>
      </c>
      <c r="D518" s="105">
        <v>35.0</v>
      </c>
      <c r="E518" s="105" t="s">
        <v>868</v>
      </c>
      <c r="F518" s="105">
        <v>3513801.0</v>
      </c>
      <c r="G518" s="105">
        <v>3513801.0</v>
      </c>
      <c r="H518" s="105">
        <v>0.0</v>
      </c>
      <c r="I518" s="105">
        <v>2.0</v>
      </c>
      <c r="J518" s="105">
        <v>1.0</v>
      </c>
      <c r="K518" s="105">
        <v>122.0</v>
      </c>
      <c r="L518" s="105">
        <v>55.89</v>
      </c>
      <c r="M518" s="105" t="s">
        <v>1318</v>
      </c>
      <c r="N518" s="111"/>
      <c r="O518" s="111"/>
    </row>
    <row r="519" ht="14.25" customHeight="1">
      <c r="B519" s="105">
        <v>3.501857E7</v>
      </c>
      <c r="C519" s="105" t="s">
        <v>1387</v>
      </c>
      <c r="D519" s="105">
        <v>35.0</v>
      </c>
      <c r="E519" s="105" t="s">
        <v>868</v>
      </c>
      <c r="F519" s="105">
        <v>3509502.0</v>
      </c>
      <c r="G519" s="105">
        <v>3509502.0</v>
      </c>
      <c r="H519" s="105">
        <v>0.0</v>
      </c>
      <c r="I519" s="105">
        <v>2.0</v>
      </c>
      <c r="J519" s="105">
        <v>1.0</v>
      </c>
      <c r="K519" s="105">
        <v>240.0</v>
      </c>
      <c r="L519" s="105">
        <v>55.89</v>
      </c>
      <c r="M519" s="105" t="s">
        <v>1318</v>
      </c>
      <c r="N519" s="111"/>
      <c r="O519" s="111"/>
    </row>
    <row r="520" ht="14.25" customHeight="1">
      <c r="B520" s="105">
        <v>3.5018909E7</v>
      </c>
      <c r="C520" s="105" t="s">
        <v>1388</v>
      </c>
      <c r="D520" s="105">
        <v>35.0</v>
      </c>
      <c r="E520" s="105" t="s">
        <v>868</v>
      </c>
      <c r="F520" s="105">
        <v>3520509.0</v>
      </c>
      <c r="G520" s="105">
        <v>3520509.0</v>
      </c>
      <c r="H520" s="105">
        <v>0.0</v>
      </c>
      <c r="I520" s="105">
        <v>2.0</v>
      </c>
      <c r="J520" s="105">
        <v>1.0</v>
      </c>
      <c r="K520" s="105">
        <v>104.0</v>
      </c>
      <c r="L520" s="105">
        <v>55.89</v>
      </c>
      <c r="M520" s="105" t="s">
        <v>1318</v>
      </c>
      <c r="N520" s="111"/>
      <c r="O520" s="111"/>
    </row>
    <row r="521" ht="14.25" customHeight="1">
      <c r="B521" s="105">
        <v>3.5013419E7</v>
      </c>
      <c r="C521" s="105" t="s">
        <v>1389</v>
      </c>
      <c r="D521" s="105">
        <v>35.0</v>
      </c>
      <c r="E521" s="105" t="s">
        <v>868</v>
      </c>
      <c r="F521" s="105">
        <v>3538006.0</v>
      </c>
      <c r="G521" s="105">
        <v>3538006.0</v>
      </c>
      <c r="H521" s="105">
        <v>0.0</v>
      </c>
      <c r="I521" s="105">
        <v>2.0</v>
      </c>
      <c r="J521" s="105">
        <v>1.0</v>
      </c>
      <c r="K521" s="105">
        <v>112.0</v>
      </c>
      <c r="L521" s="105">
        <v>55.88</v>
      </c>
      <c r="M521" s="105" t="s">
        <v>1318</v>
      </c>
      <c r="N521" s="111"/>
      <c r="O521" s="111"/>
    </row>
    <row r="522" ht="14.25" customHeight="1">
      <c r="B522" s="105">
        <v>3.5016329E7</v>
      </c>
      <c r="C522" s="105" t="s">
        <v>1390</v>
      </c>
      <c r="D522" s="105">
        <v>35.0</v>
      </c>
      <c r="E522" s="105" t="s">
        <v>868</v>
      </c>
      <c r="F522" s="105">
        <v>3552205.0</v>
      </c>
      <c r="G522" s="105">
        <v>3552205.0</v>
      </c>
      <c r="H522" s="105">
        <v>0.0</v>
      </c>
      <c r="I522" s="105">
        <v>2.0</v>
      </c>
      <c r="J522" s="105">
        <v>1.0</v>
      </c>
      <c r="K522" s="105">
        <v>178.0</v>
      </c>
      <c r="L522" s="105">
        <v>55.88</v>
      </c>
      <c r="M522" s="105" t="s">
        <v>1318</v>
      </c>
      <c r="N522" s="111"/>
      <c r="O522" s="111"/>
    </row>
    <row r="523" ht="14.25" customHeight="1">
      <c r="B523" s="105">
        <v>3.5019215E7</v>
      </c>
      <c r="C523" s="105" t="s">
        <v>1391</v>
      </c>
      <c r="D523" s="105">
        <v>35.0</v>
      </c>
      <c r="E523" s="105" t="s">
        <v>868</v>
      </c>
      <c r="F523" s="105">
        <v>3530508.0</v>
      </c>
      <c r="G523" s="105">
        <v>3530508.0</v>
      </c>
      <c r="H523" s="105">
        <v>0.0</v>
      </c>
      <c r="I523" s="105">
        <v>2.0</v>
      </c>
      <c r="J523" s="105">
        <v>1.0</v>
      </c>
      <c r="K523" s="105">
        <v>107.0</v>
      </c>
      <c r="L523" s="105">
        <v>55.88</v>
      </c>
      <c r="M523" s="105" t="s">
        <v>1318</v>
      </c>
      <c r="N523" s="111"/>
      <c r="O523" s="111"/>
    </row>
    <row r="524" ht="14.25" customHeight="1">
      <c r="B524" s="105">
        <v>3.5045093E7</v>
      </c>
      <c r="C524" s="105" t="s">
        <v>1392</v>
      </c>
      <c r="D524" s="105">
        <v>35.0</v>
      </c>
      <c r="E524" s="105" t="s">
        <v>868</v>
      </c>
      <c r="F524" s="105">
        <v>3543303.0</v>
      </c>
      <c r="G524" s="105">
        <v>3543303.0</v>
      </c>
      <c r="H524" s="105">
        <v>0.0</v>
      </c>
      <c r="I524" s="105">
        <v>2.0</v>
      </c>
      <c r="J524" s="105">
        <v>1.0</v>
      </c>
      <c r="K524" s="105">
        <v>28.0</v>
      </c>
      <c r="L524" s="105">
        <v>55.88</v>
      </c>
      <c r="M524" s="105" t="s">
        <v>1318</v>
      </c>
      <c r="N524" s="111"/>
      <c r="O524" s="111"/>
    </row>
    <row r="525" ht="14.25" customHeight="1">
      <c r="B525" s="105">
        <v>3.5290701E7</v>
      </c>
      <c r="C525" s="105" t="s">
        <v>1393</v>
      </c>
      <c r="D525" s="105">
        <v>35.0</v>
      </c>
      <c r="E525" s="105" t="s">
        <v>868</v>
      </c>
      <c r="F525" s="105">
        <v>3550308.0</v>
      </c>
      <c r="G525" s="105">
        <v>3550308.0</v>
      </c>
      <c r="H525" s="105">
        <v>1.0</v>
      </c>
      <c r="I525" s="105">
        <v>2.0</v>
      </c>
      <c r="J525" s="105">
        <v>1.0</v>
      </c>
      <c r="K525" s="105">
        <v>120.0</v>
      </c>
      <c r="L525" s="105">
        <v>55.88</v>
      </c>
      <c r="M525" s="105" t="s">
        <v>1318</v>
      </c>
      <c r="N525" s="111"/>
      <c r="O525" s="111"/>
    </row>
    <row r="526" ht="14.25" customHeight="1">
      <c r="B526" s="105">
        <v>3.5436057E7</v>
      </c>
      <c r="C526" s="105" t="s">
        <v>1394</v>
      </c>
      <c r="D526" s="105">
        <v>35.0</v>
      </c>
      <c r="E526" s="105" t="s">
        <v>868</v>
      </c>
      <c r="F526" s="105">
        <v>3523909.0</v>
      </c>
      <c r="G526" s="105">
        <v>3523909.0</v>
      </c>
      <c r="H526" s="105">
        <v>0.0</v>
      </c>
      <c r="I526" s="105">
        <v>2.0</v>
      </c>
      <c r="J526" s="105">
        <v>1.0</v>
      </c>
      <c r="K526" s="105">
        <v>87.0</v>
      </c>
      <c r="L526" s="105">
        <v>55.88</v>
      </c>
      <c r="M526" s="105" t="s">
        <v>1318</v>
      </c>
      <c r="N526" s="111"/>
      <c r="O526" s="111"/>
    </row>
    <row r="527" ht="14.25" customHeight="1">
      <c r="B527" s="105">
        <v>3.591933E7</v>
      </c>
      <c r="C527" s="105" t="s">
        <v>1395</v>
      </c>
      <c r="D527" s="105">
        <v>35.0</v>
      </c>
      <c r="E527" s="105" t="s">
        <v>868</v>
      </c>
      <c r="F527" s="105">
        <v>3538709.0</v>
      </c>
      <c r="G527" s="105">
        <v>3538709.0</v>
      </c>
      <c r="H527" s="105">
        <v>0.0</v>
      </c>
      <c r="I527" s="105">
        <v>2.0</v>
      </c>
      <c r="J527" s="105">
        <v>1.0</v>
      </c>
      <c r="K527" s="105">
        <v>76.0</v>
      </c>
      <c r="L527" s="105">
        <v>55.88</v>
      </c>
      <c r="M527" s="105" t="s">
        <v>1318</v>
      </c>
      <c r="N527" s="111"/>
      <c r="O527" s="111"/>
    </row>
    <row r="528" ht="14.25" customHeight="1">
      <c r="B528" s="105">
        <v>3.5011083E7</v>
      </c>
      <c r="C528" s="105" t="s">
        <v>1396</v>
      </c>
      <c r="D528" s="105">
        <v>35.0</v>
      </c>
      <c r="E528" s="105" t="s">
        <v>868</v>
      </c>
      <c r="F528" s="105">
        <v>3534401.0</v>
      </c>
      <c r="G528" s="105">
        <v>3534401.0</v>
      </c>
      <c r="H528" s="105">
        <v>0.0</v>
      </c>
      <c r="I528" s="105">
        <v>2.0</v>
      </c>
      <c r="J528" s="105">
        <v>1.0</v>
      </c>
      <c r="K528" s="105">
        <v>110.0</v>
      </c>
      <c r="L528" s="105">
        <v>55.87</v>
      </c>
      <c r="M528" s="105" t="s">
        <v>1318</v>
      </c>
      <c r="N528" s="111"/>
      <c r="O528" s="111"/>
    </row>
    <row r="529" ht="14.25" customHeight="1">
      <c r="B529" s="105">
        <v>3.501759E7</v>
      </c>
      <c r="C529" s="105" t="s">
        <v>1397</v>
      </c>
      <c r="D529" s="105">
        <v>35.0</v>
      </c>
      <c r="E529" s="105" t="s">
        <v>868</v>
      </c>
      <c r="F529" s="105">
        <v>3522604.0</v>
      </c>
      <c r="G529" s="105">
        <v>3522604.0</v>
      </c>
      <c r="H529" s="105">
        <v>0.0</v>
      </c>
      <c r="I529" s="105">
        <v>2.0</v>
      </c>
      <c r="J529" s="105">
        <v>1.0</v>
      </c>
      <c r="K529" s="105">
        <v>198.0</v>
      </c>
      <c r="L529" s="105">
        <v>55.87</v>
      </c>
      <c r="M529" s="105" t="s">
        <v>1318</v>
      </c>
      <c r="N529" s="111"/>
      <c r="O529" s="111"/>
    </row>
    <row r="530" ht="14.25" customHeight="1">
      <c r="B530" s="105">
        <v>3.5026165E7</v>
      </c>
      <c r="C530" s="105" t="s">
        <v>1398</v>
      </c>
      <c r="D530" s="105">
        <v>35.0</v>
      </c>
      <c r="E530" s="105" t="s">
        <v>868</v>
      </c>
      <c r="F530" s="105">
        <v>3527108.0</v>
      </c>
      <c r="G530" s="105">
        <v>3527108.0</v>
      </c>
      <c r="H530" s="105">
        <v>0.0</v>
      </c>
      <c r="I530" s="105">
        <v>2.0</v>
      </c>
      <c r="J530" s="105">
        <v>1.0</v>
      </c>
      <c r="K530" s="105">
        <v>122.0</v>
      </c>
      <c r="L530" s="105">
        <v>55.87</v>
      </c>
      <c r="M530" s="105" t="s">
        <v>1318</v>
      </c>
      <c r="N530" s="111"/>
      <c r="O530" s="111"/>
    </row>
    <row r="531" ht="14.25" customHeight="1">
      <c r="B531" s="105">
        <v>3.5028393E7</v>
      </c>
      <c r="C531" s="105" t="s">
        <v>1399</v>
      </c>
      <c r="D531" s="105">
        <v>35.0</v>
      </c>
      <c r="E531" s="105" t="s">
        <v>868</v>
      </c>
      <c r="F531" s="105">
        <v>3546108.0</v>
      </c>
      <c r="G531" s="105">
        <v>3546108.0</v>
      </c>
      <c r="H531" s="105">
        <v>0.0</v>
      </c>
      <c r="I531" s="105">
        <v>2.0</v>
      </c>
      <c r="J531" s="105">
        <v>1.0</v>
      </c>
      <c r="K531" s="105">
        <v>23.0</v>
      </c>
      <c r="L531" s="105">
        <v>55.87</v>
      </c>
      <c r="M531" s="105" t="s">
        <v>1318</v>
      </c>
      <c r="N531" s="111"/>
      <c r="O531" s="111"/>
    </row>
    <row r="532" ht="14.25" customHeight="1">
      <c r="B532" s="105">
        <v>3.5046516E7</v>
      </c>
      <c r="C532" s="105" t="s">
        <v>1400</v>
      </c>
      <c r="D532" s="105">
        <v>35.0</v>
      </c>
      <c r="E532" s="105" t="s">
        <v>868</v>
      </c>
      <c r="F532" s="105">
        <v>3548708.0</v>
      </c>
      <c r="G532" s="105">
        <v>3548708.0</v>
      </c>
      <c r="H532" s="105">
        <v>0.0</v>
      </c>
      <c r="I532" s="105">
        <v>2.0</v>
      </c>
      <c r="J532" s="105">
        <v>1.0</v>
      </c>
      <c r="K532" s="105">
        <v>174.0</v>
      </c>
      <c r="L532" s="105">
        <v>55.87</v>
      </c>
      <c r="M532" s="105" t="s">
        <v>1318</v>
      </c>
      <c r="N532" s="111"/>
      <c r="O532" s="111"/>
    </row>
    <row r="533" ht="14.25" customHeight="1">
      <c r="B533" s="105">
        <v>3.5900527E7</v>
      </c>
      <c r="C533" s="105" t="s">
        <v>1401</v>
      </c>
      <c r="D533" s="105">
        <v>35.0</v>
      </c>
      <c r="E533" s="105" t="s">
        <v>868</v>
      </c>
      <c r="F533" s="105">
        <v>3519071.0</v>
      </c>
      <c r="G533" s="105">
        <v>3519071.0</v>
      </c>
      <c r="H533" s="105">
        <v>0.0</v>
      </c>
      <c r="I533" s="105">
        <v>2.0</v>
      </c>
      <c r="J533" s="105">
        <v>1.0</v>
      </c>
      <c r="K533" s="105">
        <v>123.0</v>
      </c>
      <c r="L533" s="105">
        <v>55.87</v>
      </c>
      <c r="M533" s="105" t="s">
        <v>1318</v>
      </c>
      <c r="N533" s="111"/>
      <c r="O533" s="111"/>
    </row>
    <row r="534" ht="14.25" customHeight="1">
      <c r="B534" s="105">
        <v>3.500255E7</v>
      </c>
      <c r="C534" s="105" t="s">
        <v>1402</v>
      </c>
      <c r="D534" s="105">
        <v>35.0</v>
      </c>
      <c r="E534" s="105" t="s">
        <v>868</v>
      </c>
      <c r="F534" s="105">
        <v>3550308.0</v>
      </c>
      <c r="G534" s="105">
        <v>3550308.0</v>
      </c>
      <c r="H534" s="105">
        <v>1.0</v>
      </c>
      <c r="I534" s="105">
        <v>2.0</v>
      </c>
      <c r="J534" s="105">
        <v>1.0</v>
      </c>
      <c r="K534" s="105">
        <v>81.0</v>
      </c>
      <c r="L534" s="105">
        <v>55.86</v>
      </c>
      <c r="M534" s="105" t="s">
        <v>1318</v>
      </c>
      <c r="N534" s="111"/>
      <c r="O534" s="111"/>
    </row>
    <row r="535" ht="14.25" customHeight="1">
      <c r="B535" s="105">
        <v>3.50037E7</v>
      </c>
      <c r="C535" s="105" t="s">
        <v>1403</v>
      </c>
      <c r="D535" s="105">
        <v>35.0</v>
      </c>
      <c r="E535" s="105" t="s">
        <v>868</v>
      </c>
      <c r="F535" s="105">
        <v>3550308.0</v>
      </c>
      <c r="G535" s="105">
        <v>3550308.0</v>
      </c>
      <c r="H535" s="105">
        <v>1.0</v>
      </c>
      <c r="I535" s="105">
        <v>2.0</v>
      </c>
      <c r="J535" s="105">
        <v>1.0</v>
      </c>
      <c r="K535" s="105">
        <v>71.0</v>
      </c>
      <c r="L535" s="105">
        <v>55.86</v>
      </c>
      <c r="M535" s="105" t="s">
        <v>1318</v>
      </c>
      <c r="N535" s="111"/>
      <c r="O535" s="111"/>
    </row>
    <row r="536" ht="14.25" customHeight="1">
      <c r="B536" s="105">
        <v>3.5015696E7</v>
      </c>
      <c r="C536" s="105" t="s">
        <v>1404</v>
      </c>
      <c r="D536" s="105">
        <v>35.0</v>
      </c>
      <c r="E536" s="105" t="s">
        <v>868</v>
      </c>
      <c r="F536" s="105">
        <v>3523909.0</v>
      </c>
      <c r="G536" s="105">
        <v>3523909.0</v>
      </c>
      <c r="H536" s="105">
        <v>0.0</v>
      </c>
      <c r="I536" s="105">
        <v>2.0</v>
      </c>
      <c r="J536" s="105">
        <v>1.0</v>
      </c>
      <c r="K536" s="105">
        <v>115.0</v>
      </c>
      <c r="L536" s="105">
        <v>55.86</v>
      </c>
      <c r="M536" s="105" t="s">
        <v>1318</v>
      </c>
      <c r="N536" s="111"/>
      <c r="O536" s="111"/>
    </row>
    <row r="537" ht="14.25" customHeight="1">
      <c r="B537" s="105">
        <v>3.5018041E7</v>
      </c>
      <c r="C537" s="105" t="s">
        <v>1405</v>
      </c>
      <c r="D537" s="105">
        <v>35.0</v>
      </c>
      <c r="E537" s="105" t="s">
        <v>868</v>
      </c>
      <c r="F537" s="105">
        <v>3504107.0</v>
      </c>
      <c r="G537" s="105">
        <v>3504107.0</v>
      </c>
      <c r="H537" s="105">
        <v>0.0</v>
      </c>
      <c r="I537" s="105">
        <v>2.0</v>
      </c>
      <c r="J537" s="105">
        <v>1.0</v>
      </c>
      <c r="K537" s="105">
        <v>22.0</v>
      </c>
      <c r="L537" s="105">
        <v>55.86</v>
      </c>
      <c r="M537" s="105" t="s">
        <v>1318</v>
      </c>
      <c r="N537" s="111"/>
      <c r="O537" s="111"/>
    </row>
    <row r="538" ht="14.25" customHeight="1">
      <c r="B538" s="105">
        <v>3.5018824E7</v>
      </c>
      <c r="C538" s="105" t="s">
        <v>1406</v>
      </c>
      <c r="D538" s="105">
        <v>35.0</v>
      </c>
      <c r="E538" s="105" t="s">
        <v>868</v>
      </c>
      <c r="F538" s="105">
        <v>3509502.0</v>
      </c>
      <c r="G538" s="105">
        <v>3509502.0</v>
      </c>
      <c r="H538" s="105">
        <v>0.0</v>
      </c>
      <c r="I538" s="105">
        <v>2.0</v>
      </c>
      <c r="J538" s="105">
        <v>1.0</v>
      </c>
      <c r="K538" s="105">
        <v>116.0</v>
      </c>
      <c r="L538" s="105">
        <v>55.86</v>
      </c>
      <c r="M538" s="105" t="s">
        <v>1318</v>
      </c>
      <c r="N538" s="111"/>
      <c r="O538" s="111"/>
    </row>
    <row r="539" ht="14.25" customHeight="1">
      <c r="B539" s="105">
        <v>3.5037597E7</v>
      </c>
      <c r="C539" s="105" t="s">
        <v>1407</v>
      </c>
      <c r="D539" s="105">
        <v>35.0</v>
      </c>
      <c r="E539" s="105" t="s">
        <v>868</v>
      </c>
      <c r="F539" s="105">
        <v>3550308.0</v>
      </c>
      <c r="G539" s="105">
        <v>3550308.0</v>
      </c>
      <c r="H539" s="105">
        <v>1.0</v>
      </c>
      <c r="I539" s="105">
        <v>2.0</v>
      </c>
      <c r="J539" s="105">
        <v>1.0</v>
      </c>
      <c r="K539" s="105">
        <v>109.0</v>
      </c>
      <c r="L539" s="105">
        <v>55.86</v>
      </c>
      <c r="M539" s="105" t="s">
        <v>1318</v>
      </c>
      <c r="N539" s="111"/>
      <c r="O539" s="111"/>
    </row>
    <row r="540" ht="14.25" customHeight="1">
      <c r="B540" s="105">
        <v>3.5914769E7</v>
      </c>
      <c r="C540" s="105" t="s">
        <v>1408</v>
      </c>
      <c r="D540" s="105">
        <v>35.0</v>
      </c>
      <c r="E540" s="105" t="s">
        <v>868</v>
      </c>
      <c r="F540" s="105">
        <v>3547809.0</v>
      </c>
      <c r="G540" s="105">
        <v>3547809.0</v>
      </c>
      <c r="H540" s="105">
        <v>0.0</v>
      </c>
      <c r="I540" s="105">
        <v>2.0</v>
      </c>
      <c r="J540" s="105">
        <v>1.0</v>
      </c>
      <c r="K540" s="105">
        <v>38.0</v>
      </c>
      <c r="L540" s="105">
        <v>55.84</v>
      </c>
      <c r="M540" s="105" t="s">
        <v>1318</v>
      </c>
      <c r="N540" s="111"/>
      <c r="O540" s="111"/>
    </row>
    <row r="541" ht="14.25" customHeight="1">
      <c r="B541" s="105">
        <v>3.5925871E7</v>
      </c>
      <c r="C541" s="105" t="s">
        <v>1409</v>
      </c>
      <c r="D541" s="105">
        <v>35.0</v>
      </c>
      <c r="E541" s="105" t="s">
        <v>868</v>
      </c>
      <c r="F541" s="105">
        <v>3550308.0</v>
      </c>
      <c r="G541" s="105">
        <v>3550308.0</v>
      </c>
      <c r="H541" s="105">
        <v>1.0</v>
      </c>
      <c r="I541" s="105">
        <v>2.0</v>
      </c>
      <c r="J541" s="105">
        <v>1.0</v>
      </c>
      <c r="K541" s="105">
        <v>134.0</v>
      </c>
      <c r="L541" s="105">
        <v>55.84</v>
      </c>
      <c r="M541" s="105" t="s">
        <v>1318</v>
      </c>
      <c r="N541" s="111"/>
      <c r="O541" s="111"/>
    </row>
    <row r="542" ht="14.25" customHeight="1">
      <c r="B542" s="105">
        <v>3.5021842E7</v>
      </c>
      <c r="C542" s="105" t="s">
        <v>1410</v>
      </c>
      <c r="D542" s="105">
        <v>35.0</v>
      </c>
      <c r="E542" s="105" t="s">
        <v>868</v>
      </c>
      <c r="F542" s="105">
        <v>3503208.0</v>
      </c>
      <c r="G542" s="105">
        <v>3503208.0</v>
      </c>
      <c r="H542" s="105">
        <v>0.0</v>
      </c>
      <c r="I542" s="105">
        <v>2.0</v>
      </c>
      <c r="J542" s="105">
        <v>1.0</v>
      </c>
      <c r="K542" s="105">
        <v>151.0</v>
      </c>
      <c r="L542" s="105">
        <v>55.83</v>
      </c>
      <c r="M542" s="105" t="s">
        <v>1318</v>
      </c>
      <c r="N542" s="111"/>
      <c r="O542" s="111"/>
    </row>
    <row r="543" ht="14.25" customHeight="1">
      <c r="B543" s="105">
        <v>3.5024442E7</v>
      </c>
      <c r="C543" s="105" t="s">
        <v>1411</v>
      </c>
      <c r="D543" s="105">
        <v>35.0</v>
      </c>
      <c r="E543" s="105" t="s">
        <v>868</v>
      </c>
      <c r="F543" s="105">
        <v>3548906.0</v>
      </c>
      <c r="G543" s="105">
        <v>3548906.0</v>
      </c>
      <c r="H543" s="105">
        <v>0.0</v>
      </c>
      <c r="I543" s="105">
        <v>2.0</v>
      </c>
      <c r="J543" s="105">
        <v>1.0</v>
      </c>
      <c r="K543" s="105">
        <v>100.0</v>
      </c>
      <c r="L543" s="105">
        <v>55.83</v>
      </c>
      <c r="M543" s="105" t="s">
        <v>1318</v>
      </c>
      <c r="N543" s="111"/>
      <c r="O543" s="111"/>
    </row>
    <row r="544" ht="14.25" customHeight="1">
      <c r="B544" s="105">
        <v>3.5004893E7</v>
      </c>
      <c r="C544" s="105" t="s">
        <v>1412</v>
      </c>
      <c r="D544" s="105">
        <v>35.0</v>
      </c>
      <c r="E544" s="105" t="s">
        <v>868</v>
      </c>
      <c r="F544" s="105">
        <v>3550308.0</v>
      </c>
      <c r="G544" s="105">
        <v>3550308.0</v>
      </c>
      <c r="H544" s="105">
        <v>1.0</v>
      </c>
      <c r="I544" s="105">
        <v>2.0</v>
      </c>
      <c r="J544" s="105">
        <v>1.0</v>
      </c>
      <c r="K544" s="105">
        <v>71.0</v>
      </c>
      <c r="L544" s="105">
        <v>55.82</v>
      </c>
      <c r="M544" s="105" t="s">
        <v>1318</v>
      </c>
      <c r="N544" s="111"/>
      <c r="O544" s="111"/>
    </row>
    <row r="545" ht="14.25" customHeight="1">
      <c r="B545" s="105">
        <v>3.5008096E7</v>
      </c>
      <c r="C545" s="105" t="s">
        <v>1413</v>
      </c>
      <c r="D545" s="105">
        <v>35.0</v>
      </c>
      <c r="E545" s="105" t="s">
        <v>868</v>
      </c>
      <c r="F545" s="105">
        <v>3547809.0</v>
      </c>
      <c r="G545" s="105">
        <v>3547809.0</v>
      </c>
      <c r="H545" s="105">
        <v>0.0</v>
      </c>
      <c r="I545" s="105">
        <v>2.0</v>
      </c>
      <c r="J545" s="105">
        <v>1.0</v>
      </c>
      <c r="K545" s="105">
        <v>251.0</v>
      </c>
      <c r="L545" s="105">
        <v>55.82</v>
      </c>
      <c r="M545" s="105" t="s">
        <v>1318</v>
      </c>
      <c r="N545" s="111"/>
      <c r="O545" s="111"/>
    </row>
    <row r="546" ht="14.25" customHeight="1">
      <c r="B546" s="105">
        <v>3.5009945E7</v>
      </c>
      <c r="C546" s="105" t="s">
        <v>1414</v>
      </c>
      <c r="D546" s="105">
        <v>35.0</v>
      </c>
      <c r="E546" s="105" t="s">
        <v>868</v>
      </c>
      <c r="F546" s="105">
        <v>3522208.0</v>
      </c>
      <c r="G546" s="105">
        <v>3522208.0</v>
      </c>
      <c r="H546" s="105">
        <v>0.0</v>
      </c>
      <c r="I546" s="105">
        <v>2.0</v>
      </c>
      <c r="J546" s="105">
        <v>1.0</v>
      </c>
      <c r="K546" s="105">
        <v>35.0</v>
      </c>
      <c r="L546" s="105">
        <v>55.82</v>
      </c>
      <c r="M546" s="105" t="s">
        <v>1318</v>
      </c>
      <c r="N546" s="111"/>
      <c r="O546" s="111"/>
    </row>
    <row r="547" ht="14.25" customHeight="1">
      <c r="B547" s="105">
        <v>3.5029737E7</v>
      </c>
      <c r="C547" s="105" t="s">
        <v>1415</v>
      </c>
      <c r="D547" s="105">
        <v>35.0</v>
      </c>
      <c r="E547" s="105" t="s">
        <v>868</v>
      </c>
      <c r="F547" s="105">
        <v>3502804.0</v>
      </c>
      <c r="G547" s="105">
        <v>3502804.0</v>
      </c>
      <c r="H547" s="105">
        <v>0.0</v>
      </c>
      <c r="I547" s="105">
        <v>2.0</v>
      </c>
      <c r="J547" s="105">
        <v>1.0</v>
      </c>
      <c r="K547" s="105">
        <v>66.0</v>
      </c>
      <c r="L547" s="105">
        <v>55.82</v>
      </c>
      <c r="M547" s="105" t="s">
        <v>1318</v>
      </c>
      <c r="N547" s="111"/>
      <c r="O547" s="111"/>
    </row>
    <row r="548" ht="14.25" customHeight="1">
      <c r="B548" s="105">
        <v>3.5565039E7</v>
      </c>
      <c r="C548" s="105" t="s">
        <v>1416</v>
      </c>
      <c r="D548" s="105">
        <v>35.0</v>
      </c>
      <c r="E548" s="105" t="s">
        <v>868</v>
      </c>
      <c r="F548" s="105">
        <v>3541406.0</v>
      </c>
      <c r="G548" s="105">
        <v>3541406.0</v>
      </c>
      <c r="H548" s="105">
        <v>0.0</v>
      </c>
      <c r="I548" s="105">
        <v>2.0</v>
      </c>
      <c r="J548" s="105">
        <v>1.0</v>
      </c>
      <c r="K548" s="105">
        <v>32.0</v>
      </c>
      <c r="L548" s="105">
        <v>55.82</v>
      </c>
      <c r="M548" s="105" t="s">
        <v>1318</v>
      </c>
      <c r="N548" s="111"/>
      <c r="O548" s="111"/>
    </row>
    <row r="549" ht="14.25" customHeight="1">
      <c r="B549" s="105">
        <v>3.5908058E7</v>
      </c>
      <c r="C549" s="105" t="s">
        <v>1417</v>
      </c>
      <c r="D549" s="105">
        <v>35.0</v>
      </c>
      <c r="E549" s="105" t="s">
        <v>868</v>
      </c>
      <c r="F549" s="105">
        <v>3538006.0</v>
      </c>
      <c r="G549" s="105">
        <v>3538006.0</v>
      </c>
      <c r="H549" s="105">
        <v>0.0</v>
      </c>
      <c r="I549" s="105">
        <v>2.0</v>
      </c>
      <c r="J549" s="105">
        <v>1.0</v>
      </c>
      <c r="K549" s="105">
        <v>78.0</v>
      </c>
      <c r="L549" s="105">
        <v>55.82</v>
      </c>
      <c r="M549" s="105" t="s">
        <v>1318</v>
      </c>
      <c r="N549" s="111"/>
      <c r="O549" s="111"/>
    </row>
    <row r="550" ht="14.25" customHeight="1">
      <c r="B550" s="105">
        <v>3.5000917E7</v>
      </c>
      <c r="C550" s="105" t="s">
        <v>1418</v>
      </c>
      <c r="D550" s="105">
        <v>35.0</v>
      </c>
      <c r="E550" s="105" t="s">
        <v>868</v>
      </c>
      <c r="F550" s="105">
        <v>3550308.0</v>
      </c>
      <c r="G550" s="105">
        <v>3550308.0</v>
      </c>
      <c r="H550" s="105">
        <v>1.0</v>
      </c>
      <c r="I550" s="105">
        <v>2.0</v>
      </c>
      <c r="J550" s="105">
        <v>1.0</v>
      </c>
      <c r="K550" s="105">
        <v>128.0</v>
      </c>
      <c r="L550" s="105">
        <v>55.81</v>
      </c>
      <c r="M550" s="105" t="s">
        <v>1318</v>
      </c>
      <c r="N550" s="111"/>
      <c r="O550" s="111"/>
    </row>
    <row r="551" ht="14.25" customHeight="1">
      <c r="B551" s="105">
        <v>3.5016391E7</v>
      </c>
      <c r="C551" s="105" t="s">
        <v>1419</v>
      </c>
      <c r="D551" s="105">
        <v>35.0</v>
      </c>
      <c r="E551" s="105" t="s">
        <v>868</v>
      </c>
      <c r="F551" s="105">
        <v>3552205.0</v>
      </c>
      <c r="G551" s="105">
        <v>3552205.0</v>
      </c>
      <c r="H551" s="105">
        <v>0.0</v>
      </c>
      <c r="I551" s="105">
        <v>2.0</v>
      </c>
      <c r="J551" s="105">
        <v>1.0</v>
      </c>
      <c r="K551" s="105">
        <v>157.0</v>
      </c>
      <c r="L551" s="105">
        <v>55.81</v>
      </c>
      <c r="M551" s="105" t="s">
        <v>1318</v>
      </c>
      <c r="N551" s="111"/>
      <c r="O551" s="111"/>
    </row>
    <row r="552" ht="14.25" customHeight="1">
      <c r="B552" s="105">
        <v>3.5025094E7</v>
      </c>
      <c r="C552" s="105" t="s">
        <v>1420</v>
      </c>
      <c r="D552" s="105">
        <v>35.0</v>
      </c>
      <c r="E552" s="105" t="s">
        <v>868</v>
      </c>
      <c r="F552" s="105">
        <v>3522703.0</v>
      </c>
      <c r="G552" s="105">
        <v>3522703.0</v>
      </c>
      <c r="H552" s="105">
        <v>0.0</v>
      </c>
      <c r="I552" s="105">
        <v>2.0</v>
      </c>
      <c r="J552" s="105">
        <v>1.0</v>
      </c>
      <c r="K552" s="105">
        <v>47.0</v>
      </c>
      <c r="L552" s="105">
        <v>55.81</v>
      </c>
      <c r="M552" s="105" t="s">
        <v>1318</v>
      </c>
      <c r="N552" s="111"/>
      <c r="O552" s="111"/>
    </row>
    <row r="553" ht="14.25" customHeight="1">
      <c r="B553" s="105">
        <v>3.5028794E7</v>
      </c>
      <c r="C553" s="105" t="s">
        <v>1421</v>
      </c>
      <c r="D553" s="105">
        <v>35.0</v>
      </c>
      <c r="E553" s="105" t="s">
        <v>868</v>
      </c>
      <c r="F553" s="105">
        <v>3549805.0</v>
      </c>
      <c r="G553" s="105">
        <v>3549805.0</v>
      </c>
      <c r="H553" s="105">
        <v>0.0</v>
      </c>
      <c r="I553" s="105">
        <v>2.0</v>
      </c>
      <c r="J553" s="105">
        <v>1.0</v>
      </c>
      <c r="K553" s="105">
        <v>61.0</v>
      </c>
      <c r="L553" s="105">
        <v>55.81</v>
      </c>
      <c r="M553" s="105" t="s">
        <v>1318</v>
      </c>
      <c r="N553" s="111"/>
      <c r="O553" s="111"/>
    </row>
    <row r="554" ht="14.25" customHeight="1">
      <c r="B554" s="105">
        <v>3.5035956E7</v>
      </c>
      <c r="C554" s="105" t="s">
        <v>1422</v>
      </c>
      <c r="D554" s="105">
        <v>35.0</v>
      </c>
      <c r="E554" s="105" t="s">
        <v>868</v>
      </c>
      <c r="F554" s="105">
        <v>3536505.0</v>
      </c>
      <c r="G554" s="105">
        <v>3536505.0</v>
      </c>
      <c r="H554" s="105">
        <v>0.0</v>
      </c>
      <c r="I554" s="105">
        <v>2.0</v>
      </c>
      <c r="J554" s="105">
        <v>1.0</v>
      </c>
      <c r="K554" s="105">
        <v>234.0</v>
      </c>
      <c r="L554" s="105">
        <v>55.81</v>
      </c>
      <c r="M554" s="105" t="s">
        <v>1318</v>
      </c>
      <c r="N554" s="111"/>
      <c r="O554" s="111"/>
    </row>
    <row r="555" ht="14.25" customHeight="1">
      <c r="B555" s="105">
        <v>3.5047405E7</v>
      </c>
      <c r="C555" s="105" t="s">
        <v>1423</v>
      </c>
      <c r="D555" s="105">
        <v>35.0</v>
      </c>
      <c r="E555" s="105" t="s">
        <v>868</v>
      </c>
      <c r="F555" s="105">
        <v>3503208.0</v>
      </c>
      <c r="G555" s="105">
        <v>3503208.0</v>
      </c>
      <c r="H555" s="105">
        <v>0.0</v>
      </c>
      <c r="I555" s="105">
        <v>2.0</v>
      </c>
      <c r="J555" s="105">
        <v>1.0</v>
      </c>
      <c r="K555" s="105">
        <v>104.0</v>
      </c>
      <c r="L555" s="105">
        <v>55.81</v>
      </c>
      <c r="M555" s="105" t="s">
        <v>1318</v>
      </c>
      <c r="N555" s="111"/>
      <c r="O555" s="111"/>
    </row>
    <row r="556" ht="14.25" customHeight="1">
      <c r="B556" s="105">
        <v>3.5901829E7</v>
      </c>
      <c r="C556" s="105" t="s">
        <v>1424</v>
      </c>
      <c r="D556" s="105">
        <v>35.0</v>
      </c>
      <c r="E556" s="105" t="s">
        <v>868</v>
      </c>
      <c r="F556" s="105">
        <v>3518800.0</v>
      </c>
      <c r="G556" s="105">
        <v>3518800.0</v>
      </c>
      <c r="H556" s="105">
        <v>0.0</v>
      </c>
      <c r="I556" s="105">
        <v>2.0</v>
      </c>
      <c r="J556" s="105">
        <v>1.0</v>
      </c>
      <c r="K556" s="105">
        <v>186.0</v>
      </c>
      <c r="L556" s="105">
        <v>55.81</v>
      </c>
      <c r="M556" s="105" t="s">
        <v>1318</v>
      </c>
      <c r="N556" s="111"/>
      <c r="O556" s="111"/>
    </row>
    <row r="557" ht="14.25" customHeight="1">
      <c r="B557" s="105">
        <v>3.5919019E7</v>
      </c>
      <c r="C557" s="105" t="s">
        <v>1425</v>
      </c>
      <c r="D557" s="105">
        <v>35.0</v>
      </c>
      <c r="E557" s="105" t="s">
        <v>868</v>
      </c>
      <c r="F557" s="105">
        <v>3506003.0</v>
      </c>
      <c r="G557" s="105">
        <v>3506003.0</v>
      </c>
      <c r="H557" s="105">
        <v>0.0</v>
      </c>
      <c r="I557" s="105">
        <v>2.0</v>
      </c>
      <c r="J557" s="105">
        <v>1.0</v>
      </c>
      <c r="K557" s="105">
        <v>125.0</v>
      </c>
      <c r="L557" s="105">
        <v>55.81</v>
      </c>
      <c r="M557" s="105" t="s">
        <v>1318</v>
      </c>
      <c r="N557" s="111"/>
      <c r="O557" s="111"/>
    </row>
    <row r="558" ht="14.25" customHeight="1">
      <c r="B558" s="105">
        <v>3.5002677E7</v>
      </c>
      <c r="C558" s="105" t="s">
        <v>1426</v>
      </c>
      <c r="D558" s="105">
        <v>35.0</v>
      </c>
      <c r="E558" s="105" t="s">
        <v>868</v>
      </c>
      <c r="F558" s="105">
        <v>3550308.0</v>
      </c>
      <c r="G558" s="105">
        <v>3550308.0</v>
      </c>
      <c r="H558" s="105">
        <v>1.0</v>
      </c>
      <c r="I558" s="105">
        <v>2.0</v>
      </c>
      <c r="J558" s="105">
        <v>1.0</v>
      </c>
      <c r="K558" s="105">
        <v>70.0</v>
      </c>
      <c r="L558" s="105">
        <v>55.8</v>
      </c>
      <c r="M558" s="105" t="s">
        <v>1318</v>
      </c>
      <c r="N558" s="111"/>
      <c r="O558" s="111"/>
    </row>
    <row r="559" ht="14.25" customHeight="1">
      <c r="B559" s="105">
        <v>3.5029178E7</v>
      </c>
      <c r="C559" s="105" t="s">
        <v>1427</v>
      </c>
      <c r="D559" s="105">
        <v>35.0</v>
      </c>
      <c r="E559" s="105" t="s">
        <v>868</v>
      </c>
      <c r="F559" s="105">
        <v>3547809.0</v>
      </c>
      <c r="G559" s="105">
        <v>3547809.0</v>
      </c>
      <c r="H559" s="105">
        <v>0.0</v>
      </c>
      <c r="I559" s="105">
        <v>2.0</v>
      </c>
      <c r="J559" s="105">
        <v>1.0</v>
      </c>
      <c r="K559" s="105">
        <v>59.0</v>
      </c>
      <c r="L559" s="105">
        <v>55.8</v>
      </c>
      <c r="M559" s="105" t="s">
        <v>1318</v>
      </c>
      <c r="N559" s="111"/>
      <c r="O559" s="111"/>
    </row>
    <row r="560" ht="14.25" customHeight="1">
      <c r="B560" s="105">
        <v>3.5049273E7</v>
      </c>
      <c r="C560" s="105" t="s">
        <v>1428</v>
      </c>
      <c r="D560" s="105">
        <v>35.0</v>
      </c>
      <c r="E560" s="105" t="s">
        <v>868</v>
      </c>
      <c r="F560" s="105">
        <v>3550100.0</v>
      </c>
      <c r="G560" s="105">
        <v>3550100.0</v>
      </c>
      <c r="H560" s="105">
        <v>0.0</v>
      </c>
      <c r="I560" s="105">
        <v>2.0</v>
      </c>
      <c r="J560" s="105">
        <v>1.0</v>
      </c>
      <c r="K560" s="105">
        <v>104.0</v>
      </c>
      <c r="L560" s="105">
        <v>55.8</v>
      </c>
      <c r="M560" s="105" t="s">
        <v>1318</v>
      </c>
      <c r="N560" s="111"/>
      <c r="O560" s="111"/>
    </row>
    <row r="561" ht="14.25" customHeight="1">
      <c r="B561" s="105">
        <v>3.5349124E7</v>
      </c>
      <c r="C561" s="105" t="s">
        <v>1429</v>
      </c>
      <c r="D561" s="105">
        <v>35.0</v>
      </c>
      <c r="E561" s="105" t="s">
        <v>868</v>
      </c>
      <c r="F561" s="105">
        <v>3525904.0</v>
      </c>
      <c r="G561" s="105">
        <v>3525904.0</v>
      </c>
      <c r="H561" s="105">
        <v>0.0</v>
      </c>
      <c r="I561" s="105">
        <v>2.0</v>
      </c>
      <c r="J561" s="105">
        <v>1.0</v>
      </c>
      <c r="K561" s="105">
        <v>131.0</v>
      </c>
      <c r="L561" s="105">
        <v>55.8</v>
      </c>
      <c r="M561" s="105" t="s">
        <v>1318</v>
      </c>
      <c r="N561" s="111"/>
      <c r="O561" s="111"/>
    </row>
    <row r="562" ht="14.25" customHeight="1">
      <c r="B562" s="105">
        <v>3.5925366E7</v>
      </c>
      <c r="C562" s="105" t="s">
        <v>1430</v>
      </c>
      <c r="D562" s="105">
        <v>35.0</v>
      </c>
      <c r="E562" s="105" t="s">
        <v>868</v>
      </c>
      <c r="F562" s="105">
        <v>3550308.0</v>
      </c>
      <c r="G562" s="105">
        <v>3550308.0</v>
      </c>
      <c r="H562" s="105">
        <v>1.0</v>
      </c>
      <c r="I562" s="105">
        <v>2.0</v>
      </c>
      <c r="J562" s="105">
        <v>1.0</v>
      </c>
      <c r="K562" s="105">
        <v>92.0</v>
      </c>
      <c r="L562" s="105">
        <v>55.8</v>
      </c>
      <c r="M562" s="105" t="s">
        <v>1318</v>
      </c>
      <c r="N562" s="111"/>
      <c r="O562" s="111"/>
    </row>
    <row r="563" ht="14.25" customHeight="1">
      <c r="B563" s="105">
        <v>3.5021337E7</v>
      </c>
      <c r="C563" s="105" t="s">
        <v>1431</v>
      </c>
      <c r="D563" s="105">
        <v>35.0</v>
      </c>
      <c r="E563" s="105" t="s">
        <v>868</v>
      </c>
      <c r="F563" s="105">
        <v>3526704.0</v>
      </c>
      <c r="G563" s="105">
        <v>3526704.0</v>
      </c>
      <c r="H563" s="105">
        <v>0.0</v>
      </c>
      <c r="I563" s="105">
        <v>2.0</v>
      </c>
      <c r="J563" s="105">
        <v>1.0</v>
      </c>
      <c r="K563" s="105">
        <v>186.0</v>
      </c>
      <c r="L563" s="105">
        <v>55.79</v>
      </c>
      <c r="M563" s="105" t="s">
        <v>1318</v>
      </c>
      <c r="N563" s="111"/>
      <c r="O563" s="111"/>
    </row>
    <row r="564" ht="14.25" customHeight="1">
      <c r="B564" s="105">
        <v>3.5033674E7</v>
      </c>
      <c r="C564" s="105" t="s">
        <v>1432</v>
      </c>
      <c r="D564" s="105">
        <v>35.0</v>
      </c>
      <c r="E564" s="105" t="s">
        <v>868</v>
      </c>
      <c r="F564" s="105">
        <v>3529005.0</v>
      </c>
      <c r="G564" s="105">
        <v>3529005.0</v>
      </c>
      <c r="H564" s="105">
        <v>0.0</v>
      </c>
      <c r="I564" s="105">
        <v>2.0</v>
      </c>
      <c r="J564" s="105">
        <v>1.0</v>
      </c>
      <c r="K564" s="105">
        <v>91.0</v>
      </c>
      <c r="L564" s="105">
        <v>55.79</v>
      </c>
      <c r="M564" s="105" t="s">
        <v>1318</v>
      </c>
      <c r="N564" s="111"/>
      <c r="O564" s="111"/>
    </row>
    <row r="565" ht="14.25" customHeight="1">
      <c r="B565" s="105">
        <v>3.5042336E7</v>
      </c>
      <c r="C565" s="105" t="s">
        <v>1433</v>
      </c>
      <c r="D565" s="105">
        <v>35.0</v>
      </c>
      <c r="E565" s="105" t="s">
        <v>868</v>
      </c>
      <c r="F565" s="105">
        <v>3549904.0</v>
      </c>
      <c r="G565" s="105">
        <v>3549904.0</v>
      </c>
      <c r="H565" s="105">
        <v>0.0</v>
      </c>
      <c r="I565" s="105">
        <v>2.0</v>
      </c>
      <c r="J565" s="105">
        <v>1.0</v>
      </c>
      <c r="K565" s="105">
        <v>27.0</v>
      </c>
      <c r="L565" s="105">
        <v>55.79</v>
      </c>
      <c r="M565" s="105" t="s">
        <v>1318</v>
      </c>
      <c r="N565" s="111"/>
      <c r="O565" s="111"/>
    </row>
    <row r="566" ht="14.25" customHeight="1">
      <c r="B566" s="105">
        <v>3.5046401E7</v>
      </c>
      <c r="C566" s="105" t="s">
        <v>1434</v>
      </c>
      <c r="D566" s="105">
        <v>35.0</v>
      </c>
      <c r="E566" s="105" t="s">
        <v>868</v>
      </c>
      <c r="F566" s="105">
        <v>3503901.0</v>
      </c>
      <c r="G566" s="105">
        <v>3503901.0</v>
      </c>
      <c r="H566" s="105">
        <v>0.0</v>
      </c>
      <c r="I566" s="105">
        <v>2.0</v>
      </c>
      <c r="J566" s="105">
        <v>1.0</v>
      </c>
      <c r="K566" s="105">
        <v>154.0</v>
      </c>
      <c r="L566" s="105">
        <v>55.79</v>
      </c>
      <c r="M566" s="105" t="s">
        <v>1318</v>
      </c>
      <c r="N566" s="111"/>
      <c r="O566" s="111"/>
    </row>
    <row r="567" ht="14.25" customHeight="1">
      <c r="B567" s="105">
        <v>3.5920236E7</v>
      </c>
      <c r="C567" s="105" t="s">
        <v>1435</v>
      </c>
      <c r="D567" s="105">
        <v>35.0</v>
      </c>
      <c r="E567" s="105" t="s">
        <v>868</v>
      </c>
      <c r="F567" s="105">
        <v>3552205.0</v>
      </c>
      <c r="G567" s="105">
        <v>3552205.0</v>
      </c>
      <c r="H567" s="105">
        <v>0.0</v>
      </c>
      <c r="I567" s="105">
        <v>2.0</v>
      </c>
      <c r="J567" s="105">
        <v>1.0</v>
      </c>
      <c r="K567" s="105">
        <v>324.0</v>
      </c>
      <c r="L567" s="105">
        <v>55.79</v>
      </c>
      <c r="M567" s="105" t="s">
        <v>1318</v>
      </c>
      <c r="N567" s="111"/>
      <c r="O567" s="111"/>
    </row>
    <row r="568" ht="14.25" customHeight="1">
      <c r="B568" s="105">
        <v>3.5921415E7</v>
      </c>
      <c r="C568" s="105" t="s">
        <v>1436</v>
      </c>
      <c r="D568" s="105">
        <v>35.0</v>
      </c>
      <c r="E568" s="105" t="s">
        <v>868</v>
      </c>
      <c r="F568" s="105">
        <v>3543303.0</v>
      </c>
      <c r="G568" s="105">
        <v>3543303.0</v>
      </c>
      <c r="H568" s="105">
        <v>0.0</v>
      </c>
      <c r="I568" s="105">
        <v>2.0</v>
      </c>
      <c r="J568" s="105">
        <v>1.0</v>
      </c>
      <c r="K568" s="105">
        <v>45.0</v>
      </c>
      <c r="L568" s="105">
        <v>55.79</v>
      </c>
      <c r="M568" s="105" t="s">
        <v>1318</v>
      </c>
      <c r="N568" s="111"/>
      <c r="O568" s="111"/>
    </row>
    <row r="569" ht="14.25" customHeight="1">
      <c r="B569" s="105">
        <v>3.5001922E7</v>
      </c>
      <c r="C569" s="105" t="s">
        <v>1437</v>
      </c>
      <c r="D569" s="105">
        <v>35.0</v>
      </c>
      <c r="E569" s="105" t="s">
        <v>868</v>
      </c>
      <c r="F569" s="105">
        <v>3550308.0</v>
      </c>
      <c r="G569" s="105">
        <v>3550308.0</v>
      </c>
      <c r="H569" s="105">
        <v>1.0</v>
      </c>
      <c r="I569" s="105">
        <v>2.0</v>
      </c>
      <c r="J569" s="105">
        <v>1.0</v>
      </c>
      <c r="K569" s="105">
        <v>46.0</v>
      </c>
      <c r="L569" s="105">
        <v>55.78</v>
      </c>
      <c r="M569" s="105" t="s">
        <v>1318</v>
      </c>
      <c r="N569" s="111"/>
      <c r="O569" s="111"/>
    </row>
    <row r="570" ht="14.25" customHeight="1">
      <c r="B570" s="105">
        <v>3.5007778E7</v>
      </c>
      <c r="C570" s="105" t="s">
        <v>1438</v>
      </c>
      <c r="D570" s="105">
        <v>35.0</v>
      </c>
      <c r="E570" s="105" t="s">
        <v>868</v>
      </c>
      <c r="F570" s="105">
        <v>3529401.0</v>
      </c>
      <c r="G570" s="105">
        <v>3529401.0</v>
      </c>
      <c r="H570" s="105">
        <v>0.0</v>
      </c>
      <c r="I570" s="105">
        <v>2.0</v>
      </c>
      <c r="J570" s="105">
        <v>1.0</v>
      </c>
      <c r="K570" s="105">
        <v>226.0</v>
      </c>
      <c r="L570" s="105">
        <v>55.78</v>
      </c>
      <c r="M570" s="105" t="s">
        <v>1318</v>
      </c>
      <c r="N570" s="111"/>
      <c r="O570" s="111"/>
    </row>
    <row r="571" ht="14.25" customHeight="1">
      <c r="B571" s="105">
        <v>3.5017176E7</v>
      </c>
      <c r="C571" s="105" t="s">
        <v>1439</v>
      </c>
      <c r="D571" s="105">
        <v>35.0</v>
      </c>
      <c r="E571" s="105" t="s">
        <v>868</v>
      </c>
      <c r="F571" s="105">
        <v>3501608.0</v>
      </c>
      <c r="G571" s="105">
        <v>3501608.0</v>
      </c>
      <c r="H571" s="105">
        <v>0.0</v>
      </c>
      <c r="I571" s="105">
        <v>2.0</v>
      </c>
      <c r="J571" s="105">
        <v>1.0</v>
      </c>
      <c r="K571" s="105">
        <v>187.0</v>
      </c>
      <c r="L571" s="105">
        <v>55.78</v>
      </c>
      <c r="M571" s="105" t="s">
        <v>1318</v>
      </c>
      <c r="N571" s="111"/>
      <c r="O571" s="111"/>
    </row>
    <row r="572" ht="14.25" customHeight="1">
      <c r="B572" s="105">
        <v>3.5017681E7</v>
      </c>
      <c r="C572" s="105" t="s">
        <v>1440</v>
      </c>
      <c r="D572" s="105">
        <v>35.0</v>
      </c>
      <c r="E572" s="105" t="s">
        <v>868</v>
      </c>
      <c r="F572" s="105">
        <v>3522604.0</v>
      </c>
      <c r="G572" s="105">
        <v>3522604.0</v>
      </c>
      <c r="H572" s="105">
        <v>0.0</v>
      </c>
      <c r="I572" s="105">
        <v>2.0</v>
      </c>
      <c r="J572" s="105">
        <v>1.0</v>
      </c>
      <c r="K572" s="105">
        <v>140.0</v>
      </c>
      <c r="L572" s="105">
        <v>55.78</v>
      </c>
      <c r="M572" s="105" t="s">
        <v>1318</v>
      </c>
      <c r="N572" s="111"/>
      <c r="O572" s="111"/>
    </row>
    <row r="573" ht="14.25" customHeight="1">
      <c r="B573" s="105">
        <v>3.5038398E7</v>
      </c>
      <c r="C573" s="105" t="s">
        <v>1441</v>
      </c>
      <c r="D573" s="105">
        <v>35.0</v>
      </c>
      <c r="E573" s="105" t="s">
        <v>868</v>
      </c>
      <c r="F573" s="105">
        <v>3518305.0</v>
      </c>
      <c r="G573" s="105">
        <v>3518305.0</v>
      </c>
      <c r="H573" s="105">
        <v>0.0</v>
      </c>
      <c r="I573" s="105">
        <v>2.0</v>
      </c>
      <c r="J573" s="105">
        <v>1.0</v>
      </c>
      <c r="K573" s="105">
        <v>125.0</v>
      </c>
      <c r="L573" s="105">
        <v>55.78</v>
      </c>
      <c r="M573" s="105" t="s">
        <v>1318</v>
      </c>
      <c r="N573" s="111"/>
      <c r="O573" s="111"/>
    </row>
    <row r="574" ht="14.25" customHeight="1">
      <c r="B574" s="105">
        <v>3.5039111E7</v>
      </c>
      <c r="C574" s="105" t="s">
        <v>1442</v>
      </c>
      <c r="D574" s="105">
        <v>35.0</v>
      </c>
      <c r="E574" s="105" t="s">
        <v>868</v>
      </c>
      <c r="F574" s="105">
        <v>3550308.0</v>
      </c>
      <c r="G574" s="105">
        <v>3550308.0</v>
      </c>
      <c r="H574" s="105">
        <v>1.0</v>
      </c>
      <c r="I574" s="105">
        <v>2.0</v>
      </c>
      <c r="J574" s="105">
        <v>1.0</v>
      </c>
      <c r="K574" s="105">
        <v>70.0</v>
      </c>
      <c r="L574" s="105">
        <v>55.78</v>
      </c>
      <c r="M574" s="105" t="s">
        <v>1318</v>
      </c>
      <c r="N574" s="111"/>
      <c r="O574" s="111"/>
    </row>
    <row r="575" ht="14.25" customHeight="1">
      <c r="B575" s="105">
        <v>3.5008667E7</v>
      </c>
      <c r="C575" s="105" t="s">
        <v>1443</v>
      </c>
      <c r="D575" s="105">
        <v>35.0</v>
      </c>
      <c r="E575" s="105" t="s">
        <v>868</v>
      </c>
      <c r="F575" s="105">
        <v>3547809.0</v>
      </c>
      <c r="G575" s="105">
        <v>3547809.0</v>
      </c>
      <c r="H575" s="105">
        <v>0.0</v>
      </c>
      <c r="I575" s="105">
        <v>2.0</v>
      </c>
      <c r="J575" s="105">
        <v>1.0</v>
      </c>
      <c r="K575" s="105">
        <v>179.0</v>
      </c>
      <c r="L575" s="105">
        <v>55.77</v>
      </c>
      <c r="M575" s="105" t="s">
        <v>1318</v>
      </c>
      <c r="N575" s="111"/>
      <c r="O575" s="111"/>
    </row>
    <row r="576" ht="14.25" customHeight="1">
      <c r="B576" s="105">
        <v>3.5012683E7</v>
      </c>
      <c r="C576" s="105" t="s">
        <v>1444</v>
      </c>
      <c r="D576" s="105">
        <v>35.0</v>
      </c>
      <c r="E576" s="105" t="s">
        <v>868</v>
      </c>
      <c r="F576" s="105">
        <v>3518404.0</v>
      </c>
      <c r="G576" s="105">
        <v>3518404.0</v>
      </c>
      <c r="H576" s="105">
        <v>0.0</v>
      </c>
      <c r="I576" s="105">
        <v>2.0</v>
      </c>
      <c r="J576" s="105">
        <v>1.0</v>
      </c>
      <c r="K576" s="105">
        <v>55.0</v>
      </c>
      <c r="L576" s="105">
        <v>55.77</v>
      </c>
      <c r="M576" s="105" t="s">
        <v>1318</v>
      </c>
      <c r="N576" s="111"/>
      <c r="O576" s="111"/>
    </row>
    <row r="577" ht="14.25" customHeight="1">
      <c r="B577" s="105">
        <v>3.5028927E7</v>
      </c>
      <c r="C577" s="105" t="s">
        <v>1445</v>
      </c>
      <c r="D577" s="105">
        <v>35.0</v>
      </c>
      <c r="E577" s="105" t="s">
        <v>868</v>
      </c>
      <c r="F577" s="105">
        <v>3549805.0</v>
      </c>
      <c r="G577" s="105">
        <v>3549805.0</v>
      </c>
      <c r="H577" s="105">
        <v>0.0</v>
      </c>
      <c r="I577" s="105">
        <v>2.0</v>
      </c>
      <c r="J577" s="105">
        <v>1.0</v>
      </c>
      <c r="K577" s="105">
        <v>190.0</v>
      </c>
      <c r="L577" s="105">
        <v>55.77</v>
      </c>
      <c r="M577" s="105" t="s">
        <v>1318</v>
      </c>
      <c r="N577" s="111"/>
      <c r="O577" s="111"/>
    </row>
    <row r="578" ht="14.25" customHeight="1">
      <c r="B578" s="105">
        <v>3.5007183E7</v>
      </c>
      <c r="C578" s="105" t="s">
        <v>1446</v>
      </c>
      <c r="D578" s="105">
        <v>35.0</v>
      </c>
      <c r="E578" s="105" t="s">
        <v>868</v>
      </c>
      <c r="F578" s="105">
        <v>3552502.0</v>
      </c>
      <c r="G578" s="105">
        <v>3552502.0</v>
      </c>
      <c r="H578" s="105">
        <v>0.0</v>
      </c>
      <c r="I578" s="105">
        <v>2.0</v>
      </c>
      <c r="J578" s="105">
        <v>1.0</v>
      </c>
      <c r="K578" s="105">
        <v>134.0</v>
      </c>
      <c r="L578" s="105">
        <v>55.76</v>
      </c>
      <c r="M578" s="105" t="s">
        <v>1318</v>
      </c>
      <c r="N578" s="111"/>
      <c r="O578" s="111"/>
    </row>
    <row r="579" ht="14.25" customHeight="1">
      <c r="B579" s="105">
        <v>3.5007638E7</v>
      </c>
      <c r="C579" s="105" t="s">
        <v>1447</v>
      </c>
      <c r="D579" s="105">
        <v>35.0</v>
      </c>
      <c r="E579" s="105" t="s">
        <v>868</v>
      </c>
      <c r="F579" s="105">
        <v>3543303.0</v>
      </c>
      <c r="G579" s="105">
        <v>3543303.0</v>
      </c>
      <c r="H579" s="105">
        <v>0.0</v>
      </c>
      <c r="I579" s="105">
        <v>2.0</v>
      </c>
      <c r="J579" s="105">
        <v>1.0</v>
      </c>
      <c r="K579" s="105">
        <v>110.0</v>
      </c>
      <c r="L579" s="105">
        <v>55.76</v>
      </c>
      <c r="M579" s="105" t="s">
        <v>1318</v>
      </c>
      <c r="N579" s="111"/>
      <c r="O579" s="111"/>
    </row>
    <row r="580" ht="14.25" customHeight="1">
      <c r="B580" s="105">
        <v>3.5028022E7</v>
      </c>
      <c r="C580" s="105" t="s">
        <v>1448</v>
      </c>
      <c r="D580" s="105">
        <v>35.0</v>
      </c>
      <c r="E580" s="105" t="s">
        <v>868</v>
      </c>
      <c r="F580" s="105">
        <v>3533908.0</v>
      </c>
      <c r="G580" s="105">
        <v>3533908.0</v>
      </c>
      <c r="H580" s="105">
        <v>0.0</v>
      </c>
      <c r="I580" s="105">
        <v>2.0</v>
      </c>
      <c r="J580" s="105">
        <v>1.0</v>
      </c>
      <c r="K580" s="105">
        <v>45.0</v>
      </c>
      <c r="L580" s="105">
        <v>55.76</v>
      </c>
      <c r="M580" s="105" t="s">
        <v>1318</v>
      </c>
      <c r="N580" s="111"/>
      <c r="O580" s="111"/>
    </row>
    <row r="581" ht="14.25" customHeight="1">
      <c r="B581" s="105">
        <v>3.5007006E7</v>
      </c>
      <c r="C581" s="105" t="s">
        <v>1449</v>
      </c>
      <c r="D581" s="105">
        <v>35.0</v>
      </c>
      <c r="E581" s="105" t="s">
        <v>868</v>
      </c>
      <c r="F581" s="105">
        <v>3539806.0</v>
      </c>
      <c r="G581" s="105">
        <v>3539806.0</v>
      </c>
      <c r="H581" s="105">
        <v>0.0</v>
      </c>
      <c r="I581" s="105">
        <v>2.0</v>
      </c>
      <c r="J581" s="105">
        <v>1.0</v>
      </c>
      <c r="K581" s="105">
        <v>154.0</v>
      </c>
      <c r="L581" s="105">
        <v>55.75</v>
      </c>
      <c r="M581" s="105" t="s">
        <v>1318</v>
      </c>
      <c r="N581" s="111"/>
      <c r="O581" s="111"/>
    </row>
    <row r="582" ht="14.25" customHeight="1">
      <c r="B582" s="105">
        <v>3.5013961E7</v>
      </c>
      <c r="C582" s="105" t="s">
        <v>1450</v>
      </c>
      <c r="D582" s="105">
        <v>35.0</v>
      </c>
      <c r="E582" s="105" t="s">
        <v>868</v>
      </c>
      <c r="F582" s="105">
        <v>3524402.0</v>
      </c>
      <c r="G582" s="105">
        <v>3524402.0</v>
      </c>
      <c r="H582" s="105">
        <v>0.0</v>
      </c>
      <c r="I582" s="105">
        <v>2.0</v>
      </c>
      <c r="J582" s="105">
        <v>1.0</v>
      </c>
      <c r="K582" s="105">
        <v>75.0</v>
      </c>
      <c r="L582" s="105">
        <v>55.75</v>
      </c>
      <c r="M582" s="105" t="s">
        <v>1318</v>
      </c>
      <c r="N582" s="111"/>
      <c r="O582" s="111"/>
    </row>
    <row r="583" ht="14.25" customHeight="1">
      <c r="B583" s="105">
        <v>3.5044748E7</v>
      </c>
      <c r="C583" s="105" t="s">
        <v>1451</v>
      </c>
      <c r="D583" s="105">
        <v>35.0</v>
      </c>
      <c r="E583" s="105" t="s">
        <v>868</v>
      </c>
      <c r="F583" s="105">
        <v>3513009.0</v>
      </c>
      <c r="G583" s="105">
        <v>3513009.0</v>
      </c>
      <c r="H583" s="105">
        <v>0.0</v>
      </c>
      <c r="I583" s="105">
        <v>2.0</v>
      </c>
      <c r="J583" s="105">
        <v>1.0</v>
      </c>
      <c r="K583" s="105">
        <v>38.0</v>
      </c>
      <c r="L583" s="105">
        <v>55.75</v>
      </c>
      <c r="M583" s="105" t="s">
        <v>1318</v>
      </c>
      <c r="N583" s="111"/>
      <c r="O583" s="111"/>
    </row>
    <row r="584" ht="14.25" customHeight="1">
      <c r="B584" s="105">
        <v>3.5002057E7</v>
      </c>
      <c r="C584" s="105" t="s">
        <v>1452</v>
      </c>
      <c r="D584" s="105">
        <v>35.0</v>
      </c>
      <c r="E584" s="105" t="s">
        <v>868</v>
      </c>
      <c r="F584" s="105">
        <v>3550308.0</v>
      </c>
      <c r="G584" s="105">
        <v>3550308.0</v>
      </c>
      <c r="H584" s="105">
        <v>1.0</v>
      </c>
      <c r="I584" s="105">
        <v>2.0</v>
      </c>
      <c r="J584" s="105">
        <v>1.0</v>
      </c>
      <c r="K584" s="105">
        <v>224.0</v>
      </c>
      <c r="L584" s="105">
        <v>55.74</v>
      </c>
      <c r="M584" s="105" t="s">
        <v>1318</v>
      </c>
      <c r="N584" s="111"/>
      <c r="O584" s="111"/>
    </row>
    <row r="585" ht="14.25" customHeight="1">
      <c r="B585" s="105">
        <v>3.5007651E7</v>
      </c>
      <c r="C585" s="105" t="s">
        <v>1453</v>
      </c>
      <c r="D585" s="105">
        <v>35.0</v>
      </c>
      <c r="E585" s="105" t="s">
        <v>868</v>
      </c>
      <c r="F585" s="105">
        <v>3543303.0</v>
      </c>
      <c r="G585" s="105">
        <v>3543303.0</v>
      </c>
      <c r="H585" s="105">
        <v>0.0</v>
      </c>
      <c r="I585" s="105">
        <v>2.0</v>
      </c>
      <c r="J585" s="105">
        <v>1.0</v>
      </c>
      <c r="K585" s="105">
        <v>23.0</v>
      </c>
      <c r="L585" s="105">
        <v>55.74</v>
      </c>
      <c r="M585" s="105" t="s">
        <v>1318</v>
      </c>
      <c r="N585" s="111"/>
      <c r="O585" s="111"/>
    </row>
    <row r="586" ht="14.25" customHeight="1">
      <c r="B586" s="105">
        <v>3.5021933E7</v>
      </c>
      <c r="C586" s="105" t="s">
        <v>1454</v>
      </c>
      <c r="D586" s="105">
        <v>35.0</v>
      </c>
      <c r="E586" s="105" t="s">
        <v>868</v>
      </c>
      <c r="F586" s="105">
        <v>3503208.0</v>
      </c>
      <c r="G586" s="105">
        <v>3503208.0</v>
      </c>
      <c r="H586" s="105">
        <v>0.0</v>
      </c>
      <c r="I586" s="105">
        <v>2.0</v>
      </c>
      <c r="J586" s="105">
        <v>1.0</v>
      </c>
      <c r="K586" s="105">
        <v>57.0</v>
      </c>
      <c r="L586" s="105">
        <v>55.74</v>
      </c>
      <c r="M586" s="105" t="s">
        <v>1318</v>
      </c>
      <c r="N586" s="111"/>
      <c r="O586" s="111"/>
    </row>
    <row r="587" ht="14.25" customHeight="1">
      <c r="B587" s="105">
        <v>3.5405346E7</v>
      </c>
      <c r="C587" s="105" t="s">
        <v>1455</v>
      </c>
      <c r="D587" s="105">
        <v>35.0</v>
      </c>
      <c r="E587" s="105" t="s">
        <v>868</v>
      </c>
      <c r="F587" s="105">
        <v>3547304.0</v>
      </c>
      <c r="G587" s="105">
        <v>3547304.0</v>
      </c>
      <c r="H587" s="105">
        <v>0.0</v>
      </c>
      <c r="I587" s="105">
        <v>2.0</v>
      </c>
      <c r="J587" s="105">
        <v>1.0</v>
      </c>
      <c r="K587" s="105">
        <v>66.0</v>
      </c>
      <c r="L587" s="105">
        <v>55.73</v>
      </c>
      <c r="M587" s="105" t="s">
        <v>1318</v>
      </c>
      <c r="N587" s="111"/>
      <c r="O587" s="111"/>
    </row>
    <row r="588" ht="14.25" customHeight="1">
      <c r="B588" s="105">
        <v>3.5446105E7</v>
      </c>
      <c r="C588" s="105" t="s">
        <v>1456</v>
      </c>
      <c r="D588" s="105">
        <v>35.0</v>
      </c>
      <c r="E588" s="105" t="s">
        <v>868</v>
      </c>
      <c r="F588" s="105">
        <v>3534401.0</v>
      </c>
      <c r="G588" s="105">
        <v>3534401.0</v>
      </c>
      <c r="H588" s="105">
        <v>0.0</v>
      </c>
      <c r="I588" s="105">
        <v>2.0</v>
      </c>
      <c r="J588" s="105">
        <v>1.0</v>
      </c>
      <c r="K588" s="105">
        <v>183.0</v>
      </c>
      <c r="L588" s="105">
        <v>55.73</v>
      </c>
      <c r="M588" s="105" t="s">
        <v>1318</v>
      </c>
      <c r="N588" s="111"/>
      <c r="O588" s="111"/>
    </row>
    <row r="589" ht="14.25" customHeight="1">
      <c r="B589" s="105">
        <v>3.5904028E7</v>
      </c>
      <c r="C589" s="105" t="s">
        <v>1457</v>
      </c>
      <c r="D589" s="105">
        <v>35.0</v>
      </c>
      <c r="E589" s="105" t="s">
        <v>868</v>
      </c>
      <c r="F589" s="105">
        <v>3526902.0</v>
      </c>
      <c r="G589" s="105">
        <v>3526902.0</v>
      </c>
      <c r="H589" s="105">
        <v>0.0</v>
      </c>
      <c r="I589" s="105">
        <v>2.0</v>
      </c>
      <c r="J589" s="105">
        <v>1.0</v>
      </c>
      <c r="K589" s="105">
        <v>90.0</v>
      </c>
      <c r="L589" s="105">
        <v>55.73</v>
      </c>
      <c r="M589" s="105" t="s">
        <v>1318</v>
      </c>
      <c r="N589" s="111"/>
      <c r="O589" s="111"/>
    </row>
    <row r="590" ht="14.25" customHeight="1">
      <c r="B590" s="105">
        <v>3.5919731E7</v>
      </c>
      <c r="C590" s="105" t="s">
        <v>1458</v>
      </c>
      <c r="D590" s="105">
        <v>35.0</v>
      </c>
      <c r="E590" s="105" t="s">
        <v>868</v>
      </c>
      <c r="F590" s="105">
        <v>3549904.0</v>
      </c>
      <c r="G590" s="105">
        <v>3549904.0</v>
      </c>
      <c r="H590" s="105">
        <v>0.0</v>
      </c>
      <c r="I590" s="105">
        <v>2.0</v>
      </c>
      <c r="J590" s="105">
        <v>1.0</v>
      </c>
      <c r="K590" s="105">
        <v>86.0</v>
      </c>
      <c r="L590" s="105">
        <v>55.73</v>
      </c>
      <c r="M590" s="105" t="s">
        <v>1318</v>
      </c>
      <c r="N590" s="111"/>
      <c r="O590" s="111"/>
    </row>
    <row r="591" ht="14.25" customHeight="1">
      <c r="B591" s="105">
        <v>3.5920782E7</v>
      </c>
      <c r="C591" s="105" t="s">
        <v>1459</v>
      </c>
      <c r="D591" s="105">
        <v>35.0</v>
      </c>
      <c r="E591" s="105" t="s">
        <v>868</v>
      </c>
      <c r="F591" s="105">
        <v>3538709.0</v>
      </c>
      <c r="G591" s="105">
        <v>3538709.0</v>
      </c>
      <c r="H591" s="105">
        <v>0.0</v>
      </c>
      <c r="I591" s="105">
        <v>2.0</v>
      </c>
      <c r="J591" s="105">
        <v>1.0</v>
      </c>
      <c r="K591" s="105">
        <v>116.0</v>
      </c>
      <c r="L591" s="105">
        <v>55.73</v>
      </c>
      <c r="M591" s="105" t="s">
        <v>1318</v>
      </c>
      <c r="N591" s="111"/>
      <c r="O591" s="111"/>
    </row>
    <row r="592" ht="14.25" customHeight="1">
      <c r="B592" s="105">
        <v>3.5004169E7</v>
      </c>
      <c r="C592" s="105" t="s">
        <v>1460</v>
      </c>
      <c r="D592" s="105">
        <v>35.0</v>
      </c>
      <c r="E592" s="105" t="s">
        <v>868</v>
      </c>
      <c r="F592" s="105">
        <v>3550308.0</v>
      </c>
      <c r="G592" s="105">
        <v>3550308.0</v>
      </c>
      <c r="H592" s="105">
        <v>1.0</v>
      </c>
      <c r="I592" s="105">
        <v>2.0</v>
      </c>
      <c r="J592" s="105">
        <v>1.0</v>
      </c>
      <c r="K592" s="105">
        <v>66.0</v>
      </c>
      <c r="L592" s="105">
        <v>55.72</v>
      </c>
      <c r="M592" s="105" t="s">
        <v>1318</v>
      </c>
      <c r="N592" s="111"/>
      <c r="O592" s="111"/>
    </row>
    <row r="593" ht="14.25" customHeight="1">
      <c r="B593" s="105">
        <v>3.5008801E7</v>
      </c>
      <c r="C593" s="105" t="s">
        <v>1461</v>
      </c>
      <c r="D593" s="105">
        <v>35.0</v>
      </c>
      <c r="E593" s="105" t="s">
        <v>868</v>
      </c>
      <c r="F593" s="105">
        <v>3548708.0</v>
      </c>
      <c r="G593" s="105">
        <v>3548708.0</v>
      </c>
      <c r="H593" s="105">
        <v>0.0</v>
      </c>
      <c r="I593" s="105">
        <v>2.0</v>
      </c>
      <c r="J593" s="105">
        <v>1.0</v>
      </c>
      <c r="K593" s="105">
        <v>344.0</v>
      </c>
      <c r="L593" s="105">
        <v>55.72</v>
      </c>
      <c r="M593" s="105" t="s">
        <v>1318</v>
      </c>
      <c r="N593" s="111"/>
      <c r="O593" s="111"/>
    </row>
    <row r="594" ht="14.25" customHeight="1">
      <c r="B594" s="105">
        <v>3.500921E7</v>
      </c>
      <c r="C594" s="105" t="s">
        <v>1462</v>
      </c>
      <c r="D594" s="105">
        <v>35.0</v>
      </c>
      <c r="E594" s="105" t="s">
        <v>868</v>
      </c>
      <c r="F594" s="105">
        <v>3548708.0</v>
      </c>
      <c r="G594" s="105">
        <v>3548708.0</v>
      </c>
      <c r="H594" s="105">
        <v>0.0</v>
      </c>
      <c r="I594" s="105">
        <v>2.0</v>
      </c>
      <c r="J594" s="105">
        <v>1.0</v>
      </c>
      <c r="K594" s="105">
        <v>205.0</v>
      </c>
      <c r="L594" s="105">
        <v>55.72</v>
      </c>
      <c r="M594" s="105" t="s">
        <v>1318</v>
      </c>
      <c r="N594" s="111"/>
      <c r="O594" s="111"/>
    </row>
    <row r="595" ht="14.25" customHeight="1">
      <c r="B595" s="105">
        <v>3.502023E7</v>
      </c>
      <c r="C595" s="105" t="s">
        <v>1463</v>
      </c>
      <c r="D595" s="105">
        <v>35.0</v>
      </c>
      <c r="E595" s="105" t="s">
        <v>868</v>
      </c>
      <c r="F595" s="105">
        <v>3503802.0</v>
      </c>
      <c r="G595" s="105">
        <v>3503802.0</v>
      </c>
      <c r="H595" s="105">
        <v>0.0</v>
      </c>
      <c r="I595" s="105">
        <v>2.0</v>
      </c>
      <c r="J595" s="105">
        <v>1.0</v>
      </c>
      <c r="K595" s="105">
        <v>65.0</v>
      </c>
      <c r="L595" s="105">
        <v>55.72</v>
      </c>
      <c r="M595" s="105" t="s">
        <v>1318</v>
      </c>
      <c r="N595" s="111"/>
      <c r="O595" s="111"/>
    </row>
    <row r="596" ht="14.25" customHeight="1">
      <c r="B596" s="105">
        <v>3.5040885E7</v>
      </c>
      <c r="C596" s="105" t="s">
        <v>1464</v>
      </c>
      <c r="D596" s="105">
        <v>35.0</v>
      </c>
      <c r="E596" s="105" t="s">
        <v>868</v>
      </c>
      <c r="F596" s="105">
        <v>3525904.0</v>
      </c>
      <c r="G596" s="105">
        <v>3525904.0</v>
      </c>
      <c r="H596" s="105">
        <v>0.0</v>
      </c>
      <c r="I596" s="105">
        <v>2.0</v>
      </c>
      <c r="J596" s="105">
        <v>1.0</v>
      </c>
      <c r="K596" s="105">
        <v>96.0</v>
      </c>
      <c r="L596" s="105">
        <v>55.72</v>
      </c>
      <c r="M596" s="105" t="s">
        <v>1318</v>
      </c>
      <c r="N596" s="111"/>
      <c r="O596" s="111"/>
    </row>
    <row r="597" ht="14.25" customHeight="1">
      <c r="B597" s="105">
        <v>3.5000668E7</v>
      </c>
      <c r="C597" s="105" t="s">
        <v>1465</v>
      </c>
      <c r="D597" s="105">
        <v>35.0</v>
      </c>
      <c r="E597" s="105" t="s">
        <v>868</v>
      </c>
      <c r="F597" s="105">
        <v>3550308.0</v>
      </c>
      <c r="G597" s="105">
        <v>3550308.0</v>
      </c>
      <c r="H597" s="105">
        <v>1.0</v>
      </c>
      <c r="I597" s="105">
        <v>2.0</v>
      </c>
      <c r="J597" s="105">
        <v>1.0</v>
      </c>
      <c r="K597" s="105">
        <v>133.0</v>
      </c>
      <c r="L597" s="105">
        <v>55.71</v>
      </c>
      <c r="M597" s="105" t="s">
        <v>1318</v>
      </c>
      <c r="N597" s="111"/>
      <c r="O597" s="111"/>
    </row>
    <row r="598" ht="14.25" customHeight="1">
      <c r="B598" s="105">
        <v>3.5045585E7</v>
      </c>
      <c r="C598" s="105" t="s">
        <v>1466</v>
      </c>
      <c r="D598" s="105">
        <v>35.0</v>
      </c>
      <c r="E598" s="105" t="s">
        <v>868</v>
      </c>
      <c r="F598" s="105">
        <v>3552403.0</v>
      </c>
      <c r="G598" s="105">
        <v>3552403.0</v>
      </c>
      <c r="H598" s="105">
        <v>0.0</v>
      </c>
      <c r="I598" s="105">
        <v>2.0</v>
      </c>
      <c r="J598" s="105">
        <v>1.0</v>
      </c>
      <c r="K598" s="105">
        <v>161.0</v>
      </c>
      <c r="L598" s="105">
        <v>55.71</v>
      </c>
      <c r="M598" s="105" t="s">
        <v>1318</v>
      </c>
      <c r="N598" s="111"/>
      <c r="O598" s="111"/>
    </row>
    <row r="599" ht="14.25" customHeight="1">
      <c r="B599" s="105">
        <v>3.5045998E7</v>
      </c>
      <c r="C599" s="105" t="s">
        <v>1467</v>
      </c>
      <c r="D599" s="105">
        <v>35.0</v>
      </c>
      <c r="E599" s="105" t="s">
        <v>868</v>
      </c>
      <c r="F599" s="105">
        <v>3524303.0</v>
      </c>
      <c r="G599" s="105">
        <v>3524303.0</v>
      </c>
      <c r="H599" s="105">
        <v>0.0</v>
      </c>
      <c r="I599" s="105">
        <v>2.0</v>
      </c>
      <c r="J599" s="105">
        <v>2.0</v>
      </c>
      <c r="K599" s="105">
        <v>43.0</v>
      </c>
      <c r="L599" s="105">
        <v>55.71</v>
      </c>
      <c r="M599" s="105" t="s">
        <v>1318</v>
      </c>
      <c r="N599" s="111"/>
      <c r="O599" s="111"/>
    </row>
    <row r="600" ht="14.25" customHeight="1">
      <c r="B600" s="105">
        <v>3.590832E7</v>
      </c>
      <c r="C600" s="105" t="s">
        <v>1468</v>
      </c>
      <c r="D600" s="105">
        <v>35.0</v>
      </c>
      <c r="E600" s="105" t="s">
        <v>868</v>
      </c>
      <c r="F600" s="105">
        <v>3557006.0</v>
      </c>
      <c r="G600" s="105">
        <v>3557006.0</v>
      </c>
      <c r="H600" s="105">
        <v>0.0</v>
      </c>
      <c r="I600" s="105">
        <v>2.0</v>
      </c>
      <c r="J600" s="105">
        <v>1.0</v>
      </c>
      <c r="K600" s="105">
        <v>75.0</v>
      </c>
      <c r="L600" s="105">
        <v>55.71</v>
      </c>
      <c r="M600" s="105" t="s">
        <v>1318</v>
      </c>
      <c r="N600" s="111"/>
      <c r="O600" s="111"/>
    </row>
    <row r="601" ht="14.25" customHeight="1">
      <c r="B601" s="105">
        <v>3.5011782E7</v>
      </c>
      <c r="C601" s="105" t="s">
        <v>1469</v>
      </c>
      <c r="D601" s="105">
        <v>35.0</v>
      </c>
      <c r="E601" s="105" t="s">
        <v>868</v>
      </c>
      <c r="F601" s="105">
        <v>3548500.0</v>
      </c>
      <c r="G601" s="105">
        <v>3548500.0</v>
      </c>
      <c r="H601" s="105">
        <v>0.0</v>
      </c>
      <c r="I601" s="105">
        <v>2.0</v>
      </c>
      <c r="J601" s="105">
        <v>1.0</v>
      </c>
      <c r="K601" s="105">
        <v>159.0</v>
      </c>
      <c r="L601" s="105">
        <v>55.7</v>
      </c>
      <c r="M601" s="105" t="s">
        <v>1318</v>
      </c>
      <c r="N601" s="111"/>
      <c r="O601" s="111"/>
    </row>
    <row r="602" ht="14.25" customHeight="1">
      <c r="B602" s="105">
        <v>3.5033911E7</v>
      </c>
      <c r="C602" s="105" t="s">
        <v>1470</v>
      </c>
      <c r="D602" s="105">
        <v>35.0</v>
      </c>
      <c r="E602" s="105" t="s">
        <v>868</v>
      </c>
      <c r="F602" s="105">
        <v>3534708.0</v>
      </c>
      <c r="G602" s="105">
        <v>3534708.0</v>
      </c>
      <c r="H602" s="105">
        <v>0.0</v>
      </c>
      <c r="I602" s="105">
        <v>2.0</v>
      </c>
      <c r="J602" s="105">
        <v>1.0</v>
      </c>
      <c r="K602" s="105">
        <v>185.0</v>
      </c>
      <c r="L602" s="105">
        <v>55.7</v>
      </c>
      <c r="M602" s="105" t="s">
        <v>1318</v>
      </c>
      <c r="N602" s="111"/>
      <c r="O602" s="111"/>
    </row>
    <row r="603" ht="14.25" customHeight="1">
      <c r="B603" s="105">
        <v>3.5903462E7</v>
      </c>
      <c r="C603" s="105" t="s">
        <v>1471</v>
      </c>
      <c r="D603" s="105">
        <v>35.0</v>
      </c>
      <c r="E603" s="105" t="s">
        <v>868</v>
      </c>
      <c r="F603" s="105">
        <v>3543402.0</v>
      </c>
      <c r="G603" s="105">
        <v>3543402.0</v>
      </c>
      <c r="H603" s="105">
        <v>0.0</v>
      </c>
      <c r="I603" s="105">
        <v>2.0</v>
      </c>
      <c r="J603" s="105">
        <v>1.0</v>
      </c>
      <c r="K603" s="105">
        <v>80.0</v>
      </c>
      <c r="L603" s="105">
        <v>55.7</v>
      </c>
      <c r="M603" s="105" t="s">
        <v>1318</v>
      </c>
      <c r="N603" s="111"/>
      <c r="O603" s="111"/>
    </row>
    <row r="604" ht="14.25" customHeight="1">
      <c r="B604" s="105">
        <v>3.5022792E7</v>
      </c>
      <c r="C604" s="105" t="s">
        <v>1472</v>
      </c>
      <c r="D604" s="105">
        <v>35.0</v>
      </c>
      <c r="E604" s="105" t="s">
        <v>868</v>
      </c>
      <c r="F604" s="105">
        <v>3516200.0</v>
      </c>
      <c r="G604" s="105">
        <v>3516200.0</v>
      </c>
      <c r="H604" s="105">
        <v>0.0</v>
      </c>
      <c r="I604" s="105">
        <v>2.0</v>
      </c>
      <c r="J604" s="105">
        <v>1.0</v>
      </c>
      <c r="K604" s="105">
        <v>288.0</v>
      </c>
      <c r="L604" s="105">
        <v>55.69</v>
      </c>
      <c r="M604" s="105" t="s">
        <v>1318</v>
      </c>
      <c r="N604" s="111"/>
      <c r="O604" s="111"/>
    </row>
    <row r="605" ht="14.25" customHeight="1">
      <c r="B605" s="105">
        <v>3.5023565E7</v>
      </c>
      <c r="C605" s="105" t="s">
        <v>1473</v>
      </c>
      <c r="D605" s="105">
        <v>35.0</v>
      </c>
      <c r="E605" s="105" t="s">
        <v>868</v>
      </c>
      <c r="F605" s="105">
        <v>3524303.0</v>
      </c>
      <c r="G605" s="105">
        <v>3524303.0</v>
      </c>
      <c r="H605" s="105">
        <v>0.0</v>
      </c>
      <c r="I605" s="105">
        <v>2.0</v>
      </c>
      <c r="J605" s="105">
        <v>1.0</v>
      </c>
      <c r="K605" s="105">
        <v>83.0</v>
      </c>
      <c r="L605" s="105">
        <v>55.69</v>
      </c>
      <c r="M605" s="105" t="s">
        <v>1318</v>
      </c>
      <c r="N605" s="111"/>
      <c r="O605" s="111"/>
    </row>
    <row r="606" ht="14.25" customHeight="1">
      <c r="B606" s="105">
        <v>3.5023577E7</v>
      </c>
      <c r="C606" s="105" t="s">
        <v>1474</v>
      </c>
      <c r="D606" s="105">
        <v>35.0</v>
      </c>
      <c r="E606" s="105" t="s">
        <v>868</v>
      </c>
      <c r="F606" s="105">
        <v>3531308.0</v>
      </c>
      <c r="G606" s="105">
        <v>3531308.0</v>
      </c>
      <c r="H606" s="105">
        <v>0.0</v>
      </c>
      <c r="I606" s="105">
        <v>2.0</v>
      </c>
      <c r="J606" s="105">
        <v>1.0</v>
      </c>
      <c r="K606" s="105">
        <v>62.0</v>
      </c>
      <c r="L606" s="105">
        <v>55.69</v>
      </c>
      <c r="M606" s="105" t="s">
        <v>1318</v>
      </c>
      <c r="N606" s="111"/>
      <c r="O606" s="111"/>
    </row>
    <row r="607" ht="14.25" customHeight="1">
      <c r="B607" s="105">
        <v>3.5033273E7</v>
      </c>
      <c r="C607" s="105" t="s">
        <v>1475</v>
      </c>
      <c r="D607" s="105">
        <v>35.0</v>
      </c>
      <c r="E607" s="105" t="s">
        <v>868</v>
      </c>
      <c r="F607" s="105">
        <v>3504008.0</v>
      </c>
      <c r="G607" s="105">
        <v>3504008.0</v>
      </c>
      <c r="H607" s="105">
        <v>0.0</v>
      </c>
      <c r="I607" s="105">
        <v>2.0</v>
      </c>
      <c r="J607" s="105">
        <v>1.0</v>
      </c>
      <c r="K607" s="105">
        <v>52.0</v>
      </c>
      <c r="L607" s="105">
        <v>55.69</v>
      </c>
      <c r="M607" s="105" t="s">
        <v>1318</v>
      </c>
      <c r="N607" s="111"/>
      <c r="O607" s="111"/>
    </row>
    <row r="608" ht="14.25" customHeight="1">
      <c r="B608" s="105">
        <v>3.5922183E7</v>
      </c>
      <c r="C608" s="105" t="s">
        <v>1476</v>
      </c>
      <c r="D608" s="105">
        <v>35.0</v>
      </c>
      <c r="E608" s="105" t="s">
        <v>868</v>
      </c>
      <c r="F608" s="105">
        <v>3501608.0</v>
      </c>
      <c r="G608" s="105">
        <v>3501608.0</v>
      </c>
      <c r="H608" s="105">
        <v>0.0</v>
      </c>
      <c r="I608" s="105">
        <v>2.0</v>
      </c>
      <c r="J608" s="105">
        <v>1.0</v>
      </c>
      <c r="K608" s="105">
        <v>21.0</v>
      </c>
      <c r="L608" s="105">
        <v>55.69</v>
      </c>
      <c r="M608" s="105" t="s">
        <v>1318</v>
      </c>
      <c r="N608" s="111"/>
      <c r="O608" s="111"/>
    </row>
    <row r="609" ht="14.25" customHeight="1">
      <c r="B609" s="105">
        <v>3.5002094E7</v>
      </c>
      <c r="C609" s="105" t="s">
        <v>1477</v>
      </c>
      <c r="D609" s="105">
        <v>35.0</v>
      </c>
      <c r="E609" s="105" t="s">
        <v>868</v>
      </c>
      <c r="F609" s="105">
        <v>3550308.0</v>
      </c>
      <c r="G609" s="105">
        <v>3550308.0</v>
      </c>
      <c r="H609" s="105">
        <v>1.0</v>
      </c>
      <c r="I609" s="105">
        <v>2.0</v>
      </c>
      <c r="J609" s="105">
        <v>1.0</v>
      </c>
      <c r="K609" s="105">
        <v>49.0</v>
      </c>
      <c r="L609" s="105">
        <v>55.68</v>
      </c>
      <c r="M609" s="105" t="s">
        <v>1318</v>
      </c>
      <c r="N609" s="111"/>
      <c r="O609" s="111"/>
    </row>
    <row r="610" ht="14.25" customHeight="1">
      <c r="B610" s="105">
        <v>3.5439447E7</v>
      </c>
      <c r="C610" s="105" t="s">
        <v>1478</v>
      </c>
      <c r="D610" s="105">
        <v>35.0</v>
      </c>
      <c r="E610" s="105" t="s">
        <v>868</v>
      </c>
      <c r="F610" s="105">
        <v>3550308.0</v>
      </c>
      <c r="G610" s="105">
        <v>3550308.0</v>
      </c>
      <c r="H610" s="105">
        <v>1.0</v>
      </c>
      <c r="I610" s="105">
        <v>2.0</v>
      </c>
      <c r="J610" s="105">
        <v>1.0</v>
      </c>
      <c r="K610" s="105">
        <v>73.0</v>
      </c>
      <c r="L610" s="105">
        <v>55.68</v>
      </c>
      <c r="M610" s="105" t="s">
        <v>1318</v>
      </c>
      <c r="N610" s="111"/>
      <c r="O610" s="111"/>
    </row>
    <row r="611" ht="14.25" customHeight="1">
      <c r="B611" s="105">
        <v>3.5017036E7</v>
      </c>
      <c r="C611" s="105" t="s">
        <v>1479</v>
      </c>
      <c r="D611" s="105">
        <v>35.0</v>
      </c>
      <c r="E611" s="105" t="s">
        <v>868</v>
      </c>
      <c r="F611" s="105">
        <v>3552403.0</v>
      </c>
      <c r="G611" s="105">
        <v>3552403.0</v>
      </c>
      <c r="H611" s="105">
        <v>0.0</v>
      </c>
      <c r="I611" s="105">
        <v>2.0</v>
      </c>
      <c r="J611" s="105">
        <v>1.0</v>
      </c>
      <c r="K611" s="105">
        <v>83.0</v>
      </c>
      <c r="L611" s="105">
        <v>55.67</v>
      </c>
      <c r="M611" s="105" t="s">
        <v>1318</v>
      </c>
      <c r="N611" s="111"/>
      <c r="O611" s="111"/>
    </row>
    <row r="612" ht="14.25" customHeight="1">
      <c r="B612" s="105">
        <v>3.5026682E7</v>
      </c>
      <c r="C612" s="105" t="s">
        <v>1480</v>
      </c>
      <c r="D612" s="105">
        <v>35.0</v>
      </c>
      <c r="E612" s="105" t="s">
        <v>868</v>
      </c>
      <c r="F612" s="105">
        <v>3511102.0</v>
      </c>
      <c r="G612" s="105">
        <v>3511102.0</v>
      </c>
      <c r="H612" s="105">
        <v>0.0</v>
      </c>
      <c r="I612" s="105">
        <v>2.0</v>
      </c>
      <c r="J612" s="105">
        <v>1.0</v>
      </c>
      <c r="K612" s="105">
        <v>121.0</v>
      </c>
      <c r="L612" s="105">
        <v>55.67</v>
      </c>
      <c r="M612" s="105" t="s">
        <v>1318</v>
      </c>
      <c r="N612" s="111"/>
      <c r="O612" s="111"/>
    </row>
    <row r="613" ht="14.25" customHeight="1">
      <c r="B613" s="105">
        <v>3.5907297E7</v>
      </c>
      <c r="C613" s="105" t="s">
        <v>1481</v>
      </c>
      <c r="D613" s="105">
        <v>35.0</v>
      </c>
      <c r="E613" s="105" t="s">
        <v>868</v>
      </c>
      <c r="F613" s="105">
        <v>3501608.0</v>
      </c>
      <c r="G613" s="105">
        <v>3501608.0</v>
      </c>
      <c r="H613" s="105">
        <v>0.0</v>
      </c>
      <c r="I613" s="105">
        <v>2.0</v>
      </c>
      <c r="J613" s="105">
        <v>1.0</v>
      </c>
      <c r="K613" s="105">
        <v>58.0</v>
      </c>
      <c r="L613" s="105">
        <v>55.67</v>
      </c>
      <c r="M613" s="105" t="s">
        <v>1318</v>
      </c>
      <c r="N613" s="111"/>
      <c r="O613" s="111"/>
    </row>
    <row r="614" ht="14.25" customHeight="1">
      <c r="B614" s="105">
        <v>3.5014679E7</v>
      </c>
      <c r="C614" s="105" t="s">
        <v>1482</v>
      </c>
      <c r="D614" s="105">
        <v>35.0</v>
      </c>
      <c r="E614" s="105" t="s">
        <v>868</v>
      </c>
      <c r="F614" s="105">
        <v>3504503.0</v>
      </c>
      <c r="G614" s="105">
        <v>3504503.0</v>
      </c>
      <c r="H614" s="105">
        <v>0.0</v>
      </c>
      <c r="I614" s="105">
        <v>2.0</v>
      </c>
      <c r="J614" s="105">
        <v>1.0</v>
      </c>
      <c r="K614" s="105">
        <v>116.0</v>
      </c>
      <c r="L614" s="105">
        <v>55.66</v>
      </c>
      <c r="M614" s="105" t="s">
        <v>1318</v>
      </c>
      <c r="N614" s="111"/>
      <c r="O614" s="111"/>
    </row>
    <row r="615" ht="14.25" customHeight="1">
      <c r="B615" s="105">
        <v>3.5035836E7</v>
      </c>
      <c r="C615" s="105" t="s">
        <v>1483</v>
      </c>
      <c r="D615" s="105">
        <v>35.0</v>
      </c>
      <c r="E615" s="105" t="s">
        <v>868</v>
      </c>
      <c r="F615" s="105">
        <v>3505302.0</v>
      </c>
      <c r="G615" s="105">
        <v>3505302.0</v>
      </c>
      <c r="H615" s="105">
        <v>0.0</v>
      </c>
      <c r="I615" s="105">
        <v>2.0</v>
      </c>
      <c r="J615" s="105">
        <v>1.0</v>
      </c>
      <c r="K615" s="105">
        <v>103.0</v>
      </c>
      <c r="L615" s="105">
        <v>55.65</v>
      </c>
      <c r="M615" s="105" t="s">
        <v>1318</v>
      </c>
      <c r="N615" s="111"/>
      <c r="O615" s="111"/>
    </row>
    <row r="616" ht="14.25" customHeight="1">
      <c r="B616" s="105">
        <v>3.5047855E7</v>
      </c>
      <c r="C616" s="105" t="s">
        <v>1484</v>
      </c>
      <c r="D616" s="105">
        <v>35.0</v>
      </c>
      <c r="E616" s="105" t="s">
        <v>868</v>
      </c>
      <c r="F616" s="105">
        <v>3529005.0</v>
      </c>
      <c r="G616" s="105">
        <v>3529005.0</v>
      </c>
      <c r="H616" s="105">
        <v>0.0</v>
      </c>
      <c r="I616" s="105">
        <v>2.0</v>
      </c>
      <c r="J616" s="105">
        <v>1.0</v>
      </c>
      <c r="K616" s="105">
        <v>134.0</v>
      </c>
      <c r="L616" s="105">
        <v>55.65</v>
      </c>
      <c r="M616" s="105" t="s">
        <v>1318</v>
      </c>
      <c r="N616" s="111"/>
      <c r="O616" s="111"/>
    </row>
    <row r="617" ht="14.25" customHeight="1">
      <c r="B617" s="105">
        <v>3.5049402E7</v>
      </c>
      <c r="C617" s="105" t="s">
        <v>1485</v>
      </c>
      <c r="D617" s="105">
        <v>35.0</v>
      </c>
      <c r="E617" s="105" t="s">
        <v>868</v>
      </c>
      <c r="F617" s="105">
        <v>3545803.0</v>
      </c>
      <c r="G617" s="105">
        <v>3545803.0</v>
      </c>
      <c r="H617" s="105">
        <v>0.0</v>
      </c>
      <c r="I617" s="105">
        <v>2.0</v>
      </c>
      <c r="J617" s="105">
        <v>1.0</v>
      </c>
      <c r="K617" s="105">
        <v>66.0</v>
      </c>
      <c r="L617" s="105">
        <v>55.65</v>
      </c>
      <c r="M617" s="105" t="s">
        <v>1318</v>
      </c>
      <c r="N617" s="111"/>
      <c r="O617" s="111"/>
    </row>
    <row r="618" ht="14.25" customHeight="1">
      <c r="B618" s="105">
        <v>3.5020709E7</v>
      </c>
      <c r="C618" s="105" t="s">
        <v>1486</v>
      </c>
      <c r="D618" s="105">
        <v>35.0</v>
      </c>
      <c r="E618" s="105" t="s">
        <v>868</v>
      </c>
      <c r="F618" s="105">
        <v>3549102.0</v>
      </c>
      <c r="G618" s="105">
        <v>3549102.0</v>
      </c>
      <c r="H618" s="105">
        <v>0.0</v>
      </c>
      <c r="I618" s="105">
        <v>2.0</v>
      </c>
      <c r="J618" s="105">
        <v>1.0</v>
      </c>
      <c r="K618" s="105">
        <v>192.0</v>
      </c>
      <c r="L618" s="105">
        <v>55.64</v>
      </c>
      <c r="M618" s="105" t="s">
        <v>1318</v>
      </c>
      <c r="N618" s="111"/>
      <c r="O618" s="111"/>
    </row>
    <row r="619" ht="14.25" customHeight="1">
      <c r="B619" s="105">
        <v>3.502281E7</v>
      </c>
      <c r="C619" s="105" t="s">
        <v>1487</v>
      </c>
      <c r="D619" s="105">
        <v>35.0</v>
      </c>
      <c r="E619" s="105" t="s">
        <v>868</v>
      </c>
      <c r="F619" s="105">
        <v>3516200.0</v>
      </c>
      <c r="G619" s="105">
        <v>3516200.0</v>
      </c>
      <c r="H619" s="105">
        <v>0.0</v>
      </c>
      <c r="I619" s="105">
        <v>2.0</v>
      </c>
      <c r="J619" s="105">
        <v>1.0</v>
      </c>
      <c r="K619" s="105">
        <v>157.0</v>
      </c>
      <c r="L619" s="105">
        <v>55.64</v>
      </c>
      <c r="M619" s="105" t="s">
        <v>1318</v>
      </c>
      <c r="N619" s="111"/>
      <c r="O619" s="111"/>
    </row>
    <row r="620" ht="14.25" customHeight="1">
      <c r="B620" s="105">
        <v>3.5023887E7</v>
      </c>
      <c r="C620" s="105" t="s">
        <v>1488</v>
      </c>
      <c r="D620" s="105">
        <v>35.0</v>
      </c>
      <c r="E620" s="105" t="s">
        <v>868</v>
      </c>
      <c r="F620" s="105">
        <v>3543402.0</v>
      </c>
      <c r="G620" s="105">
        <v>3543402.0</v>
      </c>
      <c r="H620" s="105">
        <v>0.0</v>
      </c>
      <c r="I620" s="105">
        <v>2.0</v>
      </c>
      <c r="J620" s="105">
        <v>1.0</v>
      </c>
      <c r="K620" s="105">
        <v>152.0</v>
      </c>
      <c r="L620" s="105">
        <v>55.64</v>
      </c>
      <c r="M620" s="105" t="s">
        <v>1318</v>
      </c>
      <c r="N620" s="111"/>
      <c r="O620" s="111"/>
    </row>
    <row r="621" ht="14.25" customHeight="1">
      <c r="B621" s="105">
        <v>3.5035497E7</v>
      </c>
      <c r="C621" s="105" t="s">
        <v>1489</v>
      </c>
      <c r="D621" s="105">
        <v>35.0</v>
      </c>
      <c r="E621" s="105" t="s">
        <v>868</v>
      </c>
      <c r="F621" s="105">
        <v>3513009.0</v>
      </c>
      <c r="G621" s="105">
        <v>3513009.0</v>
      </c>
      <c r="H621" s="105">
        <v>0.0</v>
      </c>
      <c r="I621" s="105">
        <v>2.0</v>
      </c>
      <c r="J621" s="105">
        <v>1.0</v>
      </c>
      <c r="K621" s="105">
        <v>71.0</v>
      </c>
      <c r="L621" s="105">
        <v>55.64</v>
      </c>
      <c r="M621" s="105" t="s">
        <v>1318</v>
      </c>
      <c r="N621" s="111"/>
      <c r="O621" s="111"/>
    </row>
    <row r="622" ht="14.25" customHeight="1">
      <c r="B622" s="105">
        <v>3.500224E7</v>
      </c>
      <c r="C622" s="105" t="s">
        <v>1490</v>
      </c>
      <c r="D622" s="105">
        <v>35.0</v>
      </c>
      <c r="E622" s="105" t="s">
        <v>868</v>
      </c>
      <c r="F622" s="105">
        <v>3550308.0</v>
      </c>
      <c r="G622" s="105">
        <v>3550308.0</v>
      </c>
      <c r="H622" s="105">
        <v>1.0</v>
      </c>
      <c r="I622" s="105">
        <v>2.0</v>
      </c>
      <c r="J622" s="105">
        <v>1.0</v>
      </c>
      <c r="K622" s="105">
        <v>114.0</v>
      </c>
      <c r="L622" s="105">
        <v>55.63</v>
      </c>
      <c r="M622" s="105" t="s">
        <v>1318</v>
      </c>
      <c r="N622" s="111"/>
      <c r="O622" s="111"/>
    </row>
    <row r="623" ht="14.25" customHeight="1">
      <c r="B623" s="105">
        <v>3.5015143E7</v>
      </c>
      <c r="C623" s="105" t="s">
        <v>1491</v>
      </c>
      <c r="D623" s="105">
        <v>35.0</v>
      </c>
      <c r="E623" s="105" t="s">
        <v>868</v>
      </c>
      <c r="F623" s="105">
        <v>3522307.0</v>
      </c>
      <c r="G623" s="105">
        <v>3522307.0</v>
      </c>
      <c r="H623" s="105">
        <v>0.0</v>
      </c>
      <c r="I623" s="105">
        <v>2.0</v>
      </c>
      <c r="J623" s="105">
        <v>1.0</v>
      </c>
      <c r="K623" s="105">
        <v>55.0</v>
      </c>
      <c r="L623" s="105">
        <v>55.63</v>
      </c>
      <c r="M623" s="105" t="s">
        <v>1318</v>
      </c>
      <c r="N623" s="111"/>
      <c r="O623" s="111"/>
    </row>
    <row r="624" ht="14.25" customHeight="1">
      <c r="B624" s="105">
        <v>3.5025471E7</v>
      </c>
      <c r="C624" s="105" t="s">
        <v>1492</v>
      </c>
      <c r="D624" s="105">
        <v>35.0</v>
      </c>
      <c r="E624" s="105" t="s">
        <v>868</v>
      </c>
      <c r="F624" s="105">
        <v>3506003.0</v>
      </c>
      <c r="G624" s="105">
        <v>3506003.0</v>
      </c>
      <c r="H624" s="105">
        <v>0.0</v>
      </c>
      <c r="I624" s="105">
        <v>2.0</v>
      </c>
      <c r="J624" s="105">
        <v>1.0</v>
      </c>
      <c r="K624" s="105">
        <v>67.0</v>
      </c>
      <c r="L624" s="105">
        <v>55.63</v>
      </c>
      <c r="M624" s="105" t="s">
        <v>1318</v>
      </c>
      <c r="N624" s="111"/>
      <c r="O624" s="111"/>
    </row>
    <row r="625" ht="14.25" customHeight="1">
      <c r="B625" s="105">
        <v>3.5028605E7</v>
      </c>
      <c r="C625" s="105" t="s">
        <v>1493</v>
      </c>
      <c r="D625" s="105">
        <v>35.0</v>
      </c>
      <c r="E625" s="105" t="s">
        <v>868</v>
      </c>
      <c r="F625" s="105">
        <v>3549805.0</v>
      </c>
      <c r="G625" s="105">
        <v>3549805.0</v>
      </c>
      <c r="H625" s="105">
        <v>0.0</v>
      </c>
      <c r="I625" s="105">
        <v>2.0</v>
      </c>
      <c r="J625" s="105">
        <v>1.0</v>
      </c>
      <c r="K625" s="105">
        <v>130.0</v>
      </c>
      <c r="L625" s="105">
        <v>55.63</v>
      </c>
      <c r="M625" s="105" t="s">
        <v>1318</v>
      </c>
      <c r="N625" s="111"/>
      <c r="O625" s="111"/>
    </row>
    <row r="626" ht="14.25" customHeight="1">
      <c r="B626" s="105">
        <v>3.5905392E7</v>
      </c>
      <c r="C626" s="105" t="s">
        <v>1494</v>
      </c>
      <c r="D626" s="105">
        <v>35.0</v>
      </c>
      <c r="E626" s="105" t="s">
        <v>868</v>
      </c>
      <c r="F626" s="105">
        <v>3501905.0</v>
      </c>
      <c r="G626" s="105">
        <v>3501905.0</v>
      </c>
      <c r="H626" s="105">
        <v>0.0</v>
      </c>
      <c r="I626" s="105">
        <v>2.0</v>
      </c>
      <c r="J626" s="105">
        <v>1.0</v>
      </c>
      <c r="K626" s="105">
        <v>102.0</v>
      </c>
      <c r="L626" s="105">
        <v>55.63</v>
      </c>
      <c r="M626" s="105" t="s">
        <v>1318</v>
      </c>
      <c r="N626" s="111"/>
      <c r="O626" s="111"/>
    </row>
    <row r="627" ht="14.25" customHeight="1">
      <c r="B627" s="105">
        <v>3.5020916E7</v>
      </c>
      <c r="C627" s="105" t="s">
        <v>1495</v>
      </c>
      <c r="D627" s="105">
        <v>35.0</v>
      </c>
      <c r="E627" s="105" t="s">
        <v>868</v>
      </c>
      <c r="F627" s="105">
        <v>3538709.0</v>
      </c>
      <c r="G627" s="105">
        <v>3538709.0</v>
      </c>
      <c r="H627" s="105">
        <v>0.0</v>
      </c>
      <c r="I627" s="105">
        <v>2.0</v>
      </c>
      <c r="J627" s="105">
        <v>1.0</v>
      </c>
      <c r="K627" s="105">
        <v>77.0</v>
      </c>
      <c r="L627" s="105">
        <v>55.62</v>
      </c>
      <c r="M627" s="105" t="s">
        <v>1318</v>
      </c>
      <c r="N627" s="111"/>
      <c r="O627" s="111"/>
    </row>
    <row r="628" ht="14.25" customHeight="1">
      <c r="B628" s="105">
        <v>3.5028666E7</v>
      </c>
      <c r="C628" s="105" t="s">
        <v>1496</v>
      </c>
      <c r="D628" s="105">
        <v>35.0</v>
      </c>
      <c r="E628" s="105" t="s">
        <v>868</v>
      </c>
      <c r="F628" s="105">
        <v>3504602.0</v>
      </c>
      <c r="G628" s="105">
        <v>3504602.0</v>
      </c>
      <c r="H628" s="105">
        <v>0.0</v>
      </c>
      <c r="I628" s="105">
        <v>2.0</v>
      </c>
      <c r="J628" s="105">
        <v>1.0</v>
      </c>
      <c r="K628" s="105">
        <v>173.0</v>
      </c>
      <c r="L628" s="105">
        <v>55.62</v>
      </c>
      <c r="M628" s="105" t="s">
        <v>1318</v>
      </c>
      <c r="N628" s="111"/>
      <c r="O628" s="111"/>
    </row>
    <row r="629" ht="14.25" customHeight="1">
      <c r="B629" s="105">
        <v>3.5035828E7</v>
      </c>
      <c r="C629" s="105" t="s">
        <v>1497</v>
      </c>
      <c r="D629" s="105">
        <v>35.0</v>
      </c>
      <c r="E629" s="105" t="s">
        <v>868</v>
      </c>
      <c r="F629" s="105">
        <v>3549805.0</v>
      </c>
      <c r="G629" s="105">
        <v>3549805.0</v>
      </c>
      <c r="H629" s="105">
        <v>0.0</v>
      </c>
      <c r="I629" s="105">
        <v>2.0</v>
      </c>
      <c r="J629" s="105">
        <v>1.0</v>
      </c>
      <c r="K629" s="105">
        <v>120.0</v>
      </c>
      <c r="L629" s="105">
        <v>55.62</v>
      </c>
      <c r="M629" s="105" t="s">
        <v>1318</v>
      </c>
      <c r="N629" s="111"/>
      <c r="O629" s="111"/>
    </row>
    <row r="630" ht="14.25" customHeight="1">
      <c r="B630" s="105">
        <v>3.5917977E7</v>
      </c>
      <c r="C630" s="105" t="s">
        <v>1498</v>
      </c>
      <c r="D630" s="105">
        <v>35.0</v>
      </c>
      <c r="E630" s="105" t="s">
        <v>868</v>
      </c>
      <c r="F630" s="105">
        <v>3504008.0</v>
      </c>
      <c r="G630" s="105">
        <v>3504008.0</v>
      </c>
      <c r="H630" s="105">
        <v>0.0</v>
      </c>
      <c r="I630" s="105">
        <v>2.0</v>
      </c>
      <c r="J630" s="105">
        <v>1.0</v>
      </c>
      <c r="K630" s="105">
        <v>117.0</v>
      </c>
      <c r="L630" s="105">
        <v>55.62</v>
      </c>
      <c r="M630" s="105" t="s">
        <v>1318</v>
      </c>
      <c r="N630" s="111"/>
      <c r="O630" s="111"/>
    </row>
    <row r="631" ht="14.25" customHeight="1">
      <c r="B631" s="105">
        <v>3.5023848E7</v>
      </c>
      <c r="C631" s="105" t="s">
        <v>1499</v>
      </c>
      <c r="D631" s="105">
        <v>35.0</v>
      </c>
      <c r="E631" s="105" t="s">
        <v>868</v>
      </c>
      <c r="F631" s="105">
        <v>3543402.0</v>
      </c>
      <c r="G631" s="105">
        <v>3543402.0</v>
      </c>
      <c r="H631" s="105">
        <v>0.0</v>
      </c>
      <c r="I631" s="105">
        <v>2.0</v>
      </c>
      <c r="J631" s="105">
        <v>1.0</v>
      </c>
      <c r="K631" s="105">
        <v>99.0</v>
      </c>
      <c r="L631" s="105">
        <v>55.61</v>
      </c>
      <c r="M631" s="105" t="s">
        <v>1318</v>
      </c>
      <c r="N631" s="111"/>
      <c r="O631" s="111"/>
    </row>
    <row r="632" ht="14.25" customHeight="1">
      <c r="B632" s="105">
        <v>3.5434607E7</v>
      </c>
      <c r="C632" s="105" t="s">
        <v>1500</v>
      </c>
      <c r="D632" s="105">
        <v>35.0</v>
      </c>
      <c r="E632" s="105" t="s">
        <v>868</v>
      </c>
      <c r="F632" s="105">
        <v>3510500.0</v>
      </c>
      <c r="G632" s="105">
        <v>3510500.0</v>
      </c>
      <c r="H632" s="105">
        <v>0.0</v>
      </c>
      <c r="I632" s="105">
        <v>2.0</v>
      </c>
      <c r="J632" s="105">
        <v>1.0</v>
      </c>
      <c r="K632" s="105">
        <v>69.0</v>
      </c>
      <c r="L632" s="105">
        <v>55.61</v>
      </c>
      <c r="M632" s="105" t="s">
        <v>1318</v>
      </c>
      <c r="N632" s="111"/>
      <c r="O632" s="111"/>
    </row>
    <row r="633" ht="14.25" customHeight="1">
      <c r="B633" s="105">
        <v>3.5908997E7</v>
      </c>
      <c r="C633" s="105" t="s">
        <v>1501</v>
      </c>
      <c r="D633" s="105">
        <v>35.0</v>
      </c>
      <c r="E633" s="105" t="s">
        <v>868</v>
      </c>
      <c r="F633" s="105">
        <v>3550308.0</v>
      </c>
      <c r="G633" s="105">
        <v>3550308.0</v>
      </c>
      <c r="H633" s="105">
        <v>1.0</v>
      </c>
      <c r="I633" s="105">
        <v>2.0</v>
      </c>
      <c r="J633" s="105">
        <v>1.0</v>
      </c>
      <c r="K633" s="105">
        <v>82.0</v>
      </c>
      <c r="L633" s="105">
        <v>55.61</v>
      </c>
      <c r="M633" s="105" t="s">
        <v>1318</v>
      </c>
      <c r="N633" s="111"/>
      <c r="O633" s="111"/>
    </row>
    <row r="634" ht="14.25" customHeight="1">
      <c r="B634" s="105">
        <v>3.5010984E7</v>
      </c>
      <c r="C634" s="105" t="s">
        <v>1502</v>
      </c>
      <c r="D634" s="105">
        <v>35.0</v>
      </c>
      <c r="E634" s="105" t="s">
        <v>868</v>
      </c>
      <c r="F634" s="105">
        <v>3534401.0</v>
      </c>
      <c r="G634" s="105">
        <v>3534401.0</v>
      </c>
      <c r="H634" s="105">
        <v>0.0</v>
      </c>
      <c r="I634" s="105">
        <v>2.0</v>
      </c>
      <c r="J634" s="105">
        <v>1.0</v>
      </c>
      <c r="K634" s="105">
        <v>152.0</v>
      </c>
      <c r="L634" s="105">
        <v>55.6</v>
      </c>
      <c r="M634" s="105" t="s">
        <v>1318</v>
      </c>
      <c r="N634" s="111"/>
      <c r="O634" s="111"/>
    </row>
    <row r="635" ht="14.25" customHeight="1">
      <c r="B635" s="105">
        <v>3.5017139E7</v>
      </c>
      <c r="C635" s="105" t="s">
        <v>1503</v>
      </c>
      <c r="D635" s="105">
        <v>35.0</v>
      </c>
      <c r="E635" s="105" t="s">
        <v>868</v>
      </c>
      <c r="F635" s="105">
        <v>3501608.0</v>
      </c>
      <c r="G635" s="105">
        <v>3501608.0</v>
      </c>
      <c r="H635" s="105">
        <v>0.0</v>
      </c>
      <c r="I635" s="105">
        <v>2.0</v>
      </c>
      <c r="J635" s="105">
        <v>1.0</v>
      </c>
      <c r="K635" s="105">
        <v>59.0</v>
      </c>
      <c r="L635" s="105">
        <v>55.6</v>
      </c>
      <c r="M635" s="105" t="s">
        <v>1318</v>
      </c>
      <c r="N635" s="111"/>
      <c r="O635" s="111"/>
    </row>
    <row r="636" ht="14.25" customHeight="1">
      <c r="B636" s="105">
        <v>3.5020588E7</v>
      </c>
      <c r="C636" s="105" t="s">
        <v>1504</v>
      </c>
      <c r="D636" s="105">
        <v>35.0</v>
      </c>
      <c r="E636" s="105" t="s">
        <v>868</v>
      </c>
      <c r="F636" s="105">
        <v>3549102.0</v>
      </c>
      <c r="G636" s="105">
        <v>3549102.0</v>
      </c>
      <c r="H636" s="105">
        <v>0.0</v>
      </c>
      <c r="I636" s="105">
        <v>2.0</v>
      </c>
      <c r="J636" s="105">
        <v>1.0</v>
      </c>
      <c r="K636" s="105">
        <v>77.0</v>
      </c>
      <c r="L636" s="105">
        <v>55.6</v>
      </c>
      <c r="M636" s="105" t="s">
        <v>1318</v>
      </c>
      <c r="N636" s="111"/>
      <c r="O636" s="111"/>
    </row>
    <row r="637" ht="14.25" customHeight="1">
      <c r="B637" s="105">
        <v>3.5920666E7</v>
      </c>
      <c r="C637" s="105" t="s">
        <v>1505</v>
      </c>
      <c r="D637" s="105">
        <v>35.0</v>
      </c>
      <c r="E637" s="105" t="s">
        <v>868</v>
      </c>
      <c r="F637" s="105">
        <v>3520509.0</v>
      </c>
      <c r="G637" s="105">
        <v>3520509.0</v>
      </c>
      <c r="H637" s="105">
        <v>0.0</v>
      </c>
      <c r="I637" s="105">
        <v>2.0</v>
      </c>
      <c r="J637" s="105">
        <v>1.0</v>
      </c>
      <c r="K637" s="105">
        <v>204.0</v>
      </c>
      <c r="L637" s="105">
        <v>55.6</v>
      </c>
      <c r="M637" s="105" t="s">
        <v>1318</v>
      </c>
      <c r="N637" s="111"/>
      <c r="O637" s="111"/>
    </row>
    <row r="638" ht="14.25" customHeight="1">
      <c r="B638" s="105">
        <v>3.5008148E7</v>
      </c>
      <c r="C638" s="105" t="s">
        <v>1506</v>
      </c>
      <c r="D638" s="105">
        <v>35.0</v>
      </c>
      <c r="E638" s="105" t="s">
        <v>868</v>
      </c>
      <c r="F638" s="105">
        <v>3547809.0</v>
      </c>
      <c r="G638" s="105">
        <v>3547809.0</v>
      </c>
      <c r="H638" s="105">
        <v>0.0</v>
      </c>
      <c r="I638" s="105">
        <v>2.0</v>
      </c>
      <c r="J638" s="105">
        <v>1.0</v>
      </c>
      <c r="K638" s="105">
        <v>90.0</v>
      </c>
      <c r="L638" s="105">
        <v>55.59</v>
      </c>
      <c r="M638" s="105" t="s">
        <v>1318</v>
      </c>
      <c r="N638" s="111"/>
      <c r="O638" s="111"/>
    </row>
    <row r="639" ht="14.25" customHeight="1">
      <c r="B639" s="105">
        <v>3.5047466E7</v>
      </c>
      <c r="C639" s="105" t="s">
        <v>1507</v>
      </c>
      <c r="D639" s="105">
        <v>35.0</v>
      </c>
      <c r="E639" s="105" t="s">
        <v>868</v>
      </c>
      <c r="F639" s="105">
        <v>3543402.0</v>
      </c>
      <c r="G639" s="105">
        <v>3543402.0</v>
      </c>
      <c r="H639" s="105">
        <v>0.0</v>
      </c>
      <c r="I639" s="105">
        <v>2.0</v>
      </c>
      <c r="J639" s="105">
        <v>1.0</v>
      </c>
      <c r="K639" s="105">
        <v>136.0</v>
      </c>
      <c r="L639" s="105">
        <v>55.59</v>
      </c>
      <c r="M639" s="105" t="s">
        <v>1318</v>
      </c>
      <c r="N639" s="111"/>
      <c r="O639" s="111"/>
    </row>
    <row r="640" ht="14.25" customHeight="1">
      <c r="B640" s="105">
        <v>3.5900266E7</v>
      </c>
      <c r="C640" s="105" t="s">
        <v>1508</v>
      </c>
      <c r="D640" s="105">
        <v>35.0</v>
      </c>
      <c r="E640" s="105" t="s">
        <v>868</v>
      </c>
      <c r="F640" s="105">
        <v>3507506.0</v>
      </c>
      <c r="G640" s="105">
        <v>3507506.0</v>
      </c>
      <c r="H640" s="105">
        <v>0.0</v>
      </c>
      <c r="I640" s="105">
        <v>2.0</v>
      </c>
      <c r="J640" s="105">
        <v>1.0</v>
      </c>
      <c r="K640" s="105">
        <v>68.0</v>
      </c>
      <c r="L640" s="105">
        <v>55.59</v>
      </c>
      <c r="M640" s="105" t="s">
        <v>1318</v>
      </c>
      <c r="N640" s="111"/>
      <c r="O640" s="111"/>
    </row>
    <row r="641" ht="14.25" customHeight="1">
      <c r="B641" s="105">
        <v>3.5920794E7</v>
      </c>
      <c r="C641" s="105" t="s">
        <v>1509</v>
      </c>
      <c r="D641" s="105">
        <v>35.0</v>
      </c>
      <c r="E641" s="105" t="s">
        <v>868</v>
      </c>
      <c r="F641" s="105">
        <v>3538709.0</v>
      </c>
      <c r="G641" s="105">
        <v>3538709.0</v>
      </c>
      <c r="H641" s="105">
        <v>0.0</v>
      </c>
      <c r="I641" s="105">
        <v>2.0</v>
      </c>
      <c r="J641" s="105">
        <v>1.0</v>
      </c>
      <c r="K641" s="105">
        <v>141.0</v>
      </c>
      <c r="L641" s="105">
        <v>55.59</v>
      </c>
      <c r="M641" s="105" t="s">
        <v>1318</v>
      </c>
      <c r="N641" s="111"/>
      <c r="O641" s="111"/>
    </row>
    <row r="642" ht="14.25" customHeight="1">
      <c r="B642" s="105">
        <v>3.5003591E7</v>
      </c>
      <c r="C642" s="105" t="s">
        <v>1510</v>
      </c>
      <c r="D642" s="105">
        <v>35.0</v>
      </c>
      <c r="E642" s="105" t="s">
        <v>868</v>
      </c>
      <c r="F642" s="105">
        <v>3550308.0</v>
      </c>
      <c r="G642" s="105">
        <v>3550308.0</v>
      </c>
      <c r="H642" s="105">
        <v>1.0</v>
      </c>
      <c r="I642" s="105">
        <v>2.0</v>
      </c>
      <c r="J642" s="105">
        <v>1.0</v>
      </c>
      <c r="K642" s="105">
        <v>78.0</v>
      </c>
      <c r="L642" s="105">
        <v>55.58</v>
      </c>
      <c r="M642" s="105" t="s">
        <v>1318</v>
      </c>
      <c r="N642" s="111"/>
      <c r="O642" s="111"/>
    </row>
    <row r="643" ht="14.25" customHeight="1">
      <c r="B643" s="105">
        <v>3.5024909E7</v>
      </c>
      <c r="C643" s="105" t="s">
        <v>1511</v>
      </c>
      <c r="D643" s="105">
        <v>35.0</v>
      </c>
      <c r="E643" s="105" t="s">
        <v>868</v>
      </c>
      <c r="F643" s="105">
        <v>3553708.0</v>
      </c>
      <c r="G643" s="105">
        <v>3553708.0</v>
      </c>
      <c r="H643" s="105">
        <v>0.0</v>
      </c>
      <c r="I643" s="105">
        <v>2.0</v>
      </c>
      <c r="J643" s="105">
        <v>1.0</v>
      </c>
      <c r="K643" s="105">
        <v>65.0</v>
      </c>
      <c r="L643" s="105">
        <v>55.58</v>
      </c>
      <c r="M643" s="105" t="s">
        <v>1318</v>
      </c>
      <c r="N643" s="111"/>
      <c r="O643" s="111"/>
    </row>
    <row r="644" ht="14.25" customHeight="1">
      <c r="B644" s="105">
        <v>3.5035439E7</v>
      </c>
      <c r="C644" s="105" t="s">
        <v>1512</v>
      </c>
      <c r="D644" s="105">
        <v>35.0</v>
      </c>
      <c r="E644" s="105" t="s">
        <v>868</v>
      </c>
      <c r="F644" s="105">
        <v>3510609.0</v>
      </c>
      <c r="G644" s="105">
        <v>3510609.0</v>
      </c>
      <c r="H644" s="105">
        <v>0.0</v>
      </c>
      <c r="I644" s="105">
        <v>2.0</v>
      </c>
      <c r="J644" s="105">
        <v>1.0</v>
      </c>
      <c r="K644" s="105">
        <v>192.0</v>
      </c>
      <c r="L644" s="105">
        <v>55.58</v>
      </c>
      <c r="M644" s="105" t="s">
        <v>1318</v>
      </c>
      <c r="N644" s="111"/>
      <c r="O644" s="111"/>
    </row>
    <row r="645" ht="14.25" customHeight="1">
      <c r="B645" s="105">
        <v>3.504404E7</v>
      </c>
      <c r="C645" s="105" t="s">
        <v>1513</v>
      </c>
      <c r="D645" s="105">
        <v>35.0</v>
      </c>
      <c r="E645" s="105" t="s">
        <v>868</v>
      </c>
      <c r="F645" s="105">
        <v>3528007.0</v>
      </c>
      <c r="G645" s="105">
        <v>3528007.0</v>
      </c>
      <c r="H645" s="105">
        <v>0.0</v>
      </c>
      <c r="I645" s="105">
        <v>2.0</v>
      </c>
      <c r="J645" s="105">
        <v>1.0</v>
      </c>
      <c r="K645" s="105">
        <v>31.0</v>
      </c>
      <c r="L645" s="105">
        <v>55.58</v>
      </c>
      <c r="M645" s="105" t="s">
        <v>1318</v>
      </c>
      <c r="N645" s="111"/>
      <c r="O645" s="111"/>
    </row>
    <row r="646" ht="14.25" customHeight="1">
      <c r="B646" s="105">
        <v>3.5901763E7</v>
      </c>
      <c r="C646" s="105" t="s">
        <v>1514</v>
      </c>
      <c r="D646" s="105">
        <v>35.0</v>
      </c>
      <c r="E646" s="105" t="s">
        <v>868</v>
      </c>
      <c r="F646" s="105">
        <v>3550308.0</v>
      </c>
      <c r="G646" s="105">
        <v>3550308.0</v>
      </c>
      <c r="H646" s="105">
        <v>1.0</v>
      </c>
      <c r="I646" s="105">
        <v>2.0</v>
      </c>
      <c r="J646" s="105">
        <v>1.0</v>
      </c>
      <c r="K646" s="105">
        <v>203.0</v>
      </c>
      <c r="L646" s="105">
        <v>55.58</v>
      </c>
      <c r="M646" s="105" t="s">
        <v>1318</v>
      </c>
      <c r="N646" s="111"/>
      <c r="O646" s="111"/>
    </row>
    <row r="647" ht="14.25" customHeight="1">
      <c r="B647" s="105">
        <v>3.5922894E7</v>
      </c>
      <c r="C647" s="105" t="s">
        <v>1515</v>
      </c>
      <c r="D647" s="105">
        <v>35.0</v>
      </c>
      <c r="E647" s="105" t="s">
        <v>868</v>
      </c>
      <c r="F647" s="105">
        <v>3550308.0</v>
      </c>
      <c r="G647" s="105">
        <v>3550308.0</v>
      </c>
      <c r="H647" s="105">
        <v>1.0</v>
      </c>
      <c r="I647" s="105">
        <v>2.0</v>
      </c>
      <c r="J647" s="105">
        <v>1.0</v>
      </c>
      <c r="K647" s="105">
        <v>172.0</v>
      </c>
      <c r="L647" s="105">
        <v>55.58</v>
      </c>
      <c r="M647" s="105" t="s">
        <v>1318</v>
      </c>
      <c r="N647" s="111"/>
      <c r="O647" s="111"/>
    </row>
    <row r="648" ht="14.25" customHeight="1">
      <c r="B648" s="105">
        <v>3.5000361E7</v>
      </c>
      <c r="C648" s="105" t="s">
        <v>1516</v>
      </c>
      <c r="D648" s="105">
        <v>35.0</v>
      </c>
      <c r="E648" s="105" t="s">
        <v>868</v>
      </c>
      <c r="F648" s="105">
        <v>3550308.0</v>
      </c>
      <c r="G648" s="105">
        <v>3550308.0</v>
      </c>
      <c r="H648" s="105">
        <v>1.0</v>
      </c>
      <c r="I648" s="105">
        <v>2.0</v>
      </c>
      <c r="J648" s="105">
        <v>1.0</v>
      </c>
      <c r="K648" s="105">
        <v>108.0</v>
      </c>
      <c r="L648" s="105">
        <v>55.57</v>
      </c>
      <c r="M648" s="105" t="s">
        <v>1318</v>
      </c>
      <c r="N648" s="111"/>
      <c r="O648" s="111"/>
    </row>
    <row r="649" ht="14.25" customHeight="1">
      <c r="B649" s="105">
        <v>3.5002999E7</v>
      </c>
      <c r="C649" s="105" t="s">
        <v>1517</v>
      </c>
      <c r="D649" s="105">
        <v>35.0</v>
      </c>
      <c r="E649" s="105" t="s">
        <v>868</v>
      </c>
      <c r="F649" s="105">
        <v>3550308.0</v>
      </c>
      <c r="G649" s="105">
        <v>3550308.0</v>
      </c>
      <c r="H649" s="105">
        <v>1.0</v>
      </c>
      <c r="I649" s="105">
        <v>2.0</v>
      </c>
      <c r="J649" s="105">
        <v>1.0</v>
      </c>
      <c r="K649" s="105">
        <v>151.0</v>
      </c>
      <c r="L649" s="105">
        <v>55.57</v>
      </c>
      <c r="M649" s="105" t="s">
        <v>1318</v>
      </c>
      <c r="N649" s="111"/>
      <c r="O649" s="111"/>
    </row>
    <row r="650" ht="14.25" customHeight="1">
      <c r="B650" s="105">
        <v>3.5030557E7</v>
      </c>
      <c r="C650" s="105" t="s">
        <v>1518</v>
      </c>
      <c r="D650" s="105">
        <v>35.0</v>
      </c>
      <c r="E650" s="105" t="s">
        <v>868</v>
      </c>
      <c r="F650" s="105">
        <v>3520442.0</v>
      </c>
      <c r="G650" s="105">
        <v>3520442.0</v>
      </c>
      <c r="H650" s="105">
        <v>0.0</v>
      </c>
      <c r="I650" s="105">
        <v>2.0</v>
      </c>
      <c r="J650" s="105">
        <v>1.0</v>
      </c>
      <c r="K650" s="105">
        <v>80.0</v>
      </c>
      <c r="L650" s="105">
        <v>55.57</v>
      </c>
      <c r="M650" s="105" t="s">
        <v>1318</v>
      </c>
      <c r="N650" s="111"/>
      <c r="O650" s="111"/>
    </row>
    <row r="651" ht="14.25" customHeight="1">
      <c r="B651" s="105">
        <v>3.5294937E7</v>
      </c>
      <c r="C651" s="105" t="s">
        <v>1519</v>
      </c>
      <c r="D651" s="105">
        <v>35.0</v>
      </c>
      <c r="E651" s="105" t="s">
        <v>868</v>
      </c>
      <c r="F651" s="105">
        <v>3518701.0</v>
      </c>
      <c r="G651" s="105">
        <v>3518701.0</v>
      </c>
      <c r="H651" s="105">
        <v>0.0</v>
      </c>
      <c r="I651" s="105">
        <v>2.0</v>
      </c>
      <c r="J651" s="105">
        <v>1.0</v>
      </c>
      <c r="K651" s="105">
        <v>92.0</v>
      </c>
      <c r="L651" s="105">
        <v>55.57</v>
      </c>
      <c r="M651" s="105" t="s">
        <v>1318</v>
      </c>
      <c r="N651" s="111"/>
      <c r="O651" s="111"/>
    </row>
    <row r="652" ht="14.25" customHeight="1">
      <c r="B652" s="105">
        <v>3.5002574E7</v>
      </c>
      <c r="C652" s="105" t="s">
        <v>1520</v>
      </c>
      <c r="D652" s="105">
        <v>35.0</v>
      </c>
      <c r="E652" s="105" t="s">
        <v>868</v>
      </c>
      <c r="F652" s="105">
        <v>3550308.0</v>
      </c>
      <c r="G652" s="105">
        <v>3550308.0</v>
      </c>
      <c r="H652" s="105">
        <v>1.0</v>
      </c>
      <c r="I652" s="105">
        <v>2.0</v>
      </c>
      <c r="J652" s="105">
        <v>1.0</v>
      </c>
      <c r="K652" s="105">
        <v>169.0</v>
      </c>
      <c r="L652" s="105">
        <v>55.56</v>
      </c>
      <c r="M652" s="105" t="s">
        <v>1318</v>
      </c>
      <c r="N652" s="111"/>
      <c r="O652" s="111"/>
    </row>
    <row r="653" ht="14.25" customHeight="1">
      <c r="B653" s="105">
        <v>3.5005824E7</v>
      </c>
      <c r="C653" s="105" t="s">
        <v>1521</v>
      </c>
      <c r="D653" s="105">
        <v>35.0</v>
      </c>
      <c r="E653" s="105" t="s">
        <v>868</v>
      </c>
      <c r="F653" s="105">
        <v>3518800.0</v>
      </c>
      <c r="G653" s="105">
        <v>3518800.0</v>
      </c>
      <c r="H653" s="105">
        <v>0.0</v>
      </c>
      <c r="I653" s="105">
        <v>2.0</v>
      </c>
      <c r="J653" s="105">
        <v>1.0</v>
      </c>
      <c r="K653" s="105">
        <v>450.0</v>
      </c>
      <c r="L653" s="105">
        <v>55.56</v>
      </c>
      <c r="M653" s="105" t="s">
        <v>1318</v>
      </c>
      <c r="N653" s="111"/>
      <c r="O653" s="111"/>
    </row>
    <row r="654" ht="14.25" customHeight="1">
      <c r="B654" s="105">
        <v>3.5917E7</v>
      </c>
      <c r="C654" s="105" t="s">
        <v>1522</v>
      </c>
      <c r="D654" s="105">
        <v>35.0</v>
      </c>
      <c r="E654" s="105" t="s">
        <v>868</v>
      </c>
      <c r="F654" s="105">
        <v>3543303.0</v>
      </c>
      <c r="G654" s="105">
        <v>3543303.0</v>
      </c>
      <c r="H654" s="105">
        <v>0.0</v>
      </c>
      <c r="I654" s="105">
        <v>2.0</v>
      </c>
      <c r="J654" s="105">
        <v>1.0</v>
      </c>
      <c r="K654" s="105">
        <v>78.0</v>
      </c>
      <c r="L654" s="105">
        <v>55.56</v>
      </c>
      <c r="M654" s="105" t="s">
        <v>1318</v>
      </c>
      <c r="N654" s="111"/>
      <c r="O654" s="111"/>
    </row>
    <row r="655" ht="14.25" customHeight="1">
      <c r="B655" s="105">
        <v>3.5006185E7</v>
      </c>
      <c r="C655" s="105" t="s">
        <v>1523</v>
      </c>
      <c r="D655" s="105">
        <v>35.0</v>
      </c>
      <c r="E655" s="105" t="s">
        <v>868</v>
      </c>
      <c r="F655" s="105">
        <v>3518800.0</v>
      </c>
      <c r="G655" s="105">
        <v>3518800.0</v>
      </c>
      <c r="H655" s="105">
        <v>0.0</v>
      </c>
      <c r="I655" s="105">
        <v>2.0</v>
      </c>
      <c r="J655" s="105">
        <v>1.0</v>
      </c>
      <c r="K655" s="105">
        <v>109.0</v>
      </c>
      <c r="L655" s="105">
        <v>55.55</v>
      </c>
      <c r="M655" s="105" t="s">
        <v>1318</v>
      </c>
      <c r="N655" s="111"/>
      <c r="O655" s="111"/>
    </row>
    <row r="656" ht="14.25" customHeight="1">
      <c r="B656" s="105">
        <v>3.5018065E7</v>
      </c>
      <c r="C656" s="105" t="s">
        <v>1524</v>
      </c>
      <c r="D656" s="105">
        <v>35.0</v>
      </c>
      <c r="E656" s="105" t="s">
        <v>868</v>
      </c>
      <c r="F656" s="105">
        <v>3509502.0</v>
      </c>
      <c r="G656" s="105">
        <v>3509502.0</v>
      </c>
      <c r="H656" s="105">
        <v>0.0</v>
      </c>
      <c r="I656" s="105">
        <v>2.0</v>
      </c>
      <c r="J656" s="105">
        <v>1.0</v>
      </c>
      <c r="K656" s="105">
        <v>102.0</v>
      </c>
      <c r="L656" s="105">
        <v>55.55</v>
      </c>
      <c r="M656" s="105" t="s">
        <v>1318</v>
      </c>
      <c r="N656" s="111"/>
      <c r="O656" s="111"/>
    </row>
    <row r="657" ht="14.25" customHeight="1">
      <c r="B657" s="105">
        <v>3.5022767E7</v>
      </c>
      <c r="C657" s="105" t="s">
        <v>1525</v>
      </c>
      <c r="D657" s="105">
        <v>35.0</v>
      </c>
      <c r="E657" s="105" t="s">
        <v>868</v>
      </c>
      <c r="F657" s="105">
        <v>3506102.0</v>
      </c>
      <c r="G657" s="105">
        <v>3506102.0</v>
      </c>
      <c r="H657" s="105">
        <v>0.0</v>
      </c>
      <c r="I657" s="105">
        <v>2.0</v>
      </c>
      <c r="J657" s="105">
        <v>1.0</v>
      </c>
      <c r="K657" s="105">
        <v>107.0</v>
      </c>
      <c r="L657" s="105">
        <v>55.55</v>
      </c>
      <c r="M657" s="105" t="s">
        <v>1318</v>
      </c>
      <c r="N657" s="111"/>
      <c r="O657" s="111"/>
    </row>
    <row r="658" ht="14.25" customHeight="1">
      <c r="B658" s="105">
        <v>3.5024107E7</v>
      </c>
      <c r="C658" s="105" t="s">
        <v>1526</v>
      </c>
      <c r="D658" s="105">
        <v>35.0</v>
      </c>
      <c r="E658" s="105" t="s">
        <v>868</v>
      </c>
      <c r="F658" s="105">
        <v>3543402.0</v>
      </c>
      <c r="G658" s="105">
        <v>3543402.0</v>
      </c>
      <c r="H658" s="105">
        <v>0.0</v>
      </c>
      <c r="I658" s="105">
        <v>2.0</v>
      </c>
      <c r="J658" s="105">
        <v>1.0</v>
      </c>
      <c r="K658" s="105">
        <v>29.0</v>
      </c>
      <c r="L658" s="105">
        <v>55.55</v>
      </c>
      <c r="M658" s="105" t="s">
        <v>1318</v>
      </c>
      <c r="N658" s="111"/>
      <c r="O658" s="111"/>
    </row>
    <row r="659" ht="14.25" customHeight="1">
      <c r="B659" s="105">
        <v>3.502507E7</v>
      </c>
      <c r="C659" s="105" t="s">
        <v>1527</v>
      </c>
      <c r="D659" s="105">
        <v>35.0</v>
      </c>
      <c r="E659" s="105" t="s">
        <v>868</v>
      </c>
      <c r="F659" s="105">
        <v>3519600.0</v>
      </c>
      <c r="G659" s="105">
        <v>3519600.0</v>
      </c>
      <c r="H659" s="105">
        <v>0.0</v>
      </c>
      <c r="I659" s="105">
        <v>2.0</v>
      </c>
      <c r="J659" s="105">
        <v>1.0</v>
      </c>
      <c r="K659" s="105">
        <v>131.0</v>
      </c>
      <c r="L659" s="105">
        <v>55.55</v>
      </c>
      <c r="M659" s="105" t="s">
        <v>1318</v>
      </c>
      <c r="N659" s="111"/>
      <c r="O659" s="111"/>
    </row>
    <row r="660" ht="14.25" customHeight="1">
      <c r="B660" s="105">
        <v>3.5029762E7</v>
      </c>
      <c r="C660" s="105" t="s">
        <v>1528</v>
      </c>
      <c r="D660" s="105">
        <v>35.0</v>
      </c>
      <c r="E660" s="105" t="s">
        <v>868</v>
      </c>
      <c r="F660" s="105">
        <v>3502804.0</v>
      </c>
      <c r="G660" s="105">
        <v>3502804.0</v>
      </c>
      <c r="H660" s="105">
        <v>0.0</v>
      </c>
      <c r="I660" s="105">
        <v>2.0</v>
      </c>
      <c r="J660" s="105">
        <v>1.0</v>
      </c>
      <c r="K660" s="105">
        <v>113.0</v>
      </c>
      <c r="L660" s="105">
        <v>55.55</v>
      </c>
      <c r="M660" s="105" t="s">
        <v>1318</v>
      </c>
      <c r="N660" s="111"/>
      <c r="O660" s="111"/>
    </row>
    <row r="661" ht="14.25" customHeight="1">
      <c r="B661" s="105">
        <v>3.5042894E7</v>
      </c>
      <c r="C661" s="105" t="s">
        <v>1529</v>
      </c>
      <c r="D661" s="105">
        <v>35.0</v>
      </c>
      <c r="E661" s="105" t="s">
        <v>868</v>
      </c>
      <c r="F661" s="105">
        <v>3548906.0</v>
      </c>
      <c r="G661" s="105">
        <v>3548906.0</v>
      </c>
      <c r="H661" s="105">
        <v>0.0</v>
      </c>
      <c r="I661" s="105">
        <v>2.0</v>
      </c>
      <c r="J661" s="105">
        <v>1.0</v>
      </c>
      <c r="K661" s="105">
        <v>66.0</v>
      </c>
      <c r="L661" s="105">
        <v>55.55</v>
      </c>
      <c r="M661" s="105" t="s">
        <v>1318</v>
      </c>
      <c r="N661" s="111"/>
      <c r="O661" s="111"/>
    </row>
    <row r="662" ht="14.25" customHeight="1">
      <c r="B662" s="105">
        <v>3.5018387E7</v>
      </c>
      <c r="C662" s="105" t="s">
        <v>1530</v>
      </c>
      <c r="D662" s="105">
        <v>35.0</v>
      </c>
      <c r="E662" s="105" t="s">
        <v>868</v>
      </c>
      <c r="F662" s="105">
        <v>3509502.0</v>
      </c>
      <c r="G662" s="105">
        <v>3509502.0</v>
      </c>
      <c r="H662" s="105">
        <v>0.0</v>
      </c>
      <c r="I662" s="105">
        <v>2.0</v>
      </c>
      <c r="J662" s="105">
        <v>1.0</v>
      </c>
      <c r="K662" s="105">
        <v>56.0</v>
      </c>
      <c r="L662" s="105">
        <v>55.54</v>
      </c>
      <c r="M662" s="105" t="s">
        <v>1318</v>
      </c>
      <c r="N662" s="111"/>
      <c r="O662" s="111"/>
    </row>
    <row r="663" ht="14.25" customHeight="1">
      <c r="B663" s="105">
        <v>3.501955E7</v>
      </c>
      <c r="C663" s="105" t="s">
        <v>1531</v>
      </c>
      <c r="D663" s="105">
        <v>35.0</v>
      </c>
      <c r="E663" s="105" t="s">
        <v>868</v>
      </c>
      <c r="F663" s="105">
        <v>3525904.0</v>
      </c>
      <c r="G663" s="105">
        <v>3525904.0</v>
      </c>
      <c r="H663" s="105">
        <v>0.0</v>
      </c>
      <c r="I663" s="105">
        <v>2.0</v>
      </c>
      <c r="J663" s="105">
        <v>1.0</v>
      </c>
      <c r="K663" s="105">
        <v>56.0</v>
      </c>
      <c r="L663" s="105">
        <v>55.54</v>
      </c>
      <c r="M663" s="105" t="s">
        <v>1318</v>
      </c>
      <c r="N663" s="111"/>
      <c r="O663" s="111"/>
    </row>
    <row r="664" ht="14.25" customHeight="1">
      <c r="B664" s="105">
        <v>3.5918349E7</v>
      </c>
      <c r="C664" s="105" t="s">
        <v>1532</v>
      </c>
      <c r="D664" s="105">
        <v>35.0</v>
      </c>
      <c r="E664" s="105" t="s">
        <v>868</v>
      </c>
      <c r="F664" s="105">
        <v>3557105.0</v>
      </c>
      <c r="G664" s="105">
        <v>3557105.0</v>
      </c>
      <c r="H664" s="105">
        <v>0.0</v>
      </c>
      <c r="I664" s="105">
        <v>2.0</v>
      </c>
      <c r="J664" s="105">
        <v>1.0</v>
      </c>
      <c r="K664" s="105">
        <v>81.0</v>
      </c>
      <c r="L664" s="105">
        <v>55.54</v>
      </c>
      <c r="M664" s="105" t="s">
        <v>1318</v>
      </c>
      <c r="N664" s="111"/>
      <c r="O664" s="111"/>
    </row>
    <row r="665" ht="14.25" customHeight="1">
      <c r="B665" s="105">
        <v>3.5000863E7</v>
      </c>
      <c r="C665" s="105" t="s">
        <v>1533</v>
      </c>
      <c r="D665" s="105">
        <v>35.0</v>
      </c>
      <c r="E665" s="105" t="s">
        <v>868</v>
      </c>
      <c r="F665" s="105">
        <v>3550308.0</v>
      </c>
      <c r="G665" s="105">
        <v>3550308.0</v>
      </c>
      <c r="H665" s="105">
        <v>1.0</v>
      </c>
      <c r="I665" s="105">
        <v>2.0</v>
      </c>
      <c r="J665" s="105">
        <v>1.0</v>
      </c>
      <c r="K665" s="105">
        <v>162.0</v>
      </c>
      <c r="L665" s="105">
        <v>55.53</v>
      </c>
      <c r="M665" s="105" t="s">
        <v>1318</v>
      </c>
      <c r="N665" s="111"/>
      <c r="O665" s="111"/>
    </row>
    <row r="666" ht="14.25" customHeight="1">
      <c r="B666" s="105">
        <v>3.5001946E7</v>
      </c>
      <c r="C666" s="105" t="s">
        <v>1534</v>
      </c>
      <c r="D666" s="105">
        <v>35.0</v>
      </c>
      <c r="E666" s="105" t="s">
        <v>868</v>
      </c>
      <c r="F666" s="105">
        <v>3550308.0</v>
      </c>
      <c r="G666" s="105">
        <v>3550308.0</v>
      </c>
      <c r="H666" s="105">
        <v>1.0</v>
      </c>
      <c r="I666" s="105">
        <v>2.0</v>
      </c>
      <c r="J666" s="105">
        <v>1.0</v>
      </c>
      <c r="K666" s="105">
        <v>157.0</v>
      </c>
      <c r="L666" s="105">
        <v>55.53</v>
      </c>
      <c r="M666" s="105" t="s">
        <v>1318</v>
      </c>
      <c r="N666" s="111"/>
      <c r="O666" s="111"/>
    </row>
    <row r="667" ht="14.25" customHeight="1">
      <c r="B667" s="105">
        <v>3.5017267E7</v>
      </c>
      <c r="C667" s="105" t="s">
        <v>1535</v>
      </c>
      <c r="D667" s="105">
        <v>35.0</v>
      </c>
      <c r="E667" s="105" t="s">
        <v>868</v>
      </c>
      <c r="F667" s="105">
        <v>3552403.0</v>
      </c>
      <c r="G667" s="105">
        <v>3552403.0</v>
      </c>
      <c r="H667" s="105">
        <v>0.0</v>
      </c>
      <c r="I667" s="105">
        <v>2.0</v>
      </c>
      <c r="J667" s="105">
        <v>1.0</v>
      </c>
      <c r="K667" s="105">
        <v>89.0</v>
      </c>
      <c r="L667" s="105">
        <v>55.53</v>
      </c>
      <c r="M667" s="105" t="s">
        <v>1318</v>
      </c>
      <c r="N667" s="111"/>
      <c r="O667" s="111"/>
    </row>
    <row r="668" ht="14.25" customHeight="1">
      <c r="B668" s="105">
        <v>3.5043114E7</v>
      </c>
      <c r="C668" s="105" t="s">
        <v>1536</v>
      </c>
      <c r="D668" s="105">
        <v>35.0</v>
      </c>
      <c r="E668" s="105" t="s">
        <v>868</v>
      </c>
      <c r="F668" s="105">
        <v>3537305.0</v>
      </c>
      <c r="G668" s="105">
        <v>3537305.0</v>
      </c>
      <c r="H668" s="105">
        <v>0.0</v>
      </c>
      <c r="I668" s="105">
        <v>2.0</v>
      </c>
      <c r="J668" s="105">
        <v>1.0</v>
      </c>
      <c r="K668" s="105">
        <v>122.0</v>
      </c>
      <c r="L668" s="105">
        <v>55.53</v>
      </c>
      <c r="M668" s="105" t="s">
        <v>1318</v>
      </c>
      <c r="N668" s="111"/>
      <c r="O668" s="111"/>
    </row>
    <row r="669" ht="14.25" customHeight="1">
      <c r="B669" s="105">
        <v>3.5405231E7</v>
      </c>
      <c r="C669" s="105" t="s">
        <v>1537</v>
      </c>
      <c r="D669" s="105">
        <v>35.0</v>
      </c>
      <c r="E669" s="105" t="s">
        <v>868</v>
      </c>
      <c r="F669" s="105">
        <v>3509205.0</v>
      </c>
      <c r="G669" s="105">
        <v>3509205.0</v>
      </c>
      <c r="H669" s="105">
        <v>0.0</v>
      </c>
      <c r="I669" s="105">
        <v>2.0</v>
      </c>
      <c r="J669" s="105">
        <v>1.0</v>
      </c>
      <c r="K669" s="105">
        <v>69.0</v>
      </c>
      <c r="L669" s="105">
        <v>55.53</v>
      </c>
      <c r="M669" s="105" t="s">
        <v>1318</v>
      </c>
      <c r="N669" s="111"/>
      <c r="O669" s="111"/>
    </row>
    <row r="670" ht="14.25" customHeight="1">
      <c r="B670" s="105">
        <v>3.5003876E7</v>
      </c>
      <c r="C670" s="105" t="s">
        <v>1538</v>
      </c>
      <c r="D670" s="105">
        <v>35.0</v>
      </c>
      <c r="E670" s="105" t="s">
        <v>868</v>
      </c>
      <c r="F670" s="105">
        <v>3550308.0</v>
      </c>
      <c r="G670" s="105">
        <v>3550308.0</v>
      </c>
      <c r="H670" s="105">
        <v>1.0</v>
      </c>
      <c r="I670" s="105">
        <v>2.0</v>
      </c>
      <c r="J670" s="105">
        <v>1.0</v>
      </c>
      <c r="K670" s="105">
        <v>49.0</v>
      </c>
      <c r="L670" s="105">
        <v>55.52</v>
      </c>
      <c r="M670" s="105" t="s">
        <v>1318</v>
      </c>
      <c r="N670" s="111"/>
      <c r="O670" s="111"/>
    </row>
    <row r="671" ht="14.25" customHeight="1">
      <c r="B671" s="105">
        <v>3.5010789E7</v>
      </c>
      <c r="C671" s="105" t="s">
        <v>1539</v>
      </c>
      <c r="D671" s="105">
        <v>35.0</v>
      </c>
      <c r="E671" s="105" t="s">
        <v>868</v>
      </c>
      <c r="F671" s="105">
        <v>3534401.0</v>
      </c>
      <c r="G671" s="105">
        <v>3534401.0</v>
      </c>
      <c r="H671" s="105">
        <v>0.0</v>
      </c>
      <c r="I671" s="105">
        <v>2.0</v>
      </c>
      <c r="J671" s="105">
        <v>1.0</v>
      </c>
      <c r="K671" s="105">
        <v>310.0</v>
      </c>
      <c r="L671" s="105">
        <v>55.52</v>
      </c>
      <c r="M671" s="105" t="s">
        <v>1318</v>
      </c>
      <c r="N671" s="111"/>
      <c r="O671" s="111"/>
    </row>
    <row r="672" ht="14.25" customHeight="1">
      <c r="B672" s="105">
        <v>3.5025636E7</v>
      </c>
      <c r="C672" s="105" t="s">
        <v>1540</v>
      </c>
      <c r="D672" s="105">
        <v>35.0</v>
      </c>
      <c r="E672" s="105" t="s">
        <v>868</v>
      </c>
      <c r="F672" s="105">
        <v>3525300.0</v>
      </c>
      <c r="G672" s="105">
        <v>3525300.0</v>
      </c>
      <c r="H672" s="105">
        <v>0.0</v>
      </c>
      <c r="I672" s="105">
        <v>2.0</v>
      </c>
      <c r="J672" s="105">
        <v>1.0</v>
      </c>
      <c r="K672" s="105">
        <v>59.0</v>
      </c>
      <c r="L672" s="105">
        <v>55.52</v>
      </c>
      <c r="M672" s="105" t="s">
        <v>1318</v>
      </c>
      <c r="N672" s="111"/>
      <c r="O672" s="111"/>
    </row>
    <row r="673" ht="14.25" customHeight="1">
      <c r="B673" s="105">
        <v>3.5031112E7</v>
      </c>
      <c r="C673" s="105" t="s">
        <v>1541</v>
      </c>
      <c r="D673" s="105">
        <v>35.0</v>
      </c>
      <c r="E673" s="105" t="s">
        <v>868</v>
      </c>
      <c r="F673" s="105">
        <v>3500105.0</v>
      </c>
      <c r="G673" s="105">
        <v>3500105.0</v>
      </c>
      <c r="H673" s="105">
        <v>0.0</v>
      </c>
      <c r="I673" s="105">
        <v>2.0</v>
      </c>
      <c r="J673" s="105">
        <v>1.0</v>
      </c>
      <c r="K673" s="105">
        <v>141.0</v>
      </c>
      <c r="L673" s="105">
        <v>55.52</v>
      </c>
      <c r="M673" s="105" t="s">
        <v>1318</v>
      </c>
      <c r="N673" s="111"/>
      <c r="O673" s="111"/>
    </row>
    <row r="674" ht="14.25" customHeight="1">
      <c r="B674" s="105">
        <v>3.5042626E7</v>
      </c>
      <c r="C674" s="105" t="s">
        <v>1542</v>
      </c>
      <c r="D674" s="105">
        <v>35.0</v>
      </c>
      <c r="E674" s="105" t="s">
        <v>868</v>
      </c>
      <c r="F674" s="105">
        <v>3509502.0</v>
      </c>
      <c r="G674" s="105">
        <v>3509502.0</v>
      </c>
      <c r="H674" s="105">
        <v>0.0</v>
      </c>
      <c r="I674" s="105">
        <v>2.0</v>
      </c>
      <c r="J674" s="105">
        <v>1.0</v>
      </c>
      <c r="K674" s="105">
        <v>79.0</v>
      </c>
      <c r="L674" s="105">
        <v>55.52</v>
      </c>
      <c r="M674" s="105" t="s">
        <v>1318</v>
      </c>
      <c r="N674" s="111"/>
      <c r="O674" s="111"/>
    </row>
    <row r="675" ht="14.25" customHeight="1">
      <c r="B675" s="105">
        <v>3.5900369E7</v>
      </c>
      <c r="C675" s="105" t="s">
        <v>1543</v>
      </c>
      <c r="D675" s="105">
        <v>35.0</v>
      </c>
      <c r="E675" s="105" t="s">
        <v>868</v>
      </c>
      <c r="F675" s="105">
        <v>3552205.0</v>
      </c>
      <c r="G675" s="105">
        <v>3552205.0</v>
      </c>
      <c r="H675" s="105">
        <v>0.0</v>
      </c>
      <c r="I675" s="105">
        <v>2.0</v>
      </c>
      <c r="J675" s="105">
        <v>1.0</v>
      </c>
      <c r="K675" s="105">
        <v>338.0</v>
      </c>
      <c r="L675" s="105">
        <v>55.52</v>
      </c>
      <c r="M675" s="105" t="s">
        <v>1318</v>
      </c>
      <c r="N675" s="111"/>
      <c r="O675" s="111"/>
    </row>
    <row r="676" ht="14.25" customHeight="1">
      <c r="B676" s="105">
        <v>3.5006932E7</v>
      </c>
      <c r="C676" s="105" t="s">
        <v>1544</v>
      </c>
      <c r="D676" s="105">
        <v>35.0</v>
      </c>
      <c r="E676" s="105" t="s">
        <v>868</v>
      </c>
      <c r="F676" s="105">
        <v>3552502.0</v>
      </c>
      <c r="G676" s="105">
        <v>3552502.0</v>
      </c>
      <c r="H676" s="105">
        <v>0.0</v>
      </c>
      <c r="I676" s="105">
        <v>2.0</v>
      </c>
      <c r="J676" s="105">
        <v>1.0</v>
      </c>
      <c r="K676" s="105">
        <v>120.0</v>
      </c>
      <c r="L676" s="105">
        <v>55.51</v>
      </c>
      <c r="M676" s="105" t="s">
        <v>1318</v>
      </c>
      <c r="N676" s="111"/>
      <c r="O676" s="111"/>
    </row>
    <row r="677" ht="14.25" customHeight="1">
      <c r="B677" s="105">
        <v>3.5019495E7</v>
      </c>
      <c r="C677" s="105" t="s">
        <v>1545</v>
      </c>
      <c r="D677" s="105">
        <v>35.0</v>
      </c>
      <c r="E677" s="105" t="s">
        <v>868</v>
      </c>
      <c r="F677" s="105">
        <v>3556503.0</v>
      </c>
      <c r="G677" s="105">
        <v>3556503.0</v>
      </c>
      <c r="H677" s="105">
        <v>0.0</v>
      </c>
      <c r="I677" s="105">
        <v>2.0</v>
      </c>
      <c r="J677" s="105">
        <v>1.0</v>
      </c>
      <c r="K677" s="105">
        <v>231.0</v>
      </c>
      <c r="L677" s="105">
        <v>55.51</v>
      </c>
      <c r="M677" s="105" t="s">
        <v>1318</v>
      </c>
      <c r="N677" s="111"/>
      <c r="O677" s="111"/>
    </row>
    <row r="678" ht="14.25" customHeight="1">
      <c r="B678" s="105">
        <v>3.5025513E7</v>
      </c>
      <c r="C678" s="105" t="s">
        <v>1546</v>
      </c>
      <c r="D678" s="105">
        <v>35.0</v>
      </c>
      <c r="E678" s="105" t="s">
        <v>868</v>
      </c>
      <c r="F678" s="105">
        <v>3506003.0</v>
      </c>
      <c r="G678" s="105">
        <v>3506003.0</v>
      </c>
      <c r="H678" s="105">
        <v>0.0</v>
      </c>
      <c r="I678" s="105">
        <v>2.0</v>
      </c>
      <c r="J678" s="105">
        <v>1.0</v>
      </c>
      <c r="K678" s="105">
        <v>65.0</v>
      </c>
      <c r="L678" s="105">
        <v>55.51</v>
      </c>
      <c r="M678" s="105" t="s">
        <v>1318</v>
      </c>
      <c r="N678" s="111"/>
      <c r="O678" s="111"/>
    </row>
    <row r="679" ht="14.25" customHeight="1">
      <c r="B679" s="105">
        <v>3.5025847E7</v>
      </c>
      <c r="C679" s="105" t="s">
        <v>1547</v>
      </c>
      <c r="D679" s="105">
        <v>35.0</v>
      </c>
      <c r="E679" s="105" t="s">
        <v>868</v>
      </c>
      <c r="F679" s="105">
        <v>3525300.0</v>
      </c>
      <c r="G679" s="105">
        <v>3525300.0</v>
      </c>
      <c r="H679" s="105">
        <v>0.0</v>
      </c>
      <c r="I679" s="105">
        <v>2.0</v>
      </c>
      <c r="J679" s="105">
        <v>1.0</v>
      </c>
      <c r="K679" s="105">
        <v>132.0</v>
      </c>
      <c r="L679" s="105">
        <v>55.51</v>
      </c>
      <c r="M679" s="105" t="s">
        <v>1318</v>
      </c>
      <c r="N679" s="111"/>
      <c r="O679" s="111"/>
    </row>
    <row r="680" ht="14.25" customHeight="1">
      <c r="B680" s="105">
        <v>3.5428917E7</v>
      </c>
      <c r="C680" s="105" t="s">
        <v>1548</v>
      </c>
      <c r="D680" s="105">
        <v>35.0</v>
      </c>
      <c r="E680" s="105" t="s">
        <v>868</v>
      </c>
      <c r="F680" s="105">
        <v>3537800.0</v>
      </c>
      <c r="G680" s="105">
        <v>3537800.0</v>
      </c>
      <c r="H680" s="105">
        <v>0.0</v>
      </c>
      <c r="I680" s="105">
        <v>2.0</v>
      </c>
      <c r="J680" s="105">
        <v>1.0</v>
      </c>
      <c r="K680" s="105">
        <v>93.0</v>
      </c>
      <c r="L680" s="105">
        <v>55.51</v>
      </c>
      <c r="M680" s="105" t="s">
        <v>1318</v>
      </c>
      <c r="N680" s="111"/>
      <c r="O680" s="111"/>
    </row>
    <row r="681" ht="14.25" customHeight="1">
      <c r="B681" s="105">
        <v>3.5909087E7</v>
      </c>
      <c r="C681" s="105" t="s">
        <v>1549</v>
      </c>
      <c r="D681" s="105">
        <v>35.0</v>
      </c>
      <c r="E681" s="105" t="s">
        <v>868</v>
      </c>
      <c r="F681" s="105">
        <v>3550308.0</v>
      </c>
      <c r="G681" s="105">
        <v>3550308.0</v>
      </c>
      <c r="H681" s="105">
        <v>1.0</v>
      </c>
      <c r="I681" s="105">
        <v>2.0</v>
      </c>
      <c r="J681" s="105">
        <v>1.0</v>
      </c>
      <c r="K681" s="105">
        <v>90.0</v>
      </c>
      <c r="L681" s="105">
        <v>55.51</v>
      </c>
      <c r="M681" s="105" t="s">
        <v>1318</v>
      </c>
      <c r="N681" s="111"/>
      <c r="O681" s="111"/>
    </row>
    <row r="682" ht="14.25" customHeight="1">
      <c r="B682" s="105">
        <v>3.5016111E7</v>
      </c>
      <c r="C682" s="105" t="s">
        <v>1550</v>
      </c>
      <c r="D682" s="105">
        <v>35.0</v>
      </c>
      <c r="E682" s="105" t="s">
        <v>868</v>
      </c>
      <c r="F682" s="105">
        <v>3552205.0</v>
      </c>
      <c r="G682" s="105">
        <v>3552205.0</v>
      </c>
      <c r="H682" s="105">
        <v>0.0</v>
      </c>
      <c r="I682" s="105">
        <v>2.0</v>
      </c>
      <c r="J682" s="105">
        <v>1.0</v>
      </c>
      <c r="K682" s="105">
        <v>315.0</v>
      </c>
      <c r="L682" s="105">
        <v>55.5</v>
      </c>
      <c r="M682" s="105" t="s">
        <v>1318</v>
      </c>
      <c r="N682" s="111"/>
      <c r="O682" s="111"/>
    </row>
    <row r="683" ht="14.25" customHeight="1">
      <c r="B683" s="105">
        <v>3.5902378E7</v>
      </c>
      <c r="C683" s="105" t="s">
        <v>1551</v>
      </c>
      <c r="D683" s="105">
        <v>35.0</v>
      </c>
      <c r="E683" s="105" t="s">
        <v>868</v>
      </c>
      <c r="F683" s="105">
        <v>3528502.0</v>
      </c>
      <c r="G683" s="105">
        <v>3528502.0</v>
      </c>
      <c r="H683" s="105">
        <v>0.0</v>
      </c>
      <c r="I683" s="105">
        <v>2.0</v>
      </c>
      <c r="J683" s="105">
        <v>1.0</v>
      </c>
      <c r="K683" s="105">
        <v>124.0</v>
      </c>
      <c r="L683" s="105">
        <v>55.5</v>
      </c>
      <c r="M683" s="105" t="s">
        <v>1318</v>
      </c>
      <c r="N683" s="111"/>
      <c r="O683" s="111"/>
    </row>
    <row r="684" ht="14.25" customHeight="1">
      <c r="B684" s="105">
        <v>3.500207E7</v>
      </c>
      <c r="C684" s="105" t="s">
        <v>1552</v>
      </c>
      <c r="D684" s="105">
        <v>35.0</v>
      </c>
      <c r="E684" s="105" t="s">
        <v>868</v>
      </c>
      <c r="F684" s="105">
        <v>3550308.0</v>
      </c>
      <c r="G684" s="105">
        <v>3550308.0</v>
      </c>
      <c r="H684" s="105">
        <v>1.0</v>
      </c>
      <c r="I684" s="105">
        <v>2.0</v>
      </c>
      <c r="J684" s="105">
        <v>1.0</v>
      </c>
      <c r="K684" s="105">
        <v>89.0</v>
      </c>
      <c r="L684" s="105">
        <v>55.49</v>
      </c>
      <c r="M684" s="105" t="s">
        <v>1318</v>
      </c>
      <c r="N684" s="111"/>
      <c r="O684" s="111"/>
    </row>
    <row r="685" ht="14.25" customHeight="1">
      <c r="B685" s="105">
        <v>3.5037989E7</v>
      </c>
      <c r="C685" s="105" t="s">
        <v>1553</v>
      </c>
      <c r="D685" s="105">
        <v>35.0</v>
      </c>
      <c r="E685" s="105" t="s">
        <v>868</v>
      </c>
      <c r="F685" s="105">
        <v>3538709.0</v>
      </c>
      <c r="G685" s="105">
        <v>3538709.0</v>
      </c>
      <c r="H685" s="105">
        <v>0.0</v>
      </c>
      <c r="I685" s="105">
        <v>2.0</v>
      </c>
      <c r="J685" s="105">
        <v>1.0</v>
      </c>
      <c r="K685" s="105">
        <v>94.0</v>
      </c>
      <c r="L685" s="105">
        <v>55.49</v>
      </c>
      <c r="M685" s="105" t="s">
        <v>1318</v>
      </c>
      <c r="N685" s="111"/>
      <c r="O685" s="111"/>
    </row>
    <row r="686" ht="14.25" customHeight="1">
      <c r="B686" s="105">
        <v>3.5907406E7</v>
      </c>
      <c r="C686" s="105" t="s">
        <v>1554</v>
      </c>
      <c r="D686" s="105">
        <v>35.0</v>
      </c>
      <c r="E686" s="105" t="s">
        <v>868</v>
      </c>
      <c r="F686" s="105">
        <v>3509502.0</v>
      </c>
      <c r="G686" s="105">
        <v>3509502.0</v>
      </c>
      <c r="H686" s="105">
        <v>0.0</v>
      </c>
      <c r="I686" s="105">
        <v>2.0</v>
      </c>
      <c r="J686" s="105">
        <v>1.0</v>
      </c>
      <c r="K686" s="105">
        <v>84.0</v>
      </c>
      <c r="L686" s="105">
        <v>55.49</v>
      </c>
      <c r="M686" s="105" t="s">
        <v>1318</v>
      </c>
      <c r="N686" s="111"/>
      <c r="O686" s="111"/>
    </row>
    <row r="687" ht="14.25" customHeight="1">
      <c r="B687" s="105">
        <v>3.5923266E7</v>
      </c>
      <c r="C687" s="105" t="s">
        <v>1555</v>
      </c>
      <c r="D687" s="105">
        <v>35.0</v>
      </c>
      <c r="E687" s="105" t="s">
        <v>868</v>
      </c>
      <c r="F687" s="105">
        <v>3550308.0</v>
      </c>
      <c r="G687" s="105">
        <v>3550308.0</v>
      </c>
      <c r="H687" s="105">
        <v>1.0</v>
      </c>
      <c r="I687" s="105">
        <v>2.0</v>
      </c>
      <c r="J687" s="105">
        <v>1.0</v>
      </c>
      <c r="K687" s="105">
        <v>136.0</v>
      </c>
      <c r="L687" s="105">
        <v>55.49</v>
      </c>
      <c r="M687" s="105" t="s">
        <v>1318</v>
      </c>
      <c r="N687" s="111"/>
      <c r="O687" s="111"/>
    </row>
    <row r="688" ht="14.25" customHeight="1">
      <c r="B688" s="105">
        <v>3.5037333E7</v>
      </c>
      <c r="C688" s="105" t="s">
        <v>1556</v>
      </c>
      <c r="D688" s="105">
        <v>35.0</v>
      </c>
      <c r="E688" s="105" t="s">
        <v>868</v>
      </c>
      <c r="F688" s="105">
        <v>3550308.0</v>
      </c>
      <c r="G688" s="105">
        <v>3550308.0</v>
      </c>
      <c r="H688" s="105">
        <v>1.0</v>
      </c>
      <c r="I688" s="105">
        <v>2.0</v>
      </c>
      <c r="J688" s="105">
        <v>1.0</v>
      </c>
      <c r="K688" s="105">
        <v>52.0</v>
      </c>
      <c r="L688" s="105">
        <v>55.48</v>
      </c>
      <c r="M688" s="105" t="s">
        <v>1318</v>
      </c>
      <c r="N688" s="111"/>
      <c r="O688" s="111"/>
    </row>
    <row r="689" ht="14.25" customHeight="1">
      <c r="B689" s="105">
        <v>3.5016937E7</v>
      </c>
      <c r="C689" s="105" t="s">
        <v>1557</v>
      </c>
      <c r="D689" s="105">
        <v>35.0</v>
      </c>
      <c r="E689" s="105" t="s">
        <v>868</v>
      </c>
      <c r="F689" s="105">
        <v>3557006.0</v>
      </c>
      <c r="G689" s="105">
        <v>3557006.0</v>
      </c>
      <c r="H689" s="105">
        <v>0.0</v>
      </c>
      <c r="I689" s="105">
        <v>2.0</v>
      </c>
      <c r="J689" s="105">
        <v>1.0</v>
      </c>
      <c r="K689" s="105">
        <v>84.0</v>
      </c>
      <c r="L689" s="105">
        <v>55.47</v>
      </c>
      <c r="M689" s="105" t="s">
        <v>1318</v>
      </c>
      <c r="N689" s="111"/>
      <c r="O689" s="111"/>
    </row>
    <row r="690" ht="14.25" customHeight="1">
      <c r="B690" s="105">
        <v>3.5021088E7</v>
      </c>
      <c r="C690" s="105" t="s">
        <v>1558</v>
      </c>
      <c r="D690" s="105">
        <v>35.0</v>
      </c>
      <c r="E690" s="105" t="s">
        <v>868</v>
      </c>
      <c r="F690" s="105">
        <v>3538709.0</v>
      </c>
      <c r="G690" s="105">
        <v>3538709.0</v>
      </c>
      <c r="H690" s="105">
        <v>0.0</v>
      </c>
      <c r="I690" s="105">
        <v>2.0</v>
      </c>
      <c r="J690" s="105">
        <v>1.0</v>
      </c>
      <c r="K690" s="105">
        <v>43.0</v>
      </c>
      <c r="L690" s="105">
        <v>55.47</v>
      </c>
      <c r="M690" s="105" t="s">
        <v>1318</v>
      </c>
      <c r="N690" s="111"/>
      <c r="O690" s="111"/>
    </row>
    <row r="691" ht="14.25" customHeight="1">
      <c r="B691" s="105">
        <v>3.5044436E7</v>
      </c>
      <c r="C691" s="105" t="s">
        <v>1559</v>
      </c>
      <c r="D691" s="105">
        <v>35.0</v>
      </c>
      <c r="E691" s="105" t="s">
        <v>868</v>
      </c>
      <c r="F691" s="105">
        <v>3550308.0</v>
      </c>
      <c r="G691" s="105">
        <v>3550308.0</v>
      </c>
      <c r="H691" s="105">
        <v>1.0</v>
      </c>
      <c r="I691" s="105">
        <v>2.0</v>
      </c>
      <c r="J691" s="105">
        <v>1.0</v>
      </c>
      <c r="K691" s="105">
        <v>143.0</v>
      </c>
      <c r="L691" s="105">
        <v>55.47</v>
      </c>
      <c r="M691" s="105" t="s">
        <v>1318</v>
      </c>
      <c r="N691" s="111"/>
      <c r="O691" s="111"/>
    </row>
    <row r="692" ht="14.25" customHeight="1">
      <c r="B692" s="105">
        <v>3.5910843E7</v>
      </c>
      <c r="C692" s="105" t="s">
        <v>1560</v>
      </c>
      <c r="D692" s="105">
        <v>35.0</v>
      </c>
      <c r="E692" s="105" t="s">
        <v>868</v>
      </c>
      <c r="F692" s="105">
        <v>3550308.0</v>
      </c>
      <c r="G692" s="105">
        <v>3550308.0</v>
      </c>
      <c r="H692" s="105">
        <v>1.0</v>
      </c>
      <c r="I692" s="105">
        <v>2.0</v>
      </c>
      <c r="J692" s="105">
        <v>1.0</v>
      </c>
      <c r="K692" s="105">
        <v>132.0</v>
      </c>
      <c r="L692" s="105">
        <v>55.47</v>
      </c>
      <c r="M692" s="105" t="s">
        <v>1318</v>
      </c>
      <c r="N692" s="111"/>
      <c r="O692" s="111"/>
    </row>
    <row r="693" ht="14.25" customHeight="1">
      <c r="B693" s="105">
        <v>3.5005642E7</v>
      </c>
      <c r="C693" s="105" t="s">
        <v>1561</v>
      </c>
      <c r="D693" s="105">
        <v>35.0</v>
      </c>
      <c r="E693" s="105" t="s">
        <v>868</v>
      </c>
      <c r="F693" s="105">
        <v>3528502.0</v>
      </c>
      <c r="G693" s="105">
        <v>3528502.0</v>
      </c>
      <c r="H693" s="105">
        <v>0.0</v>
      </c>
      <c r="I693" s="105">
        <v>2.0</v>
      </c>
      <c r="J693" s="105">
        <v>1.0</v>
      </c>
      <c r="K693" s="105">
        <v>204.0</v>
      </c>
      <c r="L693" s="105">
        <v>55.46</v>
      </c>
      <c r="M693" s="105" t="s">
        <v>1318</v>
      </c>
      <c r="N693" s="111"/>
      <c r="O693" s="111"/>
    </row>
    <row r="694" ht="14.25" customHeight="1">
      <c r="B694" s="105">
        <v>3.5019458E7</v>
      </c>
      <c r="C694" s="105" t="s">
        <v>1562</v>
      </c>
      <c r="D694" s="105">
        <v>35.0</v>
      </c>
      <c r="E694" s="105" t="s">
        <v>868</v>
      </c>
      <c r="F694" s="105">
        <v>3527306.0</v>
      </c>
      <c r="G694" s="105">
        <v>3527306.0</v>
      </c>
      <c r="H694" s="105">
        <v>0.0</v>
      </c>
      <c r="I694" s="105">
        <v>2.0</v>
      </c>
      <c r="J694" s="105">
        <v>1.0</v>
      </c>
      <c r="K694" s="105">
        <v>158.0</v>
      </c>
      <c r="L694" s="105">
        <v>55.46</v>
      </c>
      <c r="M694" s="105" t="s">
        <v>1318</v>
      </c>
      <c r="N694" s="111"/>
      <c r="O694" s="111"/>
    </row>
    <row r="695" ht="14.25" customHeight="1">
      <c r="B695" s="105">
        <v>3.5008722E7</v>
      </c>
      <c r="C695" s="105" t="s">
        <v>1563</v>
      </c>
      <c r="D695" s="105">
        <v>35.0</v>
      </c>
      <c r="E695" s="105" t="s">
        <v>868</v>
      </c>
      <c r="F695" s="105">
        <v>3547809.0</v>
      </c>
      <c r="G695" s="105">
        <v>3547809.0</v>
      </c>
      <c r="H695" s="105">
        <v>0.0</v>
      </c>
      <c r="I695" s="105">
        <v>2.0</v>
      </c>
      <c r="J695" s="105">
        <v>1.0</v>
      </c>
      <c r="K695" s="105">
        <v>216.0</v>
      </c>
      <c r="L695" s="105">
        <v>55.45</v>
      </c>
      <c r="M695" s="105" t="s">
        <v>1318</v>
      </c>
      <c r="N695" s="111"/>
      <c r="O695" s="111"/>
    </row>
    <row r="696" ht="14.25" customHeight="1">
      <c r="B696" s="105">
        <v>3.5018727E7</v>
      </c>
      <c r="C696" s="105" t="s">
        <v>1564</v>
      </c>
      <c r="D696" s="105">
        <v>35.0</v>
      </c>
      <c r="E696" s="105" t="s">
        <v>868</v>
      </c>
      <c r="F696" s="105">
        <v>3531803.0</v>
      </c>
      <c r="G696" s="105">
        <v>3531803.0</v>
      </c>
      <c r="H696" s="105">
        <v>0.0</v>
      </c>
      <c r="I696" s="105">
        <v>2.0</v>
      </c>
      <c r="J696" s="105">
        <v>1.0</v>
      </c>
      <c r="K696" s="105">
        <v>25.0</v>
      </c>
      <c r="L696" s="105">
        <v>55.45</v>
      </c>
      <c r="M696" s="105" t="s">
        <v>1318</v>
      </c>
      <c r="N696" s="111"/>
      <c r="O696" s="111"/>
    </row>
    <row r="697" ht="14.25" customHeight="1">
      <c r="B697" s="105">
        <v>3.5022949E7</v>
      </c>
      <c r="C697" s="105" t="s">
        <v>1565</v>
      </c>
      <c r="D697" s="105">
        <v>35.0</v>
      </c>
      <c r="E697" s="105" t="s">
        <v>868</v>
      </c>
      <c r="F697" s="105">
        <v>3505906.0</v>
      </c>
      <c r="G697" s="105">
        <v>3505906.0</v>
      </c>
      <c r="H697" s="105">
        <v>0.0</v>
      </c>
      <c r="I697" s="105">
        <v>2.0</v>
      </c>
      <c r="J697" s="105">
        <v>1.0</v>
      </c>
      <c r="K697" s="105">
        <v>176.0</v>
      </c>
      <c r="L697" s="105">
        <v>55.45</v>
      </c>
      <c r="M697" s="105" t="s">
        <v>1318</v>
      </c>
      <c r="N697" s="111"/>
      <c r="O697" s="111"/>
    </row>
    <row r="698" ht="14.25" customHeight="1">
      <c r="B698" s="105">
        <v>3.5025938E7</v>
      </c>
      <c r="C698" s="105" t="s">
        <v>1566</v>
      </c>
      <c r="D698" s="105">
        <v>35.0</v>
      </c>
      <c r="E698" s="105" t="s">
        <v>868</v>
      </c>
      <c r="F698" s="105">
        <v>3526803.0</v>
      </c>
      <c r="G698" s="105">
        <v>3526803.0</v>
      </c>
      <c r="H698" s="105">
        <v>0.0</v>
      </c>
      <c r="I698" s="105">
        <v>2.0</v>
      </c>
      <c r="J698" s="105">
        <v>1.0</v>
      </c>
      <c r="K698" s="105">
        <v>62.0</v>
      </c>
      <c r="L698" s="105">
        <v>55.45</v>
      </c>
      <c r="M698" s="105" t="s">
        <v>1318</v>
      </c>
      <c r="N698" s="111"/>
      <c r="O698" s="111"/>
    </row>
    <row r="699" ht="14.25" customHeight="1">
      <c r="B699" s="105">
        <v>3.5041191E7</v>
      </c>
      <c r="C699" s="105" t="s">
        <v>1567</v>
      </c>
      <c r="D699" s="105">
        <v>35.0</v>
      </c>
      <c r="E699" s="105" t="s">
        <v>868</v>
      </c>
      <c r="F699" s="105">
        <v>3513801.0</v>
      </c>
      <c r="G699" s="105">
        <v>3513801.0</v>
      </c>
      <c r="H699" s="105">
        <v>0.0</v>
      </c>
      <c r="I699" s="105">
        <v>2.0</v>
      </c>
      <c r="J699" s="105">
        <v>1.0</v>
      </c>
      <c r="K699" s="105">
        <v>110.0</v>
      </c>
      <c r="L699" s="105">
        <v>55.45</v>
      </c>
      <c r="M699" s="105" t="s">
        <v>1318</v>
      </c>
      <c r="N699" s="111"/>
      <c r="O699" s="111"/>
    </row>
    <row r="700" ht="14.25" customHeight="1">
      <c r="B700" s="105">
        <v>3.5911896E7</v>
      </c>
      <c r="C700" s="105" t="s">
        <v>1568</v>
      </c>
      <c r="D700" s="105">
        <v>35.0</v>
      </c>
      <c r="E700" s="105" t="s">
        <v>868</v>
      </c>
      <c r="F700" s="105">
        <v>3529302.0</v>
      </c>
      <c r="G700" s="105">
        <v>3529302.0</v>
      </c>
      <c r="H700" s="105">
        <v>0.0</v>
      </c>
      <c r="I700" s="105">
        <v>2.0</v>
      </c>
      <c r="J700" s="105">
        <v>1.0</v>
      </c>
      <c r="K700" s="105">
        <v>102.0</v>
      </c>
      <c r="L700" s="105">
        <v>55.45</v>
      </c>
      <c r="M700" s="105" t="s">
        <v>1318</v>
      </c>
      <c r="N700" s="111"/>
      <c r="O700" s="111"/>
    </row>
    <row r="701" ht="14.25" customHeight="1">
      <c r="B701" s="105">
        <v>3.5037564E7</v>
      </c>
      <c r="C701" s="105" t="s">
        <v>1569</v>
      </c>
      <c r="D701" s="105">
        <v>35.0</v>
      </c>
      <c r="E701" s="105" t="s">
        <v>868</v>
      </c>
      <c r="F701" s="105">
        <v>3545209.0</v>
      </c>
      <c r="G701" s="105">
        <v>3545209.0</v>
      </c>
      <c r="H701" s="105">
        <v>0.0</v>
      </c>
      <c r="I701" s="105">
        <v>2.0</v>
      </c>
      <c r="J701" s="105">
        <v>1.0</v>
      </c>
      <c r="K701" s="105">
        <v>61.0</v>
      </c>
      <c r="L701" s="105">
        <v>55.44</v>
      </c>
      <c r="M701" s="105" t="s">
        <v>1318</v>
      </c>
      <c r="N701" s="111"/>
      <c r="O701" s="111"/>
    </row>
    <row r="702" ht="14.25" customHeight="1">
      <c r="B702" s="105">
        <v>3.5043655E7</v>
      </c>
      <c r="C702" s="105" t="s">
        <v>1570</v>
      </c>
      <c r="D702" s="105">
        <v>35.0</v>
      </c>
      <c r="E702" s="105" t="s">
        <v>868</v>
      </c>
      <c r="F702" s="105">
        <v>3529005.0</v>
      </c>
      <c r="G702" s="105">
        <v>3529005.0</v>
      </c>
      <c r="H702" s="105">
        <v>0.0</v>
      </c>
      <c r="I702" s="105">
        <v>2.0</v>
      </c>
      <c r="J702" s="105">
        <v>1.0</v>
      </c>
      <c r="K702" s="105">
        <v>49.0</v>
      </c>
      <c r="L702" s="105">
        <v>55.44</v>
      </c>
      <c r="M702" s="105" t="s">
        <v>1318</v>
      </c>
      <c r="N702" s="111"/>
      <c r="O702" s="111"/>
    </row>
    <row r="703" ht="14.25" customHeight="1">
      <c r="B703" s="105">
        <v>3.5297653E7</v>
      </c>
      <c r="C703" s="105" t="s">
        <v>1571</v>
      </c>
      <c r="D703" s="105">
        <v>35.0</v>
      </c>
      <c r="E703" s="105" t="s">
        <v>868</v>
      </c>
      <c r="F703" s="105">
        <v>3538709.0</v>
      </c>
      <c r="G703" s="105">
        <v>3538709.0</v>
      </c>
      <c r="H703" s="105">
        <v>0.0</v>
      </c>
      <c r="I703" s="105">
        <v>2.0</v>
      </c>
      <c r="J703" s="105">
        <v>1.0</v>
      </c>
      <c r="K703" s="105">
        <v>56.0</v>
      </c>
      <c r="L703" s="105">
        <v>55.44</v>
      </c>
      <c r="M703" s="105" t="s">
        <v>1318</v>
      </c>
      <c r="N703" s="111"/>
      <c r="O703" s="111"/>
    </row>
    <row r="704" ht="14.25" customHeight="1">
      <c r="B704" s="105">
        <v>3.5028617E7</v>
      </c>
      <c r="C704" s="105" t="s">
        <v>1572</v>
      </c>
      <c r="D704" s="105">
        <v>35.0</v>
      </c>
      <c r="E704" s="105" t="s">
        <v>868</v>
      </c>
      <c r="F704" s="105">
        <v>3521150.0</v>
      </c>
      <c r="G704" s="105">
        <v>3521150.0</v>
      </c>
      <c r="H704" s="105">
        <v>0.0</v>
      </c>
      <c r="I704" s="105">
        <v>2.0</v>
      </c>
      <c r="J704" s="105">
        <v>1.0</v>
      </c>
      <c r="K704" s="105">
        <v>57.0</v>
      </c>
      <c r="L704" s="105">
        <v>55.43</v>
      </c>
      <c r="M704" s="105" t="s">
        <v>1318</v>
      </c>
      <c r="N704" s="111"/>
      <c r="O704" s="111"/>
    </row>
    <row r="705" ht="14.25" customHeight="1">
      <c r="B705" s="105">
        <v>3.5351076E7</v>
      </c>
      <c r="C705" s="105" t="s">
        <v>1573</v>
      </c>
      <c r="D705" s="105">
        <v>35.0</v>
      </c>
      <c r="E705" s="105" t="s">
        <v>868</v>
      </c>
      <c r="F705" s="105">
        <v>3516200.0</v>
      </c>
      <c r="G705" s="105">
        <v>3516200.0</v>
      </c>
      <c r="H705" s="105">
        <v>0.0</v>
      </c>
      <c r="I705" s="105">
        <v>2.0</v>
      </c>
      <c r="J705" s="105">
        <v>1.0</v>
      </c>
      <c r="K705" s="105">
        <v>159.0</v>
      </c>
      <c r="L705" s="105">
        <v>55.43</v>
      </c>
      <c r="M705" s="105" t="s">
        <v>1318</v>
      </c>
      <c r="N705" s="111"/>
      <c r="O705" s="111"/>
    </row>
    <row r="706" ht="14.25" customHeight="1">
      <c r="B706" s="105">
        <v>3.5443657E7</v>
      </c>
      <c r="C706" s="105" t="s">
        <v>1574</v>
      </c>
      <c r="D706" s="105">
        <v>35.0</v>
      </c>
      <c r="E706" s="105" t="s">
        <v>868</v>
      </c>
      <c r="F706" s="105">
        <v>3528403.0</v>
      </c>
      <c r="G706" s="105">
        <v>3528403.0</v>
      </c>
      <c r="H706" s="105">
        <v>0.0</v>
      </c>
      <c r="I706" s="105">
        <v>2.0</v>
      </c>
      <c r="J706" s="105">
        <v>1.0</v>
      </c>
      <c r="K706" s="105">
        <v>75.0</v>
      </c>
      <c r="L706" s="105">
        <v>55.43</v>
      </c>
      <c r="M706" s="105" t="s">
        <v>1318</v>
      </c>
      <c r="N706" s="111"/>
      <c r="O706" s="111"/>
    </row>
    <row r="707" ht="14.25" customHeight="1">
      <c r="B707" s="105">
        <v>3.5000516E7</v>
      </c>
      <c r="C707" s="105" t="s">
        <v>1575</v>
      </c>
      <c r="D707" s="105">
        <v>35.0</v>
      </c>
      <c r="E707" s="105" t="s">
        <v>868</v>
      </c>
      <c r="F707" s="105">
        <v>3550308.0</v>
      </c>
      <c r="G707" s="105">
        <v>3550308.0</v>
      </c>
      <c r="H707" s="105">
        <v>1.0</v>
      </c>
      <c r="I707" s="105">
        <v>2.0</v>
      </c>
      <c r="J707" s="105">
        <v>1.0</v>
      </c>
      <c r="K707" s="105">
        <v>69.0</v>
      </c>
      <c r="L707" s="105">
        <v>55.42</v>
      </c>
      <c r="M707" s="105" t="s">
        <v>1318</v>
      </c>
      <c r="N707" s="111"/>
      <c r="O707" s="111"/>
    </row>
    <row r="708" ht="14.25" customHeight="1">
      <c r="B708" s="105">
        <v>3.5440747E7</v>
      </c>
      <c r="C708" s="105" t="s">
        <v>1576</v>
      </c>
      <c r="D708" s="105">
        <v>35.0</v>
      </c>
      <c r="E708" s="105" t="s">
        <v>868</v>
      </c>
      <c r="F708" s="105">
        <v>3533403.0</v>
      </c>
      <c r="G708" s="105">
        <v>3533403.0</v>
      </c>
      <c r="H708" s="105">
        <v>0.0</v>
      </c>
      <c r="I708" s="105">
        <v>2.0</v>
      </c>
      <c r="J708" s="105">
        <v>1.0</v>
      </c>
      <c r="K708" s="105">
        <v>57.0</v>
      </c>
      <c r="L708" s="105">
        <v>55.42</v>
      </c>
      <c r="M708" s="105" t="s">
        <v>1318</v>
      </c>
      <c r="N708" s="111"/>
      <c r="O708" s="111"/>
    </row>
    <row r="709" ht="14.25" customHeight="1">
      <c r="B709" s="105">
        <v>3.5010259E7</v>
      </c>
      <c r="C709" s="105" t="s">
        <v>1577</v>
      </c>
      <c r="D709" s="105">
        <v>35.0</v>
      </c>
      <c r="E709" s="105" t="s">
        <v>868</v>
      </c>
      <c r="F709" s="105">
        <v>3552809.0</v>
      </c>
      <c r="G709" s="105">
        <v>3552809.0</v>
      </c>
      <c r="H709" s="105">
        <v>0.0</v>
      </c>
      <c r="I709" s="105">
        <v>2.0</v>
      </c>
      <c r="J709" s="105">
        <v>1.0</v>
      </c>
      <c r="K709" s="105">
        <v>257.0</v>
      </c>
      <c r="L709" s="105">
        <v>55.41</v>
      </c>
      <c r="M709" s="105" t="s">
        <v>1318</v>
      </c>
      <c r="N709" s="111"/>
      <c r="O709" s="111"/>
    </row>
    <row r="710" ht="14.25" customHeight="1">
      <c r="B710" s="105">
        <v>3.5018284E7</v>
      </c>
      <c r="C710" s="105" t="s">
        <v>1578</v>
      </c>
      <c r="D710" s="105">
        <v>35.0</v>
      </c>
      <c r="E710" s="105" t="s">
        <v>868</v>
      </c>
      <c r="F710" s="105">
        <v>3509502.0</v>
      </c>
      <c r="G710" s="105">
        <v>3509502.0</v>
      </c>
      <c r="H710" s="105">
        <v>0.0</v>
      </c>
      <c r="I710" s="105">
        <v>2.0</v>
      </c>
      <c r="J710" s="105">
        <v>1.0</v>
      </c>
      <c r="K710" s="105">
        <v>133.0</v>
      </c>
      <c r="L710" s="105">
        <v>55.41</v>
      </c>
      <c r="M710" s="105" t="s">
        <v>1318</v>
      </c>
      <c r="N710" s="111"/>
      <c r="O710" s="111"/>
    </row>
    <row r="711" ht="14.25" customHeight="1">
      <c r="B711" s="105">
        <v>3.5021969E7</v>
      </c>
      <c r="C711" s="105" t="s">
        <v>1579</v>
      </c>
      <c r="D711" s="105">
        <v>35.0</v>
      </c>
      <c r="E711" s="105" t="s">
        <v>868</v>
      </c>
      <c r="F711" s="105">
        <v>3503208.0</v>
      </c>
      <c r="G711" s="105">
        <v>3503208.0</v>
      </c>
      <c r="H711" s="105">
        <v>0.0</v>
      </c>
      <c r="I711" s="105">
        <v>2.0</v>
      </c>
      <c r="J711" s="105">
        <v>1.0</v>
      </c>
      <c r="K711" s="105">
        <v>83.0</v>
      </c>
      <c r="L711" s="105">
        <v>55.41</v>
      </c>
      <c r="M711" s="105" t="s">
        <v>1318</v>
      </c>
      <c r="N711" s="111"/>
      <c r="O711" s="111"/>
    </row>
    <row r="712" ht="14.25" customHeight="1">
      <c r="B712" s="105">
        <v>3.5022937E7</v>
      </c>
      <c r="C712" s="105" t="s">
        <v>1580</v>
      </c>
      <c r="D712" s="105">
        <v>35.0</v>
      </c>
      <c r="E712" s="105" t="s">
        <v>868</v>
      </c>
      <c r="F712" s="105">
        <v>3516200.0</v>
      </c>
      <c r="G712" s="105">
        <v>3516200.0</v>
      </c>
      <c r="H712" s="105">
        <v>0.0</v>
      </c>
      <c r="I712" s="105">
        <v>2.0</v>
      </c>
      <c r="J712" s="105">
        <v>1.0</v>
      </c>
      <c r="K712" s="105">
        <v>356.0</v>
      </c>
      <c r="L712" s="105">
        <v>55.41</v>
      </c>
      <c r="M712" s="105" t="s">
        <v>1318</v>
      </c>
      <c r="N712" s="111"/>
      <c r="O712" s="111"/>
    </row>
    <row r="713" ht="14.25" customHeight="1">
      <c r="B713" s="105">
        <v>3.5917448E7</v>
      </c>
      <c r="C713" s="105" t="s">
        <v>1581</v>
      </c>
      <c r="D713" s="105">
        <v>35.0</v>
      </c>
      <c r="E713" s="105" t="s">
        <v>868</v>
      </c>
      <c r="F713" s="105">
        <v>3549904.0</v>
      </c>
      <c r="G713" s="105">
        <v>3549904.0</v>
      </c>
      <c r="H713" s="105">
        <v>0.0</v>
      </c>
      <c r="I713" s="105">
        <v>2.0</v>
      </c>
      <c r="J713" s="105">
        <v>1.0</v>
      </c>
      <c r="K713" s="105">
        <v>161.0</v>
      </c>
      <c r="L713" s="105">
        <v>55.41</v>
      </c>
      <c r="M713" s="105" t="s">
        <v>1318</v>
      </c>
      <c r="N713" s="111"/>
      <c r="O713" s="111"/>
    </row>
    <row r="714" ht="14.25" customHeight="1">
      <c r="B714" s="105">
        <v>3.502412E7</v>
      </c>
      <c r="C714" s="105" t="s">
        <v>1582</v>
      </c>
      <c r="D714" s="105">
        <v>35.0</v>
      </c>
      <c r="E714" s="105" t="s">
        <v>868</v>
      </c>
      <c r="F714" s="105">
        <v>3543402.0</v>
      </c>
      <c r="G714" s="105">
        <v>3543402.0</v>
      </c>
      <c r="H714" s="105">
        <v>0.0</v>
      </c>
      <c r="I714" s="105">
        <v>2.0</v>
      </c>
      <c r="J714" s="105">
        <v>1.0</v>
      </c>
      <c r="K714" s="105">
        <v>117.0</v>
      </c>
      <c r="L714" s="105">
        <v>55.4</v>
      </c>
      <c r="M714" s="105" t="s">
        <v>1318</v>
      </c>
      <c r="N714" s="111"/>
      <c r="O714" s="111"/>
    </row>
    <row r="715" ht="14.25" customHeight="1">
      <c r="B715" s="105">
        <v>3.5025525E7</v>
      </c>
      <c r="C715" s="105" t="s">
        <v>1583</v>
      </c>
      <c r="D715" s="105">
        <v>35.0</v>
      </c>
      <c r="E715" s="105" t="s">
        <v>868</v>
      </c>
      <c r="F715" s="105">
        <v>3506003.0</v>
      </c>
      <c r="G715" s="105">
        <v>3506003.0</v>
      </c>
      <c r="H715" s="105">
        <v>0.0</v>
      </c>
      <c r="I715" s="105">
        <v>2.0</v>
      </c>
      <c r="J715" s="105">
        <v>1.0</v>
      </c>
      <c r="K715" s="105">
        <v>91.0</v>
      </c>
      <c r="L715" s="105">
        <v>55.4</v>
      </c>
      <c r="M715" s="105" t="s">
        <v>1318</v>
      </c>
      <c r="N715" s="111"/>
      <c r="O715" s="111"/>
    </row>
    <row r="716" ht="14.25" customHeight="1">
      <c r="B716" s="105">
        <v>3.5038106E7</v>
      </c>
      <c r="C716" s="105" t="s">
        <v>1584</v>
      </c>
      <c r="D716" s="105">
        <v>35.0</v>
      </c>
      <c r="E716" s="105" t="s">
        <v>868</v>
      </c>
      <c r="F716" s="105">
        <v>3550308.0</v>
      </c>
      <c r="G716" s="105">
        <v>3550308.0</v>
      </c>
      <c r="H716" s="105">
        <v>1.0</v>
      </c>
      <c r="I716" s="105">
        <v>2.0</v>
      </c>
      <c r="J716" s="105">
        <v>1.0</v>
      </c>
      <c r="K716" s="105">
        <v>124.0</v>
      </c>
      <c r="L716" s="105">
        <v>55.4</v>
      </c>
      <c r="M716" s="105" t="s">
        <v>1318</v>
      </c>
      <c r="N716" s="111"/>
      <c r="O716" s="111"/>
    </row>
    <row r="717" ht="14.25" customHeight="1">
      <c r="B717" s="105">
        <v>3.5000395E7</v>
      </c>
      <c r="C717" s="105" t="s">
        <v>1585</v>
      </c>
      <c r="D717" s="105">
        <v>35.0</v>
      </c>
      <c r="E717" s="105" t="s">
        <v>868</v>
      </c>
      <c r="F717" s="105">
        <v>3550308.0</v>
      </c>
      <c r="G717" s="105">
        <v>3550308.0</v>
      </c>
      <c r="H717" s="105">
        <v>1.0</v>
      </c>
      <c r="I717" s="105">
        <v>2.0</v>
      </c>
      <c r="J717" s="105">
        <v>1.0</v>
      </c>
      <c r="K717" s="105">
        <v>78.0</v>
      </c>
      <c r="L717" s="105">
        <v>55.39</v>
      </c>
      <c r="M717" s="105" t="s">
        <v>1318</v>
      </c>
      <c r="N717" s="111"/>
      <c r="O717" s="111"/>
    </row>
    <row r="718" ht="14.25" customHeight="1">
      <c r="B718" s="105">
        <v>3.5008936E7</v>
      </c>
      <c r="C718" s="105" t="s">
        <v>1586</v>
      </c>
      <c r="D718" s="105">
        <v>35.0</v>
      </c>
      <c r="E718" s="105" t="s">
        <v>868</v>
      </c>
      <c r="F718" s="105">
        <v>3548708.0</v>
      </c>
      <c r="G718" s="105">
        <v>3548708.0</v>
      </c>
      <c r="H718" s="105">
        <v>0.0</v>
      </c>
      <c r="I718" s="105">
        <v>2.0</v>
      </c>
      <c r="J718" s="105">
        <v>1.0</v>
      </c>
      <c r="K718" s="105">
        <v>212.0</v>
      </c>
      <c r="L718" s="105">
        <v>55.39</v>
      </c>
      <c r="M718" s="105" t="s">
        <v>1318</v>
      </c>
      <c r="N718" s="111"/>
      <c r="O718" s="111"/>
    </row>
    <row r="719" ht="14.25" customHeight="1">
      <c r="B719" s="105">
        <v>3.5015763E7</v>
      </c>
      <c r="C719" s="105" t="s">
        <v>1587</v>
      </c>
      <c r="D719" s="105">
        <v>35.0</v>
      </c>
      <c r="E719" s="105" t="s">
        <v>868</v>
      </c>
      <c r="F719" s="105">
        <v>3545209.0</v>
      </c>
      <c r="G719" s="105">
        <v>3545209.0</v>
      </c>
      <c r="H719" s="105">
        <v>0.0</v>
      </c>
      <c r="I719" s="105">
        <v>2.0</v>
      </c>
      <c r="J719" s="105">
        <v>1.0</v>
      </c>
      <c r="K719" s="105">
        <v>175.0</v>
      </c>
      <c r="L719" s="105">
        <v>55.39</v>
      </c>
      <c r="M719" s="105" t="s">
        <v>1318</v>
      </c>
      <c r="N719" s="111"/>
      <c r="O719" s="111"/>
    </row>
    <row r="720" ht="14.25" customHeight="1">
      <c r="B720" s="105">
        <v>3.5019461E7</v>
      </c>
      <c r="C720" s="105" t="s">
        <v>1588</v>
      </c>
      <c r="D720" s="105">
        <v>35.0</v>
      </c>
      <c r="E720" s="105" t="s">
        <v>868</v>
      </c>
      <c r="F720" s="105">
        <v>3556503.0</v>
      </c>
      <c r="G720" s="105">
        <v>3556503.0</v>
      </c>
      <c r="H720" s="105">
        <v>0.0</v>
      </c>
      <c r="I720" s="105">
        <v>2.0</v>
      </c>
      <c r="J720" s="105">
        <v>1.0</v>
      </c>
      <c r="K720" s="105">
        <v>93.0</v>
      </c>
      <c r="L720" s="105">
        <v>55.39</v>
      </c>
      <c r="M720" s="105" t="s">
        <v>1318</v>
      </c>
      <c r="N720" s="111"/>
      <c r="O720" s="111"/>
    </row>
    <row r="721" ht="14.25" customHeight="1">
      <c r="B721" s="105">
        <v>3.5025835E7</v>
      </c>
      <c r="C721" s="105" t="s">
        <v>1589</v>
      </c>
      <c r="D721" s="105">
        <v>35.0</v>
      </c>
      <c r="E721" s="105" t="s">
        <v>868</v>
      </c>
      <c r="F721" s="105">
        <v>3525300.0</v>
      </c>
      <c r="G721" s="105">
        <v>3525300.0</v>
      </c>
      <c r="H721" s="105">
        <v>0.0</v>
      </c>
      <c r="I721" s="105">
        <v>2.0</v>
      </c>
      <c r="J721" s="105">
        <v>1.0</v>
      </c>
      <c r="K721" s="105">
        <v>149.0</v>
      </c>
      <c r="L721" s="105">
        <v>55.39</v>
      </c>
      <c r="M721" s="105" t="s">
        <v>1318</v>
      </c>
      <c r="N721" s="111"/>
      <c r="O721" s="111"/>
    </row>
    <row r="722" ht="14.25" customHeight="1">
      <c r="B722" s="105">
        <v>3.5906293E7</v>
      </c>
      <c r="C722" s="105" t="s">
        <v>1590</v>
      </c>
      <c r="D722" s="105">
        <v>35.0</v>
      </c>
      <c r="E722" s="105" t="s">
        <v>868</v>
      </c>
      <c r="F722" s="105">
        <v>3552502.0</v>
      </c>
      <c r="G722" s="105">
        <v>3552502.0</v>
      </c>
      <c r="H722" s="105">
        <v>0.0</v>
      </c>
      <c r="I722" s="105">
        <v>2.0</v>
      </c>
      <c r="J722" s="105">
        <v>1.0</v>
      </c>
      <c r="K722" s="105">
        <v>156.0</v>
      </c>
      <c r="L722" s="105">
        <v>55.39</v>
      </c>
      <c r="M722" s="105" t="s">
        <v>1318</v>
      </c>
      <c r="N722" s="111"/>
      <c r="O722" s="111"/>
    </row>
    <row r="723" ht="14.25" customHeight="1">
      <c r="B723" s="105">
        <v>3.5013778E7</v>
      </c>
      <c r="C723" s="105" t="s">
        <v>1591</v>
      </c>
      <c r="D723" s="105">
        <v>35.0</v>
      </c>
      <c r="E723" s="105" t="s">
        <v>868</v>
      </c>
      <c r="F723" s="105">
        <v>3549904.0</v>
      </c>
      <c r="G723" s="105">
        <v>3549904.0</v>
      </c>
      <c r="H723" s="105">
        <v>0.0</v>
      </c>
      <c r="I723" s="105">
        <v>2.0</v>
      </c>
      <c r="J723" s="105">
        <v>1.0</v>
      </c>
      <c r="K723" s="105">
        <v>128.0</v>
      </c>
      <c r="L723" s="105">
        <v>55.38</v>
      </c>
      <c r="M723" s="105" t="s">
        <v>1318</v>
      </c>
      <c r="N723" s="111"/>
      <c r="O723" s="111"/>
    </row>
    <row r="724" ht="14.25" customHeight="1">
      <c r="B724" s="105">
        <v>3.5042614E7</v>
      </c>
      <c r="C724" s="105" t="s">
        <v>1592</v>
      </c>
      <c r="D724" s="105">
        <v>35.0</v>
      </c>
      <c r="E724" s="105" t="s">
        <v>868</v>
      </c>
      <c r="F724" s="105">
        <v>3509502.0</v>
      </c>
      <c r="G724" s="105">
        <v>3509502.0</v>
      </c>
      <c r="H724" s="105">
        <v>0.0</v>
      </c>
      <c r="I724" s="105">
        <v>2.0</v>
      </c>
      <c r="J724" s="105">
        <v>1.0</v>
      </c>
      <c r="K724" s="105">
        <v>55.0</v>
      </c>
      <c r="L724" s="105">
        <v>55.38</v>
      </c>
      <c r="M724" s="105" t="s">
        <v>1318</v>
      </c>
      <c r="N724" s="111"/>
      <c r="O724" s="111"/>
    </row>
    <row r="725" ht="14.25" customHeight="1">
      <c r="B725" s="105">
        <v>3.504581E7</v>
      </c>
      <c r="C725" s="105" t="s">
        <v>1593</v>
      </c>
      <c r="D725" s="105">
        <v>35.0</v>
      </c>
      <c r="E725" s="105" t="s">
        <v>868</v>
      </c>
      <c r="F725" s="105">
        <v>3526902.0</v>
      </c>
      <c r="G725" s="105">
        <v>3526902.0</v>
      </c>
      <c r="H725" s="105">
        <v>0.0</v>
      </c>
      <c r="I725" s="105">
        <v>2.0</v>
      </c>
      <c r="J725" s="105">
        <v>1.0</v>
      </c>
      <c r="K725" s="105">
        <v>170.0</v>
      </c>
      <c r="L725" s="105">
        <v>55.38</v>
      </c>
      <c r="M725" s="105" t="s">
        <v>1318</v>
      </c>
      <c r="N725" s="111"/>
      <c r="O725" s="111"/>
    </row>
    <row r="726" ht="14.25" customHeight="1">
      <c r="B726" s="105">
        <v>3.5001132E7</v>
      </c>
      <c r="C726" s="105" t="s">
        <v>1594</v>
      </c>
      <c r="D726" s="105">
        <v>35.0</v>
      </c>
      <c r="E726" s="105" t="s">
        <v>868</v>
      </c>
      <c r="F726" s="105">
        <v>3550308.0</v>
      </c>
      <c r="G726" s="105">
        <v>3550308.0</v>
      </c>
      <c r="H726" s="105">
        <v>1.0</v>
      </c>
      <c r="I726" s="105">
        <v>2.0</v>
      </c>
      <c r="J726" s="105">
        <v>1.0</v>
      </c>
      <c r="K726" s="105">
        <v>85.0</v>
      </c>
      <c r="L726" s="105">
        <v>55.37</v>
      </c>
      <c r="M726" s="105" t="s">
        <v>1318</v>
      </c>
      <c r="N726" s="111"/>
      <c r="O726" s="111"/>
    </row>
    <row r="727" ht="14.25" customHeight="1">
      <c r="B727" s="105">
        <v>3.5014515E7</v>
      </c>
      <c r="C727" s="105" t="s">
        <v>1595</v>
      </c>
      <c r="D727" s="105">
        <v>35.0</v>
      </c>
      <c r="E727" s="105" t="s">
        <v>868</v>
      </c>
      <c r="F727" s="105">
        <v>3500550.0</v>
      </c>
      <c r="G727" s="105">
        <v>3500550.0</v>
      </c>
      <c r="H727" s="105">
        <v>0.0</v>
      </c>
      <c r="I727" s="105">
        <v>2.0</v>
      </c>
      <c r="J727" s="105">
        <v>1.0</v>
      </c>
      <c r="K727" s="105">
        <v>89.0</v>
      </c>
      <c r="L727" s="105">
        <v>55.37</v>
      </c>
      <c r="M727" s="105" t="s">
        <v>1318</v>
      </c>
      <c r="N727" s="111"/>
      <c r="O727" s="111"/>
    </row>
    <row r="728" ht="14.25" customHeight="1">
      <c r="B728" s="105">
        <v>3.5018521E7</v>
      </c>
      <c r="C728" s="105" t="s">
        <v>1596</v>
      </c>
      <c r="D728" s="105">
        <v>35.0</v>
      </c>
      <c r="E728" s="105" t="s">
        <v>868</v>
      </c>
      <c r="F728" s="105">
        <v>3509502.0</v>
      </c>
      <c r="G728" s="105">
        <v>3509502.0</v>
      </c>
      <c r="H728" s="105">
        <v>0.0</v>
      </c>
      <c r="I728" s="105">
        <v>2.0</v>
      </c>
      <c r="J728" s="105">
        <v>1.0</v>
      </c>
      <c r="K728" s="105">
        <v>94.0</v>
      </c>
      <c r="L728" s="105">
        <v>55.37</v>
      </c>
      <c r="M728" s="105" t="s">
        <v>1318</v>
      </c>
      <c r="N728" s="111"/>
      <c r="O728" s="111"/>
    </row>
    <row r="729" ht="14.25" customHeight="1">
      <c r="B729" s="105">
        <v>3.5025562E7</v>
      </c>
      <c r="C729" s="105" t="s">
        <v>1597</v>
      </c>
      <c r="D729" s="105">
        <v>35.0</v>
      </c>
      <c r="E729" s="105" t="s">
        <v>868</v>
      </c>
      <c r="F729" s="105">
        <v>3506003.0</v>
      </c>
      <c r="G729" s="105">
        <v>3506003.0</v>
      </c>
      <c r="H729" s="105">
        <v>0.0</v>
      </c>
      <c r="I729" s="105">
        <v>2.0</v>
      </c>
      <c r="J729" s="105">
        <v>1.0</v>
      </c>
      <c r="K729" s="105">
        <v>156.0</v>
      </c>
      <c r="L729" s="105">
        <v>55.37</v>
      </c>
      <c r="M729" s="105" t="s">
        <v>1318</v>
      </c>
      <c r="N729" s="111"/>
      <c r="O729" s="111"/>
    </row>
    <row r="730" ht="14.25" customHeight="1">
      <c r="B730" s="105">
        <v>3.5016724E7</v>
      </c>
      <c r="C730" s="105" t="s">
        <v>1598</v>
      </c>
      <c r="D730" s="105">
        <v>35.0</v>
      </c>
      <c r="E730" s="105" t="s">
        <v>868</v>
      </c>
      <c r="F730" s="105">
        <v>3554003.0</v>
      </c>
      <c r="G730" s="105">
        <v>3554003.0</v>
      </c>
      <c r="H730" s="105">
        <v>0.0</v>
      </c>
      <c r="I730" s="105">
        <v>2.0</v>
      </c>
      <c r="J730" s="105">
        <v>1.0</v>
      </c>
      <c r="K730" s="105">
        <v>103.0</v>
      </c>
      <c r="L730" s="105">
        <v>55.36</v>
      </c>
      <c r="M730" s="105" t="s">
        <v>1318</v>
      </c>
      <c r="N730" s="111"/>
      <c r="O730" s="111"/>
    </row>
    <row r="731" ht="14.25" customHeight="1">
      <c r="B731" s="105">
        <v>3.5023164E7</v>
      </c>
      <c r="C731" s="105" t="s">
        <v>1599</v>
      </c>
      <c r="D731" s="105">
        <v>35.0</v>
      </c>
      <c r="E731" s="105" t="s">
        <v>868</v>
      </c>
      <c r="F731" s="105">
        <v>3543600.0</v>
      </c>
      <c r="G731" s="105">
        <v>3543600.0</v>
      </c>
      <c r="H731" s="105">
        <v>0.0</v>
      </c>
      <c r="I731" s="105">
        <v>2.0</v>
      </c>
      <c r="J731" s="105">
        <v>1.0</v>
      </c>
      <c r="K731" s="105">
        <v>60.0</v>
      </c>
      <c r="L731" s="105">
        <v>55.36</v>
      </c>
      <c r="M731" s="105" t="s">
        <v>1318</v>
      </c>
      <c r="N731" s="111"/>
      <c r="O731" s="111"/>
    </row>
    <row r="732" ht="14.25" customHeight="1">
      <c r="B732" s="105">
        <v>3.503074E7</v>
      </c>
      <c r="C732" s="105" t="s">
        <v>1600</v>
      </c>
      <c r="D732" s="105">
        <v>35.0</v>
      </c>
      <c r="E732" s="105" t="s">
        <v>868</v>
      </c>
      <c r="F732" s="105">
        <v>3520442.0</v>
      </c>
      <c r="G732" s="105">
        <v>3520442.0</v>
      </c>
      <c r="H732" s="105">
        <v>0.0</v>
      </c>
      <c r="I732" s="105">
        <v>2.0</v>
      </c>
      <c r="J732" s="105">
        <v>1.0</v>
      </c>
      <c r="K732" s="105">
        <v>105.0</v>
      </c>
      <c r="L732" s="105">
        <v>55.36</v>
      </c>
      <c r="M732" s="105" t="s">
        <v>1318</v>
      </c>
      <c r="N732" s="111"/>
      <c r="O732" s="111"/>
    </row>
    <row r="733" ht="14.25" customHeight="1">
      <c r="B733" s="105">
        <v>3.5900965E7</v>
      </c>
      <c r="C733" s="105" t="s">
        <v>1601</v>
      </c>
      <c r="D733" s="105">
        <v>35.0</v>
      </c>
      <c r="E733" s="105" t="s">
        <v>868</v>
      </c>
      <c r="F733" s="105">
        <v>3541406.0</v>
      </c>
      <c r="G733" s="105">
        <v>3541406.0</v>
      </c>
      <c r="H733" s="105">
        <v>0.0</v>
      </c>
      <c r="I733" s="105">
        <v>2.0</v>
      </c>
      <c r="J733" s="105">
        <v>1.0</v>
      </c>
      <c r="K733" s="105">
        <v>58.0</v>
      </c>
      <c r="L733" s="105">
        <v>55.36</v>
      </c>
      <c r="M733" s="105" t="s">
        <v>1318</v>
      </c>
      <c r="N733" s="111"/>
      <c r="O733" s="111"/>
    </row>
    <row r="734" ht="14.25" customHeight="1">
      <c r="B734" s="105">
        <v>3.502376E7</v>
      </c>
      <c r="C734" s="105" t="s">
        <v>1602</v>
      </c>
      <c r="D734" s="105">
        <v>35.0</v>
      </c>
      <c r="E734" s="105" t="s">
        <v>868</v>
      </c>
      <c r="F734" s="105">
        <v>3524303.0</v>
      </c>
      <c r="G734" s="105">
        <v>3524303.0</v>
      </c>
      <c r="H734" s="105">
        <v>0.0</v>
      </c>
      <c r="I734" s="105">
        <v>2.0</v>
      </c>
      <c r="J734" s="105">
        <v>1.0</v>
      </c>
      <c r="K734" s="105">
        <v>45.0</v>
      </c>
      <c r="L734" s="105">
        <v>55.35</v>
      </c>
      <c r="M734" s="105" t="s">
        <v>1318</v>
      </c>
      <c r="N734" s="111"/>
      <c r="O734" s="111"/>
    </row>
    <row r="735" ht="14.25" customHeight="1">
      <c r="B735" s="105">
        <v>3.5045697E7</v>
      </c>
      <c r="C735" s="105" t="s">
        <v>1603</v>
      </c>
      <c r="D735" s="105">
        <v>35.0</v>
      </c>
      <c r="E735" s="105" t="s">
        <v>868</v>
      </c>
      <c r="F735" s="105">
        <v>3509502.0</v>
      </c>
      <c r="G735" s="105">
        <v>3509502.0</v>
      </c>
      <c r="H735" s="105">
        <v>0.0</v>
      </c>
      <c r="I735" s="105">
        <v>2.0</v>
      </c>
      <c r="J735" s="105">
        <v>1.0</v>
      </c>
      <c r="K735" s="105">
        <v>76.0</v>
      </c>
      <c r="L735" s="105">
        <v>55.35</v>
      </c>
      <c r="M735" s="105" t="s">
        <v>1318</v>
      </c>
      <c r="N735" s="111"/>
      <c r="O735" s="111"/>
    </row>
    <row r="736" ht="14.25" customHeight="1">
      <c r="B736" s="105">
        <v>3.5903917E7</v>
      </c>
      <c r="C736" s="105" t="s">
        <v>1604</v>
      </c>
      <c r="D736" s="105">
        <v>35.0</v>
      </c>
      <c r="E736" s="105" t="s">
        <v>868</v>
      </c>
      <c r="F736" s="105">
        <v>3509502.0</v>
      </c>
      <c r="G736" s="105">
        <v>3509502.0</v>
      </c>
      <c r="H736" s="105">
        <v>0.0</v>
      </c>
      <c r="I736" s="105">
        <v>2.0</v>
      </c>
      <c r="J736" s="105">
        <v>1.0</v>
      </c>
      <c r="K736" s="105">
        <v>118.0</v>
      </c>
      <c r="L736" s="105">
        <v>55.35</v>
      </c>
      <c r="M736" s="105" t="s">
        <v>1318</v>
      </c>
      <c r="N736" s="111"/>
      <c r="O736" s="111"/>
    </row>
    <row r="737" ht="14.25" customHeight="1">
      <c r="B737" s="105">
        <v>3.5911033E7</v>
      </c>
      <c r="C737" s="105" t="s">
        <v>1605</v>
      </c>
      <c r="D737" s="105">
        <v>35.0</v>
      </c>
      <c r="E737" s="105" t="s">
        <v>868</v>
      </c>
      <c r="F737" s="105">
        <v>3550308.0</v>
      </c>
      <c r="G737" s="105">
        <v>3550308.0</v>
      </c>
      <c r="H737" s="105">
        <v>1.0</v>
      </c>
      <c r="I737" s="105">
        <v>2.0</v>
      </c>
      <c r="J737" s="105">
        <v>1.0</v>
      </c>
      <c r="K737" s="105">
        <v>73.0</v>
      </c>
      <c r="L737" s="105">
        <v>55.35</v>
      </c>
      <c r="M737" s="105" t="s">
        <v>1318</v>
      </c>
      <c r="N737" s="111"/>
      <c r="O737" s="111"/>
    </row>
    <row r="738" ht="14.25" customHeight="1">
      <c r="B738" s="105">
        <v>3.5913418E7</v>
      </c>
      <c r="C738" s="105" t="s">
        <v>1606</v>
      </c>
      <c r="D738" s="105">
        <v>35.0</v>
      </c>
      <c r="E738" s="105" t="s">
        <v>868</v>
      </c>
      <c r="F738" s="105">
        <v>3539806.0</v>
      </c>
      <c r="G738" s="105">
        <v>3539806.0</v>
      </c>
      <c r="H738" s="105">
        <v>0.0</v>
      </c>
      <c r="I738" s="105">
        <v>2.0</v>
      </c>
      <c r="J738" s="105">
        <v>1.0</v>
      </c>
      <c r="K738" s="105">
        <v>87.0</v>
      </c>
      <c r="L738" s="105">
        <v>55.35</v>
      </c>
      <c r="M738" s="105" t="s">
        <v>1318</v>
      </c>
      <c r="N738" s="111"/>
      <c r="O738" s="111"/>
    </row>
    <row r="739" ht="14.25" customHeight="1">
      <c r="B739" s="105">
        <v>3.5000012E7</v>
      </c>
      <c r="C739" s="105" t="s">
        <v>1607</v>
      </c>
      <c r="D739" s="105">
        <v>35.0</v>
      </c>
      <c r="E739" s="105" t="s">
        <v>868</v>
      </c>
      <c r="F739" s="105">
        <v>3550308.0</v>
      </c>
      <c r="G739" s="105">
        <v>3550308.0</v>
      </c>
      <c r="H739" s="105">
        <v>1.0</v>
      </c>
      <c r="I739" s="105">
        <v>2.0</v>
      </c>
      <c r="J739" s="105">
        <v>1.0</v>
      </c>
      <c r="K739" s="105">
        <v>78.0</v>
      </c>
      <c r="L739" s="105">
        <v>55.34</v>
      </c>
      <c r="M739" s="105" t="s">
        <v>1318</v>
      </c>
      <c r="N739" s="111"/>
      <c r="O739" s="111"/>
    </row>
    <row r="740" ht="14.25" customHeight="1">
      <c r="B740" s="105">
        <v>3.5016433E7</v>
      </c>
      <c r="C740" s="105" t="s">
        <v>1608</v>
      </c>
      <c r="D740" s="105">
        <v>35.0</v>
      </c>
      <c r="E740" s="105" t="s">
        <v>868</v>
      </c>
      <c r="F740" s="105">
        <v>3552205.0</v>
      </c>
      <c r="G740" s="105">
        <v>3552205.0</v>
      </c>
      <c r="H740" s="105">
        <v>0.0</v>
      </c>
      <c r="I740" s="105">
        <v>2.0</v>
      </c>
      <c r="J740" s="105">
        <v>1.0</v>
      </c>
      <c r="K740" s="105">
        <v>322.0</v>
      </c>
      <c r="L740" s="105">
        <v>55.34</v>
      </c>
      <c r="M740" s="105" t="s">
        <v>1318</v>
      </c>
      <c r="N740" s="111"/>
      <c r="O740" s="111"/>
    </row>
    <row r="741" ht="14.25" customHeight="1">
      <c r="B741" s="105">
        <v>3.546314E7</v>
      </c>
      <c r="C741" s="105" t="s">
        <v>1609</v>
      </c>
      <c r="D741" s="105">
        <v>35.0</v>
      </c>
      <c r="E741" s="105" t="s">
        <v>868</v>
      </c>
      <c r="F741" s="105">
        <v>3518800.0</v>
      </c>
      <c r="G741" s="105">
        <v>3518800.0</v>
      </c>
      <c r="H741" s="105">
        <v>0.0</v>
      </c>
      <c r="I741" s="105">
        <v>2.0</v>
      </c>
      <c r="J741" s="105">
        <v>1.0</v>
      </c>
      <c r="K741" s="105">
        <v>103.0</v>
      </c>
      <c r="L741" s="105">
        <v>55.34</v>
      </c>
      <c r="M741" s="105" t="s">
        <v>1318</v>
      </c>
      <c r="N741" s="111"/>
      <c r="O741" s="111"/>
    </row>
    <row r="742" ht="14.25" customHeight="1">
      <c r="B742" s="105">
        <v>3.5901015E7</v>
      </c>
      <c r="C742" s="105" t="s">
        <v>1610</v>
      </c>
      <c r="D742" s="105">
        <v>35.0</v>
      </c>
      <c r="E742" s="105" t="s">
        <v>868</v>
      </c>
      <c r="F742" s="105">
        <v>3506003.0</v>
      </c>
      <c r="G742" s="105">
        <v>3506003.0</v>
      </c>
      <c r="H742" s="105">
        <v>0.0</v>
      </c>
      <c r="I742" s="105">
        <v>2.0</v>
      </c>
      <c r="J742" s="105">
        <v>1.0</v>
      </c>
      <c r="K742" s="105">
        <v>59.0</v>
      </c>
      <c r="L742" s="105">
        <v>55.34</v>
      </c>
      <c r="M742" s="105" t="s">
        <v>1318</v>
      </c>
      <c r="N742" s="111"/>
      <c r="O742" s="111"/>
    </row>
    <row r="743" ht="14.25" customHeight="1">
      <c r="B743" s="105">
        <v>3.5920319E7</v>
      </c>
      <c r="C743" s="105" t="s">
        <v>1611</v>
      </c>
      <c r="D743" s="105">
        <v>35.0</v>
      </c>
      <c r="E743" s="105" t="s">
        <v>868</v>
      </c>
      <c r="F743" s="105">
        <v>3529401.0</v>
      </c>
      <c r="G743" s="105">
        <v>3529401.0</v>
      </c>
      <c r="H743" s="105">
        <v>0.0</v>
      </c>
      <c r="I743" s="105">
        <v>2.0</v>
      </c>
      <c r="J743" s="105">
        <v>1.0</v>
      </c>
      <c r="K743" s="105">
        <v>84.0</v>
      </c>
      <c r="L743" s="105">
        <v>55.34</v>
      </c>
      <c r="M743" s="105" t="s">
        <v>1318</v>
      </c>
      <c r="N743" s="111"/>
      <c r="O743" s="111"/>
    </row>
    <row r="744" ht="14.25" customHeight="1">
      <c r="B744" s="105">
        <v>3.5007729E7</v>
      </c>
      <c r="C744" s="105" t="s">
        <v>1612</v>
      </c>
      <c r="D744" s="105">
        <v>35.0</v>
      </c>
      <c r="E744" s="105" t="s">
        <v>868</v>
      </c>
      <c r="F744" s="105">
        <v>3529401.0</v>
      </c>
      <c r="G744" s="105">
        <v>3529401.0</v>
      </c>
      <c r="H744" s="105">
        <v>0.0</v>
      </c>
      <c r="I744" s="105">
        <v>2.0</v>
      </c>
      <c r="J744" s="105">
        <v>1.0</v>
      </c>
      <c r="K744" s="105">
        <v>380.0</v>
      </c>
      <c r="L744" s="105">
        <v>55.33</v>
      </c>
      <c r="M744" s="105" t="s">
        <v>1318</v>
      </c>
      <c r="N744" s="111"/>
      <c r="O744" s="111"/>
    </row>
    <row r="745" ht="14.25" customHeight="1">
      <c r="B745" s="105">
        <v>3.5012221E7</v>
      </c>
      <c r="C745" s="105" t="s">
        <v>1613</v>
      </c>
      <c r="D745" s="105">
        <v>35.0</v>
      </c>
      <c r="E745" s="105" t="s">
        <v>868</v>
      </c>
      <c r="F745" s="105">
        <v>3541000.0</v>
      </c>
      <c r="G745" s="105">
        <v>3541000.0</v>
      </c>
      <c r="H745" s="105">
        <v>0.0</v>
      </c>
      <c r="I745" s="105">
        <v>2.0</v>
      </c>
      <c r="J745" s="105">
        <v>1.0</v>
      </c>
      <c r="K745" s="105">
        <v>67.0</v>
      </c>
      <c r="L745" s="105">
        <v>55.33</v>
      </c>
      <c r="M745" s="105" t="s">
        <v>1318</v>
      </c>
      <c r="N745" s="111"/>
      <c r="O745" s="111"/>
    </row>
    <row r="746" ht="14.25" customHeight="1">
      <c r="B746" s="105">
        <v>3.5020771E7</v>
      </c>
      <c r="C746" s="105" t="s">
        <v>1614</v>
      </c>
      <c r="D746" s="105">
        <v>35.0</v>
      </c>
      <c r="E746" s="105" t="s">
        <v>868</v>
      </c>
      <c r="F746" s="105">
        <v>3538709.0</v>
      </c>
      <c r="G746" s="105">
        <v>3538709.0</v>
      </c>
      <c r="H746" s="105">
        <v>0.0</v>
      </c>
      <c r="I746" s="105">
        <v>2.0</v>
      </c>
      <c r="J746" s="105">
        <v>1.0</v>
      </c>
      <c r="K746" s="105">
        <v>135.0</v>
      </c>
      <c r="L746" s="105">
        <v>55.33</v>
      </c>
      <c r="M746" s="105" t="s">
        <v>1318</v>
      </c>
      <c r="N746" s="111"/>
      <c r="O746" s="111"/>
    </row>
    <row r="747" ht="14.25" customHeight="1">
      <c r="B747" s="105">
        <v>3.5906335E7</v>
      </c>
      <c r="C747" s="105" t="s">
        <v>1615</v>
      </c>
      <c r="D747" s="105">
        <v>35.0</v>
      </c>
      <c r="E747" s="105" t="s">
        <v>868</v>
      </c>
      <c r="F747" s="105">
        <v>3530607.0</v>
      </c>
      <c r="G747" s="105">
        <v>3530607.0</v>
      </c>
      <c r="H747" s="105">
        <v>0.0</v>
      </c>
      <c r="I747" s="105">
        <v>2.0</v>
      </c>
      <c r="J747" s="105">
        <v>1.0</v>
      </c>
      <c r="K747" s="105">
        <v>89.0</v>
      </c>
      <c r="L747" s="105">
        <v>55.33</v>
      </c>
      <c r="M747" s="105" t="s">
        <v>1318</v>
      </c>
      <c r="N747" s="111"/>
      <c r="O747" s="111"/>
    </row>
    <row r="748" ht="14.25" customHeight="1">
      <c r="B748" s="105">
        <v>3.5925706E7</v>
      </c>
      <c r="C748" s="105" t="s">
        <v>1616</v>
      </c>
      <c r="D748" s="105">
        <v>35.0</v>
      </c>
      <c r="E748" s="105" t="s">
        <v>868</v>
      </c>
      <c r="F748" s="105">
        <v>3543402.0</v>
      </c>
      <c r="G748" s="105">
        <v>3543402.0</v>
      </c>
      <c r="H748" s="105">
        <v>0.0</v>
      </c>
      <c r="I748" s="105">
        <v>2.0</v>
      </c>
      <c r="J748" s="105">
        <v>1.0</v>
      </c>
      <c r="K748" s="105">
        <v>90.0</v>
      </c>
      <c r="L748" s="105">
        <v>55.33</v>
      </c>
      <c r="M748" s="105" t="s">
        <v>1318</v>
      </c>
      <c r="N748" s="111"/>
      <c r="O748" s="111"/>
    </row>
    <row r="749" ht="14.25" customHeight="1">
      <c r="B749" s="105">
        <v>3.5007912E7</v>
      </c>
      <c r="C749" s="105" t="s">
        <v>1617</v>
      </c>
      <c r="D749" s="105">
        <v>35.0</v>
      </c>
      <c r="E749" s="105" t="s">
        <v>868</v>
      </c>
      <c r="F749" s="105">
        <v>3543303.0</v>
      </c>
      <c r="G749" s="105">
        <v>3543303.0</v>
      </c>
      <c r="H749" s="105">
        <v>0.0</v>
      </c>
      <c r="I749" s="105">
        <v>2.0</v>
      </c>
      <c r="J749" s="105">
        <v>1.0</v>
      </c>
      <c r="K749" s="105">
        <v>50.0</v>
      </c>
      <c r="L749" s="105">
        <v>55.32</v>
      </c>
      <c r="M749" s="105" t="s">
        <v>1318</v>
      </c>
      <c r="N749" s="111"/>
      <c r="O749" s="111"/>
    </row>
    <row r="750" ht="14.25" customHeight="1">
      <c r="B750" s="105">
        <v>3.5008084E7</v>
      </c>
      <c r="C750" s="105" t="s">
        <v>1618</v>
      </c>
      <c r="D750" s="105">
        <v>35.0</v>
      </c>
      <c r="E750" s="105" t="s">
        <v>868</v>
      </c>
      <c r="F750" s="105">
        <v>3547809.0</v>
      </c>
      <c r="G750" s="105">
        <v>3547809.0</v>
      </c>
      <c r="H750" s="105">
        <v>0.0</v>
      </c>
      <c r="I750" s="105">
        <v>2.0</v>
      </c>
      <c r="J750" s="105">
        <v>1.0</v>
      </c>
      <c r="K750" s="105">
        <v>62.0</v>
      </c>
      <c r="L750" s="105">
        <v>55.32</v>
      </c>
      <c r="M750" s="105" t="s">
        <v>1318</v>
      </c>
      <c r="N750" s="111"/>
      <c r="O750" s="111"/>
    </row>
    <row r="751" ht="14.25" customHeight="1">
      <c r="B751" s="105">
        <v>3.5031616E7</v>
      </c>
      <c r="C751" s="105" t="s">
        <v>1619</v>
      </c>
      <c r="D751" s="105">
        <v>35.0</v>
      </c>
      <c r="E751" s="105" t="s">
        <v>868</v>
      </c>
      <c r="F751" s="105">
        <v>3534609.0</v>
      </c>
      <c r="G751" s="105">
        <v>3534609.0</v>
      </c>
      <c r="H751" s="105">
        <v>0.0</v>
      </c>
      <c r="I751" s="105">
        <v>2.0</v>
      </c>
      <c r="J751" s="105">
        <v>1.0</v>
      </c>
      <c r="K751" s="105">
        <v>102.0</v>
      </c>
      <c r="L751" s="105">
        <v>55.32</v>
      </c>
      <c r="M751" s="105" t="s">
        <v>1318</v>
      </c>
      <c r="N751" s="111"/>
      <c r="O751" s="111"/>
    </row>
    <row r="752" ht="14.25" customHeight="1">
      <c r="B752" s="105">
        <v>3.5040733E7</v>
      </c>
      <c r="C752" s="105" t="s">
        <v>1620</v>
      </c>
      <c r="D752" s="105">
        <v>35.0</v>
      </c>
      <c r="E752" s="105" t="s">
        <v>868</v>
      </c>
      <c r="F752" s="105">
        <v>3522208.0</v>
      </c>
      <c r="G752" s="105">
        <v>3522208.0</v>
      </c>
      <c r="H752" s="105">
        <v>0.0</v>
      </c>
      <c r="I752" s="105">
        <v>2.0</v>
      </c>
      <c r="J752" s="105">
        <v>1.0</v>
      </c>
      <c r="K752" s="105">
        <v>40.0</v>
      </c>
      <c r="L752" s="105">
        <v>55.32</v>
      </c>
      <c r="M752" s="105" t="s">
        <v>1318</v>
      </c>
      <c r="N752" s="111"/>
      <c r="O752" s="111"/>
    </row>
    <row r="753" ht="14.25" customHeight="1">
      <c r="B753" s="105">
        <v>3.5045512E7</v>
      </c>
      <c r="C753" s="105" t="s">
        <v>1621</v>
      </c>
      <c r="D753" s="105">
        <v>35.0</v>
      </c>
      <c r="E753" s="105" t="s">
        <v>868</v>
      </c>
      <c r="F753" s="105">
        <v>3545803.0</v>
      </c>
      <c r="G753" s="105">
        <v>3545803.0</v>
      </c>
      <c r="H753" s="105">
        <v>0.0</v>
      </c>
      <c r="I753" s="105">
        <v>2.0</v>
      </c>
      <c r="J753" s="105">
        <v>1.0</v>
      </c>
      <c r="K753" s="105">
        <v>118.0</v>
      </c>
      <c r="L753" s="105">
        <v>55.32</v>
      </c>
      <c r="M753" s="105" t="s">
        <v>1318</v>
      </c>
      <c r="N753" s="111"/>
      <c r="O753" s="111"/>
    </row>
    <row r="754" ht="14.25" customHeight="1">
      <c r="B754" s="105">
        <v>3.5290671E7</v>
      </c>
      <c r="C754" s="105" t="s">
        <v>1622</v>
      </c>
      <c r="D754" s="105">
        <v>35.0</v>
      </c>
      <c r="E754" s="105" t="s">
        <v>868</v>
      </c>
      <c r="F754" s="105">
        <v>3516408.0</v>
      </c>
      <c r="G754" s="105">
        <v>3516408.0</v>
      </c>
      <c r="H754" s="105">
        <v>0.0</v>
      </c>
      <c r="I754" s="105">
        <v>2.0</v>
      </c>
      <c r="J754" s="105">
        <v>1.0</v>
      </c>
      <c r="K754" s="105">
        <v>113.0</v>
      </c>
      <c r="L754" s="105">
        <v>55.32</v>
      </c>
      <c r="M754" s="105" t="s">
        <v>1318</v>
      </c>
      <c r="N754" s="111"/>
      <c r="O754" s="111"/>
    </row>
    <row r="755" ht="14.25" customHeight="1">
      <c r="B755" s="105">
        <v>3.5018855E7</v>
      </c>
      <c r="C755" s="105" t="s">
        <v>1623</v>
      </c>
      <c r="D755" s="105">
        <v>35.0</v>
      </c>
      <c r="E755" s="105" t="s">
        <v>868</v>
      </c>
      <c r="F755" s="105">
        <v>3509502.0</v>
      </c>
      <c r="G755" s="105">
        <v>3509502.0</v>
      </c>
      <c r="H755" s="105">
        <v>0.0</v>
      </c>
      <c r="I755" s="105">
        <v>2.0</v>
      </c>
      <c r="J755" s="105">
        <v>1.0</v>
      </c>
      <c r="K755" s="105">
        <v>106.0</v>
      </c>
      <c r="L755" s="105">
        <v>55.31</v>
      </c>
      <c r="M755" s="105" t="s">
        <v>1318</v>
      </c>
      <c r="N755" s="111"/>
      <c r="O755" s="111"/>
    </row>
    <row r="756" ht="14.25" customHeight="1">
      <c r="B756" s="105">
        <v>3.5021994E7</v>
      </c>
      <c r="C756" s="105" t="s">
        <v>1624</v>
      </c>
      <c r="D756" s="105">
        <v>35.0</v>
      </c>
      <c r="E756" s="105" t="s">
        <v>868</v>
      </c>
      <c r="F756" s="105">
        <v>3503208.0</v>
      </c>
      <c r="G756" s="105">
        <v>3503208.0</v>
      </c>
      <c r="H756" s="105">
        <v>0.0</v>
      </c>
      <c r="I756" s="105">
        <v>2.0</v>
      </c>
      <c r="J756" s="105">
        <v>1.0</v>
      </c>
      <c r="K756" s="105">
        <v>82.0</v>
      </c>
      <c r="L756" s="105">
        <v>55.31</v>
      </c>
      <c r="M756" s="105" t="s">
        <v>1318</v>
      </c>
      <c r="N756" s="111"/>
      <c r="O756" s="111"/>
    </row>
    <row r="757" ht="14.25" customHeight="1">
      <c r="B757" s="105">
        <v>3.5025318E7</v>
      </c>
      <c r="C757" s="105" t="s">
        <v>1625</v>
      </c>
      <c r="D757" s="105">
        <v>35.0</v>
      </c>
      <c r="E757" s="105" t="s">
        <v>868</v>
      </c>
      <c r="F757" s="105">
        <v>3506003.0</v>
      </c>
      <c r="G757" s="105">
        <v>3506003.0</v>
      </c>
      <c r="H757" s="105">
        <v>0.0</v>
      </c>
      <c r="I757" s="105">
        <v>2.0</v>
      </c>
      <c r="J757" s="105">
        <v>1.0</v>
      </c>
      <c r="K757" s="105">
        <v>177.0</v>
      </c>
      <c r="L757" s="105">
        <v>55.31</v>
      </c>
      <c r="M757" s="105" t="s">
        <v>1318</v>
      </c>
      <c r="N757" s="111"/>
      <c r="O757" s="111"/>
    </row>
    <row r="758" ht="14.25" customHeight="1">
      <c r="B758" s="105">
        <v>3.5029713E7</v>
      </c>
      <c r="C758" s="105" t="s">
        <v>1626</v>
      </c>
      <c r="D758" s="105">
        <v>35.0</v>
      </c>
      <c r="E758" s="105" t="s">
        <v>868</v>
      </c>
      <c r="F758" s="105">
        <v>3502804.0</v>
      </c>
      <c r="G758" s="105">
        <v>3502804.0</v>
      </c>
      <c r="H758" s="105">
        <v>0.0</v>
      </c>
      <c r="I758" s="105">
        <v>2.0</v>
      </c>
      <c r="J758" s="105">
        <v>1.0</v>
      </c>
      <c r="K758" s="105">
        <v>48.0</v>
      </c>
      <c r="L758" s="105">
        <v>55.31</v>
      </c>
      <c r="M758" s="105" t="s">
        <v>1318</v>
      </c>
      <c r="N758" s="111"/>
      <c r="O758" s="111"/>
    </row>
    <row r="759" ht="14.25" customHeight="1">
      <c r="B759" s="105">
        <v>3.5046814E7</v>
      </c>
      <c r="C759" s="105" t="s">
        <v>1627</v>
      </c>
      <c r="D759" s="105">
        <v>35.0</v>
      </c>
      <c r="E759" s="105" t="s">
        <v>868</v>
      </c>
      <c r="F759" s="105">
        <v>3524402.0</v>
      </c>
      <c r="G759" s="105">
        <v>3524402.0</v>
      </c>
      <c r="H759" s="105">
        <v>0.0</v>
      </c>
      <c r="I759" s="105">
        <v>2.0</v>
      </c>
      <c r="J759" s="105">
        <v>1.0</v>
      </c>
      <c r="K759" s="105">
        <v>53.0</v>
      </c>
      <c r="L759" s="105">
        <v>55.31</v>
      </c>
      <c r="M759" s="105" t="s">
        <v>1318</v>
      </c>
      <c r="N759" s="111"/>
      <c r="O759" s="111"/>
    </row>
    <row r="760" ht="14.25" customHeight="1">
      <c r="B760" s="105">
        <v>3.5006257E7</v>
      </c>
      <c r="C760" s="105" t="s">
        <v>1628</v>
      </c>
      <c r="D760" s="105">
        <v>35.0</v>
      </c>
      <c r="E760" s="105" t="s">
        <v>868</v>
      </c>
      <c r="F760" s="105">
        <v>3518800.0</v>
      </c>
      <c r="G760" s="105">
        <v>3518800.0</v>
      </c>
      <c r="H760" s="105">
        <v>0.0</v>
      </c>
      <c r="I760" s="105">
        <v>2.0</v>
      </c>
      <c r="J760" s="105">
        <v>1.0</v>
      </c>
      <c r="K760" s="105">
        <v>389.0</v>
      </c>
      <c r="L760" s="105">
        <v>55.3</v>
      </c>
      <c r="M760" s="105" t="s">
        <v>1318</v>
      </c>
      <c r="N760" s="111"/>
      <c r="O760" s="111"/>
    </row>
    <row r="761" ht="14.25" customHeight="1">
      <c r="B761" s="105">
        <v>3.503303E7</v>
      </c>
      <c r="C761" s="105" t="s">
        <v>1629</v>
      </c>
      <c r="D761" s="105">
        <v>35.0</v>
      </c>
      <c r="E761" s="105" t="s">
        <v>868</v>
      </c>
      <c r="F761" s="105">
        <v>3510005.0</v>
      </c>
      <c r="G761" s="105">
        <v>3510005.0</v>
      </c>
      <c r="H761" s="105">
        <v>0.0</v>
      </c>
      <c r="I761" s="105">
        <v>2.0</v>
      </c>
      <c r="J761" s="105">
        <v>1.0</v>
      </c>
      <c r="K761" s="105">
        <v>131.0</v>
      </c>
      <c r="L761" s="105">
        <v>55.3</v>
      </c>
      <c r="M761" s="105" t="s">
        <v>1318</v>
      </c>
      <c r="N761" s="111"/>
      <c r="O761" s="111"/>
    </row>
    <row r="762" ht="14.25" customHeight="1">
      <c r="B762" s="105">
        <v>3.5049918E7</v>
      </c>
      <c r="C762" s="105" t="s">
        <v>1630</v>
      </c>
      <c r="D762" s="105">
        <v>35.0</v>
      </c>
      <c r="E762" s="105" t="s">
        <v>868</v>
      </c>
      <c r="F762" s="105">
        <v>3545803.0</v>
      </c>
      <c r="G762" s="105">
        <v>3545803.0</v>
      </c>
      <c r="H762" s="105">
        <v>0.0</v>
      </c>
      <c r="I762" s="105">
        <v>2.0</v>
      </c>
      <c r="J762" s="105">
        <v>1.0</v>
      </c>
      <c r="K762" s="105">
        <v>44.0</v>
      </c>
      <c r="L762" s="105">
        <v>55.3</v>
      </c>
      <c r="M762" s="105" t="s">
        <v>1318</v>
      </c>
      <c r="N762" s="111"/>
      <c r="O762" s="111"/>
    </row>
    <row r="763" ht="14.25" customHeight="1">
      <c r="B763" s="105">
        <v>3.5900459E7</v>
      </c>
      <c r="C763" s="105" t="s">
        <v>1631</v>
      </c>
      <c r="D763" s="105">
        <v>35.0</v>
      </c>
      <c r="E763" s="105" t="s">
        <v>868</v>
      </c>
      <c r="F763" s="105">
        <v>3545803.0</v>
      </c>
      <c r="G763" s="105">
        <v>3545803.0</v>
      </c>
      <c r="H763" s="105">
        <v>0.0</v>
      </c>
      <c r="I763" s="105">
        <v>2.0</v>
      </c>
      <c r="J763" s="105">
        <v>1.0</v>
      </c>
      <c r="K763" s="105">
        <v>45.0</v>
      </c>
      <c r="L763" s="105">
        <v>55.3</v>
      </c>
      <c r="M763" s="105" t="s">
        <v>1318</v>
      </c>
      <c r="N763" s="111"/>
      <c r="O763" s="111"/>
    </row>
    <row r="764" ht="14.25" customHeight="1">
      <c r="B764" s="105">
        <v>3.5014148E7</v>
      </c>
      <c r="C764" s="105" t="s">
        <v>388</v>
      </c>
      <c r="D764" s="105">
        <v>35.0</v>
      </c>
      <c r="E764" s="105" t="s">
        <v>868</v>
      </c>
      <c r="F764" s="105">
        <v>3508504.0</v>
      </c>
      <c r="G764" s="105">
        <v>3508504.0</v>
      </c>
      <c r="H764" s="105">
        <v>0.0</v>
      </c>
      <c r="I764" s="105">
        <v>2.0</v>
      </c>
      <c r="J764" s="105">
        <v>1.0</v>
      </c>
      <c r="K764" s="105">
        <v>78.0</v>
      </c>
      <c r="L764" s="105">
        <v>55.29</v>
      </c>
      <c r="M764" s="105" t="s">
        <v>1318</v>
      </c>
      <c r="N764" s="111"/>
      <c r="O764" s="111"/>
    </row>
    <row r="765" ht="14.25" customHeight="1">
      <c r="B765" s="105">
        <v>3.5028034E7</v>
      </c>
      <c r="C765" s="105" t="s">
        <v>1632</v>
      </c>
      <c r="D765" s="105">
        <v>35.0</v>
      </c>
      <c r="E765" s="105" t="s">
        <v>868</v>
      </c>
      <c r="F765" s="105">
        <v>3533908.0</v>
      </c>
      <c r="G765" s="105">
        <v>3533908.0</v>
      </c>
      <c r="H765" s="105">
        <v>0.0</v>
      </c>
      <c r="I765" s="105">
        <v>2.0</v>
      </c>
      <c r="J765" s="105">
        <v>1.0</v>
      </c>
      <c r="K765" s="105">
        <v>221.0</v>
      </c>
      <c r="L765" s="105">
        <v>55.29</v>
      </c>
      <c r="M765" s="105" t="s">
        <v>1318</v>
      </c>
      <c r="N765" s="111"/>
      <c r="O765" s="111"/>
    </row>
    <row r="766" ht="14.25" customHeight="1">
      <c r="B766" s="105">
        <v>3.5905318E7</v>
      </c>
      <c r="C766" s="105" t="s">
        <v>1633</v>
      </c>
      <c r="D766" s="105">
        <v>35.0</v>
      </c>
      <c r="E766" s="105" t="s">
        <v>868</v>
      </c>
      <c r="F766" s="105">
        <v>3552205.0</v>
      </c>
      <c r="G766" s="105">
        <v>3552205.0</v>
      </c>
      <c r="H766" s="105">
        <v>0.0</v>
      </c>
      <c r="I766" s="105">
        <v>2.0</v>
      </c>
      <c r="J766" s="105">
        <v>1.0</v>
      </c>
      <c r="K766" s="105">
        <v>22.0</v>
      </c>
      <c r="L766" s="105">
        <v>55.29</v>
      </c>
      <c r="M766" s="105" t="s">
        <v>1318</v>
      </c>
      <c r="N766" s="111"/>
      <c r="O766" s="111"/>
    </row>
    <row r="767" ht="14.25" customHeight="1">
      <c r="B767" s="105">
        <v>3.5907546E7</v>
      </c>
      <c r="C767" s="105" t="s">
        <v>1634</v>
      </c>
      <c r="D767" s="105">
        <v>35.0</v>
      </c>
      <c r="E767" s="105" t="s">
        <v>868</v>
      </c>
      <c r="F767" s="105">
        <v>3545803.0</v>
      </c>
      <c r="G767" s="105">
        <v>3545803.0</v>
      </c>
      <c r="H767" s="105">
        <v>0.0</v>
      </c>
      <c r="I767" s="105">
        <v>2.0</v>
      </c>
      <c r="J767" s="105">
        <v>1.0</v>
      </c>
      <c r="K767" s="105">
        <v>42.0</v>
      </c>
      <c r="L767" s="105">
        <v>55.29</v>
      </c>
      <c r="M767" s="105" t="s">
        <v>1318</v>
      </c>
      <c r="N767" s="111"/>
      <c r="O767" s="111"/>
    </row>
    <row r="768" ht="14.25" customHeight="1">
      <c r="B768" s="105">
        <v>3.5008941E7</v>
      </c>
      <c r="C768" s="105" t="s">
        <v>1635</v>
      </c>
      <c r="D768" s="105">
        <v>35.0</v>
      </c>
      <c r="E768" s="105" t="s">
        <v>868</v>
      </c>
      <c r="F768" s="105">
        <v>3548708.0</v>
      </c>
      <c r="G768" s="105">
        <v>3548708.0</v>
      </c>
      <c r="H768" s="105">
        <v>0.0</v>
      </c>
      <c r="I768" s="105">
        <v>2.0</v>
      </c>
      <c r="J768" s="105">
        <v>1.0</v>
      </c>
      <c r="K768" s="105">
        <v>185.0</v>
      </c>
      <c r="L768" s="105">
        <v>55.28</v>
      </c>
      <c r="M768" s="105" t="s">
        <v>1318</v>
      </c>
      <c r="N768" s="111"/>
      <c r="O768" s="111"/>
    </row>
    <row r="769" ht="14.25" customHeight="1">
      <c r="B769" s="105">
        <v>3.59037E7</v>
      </c>
      <c r="C769" s="105" t="s">
        <v>1636</v>
      </c>
      <c r="D769" s="105">
        <v>35.0</v>
      </c>
      <c r="E769" s="105" t="s">
        <v>868</v>
      </c>
      <c r="F769" s="105">
        <v>3534708.0</v>
      </c>
      <c r="G769" s="105">
        <v>3534708.0</v>
      </c>
      <c r="H769" s="105">
        <v>0.0</v>
      </c>
      <c r="I769" s="105">
        <v>2.0</v>
      </c>
      <c r="J769" s="105">
        <v>1.0</v>
      </c>
      <c r="K769" s="105">
        <v>138.0</v>
      </c>
      <c r="L769" s="105">
        <v>55.28</v>
      </c>
      <c r="M769" s="105" t="s">
        <v>1318</v>
      </c>
      <c r="N769" s="111"/>
      <c r="O769" s="111"/>
    </row>
    <row r="770" ht="14.25" customHeight="1">
      <c r="B770" s="105">
        <v>3.5906803E7</v>
      </c>
      <c r="C770" s="105" t="s">
        <v>1637</v>
      </c>
      <c r="D770" s="105">
        <v>35.0</v>
      </c>
      <c r="E770" s="105" t="s">
        <v>868</v>
      </c>
      <c r="F770" s="105">
        <v>3550308.0</v>
      </c>
      <c r="G770" s="105">
        <v>3550308.0</v>
      </c>
      <c r="H770" s="105">
        <v>1.0</v>
      </c>
      <c r="I770" s="105">
        <v>2.0</v>
      </c>
      <c r="J770" s="105">
        <v>1.0</v>
      </c>
      <c r="K770" s="105">
        <v>40.0</v>
      </c>
      <c r="L770" s="105">
        <v>55.28</v>
      </c>
      <c r="M770" s="105" t="s">
        <v>1318</v>
      </c>
      <c r="N770" s="111"/>
      <c r="O770" s="111"/>
    </row>
    <row r="771" ht="14.25" customHeight="1">
      <c r="B771" s="105">
        <v>3.5913157E7</v>
      </c>
      <c r="C771" s="105" t="s">
        <v>1638</v>
      </c>
      <c r="D771" s="105">
        <v>35.0</v>
      </c>
      <c r="E771" s="105" t="s">
        <v>868</v>
      </c>
      <c r="F771" s="105">
        <v>3545803.0</v>
      </c>
      <c r="G771" s="105">
        <v>3545803.0</v>
      </c>
      <c r="H771" s="105">
        <v>0.0</v>
      </c>
      <c r="I771" s="105">
        <v>2.0</v>
      </c>
      <c r="J771" s="105">
        <v>1.0</v>
      </c>
      <c r="K771" s="105">
        <v>92.0</v>
      </c>
      <c r="L771" s="105">
        <v>55.28</v>
      </c>
      <c r="M771" s="105" t="s">
        <v>1318</v>
      </c>
      <c r="N771" s="111"/>
      <c r="O771" s="111"/>
    </row>
    <row r="772" ht="14.25" customHeight="1">
      <c r="B772" s="105">
        <v>3.5924891E7</v>
      </c>
      <c r="C772" s="105" t="s">
        <v>1639</v>
      </c>
      <c r="D772" s="105">
        <v>35.0</v>
      </c>
      <c r="E772" s="105" t="s">
        <v>868</v>
      </c>
      <c r="F772" s="105">
        <v>3530805.0</v>
      </c>
      <c r="G772" s="105">
        <v>3530805.0</v>
      </c>
      <c r="H772" s="105">
        <v>0.0</v>
      </c>
      <c r="I772" s="105">
        <v>2.0</v>
      </c>
      <c r="J772" s="105">
        <v>1.0</v>
      </c>
      <c r="K772" s="105">
        <v>84.0</v>
      </c>
      <c r="L772" s="105">
        <v>55.28</v>
      </c>
      <c r="M772" s="105" t="s">
        <v>1318</v>
      </c>
      <c r="N772" s="111"/>
      <c r="O772" s="111"/>
    </row>
    <row r="773" ht="14.25" customHeight="1">
      <c r="B773" s="105">
        <v>3.5017759E7</v>
      </c>
      <c r="C773" s="105" t="s">
        <v>1640</v>
      </c>
      <c r="D773" s="105">
        <v>35.0</v>
      </c>
      <c r="E773" s="105" t="s">
        <v>868</v>
      </c>
      <c r="F773" s="105">
        <v>3552106.0</v>
      </c>
      <c r="G773" s="105">
        <v>3552106.0</v>
      </c>
      <c r="H773" s="105">
        <v>0.0</v>
      </c>
      <c r="I773" s="105">
        <v>2.0</v>
      </c>
      <c r="J773" s="105">
        <v>1.0</v>
      </c>
      <c r="K773" s="105">
        <v>210.0</v>
      </c>
      <c r="L773" s="105">
        <v>55.27</v>
      </c>
      <c r="M773" s="105" t="s">
        <v>1318</v>
      </c>
      <c r="N773" s="111"/>
      <c r="O773" s="111"/>
    </row>
    <row r="774" ht="14.25" customHeight="1">
      <c r="B774" s="105">
        <v>3.5028782E7</v>
      </c>
      <c r="C774" s="105" t="s">
        <v>1641</v>
      </c>
      <c r="D774" s="105">
        <v>35.0</v>
      </c>
      <c r="E774" s="105" t="s">
        <v>868</v>
      </c>
      <c r="F774" s="105">
        <v>3549805.0</v>
      </c>
      <c r="G774" s="105">
        <v>3549805.0</v>
      </c>
      <c r="H774" s="105">
        <v>0.0</v>
      </c>
      <c r="I774" s="105">
        <v>2.0</v>
      </c>
      <c r="J774" s="105">
        <v>1.0</v>
      </c>
      <c r="K774" s="105">
        <v>73.0</v>
      </c>
      <c r="L774" s="105">
        <v>55.27</v>
      </c>
      <c r="M774" s="105" t="s">
        <v>1318</v>
      </c>
      <c r="N774" s="111"/>
      <c r="O774" s="111"/>
    </row>
    <row r="775" ht="14.25" customHeight="1">
      <c r="B775" s="105">
        <v>3.5031082E7</v>
      </c>
      <c r="C775" s="105" t="s">
        <v>1642</v>
      </c>
      <c r="D775" s="105">
        <v>35.0</v>
      </c>
      <c r="E775" s="105" t="s">
        <v>868</v>
      </c>
      <c r="F775" s="105">
        <v>3500105.0</v>
      </c>
      <c r="G775" s="105">
        <v>3500105.0</v>
      </c>
      <c r="H775" s="105">
        <v>0.0</v>
      </c>
      <c r="I775" s="105">
        <v>2.0</v>
      </c>
      <c r="J775" s="105">
        <v>1.0</v>
      </c>
      <c r="K775" s="105">
        <v>100.0</v>
      </c>
      <c r="L775" s="105">
        <v>55.27</v>
      </c>
      <c r="M775" s="105" t="s">
        <v>1318</v>
      </c>
      <c r="N775" s="111"/>
      <c r="O775" s="111"/>
    </row>
    <row r="776" ht="14.25" customHeight="1">
      <c r="B776" s="105">
        <v>3.5034654E7</v>
      </c>
      <c r="C776" s="105" t="s">
        <v>1643</v>
      </c>
      <c r="D776" s="105">
        <v>35.0</v>
      </c>
      <c r="E776" s="105" t="s">
        <v>868</v>
      </c>
      <c r="F776" s="105">
        <v>3555000.0</v>
      </c>
      <c r="G776" s="105">
        <v>3555000.0</v>
      </c>
      <c r="H776" s="105">
        <v>0.0</v>
      </c>
      <c r="I776" s="105">
        <v>2.0</v>
      </c>
      <c r="J776" s="105">
        <v>1.0</v>
      </c>
      <c r="K776" s="105">
        <v>46.0</v>
      </c>
      <c r="L776" s="105">
        <v>55.27</v>
      </c>
      <c r="M776" s="105" t="s">
        <v>1318</v>
      </c>
      <c r="N776" s="111"/>
      <c r="O776" s="111"/>
    </row>
    <row r="777" ht="14.25" customHeight="1">
      <c r="B777" s="105">
        <v>3.5406272E7</v>
      </c>
      <c r="C777" s="105" t="s">
        <v>1644</v>
      </c>
      <c r="D777" s="105">
        <v>35.0</v>
      </c>
      <c r="E777" s="105" t="s">
        <v>868</v>
      </c>
      <c r="F777" s="105">
        <v>3531803.0</v>
      </c>
      <c r="G777" s="105">
        <v>3531803.0</v>
      </c>
      <c r="H777" s="105">
        <v>0.0</v>
      </c>
      <c r="I777" s="105">
        <v>2.0</v>
      </c>
      <c r="J777" s="105">
        <v>1.0</v>
      </c>
      <c r="K777" s="105">
        <v>65.0</v>
      </c>
      <c r="L777" s="105">
        <v>55.27</v>
      </c>
      <c r="M777" s="105" t="s">
        <v>1318</v>
      </c>
      <c r="N777" s="111"/>
      <c r="O777" s="111"/>
    </row>
    <row r="778" ht="14.25" customHeight="1">
      <c r="B778" s="105">
        <v>3.5917552E7</v>
      </c>
      <c r="C778" s="105" t="s">
        <v>1645</v>
      </c>
      <c r="D778" s="105">
        <v>35.0</v>
      </c>
      <c r="E778" s="105" t="s">
        <v>868</v>
      </c>
      <c r="F778" s="105">
        <v>3519071.0</v>
      </c>
      <c r="G778" s="105">
        <v>3519071.0</v>
      </c>
      <c r="H778" s="105">
        <v>0.0</v>
      </c>
      <c r="I778" s="105">
        <v>2.0</v>
      </c>
      <c r="J778" s="105">
        <v>1.0</v>
      </c>
      <c r="K778" s="105">
        <v>123.0</v>
      </c>
      <c r="L778" s="105">
        <v>55.27</v>
      </c>
      <c r="M778" s="105" t="s">
        <v>1318</v>
      </c>
      <c r="N778" s="111"/>
      <c r="O778" s="111"/>
    </row>
    <row r="779" ht="14.25" customHeight="1">
      <c r="B779" s="105">
        <v>3.5922432E7</v>
      </c>
      <c r="C779" s="105" t="s">
        <v>1646</v>
      </c>
      <c r="D779" s="105">
        <v>35.0</v>
      </c>
      <c r="E779" s="105" t="s">
        <v>868</v>
      </c>
      <c r="F779" s="105">
        <v>3509502.0</v>
      </c>
      <c r="G779" s="105">
        <v>3509502.0</v>
      </c>
      <c r="H779" s="105">
        <v>0.0</v>
      </c>
      <c r="I779" s="105">
        <v>2.0</v>
      </c>
      <c r="J779" s="105">
        <v>1.0</v>
      </c>
      <c r="K779" s="105">
        <v>187.0</v>
      </c>
      <c r="L779" s="105">
        <v>55.27</v>
      </c>
      <c r="M779" s="105" t="s">
        <v>1318</v>
      </c>
      <c r="N779" s="111"/>
      <c r="O779" s="111"/>
    </row>
    <row r="780" ht="14.25" customHeight="1">
      <c r="B780" s="105">
        <v>3.500188E7</v>
      </c>
      <c r="C780" s="105" t="s">
        <v>1647</v>
      </c>
      <c r="D780" s="105">
        <v>35.0</v>
      </c>
      <c r="E780" s="105" t="s">
        <v>868</v>
      </c>
      <c r="F780" s="105">
        <v>3550308.0</v>
      </c>
      <c r="G780" s="105">
        <v>3550308.0</v>
      </c>
      <c r="H780" s="105">
        <v>1.0</v>
      </c>
      <c r="I780" s="105">
        <v>2.0</v>
      </c>
      <c r="J780" s="105">
        <v>1.0</v>
      </c>
      <c r="K780" s="105">
        <v>338.0</v>
      </c>
      <c r="L780" s="105">
        <v>55.26</v>
      </c>
      <c r="M780" s="105" t="s">
        <v>1318</v>
      </c>
      <c r="N780" s="111"/>
      <c r="O780" s="111"/>
    </row>
    <row r="781" ht="14.25" customHeight="1">
      <c r="B781" s="105">
        <v>3.5010492E7</v>
      </c>
      <c r="C781" s="105" t="s">
        <v>1648</v>
      </c>
      <c r="D781" s="105">
        <v>35.0</v>
      </c>
      <c r="E781" s="105" t="s">
        <v>868</v>
      </c>
      <c r="F781" s="105">
        <v>3513009.0</v>
      </c>
      <c r="G781" s="105">
        <v>3513009.0</v>
      </c>
      <c r="H781" s="105">
        <v>0.0</v>
      </c>
      <c r="I781" s="105">
        <v>2.0</v>
      </c>
      <c r="J781" s="105">
        <v>1.0</v>
      </c>
      <c r="K781" s="105">
        <v>90.0</v>
      </c>
      <c r="L781" s="105">
        <v>55.26</v>
      </c>
      <c r="M781" s="105" t="s">
        <v>1318</v>
      </c>
      <c r="N781" s="111"/>
      <c r="O781" s="111"/>
    </row>
    <row r="782" ht="14.25" customHeight="1">
      <c r="B782" s="105">
        <v>3.5014023E7</v>
      </c>
      <c r="C782" s="105" t="s">
        <v>420</v>
      </c>
      <c r="D782" s="105">
        <v>35.0</v>
      </c>
      <c r="E782" s="105" t="s">
        <v>868</v>
      </c>
      <c r="F782" s="105">
        <v>3554102.0</v>
      </c>
      <c r="G782" s="105">
        <v>3554102.0</v>
      </c>
      <c r="H782" s="105">
        <v>0.0</v>
      </c>
      <c r="I782" s="105">
        <v>2.0</v>
      </c>
      <c r="J782" s="105">
        <v>1.0</v>
      </c>
      <c r="K782" s="105">
        <v>53.0</v>
      </c>
      <c r="L782" s="105">
        <v>55.26</v>
      </c>
      <c r="M782" s="105" t="s">
        <v>1318</v>
      </c>
      <c r="N782" s="111"/>
      <c r="O782" s="111"/>
    </row>
    <row r="783" ht="14.25" customHeight="1">
      <c r="B783" s="105">
        <v>3.5026803E7</v>
      </c>
      <c r="C783" s="105" t="s">
        <v>1649</v>
      </c>
      <c r="D783" s="105">
        <v>35.0</v>
      </c>
      <c r="E783" s="105" t="s">
        <v>868</v>
      </c>
      <c r="F783" s="105">
        <v>3534757.0</v>
      </c>
      <c r="G783" s="105">
        <v>3534757.0</v>
      </c>
      <c r="H783" s="105">
        <v>0.0</v>
      </c>
      <c r="I783" s="105">
        <v>2.0</v>
      </c>
      <c r="J783" s="105">
        <v>1.0</v>
      </c>
      <c r="K783" s="105">
        <v>116.0</v>
      </c>
      <c r="L783" s="105">
        <v>55.26</v>
      </c>
      <c r="M783" s="105" t="s">
        <v>1318</v>
      </c>
      <c r="N783" s="111"/>
      <c r="O783" s="111"/>
    </row>
    <row r="784" ht="14.25" customHeight="1">
      <c r="B784" s="105">
        <v>3.5043576E7</v>
      </c>
      <c r="C784" s="105" t="s">
        <v>1650</v>
      </c>
      <c r="D784" s="105">
        <v>35.0</v>
      </c>
      <c r="E784" s="105" t="s">
        <v>868</v>
      </c>
      <c r="F784" s="105">
        <v>3549409.0</v>
      </c>
      <c r="G784" s="105">
        <v>3549409.0</v>
      </c>
      <c r="H784" s="105">
        <v>0.0</v>
      </c>
      <c r="I784" s="105">
        <v>2.0</v>
      </c>
      <c r="J784" s="105">
        <v>1.0</v>
      </c>
      <c r="K784" s="105">
        <v>109.0</v>
      </c>
      <c r="L784" s="105">
        <v>55.26</v>
      </c>
      <c r="M784" s="105" t="s">
        <v>1318</v>
      </c>
      <c r="N784" s="111"/>
      <c r="O784" s="111"/>
    </row>
    <row r="785" ht="14.25" customHeight="1">
      <c r="B785" s="105">
        <v>3.5000985E7</v>
      </c>
      <c r="C785" s="105" t="s">
        <v>1651</v>
      </c>
      <c r="D785" s="105">
        <v>35.0</v>
      </c>
      <c r="E785" s="105" t="s">
        <v>868</v>
      </c>
      <c r="F785" s="105">
        <v>3550308.0</v>
      </c>
      <c r="G785" s="105">
        <v>3550308.0</v>
      </c>
      <c r="H785" s="105">
        <v>1.0</v>
      </c>
      <c r="I785" s="105">
        <v>2.0</v>
      </c>
      <c r="J785" s="105">
        <v>1.0</v>
      </c>
      <c r="K785" s="105">
        <v>103.0</v>
      </c>
      <c r="L785" s="105">
        <v>55.25</v>
      </c>
      <c r="M785" s="105" t="s">
        <v>1318</v>
      </c>
      <c r="N785" s="111"/>
      <c r="O785" s="111"/>
    </row>
    <row r="786" ht="14.25" customHeight="1">
      <c r="B786" s="105">
        <v>3.5005198E7</v>
      </c>
      <c r="C786" s="105" t="s">
        <v>1652</v>
      </c>
      <c r="D786" s="105">
        <v>35.0</v>
      </c>
      <c r="E786" s="105" t="s">
        <v>868</v>
      </c>
      <c r="F786" s="105">
        <v>3550308.0</v>
      </c>
      <c r="G786" s="105">
        <v>3550308.0</v>
      </c>
      <c r="H786" s="105">
        <v>1.0</v>
      </c>
      <c r="I786" s="105">
        <v>2.0</v>
      </c>
      <c r="J786" s="105">
        <v>1.0</v>
      </c>
      <c r="K786" s="105">
        <v>139.0</v>
      </c>
      <c r="L786" s="105">
        <v>55.25</v>
      </c>
      <c r="M786" s="105" t="s">
        <v>1318</v>
      </c>
      <c r="N786" s="111"/>
      <c r="O786" s="111"/>
    </row>
    <row r="787" ht="14.25" customHeight="1">
      <c r="B787" s="105">
        <v>3.5017085E7</v>
      </c>
      <c r="C787" s="105" t="s">
        <v>1653</v>
      </c>
      <c r="D787" s="105">
        <v>35.0</v>
      </c>
      <c r="E787" s="105" t="s">
        <v>868</v>
      </c>
      <c r="F787" s="105">
        <v>3545803.0</v>
      </c>
      <c r="G787" s="105">
        <v>3545803.0</v>
      </c>
      <c r="H787" s="105">
        <v>0.0</v>
      </c>
      <c r="I787" s="105">
        <v>2.0</v>
      </c>
      <c r="J787" s="105">
        <v>1.0</v>
      </c>
      <c r="K787" s="105">
        <v>24.0</v>
      </c>
      <c r="L787" s="105">
        <v>55.25</v>
      </c>
      <c r="M787" s="105" t="s">
        <v>1318</v>
      </c>
      <c r="N787" s="111"/>
      <c r="O787" s="111"/>
    </row>
    <row r="788" ht="14.25" customHeight="1">
      <c r="B788" s="105">
        <v>3.501972E7</v>
      </c>
      <c r="C788" s="105" t="s">
        <v>1654</v>
      </c>
      <c r="D788" s="105">
        <v>35.0</v>
      </c>
      <c r="E788" s="105" t="s">
        <v>868</v>
      </c>
      <c r="F788" s="105">
        <v>3525904.0</v>
      </c>
      <c r="G788" s="105">
        <v>3525904.0</v>
      </c>
      <c r="H788" s="105">
        <v>0.0</v>
      </c>
      <c r="I788" s="105">
        <v>2.0</v>
      </c>
      <c r="J788" s="105">
        <v>1.0</v>
      </c>
      <c r="K788" s="105">
        <v>97.0</v>
      </c>
      <c r="L788" s="105">
        <v>55.25</v>
      </c>
      <c r="M788" s="105" t="s">
        <v>1318</v>
      </c>
      <c r="N788" s="111"/>
      <c r="O788" s="111"/>
    </row>
    <row r="789" ht="14.25" customHeight="1">
      <c r="B789" s="105">
        <v>3.5024485E7</v>
      </c>
      <c r="C789" s="105" t="s">
        <v>1655</v>
      </c>
      <c r="D789" s="105">
        <v>35.0</v>
      </c>
      <c r="E789" s="105" t="s">
        <v>868</v>
      </c>
      <c r="F789" s="105">
        <v>3548906.0</v>
      </c>
      <c r="G789" s="105">
        <v>3548906.0</v>
      </c>
      <c r="H789" s="105">
        <v>0.0</v>
      </c>
      <c r="I789" s="105">
        <v>2.0</v>
      </c>
      <c r="J789" s="105">
        <v>1.0</v>
      </c>
      <c r="K789" s="105">
        <v>147.0</v>
      </c>
      <c r="L789" s="105">
        <v>55.25</v>
      </c>
      <c r="M789" s="105" t="s">
        <v>1318</v>
      </c>
      <c r="N789" s="111"/>
      <c r="O789" s="111"/>
    </row>
    <row r="790" ht="14.25" customHeight="1">
      <c r="B790" s="105">
        <v>3.5031926E7</v>
      </c>
      <c r="C790" s="105" t="s">
        <v>1656</v>
      </c>
      <c r="D790" s="105">
        <v>35.0</v>
      </c>
      <c r="E790" s="105" t="s">
        <v>868</v>
      </c>
      <c r="F790" s="105">
        <v>3541406.0</v>
      </c>
      <c r="G790" s="105">
        <v>3541406.0</v>
      </c>
      <c r="H790" s="105">
        <v>0.0</v>
      </c>
      <c r="I790" s="105">
        <v>2.0</v>
      </c>
      <c r="J790" s="105">
        <v>1.0</v>
      </c>
      <c r="K790" s="105">
        <v>152.0</v>
      </c>
      <c r="L790" s="105">
        <v>55.25</v>
      </c>
      <c r="M790" s="105" t="s">
        <v>1318</v>
      </c>
      <c r="N790" s="111"/>
      <c r="O790" s="111"/>
    </row>
    <row r="791" ht="14.25" customHeight="1">
      <c r="B791" s="105">
        <v>3.5900023E7</v>
      </c>
      <c r="C791" s="105" t="s">
        <v>1657</v>
      </c>
      <c r="D791" s="105">
        <v>35.0</v>
      </c>
      <c r="E791" s="105" t="s">
        <v>868</v>
      </c>
      <c r="F791" s="105">
        <v>3525300.0</v>
      </c>
      <c r="G791" s="105">
        <v>3525300.0</v>
      </c>
      <c r="H791" s="105">
        <v>0.0</v>
      </c>
      <c r="I791" s="105">
        <v>2.0</v>
      </c>
      <c r="J791" s="105">
        <v>1.0</v>
      </c>
      <c r="K791" s="105">
        <v>79.0</v>
      </c>
      <c r="L791" s="105">
        <v>55.25</v>
      </c>
      <c r="M791" s="105" t="s">
        <v>1318</v>
      </c>
      <c r="N791" s="111"/>
      <c r="O791" s="111"/>
    </row>
    <row r="792" ht="14.25" customHeight="1">
      <c r="B792" s="105">
        <v>3.5002446E7</v>
      </c>
      <c r="C792" s="105" t="s">
        <v>1658</v>
      </c>
      <c r="D792" s="105">
        <v>35.0</v>
      </c>
      <c r="E792" s="105" t="s">
        <v>868</v>
      </c>
      <c r="F792" s="105">
        <v>3550308.0</v>
      </c>
      <c r="G792" s="105">
        <v>3550308.0</v>
      </c>
      <c r="H792" s="105">
        <v>1.0</v>
      </c>
      <c r="I792" s="105">
        <v>2.0</v>
      </c>
      <c r="J792" s="105">
        <v>1.0</v>
      </c>
      <c r="K792" s="105">
        <v>128.0</v>
      </c>
      <c r="L792" s="105">
        <v>55.24</v>
      </c>
      <c r="M792" s="105" t="s">
        <v>1318</v>
      </c>
      <c r="N792" s="111"/>
      <c r="O792" s="111"/>
    </row>
    <row r="793" ht="14.25" customHeight="1">
      <c r="B793" s="105">
        <v>3.5005708E7</v>
      </c>
      <c r="C793" s="105" t="s">
        <v>1659</v>
      </c>
      <c r="D793" s="105">
        <v>35.0</v>
      </c>
      <c r="E793" s="105" t="s">
        <v>868</v>
      </c>
      <c r="F793" s="105">
        <v>3516408.0</v>
      </c>
      <c r="G793" s="105">
        <v>3516408.0</v>
      </c>
      <c r="H793" s="105">
        <v>0.0</v>
      </c>
      <c r="I793" s="105">
        <v>2.0</v>
      </c>
      <c r="J793" s="105">
        <v>1.0</v>
      </c>
      <c r="K793" s="105">
        <v>205.0</v>
      </c>
      <c r="L793" s="105">
        <v>55.24</v>
      </c>
      <c r="M793" s="105" t="s">
        <v>1318</v>
      </c>
      <c r="N793" s="111"/>
      <c r="O793" s="111"/>
    </row>
    <row r="794" ht="14.25" customHeight="1">
      <c r="B794" s="105">
        <v>3.5006488E7</v>
      </c>
      <c r="C794" s="105" t="s">
        <v>1660</v>
      </c>
      <c r="D794" s="105">
        <v>35.0</v>
      </c>
      <c r="E794" s="105" t="s">
        <v>868</v>
      </c>
      <c r="F794" s="105">
        <v>3518800.0</v>
      </c>
      <c r="G794" s="105">
        <v>3518800.0</v>
      </c>
      <c r="H794" s="105">
        <v>0.0</v>
      </c>
      <c r="I794" s="105">
        <v>2.0</v>
      </c>
      <c r="J794" s="105">
        <v>1.0</v>
      </c>
      <c r="K794" s="105">
        <v>114.0</v>
      </c>
      <c r="L794" s="105">
        <v>55.24</v>
      </c>
      <c r="M794" s="105" t="s">
        <v>1318</v>
      </c>
      <c r="N794" s="111"/>
      <c r="O794" s="111"/>
    </row>
    <row r="795" ht="14.25" customHeight="1">
      <c r="B795" s="105">
        <v>3.5008564E7</v>
      </c>
      <c r="C795" s="105" t="s">
        <v>1661</v>
      </c>
      <c r="D795" s="105">
        <v>35.0</v>
      </c>
      <c r="E795" s="105" t="s">
        <v>868</v>
      </c>
      <c r="F795" s="105">
        <v>3547809.0</v>
      </c>
      <c r="G795" s="105">
        <v>3547809.0</v>
      </c>
      <c r="H795" s="105">
        <v>0.0</v>
      </c>
      <c r="I795" s="105">
        <v>2.0</v>
      </c>
      <c r="J795" s="105">
        <v>1.0</v>
      </c>
      <c r="K795" s="105">
        <v>142.0</v>
      </c>
      <c r="L795" s="105">
        <v>55.24</v>
      </c>
      <c r="M795" s="105" t="s">
        <v>1318</v>
      </c>
      <c r="N795" s="111"/>
      <c r="O795" s="111"/>
    </row>
    <row r="796" ht="14.25" customHeight="1">
      <c r="B796" s="105">
        <v>3.5018508E7</v>
      </c>
      <c r="C796" s="105" t="s">
        <v>1662</v>
      </c>
      <c r="D796" s="105">
        <v>35.0</v>
      </c>
      <c r="E796" s="105" t="s">
        <v>868</v>
      </c>
      <c r="F796" s="105">
        <v>3509502.0</v>
      </c>
      <c r="G796" s="105">
        <v>3509502.0</v>
      </c>
      <c r="H796" s="105">
        <v>0.0</v>
      </c>
      <c r="I796" s="105">
        <v>2.0</v>
      </c>
      <c r="J796" s="105">
        <v>1.0</v>
      </c>
      <c r="K796" s="105">
        <v>193.0</v>
      </c>
      <c r="L796" s="105">
        <v>55.24</v>
      </c>
      <c r="M796" s="105" t="s">
        <v>1318</v>
      </c>
      <c r="N796" s="111"/>
      <c r="O796" s="111"/>
    </row>
    <row r="797" ht="14.25" customHeight="1">
      <c r="B797" s="105">
        <v>3.5446749E7</v>
      </c>
      <c r="C797" s="105" t="s">
        <v>1663</v>
      </c>
      <c r="D797" s="105">
        <v>35.0</v>
      </c>
      <c r="E797" s="105" t="s">
        <v>868</v>
      </c>
      <c r="F797" s="105">
        <v>3511508.0</v>
      </c>
      <c r="G797" s="105">
        <v>3511508.0</v>
      </c>
      <c r="H797" s="105">
        <v>0.0</v>
      </c>
      <c r="I797" s="105">
        <v>2.0</v>
      </c>
      <c r="J797" s="105">
        <v>1.0</v>
      </c>
      <c r="K797" s="105">
        <v>65.0</v>
      </c>
      <c r="L797" s="105">
        <v>55.24</v>
      </c>
      <c r="M797" s="105" t="s">
        <v>1318</v>
      </c>
      <c r="N797" s="111"/>
      <c r="O797" s="111"/>
    </row>
    <row r="798" ht="14.25" customHeight="1">
      <c r="B798" s="105">
        <v>3.5903334E7</v>
      </c>
      <c r="C798" s="105" t="s">
        <v>1664</v>
      </c>
      <c r="D798" s="105">
        <v>35.0</v>
      </c>
      <c r="E798" s="105" t="s">
        <v>868</v>
      </c>
      <c r="F798" s="105">
        <v>3503208.0</v>
      </c>
      <c r="G798" s="105">
        <v>3503208.0</v>
      </c>
      <c r="H798" s="105">
        <v>0.0</v>
      </c>
      <c r="I798" s="105">
        <v>2.0</v>
      </c>
      <c r="J798" s="105">
        <v>1.0</v>
      </c>
      <c r="K798" s="105">
        <v>100.0</v>
      </c>
      <c r="L798" s="105">
        <v>55.24</v>
      </c>
      <c r="M798" s="105" t="s">
        <v>1318</v>
      </c>
      <c r="N798" s="111"/>
      <c r="O798" s="111"/>
    </row>
    <row r="799" ht="14.25" customHeight="1">
      <c r="B799" s="105">
        <v>3.5906426E7</v>
      </c>
      <c r="C799" s="105" t="s">
        <v>1665</v>
      </c>
      <c r="D799" s="105">
        <v>35.0</v>
      </c>
      <c r="E799" s="105" t="s">
        <v>868</v>
      </c>
      <c r="F799" s="105">
        <v>3552809.0</v>
      </c>
      <c r="G799" s="105">
        <v>3552809.0</v>
      </c>
      <c r="H799" s="105">
        <v>0.0</v>
      </c>
      <c r="I799" s="105">
        <v>2.0</v>
      </c>
      <c r="J799" s="105">
        <v>1.0</v>
      </c>
      <c r="K799" s="105">
        <v>201.0</v>
      </c>
      <c r="L799" s="105">
        <v>55.24</v>
      </c>
      <c r="M799" s="105" t="s">
        <v>1318</v>
      </c>
      <c r="N799" s="111"/>
      <c r="O799" s="111"/>
    </row>
    <row r="800" ht="14.25" customHeight="1">
      <c r="B800" s="105">
        <v>3.5003448E7</v>
      </c>
      <c r="C800" s="105" t="s">
        <v>1666</v>
      </c>
      <c r="D800" s="105">
        <v>35.0</v>
      </c>
      <c r="E800" s="105" t="s">
        <v>868</v>
      </c>
      <c r="F800" s="105">
        <v>3550308.0</v>
      </c>
      <c r="G800" s="105">
        <v>3550308.0</v>
      </c>
      <c r="H800" s="105">
        <v>1.0</v>
      </c>
      <c r="I800" s="105">
        <v>2.0</v>
      </c>
      <c r="J800" s="105">
        <v>1.0</v>
      </c>
      <c r="K800" s="105">
        <v>62.0</v>
      </c>
      <c r="L800" s="105">
        <v>55.23</v>
      </c>
      <c r="M800" s="105" t="s">
        <v>1318</v>
      </c>
      <c r="N800" s="111"/>
      <c r="O800" s="111"/>
    </row>
    <row r="801" ht="14.25" customHeight="1">
      <c r="B801" s="105">
        <v>3.5012233E7</v>
      </c>
      <c r="C801" s="105" t="s">
        <v>1667</v>
      </c>
      <c r="D801" s="105">
        <v>35.0</v>
      </c>
      <c r="E801" s="105" t="s">
        <v>868</v>
      </c>
      <c r="F801" s="105">
        <v>3541000.0</v>
      </c>
      <c r="G801" s="105">
        <v>3541000.0</v>
      </c>
      <c r="H801" s="105">
        <v>0.0</v>
      </c>
      <c r="I801" s="105">
        <v>2.0</v>
      </c>
      <c r="J801" s="105">
        <v>1.0</v>
      </c>
      <c r="K801" s="105">
        <v>179.0</v>
      </c>
      <c r="L801" s="105">
        <v>55.23</v>
      </c>
      <c r="M801" s="105" t="s">
        <v>1318</v>
      </c>
      <c r="N801" s="111"/>
      <c r="O801" s="111"/>
    </row>
    <row r="802" ht="14.25" customHeight="1">
      <c r="B802" s="105">
        <v>3.5013195E7</v>
      </c>
      <c r="C802" s="105" t="s">
        <v>1668</v>
      </c>
      <c r="D802" s="105">
        <v>35.0</v>
      </c>
      <c r="E802" s="105" t="s">
        <v>868</v>
      </c>
      <c r="F802" s="105">
        <v>3538006.0</v>
      </c>
      <c r="G802" s="105">
        <v>3538006.0</v>
      </c>
      <c r="H802" s="105">
        <v>0.0</v>
      </c>
      <c r="I802" s="105">
        <v>2.0</v>
      </c>
      <c r="J802" s="105">
        <v>1.0</v>
      </c>
      <c r="K802" s="105">
        <v>149.0</v>
      </c>
      <c r="L802" s="105">
        <v>55.23</v>
      </c>
      <c r="M802" s="105" t="s">
        <v>1318</v>
      </c>
      <c r="N802" s="111"/>
      <c r="O802" s="111"/>
    </row>
    <row r="803" ht="14.25" customHeight="1">
      <c r="B803" s="105">
        <v>3.5013584E7</v>
      </c>
      <c r="C803" s="105" t="s">
        <v>1669</v>
      </c>
      <c r="D803" s="105">
        <v>35.0</v>
      </c>
      <c r="E803" s="105" t="s">
        <v>868</v>
      </c>
      <c r="F803" s="105">
        <v>3549904.0</v>
      </c>
      <c r="G803" s="105">
        <v>3549904.0</v>
      </c>
      <c r="H803" s="105">
        <v>0.0</v>
      </c>
      <c r="I803" s="105">
        <v>2.0</v>
      </c>
      <c r="J803" s="105">
        <v>1.0</v>
      </c>
      <c r="K803" s="105">
        <v>99.0</v>
      </c>
      <c r="L803" s="105">
        <v>55.23</v>
      </c>
      <c r="M803" s="105" t="s">
        <v>1318</v>
      </c>
      <c r="N803" s="111"/>
      <c r="O803" s="111"/>
    </row>
    <row r="804" ht="14.25" customHeight="1">
      <c r="B804" s="105">
        <v>3.5017772E7</v>
      </c>
      <c r="C804" s="105" t="s">
        <v>1670</v>
      </c>
      <c r="D804" s="105">
        <v>35.0</v>
      </c>
      <c r="E804" s="105" t="s">
        <v>868</v>
      </c>
      <c r="F804" s="105">
        <v>3507605.0</v>
      </c>
      <c r="G804" s="105">
        <v>3507605.0</v>
      </c>
      <c r="H804" s="105">
        <v>0.0</v>
      </c>
      <c r="I804" s="105">
        <v>2.0</v>
      </c>
      <c r="J804" s="105">
        <v>1.0</v>
      </c>
      <c r="K804" s="105">
        <v>158.0</v>
      </c>
      <c r="L804" s="105">
        <v>55.23</v>
      </c>
      <c r="M804" s="105" t="s">
        <v>1318</v>
      </c>
      <c r="N804" s="111"/>
      <c r="O804" s="111"/>
    </row>
    <row r="805" ht="14.25" customHeight="1">
      <c r="B805" s="105">
        <v>3.5020229E7</v>
      </c>
      <c r="C805" s="105" t="s">
        <v>1671</v>
      </c>
      <c r="D805" s="105">
        <v>35.0</v>
      </c>
      <c r="E805" s="105" t="s">
        <v>868</v>
      </c>
      <c r="F805" s="105">
        <v>3526902.0</v>
      </c>
      <c r="G805" s="105">
        <v>3526902.0</v>
      </c>
      <c r="H805" s="105">
        <v>0.0</v>
      </c>
      <c r="I805" s="105">
        <v>2.0</v>
      </c>
      <c r="J805" s="105">
        <v>1.0</v>
      </c>
      <c r="K805" s="105">
        <v>174.0</v>
      </c>
      <c r="L805" s="105">
        <v>55.23</v>
      </c>
      <c r="M805" s="105" t="s">
        <v>1318</v>
      </c>
      <c r="N805" s="111"/>
      <c r="O805" s="111"/>
    </row>
    <row r="806" ht="14.25" customHeight="1">
      <c r="B806" s="105">
        <v>3.5048653E7</v>
      </c>
      <c r="C806" s="105" t="s">
        <v>1672</v>
      </c>
      <c r="D806" s="105">
        <v>35.0</v>
      </c>
      <c r="E806" s="105" t="s">
        <v>868</v>
      </c>
      <c r="F806" s="105">
        <v>3550308.0</v>
      </c>
      <c r="G806" s="105">
        <v>3550308.0</v>
      </c>
      <c r="H806" s="105">
        <v>1.0</v>
      </c>
      <c r="I806" s="105">
        <v>2.0</v>
      </c>
      <c r="J806" s="105">
        <v>1.0</v>
      </c>
      <c r="K806" s="105">
        <v>74.0</v>
      </c>
      <c r="L806" s="105">
        <v>55.23</v>
      </c>
      <c r="M806" s="105" t="s">
        <v>1318</v>
      </c>
      <c r="N806" s="111"/>
      <c r="O806" s="111"/>
    </row>
    <row r="807" ht="14.25" customHeight="1">
      <c r="B807" s="105">
        <v>3.5294883E7</v>
      </c>
      <c r="C807" s="105" t="s">
        <v>1673</v>
      </c>
      <c r="D807" s="105">
        <v>35.0</v>
      </c>
      <c r="E807" s="105" t="s">
        <v>868</v>
      </c>
      <c r="F807" s="105">
        <v>3549706.0</v>
      </c>
      <c r="G807" s="105">
        <v>3549706.0</v>
      </c>
      <c r="H807" s="105">
        <v>0.0</v>
      </c>
      <c r="I807" s="105">
        <v>2.0</v>
      </c>
      <c r="J807" s="105">
        <v>1.0</v>
      </c>
      <c r="K807" s="105">
        <v>95.0</v>
      </c>
      <c r="L807" s="105">
        <v>55.23</v>
      </c>
      <c r="M807" s="105" t="s">
        <v>1318</v>
      </c>
      <c r="N807" s="111"/>
      <c r="O807" s="111"/>
    </row>
    <row r="808" ht="14.25" customHeight="1">
      <c r="B808" s="105">
        <v>3.5446993E7</v>
      </c>
      <c r="C808" s="105" t="s">
        <v>1674</v>
      </c>
      <c r="D808" s="105">
        <v>35.0</v>
      </c>
      <c r="E808" s="105" t="s">
        <v>868</v>
      </c>
      <c r="F808" s="105">
        <v>3515004.0</v>
      </c>
      <c r="G808" s="105">
        <v>3515004.0</v>
      </c>
      <c r="H808" s="105">
        <v>0.0</v>
      </c>
      <c r="I808" s="105">
        <v>2.0</v>
      </c>
      <c r="J808" s="105">
        <v>1.0</v>
      </c>
      <c r="K808" s="105">
        <v>80.0</v>
      </c>
      <c r="L808" s="105">
        <v>55.23</v>
      </c>
      <c r="M808" s="105" t="s">
        <v>1318</v>
      </c>
      <c r="N808" s="111"/>
      <c r="O808" s="111"/>
    </row>
    <row r="809" ht="14.25" customHeight="1">
      <c r="B809" s="105">
        <v>3.5919433E7</v>
      </c>
      <c r="C809" s="105" t="s">
        <v>1675</v>
      </c>
      <c r="D809" s="105">
        <v>35.0</v>
      </c>
      <c r="E809" s="105" t="s">
        <v>868</v>
      </c>
      <c r="F809" s="105">
        <v>3505906.0</v>
      </c>
      <c r="G809" s="105">
        <v>3505906.0</v>
      </c>
      <c r="H809" s="105">
        <v>0.0</v>
      </c>
      <c r="I809" s="105">
        <v>2.0</v>
      </c>
      <c r="J809" s="105">
        <v>1.0</v>
      </c>
      <c r="K809" s="105">
        <v>240.0</v>
      </c>
      <c r="L809" s="105">
        <v>55.23</v>
      </c>
      <c r="M809" s="105" t="s">
        <v>1318</v>
      </c>
      <c r="N809" s="111"/>
      <c r="O809" s="111"/>
    </row>
    <row r="810" ht="14.25" customHeight="1">
      <c r="B810" s="105">
        <v>3.5002537E7</v>
      </c>
      <c r="C810" s="105" t="s">
        <v>1676</v>
      </c>
      <c r="D810" s="105">
        <v>35.0</v>
      </c>
      <c r="E810" s="105" t="s">
        <v>868</v>
      </c>
      <c r="F810" s="105">
        <v>3550308.0</v>
      </c>
      <c r="G810" s="105">
        <v>3550308.0</v>
      </c>
      <c r="H810" s="105">
        <v>1.0</v>
      </c>
      <c r="I810" s="105">
        <v>2.0</v>
      </c>
      <c r="J810" s="105">
        <v>1.0</v>
      </c>
      <c r="K810" s="105">
        <v>99.0</v>
      </c>
      <c r="L810" s="105">
        <v>55.22</v>
      </c>
      <c r="M810" s="105" t="s">
        <v>1318</v>
      </c>
      <c r="N810" s="111"/>
      <c r="O810" s="111"/>
    </row>
    <row r="811" ht="14.25" customHeight="1">
      <c r="B811" s="105">
        <v>3.5019045E7</v>
      </c>
      <c r="C811" s="105" t="s">
        <v>1677</v>
      </c>
      <c r="D811" s="105">
        <v>35.0</v>
      </c>
      <c r="E811" s="105" t="s">
        <v>868</v>
      </c>
      <c r="F811" s="105">
        <v>3549706.0</v>
      </c>
      <c r="G811" s="105">
        <v>3549706.0</v>
      </c>
      <c r="H811" s="105">
        <v>0.0</v>
      </c>
      <c r="I811" s="105">
        <v>2.0</v>
      </c>
      <c r="J811" s="105">
        <v>1.0</v>
      </c>
      <c r="K811" s="105">
        <v>76.0</v>
      </c>
      <c r="L811" s="105">
        <v>55.22</v>
      </c>
      <c r="M811" s="105" t="s">
        <v>1318</v>
      </c>
      <c r="N811" s="111"/>
      <c r="O811" s="111"/>
    </row>
    <row r="812" ht="14.25" customHeight="1">
      <c r="B812" s="105">
        <v>3.5906608E7</v>
      </c>
      <c r="C812" s="105" t="s">
        <v>1678</v>
      </c>
      <c r="D812" s="105">
        <v>35.0</v>
      </c>
      <c r="E812" s="105" t="s">
        <v>868</v>
      </c>
      <c r="F812" s="105">
        <v>3513801.0</v>
      </c>
      <c r="G812" s="105">
        <v>3513801.0</v>
      </c>
      <c r="H812" s="105">
        <v>0.0</v>
      </c>
      <c r="I812" s="105">
        <v>2.0</v>
      </c>
      <c r="J812" s="105">
        <v>1.0</v>
      </c>
      <c r="K812" s="105">
        <v>58.0</v>
      </c>
      <c r="L812" s="105">
        <v>55.22</v>
      </c>
      <c r="M812" s="105" t="s">
        <v>1318</v>
      </c>
      <c r="N812" s="111"/>
      <c r="O812" s="111"/>
    </row>
    <row r="813" ht="14.25" customHeight="1">
      <c r="B813" s="105">
        <v>3.5920599E7</v>
      </c>
      <c r="C813" s="105" t="s">
        <v>1679</v>
      </c>
      <c r="D813" s="105">
        <v>35.0</v>
      </c>
      <c r="E813" s="105" t="s">
        <v>868</v>
      </c>
      <c r="F813" s="105">
        <v>3545803.0</v>
      </c>
      <c r="G813" s="105">
        <v>3545803.0</v>
      </c>
      <c r="H813" s="105">
        <v>0.0</v>
      </c>
      <c r="I813" s="105">
        <v>2.0</v>
      </c>
      <c r="J813" s="105">
        <v>1.0</v>
      </c>
      <c r="K813" s="105">
        <v>55.0</v>
      </c>
      <c r="L813" s="105">
        <v>55.22</v>
      </c>
      <c r="M813" s="105" t="s">
        <v>1318</v>
      </c>
      <c r="N813" s="111"/>
      <c r="O813" s="111"/>
    </row>
    <row r="814" ht="14.25" customHeight="1">
      <c r="B814" s="105">
        <v>3.5019537E7</v>
      </c>
      <c r="C814" s="105" t="s">
        <v>1680</v>
      </c>
      <c r="D814" s="105">
        <v>35.0</v>
      </c>
      <c r="E814" s="105" t="s">
        <v>868</v>
      </c>
      <c r="F814" s="105">
        <v>3525904.0</v>
      </c>
      <c r="G814" s="105">
        <v>3525904.0</v>
      </c>
      <c r="H814" s="105">
        <v>0.0</v>
      </c>
      <c r="I814" s="105">
        <v>2.0</v>
      </c>
      <c r="J814" s="105">
        <v>1.0</v>
      </c>
      <c r="K814" s="105">
        <v>173.0</v>
      </c>
      <c r="L814" s="105">
        <v>55.21</v>
      </c>
      <c r="M814" s="105" t="s">
        <v>1318</v>
      </c>
      <c r="N814" s="111"/>
      <c r="O814" s="111"/>
    </row>
    <row r="815" ht="14.25" customHeight="1">
      <c r="B815" s="105">
        <v>3.5039846E7</v>
      </c>
      <c r="C815" s="105" t="s">
        <v>1681</v>
      </c>
      <c r="D815" s="105">
        <v>35.0</v>
      </c>
      <c r="E815" s="105" t="s">
        <v>868</v>
      </c>
      <c r="F815" s="105">
        <v>3501608.0</v>
      </c>
      <c r="G815" s="105">
        <v>3501608.0</v>
      </c>
      <c r="H815" s="105">
        <v>0.0</v>
      </c>
      <c r="I815" s="105">
        <v>2.0</v>
      </c>
      <c r="J815" s="105">
        <v>1.0</v>
      </c>
      <c r="K815" s="105">
        <v>142.0</v>
      </c>
      <c r="L815" s="105">
        <v>55.21</v>
      </c>
      <c r="M815" s="105" t="s">
        <v>1318</v>
      </c>
      <c r="N815" s="111"/>
      <c r="O815" s="111"/>
    </row>
    <row r="816" ht="14.25" customHeight="1">
      <c r="B816" s="105">
        <v>3.5920228E7</v>
      </c>
      <c r="C816" s="105" t="s">
        <v>1682</v>
      </c>
      <c r="D816" s="105">
        <v>35.0</v>
      </c>
      <c r="E816" s="105" t="s">
        <v>868</v>
      </c>
      <c r="F816" s="105">
        <v>3552205.0</v>
      </c>
      <c r="G816" s="105">
        <v>3552205.0</v>
      </c>
      <c r="H816" s="105">
        <v>0.0</v>
      </c>
      <c r="I816" s="105">
        <v>2.0</v>
      </c>
      <c r="J816" s="105">
        <v>1.0</v>
      </c>
      <c r="K816" s="105">
        <v>113.0</v>
      </c>
      <c r="L816" s="105">
        <v>55.21</v>
      </c>
      <c r="M816" s="105" t="s">
        <v>1318</v>
      </c>
      <c r="N816" s="111"/>
      <c r="O816" s="111"/>
    </row>
    <row r="817" ht="14.25" customHeight="1">
      <c r="B817" s="105">
        <v>3.5008837E7</v>
      </c>
      <c r="C817" s="105" t="s">
        <v>1683</v>
      </c>
      <c r="D817" s="105">
        <v>35.0</v>
      </c>
      <c r="E817" s="105" t="s">
        <v>868</v>
      </c>
      <c r="F817" s="105">
        <v>3548708.0</v>
      </c>
      <c r="G817" s="105">
        <v>3548708.0</v>
      </c>
      <c r="H817" s="105">
        <v>0.0</v>
      </c>
      <c r="I817" s="105">
        <v>2.0</v>
      </c>
      <c r="J817" s="105">
        <v>1.0</v>
      </c>
      <c r="K817" s="105">
        <v>305.0</v>
      </c>
      <c r="L817" s="105">
        <v>55.2</v>
      </c>
      <c r="M817" s="105" t="s">
        <v>1318</v>
      </c>
      <c r="N817" s="111"/>
      <c r="O817" s="111"/>
    </row>
    <row r="818" ht="14.25" customHeight="1">
      <c r="B818" s="105">
        <v>3.5900758E7</v>
      </c>
      <c r="C818" s="105" t="s">
        <v>1684</v>
      </c>
      <c r="D818" s="105">
        <v>35.0</v>
      </c>
      <c r="E818" s="105" t="s">
        <v>868</v>
      </c>
      <c r="F818" s="105">
        <v>3543402.0</v>
      </c>
      <c r="G818" s="105">
        <v>3543402.0</v>
      </c>
      <c r="H818" s="105">
        <v>0.0</v>
      </c>
      <c r="I818" s="105">
        <v>2.0</v>
      </c>
      <c r="J818" s="105">
        <v>1.0</v>
      </c>
      <c r="K818" s="105">
        <v>120.0</v>
      </c>
      <c r="L818" s="105">
        <v>55.2</v>
      </c>
      <c r="M818" s="105" t="s">
        <v>1318</v>
      </c>
      <c r="N818" s="111"/>
      <c r="O818" s="111"/>
    </row>
    <row r="819" ht="14.25" customHeight="1">
      <c r="B819" s="105">
        <v>3.590233E7</v>
      </c>
      <c r="C819" s="105" t="s">
        <v>1685</v>
      </c>
      <c r="D819" s="105">
        <v>35.0</v>
      </c>
      <c r="E819" s="105" t="s">
        <v>868</v>
      </c>
      <c r="F819" s="105">
        <v>3509205.0</v>
      </c>
      <c r="G819" s="105">
        <v>3509205.0</v>
      </c>
      <c r="H819" s="105">
        <v>0.0</v>
      </c>
      <c r="I819" s="105">
        <v>2.0</v>
      </c>
      <c r="J819" s="105">
        <v>1.0</v>
      </c>
      <c r="K819" s="105">
        <v>56.0</v>
      </c>
      <c r="L819" s="105">
        <v>55.2</v>
      </c>
      <c r="M819" s="105" t="s">
        <v>1318</v>
      </c>
      <c r="N819" s="111"/>
      <c r="O819" s="111"/>
    </row>
    <row r="820" ht="14.25" customHeight="1">
      <c r="B820" s="105">
        <v>3.5903802E7</v>
      </c>
      <c r="C820" s="105" t="s">
        <v>1686</v>
      </c>
      <c r="D820" s="105">
        <v>35.0</v>
      </c>
      <c r="E820" s="105" t="s">
        <v>868</v>
      </c>
      <c r="F820" s="105">
        <v>3545803.0</v>
      </c>
      <c r="G820" s="105">
        <v>3545803.0</v>
      </c>
      <c r="H820" s="105">
        <v>0.0</v>
      </c>
      <c r="I820" s="105">
        <v>2.0</v>
      </c>
      <c r="J820" s="105">
        <v>1.0</v>
      </c>
      <c r="K820" s="105">
        <v>91.0</v>
      </c>
      <c r="L820" s="105">
        <v>55.2</v>
      </c>
      <c r="M820" s="105" t="s">
        <v>1318</v>
      </c>
      <c r="N820" s="111"/>
      <c r="O820" s="111"/>
    </row>
    <row r="821" ht="14.25" customHeight="1">
      <c r="B821" s="105">
        <v>3.5001867E7</v>
      </c>
      <c r="C821" s="105" t="s">
        <v>1687</v>
      </c>
      <c r="D821" s="105">
        <v>35.0</v>
      </c>
      <c r="E821" s="105" t="s">
        <v>868</v>
      </c>
      <c r="F821" s="105">
        <v>3550308.0</v>
      </c>
      <c r="G821" s="105">
        <v>3550308.0</v>
      </c>
      <c r="H821" s="105">
        <v>1.0</v>
      </c>
      <c r="I821" s="105">
        <v>2.0</v>
      </c>
      <c r="J821" s="105">
        <v>1.0</v>
      </c>
      <c r="K821" s="105">
        <v>75.0</v>
      </c>
      <c r="L821" s="105">
        <v>55.19</v>
      </c>
      <c r="M821" s="105" t="s">
        <v>1318</v>
      </c>
      <c r="N821" s="111"/>
      <c r="O821" s="111"/>
    </row>
    <row r="822" ht="14.25" customHeight="1">
      <c r="B822" s="105">
        <v>3.5008825E7</v>
      </c>
      <c r="C822" s="105" t="s">
        <v>1688</v>
      </c>
      <c r="D822" s="105">
        <v>35.0</v>
      </c>
      <c r="E822" s="105" t="s">
        <v>868</v>
      </c>
      <c r="F822" s="105">
        <v>3548708.0</v>
      </c>
      <c r="G822" s="105">
        <v>3548708.0</v>
      </c>
      <c r="H822" s="105">
        <v>0.0</v>
      </c>
      <c r="I822" s="105">
        <v>2.0</v>
      </c>
      <c r="J822" s="105">
        <v>1.0</v>
      </c>
      <c r="K822" s="105">
        <v>157.0</v>
      </c>
      <c r="L822" s="105">
        <v>55.19</v>
      </c>
      <c r="M822" s="105" t="s">
        <v>1318</v>
      </c>
      <c r="N822" s="111"/>
      <c r="O822" s="111"/>
    </row>
    <row r="823" ht="14.25" customHeight="1">
      <c r="B823" s="105">
        <v>3.502E7</v>
      </c>
      <c r="C823" s="105" t="s">
        <v>1689</v>
      </c>
      <c r="D823" s="105">
        <v>35.0</v>
      </c>
      <c r="E823" s="105" t="s">
        <v>868</v>
      </c>
      <c r="F823" s="105">
        <v>3521408.0</v>
      </c>
      <c r="G823" s="105">
        <v>3521408.0</v>
      </c>
      <c r="H823" s="105">
        <v>0.0</v>
      </c>
      <c r="I823" s="105">
        <v>2.0</v>
      </c>
      <c r="J823" s="105">
        <v>1.0</v>
      </c>
      <c r="K823" s="105">
        <v>80.0</v>
      </c>
      <c r="L823" s="105">
        <v>55.19</v>
      </c>
      <c r="M823" s="105" t="s">
        <v>1318</v>
      </c>
      <c r="N823" s="111"/>
      <c r="O823" s="111"/>
    </row>
    <row r="824" ht="14.25" customHeight="1">
      <c r="B824" s="105">
        <v>3.5006385E7</v>
      </c>
      <c r="C824" s="105" t="s">
        <v>1690</v>
      </c>
      <c r="D824" s="105">
        <v>35.0</v>
      </c>
      <c r="E824" s="105" t="s">
        <v>868</v>
      </c>
      <c r="F824" s="105">
        <v>3503901.0</v>
      </c>
      <c r="G824" s="105">
        <v>3503901.0</v>
      </c>
      <c r="H824" s="105">
        <v>0.0</v>
      </c>
      <c r="I824" s="105">
        <v>2.0</v>
      </c>
      <c r="J824" s="105">
        <v>1.0</v>
      </c>
      <c r="K824" s="105">
        <v>191.0</v>
      </c>
      <c r="L824" s="105">
        <v>55.18</v>
      </c>
      <c r="M824" s="105" t="s">
        <v>1318</v>
      </c>
      <c r="N824" s="111"/>
      <c r="O824" s="111"/>
    </row>
    <row r="825" ht="14.25" customHeight="1">
      <c r="B825" s="105">
        <v>3.5020059E7</v>
      </c>
      <c r="C825" s="105" t="s">
        <v>1691</v>
      </c>
      <c r="D825" s="105">
        <v>35.0</v>
      </c>
      <c r="E825" s="105" t="s">
        <v>868</v>
      </c>
      <c r="F825" s="105">
        <v>3503307.0</v>
      </c>
      <c r="G825" s="105">
        <v>3503307.0</v>
      </c>
      <c r="H825" s="105">
        <v>0.0</v>
      </c>
      <c r="I825" s="105">
        <v>2.0</v>
      </c>
      <c r="J825" s="105">
        <v>1.0</v>
      </c>
      <c r="K825" s="105">
        <v>153.0</v>
      </c>
      <c r="L825" s="105">
        <v>55.18</v>
      </c>
      <c r="M825" s="105" t="s">
        <v>1318</v>
      </c>
      <c r="N825" s="111"/>
      <c r="O825" s="111"/>
    </row>
    <row r="826" ht="14.25" customHeight="1">
      <c r="B826" s="105">
        <v>3.5042473E7</v>
      </c>
      <c r="C826" s="105" t="s">
        <v>1692</v>
      </c>
      <c r="D826" s="105">
        <v>35.0</v>
      </c>
      <c r="E826" s="105" t="s">
        <v>868</v>
      </c>
      <c r="F826" s="105">
        <v>3501608.0</v>
      </c>
      <c r="G826" s="105">
        <v>3501608.0</v>
      </c>
      <c r="H826" s="105">
        <v>0.0</v>
      </c>
      <c r="I826" s="105">
        <v>2.0</v>
      </c>
      <c r="J826" s="105">
        <v>1.0</v>
      </c>
      <c r="K826" s="105">
        <v>60.0</v>
      </c>
      <c r="L826" s="105">
        <v>55.18</v>
      </c>
      <c r="M826" s="105" t="s">
        <v>1318</v>
      </c>
      <c r="N826" s="111"/>
      <c r="O826" s="111"/>
    </row>
    <row r="827" ht="14.25" customHeight="1">
      <c r="B827" s="105">
        <v>3.5478015E7</v>
      </c>
      <c r="C827" s="105" t="s">
        <v>1693</v>
      </c>
      <c r="D827" s="105">
        <v>35.0</v>
      </c>
      <c r="E827" s="105" t="s">
        <v>868</v>
      </c>
      <c r="F827" s="105">
        <v>3522307.0</v>
      </c>
      <c r="G827" s="105">
        <v>3522307.0</v>
      </c>
      <c r="H827" s="105">
        <v>0.0</v>
      </c>
      <c r="I827" s="105">
        <v>2.0</v>
      </c>
      <c r="J827" s="105">
        <v>1.0</v>
      </c>
      <c r="K827" s="105">
        <v>33.0</v>
      </c>
      <c r="L827" s="105">
        <v>55.18</v>
      </c>
      <c r="M827" s="105" t="s">
        <v>1318</v>
      </c>
      <c r="N827" s="111"/>
      <c r="O827" s="111"/>
    </row>
    <row r="828" ht="14.25" customHeight="1">
      <c r="B828" s="105">
        <v>3.5018429E7</v>
      </c>
      <c r="C828" s="105" t="s">
        <v>1694</v>
      </c>
      <c r="D828" s="105">
        <v>35.0</v>
      </c>
      <c r="E828" s="105" t="s">
        <v>868</v>
      </c>
      <c r="F828" s="105">
        <v>3509502.0</v>
      </c>
      <c r="G828" s="105">
        <v>3509502.0</v>
      </c>
      <c r="H828" s="105">
        <v>0.0</v>
      </c>
      <c r="I828" s="105">
        <v>2.0</v>
      </c>
      <c r="J828" s="105">
        <v>1.0</v>
      </c>
      <c r="K828" s="105">
        <v>105.0</v>
      </c>
      <c r="L828" s="105">
        <v>55.17</v>
      </c>
      <c r="M828" s="105" t="s">
        <v>1318</v>
      </c>
      <c r="N828" s="111"/>
      <c r="O828" s="111"/>
    </row>
    <row r="829" ht="14.25" customHeight="1">
      <c r="B829" s="105">
        <v>3.5031045E7</v>
      </c>
      <c r="C829" s="105" t="s">
        <v>1695</v>
      </c>
      <c r="D829" s="105">
        <v>35.0</v>
      </c>
      <c r="E829" s="105" t="s">
        <v>868</v>
      </c>
      <c r="F829" s="105">
        <v>3500105.0</v>
      </c>
      <c r="G829" s="105">
        <v>3500105.0</v>
      </c>
      <c r="H829" s="105">
        <v>0.0</v>
      </c>
      <c r="I829" s="105">
        <v>2.0</v>
      </c>
      <c r="J829" s="105">
        <v>1.0</v>
      </c>
      <c r="K829" s="105">
        <v>63.0</v>
      </c>
      <c r="L829" s="105">
        <v>55.17</v>
      </c>
      <c r="M829" s="105" t="s">
        <v>1318</v>
      </c>
      <c r="N829" s="111"/>
      <c r="O829" s="111"/>
    </row>
    <row r="830" ht="14.25" customHeight="1">
      <c r="B830" s="105">
        <v>3.5039019E7</v>
      </c>
      <c r="C830" s="105" t="s">
        <v>1696</v>
      </c>
      <c r="D830" s="105">
        <v>35.0</v>
      </c>
      <c r="E830" s="105" t="s">
        <v>868</v>
      </c>
      <c r="F830" s="105">
        <v>3548906.0</v>
      </c>
      <c r="G830" s="105">
        <v>3548906.0</v>
      </c>
      <c r="H830" s="105">
        <v>0.0</v>
      </c>
      <c r="I830" s="105">
        <v>2.0</v>
      </c>
      <c r="J830" s="105">
        <v>1.0</v>
      </c>
      <c r="K830" s="105">
        <v>46.0</v>
      </c>
      <c r="L830" s="105">
        <v>55.17</v>
      </c>
      <c r="M830" s="105" t="s">
        <v>1318</v>
      </c>
      <c r="N830" s="111"/>
      <c r="O830" s="111"/>
    </row>
    <row r="831" ht="14.25" customHeight="1">
      <c r="B831" s="105">
        <v>3.5462925E7</v>
      </c>
      <c r="C831" s="105" t="s">
        <v>1697</v>
      </c>
      <c r="D831" s="105">
        <v>35.0</v>
      </c>
      <c r="E831" s="105" t="s">
        <v>868</v>
      </c>
      <c r="F831" s="105">
        <v>3538709.0</v>
      </c>
      <c r="G831" s="105">
        <v>3538709.0</v>
      </c>
      <c r="H831" s="105">
        <v>0.0</v>
      </c>
      <c r="I831" s="105">
        <v>2.0</v>
      </c>
      <c r="J831" s="105">
        <v>1.0</v>
      </c>
      <c r="K831" s="105">
        <v>29.0</v>
      </c>
      <c r="L831" s="105">
        <v>55.17</v>
      </c>
      <c r="M831" s="105" t="s">
        <v>1318</v>
      </c>
      <c r="N831" s="111"/>
      <c r="O831" s="111"/>
    </row>
    <row r="832" ht="14.25" customHeight="1">
      <c r="B832" s="105">
        <v>3.5007596E7</v>
      </c>
      <c r="C832" s="105" t="s">
        <v>1698</v>
      </c>
      <c r="D832" s="105">
        <v>35.0</v>
      </c>
      <c r="E832" s="105" t="s">
        <v>868</v>
      </c>
      <c r="F832" s="105">
        <v>3529401.0</v>
      </c>
      <c r="G832" s="105">
        <v>3529401.0</v>
      </c>
      <c r="H832" s="105">
        <v>0.0</v>
      </c>
      <c r="I832" s="105">
        <v>2.0</v>
      </c>
      <c r="J832" s="105">
        <v>1.0</v>
      </c>
      <c r="K832" s="105">
        <v>216.0</v>
      </c>
      <c r="L832" s="105">
        <v>55.16</v>
      </c>
      <c r="M832" s="105" t="s">
        <v>1318</v>
      </c>
      <c r="N832" s="111"/>
      <c r="O832" s="111"/>
    </row>
    <row r="833" ht="14.25" customHeight="1">
      <c r="B833" s="105">
        <v>3.5038027E7</v>
      </c>
      <c r="C833" s="105" t="s">
        <v>1699</v>
      </c>
      <c r="D833" s="105">
        <v>35.0</v>
      </c>
      <c r="E833" s="105" t="s">
        <v>868</v>
      </c>
      <c r="F833" s="105">
        <v>3536703.0</v>
      </c>
      <c r="G833" s="105">
        <v>3536703.0</v>
      </c>
      <c r="H833" s="105">
        <v>0.0</v>
      </c>
      <c r="I833" s="105">
        <v>2.0</v>
      </c>
      <c r="J833" s="105">
        <v>1.0</v>
      </c>
      <c r="K833" s="105">
        <v>89.0</v>
      </c>
      <c r="L833" s="105">
        <v>55.16</v>
      </c>
      <c r="M833" s="105" t="s">
        <v>1318</v>
      </c>
      <c r="N833" s="111"/>
      <c r="O833" s="111"/>
    </row>
    <row r="834" ht="14.25" customHeight="1">
      <c r="B834" s="105">
        <v>3.5049542E7</v>
      </c>
      <c r="C834" s="105" t="s">
        <v>1700</v>
      </c>
      <c r="D834" s="105">
        <v>35.0</v>
      </c>
      <c r="E834" s="105" t="s">
        <v>868</v>
      </c>
      <c r="F834" s="105">
        <v>3539301.0</v>
      </c>
      <c r="G834" s="105">
        <v>3539301.0</v>
      </c>
      <c r="H834" s="105">
        <v>0.0</v>
      </c>
      <c r="I834" s="105">
        <v>2.0</v>
      </c>
      <c r="J834" s="105">
        <v>1.0</v>
      </c>
      <c r="K834" s="105">
        <v>58.0</v>
      </c>
      <c r="L834" s="105">
        <v>55.16</v>
      </c>
      <c r="M834" s="105" t="s">
        <v>1318</v>
      </c>
      <c r="N834" s="111"/>
      <c r="O834" s="111"/>
    </row>
    <row r="835" ht="14.25" customHeight="1">
      <c r="B835" s="105">
        <v>3.5003554E7</v>
      </c>
      <c r="C835" s="105" t="s">
        <v>1701</v>
      </c>
      <c r="D835" s="105">
        <v>35.0</v>
      </c>
      <c r="E835" s="105" t="s">
        <v>868</v>
      </c>
      <c r="F835" s="105">
        <v>3550308.0</v>
      </c>
      <c r="G835" s="105">
        <v>3550308.0</v>
      </c>
      <c r="H835" s="105">
        <v>1.0</v>
      </c>
      <c r="I835" s="105">
        <v>2.0</v>
      </c>
      <c r="J835" s="105">
        <v>1.0</v>
      </c>
      <c r="K835" s="105">
        <v>14.0</v>
      </c>
      <c r="L835" s="105">
        <v>55.15</v>
      </c>
      <c r="M835" s="105" t="s">
        <v>1318</v>
      </c>
      <c r="N835" s="111"/>
      <c r="O835" s="111"/>
    </row>
    <row r="836" ht="14.25" customHeight="1">
      <c r="B836" s="105">
        <v>3.500398E7</v>
      </c>
      <c r="C836" s="105" t="s">
        <v>1702</v>
      </c>
      <c r="D836" s="105">
        <v>35.0</v>
      </c>
      <c r="E836" s="105" t="s">
        <v>868</v>
      </c>
      <c r="F836" s="105">
        <v>3550308.0</v>
      </c>
      <c r="G836" s="105">
        <v>3550308.0</v>
      </c>
      <c r="H836" s="105">
        <v>1.0</v>
      </c>
      <c r="I836" s="105">
        <v>2.0</v>
      </c>
      <c r="J836" s="105">
        <v>1.0</v>
      </c>
      <c r="K836" s="105">
        <v>64.0</v>
      </c>
      <c r="L836" s="105">
        <v>55.15</v>
      </c>
      <c r="M836" s="105" t="s">
        <v>1318</v>
      </c>
      <c r="N836" s="111"/>
      <c r="O836" s="111"/>
    </row>
    <row r="837" ht="14.25" customHeight="1">
      <c r="B837" s="105">
        <v>3.5008874E7</v>
      </c>
      <c r="C837" s="105" t="s">
        <v>1703</v>
      </c>
      <c r="D837" s="105">
        <v>35.0</v>
      </c>
      <c r="E837" s="105" t="s">
        <v>868</v>
      </c>
      <c r="F837" s="105">
        <v>3548708.0</v>
      </c>
      <c r="G837" s="105">
        <v>3548708.0</v>
      </c>
      <c r="H837" s="105">
        <v>0.0</v>
      </c>
      <c r="I837" s="105">
        <v>2.0</v>
      </c>
      <c r="J837" s="105">
        <v>1.0</v>
      </c>
      <c r="K837" s="105">
        <v>145.0</v>
      </c>
      <c r="L837" s="105">
        <v>55.15</v>
      </c>
      <c r="M837" s="105" t="s">
        <v>1318</v>
      </c>
      <c r="N837" s="111"/>
      <c r="O837" s="111"/>
    </row>
    <row r="838" ht="14.25" customHeight="1">
      <c r="B838" s="105">
        <v>3.5009337E7</v>
      </c>
      <c r="C838" s="105" t="s">
        <v>1704</v>
      </c>
      <c r="D838" s="105">
        <v>35.0</v>
      </c>
      <c r="E838" s="105" t="s">
        <v>868</v>
      </c>
      <c r="F838" s="105">
        <v>3548708.0</v>
      </c>
      <c r="G838" s="105">
        <v>3548708.0</v>
      </c>
      <c r="H838" s="105">
        <v>0.0</v>
      </c>
      <c r="I838" s="105">
        <v>2.0</v>
      </c>
      <c r="J838" s="105">
        <v>1.0</v>
      </c>
      <c r="K838" s="105">
        <v>246.0</v>
      </c>
      <c r="L838" s="105">
        <v>55.15</v>
      </c>
      <c r="M838" s="105" t="s">
        <v>1318</v>
      </c>
      <c r="N838" s="111"/>
      <c r="O838" s="111"/>
    </row>
    <row r="839" ht="14.25" customHeight="1">
      <c r="B839" s="105">
        <v>3.5022081E7</v>
      </c>
      <c r="C839" s="105" t="s">
        <v>1705</v>
      </c>
      <c r="D839" s="105">
        <v>35.0</v>
      </c>
      <c r="E839" s="105" t="s">
        <v>868</v>
      </c>
      <c r="F839" s="105">
        <v>3503208.0</v>
      </c>
      <c r="G839" s="105">
        <v>3503208.0</v>
      </c>
      <c r="H839" s="105">
        <v>0.0</v>
      </c>
      <c r="I839" s="105">
        <v>2.0</v>
      </c>
      <c r="J839" s="105">
        <v>1.0</v>
      </c>
      <c r="K839" s="105">
        <v>91.0</v>
      </c>
      <c r="L839" s="105">
        <v>55.15</v>
      </c>
      <c r="M839" s="105" t="s">
        <v>1318</v>
      </c>
      <c r="N839" s="111"/>
      <c r="O839" s="111"/>
    </row>
    <row r="840" ht="14.25" customHeight="1">
      <c r="B840" s="105">
        <v>3.5267697E7</v>
      </c>
      <c r="C840" s="105" t="s">
        <v>1706</v>
      </c>
      <c r="D840" s="105">
        <v>35.0</v>
      </c>
      <c r="E840" s="105" t="s">
        <v>868</v>
      </c>
      <c r="F840" s="105">
        <v>3552403.0</v>
      </c>
      <c r="G840" s="105">
        <v>3552403.0</v>
      </c>
      <c r="H840" s="105">
        <v>0.0</v>
      </c>
      <c r="I840" s="105">
        <v>2.0</v>
      </c>
      <c r="J840" s="105">
        <v>1.0</v>
      </c>
      <c r="K840" s="105">
        <v>55.0</v>
      </c>
      <c r="L840" s="105">
        <v>55.15</v>
      </c>
      <c r="M840" s="105" t="s">
        <v>1318</v>
      </c>
      <c r="N840" s="111"/>
      <c r="O840" s="111"/>
    </row>
    <row r="841" ht="14.25" customHeight="1">
      <c r="B841" s="105">
        <v>3.5921836E7</v>
      </c>
      <c r="C841" s="105" t="s">
        <v>1707</v>
      </c>
      <c r="D841" s="105">
        <v>35.0</v>
      </c>
      <c r="E841" s="105" t="s">
        <v>868</v>
      </c>
      <c r="F841" s="105">
        <v>3530706.0</v>
      </c>
      <c r="G841" s="105">
        <v>3530706.0</v>
      </c>
      <c r="H841" s="105">
        <v>0.0</v>
      </c>
      <c r="I841" s="105">
        <v>2.0</v>
      </c>
      <c r="J841" s="105">
        <v>1.0</v>
      </c>
      <c r="K841" s="105">
        <v>52.0</v>
      </c>
      <c r="L841" s="105">
        <v>55.15</v>
      </c>
      <c r="M841" s="105" t="s">
        <v>1318</v>
      </c>
      <c r="N841" s="111"/>
      <c r="O841" s="111"/>
    </row>
    <row r="842" ht="14.25" customHeight="1">
      <c r="B842" s="105">
        <v>3.5001485E7</v>
      </c>
      <c r="C842" s="105" t="s">
        <v>1708</v>
      </c>
      <c r="D842" s="105">
        <v>35.0</v>
      </c>
      <c r="E842" s="105" t="s">
        <v>868</v>
      </c>
      <c r="F842" s="105">
        <v>3550308.0</v>
      </c>
      <c r="G842" s="105">
        <v>3550308.0</v>
      </c>
      <c r="H842" s="105">
        <v>1.0</v>
      </c>
      <c r="I842" s="105">
        <v>2.0</v>
      </c>
      <c r="J842" s="105">
        <v>1.0</v>
      </c>
      <c r="K842" s="105">
        <v>62.0</v>
      </c>
      <c r="L842" s="105">
        <v>55.14</v>
      </c>
      <c r="M842" s="105" t="s">
        <v>1318</v>
      </c>
      <c r="N842" s="111"/>
      <c r="O842" s="111"/>
    </row>
    <row r="843" ht="14.25" customHeight="1">
      <c r="B843" s="105">
        <v>3.5003311E7</v>
      </c>
      <c r="C843" s="105" t="s">
        <v>1709</v>
      </c>
      <c r="D843" s="105">
        <v>35.0</v>
      </c>
      <c r="E843" s="105" t="s">
        <v>868</v>
      </c>
      <c r="F843" s="105">
        <v>3550308.0</v>
      </c>
      <c r="G843" s="105">
        <v>3550308.0</v>
      </c>
      <c r="H843" s="105">
        <v>1.0</v>
      </c>
      <c r="I843" s="105">
        <v>2.0</v>
      </c>
      <c r="J843" s="105">
        <v>1.0</v>
      </c>
      <c r="K843" s="105">
        <v>136.0</v>
      </c>
      <c r="L843" s="105">
        <v>55.14</v>
      </c>
      <c r="M843" s="105" t="s">
        <v>1318</v>
      </c>
      <c r="N843" s="111"/>
      <c r="O843" s="111"/>
    </row>
    <row r="844" ht="14.25" customHeight="1">
      <c r="B844" s="105">
        <v>3.5007122E7</v>
      </c>
      <c r="C844" s="105" t="s">
        <v>1710</v>
      </c>
      <c r="D844" s="105">
        <v>35.0</v>
      </c>
      <c r="E844" s="105" t="s">
        <v>868</v>
      </c>
      <c r="F844" s="105">
        <v>3523107.0</v>
      </c>
      <c r="G844" s="105">
        <v>3523107.0</v>
      </c>
      <c r="H844" s="105">
        <v>0.0</v>
      </c>
      <c r="I844" s="105">
        <v>2.0</v>
      </c>
      <c r="J844" s="105">
        <v>1.0</v>
      </c>
      <c r="K844" s="105">
        <v>244.0</v>
      </c>
      <c r="L844" s="105">
        <v>55.14</v>
      </c>
      <c r="M844" s="105" t="s">
        <v>1318</v>
      </c>
      <c r="N844" s="111"/>
      <c r="O844" s="111"/>
    </row>
    <row r="845" ht="14.25" customHeight="1">
      <c r="B845" s="105">
        <v>3.5007948E7</v>
      </c>
      <c r="C845" s="105" t="s">
        <v>1711</v>
      </c>
      <c r="D845" s="105">
        <v>35.0</v>
      </c>
      <c r="E845" s="105" t="s">
        <v>868</v>
      </c>
      <c r="F845" s="105">
        <v>3543303.0</v>
      </c>
      <c r="G845" s="105">
        <v>3543303.0</v>
      </c>
      <c r="H845" s="105">
        <v>0.0</v>
      </c>
      <c r="I845" s="105">
        <v>2.0</v>
      </c>
      <c r="J845" s="105">
        <v>1.0</v>
      </c>
      <c r="K845" s="105">
        <v>190.0</v>
      </c>
      <c r="L845" s="105">
        <v>55.14</v>
      </c>
      <c r="M845" s="105" t="s">
        <v>1318</v>
      </c>
      <c r="N845" s="111"/>
      <c r="O845" s="111"/>
    </row>
    <row r="846" ht="14.25" customHeight="1">
      <c r="B846" s="105">
        <v>3.5012051E7</v>
      </c>
      <c r="C846" s="105" t="s">
        <v>1712</v>
      </c>
      <c r="D846" s="105">
        <v>35.0</v>
      </c>
      <c r="E846" s="105" t="s">
        <v>868</v>
      </c>
      <c r="F846" s="105">
        <v>3541000.0</v>
      </c>
      <c r="G846" s="105">
        <v>3541000.0</v>
      </c>
      <c r="H846" s="105">
        <v>0.0</v>
      </c>
      <c r="I846" s="105">
        <v>2.0</v>
      </c>
      <c r="J846" s="105">
        <v>1.0</v>
      </c>
      <c r="K846" s="105">
        <v>109.0</v>
      </c>
      <c r="L846" s="105">
        <v>55.14</v>
      </c>
      <c r="M846" s="105" t="s">
        <v>1318</v>
      </c>
      <c r="N846" s="111"/>
      <c r="O846" s="111"/>
    </row>
    <row r="847" ht="14.25" customHeight="1">
      <c r="B847" s="105">
        <v>3.5017917E7</v>
      </c>
      <c r="C847" s="105" t="s">
        <v>1713</v>
      </c>
      <c r="D847" s="105">
        <v>35.0</v>
      </c>
      <c r="E847" s="105" t="s">
        <v>868</v>
      </c>
      <c r="F847" s="105">
        <v>3504107.0</v>
      </c>
      <c r="G847" s="105">
        <v>3504107.0</v>
      </c>
      <c r="H847" s="105">
        <v>0.0</v>
      </c>
      <c r="I847" s="105">
        <v>2.0</v>
      </c>
      <c r="J847" s="105">
        <v>1.0</v>
      </c>
      <c r="K847" s="105">
        <v>104.0</v>
      </c>
      <c r="L847" s="105">
        <v>55.14</v>
      </c>
      <c r="M847" s="105" t="s">
        <v>1318</v>
      </c>
      <c r="N847" s="111"/>
      <c r="O847" s="111"/>
    </row>
    <row r="848" ht="14.25" customHeight="1">
      <c r="B848" s="105">
        <v>3.5433861E7</v>
      </c>
      <c r="C848" s="105" t="s">
        <v>1714</v>
      </c>
      <c r="D848" s="105">
        <v>35.0</v>
      </c>
      <c r="E848" s="105" t="s">
        <v>868</v>
      </c>
      <c r="F848" s="105">
        <v>3539806.0</v>
      </c>
      <c r="G848" s="105">
        <v>3539806.0</v>
      </c>
      <c r="H848" s="105">
        <v>0.0</v>
      </c>
      <c r="I848" s="105">
        <v>2.0</v>
      </c>
      <c r="J848" s="105">
        <v>1.0</v>
      </c>
      <c r="K848" s="105">
        <v>72.0</v>
      </c>
      <c r="L848" s="105">
        <v>55.14</v>
      </c>
      <c r="M848" s="105" t="s">
        <v>1318</v>
      </c>
      <c r="N848" s="111"/>
      <c r="O848" s="111"/>
    </row>
    <row r="849" ht="14.25" customHeight="1">
      <c r="B849" s="105">
        <v>3.5000711E7</v>
      </c>
      <c r="C849" s="105" t="s">
        <v>1715</v>
      </c>
      <c r="D849" s="105">
        <v>35.0</v>
      </c>
      <c r="E849" s="105" t="s">
        <v>868</v>
      </c>
      <c r="F849" s="105">
        <v>3550308.0</v>
      </c>
      <c r="G849" s="105">
        <v>3550308.0</v>
      </c>
      <c r="H849" s="105">
        <v>1.0</v>
      </c>
      <c r="I849" s="105">
        <v>2.0</v>
      </c>
      <c r="J849" s="105">
        <v>1.0</v>
      </c>
      <c r="K849" s="105">
        <v>87.0</v>
      </c>
      <c r="L849" s="105">
        <v>55.13</v>
      </c>
      <c r="M849" s="105" t="s">
        <v>1318</v>
      </c>
      <c r="N849" s="111"/>
      <c r="O849" s="111"/>
    </row>
    <row r="850" ht="14.25" customHeight="1">
      <c r="B850" s="105">
        <v>3.5001077E7</v>
      </c>
      <c r="C850" s="105" t="s">
        <v>1716</v>
      </c>
      <c r="D850" s="105">
        <v>35.0</v>
      </c>
      <c r="E850" s="105" t="s">
        <v>868</v>
      </c>
      <c r="F850" s="105">
        <v>3550308.0</v>
      </c>
      <c r="G850" s="105">
        <v>3550308.0</v>
      </c>
      <c r="H850" s="105">
        <v>1.0</v>
      </c>
      <c r="I850" s="105">
        <v>2.0</v>
      </c>
      <c r="J850" s="105">
        <v>1.0</v>
      </c>
      <c r="K850" s="105">
        <v>182.0</v>
      </c>
      <c r="L850" s="105">
        <v>55.13</v>
      </c>
      <c r="M850" s="105" t="s">
        <v>1318</v>
      </c>
      <c r="N850" s="111"/>
      <c r="O850" s="111"/>
    </row>
    <row r="851" ht="14.25" customHeight="1">
      <c r="B851" s="105">
        <v>3.5004388E7</v>
      </c>
      <c r="C851" s="105" t="s">
        <v>1717</v>
      </c>
      <c r="D851" s="105">
        <v>35.0</v>
      </c>
      <c r="E851" s="105" t="s">
        <v>868</v>
      </c>
      <c r="F851" s="105">
        <v>3550308.0</v>
      </c>
      <c r="G851" s="105">
        <v>3550308.0</v>
      </c>
      <c r="H851" s="105">
        <v>1.0</v>
      </c>
      <c r="I851" s="105">
        <v>2.0</v>
      </c>
      <c r="J851" s="105">
        <v>1.0</v>
      </c>
      <c r="K851" s="105">
        <v>360.0</v>
      </c>
      <c r="L851" s="105">
        <v>55.13</v>
      </c>
      <c r="M851" s="105" t="s">
        <v>1318</v>
      </c>
      <c r="N851" s="111"/>
      <c r="O851" s="111"/>
    </row>
    <row r="852" ht="14.25" customHeight="1">
      <c r="B852" s="105">
        <v>3.5005691E7</v>
      </c>
      <c r="C852" s="105" t="s">
        <v>1718</v>
      </c>
      <c r="D852" s="105">
        <v>35.0</v>
      </c>
      <c r="E852" s="105" t="s">
        <v>868</v>
      </c>
      <c r="F852" s="105">
        <v>3516408.0</v>
      </c>
      <c r="G852" s="105">
        <v>3516408.0</v>
      </c>
      <c r="H852" s="105">
        <v>0.0</v>
      </c>
      <c r="I852" s="105">
        <v>2.0</v>
      </c>
      <c r="J852" s="105">
        <v>1.0</v>
      </c>
      <c r="K852" s="105">
        <v>115.0</v>
      </c>
      <c r="L852" s="105">
        <v>55.13</v>
      </c>
      <c r="M852" s="105" t="s">
        <v>1318</v>
      </c>
      <c r="N852" s="111"/>
      <c r="O852" s="111"/>
    </row>
    <row r="853" ht="14.25" customHeight="1">
      <c r="B853" s="105">
        <v>3.5009295E7</v>
      </c>
      <c r="C853" s="105" t="s">
        <v>1719</v>
      </c>
      <c r="D853" s="105">
        <v>35.0</v>
      </c>
      <c r="E853" s="105" t="s">
        <v>868</v>
      </c>
      <c r="F853" s="105">
        <v>3548708.0</v>
      </c>
      <c r="G853" s="105">
        <v>3548708.0</v>
      </c>
      <c r="H853" s="105">
        <v>0.0</v>
      </c>
      <c r="I853" s="105">
        <v>2.0</v>
      </c>
      <c r="J853" s="105">
        <v>1.0</v>
      </c>
      <c r="K853" s="105">
        <v>274.0</v>
      </c>
      <c r="L853" s="105">
        <v>55.13</v>
      </c>
      <c r="M853" s="105" t="s">
        <v>1318</v>
      </c>
      <c r="N853" s="111"/>
      <c r="O853" s="111"/>
    </row>
    <row r="854" ht="14.25" customHeight="1">
      <c r="B854" s="105">
        <v>3.5016743E7</v>
      </c>
      <c r="C854" s="105" t="s">
        <v>1720</v>
      </c>
      <c r="D854" s="105">
        <v>35.0</v>
      </c>
      <c r="E854" s="105" t="s">
        <v>868</v>
      </c>
      <c r="F854" s="105">
        <v>3557006.0</v>
      </c>
      <c r="G854" s="105">
        <v>3557006.0</v>
      </c>
      <c r="H854" s="105">
        <v>0.0</v>
      </c>
      <c r="I854" s="105">
        <v>2.0</v>
      </c>
      <c r="J854" s="105">
        <v>1.0</v>
      </c>
      <c r="K854" s="105">
        <v>130.0</v>
      </c>
      <c r="L854" s="105">
        <v>55.13</v>
      </c>
      <c r="M854" s="105" t="s">
        <v>1318</v>
      </c>
      <c r="N854" s="111"/>
      <c r="O854" s="111"/>
    </row>
    <row r="855" ht="14.25" customHeight="1">
      <c r="B855" s="105">
        <v>3.50288E7</v>
      </c>
      <c r="C855" s="105" t="s">
        <v>1721</v>
      </c>
      <c r="D855" s="105">
        <v>35.0</v>
      </c>
      <c r="E855" s="105" t="s">
        <v>868</v>
      </c>
      <c r="F855" s="105">
        <v>3530300.0</v>
      </c>
      <c r="G855" s="105">
        <v>3530300.0</v>
      </c>
      <c r="H855" s="105">
        <v>0.0</v>
      </c>
      <c r="I855" s="105">
        <v>2.0</v>
      </c>
      <c r="J855" s="105">
        <v>1.0</v>
      </c>
      <c r="K855" s="105">
        <v>191.0</v>
      </c>
      <c r="L855" s="105">
        <v>55.13</v>
      </c>
      <c r="M855" s="105" t="s">
        <v>1318</v>
      </c>
      <c r="N855" s="111"/>
      <c r="O855" s="111"/>
    </row>
    <row r="856" ht="14.25" customHeight="1">
      <c r="B856" s="105">
        <v>3.5030272E7</v>
      </c>
      <c r="C856" s="105" t="s">
        <v>1722</v>
      </c>
      <c r="D856" s="105">
        <v>35.0</v>
      </c>
      <c r="E856" s="105" t="s">
        <v>868</v>
      </c>
      <c r="F856" s="105">
        <v>3506508.0</v>
      </c>
      <c r="G856" s="105">
        <v>3506508.0</v>
      </c>
      <c r="H856" s="105">
        <v>0.0</v>
      </c>
      <c r="I856" s="105">
        <v>2.0</v>
      </c>
      <c r="J856" s="105">
        <v>1.0</v>
      </c>
      <c r="K856" s="105">
        <v>111.0</v>
      </c>
      <c r="L856" s="105">
        <v>55.13</v>
      </c>
      <c r="M856" s="105" t="s">
        <v>1318</v>
      </c>
      <c r="N856" s="111"/>
      <c r="O856" s="111"/>
    </row>
    <row r="857" ht="14.25" customHeight="1">
      <c r="B857" s="105">
        <v>3.5037515E7</v>
      </c>
      <c r="C857" s="105" t="s">
        <v>1723</v>
      </c>
      <c r="D857" s="105">
        <v>35.0</v>
      </c>
      <c r="E857" s="105" t="s">
        <v>868</v>
      </c>
      <c r="F857" s="105">
        <v>3518800.0</v>
      </c>
      <c r="G857" s="105">
        <v>3518800.0</v>
      </c>
      <c r="H857" s="105">
        <v>0.0</v>
      </c>
      <c r="I857" s="105">
        <v>2.0</v>
      </c>
      <c r="J857" s="105">
        <v>1.0</v>
      </c>
      <c r="K857" s="105">
        <v>67.0</v>
      </c>
      <c r="L857" s="105">
        <v>55.13</v>
      </c>
      <c r="M857" s="105" t="s">
        <v>1318</v>
      </c>
      <c r="N857" s="111"/>
      <c r="O857" s="111"/>
    </row>
    <row r="858" ht="14.25" customHeight="1">
      <c r="B858" s="105">
        <v>3.5043746E7</v>
      </c>
      <c r="C858" s="105" t="s">
        <v>1724</v>
      </c>
      <c r="D858" s="105">
        <v>35.0</v>
      </c>
      <c r="E858" s="105" t="s">
        <v>868</v>
      </c>
      <c r="F858" s="105">
        <v>3550308.0</v>
      </c>
      <c r="G858" s="105">
        <v>3550308.0</v>
      </c>
      <c r="H858" s="105">
        <v>1.0</v>
      </c>
      <c r="I858" s="105">
        <v>2.0</v>
      </c>
      <c r="J858" s="105">
        <v>1.0</v>
      </c>
      <c r="K858" s="105">
        <v>78.0</v>
      </c>
      <c r="L858" s="105">
        <v>55.13</v>
      </c>
      <c r="M858" s="105" t="s">
        <v>1318</v>
      </c>
      <c r="N858" s="111"/>
      <c r="O858" s="111"/>
    </row>
    <row r="859" ht="14.25" customHeight="1">
      <c r="B859" s="105">
        <v>3.5010558E7</v>
      </c>
      <c r="C859" s="105" t="s">
        <v>1725</v>
      </c>
      <c r="D859" s="105">
        <v>35.0</v>
      </c>
      <c r="E859" s="105" t="s">
        <v>868</v>
      </c>
      <c r="F859" s="105">
        <v>3513009.0</v>
      </c>
      <c r="G859" s="105">
        <v>3513009.0</v>
      </c>
      <c r="H859" s="105">
        <v>0.0</v>
      </c>
      <c r="I859" s="105">
        <v>2.0</v>
      </c>
      <c r="J859" s="105">
        <v>1.0</v>
      </c>
      <c r="K859" s="105">
        <v>145.0</v>
      </c>
      <c r="L859" s="105">
        <v>55.12</v>
      </c>
      <c r="M859" s="105" t="s">
        <v>1318</v>
      </c>
      <c r="N859" s="111"/>
      <c r="O859" s="111"/>
    </row>
    <row r="860" ht="14.25" customHeight="1">
      <c r="B860" s="105">
        <v>3.5014485E7</v>
      </c>
      <c r="C860" s="105" t="s">
        <v>1726</v>
      </c>
      <c r="D860" s="105">
        <v>35.0</v>
      </c>
      <c r="E860" s="105" t="s">
        <v>868</v>
      </c>
      <c r="F860" s="105">
        <v>3521804.0</v>
      </c>
      <c r="G860" s="105">
        <v>3521804.0</v>
      </c>
      <c r="H860" s="105">
        <v>0.0</v>
      </c>
      <c r="I860" s="105">
        <v>2.0</v>
      </c>
      <c r="J860" s="105">
        <v>1.0</v>
      </c>
      <c r="K860" s="105">
        <v>97.0</v>
      </c>
      <c r="L860" s="105">
        <v>55.12</v>
      </c>
      <c r="M860" s="105" t="s">
        <v>1318</v>
      </c>
      <c r="N860" s="111"/>
      <c r="O860" s="111"/>
    </row>
    <row r="861" ht="14.25" customHeight="1">
      <c r="B861" s="105">
        <v>3.5047016E7</v>
      </c>
      <c r="C861" s="105" t="s">
        <v>1727</v>
      </c>
      <c r="D861" s="105">
        <v>35.0</v>
      </c>
      <c r="E861" s="105" t="s">
        <v>868</v>
      </c>
      <c r="F861" s="105">
        <v>3545803.0</v>
      </c>
      <c r="G861" s="105">
        <v>3545803.0</v>
      </c>
      <c r="H861" s="105">
        <v>0.0</v>
      </c>
      <c r="I861" s="105">
        <v>2.0</v>
      </c>
      <c r="J861" s="105">
        <v>1.0</v>
      </c>
      <c r="K861" s="105">
        <v>81.0</v>
      </c>
      <c r="L861" s="105">
        <v>55.12</v>
      </c>
      <c r="M861" s="105" t="s">
        <v>1318</v>
      </c>
      <c r="N861" s="111"/>
      <c r="O861" s="111"/>
    </row>
    <row r="862" ht="14.25" customHeight="1">
      <c r="B862" s="105">
        <v>3.5345891E7</v>
      </c>
      <c r="C862" s="105" t="s">
        <v>1728</v>
      </c>
      <c r="D862" s="105">
        <v>35.0</v>
      </c>
      <c r="E862" s="105" t="s">
        <v>868</v>
      </c>
      <c r="F862" s="105">
        <v>3513801.0</v>
      </c>
      <c r="G862" s="105">
        <v>3513801.0</v>
      </c>
      <c r="H862" s="105">
        <v>0.0</v>
      </c>
      <c r="I862" s="105">
        <v>2.0</v>
      </c>
      <c r="J862" s="105">
        <v>1.0</v>
      </c>
      <c r="K862" s="105">
        <v>117.0</v>
      </c>
      <c r="L862" s="105">
        <v>55.12</v>
      </c>
      <c r="M862" s="105" t="s">
        <v>1318</v>
      </c>
      <c r="N862" s="111"/>
      <c r="O862" s="111"/>
    </row>
    <row r="863" ht="14.25" customHeight="1">
      <c r="B863" s="105">
        <v>3.5901799E7</v>
      </c>
      <c r="C863" s="105" t="s">
        <v>1729</v>
      </c>
      <c r="D863" s="105">
        <v>35.0</v>
      </c>
      <c r="E863" s="105" t="s">
        <v>868</v>
      </c>
      <c r="F863" s="105">
        <v>3550308.0</v>
      </c>
      <c r="G863" s="105">
        <v>3550308.0</v>
      </c>
      <c r="H863" s="105">
        <v>1.0</v>
      </c>
      <c r="I863" s="105">
        <v>2.0</v>
      </c>
      <c r="J863" s="105">
        <v>1.0</v>
      </c>
      <c r="K863" s="105">
        <v>79.0</v>
      </c>
      <c r="L863" s="105">
        <v>55.12</v>
      </c>
      <c r="M863" s="105" t="s">
        <v>1318</v>
      </c>
      <c r="N863" s="111"/>
      <c r="O863" s="111"/>
    </row>
    <row r="864" ht="14.25" customHeight="1">
      <c r="B864" s="105">
        <v>3.5000772E7</v>
      </c>
      <c r="C864" s="105" t="s">
        <v>1730</v>
      </c>
      <c r="D864" s="105">
        <v>35.0</v>
      </c>
      <c r="E864" s="105" t="s">
        <v>868</v>
      </c>
      <c r="F864" s="105">
        <v>3550308.0</v>
      </c>
      <c r="G864" s="105">
        <v>3550308.0</v>
      </c>
      <c r="H864" s="105">
        <v>1.0</v>
      </c>
      <c r="I864" s="105">
        <v>2.0</v>
      </c>
      <c r="J864" s="105">
        <v>1.0</v>
      </c>
      <c r="K864" s="105">
        <v>116.0</v>
      </c>
      <c r="L864" s="105">
        <v>55.11</v>
      </c>
      <c r="M864" s="105" t="s">
        <v>1318</v>
      </c>
      <c r="N864" s="111"/>
      <c r="O864" s="111"/>
    </row>
    <row r="865" ht="14.25" customHeight="1">
      <c r="B865" s="105">
        <v>3.50012E7</v>
      </c>
      <c r="C865" s="105" t="s">
        <v>1731</v>
      </c>
      <c r="D865" s="105">
        <v>35.0</v>
      </c>
      <c r="E865" s="105" t="s">
        <v>868</v>
      </c>
      <c r="F865" s="105">
        <v>3550308.0</v>
      </c>
      <c r="G865" s="105">
        <v>3550308.0</v>
      </c>
      <c r="H865" s="105">
        <v>1.0</v>
      </c>
      <c r="I865" s="105">
        <v>2.0</v>
      </c>
      <c r="J865" s="105">
        <v>1.0</v>
      </c>
      <c r="K865" s="105">
        <v>194.0</v>
      </c>
      <c r="L865" s="105">
        <v>55.11</v>
      </c>
      <c r="M865" s="105" t="s">
        <v>1318</v>
      </c>
      <c r="N865" s="111"/>
      <c r="O865" s="111"/>
    </row>
    <row r="866" ht="14.25" customHeight="1">
      <c r="B866" s="105">
        <v>3.5005629E7</v>
      </c>
      <c r="C866" s="105" t="s">
        <v>1732</v>
      </c>
      <c r="D866" s="105">
        <v>35.0</v>
      </c>
      <c r="E866" s="105" t="s">
        <v>868</v>
      </c>
      <c r="F866" s="105">
        <v>3509007.0</v>
      </c>
      <c r="G866" s="105">
        <v>3509007.0</v>
      </c>
      <c r="H866" s="105">
        <v>0.0</v>
      </c>
      <c r="I866" s="105">
        <v>2.0</v>
      </c>
      <c r="J866" s="105">
        <v>1.0</v>
      </c>
      <c r="K866" s="105">
        <v>159.0</v>
      </c>
      <c r="L866" s="105">
        <v>55.11</v>
      </c>
      <c r="M866" s="105" t="s">
        <v>1318</v>
      </c>
      <c r="N866" s="111"/>
      <c r="O866" s="111"/>
    </row>
    <row r="867" ht="14.25" customHeight="1">
      <c r="B867" s="105">
        <v>3.5006026E7</v>
      </c>
      <c r="C867" s="105" t="s">
        <v>1733</v>
      </c>
      <c r="D867" s="105">
        <v>35.0</v>
      </c>
      <c r="E867" s="105" t="s">
        <v>868</v>
      </c>
      <c r="F867" s="105">
        <v>3518800.0</v>
      </c>
      <c r="G867" s="105">
        <v>3518800.0</v>
      </c>
      <c r="H867" s="105">
        <v>0.0</v>
      </c>
      <c r="I867" s="105">
        <v>2.0</v>
      </c>
      <c r="J867" s="105">
        <v>1.0</v>
      </c>
      <c r="K867" s="105">
        <v>270.0</v>
      </c>
      <c r="L867" s="105">
        <v>55.11</v>
      </c>
      <c r="M867" s="105" t="s">
        <v>1318</v>
      </c>
      <c r="N867" s="111"/>
      <c r="O867" s="111"/>
    </row>
    <row r="868" ht="14.25" customHeight="1">
      <c r="B868" s="105">
        <v>3.5002392E7</v>
      </c>
      <c r="C868" s="105" t="s">
        <v>1734</v>
      </c>
      <c r="D868" s="105">
        <v>35.0</v>
      </c>
      <c r="E868" s="105" t="s">
        <v>868</v>
      </c>
      <c r="F868" s="105">
        <v>3550308.0</v>
      </c>
      <c r="G868" s="105">
        <v>3550308.0</v>
      </c>
      <c r="H868" s="105">
        <v>1.0</v>
      </c>
      <c r="I868" s="105">
        <v>2.0</v>
      </c>
      <c r="J868" s="105">
        <v>1.0</v>
      </c>
      <c r="K868" s="105">
        <v>107.0</v>
      </c>
      <c r="L868" s="105">
        <v>55.1</v>
      </c>
      <c r="M868" s="105" t="s">
        <v>1318</v>
      </c>
      <c r="N868" s="111"/>
      <c r="O868" s="111"/>
    </row>
    <row r="869" ht="14.25" customHeight="1">
      <c r="B869" s="105">
        <v>3.5010716E7</v>
      </c>
      <c r="C869" s="105" t="s">
        <v>1735</v>
      </c>
      <c r="D869" s="105">
        <v>35.0</v>
      </c>
      <c r="E869" s="105" t="s">
        <v>868</v>
      </c>
      <c r="F869" s="105">
        <v>3534401.0</v>
      </c>
      <c r="G869" s="105">
        <v>3534401.0</v>
      </c>
      <c r="H869" s="105">
        <v>0.0</v>
      </c>
      <c r="I869" s="105">
        <v>2.0</v>
      </c>
      <c r="J869" s="105">
        <v>1.0</v>
      </c>
      <c r="K869" s="105">
        <v>406.0</v>
      </c>
      <c r="L869" s="105">
        <v>55.1</v>
      </c>
      <c r="M869" s="105" t="s">
        <v>1318</v>
      </c>
      <c r="N869" s="111"/>
      <c r="O869" s="111"/>
    </row>
    <row r="870" ht="14.25" customHeight="1">
      <c r="B870" s="105">
        <v>3.5016949E7</v>
      </c>
      <c r="C870" s="105" t="s">
        <v>1736</v>
      </c>
      <c r="D870" s="105">
        <v>35.0</v>
      </c>
      <c r="E870" s="105" t="s">
        <v>868</v>
      </c>
      <c r="F870" s="105">
        <v>3501608.0</v>
      </c>
      <c r="G870" s="105">
        <v>3501608.0</v>
      </c>
      <c r="H870" s="105">
        <v>0.0</v>
      </c>
      <c r="I870" s="105">
        <v>2.0</v>
      </c>
      <c r="J870" s="105">
        <v>1.0</v>
      </c>
      <c r="K870" s="105">
        <v>25.0</v>
      </c>
      <c r="L870" s="105">
        <v>55.1</v>
      </c>
      <c r="M870" s="105" t="s">
        <v>1318</v>
      </c>
      <c r="N870" s="111"/>
      <c r="O870" s="111"/>
    </row>
    <row r="871" ht="14.25" customHeight="1">
      <c r="B871" s="105">
        <v>3.5026748E7</v>
      </c>
      <c r="C871" s="105" t="s">
        <v>1737</v>
      </c>
      <c r="D871" s="105">
        <v>35.0</v>
      </c>
      <c r="E871" s="105" t="s">
        <v>868</v>
      </c>
      <c r="F871" s="105">
        <v>3511102.0</v>
      </c>
      <c r="G871" s="105">
        <v>3511102.0</v>
      </c>
      <c r="H871" s="105">
        <v>0.0</v>
      </c>
      <c r="I871" s="105">
        <v>2.0</v>
      </c>
      <c r="J871" s="105">
        <v>1.0</v>
      </c>
      <c r="K871" s="105">
        <v>174.0</v>
      </c>
      <c r="L871" s="105">
        <v>55.1</v>
      </c>
      <c r="M871" s="105" t="s">
        <v>1318</v>
      </c>
      <c r="N871" s="111"/>
      <c r="O871" s="111"/>
    </row>
    <row r="872" ht="14.25" customHeight="1">
      <c r="B872" s="105">
        <v>3.5034587E7</v>
      </c>
      <c r="C872" s="105" t="s">
        <v>1738</v>
      </c>
      <c r="D872" s="105">
        <v>35.0</v>
      </c>
      <c r="E872" s="105" t="s">
        <v>868</v>
      </c>
      <c r="F872" s="105">
        <v>3555000.0</v>
      </c>
      <c r="G872" s="105">
        <v>3555000.0</v>
      </c>
      <c r="H872" s="105">
        <v>0.0</v>
      </c>
      <c r="I872" s="105">
        <v>2.0</v>
      </c>
      <c r="J872" s="105">
        <v>1.0</v>
      </c>
      <c r="K872" s="105">
        <v>170.0</v>
      </c>
      <c r="L872" s="105">
        <v>55.09</v>
      </c>
      <c r="M872" s="105" t="s">
        <v>1318</v>
      </c>
      <c r="N872" s="111"/>
      <c r="O872" s="111"/>
    </row>
    <row r="873" ht="14.25" customHeight="1">
      <c r="B873" s="105">
        <v>3.5002781E7</v>
      </c>
      <c r="C873" s="105" t="s">
        <v>1739</v>
      </c>
      <c r="D873" s="105">
        <v>35.0</v>
      </c>
      <c r="E873" s="105" t="s">
        <v>868</v>
      </c>
      <c r="F873" s="105">
        <v>3550308.0</v>
      </c>
      <c r="G873" s="105">
        <v>3550308.0</v>
      </c>
      <c r="H873" s="105">
        <v>1.0</v>
      </c>
      <c r="I873" s="105">
        <v>2.0</v>
      </c>
      <c r="J873" s="105">
        <v>1.0</v>
      </c>
      <c r="K873" s="105">
        <v>97.0</v>
      </c>
      <c r="L873" s="105">
        <v>55.08</v>
      </c>
      <c r="M873" s="105" t="s">
        <v>1318</v>
      </c>
      <c r="N873" s="111"/>
      <c r="O873" s="111"/>
    </row>
    <row r="874" ht="14.25" customHeight="1">
      <c r="B874" s="105">
        <v>3.5028472E7</v>
      </c>
      <c r="C874" s="105" t="s">
        <v>1740</v>
      </c>
      <c r="D874" s="105">
        <v>35.0</v>
      </c>
      <c r="E874" s="105" t="s">
        <v>868</v>
      </c>
      <c r="F874" s="105">
        <v>3530300.0</v>
      </c>
      <c r="G874" s="105">
        <v>3530300.0</v>
      </c>
      <c r="H874" s="105">
        <v>0.0</v>
      </c>
      <c r="I874" s="105">
        <v>2.0</v>
      </c>
      <c r="J874" s="105">
        <v>1.0</v>
      </c>
      <c r="K874" s="105">
        <v>256.0</v>
      </c>
      <c r="L874" s="105">
        <v>55.08</v>
      </c>
      <c r="M874" s="105" t="s">
        <v>1318</v>
      </c>
      <c r="N874" s="111"/>
      <c r="O874" s="111"/>
    </row>
    <row r="875" ht="14.25" customHeight="1">
      <c r="B875" s="105">
        <v>3.5434589E7</v>
      </c>
      <c r="C875" s="105" t="s">
        <v>1741</v>
      </c>
      <c r="D875" s="105">
        <v>35.0</v>
      </c>
      <c r="E875" s="105" t="s">
        <v>868</v>
      </c>
      <c r="F875" s="105">
        <v>3522604.0</v>
      </c>
      <c r="G875" s="105">
        <v>3522604.0</v>
      </c>
      <c r="H875" s="105">
        <v>0.0</v>
      </c>
      <c r="I875" s="105">
        <v>2.0</v>
      </c>
      <c r="J875" s="105">
        <v>1.0</v>
      </c>
      <c r="K875" s="105">
        <v>98.0</v>
      </c>
      <c r="L875" s="105">
        <v>55.08</v>
      </c>
      <c r="M875" s="105" t="s">
        <v>1318</v>
      </c>
      <c r="N875" s="111"/>
      <c r="O875" s="111"/>
    </row>
    <row r="876" ht="14.25" customHeight="1">
      <c r="B876" s="105">
        <v>3.5916821E7</v>
      </c>
      <c r="C876" s="105" t="s">
        <v>1742</v>
      </c>
      <c r="D876" s="105">
        <v>35.0</v>
      </c>
      <c r="E876" s="105" t="s">
        <v>868</v>
      </c>
      <c r="F876" s="105">
        <v>3518800.0</v>
      </c>
      <c r="G876" s="105">
        <v>3518800.0</v>
      </c>
      <c r="H876" s="105">
        <v>0.0</v>
      </c>
      <c r="I876" s="105">
        <v>2.0</v>
      </c>
      <c r="J876" s="105">
        <v>1.0</v>
      </c>
      <c r="K876" s="105">
        <v>244.0</v>
      </c>
      <c r="L876" s="105">
        <v>55.08</v>
      </c>
      <c r="M876" s="105" t="s">
        <v>1318</v>
      </c>
      <c r="N876" s="111"/>
      <c r="O876" s="111"/>
    </row>
    <row r="877" ht="14.25" customHeight="1">
      <c r="B877" s="105">
        <v>3.500109E7</v>
      </c>
      <c r="C877" s="105" t="s">
        <v>1743</v>
      </c>
      <c r="D877" s="105">
        <v>35.0</v>
      </c>
      <c r="E877" s="105" t="s">
        <v>868</v>
      </c>
      <c r="F877" s="105">
        <v>3550308.0</v>
      </c>
      <c r="G877" s="105">
        <v>3550308.0</v>
      </c>
      <c r="H877" s="105">
        <v>1.0</v>
      </c>
      <c r="I877" s="105">
        <v>2.0</v>
      </c>
      <c r="J877" s="105">
        <v>1.0</v>
      </c>
      <c r="K877" s="105">
        <v>152.0</v>
      </c>
      <c r="L877" s="105">
        <v>55.07</v>
      </c>
      <c r="M877" s="105" t="s">
        <v>1318</v>
      </c>
      <c r="N877" s="111"/>
      <c r="O877" s="111"/>
    </row>
    <row r="878" ht="14.25" customHeight="1">
      <c r="B878" s="105">
        <v>3.5002719E7</v>
      </c>
      <c r="C878" s="105" t="s">
        <v>1744</v>
      </c>
      <c r="D878" s="105">
        <v>35.0</v>
      </c>
      <c r="E878" s="105" t="s">
        <v>868</v>
      </c>
      <c r="F878" s="105">
        <v>3550308.0</v>
      </c>
      <c r="G878" s="105">
        <v>3550308.0</v>
      </c>
      <c r="H878" s="105">
        <v>1.0</v>
      </c>
      <c r="I878" s="105">
        <v>2.0</v>
      </c>
      <c r="J878" s="105">
        <v>1.0</v>
      </c>
      <c r="K878" s="105">
        <v>70.0</v>
      </c>
      <c r="L878" s="105">
        <v>55.07</v>
      </c>
      <c r="M878" s="105" t="s">
        <v>1318</v>
      </c>
      <c r="N878" s="111"/>
      <c r="O878" s="111"/>
    </row>
    <row r="879" ht="14.25" customHeight="1">
      <c r="B879" s="105">
        <v>3.5007559E7</v>
      </c>
      <c r="C879" s="105" t="s">
        <v>1745</v>
      </c>
      <c r="D879" s="105">
        <v>35.0</v>
      </c>
      <c r="E879" s="105" t="s">
        <v>868</v>
      </c>
      <c r="F879" s="105">
        <v>3529401.0</v>
      </c>
      <c r="G879" s="105">
        <v>3529401.0</v>
      </c>
      <c r="H879" s="105">
        <v>0.0</v>
      </c>
      <c r="I879" s="105">
        <v>2.0</v>
      </c>
      <c r="J879" s="105">
        <v>1.0</v>
      </c>
      <c r="K879" s="105">
        <v>72.0</v>
      </c>
      <c r="L879" s="105">
        <v>55.07</v>
      </c>
      <c r="M879" s="105" t="s">
        <v>1318</v>
      </c>
      <c r="N879" s="111"/>
      <c r="O879" s="111"/>
    </row>
    <row r="880" ht="14.25" customHeight="1">
      <c r="B880" s="105">
        <v>3.5021222E7</v>
      </c>
      <c r="C880" s="105" t="s">
        <v>1746</v>
      </c>
      <c r="D880" s="105">
        <v>35.0</v>
      </c>
      <c r="E880" s="105" t="s">
        <v>868</v>
      </c>
      <c r="F880" s="105">
        <v>3511706.0</v>
      </c>
      <c r="G880" s="105">
        <v>3511706.0</v>
      </c>
      <c r="H880" s="105">
        <v>0.0</v>
      </c>
      <c r="I880" s="105">
        <v>2.0</v>
      </c>
      <c r="J880" s="105">
        <v>1.0</v>
      </c>
      <c r="K880" s="105">
        <v>53.0</v>
      </c>
      <c r="L880" s="105">
        <v>55.07</v>
      </c>
      <c r="M880" s="105" t="s">
        <v>1318</v>
      </c>
      <c r="N880" s="111"/>
      <c r="O880" s="111"/>
    </row>
    <row r="881" ht="14.25" customHeight="1">
      <c r="B881" s="105">
        <v>3.5002367E7</v>
      </c>
      <c r="C881" s="105" t="s">
        <v>1747</v>
      </c>
      <c r="D881" s="105">
        <v>35.0</v>
      </c>
      <c r="E881" s="105" t="s">
        <v>868</v>
      </c>
      <c r="F881" s="105">
        <v>3550308.0</v>
      </c>
      <c r="G881" s="105">
        <v>3550308.0</v>
      </c>
      <c r="H881" s="105">
        <v>1.0</v>
      </c>
      <c r="I881" s="105">
        <v>2.0</v>
      </c>
      <c r="J881" s="105">
        <v>1.0</v>
      </c>
      <c r="K881" s="105">
        <v>127.0</v>
      </c>
      <c r="L881" s="105">
        <v>55.06</v>
      </c>
      <c r="M881" s="105" t="s">
        <v>1318</v>
      </c>
      <c r="N881" s="111"/>
      <c r="O881" s="111"/>
    </row>
    <row r="882" ht="14.25" customHeight="1">
      <c r="B882" s="105">
        <v>3.5002379E7</v>
      </c>
      <c r="C882" s="105" t="s">
        <v>1748</v>
      </c>
      <c r="D882" s="105">
        <v>35.0</v>
      </c>
      <c r="E882" s="105" t="s">
        <v>868</v>
      </c>
      <c r="F882" s="105">
        <v>3550308.0</v>
      </c>
      <c r="G882" s="105">
        <v>3550308.0</v>
      </c>
      <c r="H882" s="105">
        <v>1.0</v>
      </c>
      <c r="I882" s="105">
        <v>2.0</v>
      </c>
      <c r="J882" s="105">
        <v>1.0</v>
      </c>
      <c r="K882" s="105">
        <v>57.0</v>
      </c>
      <c r="L882" s="105">
        <v>55.06</v>
      </c>
      <c r="M882" s="105" t="s">
        <v>1318</v>
      </c>
      <c r="N882" s="111"/>
      <c r="O882" s="111"/>
    </row>
    <row r="883" ht="14.25" customHeight="1">
      <c r="B883" s="105">
        <v>3.5017188E7</v>
      </c>
      <c r="C883" s="105" t="s">
        <v>1749</v>
      </c>
      <c r="D883" s="105">
        <v>35.0</v>
      </c>
      <c r="E883" s="105" t="s">
        <v>868</v>
      </c>
      <c r="F883" s="105">
        <v>3501608.0</v>
      </c>
      <c r="G883" s="105">
        <v>3501608.0</v>
      </c>
      <c r="H883" s="105">
        <v>0.0</v>
      </c>
      <c r="I883" s="105">
        <v>2.0</v>
      </c>
      <c r="J883" s="105">
        <v>1.0</v>
      </c>
      <c r="K883" s="105">
        <v>272.0</v>
      </c>
      <c r="L883" s="105">
        <v>55.06</v>
      </c>
      <c r="M883" s="105" t="s">
        <v>1318</v>
      </c>
      <c r="N883" s="111"/>
      <c r="O883" s="111"/>
    </row>
    <row r="884" ht="14.25" customHeight="1">
      <c r="B884" s="105">
        <v>3.5025227E7</v>
      </c>
      <c r="C884" s="105" t="s">
        <v>1750</v>
      </c>
      <c r="D884" s="105">
        <v>35.0</v>
      </c>
      <c r="E884" s="105" t="s">
        <v>868</v>
      </c>
      <c r="F884" s="105">
        <v>3506003.0</v>
      </c>
      <c r="G884" s="105">
        <v>3506003.0</v>
      </c>
      <c r="H884" s="105">
        <v>0.0</v>
      </c>
      <c r="I884" s="105">
        <v>2.0</v>
      </c>
      <c r="J884" s="105">
        <v>1.0</v>
      </c>
      <c r="K884" s="105">
        <v>99.0</v>
      </c>
      <c r="L884" s="105">
        <v>55.06</v>
      </c>
      <c r="M884" s="105" t="s">
        <v>1318</v>
      </c>
      <c r="N884" s="111"/>
      <c r="O884" s="111"/>
    </row>
    <row r="885" ht="14.25" customHeight="1">
      <c r="B885" s="105">
        <v>3.5016412E7</v>
      </c>
      <c r="C885" s="105" t="s">
        <v>1751</v>
      </c>
      <c r="D885" s="105">
        <v>35.0</v>
      </c>
      <c r="E885" s="105" t="s">
        <v>868</v>
      </c>
      <c r="F885" s="105">
        <v>3552205.0</v>
      </c>
      <c r="G885" s="105">
        <v>3552205.0</v>
      </c>
      <c r="H885" s="105">
        <v>0.0</v>
      </c>
      <c r="I885" s="105">
        <v>2.0</v>
      </c>
      <c r="J885" s="105">
        <v>1.0</v>
      </c>
      <c r="K885" s="105">
        <v>146.0</v>
      </c>
      <c r="L885" s="105">
        <v>55.05</v>
      </c>
      <c r="M885" s="105" t="s">
        <v>1318</v>
      </c>
      <c r="N885" s="111"/>
      <c r="O885" s="111"/>
    </row>
    <row r="886" ht="14.25" customHeight="1">
      <c r="B886" s="105">
        <v>3.5017059E7</v>
      </c>
      <c r="C886" s="105" t="s">
        <v>1752</v>
      </c>
      <c r="D886" s="105">
        <v>35.0</v>
      </c>
      <c r="E886" s="105" t="s">
        <v>868</v>
      </c>
      <c r="F886" s="105">
        <v>3545803.0</v>
      </c>
      <c r="G886" s="105">
        <v>3545803.0</v>
      </c>
      <c r="H886" s="105">
        <v>0.0</v>
      </c>
      <c r="I886" s="105">
        <v>2.0</v>
      </c>
      <c r="J886" s="105">
        <v>1.0</v>
      </c>
      <c r="K886" s="105">
        <v>54.0</v>
      </c>
      <c r="L886" s="105">
        <v>55.05</v>
      </c>
      <c r="M886" s="105" t="s">
        <v>1318</v>
      </c>
      <c r="N886" s="111"/>
      <c r="O886" s="111"/>
    </row>
    <row r="887" ht="14.25" customHeight="1">
      <c r="B887" s="105">
        <v>3.5558643E7</v>
      </c>
      <c r="C887" s="105" t="s">
        <v>1753</v>
      </c>
      <c r="D887" s="105">
        <v>35.0</v>
      </c>
      <c r="E887" s="105" t="s">
        <v>868</v>
      </c>
      <c r="F887" s="105">
        <v>3536703.0</v>
      </c>
      <c r="G887" s="105">
        <v>3536703.0</v>
      </c>
      <c r="H887" s="105">
        <v>0.0</v>
      </c>
      <c r="I887" s="105">
        <v>2.0</v>
      </c>
      <c r="J887" s="105">
        <v>1.0</v>
      </c>
      <c r="K887" s="105">
        <v>20.0</v>
      </c>
      <c r="L887" s="105">
        <v>55.05</v>
      </c>
      <c r="M887" s="105" t="s">
        <v>1318</v>
      </c>
      <c r="N887" s="111"/>
      <c r="O887" s="111"/>
    </row>
    <row r="888" ht="14.25" customHeight="1">
      <c r="B888" s="105">
        <v>3.5920952E7</v>
      </c>
      <c r="C888" s="105" t="s">
        <v>1754</v>
      </c>
      <c r="D888" s="105">
        <v>35.0</v>
      </c>
      <c r="E888" s="105" t="s">
        <v>868</v>
      </c>
      <c r="F888" s="105">
        <v>3552205.0</v>
      </c>
      <c r="G888" s="105">
        <v>3552205.0</v>
      </c>
      <c r="H888" s="105">
        <v>0.0</v>
      </c>
      <c r="I888" s="105">
        <v>2.0</v>
      </c>
      <c r="J888" s="105">
        <v>2.0</v>
      </c>
      <c r="K888" s="105">
        <v>25.0</v>
      </c>
      <c r="L888" s="105">
        <v>55.05</v>
      </c>
      <c r="M888" s="105" t="s">
        <v>1318</v>
      </c>
      <c r="N888" s="111"/>
      <c r="O888" s="111"/>
    </row>
    <row r="889" ht="14.25" customHeight="1">
      <c r="B889" s="105">
        <v>3.5924573E7</v>
      </c>
      <c r="C889" s="105" t="s">
        <v>1755</v>
      </c>
      <c r="D889" s="105">
        <v>35.0</v>
      </c>
      <c r="E889" s="105" t="s">
        <v>868</v>
      </c>
      <c r="F889" s="105">
        <v>3509502.0</v>
      </c>
      <c r="G889" s="105">
        <v>3509502.0</v>
      </c>
      <c r="H889" s="105">
        <v>0.0</v>
      </c>
      <c r="I889" s="105">
        <v>2.0</v>
      </c>
      <c r="J889" s="105">
        <v>1.0</v>
      </c>
      <c r="K889" s="105">
        <v>104.0</v>
      </c>
      <c r="L889" s="105">
        <v>55.05</v>
      </c>
      <c r="M889" s="105" t="s">
        <v>1318</v>
      </c>
      <c r="N889" s="111"/>
      <c r="O889" s="111"/>
    </row>
    <row r="890" ht="14.25" customHeight="1">
      <c r="B890" s="105">
        <v>3.5008692E7</v>
      </c>
      <c r="C890" s="105" t="s">
        <v>1756</v>
      </c>
      <c r="D890" s="105">
        <v>35.0</v>
      </c>
      <c r="E890" s="105" t="s">
        <v>868</v>
      </c>
      <c r="F890" s="105">
        <v>3547809.0</v>
      </c>
      <c r="G890" s="105">
        <v>3547809.0</v>
      </c>
      <c r="H890" s="105">
        <v>0.0</v>
      </c>
      <c r="I890" s="105">
        <v>2.0</v>
      </c>
      <c r="J890" s="105">
        <v>1.0</v>
      </c>
      <c r="K890" s="105">
        <v>138.0</v>
      </c>
      <c r="L890" s="105">
        <v>55.04</v>
      </c>
      <c r="M890" s="105" t="s">
        <v>1318</v>
      </c>
      <c r="N890" s="111"/>
      <c r="O890" s="111"/>
    </row>
    <row r="891" ht="14.25" customHeight="1">
      <c r="B891" s="105">
        <v>3.5010315E7</v>
      </c>
      <c r="C891" s="105" t="s">
        <v>1757</v>
      </c>
      <c r="D891" s="105">
        <v>35.0</v>
      </c>
      <c r="E891" s="105" t="s">
        <v>868</v>
      </c>
      <c r="F891" s="105">
        <v>3515004.0</v>
      </c>
      <c r="G891" s="105">
        <v>3515004.0</v>
      </c>
      <c r="H891" s="105">
        <v>0.0</v>
      </c>
      <c r="I891" s="105">
        <v>2.0</v>
      </c>
      <c r="J891" s="105">
        <v>1.0</v>
      </c>
      <c r="K891" s="105">
        <v>77.0</v>
      </c>
      <c r="L891" s="105">
        <v>55.04</v>
      </c>
      <c r="M891" s="105" t="s">
        <v>1318</v>
      </c>
      <c r="N891" s="111"/>
      <c r="O891" s="111"/>
    </row>
    <row r="892" ht="14.25" customHeight="1">
      <c r="B892" s="105">
        <v>3.5020114E7</v>
      </c>
      <c r="C892" s="105" t="s">
        <v>1758</v>
      </c>
      <c r="D892" s="105">
        <v>35.0</v>
      </c>
      <c r="E892" s="105" t="s">
        <v>868</v>
      </c>
      <c r="F892" s="105">
        <v>3526902.0</v>
      </c>
      <c r="G892" s="105">
        <v>3526902.0</v>
      </c>
      <c r="H892" s="105">
        <v>0.0</v>
      </c>
      <c r="I892" s="105">
        <v>2.0</v>
      </c>
      <c r="J892" s="105">
        <v>1.0</v>
      </c>
      <c r="K892" s="105">
        <v>176.0</v>
      </c>
      <c r="L892" s="105">
        <v>55.04</v>
      </c>
      <c r="M892" s="105" t="s">
        <v>1318</v>
      </c>
      <c r="N892" s="111"/>
      <c r="O892" s="111"/>
    </row>
    <row r="893" ht="14.25" customHeight="1">
      <c r="B893" s="105">
        <v>3.5909324E7</v>
      </c>
      <c r="C893" s="105" t="s">
        <v>1759</v>
      </c>
      <c r="D893" s="105">
        <v>35.0</v>
      </c>
      <c r="E893" s="105" t="s">
        <v>868</v>
      </c>
      <c r="F893" s="105">
        <v>3545803.0</v>
      </c>
      <c r="G893" s="105">
        <v>3545803.0</v>
      </c>
      <c r="H893" s="105">
        <v>0.0</v>
      </c>
      <c r="I893" s="105">
        <v>2.0</v>
      </c>
      <c r="J893" s="105">
        <v>1.0</v>
      </c>
      <c r="K893" s="105">
        <v>68.0</v>
      </c>
      <c r="L893" s="105">
        <v>55.04</v>
      </c>
      <c r="M893" s="105" t="s">
        <v>1318</v>
      </c>
      <c r="N893" s="111"/>
      <c r="O893" s="111"/>
    </row>
    <row r="894" ht="14.25" customHeight="1">
      <c r="B894" s="105">
        <v>3.5919697E7</v>
      </c>
      <c r="C894" s="105" t="s">
        <v>1760</v>
      </c>
      <c r="D894" s="105">
        <v>35.0</v>
      </c>
      <c r="E894" s="105" t="s">
        <v>868</v>
      </c>
      <c r="F894" s="105">
        <v>3557105.0</v>
      </c>
      <c r="G894" s="105">
        <v>3557105.0</v>
      </c>
      <c r="H894" s="105">
        <v>0.0</v>
      </c>
      <c r="I894" s="105">
        <v>2.0</v>
      </c>
      <c r="J894" s="105">
        <v>1.0</v>
      </c>
      <c r="K894" s="105">
        <v>92.0</v>
      </c>
      <c r="L894" s="105">
        <v>55.04</v>
      </c>
      <c r="M894" s="105" t="s">
        <v>1318</v>
      </c>
      <c r="N894" s="111"/>
      <c r="O894" s="111"/>
    </row>
    <row r="895" ht="14.25" customHeight="1">
      <c r="B895" s="105">
        <v>3.5007687E7</v>
      </c>
      <c r="C895" s="105" t="s">
        <v>1761</v>
      </c>
      <c r="D895" s="105">
        <v>35.0</v>
      </c>
      <c r="E895" s="105" t="s">
        <v>868</v>
      </c>
      <c r="F895" s="105">
        <v>3529401.0</v>
      </c>
      <c r="G895" s="105">
        <v>3529401.0</v>
      </c>
      <c r="H895" s="105">
        <v>0.0</v>
      </c>
      <c r="I895" s="105">
        <v>2.0</v>
      </c>
      <c r="J895" s="105">
        <v>1.0</v>
      </c>
      <c r="K895" s="105">
        <v>114.0</v>
      </c>
      <c r="L895" s="105">
        <v>55.03</v>
      </c>
      <c r="M895" s="105" t="s">
        <v>1318</v>
      </c>
      <c r="N895" s="111"/>
      <c r="O895" s="111"/>
    </row>
    <row r="896" ht="14.25" customHeight="1">
      <c r="B896" s="105">
        <v>3.5023905E7</v>
      </c>
      <c r="C896" s="105" t="s">
        <v>1762</v>
      </c>
      <c r="D896" s="105">
        <v>35.0</v>
      </c>
      <c r="E896" s="105" t="s">
        <v>868</v>
      </c>
      <c r="F896" s="105">
        <v>3543402.0</v>
      </c>
      <c r="G896" s="105">
        <v>3543402.0</v>
      </c>
      <c r="H896" s="105">
        <v>0.0</v>
      </c>
      <c r="I896" s="105">
        <v>2.0</v>
      </c>
      <c r="J896" s="105">
        <v>1.0</v>
      </c>
      <c r="K896" s="105">
        <v>114.0</v>
      </c>
      <c r="L896" s="105">
        <v>55.03</v>
      </c>
      <c r="M896" s="105" t="s">
        <v>1318</v>
      </c>
      <c r="N896" s="111"/>
      <c r="O896" s="111"/>
    </row>
    <row r="897" ht="14.25" customHeight="1">
      <c r="B897" s="105">
        <v>3.5028915E7</v>
      </c>
      <c r="C897" s="105" t="s">
        <v>1763</v>
      </c>
      <c r="D897" s="105">
        <v>35.0</v>
      </c>
      <c r="E897" s="105" t="s">
        <v>868</v>
      </c>
      <c r="F897" s="105">
        <v>3549805.0</v>
      </c>
      <c r="G897" s="105">
        <v>3549805.0</v>
      </c>
      <c r="H897" s="105">
        <v>0.0</v>
      </c>
      <c r="I897" s="105">
        <v>2.0</v>
      </c>
      <c r="J897" s="105">
        <v>1.0</v>
      </c>
      <c r="K897" s="105">
        <v>81.0</v>
      </c>
      <c r="L897" s="105">
        <v>55.03</v>
      </c>
      <c r="M897" s="105" t="s">
        <v>1318</v>
      </c>
      <c r="N897" s="111"/>
      <c r="O897" s="111"/>
    </row>
    <row r="898" ht="14.25" customHeight="1">
      <c r="B898" s="105">
        <v>3.5006403E7</v>
      </c>
      <c r="C898" s="105" t="s">
        <v>1764</v>
      </c>
      <c r="D898" s="105">
        <v>35.0</v>
      </c>
      <c r="E898" s="105" t="s">
        <v>868</v>
      </c>
      <c r="F898" s="105">
        <v>3503901.0</v>
      </c>
      <c r="G898" s="105">
        <v>3503901.0</v>
      </c>
      <c r="H898" s="105">
        <v>0.0</v>
      </c>
      <c r="I898" s="105">
        <v>2.0</v>
      </c>
      <c r="J898" s="105">
        <v>1.0</v>
      </c>
      <c r="K898" s="105">
        <v>128.0</v>
      </c>
      <c r="L898" s="105">
        <v>55.02</v>
      </c>
      <c r="M898" s="105" t="s">
        <v>1318</v>
      </c>
      <c r="N898" s="111"/>
      <c r="O898" s="111"/>
    </row>
    <row r="899" ht="14.25" customHeight="1">
      <c r="B899" s="105">
        <v>3.5014722E7</v>
      </c>
      <c r="C899" s="105" t="s">
        <v>1765</v>
      </c>
      <c r="D899" s="105">
        <v>35.0</v>
      </c>
      <c r="E899" s="105" t="s">
        <v>868</v>
      </c>
      <c r="F899" s="105">
        <v>3507506.0</v>
      </c>
      <c r="G899" s="105">
        <v>3507506.0</v>
      </c>
      <c r="H899" s="105">
        <v>0.0</v>
      </c>
      <c r="I899" s="105">
        <v>2.0</v>
      </c>
      <c r="J899" s="105">
        <v>1.0</v>
      </c>
      <c r="K899" s="105">
        <v>105.0</v>
      </c>
      <c r="L899" s="105">
        <v>55.02</v>
      </c>
      <c r="M899" s="105" t="s">
        <v>1318</v>
      </c>
      <c r="N899" s="111"/>
      <c r="O899" s="111"/>
    </row>
    <row r="900" ht="14.25" customHeight="1">
      <c r="B900" s="105">
        <v>3.5021696E7</v>
      </c>
      <c r="C900" s="105" t="s">
        <v>1766</v>
      </c>
      <c r="D900" s="105">
        <v>35.0</v>
      </c>
      <c r="E900" s="105" t="s">
        <v>868</v>
      </c>
      <c r="F900" s="105">
        <v>3543907.0</v>
      </c>
      <c r="G900" s="105">
        <v>3543907.0</v>
      </c>
      <c r="H900" s="105">
        <v>0.0</v>
      </c>
      <c r="I900" s="105">
        <v>2.0</v>
      </c>
      <c r="J900" s="105">
        <v>1.0</v>
      </c>
      <c r="K900" s="105">
        <v>42.0</v>
      </c>
      <c r="L900" s="105">
        <v>55.02</v>
      </c>
      <c r="M900" s="105" t="s">
        <v>1318</v>
      </c>
      <c r="N900" s="111"/>
      <c r="O900" s="111"/>
    </row>
    <row r="901" ht="14.25" customHeight="1">
      <c r="B901" s="105">
        <v>3.50033E7</v>
      </c>
      <c r="C901" s="105" t="s">
        <v>1767</v>
      </c>
      <c r="D901" s="105">
        <v>35.0</v>
      </c>
      <c r="E901" s="105" t="s">
        <v>868</v>
      </c>
      <c r="F901" s="105">
        <v>3550308.0</v>
      </c>
      <c r="G901" s="105">
        <v>3550308.0</v>
      </c>
      <c r="H901" s="105">
        <v>1.0</v>
      </c>
      <c r="I901" s="105">
        <v>2.0</v>
      </c>
      <c r="J901" s="105">
        <v>1.0</v>
      </c>
      <c r="K901" s="105">
        <v>213.0</v>
      </c>
      <c r="L901" s="105">
        <v>55.01</v>
      </c>
      <c r="M901" s="105" t="s">
        <v>1318</v>
      </c>
      <c r="N901" s="111"/>
      <c r="O901" s="111"/>
    </row>
    <row r="902" ht="14.25" customHeight="1">
      <c r="B902" s="105">
        <v>3.5016093E7</v>
      </c>
      <c r="C902" s="105" t="s">
        <v>1768</v>
      </c>
      <c r="D902" s="105">
        <v>35.0</v>
      </c>
      <c r="E902" s="105" t="s">
        <v>868</v>
      </c>
      <c r="F902" s="105">
        <v>3552205.0</v>
      </c>
      <c r="G902" s="105">
        <v>3552205.0</v>
      </c>
      <c r="H902" s="105">
        <v>0.0</v>
      </c>
      <c r="I902" s="105">
        <v>2.0</v>
      </c>
      <c r="J902" s="105">
        <v>1.0</v>
      </c>
      <c r="K902" s="105">
        <v>130.0</v>
      </c>
      <c r="L902" s="105">
        <v>55.01</v>
      </c>
      <c r="M902" s="105" t="s">
        <v>1318</v>
      </c>
      <c r="N902" s="111"/>
      <c r="O902" s="111"/>
    </row>
    <row r="903" ht="14.25" customHeight="1">
      <c r="B903" s="105">
        <v>3.501695E7</v>
      </c>
      <c r="C903" s="105" t="s">
        <v>1769</v>
      </c>
      <c r="D903" s="105">
        <v>35.0</v>
      </c>
      <c r="E903" s="105" t="s">
        <v>868</v>
      </c>
      <c r="F903" s="105">
        <v>3501608.0</v>
      </c>
      <c r="G903" s="105">
        <v>3501608.0</v>
      </c>
      <c r="H903" s="105">
        <v>0.0</v>
      </c>
      <c r="I903" s="105">
        <v>2.0</v>
      </c>
      <c r="J903" s="105">
        <v>1.0</v>
      </c>
      <c r="K903" s="105">
        <v>58.0</v>
      </c>
      <c r="L903" s="105">
        <v>55.01</v>
      </c>
      <c r="M903" s="105" t="s">
        <v>1318</v>
      </c>
      <c r="N903" s="111"/>
      <c r="O903" s="111"/>
    </row>
    <row r="904" ht="14.25" customHeight="1">
      <c r="B904" s="105">
        <v>3.502488E7</v>
      </c>
      <c r="C904" s="105" t="s">
        <v>1129</v>
      </c>
      <c r="D904" s="105">
        <v>35.0</v>
      </c>
      <c r="E904" s="105" t="s">
        <v>868</v>
      </c>
      <c r="F904" s="105">
        <v>3553708.0</v>
      </c>
      <c r="G904" s="105">
        <v>3553708.0</v>
      </c>
      <c r="H904" s="105">
        <v>0.0</v>
      </c>
      <c r="I904" s="105">
        <v>2.0</v>
      </c>
      <c r="J904" s="105">
        <v>1.0</v>
      </c>
      <c r="K904" s="105">
        <v>132.0</v>
      </c>
      <c r="L904" s="105">
        <v>55.01</v>
      </c>
      <c r="M904" s="105" t="s">
        <v>1318</v>
      </c>
      <c r="N904" s="111"/>
      <c r="O904" s="111"/>
    </row>
    <row r="905" ht="14.25" customHeight="1">
      <c r="B905" s="105">
        <v>3.5044885E7</v>
      </c>
      <c r="C905" s="105" t="s">
        <v>1770</v>
      </c>
      <c r="D905" s="105">
        <v>35.0</v>
      </c>
      <c r="E905" s="105" t="s">
        <v>868</v>
      </c>
      <c r="F905" s="105">
        <v>3552809.0</v>
      </c>
      <c r="G905" s="105">
        <v>3552809.0</v>
      </c>
      <c r="H905" s="105">
        <v>0.0</v>
      </c>
      <c r="I905" s="105">
        <v>2.0</v>
      </c>
      <c r="J905" s="105">
        <v>1.0</v>
      </c>
      <c r="K905" s="105">
        <v>63.0</v>
      </c>
      <c r="L905" s="105">
        <v>55.01</v>
      </c>
      <c r="M905" s="105" t="s">
        <v>1318</v>
      </c>
      <c r="N905" s="111"/>
      <c r="O905" s="111"/>
    </row>
    <row r="906" ht="14.25" customHeight="1">
      <c r="B906" s="105">
        <v>3.5923035E7</v>
      </c>
      <c r="C906" s="105" t="s">
        <v>1771</v>
      </c>
      <c r="D906" s="105">
        <v>35.0</v>
      </c>
      <c r="E906" s="105" t="s">
        <v>868</v>
      </c>
      <c r="F906" s="105">
        <v>3554003.0</v>
      </c>
      <c r="G906" s="105">
        <v>3554003.0</v>
      </c>
      <c r="H906" s="105">
        <v>0.0</v>
      </c>
      <c r="I906" s="105">
        <v>2.0</v>
      </c>
      <c r="J906" s="105">
        <v>1.0</v>
      </c>
      <c r="K906" s="105">
        <v>146.0</v>
      </c>
      <c r="L906" s="105">
        <v>55.01</v>
      </c>
      <c r="M906" s="105" t="s">
        <v>1318</v>
      </c>
      <c r="N906" s="111"/>
      <c r="O906" s="111"/>
    </row>
    <row r="907" ht="14.25" customHeight="1">
      <c r="B907" s="105">
        <v>3.5001958E7</v>
      </c>
      <c r="C907" s="105" t="s">
        <v>1772</v>
      </c>
      <c r="D907" s="105">
        <v>35.0</v>
      </c>
      <c r="E907" s="105" t="s">
        <v>868</v>
      </c>
      <c r="F907" s="105">
        <v>3550308.0</v>
      </c>
      <c r="G907" s="105">
        <v>3550308.0</v>
      </c>
      <c r="H907" s="105">
        <v>1.0</v>
      </c>
      <c r="I907" s="105">
        <v>2.0</v>
      </c>
      <c r="J907" s="105">
        <v>1.0</v>
      </c>
      <c r="K907" s="105">
        <v>237.0</v>
      </c>
      <c r="L907" s="105">
        <v>55.0</v>
      </c>
      <c r="M907" s="105" t="s">
        <v>1318</v>
      </c>
      <c r="N907" s="111"/>
      <c r="O907" s="111"/>
    </row>
    <row r="908" ht="14.25" customHeight="1">
      <c r="B908" s="105">
        <v>3.5010534E7</v>
      </c>
      <c r="C908" s="105" t="s">
        <v>1773</v>
      </c>
      <c r="D908" s="105">
        <v>35.0</v>
      </c>
      <c r="E908" s="105" t="s">
        <v>868</v>
      </c>
      <c r="F908" s="105">
        <v>3556453.0</v>
      </c>
      <c r="G908" s="105">
        <v>3556453.0</v>
      </c>
      <c r="H908" s="105">
        <v>0.0</v>
      </c>
      <c r="I908" s="105">
        <v>2.0</v>
      </c>
      <c r="J908" s="105">
        <v>1.0</v>
      </c>
      <c r="K908" s="105">
        <v>134.0</v>
      </c>
      <c r="L908" s="105">
        <v>55.0</v>
      </c>
      <c r="M908" s="105" t="s">
        <v>1318</v>
      </c>
      <c r="N908" s="111"/>
      <c r="O908" s="111"/>
    </row>
    <row r="909" ht="14.25" customHeight="1">
      <c r="B909" s="105">
        <v>3.5021052E7</v>
      </c>
      <c r="C909" s="105" t="s">
        <v>1774</v>
      </c>
      <c r="D909" s="105">
        <v>35.0</v>
      </c>
      <c r="E909" s="105" t="s">
        <v>868</v>
      </c>
      <c r="F909" s="105">
        <v>3538709.0</v>
      </c>
      <c r="G909" s="105">
        <v>3538709.0</v>
      </c>
      <c r="H909" s="105">
        <v>0.0</v>
      </c>
      <c r="I909" s="105">
        <v>2.0</v>
      </c>
      <c r="J909" s="105">
        <v>1.0</v>
      </c>
      <c r="K909" s="105">
        <v>261.0</v>
      </c>
      <c r="L909" s="105">
        <v>55.0</v>
      </c>
      <c r="M909" s="105" t="s">
        <v>1318</v>
      </c>
      <c r="N909" s="111"/>
      <c r="O909" s="111"/>
    </row>
    <row r="910" ht="14.25" customHeight="1">
      <c r="B910" s="105">
        <v>3.5024077E7</v>
      </c>
      <c r="C910" s="105" t="s">
        <v>1775</v>
      </c>
      <c r="D910" s="105">
        <v>35.0</v>
      </c>
      <c r="E910" s="105" t="s">
        <v>868</v>
      </c>
      <c r="F910" s="105">
        <v>3543402.0</v>
      </c>
      <c r="G910" s="105">
        <v>3543402.0</v>
      </c>
      <c r="H910" s="105">
        <v>0.0</v>
      </c>
      <c r="I910" s="105">
        <v>2.0</v>
      </c>
      <c r="J910" s="105">
        <v>1.0</v>
      </c>
      <c r="K910" s="105">
        <v>149.0</v>
      </c>
      <c r="L910" s="105">
        <v>55.0</v>
      </c>
      <c r="M910" s="105" t="s">
        <v>1318</v>
      </c>
      <c r="N910" s="111"/>
      <c r="O910" s="111"/>
    </row>
    <row r="911" ht="14.25" customHeight="1">
      <c r="B911" s="105">
        <v>3.5042328E7</v>
      </c>
      <c r="C911" s="105" t="s">
        <v>322</v>
      </c>
      <c r="D911" s="105">
        <v>35.0</v>
      </c>
      <c r="E911" s="105" t="s">
        <v>868</v>
      </c>
      <c r="F911" s="105">
        <v>3549904.0</v>
      </c>
      <c r="G911" s="105">
        <v>3549904.0</v>
      </c>
      <c r="H911" s="105">
        <v>0.0</v>
      </c>
      <c r="I911" s="105">
        <v>2.0</v>
      </c>
      <c r="J911" s="105">
        <v>1.0</v>
      </c>
      <c r="K911" s="105">
        <v>60.0</v>
      </c>
      <c r="L911" s="105">
        <v>55.0</v>
      </c>
      <c r="M911" s="105" t="s">
        <v>1318</v>
      </c>
      <c r="N911" s="111"/>
      <c r="O911" s="111"/>
    </row>
    <row r="912" ht="14.25" customHeight="1">
      <c r="B912" s="105">
        <v>3.5070282E7</v>
      </c>
      <c r="C912" s="105" t="s">
        <v>1776</v>
      </c>
      <c r="D912" s="105">
        <v>35.0</v>
      </c>
      <c r="E912" s="105" t="s">
        <v>868</v>
      </c>
      <c r="F912" s="105">
        <v>3552205.0</v>
      </c>
      <c r="G912" s="105">
        <v>3552205.0</v>
      </c>
      <c r="H912" s="105">
        <v>0.0</v>
      </c>
      <c r="I912" s="105">
        <v>2.0</v>
      </c>
      <c r="J912" s="105">
        <v>1.0</v>
      </c>
      <c r="K912" s="105">
        <v>242.0</v>
      </c>
      <c r="L912" s="105">
        <v>55.0</v>
      </c>
      <c r="M912" s="105" t="s">
        <v>1318</v>
      </c>
      <c r="N912" s="111"/>
      <c r="O912" s="111"/>
    </row>
    <row r="913" ht="14.25" customHeight="1">
      <c r="B913" s="105">
        <v>3.5924436E7</v>
      </c>
      <c r="C913" s="105" t="s">
        <v>1777</v>
      </c>
      <c r="D913" s="105">
        <v>35.0</v>
      </c>
      <c r="E913" s="105" t="s">
        <v>868</v>
      </c>
      <c r="F913" s="105">
        <v>3515004.0</v>
      </c>
      <c r="G913" s="105">
        <v>3515004.0</v>
      </c>
      <c r="H913" s="105">
        <v>0.0</v>
      </c>
      <c r="I913" s="105">
        <v>2.0</v>
      </c>
      <c r="J913" s="105">
        <v>1.0</v>
      </c>
      <c r="K913" s="105">
        <v>81.0</v>
      </c>
      <c r="L913" s="105">
        <v>55.0</v>
      </c>
      <c r="M913" s="105" t="s">
        <v>1318</v>
      </c>
      <c r="N913" s="111"/>
      <c r="O913" s="111"/>
    </row>
    <row r="914" ht="14.25" customHeight="1">
      <c r="B914" s="105">
        <v>3.5024934E7</v>
      </c>
      <c r="C914" s="105" t="s">
        <v>1778</v>
      </c>
      <c r="D914" s="105">
        <v>35.0</v>
      </c>
      <c r="E914" s="105" t="s">
        <v>868</v>
      </c>
      <c r="F914" s="105">
        <v>3529302.0</v>
      </c>
      <c r="G914" s="105">
        <v>3529302.0</v>
      </c>
      <c r="H914" s="105">
        <v>0.0</v>
      </c>
      <c r="I914" s="105">
        <v>2.0</v>
      </c>
      <c r="J914" s="105">
        <v>1.0</v>
      </c>
      <c r="K914" s="105">
        <v>167.0</v>
      </c>
      <c r="L914" s="105">
        <v>54.99</v>
      </c>
      <c r="M914" s="105" t="s">
        <v>1318</v>
      </c>
      <c r="N914" s="111"/>
      <c r="O914" s="111"/>
    </row>
    <row r="915" ht="14.25" customHeight="1">
      <c r="B915" s="105">
        <v>3.503642E7</v>
      </c>
      <c r="C915" s="105" t="s">
        <v>1779</v>
      </c>
      <c r="D915" s="105">
        <v>35.0</v>
      </c>
      <c r="E915" s="105" t="s">
        <v>868</v>
      </c>
      <c r="F915" s="105">
        <v>3548906.0</v>
      </c>
      <c r="G915" s="105">
        <v>3548906.0</v>
      </c>
      <c r="H915" s="105">
        <v>0.0</v>
      </c>
      <c r="I915" s="105">
        <v>2.0</v>
      </c>
      <c r="J915" s="105">
        <v>1.0</v>
      </c>
      <c r="K915" s="105">
        <v>51.0</v>
      </c>
      <c r="L915" s="105">
        <v>54.99</v>
      </c>
      <c r="M915" s="105" t="s">
        <v>1318</v>
      </c>
      <c r="N915" s="111"/>
      <c r="O915" s="111"/>
    </row>
    <row r="916" ht="14.25" customHeight="1">
      <c r="B916" s="105">
        <v>3.5474629E7</v>
      </c>
      <c r="C916" s="105" t="s">
        <v>1780</v>
      </c>
      <c r="D916" s="105">
        <v>35.0</v>
      </c>
      <c r="E916" s="105" t="s">
        <v>868</v>
      </c>
      <c r="F916" s="105">
        <v>3529005.0</v>
      </c>
      <c r="G916" s="105">
        <v>3529005.0</v>
      </c>
      <c r="H916" s="105">
        <v>0.0</v>
      </c>
      <c r="I916" s="105">
        <v>2.0</v>
      </c>
      <c r="J916" s="105">
        <v>1.0</v>
      </c>
      <c r="K916" s="105">
        <v>66.0</v>
      </c>
      <c r="L916" s="105">
        <v>54.99</v>
      </c>
      <c r="M916" s="105" t="s">
        <v>1318</v>
      </c>
      <c r="N916" s="111"/>
      <c r="O916" s="111"/>
    </row>
    <row r="917" ht="14.25" customHeight="1">
      <c r="B917" s="105">
        <v>3.5000188E7</v>
      </c>
      <c r="C917" s="105" t="s">
        <v>1781</v>
      </c>
      <c r="D917" s="105">
        <v>35.0</v>
      </c>
      <c r="E917" s="105" t="s">
        <v>868</v>
      </c>
      <c r="F917" s="105">
        <v>3550308.0</v>
      </c>
      <c r="G917" s="105">
        <v>3550308.0</v>
      </c>
      <c r="H917" s="105">
        <v>1.0</v>
      </c>
      <c r="I917" s="105">
        <v>2.0</v>
      </c>
      <c r="J917" s="105">
        <v>1.0</v>
      </c>
      <c r="K917" s="105">
        <v>131.0</v>
      </c>
      <c r="L917" s="105">
        <v>54.98</v>
      </c>
      <c r="M917" s="105" t="s">
        <v>1318</v>
      </c>
      <c r="N917" s="111"/>
      <c r="O917" s="111"/>
    </row>
    <row r="918" ht="14.25" customHeight="1">
      <c r="B918" s="105">
        <v>3.5002471E7</v>
      </c>
      <c r="C918" s="105" t="s">
        <v>1782</v>
      </c>
      <c r="D918" s="105">
        <v>35.0</v>
      </c>
      <c r="E918" s="105" t="s">
        <v>868</v>
      </c>
      <c r="F918" s="105">
        <v>3550308.0</v>
      </c>
      <c r="G918" s="105">
        <v>3550308.0</v>
      </c>
      <c r="H918" s="105">
        <v>1.0</v>
      </c>
      <c r="I918" s="105">
        <v>2.0</v>
      </c>
      <c r="J918" s="105">
        <v>1.0</v>
      </c>
      <c r="K918" s="105">
        <v>82.0</v>
      </c>
      <c r="L918" s="105">
        <v>54.98</v>
      </c>
      <c r="M918" s="105" t="s">
        <v>1318</v>
      </c>
      <c r="N918" s="111"/>
      <c r="O918" s="111"/>
    </row>
    <row r="919" ht="14.25" customHeight="1">
      <c r="B919" s="105">
        <v>3.5004844E7</v>
      </c>
      <c r="C919" s="105" t="s">
        <v>1783</v>
      </c>
      <c r="D919" s="105">
        <v>35.0</v>
      </c>
      <c r="E919" s="105" t="s">
        <v>868</v>
      </c>
      <c r="F919" s="105">
        <v>3550308.0</v>
      </c>
      <c r="G919" s="105">
        <v>3550308.0</v>
      </c>
      <c r="H919" s="105">
        <v>1.0</v>
      </c>
      <c r="I919" s="105">
        <v>2.0</v>
      </c>
      <c r="J919" s="105">
        <v>1.0</v>
      </c>
      <c r="K919" s="105">
        <v>46.0</v>
      </c>
      <c r="L919" s="105">
        <v>54.98</v>
      </c>
      <c r="M919" s="105" t="s">
        <v>1318</v>
      </c>
      <c r="N919" s="111"/>
      <c r="O919" s="111"/>
    </row>
    <row r="920" ht="14.25" customHeight="1">
      <c r="B920" s="105">
        <v>3.5009817E7</v>
      </c>
      <c r="C920" s="105" t="s">
        <v>1784</v>
      </c>
      <c r="D920" s="105">
        <v>35.0</v>
      </c>
      <c r="E920" s="105" t="s">
        <v>868</v>
      </c>
      <c r="F920" s="105">
        <v>3510609.0</v>
      </c>
      <c r="G920" s="105">
        <v>3510609.0</v>
      </c>
      <c r="H920" s="105">
        <v>0.0</v>
      </c>
      <c r="I920" s="105">
        <v>2.0</v>
      </c>
      <c r="J920" s="105">
        <v>1.0</v>
      </c>
      <c r="K920" s="105">
        <v>306.0</v>
      </c>
      <c r="L920" s="105">
        <v>54.98</v>
      </c>
      <c r="M920" s="105" t="s">
        <v>1318</v>
      </c>
      <c r="N920" s="111"/>
      <c r="O920" s="111"/>
    </row>
    <row r="921" ht="14.25" customHeight="1">
      <c r="B921" s="105">
        <v>3.5025458E7</v>
      </c>
      <c r="C921" s="105" t="s">
        <v>1785</v>
      </c>
      <c r="D921" s="105">
        <v>35.0</v>
      </c>
      <c r="E921" s="105" t="s">
        <v>868</v>
      </c>
      <c r="F921" s="105">
        <v>3506003.0</v>
      </c>
      <c r="G921" s="105">
        <v>3506003.0</v>
      </c>
      <c r="H921" s="105">
        <v>0.0</v>
      </c>
      <c r="I921" s="105">
        <v>2.0</v>
      </c>
      <c r="J921" s="105">
        <v>1.0</v>
      </c>
      <c r="K921" s="105">
        <v>173.0</v>
      </c>
      <c r="L921" s="105">
        <v>54.98</v>
      </c>
      <c r="M921" s="105" t="s">
        <v>1318</v>
      </c>
      <c r="N921" s="111"/>
      <c r="O921" s="111"/>
    </row>
    <row r="922" ht="14.25" customHeight="1">
      <c r="B922" s="105">
        <v>3.5025665E7</v>
      </c>
      <c r="C922" s="105" t="s">
        <v>1786</v>
      </c>
      <c r="D922" s="105">
        <v>35.0</v>
      </c>
      <c r="E922" s="105" t="s">
        <v>868</v>
      </c>
      <c r="F922" s="105">
        <v>3536703.0</v>
      </c>
      <c r="G922" s="105">
        <v>3536703.0</v>
      </c>
      <c r="H922" s="105">
        <v>0.0</v>
      </c>
      <c r="I922" s="105">
        <v>2.0</v>
      </c>
      <c r="J922" s="105">
        <v>1.0</v>
      </c>
      <c r="K922" s="105">
        <v>100.0</v>
      </c>
      <c r="L922" s="105">
        <v>54.98</v>
      </c>
      <c r="M922" s="105" t="s">
        <v>1318</v>
      </c>
      <c r="N922" s="111"/>
      <c r="O922" s="111"/>
    </row>
    <row r="923" ht="14.25" customHeight="1">
      <c r="B923" s="105">
        <v>3.5044301E7</v>
      </c>
      <c r="C923" s="105" t="s">
        <v>1787</v>
      </c>
      <c r="D923" s="105">
        <v>35.0</v>
      </c>
      <c r="E923" s="105" t="s">
        <v>868</v>
      </c>
      <c r="F923" s="105">
        <v>3550308.0</v>
      </c>
      <c r="G923" s="105">
        <v>3550308.0</v>
      </c>
      <c r="H923" s="105">
        <v>1.0</v>
      </c>
      <c r="I923" s="105">
        <v>2.0</v>
      </c>
      <c r="J923" s="105">
        <v>1.0</v>
      </c>
      <c r="K923" s="105">
        <v>130.0</v>
      </c>
      <c r="L923" s="105">
        <v>54.98</v>
      </c>
      <c r="M923" s="105" t="s">
        <v>1318</v>
      </c>
      <c r="N923" s="111"/>
      <c r="O923" s="111"/>
    </row>
    <row r="924" ht="14.25" customHeight="1">
      <c r="B924" s="105">
        <v>3.5045408E7</v>
      </c>
      <c r="C924" s="105" t="s">
        <v>1788</v>
      </c>
      <c r="D924" s="105">
        <v>35.0</v>
      </c>
      <c r="E924" s="105" t="s">
        <v>868</v>
      </c>
      <c r="F924" s="105">
        <v>3538006.0</v>
      </c>
      <c r="G924" s="105">
        <v>3538006.0</v>
      </c>
      <c r="H924" s="105">
        <v>0.0</v>
      </c>
      <c r="I924" s="105">
        <v>2.0</v>
      </c>
      <c r="J924" s="105">
        <v>1.0</v>
      </c>
      <c r="K924" s="105">
        <v>55.0</v>
      </c>
      <c r="L924" s="105">
        <v>54.98</v>
      </c>
      <c r="M924" s="105" t="s">
        <v>1318</v>
      </c>
      <c r="N924" s="111"/>
      <c r="O924" s="111"/>
    </row>
    <row r="925" ht="14.25" customHeight="1">
      <c r="B925" s="105">
        <v>3.5433871E7</v>
      </c>
      <c r="C925" s="105" t="s">
        <v>1789</v>
      </c>
      <c r="D925" s="105">
        <v>35.0</v>
      </c>
      <c r="E925" s="105" t="s">
        <v>868</v>
      </c>
      <c r="F925" s="105">
        <v>3530706.0</v>
      </c>
      <c r="G925" s="105">
        <v>3530706.0</v>
      </c>
      <c r="H925" s="105">
        <v>0.0</v>
      </c>
      <c r="I925" s="105">
        <v>2.0</v>
      </c>
      <c r="J925" s="105">
        <v>1.0</v>
      </c>
      <c r="K925" s="105">
        <v>69.0</v>
      </c>
      <c r="L925" s="105">
        <v>54.98</v>
      </c>
      <c r="M925" s="105" t="s">
        <v>1318</v>
      </c>
      <c r="N925" s="111"/>
      <c r="O925" s="111"/>
    </row>
    <row r="926" ht="14.25" customHeight="1">
      <c r="B926" s="105">
        <v>3.5001016E7</v>
      </c>
      <c r="C926" s="105" t="s">
        <v>1790</v>
      </c>
      <c r="D926" s="105">
        <v>35.0</v>
      </c>
      <c r="E926" s="105" t="s">
        <v>868</v>
      </c>
      <c r="F926" s="105">
        <v>3550308.0</v>
      </c>
      <c r="G926" s="105">
        <v>3550308.0</v>
      </c>
      <c r="H926" s="105">
        <v>1.0</v>
      </c>
      <c r="I926" s="105">
        <v>2.0</v>
      </c>
      <c r="J926" s="105">
        <v>1.0</v>
      </c>
      <c r="K926" s="105">
        <v>109.0</v>
      </c>
      <c r="L926" s="105">
        <v>54.97</v>
      </c>
      <c r="M926" s="105" t="s">
        <v>1318</v>
      </c>
      <c r="N926" s="111"/>
      <c r="O926" s="111"/>
    </row>
    <row r="927" ht="14.25" customHeight="1">
      <c r="B927" s="105">
        <v>3.5009726E7</v>
      </c>
      <c r="C927" s="105" t="s">
        <v>1791</v>
      </c>
      <c r="D927" s="105">
        <v>35.0</v>
      </c>
      <c r="E927" s="105" t="s">
        <v>868</v>
      </c>
      <c r="F927" s="105">
        <v>3510609.0</v>
      </c>
      <c r="G927" s="105">
        <v>3510609.0</v>
      </c>
      <c r="H927" s="105">
        <v>0.0</v>
      </c>
      <c r="I927" s="105">
        <v>2.0</v>
      </c>
      <c r="J927" s="105">
        <v>1.0</v>
      </c>
      <c r="K927" s="105">
        <v>240.0</v>
      </c>
      <c r="L927" s="105">
        <v>54.97</v>
      </c>
      <c r="M927" s="105" t="s">
        <v>1318</v>
      </c>
      <c r="N927" s="111"/>
      <c r="O927" s="111"/>
    </row>
    <row r="928" ht="14.25" customHeight="1">
      <c r="B928" s="105">
        <v>3.5025276E7</v>
      </c>
      <c r="C928" s="105" t="s">
        <v>1792</v>
      </c>
      <c r="D928" s="105">
        <v>35.0</v>
      </c>
      <c r="E928" s="105" t="s">
        <v>868</v>
      </c>
      <c r="F928" s="105">
        <v>3506003.0</v>
      </c>
      <c r="G928" s="105">
        <v>3506003.0</v>
      </c>
      <c r="H928" s="105">
        <v>0.0</v>
      </c>
      <c r="I928" s="105">
        <v>2.0</v>
      </c>
      <c r="J928" s="105">
        <v>1.0</v>
      </c>
      <c r="K928" s="105">
        <v>103.0</v>
      </c>
      <c r="L928" s="105">
        <v>54.97</v>
      </c>
      <c r="M928" s="105" t="s">
        <v>1318</v>
      </c>
      <c r="N928" s="111"/>
      <c r="O928" s="111"/>
    </row>
    <row r="929" ht="14.25" customHeight="1">
      <c r="B929" s="105">
        <v>3.543848E7</v>
      </c>
      <c r="C929" s="105" t="s">
        <v>1793</v>
      </c>
      <c r="D929" s="105">
        <v>35.0</v>
      </c>
      <c r="E929" s="105" t="s">
        <v>868</v>
      </c>
      <c r="F929" s="105">
        <v>3550308.0</v>
      </c>
      <c r="G929" s="105">
        <v>3550308.0</v>
      </c>
      <c r="H929" s="105">
        <v>1.0</v>
      </c>
      <c r="I929" s="105">
        <v>2.0</v>
      </c>
      <c r="J929" s="105">
        <v>1.0</v>
      </c>
      <c r="K929" s="105">
        <v>101.0</v>
      </c>
      <c r="L929" s="105">
        <v>54.97</v>
      </c>
      <c r="M929" s="105" t="s">
        <v>1318</v>
      </c>
      <c r="N929" s="111"/>
      <c r="O929" s="111"/>
    </row>
    <row r="930" ht="14.25" customHeight="1">
      <c r="B930" s="105">
        <v>3.5001557E7</v>
      </c>
      <c r="C930" s="105" t="s">
        <v>1794</v>
      </c>
      <c r="D930" s="105">
        <v>35.0</v>
      </c>
      <c r="E930" s="105" t="s">
        <v>868</v>
      </c>
      <c r="F930" s="105">
        <v>3549904.0</v>
      </c>
      <c r="G930" s="105">
        <v>3549904.0</v>
      </c>
      <c r="H930" s="105">
        <v>0.0</v>
      </c>
      <c r="I930" s="105">
        <v>2.0</v>
      </c>
      <c r="J930" s="105">
        <v>1.0</v>
      </c>
      <c r="K930" s="105">
        <v>217.0</v>
      </c>
      <c r="L930" s="105">
        <v>54.96</v>
      </c>
      <c r="M930" s="105" t="s">
        <v>1318</v>
      </c>
      <c r="N930" s="111"/>
      <c r="O930" s="111"/>
    </row>
    <row r="931" ht="14.25" customHeight="1">
      <c r="B931" s="105">
        <v>3.5007298E7</v>
      </c>
      <c r="C931" s="105" t="s">
        <v>1795</v>
      </c>
      <c r="D931" s="105">
        <v>35.0</v>
      </c>
      <c r="E931" s="105" t="s">
        <v>868</v>
      </c>
      <c r="F931" s="105">
        <v>3539806.0</v>
      </c>
      <c r="G931" s="105">
        <v>3539806.0</v>
      </c>
      <c r="H931" s="105">
        <v>0.0</v>
      </c>
      <c r="I931" s="105">
        <v>2.0</v>
      </c>
      <c r="J931" s="105">
        <v>1.0</v>
      </c>
      <c r="K931" s="105">
        <v>211.0</v>
      </c>
      <c r="L931" s="105">
        <v>54.96</v>
      </c>
      <c r="M931" s="105" t="s">
        <v>1318</v>
      </c>
      <c r="N931" s="111"/>
      <c r="O931" s="111"/>
    </row>
    <row r="932" ht="14.25" customHeight="1">
      <c r="B932" s="105">
        <v>3.5033832E7</v>
      </c>
      <c r="C932" s="105" t="s">
        <v>1796</v>
      </c>
      <c r="D932" s="105">
        <v>35.0</v>
      </c>
      <c r="E932" s="105" t="s">
        <v>868</v>
      </c>
      <c r="F932" s="105">
        <v>3529005.0</v>
      </c>
      <c r="G932" s="105">
        <v>3529005.0</v>
      </c>
      <c r="H932" s="105">
        <v>0.0</v>
      </c>
      <c r="I932" s="105">
        <v>2.0</v>
      </c>
      <c r="J932" s="105">
        <v>1.0</v>
      </c>
      <c r="K932" s="105">
        <v>158.0</v>
      </c>
      <c r="L932" s="105">
        <v>54.96</v>
      </c>
      <c r="M932" s="105" t="s">
        <v>1318</v>
      </c>
      <c r="N932" s="111"/>
      <c r="O932" s="111"/>
    </row>
    <row r="933" ht="14.25" customHeight="1">
      <c r="B933" s="105">
        <v>3.503964E7</v>
      </c>
      <c r="C933" s="105" t="s">
        <v>1797</v>
      </c>
      <c r="D933" s="105">
        <v>35.0</v>
      </c>
      <c r="E933" s="105" t="s">
        <v>868</v>
      </c>
      <c r="F933" s="105">
        <v>3549904.0</v>
      </c>
      <c r="G933" s="105">
        <v>3549904.0</v>
      </c>
      <c r="H933" s="105">
        <v>0.0</v>
      </c>
      <c r="I933" s="105">
        <v>2.0</v>
      </c>
      <c r="J933" s="105">
        <v>1.0</v>
      </c>
      <c r="K933" s="105">
        <v>163.0</v>
      </c>
      <c r="L933" s="105">
        <v>54.96</v>
      </c>
      <c r="M933" s="105" t="s">
        <v>1318</v>
      </c>
      <c r="N933" s="111"/>
      <c r="O933" s="111"/>
    </row>
    <row r="934" ht="14.25" customHeight="1">
      <c r="B934" s="105">
        <v>3.5446713E7</v>
      </c>
      <c r="C934" s="105" t="s">
        <v>1798</v>
      </c>
      <c r="D934" s="105">
        <v>35.0</v>
      </c>
      <c r="E934" s="105" t="s">
        <v>868</v>
      </c>
      <c r="F934" s="105">
        <v>3554508.0</v>
      </c>
      <c r="G934" s="105">
        <v>3554508.0</v>
      </c>
      <c r="H934" s="105">
        <v>0.0</v>
      </c>
      <c r="I934" s="105">
        <v>2.0</v>
      </c>
      <c r="J934" s="105">
        <v>1.0</v>
      </c>
      <c r="K934" s="105">
        <v>58.0</v>
      </c>
      <c r="L934" s="105">
        <v>54.96</v>
      </c>
      <c r="M934" s="105" t="s">
        <v>1318</v>
      </c>
      <c r="N934" s="111"/>
      <c r="O934" s="111"/>
    </row>
    <row r="935" ht="14.25" customHeight="1">
      <c r="B935" s="105">
        <v>3.5009647E7</v>
      </c>
      <c r="C935" s="105" t="s">
        <v>1799</v>
      </c>
      <c r="D935" s="105">
        <v>35.0</v>
      </c>
      <c r="E935" s="105" t="s">
        <v>868</v>
      </c>
      <c r="F935" s="105">
        <v>3510609.0</v>
      </c>
      <c r="G935" s="105">
        <v>3510609.0</v>
      </c>
      <c r="H935" s="105">
        <v>0.0</v>
      </c>
      <c r="I935" s="105">
        <v>2.0</v>
      </c>
      <c r="J935" s="105">
        <v>1.0</v>
      </c>
      <c r="K935" s="105">
        <v>166.0</v>
      </c>
      <c r="L935" s="105">
        <v>54.95</v>
      </c>
      <c r="M935" s="105" t="s">
        <v>1318</v>
      </c>
      <c r="N935" s="111"/>
      <c r="O935" s="111"/>
    </row>
    <row r="936" ht="14.25" customHeight="1">
      <c r="B936" s="105">
        <v>3.5016378E7</v>
      </c>
      <c r="C936" s="105" t="s">
        <v>1800</v>
      </c>
      <c r="D936" s="105">
        <v>35.0</v>
      </c>
      <c r="E936" s="105" t="s">
        <v>868</v>
      </c>
      <c r="F936" s="105">
        <v>3552205.0</v>
      </c>
      <c r="G936" s="105">
        <v>3552205.0</v>
      </c>
      <c r="H936" s="105">
        <v>0.0</v>
      </c>
      <c r="I936" s="105">
        <v>2.0</v>
      </c>
      <c r="J936" s="105">
        <v>1.0</v>
      </c>
      <c r="K936" s="105">
        <v>121.0</v>
      </c>
      <c r="L936" s="105">
        <v>54.95</v>
      </c>
      <c r="M936" s="105" t="s">
        <v>1318</v>
      </c>
      <c r="N936" s="111"/>
      <c r="O936" s="111"/>
    </row>
    <row r="937" ht="14.25" customHeight="1">
      <c r="B937" s="105">
        <v>3.5018053E7</v>
      </c>
      <c r="C937" s="105" t="s">
        <v>1801</v>
      </c>
      <c r="D937" s="105">
        <v>35.0</v>
      </c>
      <c r="E937" s="105" t="s">
        <v>868</v>
      </c>
      <c r="F937" s="105">
        <v>3504107.0</v>
      </c>
      <c r="G937" s="105">
        <v>3504107.0</v>
      </c>
      <c r="H937" s="105">
        <v>0.0</v>
      </c>
      <c r="I937" s="105">
        <v>2.0</v>
      </c>
      <c r="J937" s="105">
        <v>1.0</v>
      </c>
      <c r="K937" s="105">
        <v>305.0</v>
      </c>
      <c r="L937" s="105">
        <v>54.95</v>
      </c>
      <c r="M937" s="105" t="s">
        <v>1318</v>
      </c>
      <c r="N937" s="111"/>
      <c r="O937" s="111"/>
    </row>
    <row r="938" ht="14.25" customHeight="1">
      <c r="B938" s="105">
        <v>3.5037047E7</v>
      </c>
      <c r="C938" s="105" t="s">
        <v>1802</v>
      </c>
      <c r="D938" s="105">
        <v>35.0</v>
      </c>
      <c r="E938" s="105" t="s">
        <v>868</v>
      </c>
      <c r="F938" s="105">
        <v>3550308.0</v>
      </c>
      <c r="G938" s="105">
        <v>3550308.0</v>
      </c>
      <c r="H938" s="105">
        <v>1.0</v>
      </c>
      <c r="I938" s="105">
        <v>2.0</v>
      </c>
      <c r="J938" s="105">
        <v>1.0</v>
      </c>
      <c r="K938" s="105">
        <v>97.0</v>
      </c>
      <c r="L938" s="105">
        <v>54.95</v>
      </c>
      <c r="M938" s="105" t="s">
        <v>1318</v>
      </c>
      <c r="N938" s="111"/>
      <c r="O938" s="111"/>
    </row>
    <row r="939" ht="14.25" customHeight="1">
      <c r="B939" s="105">
        <v>3.5922171E7</v>
      </c>
      <c r="C939" s="105" t="s">
        <v>1803</v>
      </c>
      <c r="D939" s="105">
        <v>35.0</v>
      </c>
      <c r="E939" s="105" t="s">
        <v>868</v>
      </c>
      <c r="F939" s="105">
        <v>3518800.0</v>
      </c>
      <c r="G939" s="105">
        <v>3518800.0</v>
      </c>
      <c r="H939" s="105">
        <v>0.0</v>
      </c>
      <c r="I939" s="105">
        <v>2.0</v>
      </c>
      <c r="J939" s="105">
        <v>1.0</v>
      </c>
      <c r="K939" s="105">
        <v>57.0</v>
      </c>
      <c r="L939" s="105">
        <v>54.95</v>
      </c>
      <c r="M939" s="105" t="s">
        <v>1318</v>
      </c>
      <c r="N939" s="111"/>
      <c r="O939" s="111"/>
    </row>
    <row r="940" ht="14.25" customHeight="1">
      <c r="B940" s="105">
        <v>3.5015982E7</v>
      </c>
      <c r="C940" s="105" t="s">
        <v>1804</v>
      </c>
      <c r="D940" s="105">
        <v>35.0</v>
      </c>
      <c r="E940" s="105" t="s">
        <v>868</v>
      </c>
      <c r="F940" s="105">
        <v>3519709.0</v>
      </c>
      <c r="G940" s="105">
        <v>3519709.0</v>
      </c>
      <c r="H940" s="105">
        <v>0.0</v>
      </c>
      <c r="I940" s="105">
        <v>2.0</v>
      </c>
      <c r="J940" s="105">
        <v>1.0</v>
      </c>
      <c r="K940" s="105">
        <v>55.0</v>
      </c>
      <c r="L940" s="105">
        <v>54.94</v>
      </c>
      <c r="M940" s="105" t="s">
        <v>1318</v>
      </c>
      <c r="N940" s="111"/>
      <c r="O940" s="111"/>
    </row>
    <row r="941" ht="14.25" customHeight="1">
      <c r="B941" s="105">
        <v>3.5905641E7</v>
      </c>
      <c r="C941" s="105" t="s">
        <v>1805</v>
      </c>
      <c r="D941" s="105">
        <v>35.0</v>
      </c>
      <c r="E941" s="105" t="s">
        <v>868</v>
      </c>
      <c r="F941" s="105">
        <v>3552403.0</v>
      </c>
      <c r="G941" s="105">
        <v>3552403.0</v>
      </c>
      <c r="H941" s="105">
        <v>0.0</v>
      </c>
      <c r="I941" s="105">
        <v>2.0</v>
      </c>
      <c r="J941" s="105">
        <v>1.0</v>
      </c>
      <c r="K941" s="105">
        <v>104.0</v>
      </c>
      <c r="L941" s="105">
        <v>54.94</v>
      </c>
      <c r="M941" s="105" t="s">
        <v>1318</v>
      </c>
      <c r="N941" s="111"/>
      <c r="O941" s="111"/>
    </row>
    <row r="942" ht="14.25" customHeight="1">
      <c r="B942" s="105">
        <v>3.50016E7</v>
      </c>
      <c r="C942" s="105" t="s">
        <v>1806</v>
      </c>
      <c r="D942" s="105">
        <v>35.0</v>
      </c>
      <c r="E942" s="105" t="s">
        <v>868</v>
      </c>
      <c r="F942" s="105">
        <v>3550308.0</v>
      </c>
      <c r="G942" s="105">
        <v>3550308.0</v>
      </c>
      <c r="H942" s="105">
        <v>1.0</v>
      </c>
      <c r="I942" s="105">
        <v>2.0</v>
      </c>
      <c r="J942" s="105">
        <v>1.0</v>
      </c>
      <c r="K942" s="105">
        <v>155.0</v>
      </c>
      <c r="L942" s="105">
        <v>54.93</v>
      </c>
      <c r="M942" s="105" t="s">
        <v>1318</v>
      </c>
      <c r="N942" s="111"/>
      <c r="O942" s="111"/>
    </row>
    <row r="943" ht="14.25" customHeight="1">
      <c r="B943" s="105">
        <v>3.5003335E7</v>
      </c>
      <c r="C943" s="105" t="s">
        <v>1807</v>
      </c>
      <c r="D943" s="105">
        <v>35.0</v>
      </c>
      <c r="E943" s="105" t="s">
        <v>868</v>
      </c>
      <c r="F943" s="105">
        <v>3550308.0</v>
      </c>
      <c r="G943" s="105">
        <v>3550308.0</v>
      </c>
      <c r="H943" s="105">
        <v>1.0</v>
      </c>
      <c r="I943" s="105">
        <v>2.0</v>
      </c>
      <c r="J943" s="105">
        <v>1.0</v>
      </c>
      <c r="K943" s="105">
        <v>110.0</v>
      </c>
      <c r="L943" s="105">
        <v>54.93</v>
      </c>
      <c r="M943" s="105" t="s">
        <v>1318</v>
      </c>
      <c r="N943" s="111"/>
      <c r="O943" s="111"/>
    </row>
    <row r="944" ht="14.25" customHeight="1">
      <c r="B944" s="105">
        <v>3.5004522E7</v>
      </c>
      <c r="C944" s="105" t="s">
        <v>1808</v>
      </c>
      <c r="D944" s="105">
        <v>35.0</v>
      </c>
      <c r="E944" s="105" t="s">
        <v>868</v>
      </c>
      <c r="F944" s="105">
        <v>3550308.0</v>
      </c>
      <c r="G944" s="105">
        <v>3550308.0</v>
      </c>
      <c r="H944" s="105">
        <v>1.0</v>
      </c>
      <c r="I944" s="105">
        <v>2.0</v>
      </c>
      <c r="J944" s="105">
        <v>1.0</v>
      </c>
      <c r="K944" s="105">
        <v>86.0</v>
      </c>
      <c r="L944" s="105">
        <v>54.93</v>
      </c>
      <c r="M944" s="105" t="s">
        <v>1318</v>
      </c>
      <c r="N944" s="111"/>
      <c r="O944" s="111"/>
    </row>
    <row r="945" ht="14.25" customHeight="1">
      <c r="B945" s="105">
        <v>3.5010522E7</v>
      </c>
      <c r="C945" s="105" t="s">
        <v>1809</v>
      </c>
      <c r="D945" s="105">
        <v>35.0</v>
      </c>
      <c r="E945" s="105" t="s">
        <v>868</v>
      </c>
      <c r="F945" s="105">
        <v>3513009.0</v>
      </c>
      <c r="G945" s="105">
        <v>3513009.0</v>
      </c>
      <c r="H945" s="105">
        <v>0.0</v>
      </c>
      <c r="I945" s="105">
        <v>2.0</v>
      </c>
      <c r="J945" s="105">
        <v>1.0</v>
      </c>
      <c r="K945" s="105">
        <v>59.0</v>
      </c>
      <c r="L945" s="105">
        <v>54.93</v>
      </c>
      <c r="M945" s="105" t="s">
        <v>1318</v>
      </c>
      <c r="N945" s="111"/>
      <c r="O945" s="111"/>
    </row>
    <row r="946" ht="14.25" customHeight="1">
      <c r="B946" s="105">
        <v>3.5024478E7</v>
      </c>
      <c r="C946" s="105" t="s">
        <v>1810</v>
      </c>
      <c r="D946" s="105">
        <v>35.0</v>
      </c>
      <c r="E946" s="105" t="s">
        <v>868</v>
      </c>
      <c r="F946" s="105">
        <v>3548906.0</v>
      </c>
      <c r="G946" s="105">
        <v>3548906.0</v>
      </c>
      <c r="H946" s="105">
        <v>0.0</v>
      </c>
      <c r="I946" s="105">
        <v>2.0</v>
      </c>
      <c r="J946" s="105">
        <v>1.0</v>
      </c>
      <c r="K946" s="105">
        <v>282.0</v>
      </c>
      <c r="L946" s="105">
        <v>54.93</v>
      </c>
      <c r="M946" s="105" t="s">
        <v>1318</v>
      </c>
      <c r="N946" s="111"/>
      <c r="O946" s="111"/>
    </row>
    <row r="947" ht="14.25" customHeight="1">
      <c r="B947" s="105">
        <v>3.5026136E7</v>
      </c>
      <c r="C947" s="105" t="s">
        <v>1811</v>
      </c>
      <c r="D947" s="105">
        <v>35.0</v>
      </c>
      <c r="E947" s="105" t="s">
        <v>868</v>
      </c>
      <c r="F947" s="105">
        <v>3538907.0</v>
      </c>
      <c r="G947" s="105">
        <v>3538907.0</v>
      </c>
      <c r="H947" s="105">
        <v>0.0</v>
      </c>
      <c r="I947" s="105">
        <v>2.0</v>
      </c>
      <c r="J947" s="105">
        <v>1.0</v>
      </c>
      <c r="K947" s="105">
        <v>190.0</v>
      </c>
      <c r="L947" s="105">
        <v>54.93</v>
      </c>
      <c r="M947" s="105" t="s">
        <v>1318</v>
      </c>
      <c r="N947" s="111"/>
      <c r="O947" s="111"/>
    </row>
    <row r="948" ht="14.25" customHeight="1">
      <c r="B948" s="105">
        <v>3.5912578E7</v>
      </c>
      <c r="C948" s="105" t="s">
        <v>1812</v>
      </c>
      <c r="D948" s="105">
        <v>35.0</v>
      </c>
      <c r="E948" s="105" t="s">
        <v>868</v>
      </c>
      <c r="F948" s="105">
        <v>3515004.0</v>
      </c>
      <c r="G948" s="105">
        <v>3515004.0</v>
      </c>
      <c r="H948" s="105">
        <v>0.0</v>
      </c>
      <c r="I948" s="105">
        <v>2.0</v>
      </c>
      <c r="J948" s="105">
        <v>1.0</v>
      </c>
      <c r="K948" s="105">
        <v>19.0</v>
      </c>
      <c r="L948" s="105">
        <v>54.93</v>
      </c>
      <c r="M948" s="105" t="s">
        <v>1318</v>
      </c>
      <c r="N948" s="111"/>
      <c r="O948" s="111"/>
    </row>
    <row r="949" ht="14.25" customHeight="1">
      <c r="B949" s="105">
        <v>3.500238E7</v>
      </c>
      <c r="C949" s="105" t="s">
        <v>1813</v>
      </c>
      <c r="D949" s="105">
        <v>35.0</v>
      </c>
      <c r="E949" s="105" t="s">
        <v>868</v>
      </c>
      <c r="F949" s="105">
        <v>3550308.0</v>
      </c>
      <c r="G949" s="105">
        <v>3550308.0</v>
      </c>
      <c r="H949" s="105">
        <v>1.0</v>
      </c>
      <c r="I949" s="105">
        <v>2.0</v>
      </c>
      <c r="J949" s="105">
        <v>1.0</v>
      </c>
      <c r="K949" s="105">
        <v>205.0</v>
      </c>
      <c r="L949" s="105">
        <v>54.92</v>
      </c>
      <c r="M949" s="105" t="s">
        <v>1318</v>
      </c>
      <c r="N949" s="111"/>
      <c r="O949" s="111"/>
    </row>
    <row r="950" ht="14.25" customHeight="1">
      <c r="B950" s="105">
        <v>3.5008382E7</v>
      </c>
      <c r="C950" s="105" t="s">
        <v>1814</v>
      </c>
      <c r="D950" s="105">
        <v>35.0</v>
      </c>
      <c r="E950" s="105" t="s">
        <v>868</v>
      </c>
      <c r="F950" s="105">
        <v>3547809.0</v>
      </c>
      <c r="G950" s="105">
        <v>3547809.0</v>
      </c>
      <c r="H950" s="105">
        <v>0.0</v>
      </c>
      <c r="I950" s="105">
        <v>2.0</v>
      </c>
      <c r="J950" s="105">
        <v>1.0</v>
      </c>
      <c r="K950" s="105">
        <v>149.0</v>
      </c>
      <c r="L950" s="105">
        <v>54.92</v>
      </c>
      <c r="M950" s="105" t="s">
        <v>1318</v>
      </c>
      <c r="N950" s="111"/>
      <c r="O950" s="111"/>
    </row>
    <row r="951" ht="14.25" customHeight="1">
      <c r="B951" s="105">
        <v>3.500918E7</v>
      </c>
      <c r="C951" s="105" t="s">
        <v>1815</v>
      </c>
      <c r="D951" s="105">
        <v>35.0</v>
      </c>
      <c r="E951" s="105" t="s">
        <v>868</v>
      </c>
      <c r="F951" s="105">
        <v>3548708.0</v>
      </c>
      <c r="G951" s="105">
        <v>3548708.0</v>
      </c>
      <c r="H951" s="105">
        <v>0.0</v>
      </c>
      <c r="I951" s="105">
        <v>2.0</v>
      </c>
      <c r="J951" s="105">
        <v>1.0</v>
      </c>
      <c r="K951" s="105">
        <v>53.0</v>
      </c>
      <c r="L951" s="105">
        <v>54.92</v>
      </c>
      <c r="M951" s="105" t="s">
        <v>1318</v>
      </c>
      <c r="N951" s="111"/>
      <c r="O951" s="111"/>
    </row>
    <row r="952" ht="14.25" customHeight="1">
      <c r="B952" s="105">
        <v>3.5017152E7</v>
      </c>
      <c r="C952" s="105" t="s">
        <v>1816</v>
      </c>
      <c r="D952" s="105">
        <v>35.0</v>
      </c>
      <c r="E952" s="105" t="s">
        <v>868</v>
      </c>
      <c r="F952" s="105">
        <v>3501608.0</v>
      </c>
      <c r="G952" s="105">
        <v>3501608.0</v>
      </c>
      <c r="H952" s="105">
        <v>0.0</v>
      </c>
      <c r="I952" s="105">
        <v>2.0</v>
      </c>
      <c r="J952" s="105">
        <v>1.0</v>
      </c>
      <c r="K952" s="105">
        <v>88.0</v>
      </c>
      <c r="L952" s="105">
        <v>54.92</v>
      </c>
      <c r="M952" s="105" t="s">
        <v>1318</v>
      </c>
      <c r="N952" s="111"/>
      <c r="O952" s="111"/>
    </row>
    <row r="953" ht="14.25" customHeight="1">
      <c r="B953" s="105">
        <v>3.502698E7</v>
      </c>
      <c r="C953" s="105" t="s">
        <v>1817</v>
      </c>
      <c r="D953" s="105">
        <v>35.0</v>
      </c>
      <c r="E953" s="105" t="s">
        <v>868</v>
      </c>
      <c r="F953" s="105">
        <v>3515509.0</v>
      </c>
      <c r="G953" s="105">
        <v>3515509.0</v>
      </c>
      <c r="H953" s="105">
        <v>0.0</v>
      </c>
      <c r="I953" s="105">
        <v>2.0</v>
      </c>
      <c r="J953" s="105">
        <v>1.0</v>
      </c>
      <c r="K953" s="105">
        <v>212.0</v>
      </c>
      <c r="L953" s="105">
        <v>54.92</v>
      </c>
      <c r="M953" s="105" t="s">
        <v>1318</v>
      </c>
      <c r="N953" s="111"/>
      <c r="O953" s="111"/>
    </row>
    <row r="954" ht="14.25" customHeight="1">
      <c r="B954" s="105">
        <v>3.5041701E7</v>
      </c>
      <c r="C954" s="105" t="s">
        <v>1818</v>
      </c>
      <c r="D954" s="105">
        <v>35.0</v>
      </c>
      <c r="E954" s="105" t="s">
        <v>868</v>
      </c>
      <c r="F954" s="105">
        <v>3550308.0</v>
      </c>
      <c r="G954" s="105">
        <v>3550308.0</v>
      </c>
      <c r="H954" s="105">
        <v>1.0</v>
      </c>
      <c r="I954" s="105">
        <v>2.0</v>
      </c>
      <c r="J954" s="105">
        <v>1.0</v>
      </c>
      <c r="K954" s="105">
        <v>155.0</v>
      </c>
      <c r="L954" s="105">
        <v>54.92</v>
      </c>
      <c r="M954" s="105" t="s">
        <v>1318</v>
      </c>
      <c r="N954" s="111"/>
      <c r="O954" s="111"/>
    </row>
    <row r="955" ht="14.25" customHeight="1">
      <c r="B955" s="105">
        <v>3.5909014E7</v>
      </c>
      <c r="C955" s="105" t="s">
        <v>1819</v>
      </c>
      <c r="D955" s="105">
        <v>35.0</v>
      </c>
      <c r="E955" s="105" t="s">
        <v>868</v>
      </c>
      <c r="F955" s="105">
        <v>3550308.0</v>
      </c>
      <c r="G955" s="105">
        <v>3550308.0</v>
      </c>
      <c r="H955" s="105">
        <v>1.0</v>
      </c>
      <c r="I955" s="105">
        <v>2.0</v>
      </c>
      <c r="J955" s="105">
        <v>1.0</v>
      </c>
      <c r="K955" s="105">
        <v>125.0</v>
      </c>
      <c r="L955" s="105">
        <v>54.92</v>
      </c>
      <c r="M955" s="105" t="s">
        <v>1318</v>
      </c>
      <c r="N955" s="111"/>
      <c r="O955" s="111"/>
    </row>
    <row r="956" ht="14.25" customHeight="1">
      <c r="B956" s="105">
        <v>3.5916262E7</v>
      </c>
      <c r="C956" s="105" t="s">
        <v>1820</v>
      </c>
      <c r="D956" s="105">
        <v>35.0</v>
      </c>
      <c r="E956" s="105" t="s">
        <v>868</v>
      </c>
      <c r="F956" s="105">
        <v>3538006.0</v>
      </c>
      <c r="G956" s="105">
        <v>3538006.0</v>
      </c>
      <c r="H956" s="105">
        <v>0.0</v>
      </c>
      <c r="I956" s="105">
        <v>2.0</v>
      </c>
      <c r="J956" s="105">
        <v>1.0</v>
      </c>
      <c r="K956" s="105">
        <v>51.0</v>
      </c>
      <c r="L956" s="105">
        <v>54.92</v>
      </c>
      <c r="M956" s="105" t="s">
        <v>1318</v>
      </c>
      <c r="N956" s="111"/>
      <c r="O956" s="111"/>
    </row>
    <row r="957" ht="14.25" customHeight="1">
      <c r="B957" s="105">
        <v>3.5920344E7</v>
      </c>
      <c r="C957" s="105" t="s">
        <v>1821</v>
      </c>
      <c r="D957" s="105">
        <v>35.0</v>
      </c>
      <c r="E957" s="105" t="s">
        <v>868</v>
      </c>
      <c r="F957" s="105">
        <v>3547809.0</v>
      </c>
      <c r="G957" s="105">
        <v>3547809.0</v>
      </c>
      <c r="H957" s="105">
        <v>0.0</v>
      </c>
      <c r="I957" s="105">
        <v>2.0</v>
      </c>
      <c r="J957" s="105">
        <v>1.0</v>
      </c>
      <c r="K957" s="105">
        <v>104.0</v>
      </c>
      <c r="L957" s="105">
        <v>54.92</v>
      </c>
      <c r="M957" s="105" t="s">
        <v>1318</v>
      </c>
      <c r="N957" s="111"/>
      <c r="O957" s="111"/>
    </row>
    <row r="958" ht="14.25" customHeight="1">
      <c r="B958" s="105">
        <v>3.5920551E7</v>
      </c>
      <c r="C958" s="105" t="s">
        <v>1822</v>
      </c>
      <c r="D958" s="105">
        <v>35.0</v>
      </c>
      <c r="E958" s="105" t="s">
        <v>868</v>
      </c>
      <c r="F958" s="105">
        <v>3531100.0</v>
      </c>
      <c r="G958" s="105">
        <v>3531100.0</v>
      </c>
      <c r="H958" s="105">
        <v>0.0</v>
      </c>
      <c r="I958" s="105">
        <v>2.0</v>
      </c>
      <c r="J958" s="105">
        <v>1.0</v>
      </c>
      <c r="K958" s="105">
        <v>66.0</v>
      </c>
      <c r="L958" s="105">
        <v>54.92</v>
      </c>
      <c r="M958" s="105" t="s">
        <v>1318</v>
      </c>
      <c r="N958" s="111"/>
      <c r="O958" s="111"/>
    </row>
    <row r="959" ht="14.25" customHeight="1">
      <c r="B959" s="105">
        <v>3.592421E7</v>
      </c>
      <c r="C959" s="105" t="s">
        <v>1823</v>
      </c>
      <c r="D959" s="105">
        <v>35.0</v>
      </c>
      <c r="E959" s="105" t="s">
        <v>868</v>
      </c>
      <c r="F959" s="105">
        <v>3548708.0</v>
      </c>
      <c r="G959" s="105">
        <v>3548708.0</v>
      </c>
      <c r="H959" s="105">
        <v>0.0</v>
      </c>
      <c r="I959" s="105">
        <v>2.0</v>
      </c>
      <c r="J959" s="105">
        <v>1.0</v>
      </c>
      <c r="K959" s="105">
        <v>173.0</v>
      </c>
      <c r="L959" s="105">
        <v>54.92</v>
      </c>
      <c r="M959" s="105" t="s">
        <v>1318</v>
      </c>
      <c r="N959" s="111"/>
      <c r="O959" s="111"/>
    </row>
    <row r="960" ht="14.25" customHeight="1">
      <c r="B960" s="105">
        <v>3.50079E7</v>
      </c>
      <c r="C960" s="105" t="s">
        <v>1824</v>
      </c>
      <c r="D960" s="105">
        <v>35.0</v>
      </c>
      <c r="E960" s="105" t="s">
        <v>868</v>
      </c>
      <c r="F960" s="105">
        <v>3543303.0</v>
      </c>
      <c r="G960" s="105">
        <v>3543303.0</v>
      </c>
      <c r="H960" s="105">
        <v>0.0</v>
      </c>
      <c r="I960" s="105">
        <v>2.0</v>
      </c>
      <c r="J960" s="105">
        <v>1.0</v>
      </c>
      <c r="K960" s="105">
        <v>51.0</v>
      </c>
      <c r="L960" s="105">
        <v>54.91</v>
      </c>
      <c r="M960" s="105" t="s">
        <v>1318</v>
      </c>
      <c r="N960" s="111"/>
      <c r="O960" s="111"/>
    </row>
    <row r="961" ht="14.25" customHeight="1">
      <c r="B961" s="105">
        <v>3.5008497E7</v>
      </c>
      <c r="C961" s="105" t="s">
        <v>1825</v>
      </c>
      <c r="D961" s="105">
        <v>35.0</v>
      </c>
      <c r="E961" s="105" t="s">
        <v>868</v>
      </c>
      <c r="F961" s="105">
        <v>3547809.0</v>
      </c>
      <c r="G961" s="105">
        <v>3547809.0</v>
      </c>
      <c r="H961" s="105">
        <v>0.0</v>
      </c>
      <c r="I961" s="105">
        <v>2.0</v>
      </c>
      <c r="J961" s="105">
        <v>1.0</v>
      </c>
      <c r="K961" s="105">
        <v>264.0</v>
      </c>
      <c r="L961" s="105">
        <v>54.91</v>
      </c>
      <c r="M961" s="105" t="s">
        <v>1318</v>
      </c>
      <c r="N961" s="111"/>
      <c r="O961" s="111"/>
    </row>
    <row r="962" ht="14.25" customHeight="1">
      <c r="B962" s="105">
        <v>3.5009003E7</v>
      </c>
      <c r="C962" s="105" t="s">
        <v>1826</v>
      </c>
      <c r="D962" s="105">
        <v>35.0</v>
      </c>
      <c r="E962" s="105" t="s">
        <v>868</v>
      </c>
      <c r="F962" s="105">
        <v>3548708.0</v>
      </c>
      <c r="G962" s="105">
        <v>3548708.0</v>
      </c>
      <c r="H962" s="105">
        <v>0.0</v>
      </c>
      <c r="I962" s="105">
        <v>2.0</v>
      </c>
      <c r="J962" s="105">
        <v>1.0</v>
      </c>
      <c r="K962" s="105">
        <v>147.0</v>
      </c>
      <c r="L962" s="105">
        <v>54.91</v>
      </c>
      <c r="M962" s="105" t="s">
        <v>1318</v>
      </c>
      <c r="N962" s="111"/>
      <c r="O962" s="111"/>
    </row>
    <row r="963" ht="14.25" customHeight="1">
      <c r="B963" s="105">
        <v>3.5018797E7</v>
      </c>
      <c r="C963" s="105" t="s">
        <v>1827</v>
      </c>
      <c r="D963" s="105">
        <v>35.0</v>
      </c>
      <c r="E963" s="105" t="s">
        <v>868</v>
      </c>
      <c r="F963" s="105">
        <v>3509502.0</v>
      </c>
      <c r="G963" s="105">
        <v>3509502.0</v>
      </c>
      <c r="H963" s="105">
        <v>0.0</v>
      </c>
      <c r="I963" s="105">
        <v>2.0</v>
      </c>
      <c r="J963" s="105">
        <v>1.0</v>
      </c>
      <c r="K963" s="105">
        <v>328.0</v>
      </c>
      <c r="L963" s="105">
        <v>54.91</v>
      </c>
      <c r="M963" s="105" t="s">
        <v>1318</v>
      </c>
      <c r="N963" s="111"/>
      <c r="O963" s="111"/>
    </row>
    <row r="964" ht="14.25" customHeight="1">
      <c r="B964" s="105">
        <v>3.5028812E7</v>
      </c>
      <c r="C964" s="105" t="s">
        <v>1828</v>
      </c>
      <c r="D964" s="105">
        <v>35.0</v>
      </c>
      <c r="E964" s="105" t="s">
        <v>868</v>
      </c>
      <c r="F964" s="105">
        <v>3530300.0</v>
      </c>
      <c r="G964" s="105">
        <v>3530300.0</v>
      </c>
      <c r="H964" s="105">
        <v>0.0</v>
      </c>
      <c r="I964" s="105">
        <v>2.0</v>
      </c>
      <c r="J964" s="105">
        <v>1.0</v>
      </c>
      <c r="K964" s="105">
        <v>99.0</v>
      </c>
      <c r="L964" s="105">
        <v>54.91</v>
      </c>
      <c r="M964" s="105" t="s">
        <v>1318</v>
      </c>
      <c r="N964" s="111"/>
      <c r="O964" s="111"/>
    </row>
    <row r="965" ht="14.25" customHeight="1">
      <c r="B965" s="105">
        <v>3.5903772E7</v>
      </c>
      <c r="C965" s="105" t="s">
        <v>1829</v>
      </c>
      <c r="D965" s="105">
        <v>35.0</v>
      </c>
      <c r="E965" s="105" t="s">
        <v>868</v>
      </c>
      <c r="F965" s="105">
        <v>3501608.0</v>
      </c>
      <c r="G965" s="105">
        <v>3501608.0</v>
      </c>
      <c r="H965" s="105">
        <v>0.0</v>
      </c>
      <c r="I965" s="105">
        <v>2.0</v>
      </c>
      <c r="J965" s="105">
        <v>1.0</v>
      </c>
      <c r="K965" s="105">
        <v>81.0</v>
      </c>
      <c r="L965" s="105">
        <v>54.91</v>
      </c>
      <c r="M965" s="105" t="s">
        <v>1318</v>
      </c>
      <c r="N965" s="111"/>
      <c r="O965" s="111"/>
    </row>
    <row r="966" ht="14.25" customHeight="1">
      <c r="B966" s="105">
        <v>3.5001181E7</v>
      </c>
      <c r="C966" s="105" t="s">
        <v>1830</v>
      </c>
      <c r="D966" s="105">
        <v>35.0</v>
      </c>
      <c r="E966" s="105" t="s">
        <v>868</v>
      </c>
      <c r="F966" s="105">
        <v>3550308.0</v>
      </c>
      <c r="G966" s="105">
        <v>3550308.0</v>
      </c>
      <c r="H966" s="105">
        <v>1.0</v>
      </c>
      <c r="I966" s="105">
        <v>2.0</v>
      </c>
      <c r="J966" s="105">
        <v>1.0</v>
      </c>
      <c r="K966" s="105">
        <v>169.0</v>
      </c>
      <c r="L966" s="105">
        <v>54.9</v>
      </c>
      <c r="M966" s="105" t="s">
        <v>1318</v>
      </c>
      <c r="N966" s="111"/>
      <c r="O966" s="111"/>
    </row>
    <row r="967" ht="14.25" customHeight="1">
      <c r="B967" s="105">
        <v>3.501017E7</v>
      </c>
      <c r="C967" s="105" t="s">
        <v>1831</v>
      </c>
      <c r="D967" s="105">
        <v>35.0</v>
      </c>
      <c r="E967" s="105" t="s">
        <v>868</v>
      </c>
      <c r="F967" s="105">
        <v>3552809.0</v>
      </c>
      <c r="G967" s="105">
        <v>3552809.0</v>
      </c>
      <c r="H967" s="105">
        <v>0.0</v>
      </c>
      <c r="I967" s="105">
        <v>2.0</v>
      </c>
      <c r="J967" s="105">
        <v>1.0</v>
      </c>
      <c r="K967" s="105">
        <v>71.0</v>
      </c>
      <c r="L967" s="105">
        <v>54.9</v>
      </c>
      <c r="M967" s="105" t="s">
        <v>1318</v>
      </c>
      <c r="N967" s="111"/>
      <c r="O967" s="111"/>
    </row>
    <row r="968" ht="14.25" customHeight="1">
      <c r="B968" s="105">
        <v>3.501101E7</v>
      </c>
      <c r="C968" s="105" t="s">
        <v>1832</v>
      </c>
      <c r="D968" s="105">
        <v>35.0</v>
      </c>
      <c r="E968" s="105" t="s">
        <v>868</v>
      </c>
      <c r="F968" s="105">
        <v>3534401.0</v>
      </c>
      <c r="G968" s="105">
        <v>3534401.0</v>
      </c>
      <c r="H968" s="105">
        <v>0.0</v>
      </c>
      <c r="I968" s="105">
        <v>2.0</v>
      </c>
      <c r="J968" s="105">
        <v>1.0</v>
      </c>
      <c r="K968" s="105">
        <v>160.0</v>
      </c>
      <c r="L968" s="105">
        <v>54.9</v>
      </c>
      <c r="M968" s="105" t="s">
        <v>1318</v>
      </c>
      <c r="N968" s="111"/>
      <c r="O968" s="111"/>
    </row>
    <row r="969" ht="14.25" customHeight="1">
      <c r="B969" s="105">
        <v>3.5017985E7</v>
      </c>
      <c r="C969" s="105" t="s">
        <v>1833</v>
      </c>
      <c r="D969" s="105">
        <v>35.0</v>
      </c>
      <c r="E969" s="105" t="s">
        <v>868</v>
      </c>
      <c r="F969" s="105">
        <v>3507605.0</v>
      </c>
      <c r="G969" s="105">
        <v>3507605.0</v>
      </c>
      <c r="H969" s="105">
        <v>0.0</v>
      </c>
      <c r="I969" s="105">
        <v>2.0</v>
      </c>
      <c r="J969" s="105">
        <v>1.0</v>
      </c>
      <c r="K969" s="105">
        <v>109.0</v>
      </c>
      <c r="L969" s="105">
        <v>54.9</v>
      </c>
      <c r="M969" s="105" t="s">
        <v>1318</v>
      </c>
      <c r="N969" s="111"/>
      <c r="O969" s="111"/>
    </row>
    <row r="970" ht="14.25" customHeight="1">
      <c r="B970" s="105">
        <v>3.5035397E7</v>
      </c>
      <c r="C970" s="105" t="s">
        <v>1834</v>
      </c>
      <c r="D970" s="105">
        <v>35.0</v>
      </c>
      <c r="E970" s="105" t="s">
        <v>868</v>
      </c>
      <c r="F970" s="105">
        <v>3549904.0</v>
      </c>
      <c r="G970" s="105">
        <v>3549904.0</v>
      </c>
      <c r="H970" s="105">
        <v>0.0</v>
      </c>
      <c r="I970" s="105">
        <v>2.0</v>
      </c>
      <c r="J970" s="105">
        <v>1.0</v>
      </c>
      <c r="K970" s="105">
        <v>309.0</v>
      </c>
      <c r="L970" s="105">
        <v>54.9</v>
      </c>
      <c r="M970" s="105" t="s">
        <v>1318</v>
      </c>
      <c r="N970" s="111"/>
      <c r="O970" s="111"/>
    </row>
    <row r="971" ht="14.25" customHeight="1">
      <c r="B971" s="105">
        <v>3.5041956E7</v>
      </c>
      <c r="C971" s="105" t="s">
        <v>1835</v>
      </c>
      <c r="D971" s="105">
        <v>35.0</v>
      </c>
      <c r="E971" s="105" t="s">
        <v>868</v>
      </c>
      <c r="F971" s="105">
        <v>3552502.0</v>
      </c>
      <c r="G971" s="105">
        <v>3552502.0</v>
      </c>
      <c r="H971" s="105">
        <v>0.0</v>
      </c>
      <c r="I971" s="105">
        <v>2.0</v>
      </c>
      <c r="J971" s="105">
        <v>1.0</v>
      </c>
      <c r="K971" s="105">
        <v>212.0</v>
      </c>
      <c r="L971" s="105">
        <v>54.9</v>
      </c>
      <c r="M971" s="105" t="s">
        <v>1318</v>
      </c>
      <c r="N971" s="111"/>
      <c r="O971" s="111"/>
    </row>
    <row r="972" ht="14.25" customHeight="1">
      <c r="B972" s="105">
        <v>3.504385E7</v>
      </c>
      <c r="C972" s="105" t="s">
        <v>1836</v>
      </c>
      <c r="D972" s="105">
        <v>35.0</v>
      </c>
      <c r="E972" s="105" t="s">
        <v>868</v>
      </c>
      <c r="F972" s="105">
        <v>3513009.0</v>
      </c>
      <c r="G972" s="105">
        <v>3513009.0</v>
      </c>
      <c r="H972" s="105">
        <v>0.0</v>
      </c>
      <c r="I972" s="105">
        <v>2.0</v>
      </c>
      <c r="J972" s="105">
        <v>1.0</v>
      </c>
      <c r="K972" s="105">
        <v>84.0</v>
      </c>
      <c r="L972" s="105">
        <v>54.9</v>
      </c>
      <c r="M972" s="105" t="s">
        <v>1318</v>
      </c>
      <c r="N972" s="111"/>
      <c r="O972" s="111"/>
    </row>
    <row r="973" ht="14.25" customHeight="1">
      <c r="B973" s="105">
        <v>3.5032761E7</v>
      </c>
      <c r="C973" s="105" t="s">
        <v>1837</v>
      </c>
      <c r="D973" s="105">
        <v>35.0</v>
      </c>
      <c r="E973" s="105" t="s">
        <v>868</v>
      </c>
      <c r="F973" s="105">
        <v>3542404.0</v>
      </c>
      <c r="G973" s="105">
        <v>3542404.0</v>
      </c>
      <c r="H973" s="105">
        <v>0.0</v>
      </c>
      <c r="I973" s="105">
        <v>2.0</v>
      </c>
      <c r="J973" s="105">
        <v>1.0</v>
      </c>
      <c r="K973" s="105">
        <v>20.0</v>
      </c>
      <c r="L973" s="105">
        <v>54.89</v>
      </c>
      <c r="M973" s="105" t="s">
        <v>1318</v>
      </c>
      <c r="N973" s="111"/>
      <c r="O973" s="111"/>
    </row>
    <row r="974" ht="14.25" customHeight="1">
      <c r="B974" s="105">
        <v>3.5907418E7</v>
      </c>
      <c r="C974" s="105" t="s">
        <v>1838</v>
      </c>
      <c r="D974" s="105">
        <v>35.0</v>
      </c>
      <c r="E974" s="105" t="s">
        <v>868</v>
      </c>
      <c r="F974" s="105">
        <v>3509502.0</v>
      </c>
      <c r="G974" s="105">
        <v>3509502.0</v>
      </c>
      <c r="H974" s="105">
        <v>0.0</v>
      </c>
      <c r="I974" s="105">
        <v>2.0</v>
      </c>
      <c r="J974" s="105">
        <v>1.0</v>
      </c>
      <c r="K974" s="105">
        <v>21.0</v>
      </c>
      <c r="L974" s="105">
        <v>54.89</v>
      </c>
      <c r="M974" s="105" t="s">
        <v>1318</v>
      </c>
      <c r="N974" s="111"/>
      <c r="O974" s="111"/>
    </row>
    <row r="975" ht="14.25" customHeight="1">
      <c r="B975" s="105">
        <v>3.5001144E7</v>
      </c>
      <c r="C975" s="105" t="s">
        <v>1839</v>
      </c>
      <c r="D975" s="105">
        <v>35.0</v>
      </c>
      <c r="E975" s="105" t="s">
        <v>868</v>
      </c>
      <c r="F975" s="105">
        <v>3550308.0</v>
      </c>
      <c r="G975" s="105">
        <v>3550308.0</v>
      </c>
      <c r="H975" s="105">
        <v>1.0</v>
      </c>
      <c r="I975" s="105">
        <v>2.0</v>
      </c>
      <c r="J975" s="105">
        <v>1.0</v>
      </c>
      <c r="K975" s="105">
        <v>92.0</v>
      </c>
      <c r="L975" s="105">
        <v>54.88</v>
      </c>
      <c r="M975" s="105" t="s">
        <v>1318</v>
      </c>
      <c r="N975" s="111"/>
      <c r="O975" s="111"/>
    </row>
    <row r="976" ht="14.25" customHeight="1">
      <c r="B976" s="105">
        <v>3.5014849E7</v>
      </c>
      <c r="C976" s="105" t="s">
        <v>1840</v>
      </c>
      <c r="D976" s="105">
        <v>35.0</v>
      </c>
      <c r="E976" s="105" t="s">
        <v>868</v>
      </c>
      <c r="F976" s="105">
        <v>3507506.0</v>
      </c>
      <c r="G976" s="105">
        <v>3507506.0</v>
      </c>
      <c r="H976" s="105">
        <v>0.0</v>
      </c>
      <c r="I976" s="105">
        <v>2.0</v>
      </c>
      <c r="J976" s="105">
        <v>1.0</v>
      </c>
      <c r="K976" s="105">
        <v>52.0</v>
      </c>
      <c r="L976" s="105">
        <v>54.88</v>
      </c>
      <c r="M976" s="105" t="s">
        <v>1318</v>
      </c>
      <c r="N976" s="111"/>
      <c r="O976" s="111"/>
    </row>
    <row r="977" ht="14.25" customHeight="1">
      <c r="B977" s="105">
        <v>3.501888E7</v>
      </c>
      <c r="C977" s="105" t="s">
        <v>1841</v>
      </c>
      <c r="D977" s="105">
        <v>35.0</v>
      </c>
      <c r="E977" s="105" t="s">
        <v>868</v>
      </c>
      <c r="F977" s="105">
        <v>3509502.0</v>
      </c>
      <c r="G977" s="105">
        <v>3509502.0</v>
      </c>
      <c r="H977" s="105">
        <v>0.0</v>
      </c>
      <c r="I977" s="105">
        <v>2.0</v>
      </c>
      <c r="J977" s="105">
        <v>1.0</v>
      </c>
      <c r="K977" s="105">
        <v>80.0</v>
      </c>
      <c r="L977" s="105">
        <v>54.88</v>
      </c>
      <c r="M977" s="105" t="s">
        <v>1318</v>
      </c>
      <c r="N977" s="111"/>
      <c r="O977" s="111"/>
    </row>
    <row r="978" ht="14.25" customHeight="1">
      <c r="B978" s="105">
        <v>3.5019859E7</v>
      </c>
      <c r="C978" s="105" t="s">
        <v>1842</v>
      </c>
      <c r="D978" s="105">
        <v>35.0</v>
      </c>
      <c r="E978" s="105" t="s">
        <v>868</v>
      </c>
      <c r="F978" s="105">
        <v>3525904.0</v>
      </c>
      <c r="G978" s="105">
        <v>3525904.0</v>
      </c>
      <c r="H978" s="105">
        <v>0.0</v>
      </c>
      <c r="I978" s="105">
        <v>2.0</v>
      </c>
      <c r="J978" s="105">
        <v>1.0</v>
      </c>
      <c r="K978" s="105">
        <v>207.0</v>
      </c>
      <c r="L978" s="105">
        <v>54.88</v>
      </c>
      <c r="M978" s="105" t="s">
        <v>1318</v>
      </c>
      <c r="N978" s="111"/>
      <c r="O978" s="111"/>
    </row>
    <row r="979" ht="14.25" customHeight="1">
      <c r="B979" s="105">
        <v>3.5024824E7</v>
      </c>
      <c r="C979" s="105" t="s">
        <v>1843</v>
      </c>
      <c r="D979" s="105">
        <v>35.0</v>
      </c>
      <c r="E979" s="105" t="s">
        <v>868</v>
      </c>
      <c r="F979" s="105">
        <v>3534302.0</v>
      </c>
      <c r="G979" s="105">
        <v>3534302.0</v>
      </c>
      <c r="H979" s="105">
        <v>0.0</v>
      </c>
      <c r="I979" s="105">
        <v>2.0</v>
      </c>
      <c r="J979" s="105">
        <v>1.0</v>
      </c>
      <c r="K979" s="105">
        <v>141.0</v>
      </c>
      <c r="L979" s="105">
        <v>54.88</v>
      </c>
      <c r="M979" s="105" t="s">
        <v>1318</v>
      </c>
      <c r="N979" s="111"/>
      <c r="O979" s="111"/>
    </row>
    <row r="980" ht="14.25" customHeight="1">
      <c r="B980" s="105">
        <v>3.502734E7</v>
      </c>
      <c r="C980" s="105" t="s">
        <v>1844</v>
      </c>
      <c r="D980" s="105">
        <v>35.0</v>
      </c>
      <c r="E980" s="105" t="s">
        <v>868</v>
      </c>
      <c r="F980" s="105">
        <v>3525706.0</v>
      </c>
      <c r="G980" s="105">
        <v>3525706.0</v>
      </c>
      <c r="H980" s="105">
        <v>0.0</v>
      </c>
      <c r="I980" s="105">
        <v>2.0</v>
      </c>
      <c r="J980" s="105">
        <v>1.0</v>
      </c>
      <c r="K980" s="105">
        <v>156.0</v>
      </c>
      <c r="L980" s="105">
        <v>54.88</v>
      </c>
      <c r="M980" s="105" t="s">
        <v>1318</v>
      </c>
      <c r="N980" s="111"/>
      <c r="O980" s="111"/>
    </row>
    <row r="981" ht="14.25" customHeight="1">
      <c r="B981" s="105">
        <v>3.5923023E7</v>
      </c>
      <c r="C981" s="105" t="s">
        <v>1845</v>
      </c>
      <c r="D981" s="105">
        <v>35.0</v>
      </c>
      <c r="E981" s="105" t="s">
        <v>868</v>
      </c>
      <c r="F981" s="105">
        <v>3551702.0</v>
      </c>
      <c r="G981" s="105">
        <v>3551702.0</v>
      </c>
      <c r="H981" s="105">
        <v>0.0</v>
      </c>
      <c r="I981" s="105">
        <v>2.0</v>
      </c>
      <c r="J981" s="105">
        <v>1.0</v>
      </c>
      <c r="K981" s="105">
        <v>115.0</v>
      </c>
      <c r="L981" s="105">
        <v>54.88</v>
      </c>
      <c r="M981" s="105" t="s">
        <v>1318</v>
      </c>
      <c r="N981" s="111"/>
      <c r="O981" s="111"/>
    </row>
    <row r="982" ht="14.25" customHeight="1">
      <c r="B982" s="105">
        <v>3.5007328E7</v>
      </c>
      <c r="C982" s="105" t="s">
        <v>1846</v>
      </c>
      <c r="D982" s="105">
        <v>35.0</v>
      </c>
      <c r="E982" s="105" t="s">
        <v>868</v>
      </c>
      <c r="F982" s="105">
        <v>3539806.0</v>
      </c>
      <c r="G982" s="105">
        <v>3539806.0</v>
      </c>
      <c r="H982" s="105">
        <v>0.0</v>
      </c>
      <c r="I982" s="105">
        <v>2.0</v>
      </c>
      <c r="J982" s="105">
        <v>1.0</v>
      </c>
      <c r="K982" s="105">
        <v>49.0</v>
      </c>
      <c r="L982" s="105">
        <v>54.87</v>
      </c>
      <c r="M982" s="105" t="s">
        <v>1318</v>
      </c>
      <c r="N982" s="111"/>
      <c r="O982" s="111"/>
    </row>
    <row r="983" ht="14.25" customHeight="1">
      <c r="B983" s="105">
        <v>3.5011678E7</v>
      </c>
      <c r="C983" s="105" t="s">
        <v>1847</v>
      </c>
      <c r="D983" s="105">
        <v>35.0</v>
      </c>
      <c r="E983" s="105" t="s">
        <v>868</v>
      </c>
      <c r="F983" s="105">
        <v>3518701.0</v>
      </c>
      <c r="G983" s="105">
        <v>3518701.0</v>
      </c>
      <c r="H983" s="105">
        <v>0.0</v>
      </c>
      <c r="I983" s="105">
        <v>2.0</v>
      </c>
      <c r="J983" s="105">
        <v>1.0</v>
      </c>
      <c r="K983" s="105">
        <v>160.0</v>
      </c>
      <c r="L983" s="105">
        <v>54.87</v>
      </c>
      <c r="M983" s="105" t="s">
        <v>1318</v>
      </c>
      <c r="N983" s="111"/>
      <c r="O983" s="111"/>
    </row>
    <row r="984" ht="14.25" customHeight="1">
      <c r="B984" s="105">
        <v>3.5022391E7</v>
      </c>
      <c r="C984" s="105" t="s">
        <v>1848</v>
      </c>
      <c r="D984" s="105">
        <v>35.0</v>
      </c>
      <c r="E984" s="105" t="s">
        <v>868</v>
      </c>
      <c r="F984" s="105">
        <v>3505500.0</v>
      </c>
      <c r="G984" s="105">
        <v>3505500.0</v>
      </c>
      <c r="H984" s="105">
        <v>0.0</v>
      </c>
      <c r="I984" s="105">
        <v>2.0</v>
      </c>
      <c r="J984" s="105">
        <v>1.0</v>
      </c>
      <c r="K984" s="105">
        <v>64.0</v>
      </c>
      <c r="L984" s="105">
        <v>54.87</v>
      </c>
      <c r="M984" s="105" t="s">
        <v>1318</v>
      </c>
      <c r="N984" s="111"/>
      <c r="O984" s="111"/>
    </row>
    <row r="985" ht="14.25" customHeight="1">
      <c r="B985" s="105">
        <v>3.5036675E7</v>
      </c>
      <c r="C985" s="105" t="s">
        <v>1849</v>
      </c>
      <c r="D985" s="105">
        <v>35.0</v>
      </c>
      <c r="E985" s="105" t="s">
        <v>868</v>
      </c>
      <c r="F985" s="105">
        <v>3513009.0</v>
      </c>
      <c r="G985" s="105">
        <v>3513009.0</v>
      </c>
      <c r="H985" s="105">
        <v>0.0</v>
      </c>
      <c r="I985" s="105">
        <v>2.0</v>
      </c>
      <c r="J985" s="105">
        <v>1.0</v>
      </c>
      <c r="K985" s="105">
        <v>121.0</v>
      </c>
      <c r="L985" s="105">
        <v>54.87</v>
      </c>
      <c r="M985" s="105" t="s">
        <v>1318</v>
      </c>
      <c r="N985" s="111"/>
      <c r="O985" s="111"/>
    </row>
    <row r="986" ht="14.25" customHeight="1">
      <c r="B986" s="105">
        <v>3.5037424E7</v>
      </c>
      <c r="C986" s="105" t="s">
        <v>1850</v>
      </c>
      <c r="D986" s="105">
        <v>35.0</v>
      </c>
      <c r="E986" s="105" t="s">
        <v>868</v>
      </c>
      <c r="F986" s="105">
        <v>3550308.0</v>
      </c>
      <c r="G986" s="105">
        <v>3550308.0</v>
      </c>
      <c r="H986" s="105">
        <v>1.0</v>
      </c>
      <c r="I986" s="105">
        <v>2.0</v>
      </c>
      <c r="J986" s="105">
        <v>1.0</v>
      </c>
      <c r="K986" s="105">
        <v>66.0</v>
      </c>
      <c r="L986" s="105">
        <v>54.87</v>
      </c>
      <c r="M986" s="105" t="s">
        <v>1318</v>
      </c>
      <c r="N986" s="111"/>
      <c r="O986" s="111"/>
    </row>
    <row r="987" ht="14.25" customHeight="1">
      <c r="B987" s="105">
        <v>3.5924052E7</v>
      </c>
      <c r="C987" s="105" t="s">
        <v>1851</v>
      </c>
      <c r="D987" s="105">
        <v>35.0</v>
      </c>
      <c r="E987" s="105" t="s">
        <v>868</v>
      </c>
      <c r="F987" s="105">
        <v>3518800.0</v>
      </c>
      <c r="G987" s="105">
        <v>3518800.0</v>
      </c>
      <c r="H987" s="105">
        <v>0.0</v>
      </c>
      <c r="I987" s="105">
        <v>2.0</v>
      </c>
      <c r="J987" s="105">
        <v>1.0</v>
      </c>
      <c r="K987" s="105">
        <v>266.0</v>
      </c>
      <c r="L987" s="105">
        <v>54.87</v>
      </c>
      <c r="M987" s="105" t="s">
        <v>1318</v>
      </c>
      <c r="N987" s="111"/>
      <c r="O987" s="111"/>
    </row>
    <row r="988" ht="14.25" customHeight="1">
      <c r="B988" s="105">
        <v>3.5005915E7</v>
      </c>
      <c r="C988" s="105" t="s">
        <v>1852</v>
      </c>
      <c r="D988" s="105">
        <v>35.0</v>
      </c>
      <c r="E988" s="105" t="s">
        <v>868</v>
      </c>
      <c r="F988" s="105">
        <v>3518800.0</v>
      </c>
      <c r="G988" s="105">
        <v>3518800.0</v>
      </c>
      <c r="H988" s="105">
        <v>0.0</v>
      </c>
      <c r="I988" s="105">
        <v>2.0</v>
      </c>
      <c r="J988" s="105">
        <v>1.0</v>
      </c>
      <c r="K988" s="105">
        <v>293.0</v>
      </c>
      <c r="L988" s="105">
        <v>54.86</v>
      </c>
      <c r="M988" s="105" t="s">
        <v>1318</v>
      </c>
      <c r="N988" s="111"/>
      <c r="O988" s="111"/>
    </row>
    <row r="989" ht="14.25" customHeight="1">
      <c r="B989" s="105">
        <v>3.5017784E7</v>
      </c>
      <c r="C989" s="105" t="s">
        <v>1853</v>
      </c>
      <c r="D989" s="105">
        <v>35.0</v>
      </c>
      <c r="E989" s="105" t="s">
        <v>868</v>
      </c>
      <c r="F989" s="105">
        <v>3507605.0</v>
      </c>
      <c r="G989" s="105">
        <v>3507605.0</v>
      </c>
      <c r="H989" s="105">
        <v>0.0</v>
      </c>
      <c r="I989" s="105">
        <v>2.0</v>
      </c>
      <c r="J989" s="105">
        <v>1.0</v>
      </c>
      <c r="K989" s="105">
        <v>74.0</v>
      </c>
      <c r="L989" s="105">
        <v>54.86</v>
      </c>
      <c r="M989" s="105" t="s">
        <v>1318</v>
      </c>
      <c r="N989" s="111"/>
      <c r="O989" s="111"/>
    </row>
    <row r="990" ht="14.25" customHeight="1">
      <c r="B990" s="105">
        <v>3.5020783E7</v>
      </c>
      <c r="C990" s="105" t="s">
        <v>1854</v>
      </c>
      <c r="D990" s="105">
        <v>35.0</v>
      </c>
      <c r="E990" s="105" t="s">
        <v>868</v>
      </c>
      <c r="F990" s="105">
        <v>3538709.0</v>
      </c>
      <c r="G990" s="105">
        <v>3538709.0</v>
      </c>
      <c r="H990" s="105">
        <v>0.0</v>
      </c>
      <c r="I990" s="105">
        <v>2.0</v>
      </c>
      <c r="J990" s="105">
        <v>1.0</v>
      </c>
      <c r="K990" s="105">
        <v>128.0</v>
      </c>
      <c r="L990" s="105">
        <v>54.86</v>
      </c>
      <c r="M990" s="105" t="s">
        <v>1318</v>
      </c>
      <c r="N990" s="111"/>
      <c r="O990" s="111"/>
    </row>
    <row r="991" ht="14.25" customHeight="1">
      <c r="B991" s="105">
        <v>3.5024508E7</v>
      </c>
      <c r="C991" s="105" t="s">
        <v>1855</v>
      </c>
      <c r="D991" s="105">
        <v>35.0</v>
      </c>
      <c r="E991" s="105" t="s">
        <v>868</v>
      </c>
      <c r="F991" s="105">
        <v>3519303.0</v>
      </c>
      <c r="G991" s="105">
        <v>3519303.0</v>
      </c>
      <c r="H991" s="105">
        <v>0.0</v>
      </c>
      <c r="I991" s="105">
        <v>2.0</v>
      </c>
      <c r="J991" s="105">
        <v>1.0</v>
      </c>
      <c r="K991" s="105">
        <v>81.0</v>
      </c>
      <c r="L991" s="105">
        <v>54.86</v>
      </c>
      <c r="M991" s="105" t="s">
        <v>1318</v>
      </c>
      <c r="N991" s="111"/>
      <c r="O991" s="111"/>
    </row>
    <row r="992" ht="14.25" customHeight="1">
      <c r="B992" s="105">
        <v>3.5027112E7</v>
      </c>
      <c r="C992" s="105" t="s">
        <v>1856</v>
      </c>
      <c r="D992" s="105">
        <v>35.0</v>
      </c>
      <c r="E992" s="105" t="s">
        <v>868</v>
      </c>
      <c r="F992" s="105">
        <v>3545704.0</v>
      </c>
      <c r="G992" s="105">
        <v>3545704.0</v>
      </c>
      <c r="H992" s="105">
        <v>0.0</v>
      </c>
      <c r="I992" s="105">
        <v>2.0</v>
      </c>
      <c r="J992" s="105">
        <v>1.0</v>
      </c>
      <c r="K992" s="105">
        <v>47.0</v>
      </c>
      <c r="L992" s="105">
        <v>54.86</v>
      </c>
      <c r="M992" s="105" t="s">
        <v>1318</v>
      </c>
      <c r="N992" s="111"/>
      <c r="O992" s="111"/>
    </row>
    <row r="993" ht="14.25" customHeight="1">
      <c r="B993" s="105">
        <v>3.5034617E7</v>
      </c>
      <c r="C993" s="105" t="s">
        <v>1857</v>
      </c>
      <c r="D993" s="105">
        <v>35.0</v>
      </c>
      <c r="E993" s="105" t="s">
        <v>868</v>
      </c>
      <c r="F993" s="105">
        <v>3555000.0</v>
      </c>
      <c r="G993" s="105">
        <v>3555000.0</v>
      </c>
      <c r="H993" s="105">
        <v>0.0</v>
      </c>
      <c r="I993" s="105">
        <v>2.0</v>
      </c>
      <c r="J993" s="105">
        <v>1.0</v>
      </c>
      <c r="K993" s="105">
        <v>192.0</v>
      </c>
      <c r="L993" s="105">
        <v>54.86</v>
      </c>
      <c r="M993" s="105" t="s">
        <v>1318</v>
      </c>
      <c r="N993" s="111"/>
      <c r="O993" s="111"/>
    </row>
    <row r="994" ht="14.25" customHeight="1">
      <c r="B994" s="105">
        <v>3.5901556E7</v>
      </c>
      <c r="C994" s="105" t="s">
        <v>1858</v>
      </c>
      <c r="D994" s="105">
        <v>35.0</v>
      </c>
      <c r="E994" s="105" t="s">
        <v>868</v>
      </c>
      <c r="F994" s="105">
        <v>3549904.0</v>
      </c>
      <c r="G994" s="105">
        <v>3549904.0</v>
      </c>
      <c r="H994" s="105">
        <v>0.0</v>
      </c>
      <c r="I994" s="105">
        <v>2.0</v>
      </c>
      <c r="J994" s="105">
        <v>1.0</v>
      </c>
      <c r="K994" s="105">
        <v>104.0</v>
      </c>
      <c r="L994" s="105">
        <v>54.86</v>
      </c>
      <c r="M994" s="105" t="s">
        <v>1318</v>
      </c>
      <c r="N994" s="111"/>
      <c r="O994" s="111"/>
    </row>
    <row r="995" ht="14.25" customHeight="1">
      <c r="B995" s="105">
        <v>3.5919123E7</v>
      </c>
      <c r="C995" s="105" t="s">
        <v>1859</v>
      </c>
      <c r="D995" s="105">
        <v>35.0</v>
      </c>
      <c r="E995" s="105" t="s">
        <v>868</v>
      </c>
      <c r="F995" s="105">
        <v>3506003.0</v>
      </c>
      <c r="G995" s="105">
        <v>3506003.0</v>
      </c>
      <c r="H995" s="105">
        <v>0.0</v>
      </c>
      <c r="I995" s="105">
        <v>2.0</v>
      </c>
      <c r="J995" s="105">
        <v>1.0</v>
      </c>
      <c r="K995" s="105">
        <v>46.0</v>
      </c>
      <c r="L995" s="105">
        <v>54.86</v>
      </c>
      <c r="M995" s="105" t="s">
        <v>1318</v>
      </c>
      <c r="N995" s="111"/>
      <c r="O995" s="111"/>
    </row>
    <row r="996" ht="14.25" customHeight="1">
      <c r="B996" s="105">
        <v>3.5002653E7</v>
      </c>
      <c r="C996" s="105" t="s">
        <v>1860</v>
      </c>
      <c r="D996" s="105">
        <v>35.0</v>
      </c>
      <c r="E996" s="105" t="s">
        <v>868</v>
      </c>
      <c r="F996" s="105">
        <v>3550308.0</v>
      </c>
      <c r="G996" s="105">
        <v>3550308.0</v>
      </c>
      <c r="H996" s="105">
        <v>1.0</v>
      </c>
      <c r="I996" s="105">
        <v>2.0</v>
      </c>
      <c r="J996" s="105">
        <v>1.0</v>
      </c>
      <c r="K996" s="105">
        <v>109.0</v>
      </c>
      <c r="L996" s="105">
        <v>54.85</v>
      </c>
      <c r="M996" s="105" t="s">
        <v>1318</v>
      </c>
      <c r="N996" s="111"/>
      <c r="O996" s="111"/>
    </row>
    <row r="997" ht="14.25" customHeight="1">
      <c r="B997" s="105">
        <v>3.5127784E7</v>
      </c>
      <c r="C997" s="105" t="s">
        <v>1861</v>
      </c>
      <c r="D997" s="105">
        <v>35.0</v>
      </c>
      <c r="E997" s="105" t="s">
        <v>868</v>
      </c>
      <c r="F997" s="105">
        <v>3509502.0</v>
      </c>
      <c r="G997" s="105">
        <v>3509502.0</v>
      </c>
      <c r="H997" s="105">
        <v>0.0</v>
      </c>
      <c r="I997" s="105">
        <v>2.0</v>
      </c>
      <c r="J997" s="105">
        <v>1.0</v>
      </c>
      <c r="K997" s="105">
        <v>115.0</v>
      </c>
      <c r="L997" s="105">
        <v>54.85</v>
      </c>
      <c r="M997" s="105" t="s">
        <v>1318</v>
      </c>
      <c r="N997" s="111"/>
      <c r="O997" s="111"/>
    </row>
    <row r="998" ht="14.25" customHeight="1">
      <c r="B998" s="105">
        <v>3.5914198E7</v>
      </c>
      <c r="C998" s="105" t="s">
        <v>1862</v>
      </c>
      <c r="D998" s="105">
        <v>35.0</v>
      </c>
      <c r="E998" s="105" t="s">
        <v>868</v>
      </c>
      <c r="F998" s="105">
        <v>3529005.0</v>
      </c>
      <c r="G998" s="105">
        <v>3529005.0</v>
      </c>
      <c r="H998" s="105">
        <v>0.0</v>
      </c>
      <c r="I998" s="105">
        <v>2.0</v>
      </c>
      <c r="J998" s="105">
        <v>1.0</v>
      </c>
      <c r="K998" s="105">
        <v>103.0</v>
      </c>
      <c r="L998" s="105">
        <v>54.85</v>
      </c>
      <c r="M998" s="105" t="s">
        <v>1318</v>
      </c>
      <c r="N998" s="111"/>
      <c r="O998" s="111"/>
    </row>
    <row r="999" ht="14.25" customHeight="1">
      <c r="B999" s="105">
        <v>3.5923436E7</v>
      </c>
      <c r="C999" s="105" t="s">
        <v>1863</v>
      </c>
      <c r="D999" s="105">
        <v>35.0</v>
      </c>
      <c r="E999" s="105" t="s">
        <v>868</v>
      </c>
      <c r="F999" s="105">
        <v>3515707.0</v>
      </c>
      <c r="G999" s="105">
        <v>3515707.0</v>
      </c>
      <c r="H999" s="105">
        <v>0.0</v>
      </c>
      <c r="I999" s="105">
        <v>2.0</v>
      </c>
      <c r="J999" s="105">
        <v>1.0</v>
      </c>
      <c r="K999" s="105">
        <v>170.0</v>
      </c>
      <c r="L999" s="105">
        <v>54.85</v>
      </c>
      <c r="M999" s="105" t="s">
        <v>1318</v>
      </c>
      <c r="N999" s="111"/>
      <c r="O999" s="111"/>
    </row>
    <row r="1000" ht="14.25" customHeight="1">
      <c r="B1000" s="105">
        <v>3.5003585E7</v>
      </c>
      <c r="C1000" s="105" t="s">
        <v>1864</v>
      </c>
      <c r="D1000" s="105">
        <v>35.0</v>
      </c>
      <c r="E1000" s="105" t="s">
        <v>868</v>
      </c>
      <c r="F1000" s="105">
        <v>3550308.0</v>
      </c>
      <c r="G1000" s="105">
        <v>3550308.0</v>
      </c>
      <c r="H1000" s="105">
        <v>1.0</v>
      </c>
      <c r="I1000" s="105">
        <v>2.0</v>
      </c>
      <c r="J1000" s="105">
        <v>1.0</v>
      </c>
      <c r="K1000" s="105">
        <v>182.0</v>
      </c>
      <c r="L1000" s="105">
        <v>54.84</v>
      </c>
      <c r="M1000" s="105" t="s">
        <v>1318</v>
      </c>
      <c r="N1000" s="111"/>
      <c r="O1000" s="111"/>
    </row>
    <row r="1001" ht="14.25" customHeight="1">
      <c r="B1001" s="105">
        <v>3.5006233E7</v>
      </c>
      <c r="C1001" s="105" t="s">
        <v>1865</v>
      </c>
      <c r="D1001" s="105">
        <v>35.0</v>
      </c>
      <c r="E1001" s="105" t="s">
        <v>868</v>
      </c>
      <c r="F1001" s="105">
        <v>3518800.0</v>
      </c>
      <c r="G1001" s="105">
        <v>3518800.0</v>
      </c>
      <c r="H1001" s="105">
        <v>0.0</v>
      </c>
      <c r="I1001" s="105">
        <v>2.0</v>
      </c>
      <c r="J1001" s="105">
        <v>1.0</v>
      </c>
      <c r="K1001" s="105">
        <v>84.0</v>
      </c>
      <c r="L1001" s="105">
        <v>54.84</v>
      </c>
      <c r="M1001" s="105" t="s">
        <v>1318</v>
      </c>
      <c r="N1001" s="111"/>
      <c r="O1001" s="111"/>
    </row>
    <row r="1002" ht="14.25" customHeight="1">
      <c r="B1002" s="105">
        <v>3.5006646E7</v>
      </c>
      <c r="C1002" s="105" t="s">
        <v>1866</v>
      </c>
      <c r="D1002" s="105">
        <v>35.0</v>
      </c>
      <c r="E1002" s="105" t="s">
        <v>868</v>
      </c>
      <c r="F1002" s="105">
        <v>3530607.0</v>
      </c>
      <c r="G1002" s="105">
        <v>3530607.0</v>
      </c>
      <c r="H1002" s="105">
        <v>0.0</v>
      </c>
      <c r="I1002" s="105">
        <v>2.0</v>
      </c>
      <c r="J1002" s="105">
        <v>1.0</v>
      </c>
      <c r="K1002" s="105">
        <v>167.0</v>
      </c>
      <c r="L1002" s="105">
        <v>54.84</v>
      </c>
      <c r="M1002" s="105" t="s">
        <v>1318</v>
      </c>
      <c r="N1002" s="111"/>
      <c r="O1002" s="111"/>
    </row>
    <row r="1003" ht="14.25" customHeight="1">
      <c r="B1003" s="105">
        <v>3.5037448E7</v>
      </c>
      <c r="C1003" s="105" t="s">
        <v>1867</v>
      </c>
      <c r="D1003" s="105">
        <v>35.0</v>
      </c>
      <c r="E1003" s="105" t="s">
        <v>868</v>
      </c>
      <c r="F1003" s="105">
        <v>3550308.0</v>
      </c>
      <c r="G1003" s="105">
        <v>3550308.0</v>
      </c>
      <c r="H1003" s="105">
        <v>1.0</v>
      </c>
      <c r="I1003" s="105">
        <v>2.0</v>
      </c>
      <c r="J1003" s="105">
        <v>1.0</v>
      </c>
      <c r="K1003" s="105">
        <v>276.0</v>
      </c>
      <c r="L1003" s="105">
        <v>54.84</v>
      </c>
      <c r="M1003" s="105" t="s">
        <v>1318</v>
      </c>
      <c r="N1003" s="111"/>
      <c r="O1003" s="111"/>
    </row>
    <row r="1004" ht="14.25" customHeight="1">
      <c r="B1004" s="105">
        <v>3.5009573E7</v>
      </c>
      <c r="C1004" s="105" t="s">
        <v>1868</v>
      </c>
      <c r="D1004" s="105">
        <v>35.0</v>
      </c>
      <c r="E1004" s="105" t="s">
        <v>868</v>
      </c>
      <c r="F1004" s="105">
        <v>3548807.0</v>
      </c>
      <c r="G1004" s="105">
        <v>3548807.0</v>
      </c>
      <c r="H1004" s="105">
        <v>0.0</v>
      </c>
      <c r="I1004" s="105">
        <v>2.0</v>
      </c>
      <c r="J1004" s="105">
        <v>1.0</v>
      </c>
      <c r="K1004" s="105">
        <v>145.0</v>
      </c>
      <c r="L1004" s="105">
        <v>54.83</v>
      </c>
      <c r="M1004" s="105" t="s">
        <v>1318</v>
      </c>
      <c r="N1004" s="111"/>
      <c r="O1004" s="111"/>
    </row>
    <row r="1005" ht="14.25" customHeight="1">
      <c r="B1005" s="105">
        <v>3.5294858E7</v>
      </c>
      <c r="C1005" s="105" t="s">
        <v>1869</v>
      </c>
      <c r="D1005" s="105">
        <v>35.0</v>
      </c>
      <c r="E1005" s="105" t="s">
        <v>868</v>
      </c>
      <c r="F1005" s="105">
        <v>3527108.0</v>
      </c>
      <c r="G1005" s="105">
        <v>3527108.0</v>
      </c>
      <c r="H1005" s="105">
        <v>0.0</v>
      </c>
      <c r="I1005" s="105">
        <v>2.0</v>
      </c>
      <c r="J1005" s="105">
        <v>1.0</v>
      </c>
      <c r="K1005" s="105">
        <v>71.0</v>
      </c>
      <c r="L1005" s="105">
        <v>54.83</v>
      </c>
      <c r="M1005" s="105" t="s">
        <v>1318</v>
      </c>
      <c r="N1005" s="111"/>
      <c r="O1005" s="111"/>
    </row>
    <row r="1006" ht="14.25" customHeight="1">
      <c r="B1006" s="105">
        <v>3.5002112E7</v>
      </c>
      <c r="C1006" s="105" t="s">
        <v>1870</v>
      </c>
      <c r="D1006" s="105">
        <v>35.0</v>
      </c>
      <c r="E1006" s="105" t="s">
        <v>868</v>
      </c>
      <c r="F1006" s="105">
        <v>3550308.0</v>
      </c>
      <c r="G1006" s="105">
        <v>3550308.0</v>
      </c>
      <c r="H1006" s="105">
        <v>1.0</v>
      </c>
      <c r="I1006" s="105">
        <v>2.0</v>
      </c>
      <c r="J1006" s="105">
        <v>1.0</v>
      </c>
      <c r="K1006" s="105">
        <v>220.0</v>
      </c>
      <c r="L1006" s="105">
        <v>54.82</v>
      </c>
      <c r="M1006" s="105" t="s">
        <v>1318</v>
      </c>
      <c r="N1006" s="111"/>
      <c r="O1006" s="111"/>
    </row>
    <row r="1007" ht="14.25" customHeight="1">
      <c r="B1007" s="105">
        <v>3.5037643E7</v>
      </c>
      <c r="C1007" s="105" t="s">
        <v>1871</v>
      </c>
      <c r="D1007" s="105">
        <v>35.0</v>
      </c>
      <c r="E1007" s="105" t="s">
        <v>868</v>
      </c>
      <c r="F1007" s="105">
        <v>3550308.0</v>
      </c>
      <c r="G1007" s="105">
        <v>3550308.0</v>
      </c>
      <c r="H1007" s="105">
        <v>1.0</v>
      </c>
      <c r="I1007" s="105">
        <v>2.0</v>
      </c>
      <c r="J1007" s="105">
        <v>1.0</v>
      </c>
      <c r="K1007" s="105">
        <v>103.0</v>
      </c>
      <c r="L1007" s="105">
        <v>54.82</v>
      </c>
      <c r="M1007" s="105" t="s">
        <v>1318</v>
      </c>
      <c r="N1007" s="111"/>
      <c r="O1007" s="111"/>
    </row>
    <row r="1008" ht="14.25" customHeight="1">
      <c r="B1008" s="105">
        <v>3.5046139E7</v>
      </c>
      <c r="C1008" s="105" t="s">
        <v>1872</v>
      </c>
      <c r="D1008" s="105">
        <v>35.0</v>
      </c>
      <c r="E1008" s="105" t="s">
        <v>868</v>
      </c>
      <c r="F1008" s="105">
        <v>3537800.0</v>
      </c>
      <c r="G1008" s="105">
        <v>3537800.0</v>
      </c>
      <c r="H1008" s="105">
        <v>0.0</v>
      </c>
      <c r="I1008" s="105">
        <v>2.0</v>
      </c>
      <c r="J1008" s="105">
        <v>1.0</v>
      </c>
      <c r="K1008" s="105">
        <v>69.0</v>
      </c>
      <c r="L1008" s="105">
        <v>54.82</v>
      </c>
      <c r="M1008" s="105" t="s">
        <v>1318</v>
      </c>
      <c r="N1008" s="111"/>
      <c r="O1008" s="111"/>
    </row>
    <row r="1009" ht="14.25" customHeight="1">
      <c r="B1009" s="105">
        <v>3.500076E7</v>
      </c>
      <c r="C1009" s="105" t="s">
        <v>1873</v>
      </c>
      <c r="D1009" s="105">
        <v>35.0</v>
      </c>
      <c r="E1009" s="105" t="s">
        <v>868</v>
      </c>
      <c r="F1009" s="105">
        <v>3550308.0</v>
      </c>
      <c r="G1009" s="105">
        <v>3550308.0</v>
      </c>
      <c r="H1009" s="105">
        <v>1.0</v>
      </c>
      <c r="I1009" s="105">
        <v>2.0</v>
      </c>
      <c r="J1009" s="105">
        <v>1.0</v>
      </c>
      <c r="K1009" s="105">
        <v>33.0</v>
      </c>
      <c r="L1009" s="105">
        <v>54.81</v>
      </c>
      <c r="M1009" s="105" t="s">
        <v>1318</v>
      </c>
      <c r="N1009" s="111"/>
      <c r="O1009" s="111"/>
    </row>
    <row r="1010" ht="14.25" customHeight="1">
      <c r="B1010" s="105">
        <v>3.5005174E7</v>
      </c>
      <c r="C1010" s="105" t="s">
        <v>1874</v>
      </c>
      <c r="D1010" s="105">
        <v>35.0</v>
      </c>
      <c r="E1010" s="105" t="s">
        <v>868</v>
      </c>
      <c r="F1010" s="105">
        <v>3550308.0</v>
      </c>
      <c r="G1010" s="105">
        <v>3550308.0</v>
      </c>
      <c r="H1010" s="105">
        <v>1.0</v>
      </c>
      <c r="I1010" s="105">
        <v>2.0</v>
      </c>
      <c r="J1010" s="105">
        <v>1.0</v>
      </c>
      <c r="K1010" s="105">
        <v>153.0</v>
      </c>
      <c r="L1010" s="105">
        <v>54.81</v>
      </c>
      <c r="M1010" s="105" t="s">
        <v>1318</v>
      </c>
      <c r="N1010" s="111"/>
      <c r="O1010" s="111"/>
    </row>
    <row r="1011" ht="14.25" customHeight="1">
      <c r="B1011" s="105">
        <v>3.5014254E7</v>
      </c>
      <c r="C1011" s="105" t="s">
        <v>107</v>
      </c>
      <c r="D1011" s="105">
        <v>35.0</v>
      </c>
      <c r="E1011" s="105" t="s">
        <v>868</v>
      </c>
      <c r="F1011" s="105">
        <v>3554102.0</v>
      </c>
      <c r="G1011" s="105">
        <v>3554102.0</v>
      </c>
      <c r="H1011" s="105">
        <v>0.0</v>
      </c>
      <c r="I1011" s="105">
        <v>2.0</v>
      </c>
      <c r="J1011" s="105">
        <v>1.0</v>
      </c>
      <c r="K1011" s="105">
        <v>34.0</v>
      </c>
      <c r="L1011" s="105">
        <v>54.81</v>
      </c>
      <c r="M1011" s="105" t="s">
        <v>1318</v>
      </c>
      <c r="N1011" s="111"/>
      <c r="O1011" s="111"/>
    </row>
    <row r="1012" ht="14.25" customHeight="1">
      <c r="B1012" s="105">
        <v>3.5020758E7</v>
      </c>
      <c r="C1012" s="105" t="s">
        <v>1875</v>
      </c>
      <c r="D1012" s="105">
        <v>35.0</v>
      </c>
      <c r="E1012" s="105" t="s">
        <v>868</v>
      </c>
      <c r="F1012" s="105">
        <v>3538709.0</v>
      </c>
      <c r="G1012" s="105">
        <v>3538709.0</v>
      </c>
      <c r="H1012" s="105">
        <v>0.0</v>
      </c>
      <c r="I1012" s="105">
        <v>2.0</v>
      </c>
      <c r="J1012" s="105">
        <v>1.0</v>
      </c>
      <c r="K1012" s="105">
        <v>141.0</v>
      </c>
      <c r="L1012" s="105">
        <v>54.81</v>
      </c>
      <c r="M1012" s="105" t="s">
        <v>1318</v>
      </c>
      <c r="N1012" s="111"/>
      <c r="O1012" s="111"/>
    </row>
    <row r="1013" ht="14.25" customHeight="1">
      <c r="B1013" s="105">
        <v>3.5021787E7</v>
      </c>
      <c r="C1013" s="105" t="s">
        <v>1876</v>
      </c>
      <c r="D1013" s="105">
        <v>35.0</v>
      </c>
      <c r="E1013" s="105" t="s">
        <v>868</v>
      </c>
      <c r="F1013" s="105">
        <v>3543907.0</v>
      </c>
      <c r="G1013" s="105">
        <v>3543907.0</v>
      </c>
      <c r="H1013" s="105">
        <v>0.0</v>
      </c>
      <c r="I1013" s="105">
        <v>2.0</v>
      </c>
      <c r="J1013" s="105">
        <v>1.0</v>
      </c>
      <c r="K1013" s="105">
        <v>30.0</v>
      </c>
      <c r="L1013" s="105">
        <v>54.81</v>
      </c>
      <c r="M1013" s="105" t="s">
        <v>1318</v>
      </c>
      <c r="N1013" s="111"/>
      <c r="O1013" s="111"/>
    </row>
    <row r="1014" ht="14.25" customHeight="1">
      <c r="B1014" s="105">
        <v>3.5030107E7</v>
      </c>
      <c r="C1014" s="105" t="s">
        <v>1877</v>
      </c>
      <c r="D1014" s="105">
        <v>35.0</v>
      </c>
      <c r="E1014" s="105" t="s">
        <v>868</v>
      </c>
      <c r="F1014" s="105">
        <v>3507753.0</v>
      </c>
      <c r="G1014" s="105">
        <v>3507753.0</v>
      </c>
      <c r="H1014" s="105">
        <v>0.0</v>
      </c>
      <c r="I1014" s="105">
        <v>2.0</v>
      </c>
      <c r="J1014" s="105">
        <v>1.0</v>
      </c>
      <c r="K1014" s="105">
        <v>48.0</v>
      </c>
      <c r="L1014" s="105">
        <v>54.81</v>
      </c>
      <c r="M1014" s="105" t="s">
        <v>1318</v>
      </c>
      <c r="N1014" s="111"/>
      <c r="O1014" s="111"/>
    </row>
    <row r="1015" ht="14.25" customHeight="1">
      <c r="B1015" s="105">
        <v>3.5390896E7</v>
      </c>
      <c r="C1015" s="105" t="s">
        <v>1878</v>
      </c>
      <c r="D1015" s="105">
        <v>35.0</v>
      </c>
      <c r="E1015" s="105" t="s">
        <v>868</v>
      </c>
      <c r="F1015" s="105">
        <v>3513504.0</v>
      </c>
      <c r="G1015" s="105">
        <v>3513504.0</v>
      </c>
      <c r="H1015" s="105">
        <v>0.0</v>
      </c>
      <c r="I1015" s="105">
        <v>2.0</v>
      </c>
      <c r="J1015" s="105">
        <v>1.0</v>
      </c>
      <c r="K1015" s="105">
        <v>114.0</v>
      </c>
      <c r="L1015" s="105">
        <v>54.81</v>
      </c>
      <c r="M1015" s="105" t="s">
        <v>1318</v>
      </c>
      <c r="N1015" s="111"/>
      <c r="O1015" s="111"/>
    </row>
    <row r="1016" ht="14.25" customHeight="1">
      <c r="B1016" s="105">
        <v>3.5406296E7</v>
      </c>
      <c r="C1016" s="105" t="s">
        <v>1879</v>
      </c>
      <c r="D1016" s="105">
        <v>35.0</v>
      </c>
      <c r="E1016" s="105" t="s">
        <v>868</v>
      </c>
      <c r="F1016" s="105">
        <v>3552502.0</v>
      </c>
      <c r="G1016" s="105">
        <v>3552502.0</v>
      </c>
      <c r="H1016" s="105">
        <v>0.0</v>
      </c>
      <c r="I1016" s="105">
        <v>2.0</v>
      </c>
      <c r="J1016" s="105">
        <v>1.0</v>
      </c>
      <c r="K1016" s="105">
        <v>109.0</v>
      </c>
      <c r="L1016" s="105">
        <v>54.81</v>
      </c>
      <c r="M1016" s="105" t="s">
        <v>1318</v>
      </c>
      <c r="N1016" s="111"/>
      <c r="O1016" s="111"/>
    </row>
    <row r="1017" ht="14.25" customHeight="1">
      <c r="B1017" s="105">
        <v>3.5909397E7</v>
      </c>
      <c r="C1017" s="105" t="s">
        <v>1880</v>
      </c>
      <c r="D1017" s="105">
        <v>35.0</v>
      </c>
      <c r="E1017" s="105" t="s">
        <v>868</v>
      </c>
      <c r="F1017" s="105">
        <v>3509502.0</v>
      </c>
      <c r="G1017" s="105">
        <v>3509502.0</v>
      </c>
      <c r="H1017" s="105">
        <v>0.0</v>
      </c>
      <c r="I1017" s="105">
        <v>2.0</v>
      </c>
      <c r="J1017" s="105">
        <v>1.0</v>
      </c>
      <c r="K1017" s="105">
        <v>129.0</v>
      </c>
      <c r="L1017" s="105">
        <v>54.81</v>
      </c>
      <c r="M1017" s="105" t="s">
        <v>1318</v>
      </c>
      <c r="N1017" s="111"/>
      <c r="O1017" s="111"/>
    </row>
    <row r="1018" ht="14.25" customHeight="1">
      <c r="B1018" s="105">
        <v>3.5004789E7</v>
      </c>
      <c r="C1018" s="105" t="s">
        <v>1881</v>
      </c>
      <c r="D1018" s="105">
        <v>35.0</v>
      </c>
      <c r="E1018" s="105" t="s">
        <v>868</v>
      </c>
      <c r="F1018" s="105">
        <v>3550308.0</v>
      </c>
      <c r="G1018" s="105">
        <v>3550308.0</v>
      </c>
      <c r="H1018" s="105">
        <v>1.0</v>
      </c>
      <c r="I1018" s="105">
        <v>2.0</v>
      </c>
      <c r="J1018" s="105">
        <v>1.0</v>
      </c>
      <c r="K1018" s="105">
        <v>58.0</v>
      </c>
      <c r="L1018" s="105">
        <v>54.8</v>
      </c>
      <c r="M1018" s="105" t="s">
        <v>1318</v>
      </c>
      <c r="N1018" s="111"/>
      <c r="O1018" s="111"/>
    </row>
    <row r="1019" ht="14.25" customHeight="1">
      <c r="B1019" s="105">
        <v>3.5021179E7</v>
      </c>
      <c r="C1019" s="105" t="s">
        <v>1882</v>
      </c>
      <c r="D1019" s="105">
        <v>35.0</v>
      </c>
      <c r="E1019" s="105" t="s">
        <v>868</v>
      </c>
      <c r="F1019" s="105">
        <v>3538709.0</v>
      </c>
      <c r="G1019" s="105">
        <v>3538709.0</v>
      </c>
      <c r="H1019" s="105">
        <v>0.0</v>
      </c>
      <c r="I1019" s="105">
        <v>2.0</v>
      </c>
      <c r="J1019" s="105">
        <v>1.0</v>
      </c>
      <c r="K1019" s="105">
        <v>84.0</v>
      </c>
      <c r="L1019" s="105">
        <v>54.8</v>
      </c>
      <c r="M1019" s="105" t="s">
        <v>1318</v>
      </c>
      <c r="N1019" s="111"/>
      <c r="O1019" s="111"/>
    </row>
    <row r="1020" ht="14.25" customHeight="1">
      <c r="B1020" s="105">
        <v>3.5003773E7</v>
      </c>
      <c r="C1020" s="105" t="s">
        <v>1883</v>
      </c>
      <c r="D1020" s="105">
        <v>35.0</v>
      </c>
      <c r="E1020" s="105" t="s">
        <v>868</v>
      </c>
      <c r="F1020" s="105">
        <v>3550308.0</v>
      </c>
      <c r="G1020" s="105">
        <v>3550308.0</v>
      </c>
      <c r="H1020" s="105">
        <v>1.0</v>
      </c>
      <c r="I1020" s="105">
        <v>2.0</v>
      </c>
      <c r="J1020" s="105">
        <v>1.0</v>
      </c>
      <c r="K1020" s="105">
        <v>111.0</v>
      </c>
      <c r="L1020" s="105">
        <v>54.79</v>
      </c>
      <c r="M1020" s="105" t="s">
        <v>1318</v>
      </c>
      <c r="N1020" s="111"/>
      <c r="O1020" s="111"/>
    </row>
    <row r="1021" ht="14.25" customHeight="1">
      <c r="B1021" s="105">
        <v>3.5006324E7</v>
      </c>
      <c r="C1021" s="105" t="s">
        <v>1884</v>
      </c>
      <c r="D1021" s="105">
        <v>35.0</v>
      </c>
      <c r="E1021" s="105" t="s">
        <v>868</v>
      </c>
      <c r="F1021" s="105">
        <v>3518800.0</v>
      </c>
      <c r="G1021" s="105">
        <v>3518800.0</v>
      </c>
      <c r="H1021" s="105">
        <v>0.0</v>
      </c>
      <c r="I1021" s="105">
        <v>2.0</v>
      </c>
      <c r="J1021" s="105">
        <v>1.0</v>
      </c>
      <c r="K1021" s="105">
        <v>218.0</v>
      </c>
      <c r="L1021" s="105">
        <v>54.79</v>
      </c>
      <c r="M1021" s="105" t="s">
        <v>1318</v>
      </c>
      <c r="N1021" s="111"/>
      <c r="O1021" s="111"/>
    </row>
    <row r="1022" ht="14.25" customHeight="1">
      <c r="B1022" s="105">
        <v>3.5008904E7</v>
      </c>
      <c r="C1022" s="105" t="s">
        <v>1885</v>
      </c>
      <c r="D1022" s="105">
        <v>35.0</v>
      </c>
      <c r="E1022" s="105" t="s">
        <v>868</v>
      </c>
      <c r="F1022" s="105">
        <v>3548708.0</v>
      </c>
      <c r="G1022" s="105">
        <v>3548708.0</v>
      </c>
      <c r="H1022" s="105">
        <v>0.0</v>
      </c>
      <c r="I1022" s="105">
        <v>2.0</v>
      </c>
      <c r="J1022" s="105">
        <v>1.0</v>
      </c>
      <c r="K1022" s="105">
        <v>118.0</v>
      </c>
      <c r="L1022" s="105">
        <v>54.79</v>
      </c>
      <c r="M1022" s="105" t="s">
        <v>1318</v>
      </c>
      <c r="N1022" s="111"/>
      <c r="O1022" s="111"/>
    </row>
    <row r="1023" ht="14.25" customHeight="1">
      <c r="B1023" s="105">
        <v>3.5009763E7</v>
      </c>
      <c r="C1023" s="105" t="s">
        <v>1886</v>
      </c>
      <c r="D1023" s="105">
        <v>35.0</v>
      </c>
      <c r="E1023" s="105" t="s">
        <v>868</v>
      </c>
      <c r="F1023" s="105">
        <v>3510609.0</v>
      </c>
      <c r="G1023" s="105">
        <v>3510609.0</v>
      </c>
      <c r="H1023" s="105">
        <v>0.0</v>
      </c>
      <c r="I1023" s="105">
        <v>2.0</v>
      </c>
      <c r="J1023" s="105">
        <v>1.0</v>
      </c>
      <c r="K1023" s="105">
        <v>90.0</v>
      </c>
      <c r="L1023" s="105">
        <v>54.79</v>
      </c>
      <c r="M1023" s="105" t="s">
        <v>1318</v>
      </c>
      <c r="N1023" s="111"/>
      <c r="O1023" s="111"/>
    </row>
    <row r="1024" ht="14.25" customHeight="1">
      <c r="B1024" s="105">
        <v>3.501907E7</v>
      </c>
      <c r="C1024" s="105" t="s">
        <v>1887</v>
      </c>
      <c r="D1024" s="105">
        <v>35.0</v>
      </c>
      <c r="E1024" s="105" t="s">
        <v>868</v>
      </c>
      <c r="F1024" s="105">
        <v>3530508.0</v>
      </c>
      <c r="G1024" s="105">
        <v>3530508.0</v>
      </c>
      <c r="H1024" s="105">
        <v>0.0</v>
      </c>
      <c r="I1024" s="105">
        <v>2.0</v>
      </c>
      <c r="J1024" s="105">
        <v>1.0</v>
      </c>
      <c r="K1024" s="105">
        <v>77.0</v>
      </c>
      <c r="L1024" s="105">
        <v>54.79</v>
      </c>
      <c r="M1024" s="105" t="s">
        <v>1318</v>
      </c>
      <c r="N1024" s="111"/>
      <c r="O1024" s="111"/>
    </row>
    <row r="1025" ht="14.25" customHeight="1">
      <c r="B1025" s="105">
        <v>3.5025598E7</v>
      </c>
      <c r="C1025" s="105" t="s">
        <v>1888</v>
      </c>
      <c r="D1025" s="105">
        <v>35.0</v>
      </c>
      <c r="E1025" s="105" t="s">
        <v>868</v>
      </c>
      <c r="F1025" s="105">
        <v>3506003.0</v>
      </c>
      <c r="G1025" s="105">
        <v>3506003.0</v>
      </c>
      <c r="H1025" s="105">
        <v>0.0</v>
      </c>
      <c r="I1025" s="105">
        <v>2.0</v>
      </c>
      <c r="J1025" s="105">
        <v>1.0</v>
      </c>
      <c r="K1025" s="105">
        <v>266.0</v>
      </c>
      <c r="L1025" s="105">
        <v>54.79</v>
      </c>
      <c r="M1025" s="105" t="s">
        <v>1318</v>
      </c>
      <c r="N1025" s="111"/>
      <c r="O1025" s="111"/>
    </row>
    <row r="1026" ht="14.25" customHeight="1">
      <c r="B1026" s="105">
        <v>3.503608E7</v>
      </c>
      <c r="C1026" s="105" t="s">
        <v>1889</v>
      </c>
      <c r="D1026" s="105">
        <v>35.0</v>
      </c>
      <c r="E1026" s="105" t="s">
        <v>868</v>
      </c>
      <c r="F1026" s="105">
        <v>3509601.0</v>
      </c>
      <c r="G1026" s="105">
        <v>3509601.0</v>
      </c>
      <c r="H1026" s="105">
        <v>0.0</v>
      </c>
      <c r="I1026" s="105">
        <v>2.0</v>
      </c>
      <c r="J1026" s="105">
        <v>1.0</v>
      </c>
      <c r="K1026" s="105">
        <v>80.0</v>
      </c>
      <c r="L1026" s="105">
        <v>54.79</v>
      </c>
      <c r="M1026" s="105" t="s">
        <v>1318</v>
      </c>
      <c r="N1026" s="111"/>
      <c r="O1026" s="111"/>
    </row>
    <row r="1027" ht="14.25" customHeight="1">
      <c r="B1027" s="105">
        <v>3.5048562E7</v>
      </c>
      <c r="C1027" s="105" t="s">
        <v>1890</v>
      </c>
      <c r="D1027" s="105">
        <v>35.0</v>
      </c>
      <c r="E1027" s="105" t="s">
        <v>868</v>
      </c>
      <c r="F1027" s="105">
        <v>3506508.0</v>
      </c>
      <c r="G1027" s="105">
        <v>3506508.0</v>
      </c>
      <c r="H1027" s="105">
        <v>0.0</v>
      </c>
      <c r="I1027" s="105">
        <v>2.0</v>
      </c>
      <c r="J1027" s="105">
        <v>1.0</v>
      </c>
      <c r="K1027" s="105">
        <v>110.0</v>
      </c>
      <c r="L1027" s="105">
        <v>54.79</v>
      </c>
      <c r="M1027" s="105" t="s">
        <v>1318</v>
      </c>
      <c r="N1027" s="111"/>
      <c r="O1027" s="111"/>
    </row>
    <row r="1028" ht="14.25" customHeight="1">
      <c r="B1028" s="105">
        <v>3.5363315E7</v>
      </c>
      <c r="C1028" s="105" t="s">
        <v>1891</v>
      </c>
      <c r="D1028" s="105">
        <v>35.0</v>
      </c>
      <c r="E1028" s="105" t="s">
        <v>868</v>
      </c>
      <c r="F1028" s="105">
        <v>3550308.0</v>
      </c>
      <c r="G1028" s="105">
        <v>3550308.0</v>
      </c>
      <c r="H1028" s="105">
        <v>1.0</v>
      </c>
      <c r="I1028" s="105">
        <v>2.0</v>
      </c>
      <c r="J1028" s="105">
        <v>1.0</v>
      </c>
      <c r="K1028" s="105">
        <v>105.0</v>
      </c>
      <c r="L1028" s="105">
        <v>54.79</v>
      </c>
      <c r="M1028" s="105" t="s">
        <v>1318</v>
      </c>
      <c r="N1028" s="111"/>
      <c r="O1028" s="111"/>
    </row>
    <row r="1029" ht="14.25" customHeight="1">
      <c r="B1029" s="105">
        <v>3.5904405E7</v>
      </c>
      <c r="C1029" s="105" t="s">
        <v>1892</v>
      </c>
      <c r="D1029" s="105">
        <v>35.0</v>
      </c>
      <c r="E1029" s="105" t="s">
        <v>868</v>
      </c>
      <c r="F1029" s="105">
        <v>3552502.0</v>
      </c>
      <c r="G1029" s="105">
        <v>3552502.0</v>
      </c>
      <c r="H1029" s="105">
        <v>0.0</v>
      </c>
      <c r="I1029" s="105">
        <v>2.0</v>
      </c>
      <c r="J1029" s="105">
        <v>1.0</v>
      </c>
      <c r="K1029" s="105">
        <v>72.0</v>
      </c>
      <c r="L1029" s="105">
        <v>54.79</v>
      </c>
      <c r="M1029" s="105" t="s">
        <v>1318</v>
      </c>
      <c r="N1029" s="111"/>
      <c r="O1029" s="111"/>
    </row>
    <row r="1030" ht="14.25" customHeight="1">
      <c r="B1030" s="105">
        <v>3.5006836E7</v>
      </c>
      <c r="C1030" s="105" t="s">
        <v>1893</v>
      </c>
      <c r="D1030" s="105">
        <v>35.0</v>
      </c>
      <c r="E1030" s="105" t="s">
        <v>868</v>
      </c>
      <c r="F1030" s="105">
        <v>3530607.0</v>
      </c>
      <c r="G1030" s="105">
        <v>3530607.0</v>
      </c>
      <c r="H1030" s="105">
        <v>0.0</v>
      </c>
      <c r="I1030" s="105">
        <v>2.0</v>
      </c>
      <c r="J1030" s="105">
        <v>1.0</v>
      </c>
      <c r="K1030" s="105">
        <v>107.0</v>
      </c>
      <c r="L1030" s="105">
        <v>54.78</v>
      </c>
      <c r="M1030" s="105" t="s">
        <v>1318</v>
      </c>
      <c r="N1030" s="111"/>
      <c r="O1030" s="111"/>
    </row>
    <row r="1031" ht="14.25" customHeight="1">
      <c r="B1031" s="105">
        <v>3.5018703E7</v>
      </c>
      <c r="C1031" s="105" t="s">
        <v>1894</v>
      </c>
      <c r="D1031" s="105">
        <v>35.0</v>
      </c>
      <c r="E1031" s="105" t="s">
        <v>868</v>
      </c>
      <c r="F1031" s="105">
        <v>3509502.0</v>
      </c>
      <c r="G1031" s="105">
        <v>3509502.0</v>
      </c>
      <c r="H1031" s="105">
        <v>0.0</v>
      </c>
      <c r="I1031" s="105">
        <v>2.0</v>
      </c>
      <c r="J1031" s="105">
        <v>1.0</v>
      </c>
      <c r="K1031" s="105">
        <v>79.0</v>
      </c>
      <c r="L1031" s="105">
        <v>54.78</v>
      </c>
      <c r="M1031" s="105" t="s">
        <v>1318</v>
      </c>
      <c r="N1031" s="111"/>
      <c r="O1031" s="111"/>
    </row>
    <row r="1032" ht="14.25" customHeight="1">
      <c r="B1032" s="105">
        <v>3.5036468E7</v>
      </c>
      <c r="C1032" s="105" t="s">
        <v>1895</v>
      </c>
      <c r="D1032" s="105">
        <v>35.0</v>
      </c>
      <c r="E1032" s="105" t="s">
        <v>868</v>
      </c>
      <c r="F1032" s="105">
        <v>3519071.0</v>
      </c>
      <c r="G1032" s="105">
        <v>3519071.0</v>
      </c>
      <c r="H1032" s="105">
        <v>0.0</v>
      </c>
      <c r="I1032" s="105">
        <v>2.0</v>
      </c>
      <c r="J1032" s="105">
        <v>1.0</v>
      </c>
      <c r="K1032" s="105">
        <v>234.0</v>
      </c>
      <c r="L1032" s="105">
        <v>54.78</v>
      </c>
      <c r="M1032" s="105" t="s">
        <v>1318</v>
      </c>
      <c r="N1032" s="111"/>
      <c r="O1032" s="111"/>
    </row>
    <row r="1033" ht="14.25" customHeight="1">
      <c r="B1033" s="105">
        <v>3.5048537E7</v>
      </c>
      <c r="C1033" s="105" t="s">
        <v>1896</v>
      </c>
      <c r="D1033" s="105">
        <v>35.0</v>
      </c>
      <c r="E1033" s="105" t="s">
        <v>868</v>
      </c>
      <c r="F1033" s="105">
        <v>3510500.0</v>
      </c>
      <c r="G1033" s="105">
        <v>3510500.0</v>
      </c>
      <c r="H1033" s="105">
        <v>0.0</v>
      </c>
      <c r="I1033" s="105">
        <v>2.0</v>
      </c>
      <c r="J1033" s="105">
        <v>1.0</v>
      </c>
      <c r="K1033" s="105">
        <v>255.0</v>
      </c>
      <c r="L1033" s="105">
        <v>54.78</v>
      </c>
      <c r="M1033" s="105" t="s">
        <v>1318</v>
      </c>
      <c r="N1033" s="111"/>
      <c r="O1033" s="111"/>
    </row>
    <row r="1034" ht="14.25" customHeight="1">
      <c r="B1034" s="105">
        <v>3.5049712E7</v>
      </c>
      <c r="C1034" s="105" t="s">
        <v>1897</v>
      </c>
      <c r="D1034" s="105">
        <v>35.0</v>
      </c>
      <c r="E1034" s="105" t="s">
        <v>868</v>
      </c>
      <c r="F1034" s="105">
        <v>3533908.0</v>
      </c>
      <c r="G1034" s="105">
        <v>3533908.0</v>
      </c>
      <c r="H1034" s="105">
        <v>0.0</v>
      </c>
      <c r="I1034" s="105">
        <v>2.0</v>
      </c>
      <c r="J1034" s="105">
        <v>1.0</v>
      </c>
      <c r="K1034" s="105">
        <v>74.0</v>
      </c>
      <c r="L1034" s="105">
        <v>54.78</v>
      </c>
      <c r="M1034" s="105" t="s">
        <v>1318</v>
      </c>
      <c r="N1034" s="111"/>
      <c r="O1034" s="111"/>
    </row>
    <row r="1035" ht="14.25" customHeight="1">
      <c r="B1035" s="105">
        <v>3.5902755E7</v>
      </c>
      <c r="C1035" s="105" t="s">
        <v>1898</v>
      </c>
      <c r="D1035" s="105">
        <v>35.0</v>
      </c>
      <c r="E1035" s="105" t="s">
        <v>868</v>
      </c>
      <c r="F1035" s="105">
        <v>3534401.0</v>
      </c>
      <c r="G1035" s="105">
        <v>3534401.0</v>
      </c>
      <c r="H1035" s="105">
        <v>0.0</v>
      </c>
      <c r="I1035" s="105">
        <v>2.0</v>
      </c>
      <c r="J1035" s="105">
        <v>1.0</v>
      </c>
      <c r="K1035" s="105">
        <v>188.0</v>
      </c>
      <c r="L1035" s="105">
        <v>54.78</v>
      </c>
      <c r="M1035" s="105" t="s">
        <v>1318</v>
      </c>
      <c r="N1035" s="111"/>
      <c r="O1035" s="111"/>
    </row>
    <row r="1036" ht="14.25" customHeight="1">
      <c r="B1036" s="105">
        <v>3.5000164E7</v>
      </c>
      <c r="C1036" s="105" t="s">
        <v>1899</v>
      </c>
      <c r="D1036" s="105">
        <v>35.0</v>
      </c>
      <c r="E1036" s="105" t="s">
        <v>868</v>
      </c>
      <c r="F1036" s="105">
        <v>3550308.0</v>
      </c>
      <c r="G1036" s="105">
        <v>3550308.0</v>
      </c>
      <c r="H1036" s="105">
        <v>1.0</v>
      </c>
      <c r="I1036" s="105">
        <v>2.0</v>
      </c>
      <c r="J1036" s="105">
        <v>1.0</v>
      </c>
      <c r="K1036" s="105">
        <v>41.0</v>
      </c>
      <c r="L1036" s="105">
        <v>54.77</v>
      </c>
      <c r="M1036" s="105" t="s">
        <v>1318</v>
      </c>
      <c r="N1036" s="111"/>
      <c r="O1036" s="111"/>
    </row>
    <row r="1037" ht="14.25" customHeight="1">
      <c r="B1037" s="105">
        <v>3.5001272E7</v>
      </c>
      <c r="C1037" s="105" t="s">
        <v>1900</v>
      </c>
      <c r="D1037" s="105">
        <v>35.0</v>
      </c>
      <c r="E1037" s="105" t="s">
        <v>868</v>
      </c>
      <c r="F1037" s="105">
        <v>3550308.0</v>
      </c>
      <c r="G1037" s="105">
        <v>3550308.0</v>
      </c>
      <c r="H1037" s="105">
        <v>1.0</v>
      </c>
      <c r="I1037" s="105">
        <v>2.0</v>
      </c>
      <c r="J1037" s="105">
        <v>1.0</v>
      </c>
      <c r="K1037" s="105">
        <v>148.0</v>
      </c>
      <c r="L1037" s="105">
        <v>54.77</v>
      </c>
      <c r="M1037" s="105" t="s">
        <v>1318</v>
      </c>
      <c r="N1037" s="111"/>
      <c r="O1037" s="111"/>
    </row>
    <row r="1038" ht="14.25" customHeight="1">
      <c r="B1038" s="105">
        <v>3.5002331E7</v>
      </c>
      <c r="C1038" s="105" t="s">
        <v>1901</v>
      </c>
      <c r="D1038" s="105">
        <v>35.0</v>
      </c>
      <c r="E1038" s="105" t="s">
        <v>868</v>
      </c>
      <c r="F1038" s="105">
        <v>3550308.0</v>
      </c>
      <c r="G1038" s="105">
        <v>3550308.0</v>
      </c>
      <c r="H1038" s="105">
        <v>1.0</v>
      </c>
      <c r="I1038" s="105">
        <v>2.0</v>
      </c>
      <c r="J1038" s="105">
        <v>1.0</v>
      </c>
      <c r="K1038" s="105">
        <v>247.0</v>
      </c>
      <c r="L1038" s="105">
        <v>54.77</v>
      </c>
      <c r="M1038" s="105" t="s">
        <v>1318</v>
      </c>
      <c r="N1038" s="111"/>
      <c r="O1038" s="111"/>
    </row>
    <row r="1039" ht="14.25" customHeight="1">
      <c r="B1039" s="105">
        <v>3.5024648E7</v>
      </c>
      <c r="C1039" s="105" t="s">
        <v>1902</v>
      </c>
      <c r="D1039" s="105">
        <v>35.0</v>
      </c>
      <c r="E1039" s="105" t="s">
        <v>868</v>
      </c>
      <c r="F1039" s="105">
        <v>3544905.0</v>
      </c>
      <c r="G1039" s="105">
        <v>3544905.0</v>
      </c>
      <c r="H1039" s="105">
        <v>0.0</v>
      </c>
      <c r="I1039" s="105">
        <v>2.0</v>
      </c>
      <c r="J1039" s="105">
        <v>1.0</v>
      </c>
      <c r="K1039" s="105">
        <v>103.0</v>
      </c>
      <c r="L1039" s="105">
        <v>54.77</v>
      </c>
      <c r="M1039" s="105" t="s">
        <v>1318</v>
      </c>
      <c r="N1039" s="111"/>
      <c r="O1039" s="111"/>
    </row>
    <row r="1040" ht="14.25" customHeight="1">
      <c r="B1040" s="105">
        <v>3.5439083E7</v>
      </c>
      <c r="C1040" s="105" t="s">
        <v>1903</v>
      </c>
      <c r="D1040" s="105">
        <v>35.0</v>
      </c>
      <c r="E1040" s="105" t="s">
        <v>868</v>
      </c>
      <c r="F1040" s="105">
        <v>3550308.0</v>
      </c>
      <c r="G1040" s="105">
        <v>3550308.0</v>
      </c>
      <c r="H1040" s="105">
        <v>1.0</v>
      </c>
      <c r="I1040" s="105">
        <v>2.0</v>
      </c>
      <c r="J1040" s="105">
        <v>1.0</v>
      </c>
      <c r="K1040" s="105">
        <v>103.0</v>
      </c>
      <c r="L1040" s="105">
        <v>54.77</v>
      </c>
      <c r="M1040" s="105" t="s">
        <v>1318</v>
      </c>
      <c r="N1040" s="111"/>
      <c r="O1040" s="111"/>
    </row>
    <row r="1041" ht="14.25" customHeight="1">
      <c r="B1041" s="105">
        <v>3.5496479E7</v>
      </c>
      <c r="C1041" s="105" t="s">
        <v>1904</v>
      </c>
      <c r="D1041" s="105">
        <v>35.0</v>
      </c>
      <c r="E1041" s="105" t="s">
        <v>868</v>
      </c>
      <c r="F1041" s="105">
        <v>3550407.0</v>
      </c>
      <c r="G1041" s="105">
        <v>3550407.0</v>
      </c>
      <c r="H1041" s="105">
        <v>0.0</v>
      </c>
      <c r="I1041" s="105">
        <v>2.0</v>
      </c>
      <c r="J1041" s="105">
        <v>1.0</v>
      </c>
      <c r="K1041" s="105">
        <v>22.0</v>
      </c>
      <c r="L1041" s="105">
        <v>54.77</v>
      </c>
      <c r="M1041" s="105" t="s">
        <v>1318</v>
      </c>
      <c r="N1041" s="111"/>
      <c r="O1041" s="111"/>
    </row>
    <row r="1042" ht="14.25" customHeight="1">
      <c r="B1042" s="105">
        <v>3.5904892E7</v>
      </c>
      <c r="C1042" s="105" t="s">
        <v>1905</v>
      </c>
      <c r="D1042" s="105">
        <v>35.0</v>
      </c>
      <c r="E1042" s="105" t="s">
        <v>868</v>
      </c>
      <c r="F1042" s="105">
        <v>3547809.0</v>
      </c>
      <c r="G1042" s="105">
        <v>3547809.0</v>
      </c>
      <c r="H1042" s="105">
        <v>0.0</v>
      </c>
      <c r="I1042" s="105">
        <v>2.0</v>
      </c>
      <c r="J1042" s="105">
        <v>1.0</v>
      </c>
      <c r="K1042" s="105">
        <v>111.0</v>
      </c>
      <c r="L1042" s="105">
        <v>54.77</v>
      </c>
      <c r="M1042" s="105" t="s">
        <v>1318</v>
      </c>
      <c r="N1042" s="111"/>
      <c r="O1042" s="111"/>
    </row>
    <row r="1043" ht="14.25" customHeight="1">
      <c r="B1043" s="105">
        <v>3.5000474E7</v>
      </c>
      <c r="C1043" s="105" t="s">
        <v>1906</v>
      </c>
      <c r="D1043" s="105">
        <v>35.0</v>
      </c>
      <c r="E1043" s="105" t="s">
        <v>868</v>
      </c>
      <c r="F1043" s="105">
        <v>3550308.0</v>
      </c>
      <c r="G1043" s="105">
        <v>3550308.0</v>
      </c>
      <c r="H1043" s="105">
        <v>1.0</v>
      </c>
      <c r="I1043" s="105">
        <v>2.0</v>
      </c>
      <c r="J1043" s="105">
        <v>1.0</v>
      </c>
      <c r="K1043" s="105">
        <v>64.0</v>
      </c>
      <c r="L1043" s="105">
        <v>54.76</v>
      </c>
      <c r="M1043" s="105" t="s">
        <v>1318</v>
      </c>
      <c r="N1043" s="111"/>
      <c r="O1043" s="111"/>
    </row>
    <row r="1044" ht="14.25" customHeight="1">
      <c r="B1044" s="105">
        <v>3.5008886E7</v>
      </c>
      <c r="C1044" s="105" t="s">
        <v>1907</v>
      </c>
      <c r="D1044" s="105">
        <v>35.0</v>
      </c>
      <c r="E1044" s="105" t="s">
        <v>868</v>
      </c>
      <c r="F1044" s="105">
        <v>3548708.0</v>
      </c>
      <c r="G1044" s="105">
        <v>3548708.0</v>
      </c>
      <c r="H1044" s="105">
        <v>0.0</v>
      </c>
      <c r="I1044" s="105">
        <v>2.0</v>
      </c>
      <c r="J1044" s="105">
        <v>1.0</v>
      </c>
      <c r="K1044" s="105">
        <v>133.0</v>
      </c>
      <c r="L1044" s="105">
        <v>54.76</v>
      </c>
      <c r="M1044" s="105" t="s">
        <v>1318</v>
      </c>
      <c r="N1044" s="111"/>
      <c r="O1044" s="111"/>
    </row>
    <row r="1045" ht="14.25" customHeight="1">
      <c r="B1045" s="105">
        <v>3.5018545E7</v>
      </c>
      <c r="C1045" s="105" t="s">
        <v>1908</v>
      </c>
      <c r="D1045" s="105">
        <v>35.0</v>
      </c>
      <c r="E1045" s="105" t="s">
        <v>868</v>
      </c>
      <c r="F1045" s="105">
        <v>3509502.0</v>
      </c>
      <c r="G1045" s="105">
        <v>3509502.0</v>
      </c>
      <c r="H1045" s="105">
        <v>0.0</v>
      </c>
      <c r="I1045" s="105">
        <v>2.0</v>
      </c>
      <c r="J1045" s="105">
        <v>1.0</v>
      </c>
      <c r="K1045" s="105">
        <v>39.0</v>
      </c>
      <c r="L1045" s="105">
        <v>54.76</v>
      </c>
      <c r="M1045" s="105" t="s">
        <v>1318</v>
      </c>
      <c r="N1045" s="111"/>
      <c r="O1045" s="111"/>
    </row>
    <row r="1046" ht="14.25" customHeight="1">
      <c r="B1046" s="105">
        <v>3.5022724E7</v>
      </c>
      <c r="C1046" s="105" t="s">
        <v>1909</v>
      </c>
      <c r="D1046" s="105">
        <v>35.0</v>
      </c>
      <c r="E1046" s="105" t="s">
        <v>868</v>
      </c>
      <c r="F1046" s="105">
        <v>3506102.0</v>
      </c>
      <c r="G1046" s="105">
        <v>3506102.0</v>
      </c>
      <c r="H1046" s="105">
        <v>0.0</v>
      </c>
      <c r="I1046" s="105">
        <v>2.0</v>
      </c>
      <c r="J1046" s="105">
        <v>1.0</v>
      </c>
      <c r="K1046" s="105">
        <v>155.0</v>
      </c>
      <c r="L1046" s="105">
        <v>54.76</v>
      </c>
      <c r="M1046" s="105" t="s">
        <v>1318</v>
      </c>
      <c r="N1046" s="111"/>
      <c r="O1046" s="111"/>
    </row>
    <row r="1047" ht="14.25" customHeight="1">
      <c r="B1047" s="105">
        <v>3.5907595E7</v>
      </c>
      <c r="C1047" s="105" t="s">
        <v>1910</v>
      </c>
      <c r="D1047" s="105">
        <v>35.0</v>
      </c>
      <c r="E1047" s="105" t="s">
        <v>868</v>
      </c>
      <c r="F1047" s="105">
        <v>3519071.0</v>
      </c>
      <c r="G1047" s="105">
        <v>3519071.0</v>
      </c>
      <c r="H1047" s="105">
        <v>0.0</v>
      </c>
      <c r="I1047" s="105">
        <v>2.0</v>
      </c>
      <c r="J1047" s="105">
        <v>1.0</v>
      </c>
      <c r="K1047" s="105">
        <v>62.0</v>
      </c>
      <c r="L1047" s="105">
        <v>54.76</v>
      </c>
      <c r="M1047" s="105" t="s">
        <v>1318</v>
      </c>
      <c r="N1047" s="111"/>
      <c r="O1047" s="111"/>
    </row>
    <row r="1048" ht="14.25" customHeight="1">
      <c r="B1048" s="105">
        <v>3.5041646E7</v>
      </c>
      <c r="C1048" s="105" t="s">
        <v>1911</v>
      </c>
      <c r="D1048" s="105">
        <v>35.0</v>
      </c>
      <c r="E1048" s="105" t="s">
        <v>868</v>
      </c>
      <c r="F1048" s="105">
        <v>3552205.0</v>
      </c>
      <c r="G1048" s="105">
        <v>3552205.0</v>
      </c>
      <c r="H1048" s="105">
        <v>0.0</v>
      </c>
      <c r="I1048" s="105">
        <v>2.0</v>
      </c>
      <c r="J1048" s="105">
        <v>1.0</v>
      </c>
      <c r="K1048" s="105">
        <v>40.0</v>
      </c>
      <c r="L1048" s="105">
        <v>54.75</v>
      </c>
      <c r="M1048" s="105" t="s">
        <v>1318</v>
      </c>
      <c r="N1048" s="111"/>
      <c r="O1048" s="111"/>
    </row>
    <row r="1049" ht="14.25" customHeight="1">
      <c r="B1049" s="105">
        <v>3.5440115E7</v>
      </c>
      <c r="C1049" s="105" t="s">
        <v>1912</v>
      </c>
      <c r="D1049" s="105">
        <v>35.0</v>
      </c>
      <c r="E1049" s="105" t="s">
        <v>868</v>
      </c>
      <c r="F1049" s="105">
        <v>3533908.0</v>
      </c>
      <c r="G1049" s="105">
        <v>3533908.0</v>
      </c>
      <c r="H1049" s="105">
        <v>0.0</v>
      </c>
      <c r="I1049" s="105">
        <v>2.0</v>
      </c>
      <c r="J1049" s="105">
        <v>1.0</v>
      </c>
      <c r="K1049" s="105">
        <v>77.0</v>
      </c>
      <c r="L1049" s="105">
        <v>54.75</v>
      </c>
      <c r="M1049" s="105" t="s">
        <v>1318</v>
      </c>
      <c r="N1049" s="111"/>
      <c r="O1049" s="111"/>
    </row>
    <row r="1050" ht="14.25" customHeight="1">
      <c r="B1050" s="105">
        <v>3.5003669E7</v>
      </c>
      <c r="C1050" s="105" t="s">
        <v>1913</v>
      </c>
      <c r="D1050" s="105">
        <v>35.0</v>
      </c>
      <c r="E1050" s="105" t="s">
        <v>868</v>
      </c>
      <c r="F1050" s="105">
        <v>3550308.0</v>
      </c>
      <c r="G1050" s="105">
        <v>3550308.0</v>
      </c>
      <c r="H1050" s="105">
        <v>1.0</v>
      </c>
      <c r="I1050" s="105">
        <v>2.0</v>
      </c>
      <c r="J1050" s="105">
        <v>1.0</v>
      </c>
      <c r="K1050" s="105">
        <v>100.0</v>
      </c>
      <c r="L1050" s="105">
        <v>54.74</v>
      </c>
      <c r="M1050" s="105" t="s">
        <v>1318</v>
      </c>
      <c r="N1050" s="111"/>
      <c r="O1050" s="111"/>
    </row>
    <row r="1051" ht="14.25" customHeight="1">
      <c r="B1051" s="105">
        <v>3.502278E7</v>
      </c>
      <c r="C1051" s="105" t="s">
        <v>1914</v>
      </c>
      <c r="D1051" s="105">
        <v>35.0</v>
      </c>
      <c r="E1051" s="105" t="s">
        <v>868</v>
      </c>
      <c r="F1051" s="105">
        <v>3516200.0</v>
      </c>
      <c r="G1051" s="105">
        <v>3516200.0</v>
      </c>
      <c r="H1051" s="105">
        <v>0.0</v>
      </c>
      <c r="I1051" s="105">
        <v>2.0</v>
      </c>
      <c r="J1051" s="105">
        <v>1.0</v>
      </c>
      <c r="K1051" s="105">
        <v>69.0</v>
      </c>
      <c r="L1051" s="105">
        <v>54.74</v>
      </c>
      <c r="M1051" s="105" t="s">
        <v>1318</v>
      </c>
      <c r="N1051" s="111"/>
      <c r="O1051" s="111"/>
    </row>
    <row r="1052" ht="14.25" customHeight="1">
      <c r="B1052" s="105">
        <v>3.502393E7</v>
      </c>
      <c r="C1052" s="105" t="s">
        <v>1915</v>
      </c>
      <c r="D1052" s="105">
        <v>35.0</v>
      </c>
      <c r="E1052" s="105" t="s">
        <v>868</v>
      </c>
      <c r="F1052" s="105">
        <v>3543402.0</v>
      </c>
      <c r="G1052" s="105">
        <v>3543402.0</v>
      </c>
      <c r="H1052" s="105">
        <v>0.0</v>
      </c>
      <c r="I1052" s="105">
        <v>2.0</v>
      </c>
      <c r="J1052" s="105">
        <v>1.0</v>
      </c>
      <c r="K1052" s="105">
        <v>119.0</v>
      </c>
      <c r="L1052" s="105">
        <v>54.74</v>
      </c>
      <c r="M1052" s="105" t="s">
        <v>1318</v>
      </c>
      <c r="N1052" s="111"/>
      <c r="O1052" s="111"/>
    </row>
    <row r="1053" ht="14.25" customHeight="1">
      <c r="B1053" s="105">
        <v>3.5024983E7</v>
      </c>
      <c r="C1053" s="105" t="s">
        <v>1916</v>
      </c>
      <c r="D1053" s="105">
        <v>35.0</v>
      </c>
      <c r="E1053" s="105" t="s">
        <v>868</v>
      </c>
      <c r="F1053" s="105">
        <v>3522703.0</v>
      </c>
      <c r="G1053" s="105">
        <v>3522703.0</v>
      </c>
      <c r="H1053" s="105">
        <v>0.0</v>
      </c>
      <c r="I1053" s="105">
        <v>2.0</v>
      </c>
      <c r="J1053" s="105">
        <v>1.0</v>
      </c>
      <c r="K1053" s="105">
        <v>72.0</v>
      </c>
      <c r="L1053" s="105">
        <v>54.74</v>
      </c>
      <c r="M1053" s="105" t="s">
        <v>1318</v>
      </c>
      <c r="N1053" s="111"/>
      <c r="O1053" s="111"/>
    </row>
    <row r="1054" ht="14.25" customHeight="1">
      <c r="B1054" s="105">
        <v>3.5030466E7</v>
      </c>
      <c r="C1054" s="105" t="s">
        <v>1917</v>
      </c>
      <c r="D1054" s="105">
        <v>35.0</v>
      </c>
      <c r="E1054" s="105" t="s">
        <v>868</v>
      </c>
      <c r="F1054" s="105">
        <v>3537305.0</v>
      </c>
      <c r="G1054" s="105">
        <v>3537305.0</v>
      </c>
      <c r="H1054" s="105">
        <v>0.0</v>
      </c>
      <c r="I1054" s="105">
        <v>2.0</v>
      </c>
      <c r="J1054" s="105">
        <v>1.0</v>
      </c>
      <c r="K1054" s="105">
        <v>67.0</v>
      </c>
      <c r="L1054" s="105">
        <v>54.74</v>
      </c>
      <c r="M1054" s="105" t="s">
        <v>1318</v>
      </c>
      <c r="N1054" s="111"/>
      <c r="O1054" s="111"/>
    </row>
    <row r="1055" ht="14.25" customHeight="1">
      <c r="B1055" s="105">
        <v>3.5049505E7</v>
      </c>
      <c r="C1055" s="105" t="s">
        <v>1918</v>
      </c>
      <c r="D1055" s="105">
        <v>35.0</v>
      </c>
      <c r="E1055" s="105" t="s">
        <v>868</v>
      </c>
      <c r="F1055" s="105">
        <v>3556503.0</v>
      </c>
      <c r="G1055" s="105">
        <v>3556503.0</v>
      </c>
      <c r="H1055" s="105">
        <v>0.0</v>
      </c>
      <c r="I1055" s="105">
        <v>2.0</v>
      </c>
      <c r="J1055" s="105">
        <v>1.0</v>
      </c>
      <c r="K1055" s="105">
        <v>85.0</v>
      </c>
      <c r="L1055" s="105">
        <v>54.74</v>
      </c>
      <c r="M1055" s="105" t="s">
        <v>1318</v>
      </c>
      <c r="N1055" s="111"/>
      <c r="O1055" s="111"/>
    </row>
    <row r="1056" ht="14.25" customHeight="1">
      <c r="B1056" s="105">
        <v>3.5903796E7</v>
      </c>
      <c r="C1056" s="105" t="s">
        <v>1919</v>
      </c>
      <c r="D1056" s="105">
        <v>35.0</v>
      </c>
      <c r="E1056" s="105" t="s">
        <v>868</v>
      </c>
      <c r="F1056" s="105">
        <v>3545803.0</v>
      </c>
      <c r="G1056" s="105">
        <v>3545803.0</v>
      </c>
      <c r="H1056" s="105">
        <v>0.0</v>
      </c>
      <c r="I1056" s="105">
        <v>2.0</v>
      </c>
      <c r="J1056" s="105">
        <v>1.0</v>
      </c>
      <c r="K1056" s="105">
        <v>53.0</v>
      </c>
      <c r="L1056" s="105">
        <v>54.74</v>
      </c>
      <c r="M1056" s="105" t="s">
        <v>1318</v>
      </c>
      <c r="N1056" s="111"/>
      <c r="O1056" s="111"/>
    </row>
    <row r="1057" ht="14.25" customHeight="1">
      <c r="B1057" s="105">
        <v>3.5014795E7</v>
      </c>
      <c r="C1057" s="105" t="s">
        <v>1920</v>
      </c>
      <c r="D1057" s="105">
        <v>35.0</v>
      </c>
      <c r="E1057" s="105" t="s">
        <v>868</v>
      </c>
      <c r="F1057" s="105">
        <v>3507506.0</v>
      </c>
      <c r="G1057" s="105">
        <v>3507506.0</v>
      </c>
      <c r="H1057" s="105">
        <v>0.0</v>
      </c>
      <c r="I1057" s="105">
        <v>2.0</v>
      </c>
      <c r="J1057" s="105">
        <v>1.0</v>
      </c>
      <c r="K1057" s="105">
        <v>51.0</v>
      </c>
      <c r="L1057" s="105">
        <v>54.73</v>
      </c>
      <c r="M1057" s="105" t="s">
        <v>1318</v>
      </c>
      <c r="N1057" s="111"/>
      <c r="O1057" s="111"/>
    </row>
    <row r="1058" ht="14.25" customHeight="1">
      <c r="B1058" s="105">
        <v>3.5026086E7</v>
      </c>
      <c r="C1058" s="105" t="s">
        <v>1921</v>
      </c>
      <c r="D1058" s="105">
        <v>35.0</v>
      </c>
      <c r="E1058" s="105" t="s">
        <v>868</v>
      </c>
      <c r="F1058" s="105">
        <v>3527108.0</v>
      </c>
      <c r="G1058" s="105">
        <v>3527108.0</v>
      </c>
      <c r="H1058" s="105">
        <v>0.0</v>
      </c>
      <c r="I1058" s="105">
        <v>2.0</v>
      </c>
      <c r="J1058" s="105">
        <v>1.0</v>
      </c>
      <c r="K1058" s="105">
        <v>50.0</v>
      </c>
      <c r="L1058" s="105">
        <v>54.73</v>
      </c>
      <c r="M1058" s="105" t="s">
        <v>1318</v>
      </c>
      <c r="N1058" s="111"/>
      <c r="O1058" s="111"/>
    </row>
    <row r="1059" ht="14.25" customHeight="1">
      <c r="B1059" s="105">
        <v>3.5432726E7</v>
      </c>
      <c r="C1059" s="105" t="s">
        <v>1922</v>
      </c>
      <c r="D1059" s="105">
        <v>35.0</v>
      </c>
      <c r="E1059" s="105" t="s">
        <v>868</v>
      </c>
      <c r="F1059" s="105">
        <v>3509601.0</v>
      </c>
      <c r="G1059" s="105">
        <v>3509601.0</v>
      </c>
      <c r="H1059" s="105">
        <v>0.0</v>
      </c>
      <c r="I1059" s="105">
        <v>2.0</v>
      </c>
      <c r="J1059" s="105">
        <v>1.0</v>
      </c>
      <c r="K1059" s="105">
        <v>60.0</v>
      </c>
      <c r="L1059" s="105">
        <v>54.73</v>
      </c>
      <c r="M1059" s="105" t="s">
        <v>1318</v>
      </c>
      <c r="N1059" s="111"/>
      <c r="O1059" s="111"/>
    </row>
    <row r="1060" ht="14.25" customHeight="1">
      <c r="B1060" s="105">
        <v>3.590782E7</v>
      </c>
      <c r="C1060" s="105" t="s">
        <v>1923</v>
      </c>
      <c r="D1060" s="105">
        <v>35.0</v>
      </c>
      <c r="E1060" s="105" t="s">
        <v>868</v>
      </c>
      <c r="F1060" s="105">
        <v>3519303.0</v>
      </c>
      <c r="G1060" s="105">
        <v>3519303.0</v>
      </c>
      <c r="H1060" s="105">
        <v>0.0</v>
      </c>
      <c r="I1060" s="105">
        <v>2.0</v>
      </c>
      <c r="J1060" s="105">
        <v>1.0</v>
      </c>
      <c r="K1060" s="105">
        <v>68.0</v>
      </c>
      <c r="L1060" s="105">
        <v>54.73</v>
      </c>
      <c r="M1060" s="105" t="s">
        <v>1318</v>
      </c>
      <c r="N1060" s="111"/>
      <c r="O1060" s="111"/>
    </row>
    <row r="1061" ht="14.25" customHeight="1">
      <c r="B1061" s="105">
        <v>3.5013407E7</v>
      </c>
      <c r="C1061" s="105" t="s">
        <v>296</v>
      </c>
      <c r="D1061" s="105">
        <v>35.0</v>
      </c>
      <c r="E1061" s="105" t="s">
        <v>868</v>
      </c>
      <c r="F1061" s="105">
        <v>3538006.0</v>
      </c>
      <c r="G1061" s="105">
        <v>3538006.0</v>
      </c>
      <c r="H1061" s="105">
        <v>0.0</v>
      </c>
      <c r="I1061" s="105">
        <v>2.0</v>
      </c>
      <c r="J1061" s="105">
        <v>1.0</v>
      </c>
      <c r="K1061" s="105">
        <v>66.0</v>
      </c>
      <c r="L1061" s="105">
        <v>54.72</v>
      </c>
      <c r="M1061" s="105" t="s">
        <v>1318</v>
      </c>
      <c r="N1061" s="111"/>
      <c r="O1061" s="111"/>
    </row>
    <row r="1062" ht="14.25" customHeight="1">
      <c r="B1062" s="105">
        <v>3.5013596E7</v>
      </c>
      <c r="C1062" s="105" t="s">
        <v>1924</v>
      </c>
      <c r="D1062" s="105">
        <v>35.0</v>
      </c>
      <c r="E1062" s="105" t="s">
        <v>868</v>
      </c>
      <c r="F1062" s="105">
        <v>3549904.0</v>
      </c>
      <c r="G1062" s="105">
        <v>3549904.0</v>
      </c>
      <c r="H1062" s="105">
        <v>0.0</v>
      </c>
      <c r="I1062" s="105">
        <v>2.0</v>
      </c>
      <c r="J1062" s="105">
        <v>1.0</v>
      </c>
      <c r="K1062" s="105">
        <v>125.0</v>
      </c>
      <c r="L1062" s="105">
        <v>54.72</v>
      </c>
      <c r="M1062" s="105" t="s">
        <v>1318</v>
      </c>
      <c r="N1062" s="111"/>
      <c r="O1062" s="111"/>
    </row>
    <row r="1063" ht="14.25" customHeight="1">
      <c r="B1063" s="105">
        <v>3.5021489E7</v>
      </c>
      <c r="C1063" s="105" t="s">
        <v>1925</v>
      </c>
      <c r="D1063" s="105">
        <v>35.0</v>
      </c>
      <c r="E1063" s="105" t="s">
        <v>868</v>
      </c>
      <c r="F1063" s="105">
        <v>3539301.0</v>
      </c>
      <c r="G1063" s="105">
        <v>3539301.0</v>
      </c>
      <c r="H1063" s="105">
        <v>0.0</v>
      </c>
      <c r="I1063" s="105">
        <v>2.0</v>
      </c>
      <c r="J1063" s="105">
        <v>1.0</v>
      </c>
      <c r="K1063" s="105">
        <v>22.0</v>
      </c>
      <c r="L1063" s="105">
        <v>54.72</v>
      </c>
      <c r="M1063" s="105" t="s">
        <v>1318</v>
      </c>
      <c r="N1063" s="111"/>
      <c r="O1063" s="111"/>
    </row>
    <row r="1064" ht="14.25" customHeight="1">
      <c r="B1064" s="105">
        <v>3.5031276E7</v>
      </c>
      <c r="C1064" s="105" t="s">
        <v>1926</v>
      </c>
      <c r="D1064" s="105">
        <v>35.0</v>
      </c>
      <c r="E1064" s="105" t="s">
        <v>868</v>
      </c>
      <c r="F1064" s="105">
        <v>3514403.0</v>
      </c>
      <c r="G1064" s="105">
        <v>3514403.0</v>
      </c>
      <c r="H1064" s="105">
        <v>0.0</v>
      </c>
      <c r="I1064" s="105">
        <v>2.0</v>
      </c>
      <c r="J1064" s="105">
        <v>1.0</v>
      </c>
      <c r="K1064" s="105">
        <v>77.0</v>
      </c>
      <c r="L1064" s="105">
        <v>54.72</v>
      </c>
      <c r="M1064" s="105" t="s">
        <v>1318</v>
      </c>
      <c r="N1064" s="111"/>
      <c r="O1064" s="111"/>
    </row>
    <row r="1065" ht="14.25" customHeight="1">
      <c r="B1065" s="105">
        <v>3.5039354E7</v>
      </c>
      <c r="C1065" s="105" t="s">
        <v>1927</v>
      </c>
      <c r="D1065" s="105">
        <v>35.0</v>
      </c>
      <c r="E1065" s="105" t="s">
        <v>868</v>
      </c>
      <c r="F1065" s="105">
        <v>3550308.0</v>
      </c>
      <c r="G1065" s="105">
        <v>3550308.0</v>
      </c>
      <c r="H1065" s="105">
        <v>1.0</v>
      </c>
      <c r="I1065" s="105">
        <v>2.0</v>
      </c>
      <c r="J1065" s="105">
        <v>1.0</v>
      </c>
      <c r="K1065" s="105">
        <v>124.0</v>
      </c>
      <c r="L1065" s="105">
        <v>54.72</v>
      </c>
      <c r="M1065" s="105" t="s">
        <v>1318</v>
      </c>
      <c r="N1065" s="111"/>
      <c r="O1065" s="111"/>
    </row>
    <row r="1066" ht="14.25" customHeight="1">
      <c r="B1066" s="105">
        <v>3.5048586E7</v>
      </c>
      <c r="C1066" s="105" t="s">
        <v>1928</v>
      </c>
      <c r="D1066" s="105">
        <v>35.0</v>
      </c>
      <c r="E1066" s="105" t="s">
        <v>868</v>
      </c>
      <c r="F1066" s="105">
        <v>3516200.0</v>
      </c>
      <c r="G1066" s="105">
        <v>3516200.0</v>
      </c>
      <c r="H1066" s="105">
        <v>0.0</v>
      </c>
      <c r="I1066" s="105">
        <v>2.0</v>
      </c>
      <c r="J1066" s="105">
        <v>1.0</v>
      </c>
      <c r="K1066" s="105">
        <v>60.0</v>
      </c>
      <c r="L1066" s="105">
        <v>54.72</v>
      </c>
      <c r="M1066" s="105" t="s">
        <v>1318</v>
      </c>
      <c r="N1066" s="111"/>
      <c r="O1066" s="111"/>
    </row>
    <row r="1067" ht="14.25" customHeight="1">
      <c r="B1067" s="105">
        <v>3.5004935E7</v>
      </c>
      <c r="C1067" s="105" t="s">
        <v>1929</v>
      </c>
      <c r="D1067" s="105">
        <v>35.0</v>
      </c>
      <c r="E1067" s="105" t="s">
        <v>868</v>
      </c>
      <c r="F1067" s="105">
        <v>3550308.0</v>
      </c>
      <c r="G1067" s="105">
        <v>3550308.0</v>
      </c>
      <c r="H1067" s="105">
        <v>1.0</v>
      </c>
      <c r="I1067" s="105">
        <v>2.0</v>
      </c>
      <c r="J1067" s="105">
        <v>1.0</v>
      </c>
      <c r="K1067" s="105">
        <v>132.0</v>
      </c>
      <c r="L1067" s="105">
        <v>54.71</v>
      </c>
      <c r="M1067" s="105" t="s">
        <v>1318</v>
      </c>
      <c r="N1067" s="111"/>
      <c r="O1067" s="111"/>
    </row>
    <row r="1068" ht="14.25" customHeight="1">
      <c r="B1068" s="105">
        <v>3.5011149E7</v>
      </c>
      <c r="C1068" s="105" t="s">
        <v>1930</v>
      </c>
      <c r="D1068" s="105">
        <v>35.0</v>
      </c>
      <c r="E1068" s="105" t="s">
        <v>868</v>
      </c>
      <c r="F1068" s="105">
        <v>3534401.0</v>
      </c>
      <c r="G1068" s="105">
        <v>3534401.0</v>
      </c>
      <c r="H1068" s="105">
        <v>0.0</v>
      </c>
      <c r="I1068" s="105">
        <v>2.0</v>
      </c>
      <c r="J1068" s="105">
        <v>1.0</v>
      </c>
      <c r="K1068" s="105">
        <v>114.0</v>
      </c>
      <c r="L1068" s="105">
        <v>54.71</v>
      </c>
      <c r="M1068" s="105" t="s">
        <v>1318</v>
      </c>
      <c r="N1068" s="111"/>
      <c r="O1068" s="111"/>
    </row>
    <row r="1069" ht="14.25" customHeight="1">
      <c r="B1069" s="105">
        <v>3.5023127E7</v>
      </c>
      <c r="C1069" s="105" t="s">
        <v>1931</v>
      </c>
      <c r="D1069" s="105">
        <v>35.0</v>
      </c>
      <c r="E1069" s="105" t="s">
        <v>868</v>
      </c>
      <c r="F1069" s="105">
        <v>3516200.0</v>
      </c>
      <c r="G1069" s="105">
        <v>3516200.0</v>
      </c>
      <c r="H1069" s="105">
        <v>0.0</v>
      </c>
      <c r="I1069" s="105">
        <v>2.0</v>
      </c>
      <c r="J1069" s="105">
        <v>1.0</v>
      </c>
      <c r="K1069" s="105">
        <v>294.0</v>
      </c>
      <c r="L1069" s="105">
        <v>54.71</v>
      </c>
      <c r="M1069" s="105" t="s">
        <v>1318</v>
      </c>
      <c r="N1069" s="111"/>
      <c r="O1069" s="111"/>
    </row>
    <row r="1070" ht="14.25" customHeight="1">
      <c r="B1070" s="105">
        <v>3.5038465E7</v>
      </c>
      <c r="C1070" s="105" t="s">
        <v>1932</v>
      </c>
      <c r="D1070" s="105">
        <v>35.0</v>
      </c>
      <c r="E1070" s="105" t="s">
        <v>868</v>
      </c>
      <c r="F1070" s="105">
        <v>3529401.0</v>
      </c>
      <c r="G1070" s="105">
        <v>3529401.0</v>
      </c>
      <c r="H1070" s="105">
        <v>0.0</v>
      </c>
      <c r="I1070" s="105">
        <v>2.0</v>
      </c>
      <c r="J1070" s="105">
        <v>1.0</v>
      </c>
      <c r="K1070" s="105">
        <v>142.0</v>
      </c>
      <c r="L1070" s="105">
        <v>54.71</v>
      </c>
      <c r="M1070" s="105" t="s">
        <v>1318</v>
      </c>
      <c r="N1070" s="111"/>
      <c r="O1070" s="111"/>
    </row>
    <row r="1071" ht="14.25" customHeight="1">
      <c r="B1071" s="105">
        <v>3.590636E7</v>
      </c>
      <c r="C1071" s="105" t="s">
        <v>1933</v>
      </c>
      <c r="D1071" s="105">
        <v>35.0</v>
      </c>
      <c r="E1071" s="105" t="s">
        <v>868</v>
      </c>
      <c r="F1071" s="105">
        <v>3534401.0</v>
      </c>
      <c r="G1071" s="105">
        <v>3534401.0</v>
      </c>
      <c r="H1071" s="105">
        <v>0.0</v>
      </c>
      <c r="I1071" s="105">
        <v>2.0</v>
      </c>
      <c r="J1071" s="105">
        <v>1.0</v>
      </c>
      <c r="K1071" s="105">
        <v>313.0</v>
      </c>
      <c r="L1071" s="105">
        <v>54.71</v>
      </c>
      <c r="M1071" s="105" t="s">
        <v>1318</v>
      </c>
      <c r="N1071" s="111"/>
      <c r="O1071" s="111"/>
    </row>
    <row r="1072" ht="14.25" customHeight="1">
      <c r="B1072" s="105">
        <v>3.5001661E7</v>
      </c>
      <c r="C1072" s="105" t="s">
        <v>1934</v>
      </c>
      <c r="D1072" s="105">
        <v>35.0</v>
      </c>
      <c r="E1072" s="105" t="s">
        <v>868</v>
      </c>
      <c r="F1072" s="105">
        <v>3550308.0</v>
      </c>
      <c r="G1072" s="105">
        <v>3550308.0</v>
      </c>
      <c r="H1072" s="105">
        <v>1.0</v>
      </c>
      <c r="I1072" s="105">
        <v>2.0</v>
      </c>
      <c r="J1072" s="105">
        <v>1.0</v>
      </c>
      <c r="K1072" s="105">
        <v>58.0</v>
      </c>
      <c r="L1072" s="105">
        <v>54.7</v>
      </c>
      <c r="M1072" s="105" t="s">
        <v>1318</v>
      </c>
      <c r="N1072" s="111"/>
      <c r="O1072" s="111"/>
    </row>
    <row r="1073" ht="14.25" customHeight="1">
      <c r="B1073" s="105">
        <v>3.5019409E7</v>
      </c>
      <c r="C1073" s="105" t="s">
        <v>1935</v>
      </c>
      <c r="D1073" s="105">
        <v>35.0</v>
      </c>
      <c r="E1073" s="105" t="s">
        <v>868</v>
      </c>
      <c r="F1073" s="105">
        <v>3525904.0</v>
      </c>
      <c r="G1073" s="105">
        <v>3525904.0</v>
      </c>
      <c r="H1073" s="105">
        <v>0.0</v>
      </c>
      <c r="I1073" s="105">
        <v>2.0</v>
      </c>
      <c r="J1073" s="105">
        <v>1.0</v>
      </c>
      <c r="K1073" s="105">
        <v>80.0</v>
      </c>
      <c r="L1073" s="105">
        <v>54.7</v>
      </c>
      <c r="M1073" s="105" t="s">
        <v>1318</v>
      </c>
      <c r="N1073" s="111"/>
      <c r="O1073" s="111"/>
    </row>
    <row r="1074" ht="14.25" customHeight="1">
      <c r="B1074" s="105">
        <v>3.5026797E7</v>
      </c>
      <c r="C1074" s="105" t="s">
        <v>1936</v>
      </c>
      <c r="D1074" s="105">
        <v>35.0</v>
      </c>
      <c r="E1074" s="105" t="s">
        <v>868</v>
      </c>
      <c r="F1074" s="105">
        <v>3515509.0</v>
      </c>
      <c r="G1074" s="105">
        <v>3515509.0</v>
      </c>
      <c r="H1074" s="105">
        <v>0.0</v>
      </c>
      <c r="I1074" s="105">
        <v>2.0</v>
      </c>
      <c r="J1074" s="105">
        <v>1.0</v>
      </c>
      <c r="K1074" s="105">
        <v>166.0</v>
      </c>
      <c r="L1074" s="105">
        <v>54.7</v>
      </c>
      <c r="M1074" s="105" t="s">
        <v>1318</v>
      </c>
      <c r="N1074" s="111"/>
      <c r="O1074" s="111"/>
    </row>
    <row r="1075" ht="14.25" customHeight="1">
      <c r="B1075" s="105">
        <v>3.5027424E7</v>
      </c>
      <c r="C1075" s="105" t="s">
        <v>1937</v>
      </c>
      <c r="D1075" s="105">
        <v>35.0</v>
      </c>
      <c r="E1075" s="105" t="s">
        <v>868</v>
      </c>
      <c r="F1075" s="105">
        <v>3529500.0</v>
      </c>
      <c r="G1075" s="105">
        <v>3529500.0</v>
      </c>
      <c r="H1075" s="105">
        <v>0.0</v>
      </c>
      <c r="I1075" s="105">
        <v>2.0</v>
      </c>
      <c r="J1075" s="105">
        <v>1.0</v>
      </c>
      <c r="K1075" s="105">
        <v>77.0</v>
      </c>
      <c r="L1075" s="105">
        <v>54.7</v>
      </c>
      <c r="M1075" s="105" t="s">
        <v>1318</v>
      </c>
      <c r="N1075" s="111"/>
      <c r="O1075" s="111"/>
    </row>
    <row r="1076" ht="14.25" customHeight="1">
      <c r="B1076" s="105">
        <v>3.5049897E7</v>
      </c>
      <c r="C1076" s="105" t="s">
        <v>1938</v>
      </c>
      <c r="D1076" s="105">
        <v>35.0</v>
      </c>
      <c r="E1076" s="105" t="s">
        <v>868</v>
      </c>
      <c r="F1076" s="105">
        <v>3501608.0</v>
      </c>
      <c r="G1076" s="105">
        <v>3501608.0</v>
      </c>
      <c r="H1076" s="105">
        <v>0.0</v>
      </c>
      <c r="I1076" s="105">
        <v>2.0</v>
      </c>
      <c r="J1076" s="105">
        <v>1.0</v>
      </c>
      <c r="K1076" s="105">
        <v>105.0</v>
      </c>
      <c r="L1076" s="105">
        <v>54.7</v>
      </c>
      <c r="M1076" s="105" t="s">
        <v>1318</v>
      </c>
      <c r="N1076" s="111"/>
      <c r="O1076" s="111"/>
    </row>
    <row r="1077" ht="14.25" customHeight="1">
      <c r="B1077" s="105">
        <v>3.5925731E7</v>
      </c>
      <c r="C1077" s="105" t="s">
        <v>1939</v>
      </c>
      <c r="D1077" s="105">
        <v>35.0</v>
      </c>
      <c r="E1077" s="105" t="s">
        <v>868</v>
      </c>
      <c r="F1077" s="105">
        <v>3552403.0</v>
      </c>
      <c r="G1077" s="105">
        <v>3552403.0</v>
      </c>
      <c r="H1077" s="105">
        <v>0.0</v>
      </c>
      <c r="I1077" s="105">
        <v>2.0</v>
      </c>
      <c r="J1077" s="105">
        <v>1.0</v>
      </c>
      <c r="K1077" s="105">
        <v>225.0</v>
      </c>
      <c r="L1077" s="105">
        <v>54.7</v>
      </c>
      <c r="M1077" s="105" t="s">
        <v>1318</v>
      </c>
      <c r="N1077" s="111"/>
      <c r="O1077" s="111"/>
    </row>
    <row r="1078" ht="14.25" customHeight="1">
      <c r="B1078" s="105">
        <v>3.5001223E7</v>
      </c>
      <c r="C1078" s="105" t="s">
        <v>1940</v>
      </c>
      <c r="D1078" s="105">
        <v>35.0</v>
      </c>
      <c r="E1078" s="105" t="s">
        <v>868</v>
      </c>
      <c r="F1078" s="105">
        <v>3550308.0</v>
      </c>
      <c r="G1078" s="105">
        <v>3550308.0</v>
      </c>
      <c r="H1078" s="105">
        <v>1.0</v>
      </c>
      <c r="I1078" s="105">
        <v>2.0</v>
      </c>
      <c r="J1078" s="105">
        <v>1.0</v>
      </c>
      <c r="K1078" s="105">
        <v>77.0</v>
      </c>
      <c r="L1078" s="105">
        <v>54.69</v>
      </c>
      <c r="M1078" s="105" t="s">
        <v>1318</v>
      </c>
      <c r="N1078" s="111"/>
      <c r="O1078" s="111"/>
    </row>
    <row r="1079" ht="14.25" customHeight="1">
      <c r="B1079" s="105">
        <v>3.5024697E7</v>
      </c>
      <c r="C1079" s="105" t="s">
        <v>1941</v>
      </c>
      <c r="D1079" s="105">
        <v>35.0</v>
      </c>
      <c r="E1079" s="105" t="s">
        <v>868</v>
      </c>
      <c r="F1079" s="105">
        <v>3549409.0</v>
      </c>
      <c r="G1079" s="105">
        <v>3549409.0</v>
      </c>
      <c r="H1079" s="105">
        <v>0.0</v>
      </c>
      <c r="I1079" s="105">
        <v>2.0</v>
      </c>
      <c r="J1079" s="105">
        <v>1.0</v>
      </c>
      <c r="K1079" s="105">
        <v>72.0</v>
      </c>
      <c r="L1079" s="105">
        <v>54.69</v>
      </c>
      <c r="M1079" s="105" t="s">
        <v>1318</v>
      </c>
      <c r="N1079" s="111"/>
      <c r="O1079" s="111"/>
    </row>
    <row r="1080" ht="14.25" customHeight="1">
      <c r="B1080" s="105">
        <v>3.5026128E7</v>
      </c>
      <c r="C1080" s="105" t="s">
        <v>1942</v>
      </c>
      <c r="D1080" s="105">
        <v>35.0</v>
      </c>
      <c r="E1080" s="105" t="s">
        <v>868</v>
      </c>
      <c r="F1080" s="105">
        <v>3527108.0</v>
      </c>
      <c r="G1080" s="105">
        <v>3527108.0</v>
      </c>
      <c r="H1080" s="105">
        <v>0.0</v>
      </c>
      <c r="I1080" s="105">
        <v>2.0</v>
      </c>
      <c r="J1080" s="105">
        <v>1.0</v>
      </c>
      <c r="K1080" s="105">
        <v>155.0</v>
      </c>
      <c r="L1080" s="105">
        <v>54.69</v>
      </c>
      <c r="M1080" s="105" t="s">
        <v>1318</v>
      </c>
      <c r="N1080" s="111"/>
      <c r="O1080" s="111"/>
    </row>
    <row r="1081" ht="14.25" customHeight="1">
      <c r="B1081" s="105">
        <v>3.5003062E7</v>
      </c>
      <c r="C1081" s="105" t="s">
        <v>1943</v>
      </c>
      <c r="D1081" s="105">
        <v>35.0</v>
      </c>
      <c r="E1081" s="105" t="s">
        <v>868</v>
      </c>
      <c r="F1081" s="105">
        <v>3550308.0</v>
      </c>
      <c r="G1081" s="105">
        <v>3550308.0</v>
      </c>
      <c r="H1081" s="105">
        <v>1.0</v>
      </c>
      <c r="I1081" s="105">
        <v>2.0</v>
      </c>
      <c r="J1081" s="105">
        <v>1.0</v>
      </c>
      <c r="K1081" s="105">
        <v>143.0</v>
      </c>
      <c r="L1081" s="105">
        <v>54.68</v>
      </c>
      <c r="M1081" s="105" t="s">
        <v>1318</v>
      </c>
      <c r="N1081" s="111"/>
      <c r="O1081" s="111"/>
    </row>
    <row r="1082" ht="14.25" customHeight="1">
      <c r="B1082" s="105">
        <v>3.5038325E7</v>
      </c>
      <c r="C1082" s="105" t="s">
        <v>1944</v>
      </c>
      <c r="D1082" s="105">
        <v>35.0</v>
      </c>
      <c r="E1082" s="105" t="s">
        <v>868</v>
      </c>
      <c r="F1082" s="105">
        <v>3509007.0</v>
      </c>
      <c r="G1082" s="105">
        <v>3509007.0</v>
      </c>
      <c r="H1082" s="105">
        <v>0.0</v>
      </c>
      <c r="I1082" s="105">
        <v>2.0</v>
      </c>
      <c r="J1082" s="105">
        <v>1.0</v>
      </c>
      <c r="K1082" s="105">
        <v>154.0</v>
      </c>
      <c r="L1082" s="105">
        <v>54.68</v>
      </c>
      <c r="M1082" s="105" t="s">
        <v>1318</v>
      </c>
      <c r="N1082" s="111"/>
      <c r="O1082" s="111"/>
    </row>
    <row r="1083" ht="14.25" customHeight="1">
      <c r="B1083" s="105">
        <v>3.5406302E7</v>
      </c>
      <c r="C1083" s="105" t="s">
        <v>1945</v>
      </c>
      <c r="D1083" s="105">
        <v>35.0</v>
      </c>
      <c r="E1083" s="105" t="s">
        <v>868</v>
      </c>
      <c r="F1083" s="105">
        <v>3550704.0</v>
      </c>
      <c r="G1083" s="105">
        <v>3550704.0</v>
      </c>
      <c r="H1083" s="105">
        <v>0.0</v>
      </c>
      <c r="I1083" s="105">
        <v>2.0</v>
      </c>
      <c r="J1083" s="105">
        <v>1.0</v>
      </c>
      <c r="K1083" s="105">
        <v>98.0</v>
      </c>
      <c r="L1083" s="105">
        <v>54.68</v>
      </c>
      <c r="M1083" s="105" t="s">
        <v>1318</v>
      </c>
      <c r="N1083" s="111"/>
      <c r="O1083" s="111"/>
    </row>
    <row r="1084" ht="14.25" customHeight="1">
      <c r="B1084" s="105">
        <v>3.5900382E7</v>
      </c>
      <c r="C1084" s="105" t="s">
        <v>1946</v>
      </c>
      <c r="D1084" s="105">
        <v>35.0</v>
      </c>
      <c r="E1084" s="105" t="s">
        <v>868</v>
      </c>
      <c r="F1084" s="105">
        <v>3552205.0</v>
      </c>
      <c r="G1084" s="105">
        <v>3552205.0</v>
      </c>
      <c r="H1084" s="105">
        <v>0.0</v>
      </c>
      <c r="I1084" s="105">
        <v>2.0</v>
      </c>
      <c r="J1084" s="105">
        <v>1.0</v>
      </c>
      <c r="K1084" s="105">
        <v>313.0</v>
      </c>
      <c r="L1084" s="105">
        <v>54.68</v>
      </c>
      <c r="M1084" s="105" t="s">
        <v>1318</v>
      </c>
      <c r="N1084" s="111"/>
      <c r="O1084" s="111"/>
    </row>
    <row r="1085" ht="14.25" customHeight="1">
      <c r="B1085" s="105">
        <v>3.5903589E7</v>
      </c>
      <c r="C1085" s="105" t="s">
        <v>1947</v>
      </c>
      <c r="D1085" s="105">
        <v>35.0</v>
      </c>
      <c r="E1085" s="105" t="s">
        <v>868</v>
      </c>
      <c r="F1085" s="105">
        <v>3527108.0</v>
      </c>
      <c r="G1085" s="105">
        <v>3527108.0</v>
      </c>
      <c r="H1085" s="105">
        <v>0.0</v>
      </c>
      <c r="I1085" s="105">
        <v>2.0</v>
      </c>
      <c r="J1085" s="105">
        <v>1.0</v>
      </c>
      <c r="K1085" s="105">
        <v>38.0</v>
      </c>
      <c r="L1085" s="105">
        <v>54.68</v>
      </c>
      <c r="M1085" s="105" t="s">
        <v>1318</v>
      </c>
      <c r="N1085" s="111"/>
      <c r="O1085" s="111"/>
    </row>
    <row r="1086" ht="14.25" customHeight="1">
      <c r="B1086" s="105">
        <v>3.5905297E7</v>
      </c>
      <c r="C1086" s="105" t="s">
        <v>1948</v>
      </c>
      <c r="D1086" s="105">
        <v>35.0</v>
      </c>
      <c r="E1086" s="105" t="s">
        <v>868</v>
      </c>
      <c r="F1086" s="105">
        <v>3552205.0</v>
      </c>
      <c r="G1086" s="105">
        <v>3552205.0</v>
      </c>
      <c r="H1086" s="105">
        <v>0.0</v>
      </c>
      <c r="I1086" s="105">
        <v>2.0</v>
      </c>
      <c r="J1086" s="105">
        <v>1.0</v>
      </c>
      <c r="K1086" s="105">
        <v>270.0</v>
      </c>
      <c r="L1086" s="105">
        <v>54.68</v>
      </c>
      <c r="M1086" s="105" t="s">
        <v>1318</v>
      </c>
      <c r="N1086" s="111"/>
      <c r="O1086" s="111"/>
    </row>
    <row r="1087" ht="14.25" customHeight="1">
      <c r="B1087" s="105">
        <v>3.5924854E7</v>
      </c>
      <c r="C1087" s="105" t="s">
        <v>1949</v>
      </c>
      <c r="D1087" s="105">
        <v>35.0</v>
      </c>
      <c r="E1087" s="105" t="s">
        <v>868</v>
      </c>
      <c r="F1087" s="105">
        <v>3503802.0</v>
      </c>
      <c r="G1087" s="105">
        <v>3503802.0</v>
      </c>
      <c r="H1087" s="105">
        <v>0.0</v>
      </c>
      <c r="I1087" s="105">
        <v>2.0</v>
      </c>
      <c r="J1087" s="105">
        <v>1.0</v>
      </c>
      <c r="K1087" s="105">
        <v>228.0</v>
      </c>
      <c r="L1087" s="105">
        <v>54.68</v>
      </c>
      <c r="M1087" s="105" t="s">
        <v>1318</v>
      </c>
      <c r="N1087" s="111"/>
      <c r="O1087" s="111"/>
    </row>
    <row r="1088" ht="14.25" customHeight="1">
      <c r="B1088" s="105">
        <v>3.5000848E7</v>
      </c>
      <c r="C1088" s="105" t="s">
        <v>1950</v>
      </c>
      <c r="D1088" s="105">
        <v>35.0</v>
      </c>
      <c r="E1088" s="105" t="s">
        <v>868</v>
      </c>
      <c r="F1088" s="105">
        <v>3550308.0</v>
      </c>
      <c r="G1088" s="105">
        <v>3550308.0</v>
      </c>
      <c r="H1088" s="105">
        <v>1.0</v>
      </c>
      <c r="I1088" s="105">
        <v>2.0</v>
      </c>
      <c r="J1088" s="105">
        <v>1.0</v>
      </c>
      <c r="K1088" s="105">
        <v>250.0</v>
      </c>
      <c r="L1088" s="105">
        <v>54.67</v>
      </c>
      <c r="M1088" s="105" t="s">
        <v>1318</v>
      </c>
      <c r="N1088" s="111"/>
      <c r="O1088" s="111"/>
    </row>
    <row r="1089" ht="14.25" customHeight="1">
      <c r="B1089" s="105">
        <v>3.5023668E7</v>
      </c>
      <c r="C1089" s="105" t="s">
        <v>1951</v>
      </c>
      <c r="D1089" s="105">
        <v>35.0</v>
      </c>
      <c r="E1089" s="105" t="s">
        <v>868</v>
      </c>
      <c r="F1089" s="105">
        <v>3531308.0</v>
      </c>
      <c r="G1089" s="105">
        <v>3531308.0</v>
      </c>
      <c r="H1089" s="105">
        <v>0.0</v>
      </c>
      <c r="I1089" s="105">
        <v>2.0</v>
      </c>
      <c r="J1089" s="105">
        <v>1.0</v>
      </c>
      <c r="K1089" s="105">
        <v>160.0</v>
      </c>
      <c r="L1089" s="105">
        <v>54.67</v>
      </c>
      <c r="M1089" s="105" t="s">
        <v>1318</v>
      </c>
      <c r="N1089" s="111"/>
      <c r="O1089" s="111"/>
    </row>
    <row r="1090" ht="14.25" customHeight="1">
      <c r="B1090" s="105">
        <v>3.5001259E7</v>
      </c>
      <c r="C1090" s="105" t="s">
        <v>1952</v>
      </c>
      <c r="D1090" s="105">
        <v>35.0</v>
      </c>
      <c r="E1090" s="105" t="s">
        <v>868</v>
      </c>
      <c r="F1090" s="105">
        <v>3550308.0</v>
      </c>
      <c r="G1090" s="105">
        <v>3550308.0</v>
      </c>
      <c r="H1090" s="105">
        <v>1.0</v>
      </c>
      <c r="I1090" s="105">
        <v>2.0</v>
      </c>
      <c r="J1090" s="105">
        <v>1.0</v>
      </c>
      <c r="K1090" s="105">
        <v>74.0</v>
      </c>
      <c r="L1090" s="105">
        <v>54.66</v>
      </c>
      <c r="M1090" s="105" t="s">
        <v>1318</v>
      </c>
      <c r="N1090" s="111"/>
      <c r="O1090" s="111"/>
    </row>
    <row r="1091" ht="14.25" customHeight="1">
      <c r="B1091" s="105">
        <v>3.5034356E7</v>
      </c>
      <c r="C1091" s="105" t="s">
        <v>1953</v>
      </c>
      <c r="D1091" s="105">
        <v>35.0</v>
      </c>
      <c r="E1091" s="105" t="s">
        <v>868</v>
      </c>
      <c r="F1091" s="105">
        <v>3538808.0</v>
      </c>
      <c r="G1091" s="105">
        <v>3538808.0</v>
      </c>
      <c r="H1091" s="105">
        <v>0.0</v>
      </c>
      <c r="I1091" s="105">
        <v>2.0</v>
      </c>
      <c r="J1091" s="105">
        <v>1.0</v>
      </c>
      <c r="K1091" s="105">
        <v>59.0</v>
      </c>
      <c r="L1091" s="105">
        <v>54.66</v>
      </c>
      <c r="M1091" s="105" t="s">
        <v>1318</v>
      </c>
      <c r="N1091" s="111"/>
      <c r="O1091" s="111"/>
    </row>
    <row r="1092" ht="14.25" customHeight="1">
      <c r="B1092" s="105">
        <v>3.5037497E7</v>
      </c>
      <c r="C1092" s="105" t="s">
        <v>1954</v>
      </c>
      <c r="D1092" s="105">
        <v>35.0</v>
      </c>
      <c r="E1092" s="105" t="s">
        <v>868</v>
      </c>
      <c r="F1092" s="105">
        <v>3518800.0</v>
      </c>
      <c r="G1092" s="105">
        <v>3518800.0</v>
      </c>
      <c r="H1092" s="105">
        <v>0.0</v>
      </c>
      <c r="I1092" s="105">
        <v>2.0</v>
      </c>
      <c r="J1092" s="105">
        <v>1.0</v>
      </c>
      <c r="K1092" s="105">
        <v>50.0</v>
      </c>
      <c r="L1092" s="105">
        <v>54.66</v>
      </c>
      <c r="M1092" s="105" t="s">
        <v>1318</v>
      </c>
      <c r="N1092" s="111"/>
      <c r="O1092" s="111"/>
    </row>
    <row r="1093" ht="14.25" customHeight="1">
      <c r="B1093" s="105">
        <v>3.5924994E7</v>
      </c>
      <c r="C1093" s="105" t="s">
        <v>1955</v>
      </c>
      <c r="D1093" s="105">
        <v>35.0</v>
      </c>
      <c r="E1093" s="105" t="s">
        <v>868</v>
      </c>
      <c r="F1093" s="105">
        <v>3519071.0</v>
      </c>
      <c r="G1093" s="105">
        <v>3519071.0</v>
      </c>
      <c r="H1093" s="105">
        <v>0.0</v>
      </c>
      <c r="I1093" s="105">
        <v>2.0</v>
      </c>
      <c r="J1093" s="105">
        <v>1.0</v>
      </c>
      <c r="K1093" s="105">
        <v>109.0</v>
      </c>
      <c r="L1093" s="105">
        <v>54.66</v>
      </c>
      <c r="M1093" s="105" t="s">
        <v>1318</v>
      </c>
      <c r="N1093" s="111"/>
      <c r="O1093" s="111"/>
    </row>
    <row r="1094" ht="14.25" customHeight="1">
      <c r="B1094" s="105">
        <v>3.5001843E7</v>
      </c>
      <c r="C1094" s="105" t="s">
        <v>1956</v>
      </c>
      <c r="D1094" s="105">
        <v>35.0</v>
      </c>
      <c r="E1094" s="105" t="s">
        <v>868</v>
      </c>
      <c r="F1094" s="105">
        <v>3550308.0</v>
      </c>
      <c r="G1094" s="105">
        <v>3550308.0</v>
      </c>
      <c r="H1094" s="105">
        <v>1.0</v>
      </c>
      <c r="I1094" s="105">
        <v>2.0</v>
      </c>
      <c r="J1094" s="105">
        <v>1.0</v>
      </c>
      <c r="K1094" s="105">
        <v>144.0</v>
      </c>
      <c r="L1094" s="105">
        <v>54.65</v>
      </c>
      <c r="M1094" s="105" t="s">
        <v>1318</v>
      </c>
      <c r="N1094" s="111"/>
      <c r="O1094" s="111"/>
    </row>
    <row r="1095" ht="14.25" customHeight="1">
      <c r="B1095" s="105">
        <v>3.5003803E7</v>
      </c>
      <c r="C1095" s="105" t="s">
        <v>1957</v>
      </c>
      <c r="D1095" s="105">
        <v>35.0</v>
      </c>
      <c r="E1095" s="105" t="s">
        <v>868</v>
      </c>
      <c r="F1095" s="105">
        <v>3550308.0</v>
      </c>
      <c r="G1095" s="105">
        <v>3550308.0</v>
      </c>
      <c r="H1095" s="105">
        <v>1.0</v>
      </c>
      <c r="I1095" s="105">
        <v>2.0</v>
      </c>
      <c r="J1095" s="105">
        <v>1.0</v>
      </c>
      <c r="K1095" s="105">
        <v>44.0</v>
      </c>
      <c r="L1095" s="105">
        <v>54.65</v>
      </c>
      <c r="M1095" s="105" t="s">
        <v>1318</v>
      </c>
      <c r="N1095" s="111"/>
      <c r="O1095" s="111"/>
    </row>
    <row r="1096" ht="14.25" customHeight="1">
      <c r="B1096" s="105">
        <v>3.5004832E7</v>
      </c>
      <c r="C1096" s="105" t="s">
        <v>1958</v>
      </c>
      <c r="D1096" s="105">
        <v>35.0</v>
      </c>
      <c r="E1096" s="105" t="s">
        <v>868</v>
      </c>
      <c r="F1096" s="105">
        <v>3550308.0</v>
      </c>
      <c r="G1096" s="105">
        <v>3550308.0</v>
      </c>
      <c r="H1096" s="105">
        <v>1.0</v>
      </c>
      <c r="I1096" s="105">
        <v>2.0</v>
      </c>
      <c r="J1096" s="105">
        <v>1.0</v>
      </c>
      <c r="K1096" s="105">
        <v>391.0</v>
      </c>
      <c r="L1096" s="105">
        <v>54.65</v>
      </c>
      <c r="M1096" s="105" t="s">
        <v>1318</v>
      </c>
      <c r="N1096" s="111"/>
      <c r="O1096" s="111"/>
    </row>
    <row r="1097" ht="14.25" customHeight="1">
      <c r="B1097" s="105">
        <v>3.5011666E7</v>
      </c>
      <c r="C1097" s="105" t="s">
        <v>1959</v>
      </c>
      <c r="D1097" s="105">
        <v>35.0</v>
      </c>
      <c r="E1097" s="105" t="s">
        <v>868</v>
      </c>
      <c r="F1097" s="105">
        <v>3518701.0</v>
      </c>
      <c r="G1097" s="105">
        <v>3518701.0</v>
      </c>
      <c r="H1097" s="105">
        <v>0.0</v>
      </c>
      <c r="I1097" s="105">
        <v>2.0</v>
      </c>
      <c r="J1097" s="105">
        <v>1.0</v>
      </c>
      <c r="K1097" s="105">
        <v>309.0</v>
      </c>
      <c r="L1097" s="105">
        <v>54.65</v>
      </c>
      <c r="M1097" s="105" t="s">
        <v>1318</v>
      </c>
      <c r="N1097" s="111"/>
      <c r="O1097" s="111"/>
    </row>
    <row r="1098" ht="14.25" customHeight="1">
      <c r="B1098" s="105">
        <v>3.5019021E7</v>
      </c>
      <c r="C1098" s="105" t="s">
        <v>1960</v>
      </c>
      <c r="D1098" s="105">
        <v>35.0</v>
      </c>
      <c r="E1098" s="105" t="s">
        <v>868</v>
      </c>
      <c r="F1098" s="105">
        <v>3556404.0</v>
      </c>
      <c r="G1098" s="105">
        <v>3556404.0</v>
      </c>
      <c r="H1098" s="105">
        <v>0.0</v>
      </c>
      <c r="I1098" s="105">
        <v>2.0</v>
      </c>
      <c r="J1098" s="105">
        <v>1.0</v>
      </c>
      <c r="K1098" s="105">
        <v>124.0</v>
      </c>
      <c r="L1098" s="105">
        <v>54.65</v>
      </c>
      <c r="M1098" s="105" t="s">
        <v>1318</v>
      </c>
      <c r="N1098" s="111"/>
      <c r="O1098" s="111"/>
    </row>
    <row r="1099" ht="14.25" customHeight="1">
      <c r="B1099" s="105">
        <v>3.5019239E7</v>
      </c>
      <c r="C1099" s="105" t="s">
        <v>1961</v>
      </c>
      <c r="D1099" s="105">
        <v>35.0</v>
      </c>
      <c r="E1099" s="105" t="s">
        <v>868</v>
      </c>
      <c r="F1099" s="105">
        <v>3513900.0</v>
      </c>
      <c r="G1099" s="105">
        <v>3513900.0</v>
      </c>
      <c r="H1099" s="105">
        <v>0.0</v>
      </c>
      <c r="I1099" s="105">
        <v>2.0</v>
      </c>
      <c r="J1099" s="105">
        <v>1.0</v>
      </c>
      <c r="K1099" s="105">
        <v>145.0</v>
      </c>
      <c r="L1099" s="105">
        <v>54.65</v>
      </c>
      <c r="M1099" s="105" t="s">
        <v>1318</v>
      </c>
      <c r="N1099" s="111"/>
      <c r="O1099" s="111"/>
    </row>
    <row r="1100" ht="14.25" customHeight="1">
      <c r="B1100" s="105">
        <v>3.502541E7</v>
      </c>
      <c r="C1100" s="105" t="s">
        <v>1962</v>
      </c>
      <c r="D1100" s="105">
        <v>35.0</v>
      </c>
      <c r="E1100" s="105" t="s">
        <v>868</v>
      </c>
      <c r="F1100" s="105">
        <v>3506003.0</v>
      </c>
      <c r="G1100" s="105">
        <v>3506003.0</v>
      </c>
      <c r="H1100" s="105">
        <v>0.0</v>
      </c>
      <c r="I1100" s="105">
        <v>2.0</v>
      </c>
      <c r="J1100" s="105">
        <v>1.0</v>
      </c>
      <c r="K1100" s="105">
        <v>94.0</v>
      </c>
      <c r="L1100" s="105">
        <v>54.65</v>
      </c>
      <c r="M1100" s="105" t="s">
        <v>1318</v>
      </c>
      <c r="N1100" s="111"/>
      <c r="O1100" s="111"/>
    </row>
    <row r="1101" ht="14.25" customHeight="1">
      <c r="B1101" s="105">
        <v>3.5428899E7</v>
      </c>
      <c r="C1101" s="105" t="s">
        <v>1963</v>
      </c>
      <c r="D1101" s="105">
        <v>35.0</v>
      </c>
      <c r="E1101" s="105" t="s">
        <v>868</v>
      </c>
      <c r="F1101" s="105">
        <v>3531803.0</v>
      </c>
      <c r="G1101" s="105">
        <v>3531803.0</v>
      </c>
      <c r="H1101" s="105">
        <v>0.0</v>
      </c>
      <c r="I1101" s="105">
        <v>2.0</v>
      </c>
      <c r="J1101" s="105">
        <v>1.0</v>
      </c>
      <c r="K1101" s="105">
        <v>62.0</v>
      </c>
      <c r="L1101" s="105">
        <v>54.65</v>
      </c>
      <c r="M1101" s="105" t="s">
        <v>1318</v>
      </c>
      <c r="N1101" s="111"/>
      <c r="O1101" s="111"/>
    </row>
    <row r="1102" ht="14.25" customHeight="1">
      <c r="B1102" s="105">
        <v>3.5462342E7</v>
      </c>
      <c r="C1102" s="105" t="s">
        <v>1964</v>
      </c>
      <c r="D1102" s="105">
        <v>35.0</v>
      </c>
      <c r="E1102" s="105" t="s">
        <v>868</v>
      </c>
      <c r="F1102" s="105">
        <v>3519071.0</v>
      </c>
      <c r="G1102" s="105">
        <v>3519071.0</v>
      </c>
      <c r="H1102" s="105">
        <v>0.0</v>
      </c>
      <c r="I1102" s="105">
        <v>2.0</v>
      </c>
      <c r="J1102" s="105">
        <v>1.0</v>
      </c>
      <c r="K1102" s="105">
        <v>106.0</v>
      </c>
      <c r="L1102" s="105">
        <v>54.65</v>
      </c>
      <c r="M1102" s="105" t="s">
        <v>1318</v>
      </c>
      <c r="N1102" s="111"/>
      <c r="O1102" s="111"/>
    </row>
    <row r="1103" ht="14.25" customHeight="1">
      <c r="B1103" s="105">
        <v>3.5002161E7</v>
      </c>
      <c r="C1103" s="105" t="s">
        <v>1965</v>
      </c>
      <c r="D1103" s="105">
        <v>35.0</v>
      </c>
      <c r="E1103" s="105" t="s">
        <v>868</v>
      </c>
      <c r="F1103" s="105">
        <v>3550308.0</v>
      </c>
      <c r="G1103" s="105">
        <v>3550308.0</v>
      </c>
      <c r="H1103" s="105">
        <v>1.0</v>
      </c>
      <c r="I1103" s="105">
        <v>2.0</v>
      </c>
      <c r="J1103" s="105">
        <v>1.0</v>
      </c>
      <c r="K1103" s="105">
        <v>68.0</v>
      </c>
      <c r="L1103" s="105">
        <v>54.64</v>
      </c>
      <c r="M1103" s="105" t="s">
        <v>1318</v>
      </c>
      <c r="N1103" s="111"/>
      <c r="O1103" s="111"/>
    </row>
    <row r="1104" ht="14.25" customHeight="1">
      <c r="B1104" s="105">
        <v>3.5006567E7</v>
      </c>
      <c r="C1104" s="105" t="s">
        <v>1966</v>
      </c>
      <c r="D1104" s="105">
        <v>35.0</v>
      </c>
      <c r="E1104" s="105" t="s">
        <v>868</v>
      </c>
      <c r="F1104" s="105">
        <v>3546801.0</v>
      </c>
      <c r="G1104" s="105">
        <v>3546801.0</v>
      </c>
      <c r="H1104" s="105">
        <v>0.0</v>
      </c>
      <c r="I1104" s="105">
        <v>2.0</v>
      </c>
      <c r="J1104" s="105">
        <v>1.0</v>
      </c>
      <c r="K1104" s="105">
        <v>55.0</v>
      </c>
      <c r="L1104" s="105">
        <v>54.64</v>
      </c>
      <c r="M1104" s="105" t="s">
        <v>1318</v>
      </c>
      <c r="N1104" s="111"/>
      <c r="O1104" s="111"/>
    </row>
    <row r="1105" ht="14.25" customHeight="1">
      <c r="B1105" s="105">
        <v>3.5046395E7</v>
      </c>
      <c r="C1105" s="105" t="s">
        <v>1967</v>
      </c>
      <c r="D1105" s="105">
        <v>35.0</v>
      </c>
      <c r="E1105" s="105" t="s">
        <v>868</v>
      </c>
      <c r="F1105" s="105">
        <v>3518800.0</v>
      </c>
      <c r="G1105" s="105">
        <v>3518800.0</v>
      </c>
      <c r="H1105" s="105">
        <v>0.0</v>
      </c>
      <c r="I1105" s="105">
        <v>2.0</v>
      </c>
      <c r="J1105" s="105">
        <v>1.0</v>
      </c>
      <c r="K1105" s="105">
        <v>90.0</v>
      </c>
      <c r="L1105" s="105">
        <v>54.64</v>
      </c>
      <c r="M1105" s="105" t="s">
        <v>1318</v>
      </c>
      <c r="N1105" s="111"/>
      <c r="O1105" s="111"/>
    </row>
    <row r="1106" ht="14.25" customHeight="1">
      <c r="B1106" s="105">
        <v>3.5910995E7</v>
      </c>
      <c r="C1106" s="105" t="s">
        <v>1968</v>
      </c>
      <c r="D1106" s="105">
        <v>35.0</v>
      </c>
      <c r="E1106" s="105" t="s">
        <v>868</v>
      </c>
      <c r="F1106" s="105">
        <v>3550308.0</v>
      </c>
      <c r="G1106" s="105">
        <v>3550308.0</v>
      </c>
      <c r="H1106" s="105">
        <v>1.0</v>
      </c>
      <c r="I1106" s="105">
        <v>2.0</v>
      </c>
      <c r="J1106" s="105">
        <v>1.0</v>
      </c>
      <c r="K1106" s="105">
        <v>45.0</v>
      </c>
      <c r="L1106" s="105">
        <v>54.64</v>
      </c>
      <c r="M1106" s="105" t="s">
        <v>1318</v>
      </c>
      <c r="N1106" s="111"/>
      <c r="O1106" s="111"/>
    </row>
    <row r="1107" ht="14.25" customHeight="1">
      <c r="B1107" s="105">
        <v>3.5001351E7</v>
      </c>
      <c r="C1107" s="105" t="s">
        <v>1969</v>
      </c>
      <c r="D1107" s="105">
        <v>35.0</v>
      </c>
      <c r="E1107" s="105" t="s">
        <v>868</v>
      </c>
      <c r="F1107" s="105">
        <v>3550308.0</v>
      </c>
      <c r="G1107" s="105">
        <v>3550308.0</v>
      </c>
      <c r="H1107" s="105">
        <v>1.0</v>
      </c>
      <c r="I1107" s="105">
        <v>2.0</v>
      </c>
      <c r="J1107" s="105">
        <v>1.0</v>
      </c>
      <c r="K1107" s="105">
        <v>118.0</v>
      </c>
      <c r="L1107" s="105">
        <v>54.63</v>
      </c>
      <c r="M1107" s="105" t="s">
        <v>1318</v>
      </c>
      <c r="N1107" s="111"/>
      <c r="O1107" s="111"/>
    </row>
    <row r="1108" ht="14.25" customHeight="1">
      <c r="B1108" s="105">
        <v>3.5002069E7</v>
      </c>
      <c r="C1108" s="105" t="s">
        <v>1970</v>
      </c>
      <c r="D1108" s="105">
        <v>35.0</v>
      </c>
      <c r="E1108" s="105" t="s">
        <v>868</v>
      </c>
      <c r="F1108" s="105">
        <v>3550308.0</v>
      </c>
      <c r="G1108" s="105">
        <v>3550308.0</v>
      </c>
      <c r="H1108" s="105">
        <v>1.0</v>
      </c>
      <c r="I1108" s="105">
        <v>2.0</v>
      </c>
      <c r="J1108" s="105">
        <v>1.0</v>
      </c>
      <c r="K1108" s="105">
        <v>121.0</v>
      </c>
      <c r="L1108" s="105">
        <v>54.63</v>
      </c>
      <c r="M1108" s="105" t="s">
        <v>1318</v>
      </c>
      <c r="N1108" s="111"/>
      <c r="O1108" s="111"/>
    </row>
    <row r="1109" ht="14.25" customHeight="1">
      <c r="B1109" s="105">
        <v>3.501762E7</v>
      </c>
      <c r="C1109" s="105" t="s">
        <v>1971</v>
      </c>
      <c r="D1109" s="105">
        <v>35.0</v>
      </c>
      <c r="E1109" s="105" t="s">
        <v>868</v>
      </c>
      <c r="F1109" s="105">
        <v>3522604.0</v>
      </c>
      <c r="G1109" s="105">
        <v>3522604.0</v>
      </c>
      <c r="H1109" s="105">
        <v>0.0</v>
      </c>
      <c r="I1109" s="105">
        <v>2.0</v>
      </c>
      <c r="J1109" s="105">
        <v>1.0</v>
      </c>
      <c r="K1109" s="105">
        <v>103.0</v>
      </c>
      <c r="L1109" s="105">
        <v>54.63</v>
      </c>
      <c r="M1109" s="105" t="s">
        <v>1318</v>
      </c>
      <c r="N1109" s="111"/>
      <c r="O1109" s="111"/>
    </row>
    <row r="1110" ht="14.25" customHeight="1">
      <c r="B1110" s="105">
        <v>3.5022706E7</v>
      </c>
      <c r="C1110" s="105" t="s">
        <v>1972</v>
      </c>
      <c r="D1110" s="105">
        <v>35.0</v>
      </c>
      <c r="E1110" s="105" t="s">
        <v>868</v>
      </c>
      <c r="F1110" s="105">
        <v>3539004.0</v>
      </c>
      <c r="G1110" s="105">
        <v>3539004.0</v>
      </c>
      <c r="H1110" s="105">
        <v>0.0</v>
      </c>
      <c r="I1110" s="105">
        <v>2.0</v>
      </c>
      <c r="J1110" s="105">
        <v>1.0</v>
      </c>
      <c r="K1110" s="105">
        <v>78.0</v>
      </c>
      <c r="L1110" s="105">
        <v>54.63</v>
      </c>
      <c r="M1110" s="105" t="s">
        <v>1318</v>
      </c>
      <c r="N1110" s="111"/>
      <c r="O1110" s="111"/>
    </row>
    <row r="1111" ht="14.25" customHeight="1">
      <c r="B1111" s="105">
        <v>3.5023103E7</v>
      </c>
      <c r="C1111" s="105" t="s">
        <v>1973</v>
      </c>
      <c r="D1111" s="105">
        <v>35.0</v>
      </c>
      <c r="E1111" s="105" t="s">
        <v>868</v>
      </c>
      <c r="F1111" s="105">
        <v>3537008.0</v>
      </c>
      <c r="G1111" s="105">
        <v>3537008.0</v>
      </c>
      <c r="H1111" s="105">
        <v>0.0</v>
      </c>
      <c r="I1111" s="105">
        <v>2.0</v>
      </c>
      <c r="J1111" s="105">
        <v>1.0</v>
      </c>
      <c r="K1111" s="105">
        <v>49.0</v>
      </c>
      <c r="L1111" s="105">
        <v>54.63</v>
      </c>
      <c r="M1111" s="105" t="s">
        <v>1318</v>
      </c>
      <c r="N1111" s="111"/>
      <c r="O1111" s="111"/>
    </row>
    <row r="1112" ht="14.25" customHeight="1">
      <c r="B1112" s="105">
        <v>3.5029361E7</v>
      </c>
      <c r="C1112" s="105" t="s">
        <v>1974</v>
      </c>
      <c r="D1112" s="105">
        <v>35.0</v>
      </c>
      <c r="E1112" s="105" t="s">
        <v>868</v>
      </c>
      <c r="F1112" s="105">
        <v>3502101.0</v>
      </c>
      <c r="G1112" s="105">
        <v>3502101.0</v>
      </c>
      <c r="H1112" s="105">
        <v>0.0</v>
      </c>
      <c r="I1112" s="105">
        <v>2.0</v>
      </c>
      <c r="J1112" s="105">
        <v>1.0</v>
      </c>
      <c r="K1112" s="105">
        <v>105.0</v>
      </c>
      <c r="L1112" s="105">
        <v>54.63</v>
      </c>
      <c r="M1112" s="105" t="s">
        <v>1318</v>
      </c>
      <c r="N1112" s="111"/>
      <c r="O1112" s="111"/>
    </row>
    <row r="1113" ht="14.25" customHeight="1">
      <c r="B1113" s="105">
        <v>3.50404E7</v>
      </c>
      <c r="C1113" s="105" t="s">
        <v>1975</v>
      </c>
      <c r="D1113" s="105">
        <v>35.0</v>
      </c>
      <c r="E1113" s="105" t="s">
        <v>868</v>
      </c>
      <c r="F1113" s="105">
        <v>3556206.0</v>
      </c>
      <c r="G1113" s="105">
        <v>3556206.0</v>
      </c>
      <c r="H1113" s="105">
        <v>0.0</v>
      </c>
      <c r="I1113" s="105">
        <v>2.0</v>
      </c>
      <c r="J1113" s="105">
        <v>1.0</v>
      </c>
      <c r="K1113" s="105">
        <v>136.0</v>
      </c>
      <c r="L1113" s="105">
        <v>54.63</v>
      </c>
      <c r="M1113" s="105" t="s">
        <v>1318</v>
      </c>
      <c r="N1113" s="111"/>
      <c r="O1113" s="111"/>
    </row>
    <row r="1114" ht="14.25" customHeight="1">
      <c r="B1114" s="105">
        <v>3.5047181E7</v>
      </c>
      <c r="C1114" s="105" t="s">
        <v>1976</v>
      </c>
      <c r="D1114" s="105">
        <v>35.0</v>
      </c>
      <c r="E1114" s="105" t="s">
        <v>868</v>
      </c>
      <c r="F1114" s="105">
        <v>3509502.0</v>
      </c>
      <c r="G1114" s="105">
        <v>3509502.0</v>
      </c>
      <c r="H1114" s="105">
        <v>0.0</v>
      </c>
      <c r="I1114" s="105">
        <v>2.0</v>
      </c>
      <c r="J1114" s="105">
        <v>1.0</v>
      </c>
      <c r="K1114" s="105">
        <v>100.0</v>
      </c>
      <c r="L1114" s="105">
        <v>54.63</v>
      </c>
      <c r="M1114" s="105" t="s">
        <v>1318</v>
      </c>
      <c r="N1114" s="111"/>
      <c r="O1114" s="111"/>
    </row>
    <row r="1115" ht="14.25" customHeight="1">
      <c r="B1115" s="105">
        <v>3.5013432E7</v>
      </c>
      <c r="C1115" s="105" t="s">
        <v>1977</v>
      </c>
      <c r="D1115" s="105">
        <v>35.0</v>
      </c>
      <c r="E1115" s="105" t="s">
        <v>868</v>
      </c>
      <c r="F1115" s="105">
        <v>3538006.0</v>
      </c>
      <c r="G1115" s="105">
        <v>3538006.0</v>
      </c>
      <c r="H1115" s="105">
        <v>0.0</v>
      </c>
      <c r="I1115" s="105">
        <v>2.0</v>
      </c>
      <c r="J1115" s="105">
        <v>2.0</v>
      </c>
      <c r="K1115" s="105">
        <v>21.0</v>
      </c>
      <c r="L1115" s="105">
        <v>54.62</v>
      </c>
      <c r="M1115" s="105" t="s">
        <v>1318</v>
      </c>
      <c r="N1115" s="111"/>
      <c r="O1115" s="111"/>
    </row>
    <row r="1116" ht="14.25" customHeight="1">
      <c r="B1116" s="105">
        <v>3.5027753E7</v>
      </c>
      <c r="C1116" s="105" t="s">
        <v>1978</v>
      </c>
      <c r="D1116" s="105">
        <v>35.0</v>
      </c>
      <c r="E1116" s="105" t="s">
        <v>868</v>
      </c>
      <c r="F1116" s="105">
        <v>3536604.0</v>
      </c>
      <c r="G1116" s="105">
        <v>3536604.0</v>
      </c>
      <c r="H1116" s="105">
        <v>0.0</v>
      </c>
      <c r="I1116" s="105">
        <v>2.0</v>
      </c>
      <c r="J1116" s="105">
        <v>1.0</v>
      </c>
      <c r="K1116" s="105">
        <v>74.0</v>
      </c>
      <c r="L1116" s="105">
        <v>54.62</v>
      </c>
      <c r="M1116" s="105" t="s">
        <v>1318</v>
      </c>
      <c r="N1116" s="111"/>
      <c r="O1116" s="111"/>
    </row>
    <row r="1117" ht="14.25" customHeight="1">
      <c r="B1117" s="105">
        <v>3.5913996E7</v>
      </c>
      <c r="C1117" s="105" t="s">
        <v>1979</v>
      </c>
      <c r="D1117" s="105">
        <v>35.0</v>
      </c>
      <c r="E1117" s="105" t="s">
        <v>868</v>
      </c>
      <c r="F1117" s="105">
        <v>3524709.0</v>
      </c>
      <c r="G1117" s="105">
        <v>3524709.0</v>
      </c>
      <c r="H1117" s="105">
        <v>0.0</v>
      </c>
      <c r="I1117" s="105">
        <v>2.0</v>
      </c>
      <c r="J1117" s="105">
        <v>1.0</v>
      </c>
      <c r="K1117" s="105">
        <v>104.0</v>
      </c>
      <c r="L1117" s="105">
        <v>54.62</v>
      </c>
      <c r="M1117" s="105" t="s">
        <v>1318</v>
      </c>
      <c r="N1117" s="111"/>
      <c r="O1117" s="111"/>
    </row>
    <row r="1118" ht="14.25" customHeight="1">
      <c r="B1118" s="105">
        <v>3.5921178E7</v>
      </c>
      <c r="C1118" s="105" t="s">
        <v>1980</v>
      </c>
      <c r="D1118" s="105">
        <v>35.0</v>
      </c>
      <c r="E1118" s="105" t="s">
        <v>868</v>
      </c>
      <c r="F1118" s="105">
        <v>3545803.0</v>
      </c>
      <c r="G1118" s="105">
        <v>3545803.0</v>
      </c>
      <c r="H1118" s="105">
        <v>0.0</v>
      </c>
      <c r="I1118" s="105">
        <v>2.0</v>
      </c>
      <c r="J1118" s="105">
        <v>1.0</v>
      </c>
      <c r="K1118" s="105">
        <v>147.0</v>
      </c>
      <c r="L1118" s="105">
        <v>54.62</v>
      </c>
      <c r="M1118" s="105" t="s">
        <v>1318</v>
      </c>
      <c r="N1118" s="111"/>
      <c r="O1118" s="111"/>
    </row>
    <row r="1119" ht="14.25" customHeight="1">
      <c r="B1119" s="105">
        <v>3.5000309E7</v>
      </c>
      <c r="C1119" s="105" t="s">
        <v>1981</v>
      </c>
      <c r="D1119" s="105">
        <v>35.0</v>
      </c>
      <c r="E1119" s="105" t="s">
        <v>868</v>
      </c>
      <c r="F1119" s="105">
        <v>3550308.0</v>
      </c>
      <c r="G1119" s="105">
        <v>3550308.0</v>
      </c>
      <c r="H1119" s="105">
        <v>1.0</v>
      </c>
      <c r="I1119" s="105">
        <v>2.0</v>
      </c>
      <c r="J1119" s="105">
        <v>1.0</v>
      </c>
      <c r="K1119" s="105">
        <v>112.0</v>
      </c>
      <c r="L1119" s="105">
        <v>54.61</v>
      </c>
      <c r="M1119" s="105" t="s">
        <v>1318</v>
      </c>
      <c r="N1119" s="111"/>
      <c r="O1119" s="111"/>
    </row>
    <row r="1120" ht="14.25" customHeight="1">
      <c r="B1120" s="105">
        <v>3.5000802E7</v>
      </c>
      <c r="C1120" s="105" t="s">
        <v>1982</v>
      </c>
      <c r="D1120" s="105">
        <v>35.0</v>
      </c>
      <c r="E1120" s="105" t="s">
        <v>868</v>
      </c>
      <c r="F1120" s="105">
        <v>3550308.0</v>
      </c>
      <c r="G1120" s="105">
        <v>3550308.0</v>
      </c>
      <c r="H1120" s="105">
        <v>1.0</v>
      </c>
      <c r="I1120" s="105">
        <v>2.0</v>
      </c>
      <c r="J1120" s="105">
        <v>1.0</v>
      </c>
      <c r="K1120" s="105">
        <v>62.0</v>
      </c>
      <c r="L1120" s="105">
        <v>54.61</v>
      </c>
      <c r="M1120" s="105" t="s">
        <v>1318</v>
      </c>
      <c r="N1120" s="111"/>
      <c r="O1120" s="111"/>
    </row>
    <row r="1121" ht="14.25" customHeight="1">
      <c r="B1121" s="105">
        <v>3.5018485E7</v>
      </c>
      <c r="C1121" s="105" t="s">
        <v>1983</v>
      </c>
      <c r="D1121" s="105">
        <v>35.0</v>
      </c>
      <c r="E1121" s="105" t="s">
        <v>868</v>
      </c>
      <c r="F1121" s="105">
        <v>3509502.0</v>
      </c>
      <c r="G1121" s="105">
        <v>3509502.0</v>
      </c>
      <c r="H1121" s="105">
        <v>0.0</v>
      </c>
      <c r="I1121" s="105">
        <v>2.0</v>
      </c>
      <c r="J1121" s="105">
        <v>1.0</v>
      </c>
      <c r="K1121" s="105">
        <v>81.0</v>
      </c>
      <c r="L1121" s="105">
        <v>54.61</v>
      </c>
      <c r="M1121" s="105" t="s">
        <v>1318</v>
      </c>
      <c r="N1121" s="111"/>
      <c r="O1121" s="111"/>
    </row>
    <row r="1122" ht="14.25" customHeight="1">
      <c r="B1122" s="105">
        <v>3.5018879E7</v>
      </c>
      <c r="C1122" s="105" t="s">
        <v>1984</v>
      </c>
      <c r="D1122" s="105">
        <v>35.0</v>
      </c>
      <c r="E1122" s="105" t="s">
        <v>868</v>
      </c>
      <c r="F1122" s="105">
        <v>3509502.0</v>
      </c>
      <c r="G1122" s="105">
        <v>3509502.0</v>
      </c>
      <c r="H1122" s="105">
        <v>0.0</v>
      </c>
      <c r="I1122" s="105">
        <v>2.0</v>
      </c>
      <c r="J1122" s="105">
        <v>1.0</v>
      </c>
      <c r="K1122" s="105">
        <v>63.0</v>
      </c>
      <c r="L1122" s="105">
        <v>54.61</v>
      </c>
      <c r="M1122" s="105" t="s">
        <v>1318</v>
      </c>
      <c r="N1122" s="111"/>
      <c r="O1122" s="111"/>
    </row>
    <row r="1123" ht="14.25" customHeight="1">
      <c r="B1123" s="105">
        <v>3.5028548E7</v>
      </c>
      <c r="C1123" s="105" t="s">
        <v>1985</v>
      </c>
      <c r="D1123" s="105">
        <v>35.0</v>
      </c>
      <c r="E1123" s="105" t="s">
        <v>868</v>
      </c>
      <c r="F1123" s="105">
        <v>3549805.0</v>
      </c>
      <c r="G1123" s="105">
        <v>3549805.0</v>
      </c>
      <c r="H1123" s="105">
        <v>0.0</v>
      </c>
      <c r="I1123" s="105">
        <v>2.0</v>
      </c>
      <c r="J1123" s="105">
        <v>1.0</v>
      </c>
      <c r="K1123" s="105">
        <v>74.0</v>
      </c>
      <c r="L1123" s="105">
        <v>54.61</v>
      </c>
      <c r="M1123" s="105" t="s">
        <v>1318</v>
      </c>
      <c r="N1123" s="111"/>
      <c r="O1123" s="111"/>
    </row>
    <row r="1124" ht="14.25" customHeight="1">
      <c r="B1124" s="105">
        <v>3.590779E7</v>
      </c>
      <c r="C1124" s="105" t="s">
        <v>1986</v>
      </c>
      <c r="D1124" s="105">
        <v>35.0</v>
      </c>
      <c r="E1124" s="105" t="s">
        <v>868</v>
      </c>
      <c r="F1124" s="105">
        <v>3516200.0</v>
      </c>
      <c r="G1124" s="105">
        <v>3516200.0</v>
      </c>
      <c r="H1124" s="105">
        <v>0.0</v>
      </c>
      <c r="I1124" s="105">
        <v>2.0</v>
      </c>
      <c r="J1124" s="105">
        <v>1.0</v>
      </c>
      <c r="K1124" s="105">
        <v>65.0</v>
      </c>
      <c r="L1124" s="105">
        <v>54.61</v>
      </c>
      <c r="M1124" s="105" t="s">
        <v>1318</v>
      </c>
      <c r="N1124" s="111"/>
      <c r="O1124" s="111"/>
    </row>
    <row r="1125" ht="14.25" customHeight="1">
      <c r="B1125" s="105">
        <v>3.5918659E7</v>
      </c>
      <c r="C1125" s="105" t="s">
        <v>1987</v>
      </c>
      <c r="D1125" s="105">
        <v>35.0</v>
      </c>
      <c r="E1125" s="105" t="s">
        <v>868</v>
      </c>
      <c r="F1125" s="105">
        <v>3522208.0</v>
      </c>
      <c r="G1125" s="105">
        <v>3522208.0</v>
      </c>
      <c r="H1125" s="105">
        <v>0.0</v>
      </c>
      <c r="I1125" s="105">
        <v>2.0</v>
      </c>
      <c r="J1125" s="105">
        <v>1.0</v>
      </c>
      <c r="K1125" s="105">
        <v>187.0</v>
      </c>
      <c r="L1125" s="105">
        <v>54.61</v>
      </c>
      <c r="M1125" s="105" t="s">
        <v>1318</v>
      </c>
      <c r="N1125" s="111"/>
      <c r="O1125" s="111"/>
    </row>
    <row r="1126" ht="14.25" customHeight="1">
      <c r="B1126" s="105">
        <v>3.5918763E7</v>
      </c>
      <c r="C1126" s="105" t="s">
        <v>1988</v>
      </c>
      <c r="D1126" s="105">
        <v>35.0</v>
      </c>
      <c r="E1126" s="105" t="s">
        <v>868</v>
      </c>
      <c r="F1126" s="105">
        <v>3513009.0</v>
      </c>
      <c r="G1126" s="105">
        <v>3513009.0</v>
      </c>
      <c r="H1126" s="105">
        <v>0.0</v>
      </c>
      <c r="I1126" s="105">
        <v>2.0</v>
      </c>
      <c r="J1126" s="105">
        <v>1.0</v>
      </c>
      <c r="K1126" s="105">
        <v>60.0</v>
      </c>
      <c r="L1126" s="105">
        <v>54.61</v>
      </c>
      <c r="M1126" s="105" t="s">
        <v>1318</v>
      </c>
      <c r="N1126" s="111"/>
      <c r="O1126" s="111"/>
    </row>
    <row r="1127" ht="14.25" customHeight="1">
      <c r="B1127" s="105">
        <v>3.5003273E7</v>
      </c>
      <c r="C1127" s="105" t="s">
        <v>1989</v>
      </c>
      <c r="D1127" s="105">
        <v>35.0</v>
      </c>
      <c r="E1127" s="105" t="s">
        <v>868</v>
      </c>
      <c r="F1127" s="105">
        <v>3550308.0</v>
      </c>
      <c r="G1127" s="105">
        <v>3550308.0</v>
      </c>
      <c r="H1127" s="105">
        <v>1.0</v>
      </c>
      <c r="I1127" s="105">
        <v>2.0</v>
      </c>
      <c r="J1127" s="105">
        <v>1.0</v>
      </c>
      <c r="K1127" s="105">
        <v>160.0</v>
      </c>
      <c r="L1127" s="105">
        <v>54.6</v>
      </c>
      <c r="M1127" s="105" t="s">
        <v>1318</v>
      </c>
      <c r="N1127" s="111"/>
      <c r="O1127" s="111"/>
    </row>
    <row r="1128" ht="14.25" customHeight="1">
      <c r="B1128" s="105">
        <v>3.5004753E7</v>
      </c>
      <c r="C1128" s="105" t="s">
        <v>1990</v>
      </c>
      <c r="D1128" s="105">
        <v>35.0</v>
      </c>
      <c r="E1128" s="105" t="s">
        <v>868</v>
      </c>
      <c r="F1128" s="105">
        <v>3550308.0</v>
      </c>
      <c r="G1128" s="105">
        <v>3550308.0</v>
      </c>
      <c r="H1128" s="105">
        <v>1.0</v>
      </c>
      <c r="I1128" s="105">
        <v>2.0</v>
      </c>
      <c r="J1128" s="105">
        <v>1.0</v>
      </c>
      <c r="K1128" s="105">
        <v>141.0</v>
      </c>
      <c r="L1128" s="105">
        <v>54.6</v>
      </c>
      <c r="M1128" s="105" t="s">
        <v>1318</v>
      </c>
      <c r="N1128" s="111"/>
      <c r="O1128" s="111"/>
    </row>
    <row r="1129" ht="14.25" customHeight="1">
      <c r="B1129" s="105">
        <v>3.5006476E7</v>
      </c>
      <c r="C1129" s="105" t="s">
        <v>1991</v>
      </c>
      <c r="D1129" s="105">
        <v>35.0</v>
      </c>
      <c r="E1129" s="105" t="s">
        <v>868</v>
      </c>
      <c r="F1129" s="105">
        <v>3503901.0</v>
      </c>
      <c r="G1129" s="105">
        <v>3503901.0</v>
      </c>
      <c r="H1129" s="105">
        <v>0.0</v>
      </c>
      <c r="I1129" s="105">
        <v>2.0</v>
      </c>
      <c r="J1129" s="105">
        <v>1.0</v>
      </c>
      <c r="K1129" s="105">
        <v>50.0</v>
      </c>
      <c r="L1129" s="105">
        <v>54.6</v>
      </c>
      <c r="M1129" s="105" t="s">
        <v>1318</v>
      </c>
      <c r="N1129" s="111"/>
      <c r="O1129" s="111"/>
    </row>
    <row r="1130" ht="14.25" customHeight="1">
      <c r="B1130" s="105">
        <v>3.5016305E7</v>
      </c>
      <c r="C1130" s="105" t="s">
        <v>1992</v>
      </c>
      <c r="D1130" s="105">
        <v>35.0</v>
      </c>
      <c r="E1130" s="105" t="s">
        <v>868</v>
      </c>
      <c r="F1130" s="105">
        <v>3552205.0</v>
      </c>
      <c r="G1130" s="105">
        <v>3552205.0</v>
      </c>
      <c r="H1130" s="105">
        <v>0.0</v>
      </c>
      <c r="I1130" s="105">
        <v>2.0</v>
      </c>
      <c r="J1130" s="105">
        <v>1.0</v>
      </c>
      <c r="K1130" s="105">
        <v>97.0</v>
      </c>
      <c r="L1130" s="105">
        <v>54.6</v>
      </c>
      <c r="M1130" s="105" t="s">
        <v>1318</v>
      </c>
      <c r="N1130" s="111"/>
      <c r="O1130" s="111"/>
    </row>
    <row r="1131" ht="14.25" customHeight="1">
      <c r="B1131" s="105">
        <v>3.5028685E7</v>
      </c>
      <c r="C1131" s="105" t="s">
        <v>1993</v>
      </c>
      <c r="D1131" s="105">
        <v>35.0</v>
      </c>
      <c r="E1131" s="105" t="s">
        <v>868</v>
      </c>
      <c r="F1131" s="105">
        <v>3549805.0</v>
      </c>
      <c r="G1131" s="105">
        <v>3549805.0</v>
      </c>
      <c r="H1131" s="105">
        <v>0.0</v>
      </c>
      <c r="I1131" s="105">
        <v>2.0</v>
      </c>
      <c r="J1131" s="105">
        <v>1.0</v>
      </c>
      <c r="K1131" s="105">
        <v>124.0</v>
      </c>
      <c r="L1131" s="105">
        <v>54.6</v>
      </c>
      <c r="M1131" s="105" t="s">
        <v>1318</v>
      </c>
      <c r="N1131" s="111"/>
      <c r="O1131" s="111"/>
    </row>
    <row r="1132" ht="14.25" customHeight="1">
      <c r="B1132" s="105">
        <v>3.5037734E7</v>
      </c>
      <c r="C1132" s="105" t="s">
        <v>1994</v>
      </c>
      <c r="D1132" s="105">
        <v>35.0</v>
      </c>
      <c r="E1132" s="105" t="s">
        <v>868</v>
      </c>
      <c r="F1132" s="105">
        <v>3550308.0</v>
      </c>
      <c r="G1132" s="105">
        <v>3550308.0</v>
      </c>
      <c r="H1132" s="105">
        <v>1.0</v>
      </c>
      <c r="I1132" s="105">
        <v>2.0</v>
      </c>
      <c r="J1132" s="105">
        <v>1.0</v>
      </c>
      <c r="K1132" s="105">
        <v>181.0</v>
      </c>
      <c r="L1132" s="105">
        <v>54.6</v>
      </c>
      <c r="M1132" s="105" t="s">
        <v>1318</v>
      </c>
      <c r="N1132" s="111"/>
      <c r="O1132" s="111"/>
    </row>
    <row r="1133" ht="14.25" customHeight="1">
      <c r="B1133" s="105">
        <v>3.5039202E7</v>
      </c>
      <c r="C1133" s="105" t="s">
        <v>1995</v>
      </c>
      <c r="D1133" s="105">
        <v>35.0</v>
      </c>
      <c r="E1133" s="105" t="s">
        <v>868</v>
      </c>
      <c r="F1133" s="105">
        <v>3530706.0</v>
      </c>
      <c r="G1133" s="105">
        <v>3530706.0</v>
      </c>
      <c r="H1133" s="105">
        <v>0.0</v>
      </c>
      <c r="I1133" s="105">
        <v>2.0</v>
      </c>
      <c r="J1133" s="105">
        <v>1.0</v>
      </c>
      <c r="K1133" s="105">
        <v>29.0</v>
      </c>
      <c r="L1133" s="105">
        <v>54.6</v>
      </c>
      <c r="M1133" s="105" t="s">
        <v>1318</v>
      </c>
      <c r="N1133" s="111"/>
      <c r="O1133" s="111"/>
    </row>
    <row r="1134" ht="14.25" customHeight="1">
      <c r="B1134" s="105">
        <v>3.5906177E7</v>
      </c>
      <c r="C1134" s="105" t="s">
        <v>1996</v>
      </c>
      <c r="D1134" s="105">
        <v>35.0</v>
      </c>
      <c r="E1134" s="105" t="s">
        <v>868</v>
      </c>
      <c r="F1134" s="105">
        <v>3550308.0</v>
      </c>
      <c r="G1134" s="105">
        <v>3550308.0</v>
      </c>
      <c r="H1134" s="105">
        <v>1.0</v>
      </c>
      <c r="I1134" s="105">
        <v>2.0</v>
      </c>
      <c r="J1134" s="105">
        <v>1.0</v>
      </c>
      <c r="K1134" s="105">
        <v>56.0</v>
      </c>
      <c r="L1134" s="105">
        <v>54.6</v>
      </c>
      <c r="M1134" s="105" t="s">
        <v>1318</v>
      </c>
      <c r="N1134" s="111"/>
      <c r="O1134" s="111"/>
    </row>
    <row r="1135" ht="14.25" customHeight="1">
      <c r="B1135" s="105">
        <v>3.592113E7</v>
      </c>
      <c r="C1135" s="105" t="s">
        <v>1997</v>
      </c>
      <c r="D1135" s="105">
        <v>35.0</v>
      </c>
      <c r="E1135" s="105" t="s">
        <v>868</v>
      </c>
      <c r="F1135" s="105">
        <v>3513801.0</v>
      </c>
      <c r="G1135" s="105">
        <v>3513801.0</v>
      </c>
      <c r="H1135" s="105">
        <v>0.0</v>
      </c>
      <c r="I1135" s="105">
        <v>2.0</v>
      </c>
      <c r="J1135" s="105">
        <v>1.0</v>
      </c>
      <c r="K1135" s="105">
        <v>305.0</v>
      </c>
      <c r="L1135" s="105">
        <v>54.6</v>
      </c>
      <c r="M1135" s="105" t="s">
        <v>1318</v>
      </c>
      <c r="N1135" s="111"/>
      <c r="O1135" s="111"/>
    </row>
    <row r="1136" ht="14.25" customHeight="1">
      <c r="B1136" s="105">
        <v>3.5005216E7</v>
      </c>
      <c r="C1136" s="105" t="s">
        <v>1998</v>
      </c>
      <c r="D1136" s="105">
        <v>35.0</v>
      </c>
      <c r="E1136" s="105" t="s">
        <v>868</v>
      </c>
      <c r="F1136" s="105">
        <v>3550308.0</v>
      </c>
      <c r="G1136" s="105">
        <v>3550308.0</v>
      </c>
      <c r="H1136" s="105">
        <v>1.0</v>
      </c>
      <c r="I1136" s="105">
        <v>2.0</v>
      </c>
      <c r="J1136" s="105">
        <v>1.0</v>
      </c>
      <c r="K1136" s="105">
        <v>263.0</v>
      </c>
      <c r="L1136" s="105">
        <v>54.59</v>
      </c>
      <c r="M1136" s="105" t="s">
        <v>1318</v>
      </c>
      <c r="N1136" s="111"/>
      <c r="O1136" s="111"/>
    </row>
    <row r="1137" ht="14.25" customHeight="1">
      <c r="B1137" s="105">
        <v>3.5009994E7</v>
      </c>
      <c r="C1137" s="105" t="s">
        <v>1999</v>
      </c>
      <c r="D1137" s="105">
        <v>35.0</v>
      </c>
      <c r="E1137" s="105" t="s">
        <v>868</v>
      </c>
      <c r="F1137" s="105">
        <v>3522208.0</v>
      </c>
      <c r="G1137" s="105">
        <v>3522208.0</v>
      </c>
      <c r="H1137" s="105">
        <v>0.0</v>
      </c>
      <c r="I1137" s="105">
        <v>2.0</v>
      </c>
      <c r="J1137" s="105">
        <v>1.0</v>
      </c>
      <c r="K1137" s="105">
        <v>124.0</v>
      </c>
      <c r="L1137" s="105">
        <v>54.59</v>
      </c>
      <c r="M1137" s="105" t="s">
        <v>1318</v>
      </c>
      <c r="N1137" s="111"/>
      <c r="O1137" s="111"/>
    </row>
    <row r="1138" ht="14.25" customHeight="1">
      <c r="B1138" s="105">
        <v>3.5015064E7</v>
      </c>
      <c r="C1138" s="105" t="s">
        <v>2000</v>
      </c>
      <c r="D1138" s="105">
        <v>35.0</v>
      </c>
      <c r="E1138" s="105" t="s">
        <v>868</v>
      </c>
      <c r="F1138" s="105">
        <v>3522307.0</v>
      </c>
      <c r="G1138" s="105">
        <v>3522307.0</v>
      </c>
      <c r="H1138" s="105">
        <v>0.0</v>
      </c>
      <c r="I1138" s="105">
        <v>2.0</v>
      </c>
      <c r="J1138" s="105">
        <v>1.0</v>
      </c>
      <c r="K1138" s="105">
        <v>135.0</v>
      </c>
      <c r="L1138" s="105">
        <v>54.59</v>
      </c>
      <c r="M1138" s="105" t="s">
        <v>1318</v>
      </c>
      <c r="N1138" s="111"/>
      <c r="O1138" s="111"/>
    </row>
    <row r="1139" ht="14.25" customHeight="1">
      <c r="B1139" s="105">
        <v>3.5025987E7</v>
      </c>
      <c r="C1139" s="105" t="s">
        <v>2001</v>
      </c>
      <c r="D1139" s="105">
        <v>35.0</v>
      </c>
      <c r="E1139" s="105" t="s">
        <v>868</v>
      </c>
      <c r="F1139" s="105">
        <v>3500709.0</v>
      </c>
      <c r="G1139" s="105">
        <v>3500709.0</v>
      </c>
      <c r="H1139" s="105">
        <v>0.0</v>
      </c>
      <c r="I1139" s="105">
        <v>2.0</v>
      </c>
      <c r="J1139" s="105">
        <v>1.0</v>
      </c>
      <c r="K1139" s="105">
        <v>46.0</v>
      </c>
      <c r="L1139" s="105">
        <v>54.59</v>
      </c>
      <c r="M1139" s="105" t="s">
        <v>1318</v>
      </c>
      <c r="N1139" s="111"/>
      <c r="O1139" s="111"/>
    </row>
    <row r="1140" ht="14.25" customHeight="1">
      <c r="B1140" s="105">
        <v>3.5045822E7</v>
      </c>
      <c r="C1140" s="105" t="s">
        <v>2002</v>
      </c>
      <c r="D1140" s="105">
        <v>35.0</v>
      </c>
      <c r="E1140" s="105" t="s">
        <v>868</v>
      </c>
      <c r="F1140" s="105">
        <v>3526902.0</v>
      </c>
      <c r="G1140" s="105">
        <v>3526902.0</v>
      </c>
      <c r="H1140" s="105">
        <v>0.0</v>
      </c>
      <c r="I1140" s="105">
        <v>2.0</v>
      </c>
      <c r="J1140" s="105">
        <v>1.0</v>
      </c>
      <c r="K1140" s="105">
        <v>207.0</v>
      </c>
      <c r="L1140" s="105">
        <v>54.59</v>
      </c>
      <c r="M1140" s="105" t="s">
        <v>1318</v>
      </c>
      <c r="N1140" s="111"/>
      <c r="O1140" s="111"/>
    </row>
    <row r="1141" ht="14.25" customHeight="1">
      <c r="B1141" s="105">
        <v>3.500059E7</v>
      </c>
      <c r="C1141" s="105" t="s">
        <v>2003</v>
      </c>
      <c r="D1141" s="105">
        <v>35.0</v>
      </c>
      <c r="E1141" s="105" t="s">
        <v>868</v>
      </c>
      <c r="F1141" s="105">
        <v>3550308.0</v>
      </c>
      <c r="G1141" s="105">
        <v>3550308.0</v>
      </c>
      <c r="H1141" s="105">
        <v>1.0</v>
      </c>
      <c r="I1141" s="105">
        <v>2.0</v>
      </c>
      <c r="J1141" s="105">
        <v>1.0</v>
      </c>
      <c r="K1141" s="105">
        <v>103.0</v>
      </c>
      <c r="L1141" s="105">
        <v>54.58</v>
      </c>
      <c r="M1141" s="105" t="s">
        <v>1318</v>
      </c>
      <c r="N1141" s="111"/>
      <c r="O1141" s="111"/>
    </row>
    <row r="1142" ht="14.25" customHeight="1">
      <c r="B1142" s="105">
        <v>3.5004078E7</v>
      </c>
      <c r="C1142" s="105" t="s">
        <v>2004</v>
      </c>
      <c r="D1142" s="105">
        <v>35.0</v>
      </c>
      <c r="E1142" s="105" t="s">
        <v>868</v>
      </c>
      <c r="F1142" s="105">
        <v>3550308.0</v>
      </c>
      <c r="G1142" s="105">
        <v>3550308.0</v>
      </c>
      <c r="H1142" s="105">
        <v>1.0</v>
      </c>
      <c r="I1142" s="105">
        <v>2.0</v>
      </c>
      <c r="J1142" s="105">
        <v>1.0</v>
      </c>
      <c r="K1142" s="105">
        <v>89.0</v>
      </c>
      <c r="L1142" s="105">
        <v>54.58</v>
      </c>
      <c r="M1142" s="105" t="s">
        <v>1318</v>
      </c>
      <c r="N1142" s="111"/>
      <c r="O1142" s="111"/>
    </row>
    <row r="1143" ht="14.25" customHeight="1">
      <c r="B1143" s="105">
        <v>3.5021428E7</v>
      </c>
      <c r="C1143" s="105" t="s">
        <v>2005</v>
      </c>
      <c r="D1143" s="105">
        <v>35.0</v>
      </c>
      <c r="E1143" s="105" t="s">
        <v>868</v>
      </c>
      <c r="F1143" s="105">
        <v>3526704.0</v>
      </c>
      <c r="G1143" s="105">
        <v>3526704.0</v>
      </c>
      <c r="H1143" s="105">
        <v>0.0</v>
      </c>
      <c r="I1143" s="105">
        <v>2.0</v>
      </c>
      <c r="J1143" s="105">
        <v>1.0</v>
      </c>
      <c r="K1143" s="105">
        <v>91.0</v>
      </c>
      <c r="L1143" s="105">
        <v>54.58</v>
      </c>
      <c r="M1143" s="105" t="s">
        <v>1318</v>
      </c>
      <c r="N1143" s="111"/>
      <c r="O1143" s="111"/>
    </row>
    <row r="1144" ht="14.25" customHeight="1">
      <c r="B1144" s="105">
        <v>3.5026554E7</v>
      </c>
      <c r="C1144" s="105" t="s">
        <v>2006</v>
      </c>
      <c r="D1144" s="105">
        <v>35.0</v>
      </c>
      <c r="E1144" s="105" t="s">
        <v>868</v>
      </c>
      <c r="F1144" s="105">
        <v>3511102.0</v>
      </c>
      <c r="G1144" s="105">
        <v>3511102.0</v>
      </c>
      <c r="H1144" s="105">
        <v>0.0</v>
      </c>
      <c r="I1144" s="105">
        <v>2.0</v>
      </c>
      <c r="J1144" s="105">
        <v>1.0</v>
      </c>
      <c r="K1144" s="105">
        <v>92.0</v>
      </c>
      <c r="L1144" s="105">
        <v>54.58</v>
      </c>
      <c r="M1144" s="105" t="s">
        <v>1318</v>
      </c>
      <c r="N1144" s="111"/>
      <c r="O1144" s="111"/>
    </row>
    <row r="1145" ht="14.25" customHeight="1">
      <c r="B1145" s="105">
        <v>3.500174E7</v>
      </c>
      <c r="C1145" s="105" t="s">
        <v>2007</v>
      </c>
      <c r="D1145" s="105">
        <v>35.0</v>
      </c>
      <c r="E1145" s="105" t="s">
        <v>868</v>
      </c>
      <c r="F1145" s="105">
        <v>3550308.0</v>
      </c>
      <c r="G1145" s="105">
        <v>3550308.0</v>
      </c>
      <c r="H1145" s="105">
        <v>1.0</v>
      </c>
      <c r="I1145" s="105">
        <v>2.0</v>
      </c>
      <c r="J1145" s="105">
        <v>1.0</v>
      </c>
      <c r="K1145" s="105">
        <v>84.0</v>
      </c>
      <c r="L1145" s="105">
        <v>54.57</v>
      </c>
      <c r="M1145" s="105" t="s">
        <v>1318</v>
      </c>
      <c r="N1145" s="111"/>
      <c r="O1145" s="111"/>
    </row>
    <row r="1146" ht="14.25" customHeight="1">
      <c r="B1146" s="105">
        <v>3.5005125E7</v>
      </c>
      <c r="C1146" s="105" t="s">
        <v>2008</v>
      </c>
      <c r="D1146" s="105">
        <v>35.0</v>
      </c>
      <c r="E1146" s="105" t="s">
        <v>868</v>
      </c>
      <c r="F1146" s="105">
        <v>3550308.0</v>
      </c>
      <c r="G1146" s="105">
        <v>3550308.0</v>
      </c>
      <c r="H1146" s="105">
        <v>1.0</v>
      </c>
      <c r="I1146" s="105">
        <v>2.0</v>
      </c>
      <c r="J1146" s="105">
        <v>1.0</v>
      </c>
      <c r="K1146" s="105">
        <v>89.0</v>
      </c>
      <c r="L1146" s="105">
        <v>54.57</v>
      </c>
      <c r="M1146" s="105" t="s">
        <v>1318</v>
      </c>
      <c r="N1146" s="111"/>
      <c r="O1146" s="111"/>
    </row>
    <row r="1147" ht="14.25" customHeight="1">
      <c r="B1147" s="105">
        <v>3.5018156E7</v>
      </c>
      <c r="C1147" s="105" t="s">
        <v>2009</v>
      </c>
      <c r="D1147" s="105">
        <v>35.0</v>
      </c>
      <c r="E1147" s="105" t="s">
        <v>868</v>
      </c>
      <c r="F1147" s="105">
        <v>3509502.0</v>
      </c>
      <c r="G1147" s="105">
        <v>3509502.0</v>
      </c>
      <c r="H1147" s="105">
        <v>0.0</v>
      </c>
      <c r="I1147" s="105">
        <v>2.0</v>
      </c>
      <c r="J1147" s="105">
        <v>1.0</v>
      </c>
      <c r="K1147" s="105">
        <v>120.0</v>
      </c>
      <c r="L1147" s="105">
        <v>54.57</v>
      </c>
      <c r="M1147" s="105" t="s">
        <v>1318</v>
      </c>
      <c r="N1147" s="111"/>
      <c r="O1147" s="111"/>
    </row>
    <row r="1148" ht="14.25" customHeight="1">
      <c r="B1148" s="105">
        <v>3.5032098E7</v>
      </c>
      <c r="C1148" s="105" t="s">
        <v>2010</v>
      </c>
      <c r="D1148" s="105">
        <v>35.0</v>
      </c>
      <c r="E1148" s="105" t="s">
        <v>868</v>
      </c>
      <c r="F1148" s="105">
        <v>3541406.0</v>
      </c>
      <c r="G1148" s="105">
        <v>3541406.0</v>
      </c>
      <c r="H1148" s="105">
        <v>0.0</v>
      </c>
      <c r="I1148" s="105">
        <v>2.0</v>
      </c>
      <c r="J1148" s="105">
        <v>1.0</v>
      </c>
      <c r="K1148" s="105">
        <v>25.0</v>
      </c>
      <c r="L1148" s="105">
        <v>54.57</v>
      </c>
      <c r="M1148" s="105" t="s">
        <v>1318</v>
      </c>
      <c r="N1148" s="111"/>
      <c r="O1148" s="111"/>
    </row>
    <row r="1149" ht="14.25" customHeight="1">
      <c r="B1149" s="105">
        <v>3.5191243E7</v>
      </c>
      <c r="C1149" s="105" t="s">
        <v>2011</v>
      </c>
      <c r="D1149" s="105">
        <v>35.0</v>
      </c>
      <c r="E1149" s="105" t="s">
        <v>868</v>
      </c>
      <c r="F1149" s="105">
        <v>3530607.0</v>
      </c>
      <c r="G1149" s="105">
        <v>3530607.0</v>
      </c>
      <c r="H1149" s="105">
        <v>0.0</v>
      </c>
      <c r="I1149" s="105">
        <v>2.0</v>
      </c>
      <c r="J1149" s="105">
        <v>1.0</v>
      </c>
      <c r="K1149" s="105">
        <v>89.0</v>
      </c>
      <c r="L1149" s="105">
        <v>54.57</v>
      </c>
      <c r="M1149" s="105" t="s">
        <v>1318</v>
      </c>
      <c r="N1149" s="111"/>
      <c r="O1149" s="111"/>
    </row>
    <row r="1150" ht="14.25" customHeight="1">
      <c r="B1150" s="105">
        <v>3.5000437E7</v>
      </c>
      <c r="C1150" s="105" t="s">
        <v>2012</v>
      </c>
      <c r="D1150" s="105">
        <v>35.0</v>
      </c>
      <c r="E1150" s="105" t="s">
        <v>868</v>
      </c>
      <c r="F1150" s="105">
        <v>3550308.0</v>
      </c>
      <c r="G1150" s="105">
        <v>3550308.0</v>
      </c>
      <c r="H1150" s="105">
        <v>1.0</v>
      </c>
      <c r="I1150" s="105">
        <v>2.0</v>
      </c>
      <c r="J1150" s="105">
        <v>1.0</v>
      </c>
      <c r="K1150" s="105">
        <v>114.0</v>
      </c>
      <c r="L1150" s="105">
        <v>54.56</v>
      </c>
      <c r="M1150" s="105" t="s">
        <v>1318</v>
      </c>
      <c r="N1150" s="111"/>
      <c r="O1150" s="111"/>
    </row>
    <row r="1151" ht="14.25" customHeight="1">
      <c r="B1151" s="105">
        <v>3.5005685E7</v>
      </c>
      <c r="C1151" s="105" t="s">
        <v>2013</v>
      </c>
      <c r="D1151" s="105">
        <v>35.0</v>
      </c>
      <c r="E1151" s="105" t="s">
        <v>868</v>
      </c>
      <c r="F1151" s="105">
        <v>3528502.0</v>
      </c>
      <c r="G1151" s="105">
        <v>3528502.0</v>
      </c>
      <c r="H1151" s="105">
        <v>0.0</v>
      </c>
      <c r="I1151" s="105">
        <v>2.0</v>
      </c>
      <c r="J1151" s="105">
        <v>1.0</v>
      </c>
      <c r="K1151" s="105">
        <v>131.0</v>
      </c>
      <c r="L1151" s="105">
        <v>54.56</v>
      </c>
      <c r="M1151" s="105" t="s">
        <v>1318</v>
      </c>
      <c r="N1151" s="111"/>
      <c r="O1151" s="111"/>
    </row>
    <row r="1152" ht="14.25" customHeight="1">
      <c r="B1152" s="105">
        <v>3.5016251E7</v>
      </c>
      <c r="C1152" s="105" t="s">
        <v>2014</v>
      </c>
      <c r="D1152" s="105">
        <v>35.0</v>
      </c>
      <c r="E1152" s="105" t="s">
        <v>868</v>
      </c>
      <c r="F1152" s="105">
        <v>3552205.0</v>
      </c>
      <c r="G1152" s="105">
        <v>3552205.0</v>
      </c>
      <c r="H1152" s="105">
        <v>0.0</v>
      </c>
      <c r="I1152" s="105">
        <v>2.0</v>
      </c>
      <c r="J1152" s="105">
        <v>1.0</v>
      </c>
      <c r="K1152" s="105">
        <v>215.0</v>
      </c>
      <c r="L1152" s="105">
        <v>54.56</v>
      </c>
      <c r="M1152" s="105" t="s">
        <v>1318</v>
      </c>
      <c r="N1152" s="111"/>
      <c r="O1152" s="111"/>
    </row>
    <row r="1153" ht="14.25" customHeight="1">
      <c r="B1153" s="105">
        <v>3.5022068E7</v>
      </c>
      <c r="C1153" s="105" t="s">
        <v>2015</v>
      </c>
      <c r="D1153" s="105">
        <v>35.0</v>
      </c>
      <c r="E1153" s="105" t="s">
        <v>868</v>
      </c>
      <c r="F1153" s="105">
        <v>3503208.0</v>
      </c>
      <c r="G1153" s="105">
        <v>3503208.0</v>
      </c>
      <c r="H1153" s="105">
        <v>0.0</v>
      </c>
      <c r="I1153" s="105">
        <v>2.0</v>
      </c>
      <c r="J1153" s="105">
        <v>1.0</v>
      </c>
      <c r="K1153" s="105">
        <v>26.0</v>
      </c>
      <c r="L1153" s="105">
        <v>54.56</v>
      </c>
      <c r="M1153" s="105" t="s">
        <v>1318</v>
      </c>
      <c r="N1153" s="111"/>
      <c r="O1153" s="111"/>
    </row>
    <row r="1154" ht="14.25" customHeight="1">
      <c r="B1154" s="105">
        <v>3.5029105E7</v>
      </c>
      <c r="C1154" s="105" t="s">
        <v>2016</v>
      </c>
      <c r="D1154" s="105">
        <v>35.0</v>
      </c>
      <c r="E1154" s="105" t="s">
        <v>868</v>
      </c>
      <c r="F1154" s="105">
        <v>3557105.0</v>
      </c>
      <c r="G1154" s="105">
        <v>3557105.0</v>
      </c>
      <c r="H1154" s="105">
        <v>0.0</v>
      </c>
      <c r="I1154" s="105">
        <v>2.0</v>
      </c>
      <c r="J1154" s="105">
        <v>1.0</v>
      </c>
      <c r="K1154" s="105">
        <v>163.0</v>
      </c>
      <c r="L1154" s="105">
        <v>54.56</v>
      </c>
      <c r="M1154" s="105" t="s">
        <v>1318</v>
      </c>
      <c r="N1154" s="111"/>
      <c r="O1154" s="111"/>
    </row>
    <row r="1155" ht="14.25" customHeight="1">
      <c r="B1155" s="105">
        <v>3.5037679E7</v>
      </c>
      <c r="C1155" s="105" t="s">
        <v>2017</v>
      </c>
      <c r="D1155" s="105">
        <v>35.0</v>
      </c>
      <c r="E1155" s="105" t="s">
        <v>868</v>
      </c>
      <c r="F1155" s="105">
        <v>3550308.0</v>
      </c>
      <c r="G1155" s="105">
        <v>3550308.0</v>
      </c>
      <c r="H1155" s="105">
        <v>1.0</v>
      </c>
      <c r="I1155" s="105">
        <v>2.0</v>
      </c>
      <c r="J1155" s="105">
        <v>1.0</v>
      </c>
      <c r="K1155" s="105">
        <v>103.0</v>
      </c>
      <c r="L1155" s="105">
        <v>54.56</v>
      </c>
      <c r="M1155" s="105" t="s">
        <v>1318</v>
      </c>
      <c r="N1155" s="111"/>
      <c r="O1155" s="111"/>
    </row>
    <row r="1156" ht="14.25" customHeight="1">
      <c r="B1156" s="105">
        <v>3.5045974E7</v>
      </c>
      <c r="C1156" s="105" t="s">
        <v>2018</v>
      </c>
      <c r="D1156" s="105">
        <v>35.0</v>
      </c>
      <c r="E1156" s="105" t="s">
        <v>868</v>
      </c>
      <c r="F1156" s="105">
        <v>3530508.0</v>
      </c>
      <c r="G1156" s="105">
        <v>3530508.0</v>
      </c>
      <c r="H1156" s="105">
        <v>0.0</v>
      </c>
      <c r="I1156" s="105">
        <v>2.0</v>
      </c>
      <c r="J1156" s="105">
        <v>1.0</v>
      </c>
      <c r="K1156" s="105">
        <v>115.0</v>
      </c>
      <c r="L1156" s="105">
        <v>54.56</v>
      </c>
      <c r="M1156" s="105" t="s">
        <v>1318</v>
      </c>
      <c r="N1156" s="111"/>
      <c r="O1156" s="111"/>
    </row>
    <row r="1157" ht="14.25" customHeight="1">
      <c r="B1157" s="105">
        <v>3.5924301E7</v>
      </c>
      <c r="C1157" s="105" t="s">
        <v>2019</v>
      </c>
      <c r="D1157" s="105">
        <v>35.0</v>
      </c>
      <c r="E1157" s="105" t="s">
        <v>868</v>
      </c>
      <c r="F1157" s="105">
        <v>3537602.0</v>
      </c>
      <c r="G1157" s="105">
        <v>3537602.0</v>
      </c>
      <c r="H1157" s="105">
        <v>0.0</v>
      </c>
      <c r="I1157" s="105">
        <v>2.0</v>
      </c>
      <c r="J1157" s="105">
        <v>1.0</v>
      </c>
      <c r="K1157" s="105">
        <v>121.0</v>
      </c>
      <c r="L1157" s="105">
        <v>54.56</v>
      </c>
      <c r="M1157" s="105" t="s">
        <v>1318</v>
      </c>
      <c r="N1157" s="111"/>
      <c r="O1157" s="111"/>
    </row>
    <row r="1158" ht="14.25" customHeight="1">
      <c r="B1158" s="105">
        <v>3.5004546E7</v>
      </c>
      <c r="C1158" s="105" t="s">
        <v>2020</v>
      </c>
      <c r="D1158" s="105">
        <v>35.0</v>
      </c>
      <c r="E1158" s="105" t="s">
        <v>868</v>
      </c>
      <c r="F1158" s="105">
        <v>3550308.0</v>
      </c>
      <c r="G1158" s="105">
        <v>3550308.0</v>
      </c>
      <c r="H1158" s="105">
        <v>1.0</v>
      </c>
      <c r="I1158" s="105">
        <v>2.0</v>
      </c>
      <c r="J1158" s="105">
        <v>1.0</v>
      </c>
      <c r="K1158" s="105">
        <v>141.0</v>
      </c>
      <c r="L1158" s="105">
        <v>54.55</v>
      </c>
      <c r="M1158" s="105" t="s">
        <v>1318</v>
      </c>
      <c r="N1158" s="111"/>
      <c r="O1158" s="111"/>
    </row>
    <row r="1159" ht="14.25" customHeight="1">
      <c r="B1159" s="105">
        <v>3.5013079E7</v>
      </c>
      <c r="C1159" s="105" t="s">
        <v>2021</v>
      </c>
      <c r="D1159" s="105">
        <v>35.0</v>
      </c>
      <c r="E1159" s="105" t="s">
        <v>868</v>
      </c>
      <c r="F1159" s="105">
        <v>3508603.0</v>
      </c>
      <c r="G1159" s="105">
        <v>3508603.0</v>
      </c>
      <c r="H1159" s="105">
        <v>0.0</v>
      </c>
      <c r="I1159" s="105">
        <v>2.0</v>
      </c>
      <c r="J1159" s="105">
        <v>1.0</v>
      </c>
      <c r="K1159" s="105">
        <v>42.0</v>
      </c>
      <c r="L1159" s="105">
        <v>54.55</v>
      </c>
      <c r="M1159" s="105" t="s">
        <v>1318</v>
      </c>
      <c r="N1159" s="111"/>
      <c r="O1159" s="111"/>
    </row>
    <row r="1160" ht="14.25" customHeight="1">
      <c r="B1160" s="105">
        <v>3.5035373E7</v>
      </c>
      <c r="C1160" s="105" t="s">
        <v>2022</v>
      </c>
      <c r="D1160" s="105">
        <v>35.0</v>
      </c>
      <c r="E1160" s="105" t="s">
        <v>868</v>
      </c>
      <c r="F1160" s="105">
        <v>3549904.0</v>
      </c>
      <c r="G1160" s="105">
        <v>3549904.0</v>
      </c>
      <c r="H1160" s="105">
        <v>0.0</v>
      </c>
      <c r="I1160" s="105">
        <v>2.0</v>
      </c>
      <c r="J1160" s="105">
        <v>1.0</v>
      </c>
      <c r="K1160" s="105">
        <v>136.0</v>
      </c>
      <c r="L1160" s="105">
        <v>54.55</v>
      </c>
      <c r="M1160" s="105" t="s">
        <v>1318</v>
      </c>
      <c r="N1160" s="111"/>
      <c r="O1160" s="111"/>
    </row>
    <row r="1161" ht="14.25" customHeight="1">
      <c r="B1161" s="105">
        <v>3.5043047E7</v>
      </c>
      <c r="C1161" s="105" t="s">
        <v>2023</v>
      </c>
      <c r="D1161" s="105">
        <v>35.0</v>
      </c>
      <c r="E1161" s="105" t="s">
        <v>868</v>
      </c>
      <c r="F1161" s="105">
        <v>3549805.0</v>
      </c>
      <c r="G1161" s="105">
        <v>3549805.0</v>
      </c>
      <c r="H1161" s="105">
        <v>0.0</v>
      </c>
      <c r="I1161" s="105">
        <v>2.0</v>
      </c>
      <c r="J1161" s="105">
        <v>1.0</v>
      </c>
      <c r="K1161" s="105">
        <v>83.0</v>
      </c>
      <c r="L1161" s="105">
        <v>54.55</v>
      </c>
      <c r="M1161" s="105" t="s">
        <v>1318</v>
      </c>
      <c r="N1161" s="111"/>
      <c r="O1161" s="111"/>
    </row>
    <row r="1162" ht="14.25" customHeight="1">
      <c r="B1162" s="105">
        <v>3.5049475E7</v>
      </c>
      <c r="C1162" s="105" t="s">
        <v>2024</v>
      </c>
      <c r="D1162" s="105">
        <v>35.0</v>
      </c>
      <c r="E1162" s="105" t="s">
        <v>868</v>
      </c>
      <c r="F1162" s="105">
        <v>3520509.0</v>
      </c>
      <c r="G1162" s="105">
        <v>3520509.0</v>
      </c>
      <c r="H1162" s="105">
        <v>0.0</v>
      </c>
      <c r="I1162" s="105">
        <v>2.0</v>
      </c>
      <c r="J1162" s="105">
        <v>1.0</v>
      </c>
      <c r="K1162" s="105">
        <v>147.0</v>
      </c>
      <c r="L1162" s="105">
        <v>54.55</v>
      </c>
      <c r="M1162" s="105" t="s">
        <v>1318</v>
      </c>
      <c r="N1162" s="111"/>
      <c r="O1162" s="111"/>
    </row>
    <row r="1163" ht="14.25" customHeight="1">
      <c r="B1163" s="105">
        <v>3.5296788E7</v>
      </c>
      <c r="C1163" s="105" t="s">
        <v>2025</v>
      </c>
      <c r="D1163" s="105">
        <v>35.0</v>
      </c>
      <c r="E1163" s="105" t="s">
        <v>868</v>
      </c>
      <c r="F1163" s="105">
        <v>3552205.0</v>
      </c>
      <c r="G1163" s="105">
        <v>3552205.0</v>
      </c>
      <c r="H1163" s="105">
        <v>0.0</v>
      </c>
      <c r="I1163" s="105">
        <v>2.0</v>
      </c>
      <c r="J1163" s="105">
        <v>1.0</v>
      </c>
      <c r="K1163" s="105">
        <v>19.0</v>
      </c>
      <c r="L1163" s="105">
        <v>54.55</v>
      </c>
      <c r="M1163" s="105" t="s">
        <v>1318</v>
      </c>
      <c r="N1163" s="111"/>
      <c r="O1163" s="111"/>
    </row>
    <row r="1164" ht="14.25" customHeight="1">
      <c r="B1164" s="105">
        <v>3.5462421E7</v>
      </c>
      <c r="C1164" s="105" t="s">
        <v>2026</v>
      </c>
      <c r="D1164" s="105">
        <v>35.0</v>
      </c>
      <c r="E1164" s="105" t="s">
        <v>868</v>
      </c>
      <c r="F1164" s="105">
        <v>3531308.0</v>
      </c>
      <c r="G1164" s="105">
        <v>3531308.0</v>
      </c>
      <c r="H1164" s="105">
        <v>0.0</v>
      </c>
      <c r="I1164" s="105">
        <v>2.0</v>
      </c>
      <c r="J1164" s="105">
        <v>1.0</v>
      </c>
      <c r="K1164" s="105">
        <v>74.0</v>
      </c>
      <c r="L1164" s="105">
        <v>54.55</v>
      </c>
      <c r="M1164" s="105" t="s">
        <v>1318</v>
      </c>
      <c r="N1164" s="111"/>
      <c r="O1164" s="111"/>
    </row>
    <row r="1165" ht="14.25" customHeight="1">
      <c r="B1165" s="105">
        <v>3.5910892E7</v>
      </c>
      <c r="C1165" s="105" t="s">
        <v>2027</v>
      </c>
      <c r="D1165" s="105">
        <v>35.0</v>
      </c>
      <c r="E1165" s="105" t="s">
        <v>868</v>
      </c>
      <c r="F1165" s="105">
        <v>3553708.0</v>
      </c>
      <c r="G1165" s="105">
        <v>3553708.0</v>
      </c>
      <c r="H1165" s="105">
        <v>0.0</v>
      </c>
      <c r="I1165" s="105">
        <v>2.0</v>
      </c>
      <c r="J1165" s="105">
        <v>1.0</v>
      </c>
      <c r="K1165" s="105">
        <v>134.0</v>
      </c>
      <c r="L1165" s="105">
        <v>54.55</v>
      </c>
      <c r="M1165" s="105" t="s">
        <v>1318</v>
      </c>
      <c r="N1165" s="111"/>
      <c r="O1165" s="111"/>
    </row>
    <row r="1166" ht="14.25" customHeight="1">
      <c r="B1166" s="105">
        <v>3.5918362E7</v>
      </c>
      <c r="C1166" s="105" t="s">
        <v>2028</v>
      </c>
      <c r="D1166" s="105">
        <v>35.0</v>
      </c>
      <c r="E1166" s="105" t="s">
        <v>868</v>
      </c>
      <c r="F1166" s="105">
        <v>3513405.0</v>
      </c>
      <c r="G1166" s="105">
        <v>3513405.0</v>
      </c>
      <c r="H1166" s="105">
        <v>0.0</v>
      </c>
      <c r="I1166" s="105">
        <v>2.0</v>
      </c>
      <c r="J1166" s="105">
        <v>1.0</v>
      </c>
      <c r="K1166" s="105">
        <v>92.0</v>
      </c>
      <c r="L1166" s="105">
        <v>54.55</v>
      </c>
      <c r="M1166" s="105" t="s">
        <v>1318</v>
      </c>
      <c r="N1166" s="111"/>
      <c r="O1166" s="111"/>
    </row>
    <row r="1167" ht="14.25" customHeight="1">
      <c r="B1167" s="105">
        <v>3.5002045E7</v>
      </c>
      <c r="C1167" s="105" t="s">
        <v>2029</v>
      </c>
      <c r="D1167" s="105">
        <v>35.0</v>
      </c>
      <c r="E1167" s="105" t="s">
        <v>868</v>
      </c>
      <c r="F1167" s="105">
        <v>3550308.0</v>
      </c>
      <c r="G1167" s="105">
        <v>3550308.0</v>
      </c>
      <c r="H1167" s="105">
        <v>1.0</v>
      </c>
      <c r="I1167" s="105">
        <v>2.0</v>
      </c>
      <c r="J1167" s="105">
        <v>1.0</v>
      </c>
      <c r="K1167" s="105">
        <v>43.0</v>
      </c>
      <c r="L1167" s="105">
        <v>54.54</v>
      </c>
      <c r="M1167" s="105" t="s">
        <v>1318</v>
      </c>
      <c r="N1167" s="111"/>
      <c r="O1167" s="111"/>
    </row>
    <row r="1168" ht="14.25" customHeight="1">
      <c r="B1168" s="105">
        <v>3.5004819E7</v>
      </c>
      <c r="C1168" s="105" t="s">
        <v>2030</v>
      </c>
      <c r="D1168" s="105">
        <v>35.0</v>
      </c>
      <c r="E1168" s="105" t="s">
        <v>868</v>
      </c>
      <c r="F1168" s="105">
        <v>3550308.0</v>
      </c>
      <c r="G1168" s="105">
        <v>3550308.0</v>
      </c>
      <c r="H1168" s="105">
        <v>1.0</v>
      </c>
      <c r="I1168" s="105">
        <v>2.0</v>
      </c>
      <c r="J1168" s="105">
        <v>1.0</v>
      </c>
      <c r="K1168" s="105">
        <v>111.0</v>
      </c>
      <c r="L1168" s="105">
        <v>54.54</v>
      </c>
      <c r="M1168" s="105" t="s">
        <v>1318</v>
      </c>
      <c r="N1168" s="111"/>
      <c r="O1168" s="111"/>
    </row>
    <row r="1169" ht="14.25" customHeight="1">
      <c r="B1169" s="105">
        <v>3.5008072E7</v>
      </c>
      <c r="C1169" s="105" t="s">
        <v>2031</v>
      </c>
      <c r="D1169" s="105">
        <v>35.0</v>
      </c>
      <c r="E1169" s="105" t="s">
        <v>868</v>
      </c>
      <c r="F1169" s="105">
        <v>3547809.0</v>
      </c>
      <c r="G1169" s="105">
        <v>3547809.0</v>
      </c>
      <c r="H1169" s="105">
        <v>0.0</v>
      </c>
      <c r="I1169" s="105">
        <v>2.0</v>
      </c>
      <c r="J1169" s="105">
        <v>1.0</v>
      </c>
      <c r="K1169" s="105">
        <v>79.0</v>
      </c>
      <c r="L1169" s="105">
        <v>54.54</v>
      </c>
      <c r="M1169" s="105" t="s">
        <v>1318</v>
      </c>
      <c r="N1169" s="111"/>
      <c r="O1169" s="111"/>
    </row>
    <row r="1170" ht="14.25" customHeight="1">
      <c r="B1170" s="105">
        <v>3.5011757E7</v>
      </c>
      <c r="C1170" s="105" t="s">
        <v>2032</v>
      </c>
      <c r="D1170" s="105">
        <v>35.0</v>
      </c>
      <c r="E1170" s="105" t="s">
        <v>868</v>
      </c>
      <c r="F1170" s="105">
        <v>3548500.0</v>
      </c>
      <c r="G1170" s="105">
        <v>3548500.0</v>
      </c>
      <c r="H1170" s="105">
        <v>0.0</v>
      </c>
      <c r="I1170" s="105">
        <v>2.0</v>
      </c>
      <c r="J1170" s="105">
        <v>1.0</v>
      </c>
      <c r="K1170" s="105">
        <v>190.0</v>
      </c>
      <c r="L1170" s="105">
        <v>54.54</v>
      </c>
      <c r="M1170" s="105" t="s">
        <v>1318</v>
      </c>
      <c r="N1170" s="111"/>
      <c r="O1170" s="111"/>
    </row>
    <row r="1171" ht="14.25" customHeight="1">
      <c r="B1171" s="105">
        <v>3.5043242E7</v>
      </c>
      <c r="C1171" s="105" t="s">
        <v>2033</v>
      </c>
      <c r="D1171" s="105">
        <v>35.0</v>
      </c>
      <c r="E1171" s="105" t="s">
        <v>868</v>
      </c>
      <c r="F1171" s="105">
        <v>3529005.0</v>
      </c>
      <c r="G1171" s="105">
        <v>3529005.0</v>
      </c>
      <c r="H1171" s="105">
        <v>0.0</v>
      </c>
      <c r="I1171" s="105">
        <v>2.0</v>
      </c>
      <c r="J1171" s="105">
        <v>1.0</v>
      </c>
      <c r="K1171" s="105">
        <v>222.0</v>
      </c>
      <c r="L1171" s="105">
        <v>54.54</v>
      </c>
      <c r="M1171" s="105" t="s">
        <v>1318</v>
      </c>
      <c r="N1171" s="111"/>
      <c r="O1171" s="111"/>
    </row>
    <row r="1172" ht="14.25" customHeight="1">
      <c r="B1172" s="105">
        <v>3.5908046E7</v>
      </c>
      <c r="C1172" s="105" t="s">
        <v>2034</v>
      </c>
      <c r="D1172" s="105">
        <v>35.0</v>
      </c>
      <c r="E1172" s="105" t="s">
        <v>868</v>
      </c>
      <c r="F1172" s="105">
        <v>3538006.0</v>
      </c>
      <c r="G1172" s="105">
        <v>3538006.0</v>
      </c>
      <c r="H1172" s="105">
        <v>0.0</v>
      </c>
      <c r="I1172" s="105">
        <v>2.0</v>
      </c>
      <c r="J1172" s="105">
        <v>1.0</v>
      </c>
      <c r="K1172" s="105">
        <v>85.0</v>
      </c>
      <c r="L1172" s="105">
        <v>54.54</v>
      </c>
      <c r="M1172" s="105" t="s">
        <v>1318</v>
      </c>
      <c r="N1172" s="111"/>
      <c r="O1172" s="111"/>
    </row>
    <row r="1173" ht="14.25" customHeight="1">
      <c r="B1173" s="105">
        <v>3.5909506E7</v>
      </c>
      <c r="C1173" s="105" t="s">
        <v>2035</v>
      </c>
      <c r="D1173" s="105">
        <v>35.0</v>
      </c>
      <c r="E1173" s="105" t="s">
        <v>868</v>
      </c>
      <c r="F1173" s="105">
        <v>3525904.0</v>
      </c>
      <c r="G1173" s="105">
        <v>3525904.0</v>
      </c>
      <c r="H1173" s="105">
        <v>0.0</v>
      </c>
      <c r="I1173" s="105">
        <v>2.0</v>
      </c>
      <c r="J1173" s="105">
        <v>1.0</v>
      </c>
      <c r="K1173" s="105">
        <v>136.0</v>
      </c>
      <c r="L1173" s="105">
        <v>54.54</v>
      </c>
      <c r="M1173" s="105" t="s">
        <v>1318</v>
      </c>
      <c r="N1173" s="111"/>
      <c r="O1173" s="111"/>
    </row>
    <row r="1174" ht="14.25" customHeight="1">
      <c r="B1174" s="105">
        <v>3.5004716E7</v>
      </c>
      <c r="C1174" s="105" t="s">
        <v>2036</v>
      </c>
      <c r="D1174" s="105">
        <v>35.0</v>
      </c>
      <c r="E1174" s="105" t="s">
        <v>868</v>
      </c>
      <c r="F1174" s="105">
        <v>3550308.0</v>
      </c>
      <c r="G1174" s="105">
        <v>3550308.0</v>
      </c>
      <c r="H1174" s="105">
        <v>1.0</v>
      </c>
      <c r="I1174" s="105">
        <v>2.0</v>
      </c>
      <c r="J1174" s="105">
        <v>1.0</v>
      </c>
      <c r="K1174" s="105">
        <v>54.0</v>
      </c>
      <c r="L1174" s="105">
        <v>54.53</v>
      </c>
      <c r="M1174" s="105" t="s">
        <v>1318</v>
      </c>
      <c r="N1174" s="111"/>
      <c r="O1174" s="111"/>
    </row>
    <row r="1175" ht="14.25" customHeight="1">
      <c r="B1175" s="105">
        <v>3.5005859E7</v>
      </c>
      <c r="C1175" s="105" t="s">
        <v>2037</v>
      </c>
      <c r="D1175" s="105">
        <v>35.0</v>
      </c>
      <c r="E1175" s="105" t="s">
        <v>868</v>
      </c>
      <c r="F1175" s="105">
        <v>3518800.0</v>
      </c>
      <c r="G1175" s="105">
        <v>3518800.0</v>
      </c>
      <c r="H1175" s="105">
        <v>0.0</v>
      </c>
      <c r="I1175" s="105">
        <v>2.0</v>
      </c>
      <c r="J1175" s="105">
        <v>1.0</v>
      </c>
      <c r="K1175" s="105">
        <v>157.0</v>
      </c>
      <c r="L1175" s="105">
        <v>54.53</v>
      </c>
      <c r="M1175" s="105" t="s">
        <v>1318</v>
      </c>
      <c r="N1175" s="111"/>
      <c r="O1175" s="111"/>
    </row>
    <row r="1176" ht="14.25" customHeight="1">
      <c r="B1176" s="105">
        <v>3.5009957E7</v>
      </c>
      <c r="C1176" s="105" t="s">
        <v>2038</v>
      </c>
      <c r="D1176" s="105">
        <v>35.0</v>
      </c>
      <c r="E1176" s="105" t="s">
        <v>868</v>
      </c>
      <c r="F1176" s="105">
        <v>3522208.0</v>
      </c>
      <c r="G1176" s="105">
        <v>3522208.0</v>
      </c>
      <c r="H1176" s="105">
        <v>0.0</v>
      </c>
      <c r="I1176" s="105">
        <v>2.0</v>
      </c>
      <c r="J1176" s="105">
        <v>1.0</v>
      </c>
      <c r="K1176" s="105">
        <v>191.0</v>
      </c>
      <c r="L1176" s="105">
        <v>54.53</v>
      </c>
      <c r="M1176" s="105" t="s">
        <v>1318</v>
      </c>
      <c r="N1176" s="111"/>
      <c r="O1176" s="111"/>
    </row>
    <row r="1177" ht="14.25" customHeight="1">
      <c r="B1177" s="105">
        <v>3.5015799E7</v>
      </c>
      <c r="C1177" s="105" t="s">
        <v>2039</v>
      </c>
      <c r="D1177" s="105">
        <v>35.0</v>
      </c>
      <c r="E1177" s="105" t="s">
        <v>868</v>
      </c>
      <c r="F1177" s="105">
        <v>3508405.0</v>
      </c>
      <c r="G1177" s="105">
        <v>3508405.0</v>
      </c>
      <c r="H1177" s="105">
        <v>0.0</v>
      </c>
      <c r="I1177" s="105">
        <v>2.0</v>
      </c>
      <c r="J1177" s="105">
        <v>1.0</v>
      </c>
      <c r="K1177" s="105">
        <v>176.0</v>
      </c>
      <c r="L1177" s="105">
        <v>54.53</v>
      </c>
      <c r="M1177" s="105" t="s">
        <v>1318</v>
      </c>
      <c r="N1177" s="111"/>
      <c r="O1177" s="111"/>
    </row>
    <row r="1178" ht="14.25" customHeight="1">
      <c r="B1178" s="105">
        <v>3.5045056E7</v>
      </c>
      <c r="C1178" s="105" t="s">
        <v>2040</v>
      </c>
      <c r="D1178" s="105">
        <v>35.0</v>
      </c>
      <c r="E1178" s="105" t="s">
        <v>868</v>
      </c>
      <c r="F1178" s="105">
        <v>3529401.0</v>
      </c>
      <c r="G1178" s="105">
        <v>3529401.0</v>
      </c>
      <c r="H1178" s="105">
        <v>0.0</v>
      </c>
      <c r="I1178" s="105">
        <v>2.0</v>
      </c>
      <c r="J1178" s="105">
        <v>1.0</v>
      </c>
      <c r="K1178" s="105">
        <v>85.0</v>
      </c>
      <c r="L1178" s="105">
        <v>54.53</v>
      </c>
      <c r="M1178" s="105" t="s">
        <v>1318</v>
      </c>
      <c r="N1178" s="111"/>
      <c r="O1178" s="111"/>
    </row>
    <row r="1179" ht="14.25" customHeight="1">
      <c r="B1179" s="105">
        <v>3.5904958E7</v>
      </c>
      <c r="C1179" s="105" t="s">
        <v>2041</v>
      </c>
      <c r="D1179" s="105">
        <v>35.0</v>
      </c>
      <c r="E1179" s="105" t="s">
        <v>868</v>
      </c>
      <c r="F1179" s="105">
        <v>3548708.0</v>
      </c>
      <c r="G1179" s="105">
        <v>3548708.0</v>
      </c>
      <c r="H1179" s="105">
        <v>0.0</v>
      </c>
      <c r="I1179" s="105">
        <v>2.0</v>
      </c>
      <c r="J1179" s="105">
        <v>1.0</v>
      </c>
      <c r="K1179" s="105">
        <v>372.0</v>
      </c>
      <c r="L1179" s="105">
        <v>54.53</v>
      </c>
      <c r="M1179" s="105" t="s">
        <v>1318</v>
      </c>
      <c r="N1179" s="111"/>
      <c r="O1179" s="111"/>
    </row>
    <row r="1180" ht="14.25" customHeight="1">
      <c r="B1180" s="105">
        <v>3.592063E7</v>
      </c>
      <c r="C1180" s="105" t="s">
        <v>2042</v>
      </c>
      <c r="D1180" s="105">
        <v>35.0</v>
      </c>
      <c r="E1180" s="105" t="s">
        <v>868</v>
      </c>
      <c r="F1180" s="105">
        <v>3556206.0</v>
      </c>
      <c r="G1180" s="105">
        <v>3556206.0</v>
      </c>
      <c r="H1180" s="105">
        <v>0.0</v>
      </c>
      <c r="I1180" s="105">
        <v>2.0</v>
      </c>
      <c r="J1180" s="105">
        <v>1.0</v>
      </c>
      <c r="K1180" s="105">
        <v>134.0</v>
      </c>
      <c r="L1180" s="105">
        <v>54.53</v>
      </c>
      <c r="M1180" s="105" t="s">
        <v>1318</v>
      </c>
      <c r="N1180" s="111"/>
      <c r="O1180" s="111"/>
    </row>
    <row r="1181" ht="14.25" customHeight="1">
      <c r="B1181" s="105">
        <v>3.5007195E7</v>
      </c>
      <c r="C1181" s="105" t="s">
        <v>2043</v>
      </c>
      <c r="D1181" s="105">
        <v>35.0</v>
      </c>
      <c r="E1181" s="105" t="s">
        <v>868</v>
      </c>
      <c r="F1181" s="105">
        <v>3515707.0</v>
      </c>
      <c r="G1181" s="105">
        <v>3515707.0</v>
      </c>
      <c r="H1181" s="105">
        <v>0.0</v>
      </c>
      <c r="I1181" s="105">
        <v>2.0</v>
      </c>
      <c r="J1181" s="105">
        <v>1.0</v>
      </c>
      <c r="K1181" s="105">
        <v>326.0</v>
      </c>
      <c r="L1181" s="105">
        <v>54.52</v>
      </c>
      <c r="M1181" s="105" t="s">
        <v>1318</v>
      </c>
      <c r="N1181" s="111"/>
      <c r="O1181" s="111"/>
    </row>
    <row r="1182" ht="14.25" customHeight="1">
      <c r="B1182" s="105">
        <v>3.5009453E7</v>
      </c>
      <c r="C1182" s="105" t="s">
        <v>2044</v>
      </c>
      <c r="D1182" s="105">
        <v>35.0</v>
      </c>
      <c r="E1182" s="105" t="s">
        <v>868</v>
      </c>
      <c r="F1182" s="105">
        <v>3548807.0</v>
      </c>
      <c r="G1182" s="105">
        <v>3548807.0</v>
      </c>
      <c r="H1182" s="105">
        <v>0.0</v>
      </c>
      <c r="I1182" s="105">
        <v>2.0</v>
      </c>
      <c r="J1182" s="105">
        <v>1.0</v>
      </c>
      <c r="K1182" s="105">
        <v>155.0</v>
      </c>
      <c r="L1182" s="105">
        <v>54.52</v>
      </c>
      <c r="M1182" s="105" t="s">
        <v>1318</v>
      </c>
      <c r="N1182" s="111"/>
      <c r="O1182" s="111"/>
    </row>
    <row r="1183" ht="14.25" customHeight="1">
      <c r="B1183" s="105">
        <v>3.501082E7</v>
      </c>
      <c r="C1183" s="105" t="s">
        <v>2045</v>
      </c>
      <c r="D1183" s="105">
        <v>35.0</v>
      </c>
      <c r="E1183" s="105" t="s">
        <v>868</v>
      </c>
      <c r="F1183" s="105">
        <v>3534401.0</v>
      </c>
      <c r="G1183" s="105">
        <v>3534401.0</v>
      </c>
      <c r="H1183" s="105">
        <v>0.0</v>
      </c>
      <c r="I1183" s="105">
        <v>2.0</v>
      </c>
      <c r="J1183" s="105">
        <v>1.0</v>
      </c>
      <c r="K1183" s="105">
        <v>184.0</v>
      </c>
      <c r="L1183" s="105">
        <v>54.52</v>
      </c>
      <c r="M1183" s="105" t="s">
        <v>1318</v>
      </c>
      <c r="N1183" s="111"/>
      <c r="O1183" s="111"/>
    </row>
    <row r="1184" ht="14.25" customHeight="1">
      <c r="B1184" s="105">
        <v>3.5019781E7</v>
      </c>
      <c r="C1184" s="105" t="s">
        <v>2046</v>
      </c>
      <c r="D1184" s="105">
        <v>35.0</v>
      </c>
      <c r="E1184" s="105" t="s">
        <v>868</v>
      </c>
      <c r="F1184" s="105">
        <v>3525904.0</v>
      </c>
      <c r="G1184" s="105">
        <v>3525904.0</v>
      </c>
      <c r="H1184" s="105">
        <v>0.0</v>
      </c>
      <c r="I1184" s="105">
        <v>2.0</v>
      </c>
      <c r="J1184" s="105">
        <v>1.0</v>
      </c>
      <c r="K1184" s="105">
        <v>41.0</v>
      </c>
      <c r="L1184" s="105">
        <v>54.52</v>
      </c>
      <c r="M1184" s="105" t="s">
        <v>1318</v>
      </c>
      <c r="N1184" s="111"/>
      <c r="O1184" s="111"/>
    </row>
    <row r="1185" ht="14.25" customHeight="1">
      <c r="B1185" s="105">
        <v>3.5049906E7</v>
      </c>
      <c r="C1185" s="105" t="s">
        <v>2047</v>
      </c>
      <c r="D1185" s="105">
        <v>35.0</v>
      </c>
      <c r="E1185" s="105" t="s">
        <v>868</v>
      </c>
      <c r="F1185" s="105">
        <v>3533403.0</v>
      </c>
      <c r="G1185" s="105">
        <v>3533403.0</v>
      </c>
      <c r="H1185" s="105">
        <v>0.0</v>
      </c>
      <c r="I1185" s="105">
        <v>2.0</v>
      </c>
      <c r="J1185" s="105">
        <v>1.0</v>
      </c>
      <c r="K1185" s="105">
        <v>130.0</v>
      </c>
      <c r="L1185" s="105">
        <v>54.52</v>
      </c>
      <c r="M1185" s="105" t="s">
        <v>1318</v>
      </c>
      <c r="N1185" s="111"/>
      <c r="O1185" s="111"/>
    </row>
    <row r="1186" ht="14.25" customHeight="1">
      <c r="B1186" s="105">
        <v>3.5905537E7</v>
      </c>
      <c r="C1186" s="105" t="s">
        <v>2048</v>
      </c>
      <c r="D1186" s="105">
        <v>35.0</v>
      </c>
      <c r="E1186" s="105" t="s">
        <v>868</v>
      </c>
      <c r="F1186" s="105">
        <v>3530508.0</v>
      </c>
      <c r="G1186" s="105">
        <v>3530508.0</v>
      </c>
      <c r="H1186" s="105">
        <v>0.0</v>
      </c>
      <c r="I1186" s="105">
        <v>2.0</v>
      </c>
      <c r="J1186" s="105">
        <v>1.0</v>
      </c>
      <c r="K1186" s="105">
        <v>103.0</v>
      </c>
      <c r="L1186" s="105">
        <v>54.52</v>
      </c>
      <c r="M1186" s="105" t="s">
        <v>1318</v>
      </c>
      <c r="N1186" s="111"/>
      <c r="O1186" s="111"/>
    </row>
    <row r="1187" ht="14.25" customHeight="1">
      <c r="B1187" s="105">
        <v>3.500594E7</v>
      </c>
      <c r="C1187" s="105" t="s">
        <v>2049</v>
      </c>
      <c r="D1187" s="105">
        <v>35.0</v>
      </c>
      <c r="E1187" s="105" t="s">
        <v>868</v>
      </c>
      <c r="F1187" s="105">
        <v>3518800.0</v>
      </c>
      <c r="G1187" s="105">
        <v>3518800.0</v>
      </c>
      <c r="H1187" s="105">
        <v>0.0</v>
      </c>
      <c r="I1187" s="105">
        <v>2.0</v>
      </c>
      <c r="J1187" s="105">
        <v>1.0</v>
      </c>
      <c r="K1187" s="105">
        <v>37.0</v>
      </c>
      <c r="L1187" s="105">
        <v>54.51</v>
      </c>
      <c r="M1187" s="105" t="s">
        <v>1318</v>
      </c>
      <c r="N1187" s="111"/>
      <c r="O1187" s="111"/>
    </row>
    <row r="1188" ht="14.25" customHeight="1">
      <c r="B1188" s="105">
        <v>3.500773E7</v>
      </c>
      <c r="C1188" s="105" t="s">
        <v>2050</v>
      </c>
      <c r="D1188" s="105">
        <v>35.0</v>
      </c>
      <c r="E1188" s="105" t="s">
        <v>868</v>
      </c>
      <c r="F1188" s="105">
        <v>3529401.0</v>
      </c>
      <c r="G1188" s="105">
        <v>3529401.0</v>
      </c>
      <c r="H1188" s="105">
        <v>0.0</v>
      </c>
      <c r="I1188" s="105">
        <v>2.0</v>
      </c>
      <c r="J1188" s="105">
        <v>1.0</v>
      </c>
      <c r="K1188" s="105">
        <v>125.0</v>
      </c>
      <c r="L1188" s="105">
        <v>54.51</v>
      </c>
      <c r="M1188" s="105" t="s">
        <v>1318</v>
      </c>
      <c r="N1188" s="111"/>
      <c r="O1188" s="111"/>
    </row>
    <row r="1189" ht="14.25" customHeight="1">
      <c r="B1189" s="105">
        <v>3.5009441E7</v>
      </c>
      <c r="C1189" s="105" t="s">
        <v>2051</v>
      </c>
      <c r="D1189" s="105">
        <v>35.0</v>
      </c>
      <c r="E1189" s="105" t="s">
        <v>868</v>
      </c>
      <c r="F1189" s="105">
        <v>3548807.0</v>
      </c>
      <c r="G1189" s="105">
        <v>3548807.0</v>
      </c>
      <c r="H1189" s="105">
        <v>0.0</v>
      </c>
      <c r="I1189" s="105">
        <v>2.0</v>
      </c>
      <c r="J1189" s="105">
        <v>1.0</v>
      </c>
      <c r="K1189" s="105">
        <v>117.0</v>
      </c>
      <c r="L1189" s="105">
        <v>54.51</v>
      </c>
      <c r="M1189" s="105" t="s">
        <v>1318</v>
      </c>
      <c r="N1189" s="111"/>
      <c r="O1189" s="111"/>
    </row>
    <row r="1190" ht="14.25" customHeight="1">
      <c r="B1190" s="105">
        <v>3.5015192E7</v>
      </c>
      <c r="C1190" s="105" t="s">
        <v>2052</v>
      </c>
      <c r="D1190" s="105">
        <v>35.0</v>
      </c>
      <c r="E1190" s="105" t="s">
        <v>868</v>
      </c>
      <c r="F1190" s="105">
        <v>3522307.0</v>
      </c>
      <c r="G1190" s="105">
        <v>3522307.0</v>
      </c>
      <c r="H1190" s="105">
        <v>0.0</v>
      </c>
      <c r="I1190" s="105">
        <v>2.0</v>
      </c>
      <c r="J1190" s="105">
        <v>1.0</v>
      </c>
      <c r="K1190" s="105">
        <v>63.0</v>
      </c>
      <c r="L1190" s="105">
        <v>54.51</v>
      </c>
      <c r="M1190" s="105" t="s">
        <v>1318</v>
      </c>
      <c r="N1190" s="111"/>
      <c r="O1190" s="111"/>
    </row>
    <row r="1191" ht="14.25" customHeight="1">
      <c r="B1191" s="105">
        <v>3.5021076E7</v>
      </c>
      <c r="C1191" s="105" t="s">
        <v>2053</v>
      </c>
      <c r="D1191" s="105">
        <v>35.0</v>
      </c>
      <c r="E1191" s="105" t="s">
        <v>868</v>
      </c>
      <c r="F1191" s="105">
        <v>3538709.0</v>
      </c>
      <c r="G1191" s="105">
        <v>3538709.0</v>
      </c>
      <c r="H1191" s="105">
        <v>0.0</v>
      </c>
      <c r="I1191" s="105">
        <v>2.0</v>
      </c>
      <c r="J1191" s="105">
        <v>1.0</v>
      </c>
      <c r="K1191" s="105">
        <v>43.0</v>
      </c>
      <c r="L1191" s="105">
        <v>54.51</v>
      </c>
      <c r="M1191" s="105" t="s">
        <v>1318</v>
      </c>
      <c r="N1191" s="111"/>
      <c r="O1191" s="111"/>
    </row>
    <row r="1192" ht="14.25" customHeight="1">
      <c r="B1192" s="105">
        <v>3.502717E7</v>
      </c>
      <c r="C1192" s="105" t="s">
        <v>2054</v>
      </c>
      <c r="D1192" s="105">
        <v>35.0</v>
      </c>
      <c r="E1192" s="105" t="s">
        <v>868</v>
      </c>
      <c r="F1192" s="105">
        <v>3513850.0</v>
      </c>
      <c r="G1192" s="105">
        <v>3513850.0</v>
      </c>
      <c r="H1192" s="105">
        <v>0.0</v>
      </c>
      <c r="I1192" s="105">
        <v>2.0</v>
      </c>
      <c r="J1192" s="105">
        <v>1.0</v>
      </c>
      <c r="K1192" s="105">
        <v>27.0</v>
      </c>
      <c r="L1192" s="105">
        <v>54.51</v>
      </c>
      <c r="M1192" s="105" t="s">
        <v>1318</v>
      </c>
      <c r="N1192" s="111"/>
      <c r="O1192" s="111"/>
    </row>
    <row r="1193" ht="14.25" customHeight="1">
      <c r="B1193" s="105">
        <v>3.5000267E7</v>
      </c>
      <c r="C1193" s="105" t="s">
        <v>2055</v>
      </c>
      <c r="D1193" s="105">
        <v>35.0</v>
      </c>
      <c r="E1193" s="105" t="s">
        <v>868</v>
      </c>
      <c r="F1193" s="105">
        <v>3550308.0</v>
      </c>
      <c r="G1193" s="105">
        <v>3550308.0</v>
      </c>
      <c r="H1193" s="105">
        <v>1.0</v>
      </c>
      <c r="I1193" s="105">
        <v>2.0</v>
      </c>
      <c r="J1193" s="105">
        <v>1.0</v>
      </c>
      <c r="K1193" s="105">
        <v>228.0</v>
      </c>
      <c r="L1193" s="105">
        <v>54.5</v>
      </c>
      <c r="M1193" s="105" t="s">
        <v>1318</v>
      </c>
      <c r="N1193" s="111"/>
      <c r="O1193" s="111"/>
    </row>
    <row r="1194" ht="14.25" customHeight="1">
      <c r="B1194" s="105">
        <v>3.5004133E7</v>
      </c>
      <c r="C1194" s="105" t="s">
        <v>2056</v>
      </c>
      <c r="D1194" s="105">
        <v>35.0</v>
      </c>
      <c r="E1194" s="105" t="s">
        <v>868</v>
      </c>
      <c r="F1194" s="105">
        <v>3550308.0</v>
      </c>
      <c r="G1194" s="105">
        <v>3550308.0</v>
      </c>
      <c r="H1194" s="105">
        <v>1.0</v>
      </c>
      <c r="I1194" s="105">
        <v>2.0</v>
      </c>
      <c r="J1194" s="105">
        <v>1.0</v>
      </c>
      <c r="K1194" s="105">
        <v>268.0</v>
      </c>
      <c r="L1194" s="105">
        <v>54.5</v>
      </c>
      <c r="M1194" s="105" t="s">
        <v>1318</v>
      </c>
      <c r="N1194" s="111"/>
      <c r="O1194" s="111"/>
    </row>
    <row r="1195" ht="14.25" customHeight="1">
      <c r="B1195" s="105">
        <v>3.5023462E7</v>
      </c>
      <c r="C1195" s="105" t="s">
        <v>2057</v>
      </c>
      <c r="D1195" s="105">
        <v>35.0</v>
      </c>
      <c r="E1195" s="105" t="s">
        <v>868</v>
      </c>
      <c r="F1195" s="105">
        <v>3549904.0</v>
      </c>
      <c r="G1195" s="105">
        <v>3549904.0</v>
      </c>
      <c r="H1195" s="105">
        <v>0.0</v>
      </c>
      <c r="I1195" s="105">
        <v>2.0</v>
      </c>
      <c r="J1195" s="105">
        <v>1.0</v>
      </c>
      <c r="K1195" s="105">
        <v>265.0</v>
      </c>
      <c r="L1195" s="105">
        <v>54.5</v>
      </c>
      <c r="M1195" s="105" t="s">
        <v>1318</v>
      </c>
      <c r="N1195" s="111"/>
      <c r="O1195" s="111"/>
    </row>
    <row r="1196" ht="14.25" customHeight="1">
      <c r="B1196" s="105">
        <v>3.5025136E7</v>
      </c>
      <c r="C1196" s="105" t="s">
        <v>2058</v>
      </c>
      <c r="D1196" s="105">
        <v>35.0</v>
      </c>
      <c r="E1196" s="105" t="s">
        <v>868</v>
      </c>
      <c r="F1196" s="105">
        <v>3522703.0</v>
      </c>
      <c r="G1196" s="105">
        <v>3522703.0</v>
      </c>
      <c r="H1196" s="105">
        <v>0.0</v>
      </c>
      <c r="I1196" s="105">
        <v>2.0</v>
      </c>
      <c r="J1196" s="105">
        <v>1.0</v>
      </c>
      <c r="K1196" s="105">
        <v>170.0</v>
      </c>
      <c r="L1196" s="105">
        <v>54.5</v>
      </c>
      <c r="M1196" s="105" t="s">
        <v>1318</v>
      </c>
      <c r="N1196" s="111"/>
      <c r="O1196" s="111"/>
    </row>
    <row r="1197" ht="14.25" customHeight="1">
      <c r="B1197" s="105">
        <v>3.5009702E7</v>
      </c>
      <c r="C1197" s="105" t="s">
        <v>2059</v>
      </c>
      <c r="D1197" s="105">
        <v>35.0</v>
      </c>
      <c r="E1197" s="105" t="s">
        <v>868</v>
      </c>
      <c r="F1197" s="105">
        <v>3510609.0</v>
      </c>
      <c r="G1197" s="105">
        <v>3510609.0</v>
      </c>
      <c r="H1197" s="105">
        <v>0.0</v>
      </c>
      <c r="I1197" s="105">
        <v>2.0</v>
      </c>
      <c r="J1197" s="105">
        <v>1.0</v>
      </c>
      <c r="K1197" s="105">
        <v>137.0</v>
      </c>
      <c r="L1197" s="105">
        <v>54.49</v>
      </c>
      <c r="M1197" s="105" t="s">
        <v>1318</v>
      </c>
      <c r="N1197" s="111"/>
      <c r="O1197" s="111"/>
    </row>
    <row r="1198" ht="14.25" customHeight="1">
      <c r="B1198" s="105">
        <v>3.5033157E7</v>
      </c>
      <c r="C1198" s="105" t="s">
        <v>2060</v>
      </c>
      <c r="D1198" s="105">
        <v>35.0</v>
      </c>
      <c r="E1198" s="105" t="s">
        <v>868</v>
      </c>
      <c r="F1198" s="105">
        <v>3510005.0</v>
      </c>
      <c r="G1198" s="105">
        <v>3510005.0</v>
      </c>
      <c r="H1198" s="105">
        <v>0.0</v>
      </c>
      <c r="I1198" s="105">
        <v>2.0</v>
      </c>
      <c r="J1198" s="105">
        <v>1.0</v>
      </c>
      <c r="K1198" s="105">
        <v>106.0</v>
      </c>
      <c r="L1198" s="105">
        <v>54.49</v>
      </c>
      <c r="M1198" s="105" t="s">
        <v>1318</v>
      </c>
      <c r="N1198" s="111"/>
      <c r="O1198" s="111"/>
    </row>
    <row r="1199" ht="14.25" customHeight="1">
      <c r="B1199" s="105">
        <v>3.503592E7</v>
      </c>
      <c r="C1199" s="105" t="s">
        <v>2061</v>
      </c>
      <c r="D1199" s="105">
        <v>35.0</v>
      </c>
      <c r="E1199" s="105" t="s">
        <v>868</v>
      </c>
      <c r="F1199" s="105">
        <v>3530706.0</v>
      </c>
      <c r="G1199" s="105">
        <v>3530706.0</v>
      </c>
      <c r="H1199" s="105">
        <v>0.0</v>
      </c>
      <c r="I1199" s="105">
        <v>2.0</v>
      </c>
      <c r="J1199" s="105">
        <v>1.0</v>
      </c>
      <c r="K1199" s="105">
        <v>41.0</v>
      </c>
      <c r="L1199" s="105">
        <v>54.49</v>
      </c>
      <c r="M1199" s="105" t="s">
        <v>1318</v>
      </c>
      <c r="N1199" s="111"/>
      <c r="O1199" s="111"/>
    </row>
    <row r="1200" ht="14.25" customHeight="1">
      <c r="B1200" s="105">
        <v>3.5040459E7</v>
      </c>
      <c r="C1200" s="105" t="s">
        <v>2062</v>
      </c>
      <c r="D1200" s="105">
        <v>35.0</v>
      </c>
      <c r="E1200" s="105" t="s">
        <v>868</v>
      </c>
      <c r="F1200" s="105">
        <v>3538709.0</v>
      </c>
      <c r="G1200" s="105">
        <v>3538709.0</v>
      </c>
      <c r="H1200" s="105">
        <v>0.0</v>
      </c>
      <c r="I1200" s="105">
        <v>2.0</v>
      </c>
      <c r="J1200" s="105">
        <v>1.0</v>
      </c>
      <c r="K1200" s="105">
        <v>144.0</v>
      </c>
      <c r="L1200" s="105">
        <v>54.49</v>
      </c>
      <c r="M1200" s="105" t="s">
        <v>1318</v>
      </c>
      <c r="N1200" s="111"/>
      <c r="O1200" s="111"/>
    </row>
    <row r="1201" ht="14.25" customHeight="1">
      <c r="B1201" s="105">
        <v>3.5497733E7</v>
      </c>
      <c r="C1201" s="105" t="s">
        <v>2063</v>
      </c>
      <c r="D1201" s="105">
        <v>35.0</v>
      </c>
      <c r="E1201" s="105" t="s">
        <v>868</v>
      </c>
      <c r="F1201" s="105">
        <v>3533403.0</v>
      </c>
      <c r="G1201" s="105">
        <v>3533403.0</v>
      </c>
      <c r="H1201" s="105">
        <v>0.0</v>
      </c>
      <c r="I1201" s="105">
        <v>2.0</v>
      </c>
      <c r="J1201" s="105">
        <v>1.0</v>
      </c>
      <c r="K1201" s="105">
        <v>33.0</v>
      </c>
      <c r="L1201" s="105">
        <v>54.49</v>
      </c>
      <c r="M1201" s="105" t="s">
        <v>1318</v>
      </c>
      <c r="N1201" s="111"/>
      <c r="O1201" s="111"/>
    </row>
    <row r="1202" ht="14.25" customHeight="1">
      <c r="B1202" s="105">
        <v>3.5900771E7</v>
      </c>
      <c r="C1202" s="105" t="s">
        <v>2064</v>
      </c>
      <c r="D1202" s="105">
        <v>35.0</v>
      </c>
      <c r="E1202" s="105" t="s">
        <v>868</v>
      </c>
      <c r="F1202" s="105">
        <v>3543402.0</v>
      </c>
      <c r="G1202" s="105">
        <v>3543402.0</v>
      </c>
      <c r="H1202" s="105">
        <v>0.0</v>
      </c>
      <c r="I1202" s="105">
        <v>2.0</v>
      </c>
      <c r="J1202" s="105">
        <v>1.0</v>
      </c>
      <c r="K1202" s="105">
        <v>133.0</v>
      </c>
      <c r="L1202" s="105">
        <v>54.49</v>
      </c>
      <c r="M1202" s="105" t="s">
        <v>1318</v>
      </c>
      <c r="N1202" s="111"/>
      <c r="O1202" s="111"/>
    </row>
    <row r="1203" ht="14.25" customHeight="1">
      <c r="B1203" s="105">
        <v>3.5906207E7</v>
      </c>
      <c r="C1203" s="105" t="s">
        <v>2065</v>
      </c>
      <c r="D1203" s="105">
        <v>35.0</v>
      </c>
      <c r="E1203" s="105" t="s">
        <v>868</v>
      </c>
      <c r="F1203" s="105">
        <v>3550308.0</v>
      </c>
      <c r="G1203" s="105">
        <v>3550308.0</v>
      </c>
      <c r="H1203" s="105">
        <v>1.0</v>
      </c>
      <c r="I1203" s="105">
        <v>2.0</v>
      </c>
      <c r="J1203" s="105">
        <v>1.0</v>
      </c>
      <c r="K1203" s="105">
        <v>65.0</v>
      </c>
      <c r="L1203" s="105">
        <v>54.49</v>
      </c>
      <c r="M1203" s="105" t="s">
        <v>1318</v>
      </c>
      <c r="N1203" s="111"/>
      <c r="O1203" s="111"/>
    </row>
    <row r="1204" ht="14.25" customHeight="1">
      <c r="B1204" s="105">
        <v>3.5005927E7</v>
      </c>
      <c r="C1204" s="105" t="s">
        <v>2066</v>
      </c>
      <c r="D1204" s="105">
        <v>35.0</v>
      </c>
      <c r="E1204" s="105" t="s">
        <v>868</v>
      </c>
      <c r="F1204" s="105">
        <v>3518800.0</v>
      </c>
      <c r="G1204" s="105">
        <v>3518800.0</v>
      </c>
      <c r="H1204" s="105">
        <v>0.0</v>
      </c>
      <c r="I1204" s="105">
        <v>2.0</v>
      </c>
      <c r="J1204" s="105">
        <v>1.0</v>
      </c>
      <c r="K1204" s="105">
        <v>107.0</v>
      </c>
      <c r="L1204" s="105">
        <v>54.48</v>
      </c>
      <c r="M1204" s="105" t="s">
        <v>1318</v>
      </c>
      <c r="N1204" s="111"/>
      <c r="O1204" s="111"/>
    </row>
    <row r="1205" ht="14.25" customHeight="1">
      <c r="B1205" s="105">
        <v>3.500854E7</v>
      </c>
      <c r="C1205" s="105" t="s">
        <v>2067</v>
      </c>
      <c r="D1205" s="105">
        <v>35.0</v>
      </c>
      <c r="E1205" s="105" t="s">
        <v>868</v>
      </c>
      <c r="F1205" s="105">
        <v>3547809.0</v>
      </c>
      <c r="G1205" s="105">
        <v>3547809.0</v>
      </c>
      <c r="H1205" s="105">
        <v>0.0</v>
      </c>
      <c r="I1205" s="105">
        <v>2.0</v>
      </c>
      <c r="J1205" s="105">
        <v>1.0</v>
      </c>
      <c r="K1205" s="105">
        <v>257.0</v>
      </c>
      <c r="L1205" s="105">
        <v>54.48</v>
      </c>
      <c r="M1205" s="105" t="s">
        <v>1318</v>
      </c>
      <c r="N1205" s="111"/>
      <c r="O1205" s="111"/>
    </row>
    <row r="1206" ht="14.25" customHeight="1">
      <c r="B1206" s="105">
        <v>3.5024727E7</v>
      </c>
      <c r="C1206" s="105" t="s">
        <v>2068</v>
      </c>
      <c r="D1206" s="105">
        <v>35.0</v>
      </c>
      <c r="E1206" s="105" t="s">
        <v>868</v>
      </c>
      <c r="F1206" s="105">
        <v>3549409.0</v>
      </c>
      <c r="G1206" s="105">
        <v>3549409.0</v>
      </c>
      <c r="H1206" s="105">
        <v>0.0</v>
      </c>
      <c r="I1206" s="105">
        <v>2.0</v>
      </c>
      <c r="J1206" s="105">
        <v>1.0</v>
      </c>
      <c r="K1206" s="105">
        <v>143.0</v>
      </c>
      <c r="L1206" s="105">
        <v>54.48</v>
      </c>
      <c r="M1206" s="105" t="s">
        <v>1318</v>
      </c>
      <c r="N1206" s="111"/>
      <c r="O1206" s="111"/>
    </row>
    <row r="1207" ht="14.25" customHeight="1">
      <c r="B1207" s="105">
        <v>3.5906785E7</v>
      </c>
      <c r="C1207" s="105" t="s">
        <v>2069</v>
      </c>
      <c r="D1207" s="105">
        <v>35.0</v>
      </c>
      <c r="E1207" s="105" t="s">
        <v>868</v>
      </c>
      <c r="F1207" s="105">
        <v>3541505.0</v>
      </c>
      <c r="G1207" s="105">
        <v>3541505.0</v>
      </c>
      <c r="H1207" s="105">
        <v>0.0</v>
      </c>
      <c r="I1207" s="105">
        <v>2.0</v>
      </c>
      <c r="J1207" s="105">
        <v>2.0</v>
      </c>
      <c r="K1207" s="105">
        <v>91.0</v>
      </c>
      <c r="L1207" s="105">
        <v>54.48</v>
      </c>
      <c r="M1207" s="105" t="s">
        <v>1318</v>
      </c>
      <c r="N1207" s="111"/>
      <c r="O1207" s="111"/>
    </row>
    <row r="1208" ht="14.25" customHeight="1">
      <c r="B1208" s="105">
        <v>3.592192E7</v>
      </c>
      <c r="C1208" s="105" t="s">
        <v>2070</v>
      </c>
      <c r="D1208" s="105">
        <v>35.0</v>
      </c>
      <c r="E1208" s="105" t="s">
        <v>868</v>
      </c>
      <c r="F1208" s="105">
        <v>3541406.0</v>
      </c>
      <c r="G1208" s="105">
        <v>3541406.0</v>
      </c>
      <c r="H1208" s="105">
        <v>0.0</v>
      </c>
      <c r="I1208" s="105">
        <v>2.0</v>
      </c>
      <c r="J1208" s="105">
        <v>1.0</v>
      </c>
      <c r="K1208" s="105">
        <v>175.0</v>
      </c>
      <c r="L1208" s="105">
        <v>54.48</v>
      </c>
      <c r="M1208" s="105" t="s">
        <v>1318</v>
      </c>
      <c r="N1208" s="111"/>
      <c r="O1208" s="111"/>
    </row>
    <row r="1209" ht="14.25" customHeight="1">
      <c r="B1209" s="105">
        <v>3.5002586E7</v>
      </c>
      <c r="C1209" s="105" t="s">
        <v>2071</v>
      </c>
      <c r="D1209" s="105">
        <v>35.0</v>
      </c>
      <c r="E1209" s="105" t="s">
        <v>868</v>
      </c>
      <c r="F1209" s="105">
        <v>3550308.0</v>
      </c>
      <c r="G1209" s="105">
        <v>3550308.0</v>
      </c>
      <c r="H1209" s="105">
        <v>1.0</v>
      </c>
      <c r="I1209" s="105">
        <v>2.0</v>
      </c>
      <c r="J1209" s="105">
        <v>1.0</v>
      </c>
      <c r="K1209" s="105">
        <v>120.0</v>
      </c>
      <c r="L1209" s="105">
        <v>54.47</v>
      </c>
      <c r="M1209" s="105" t="s">
        <v>1318</v>
      </c>
      <c r="N1209" s="111"/>
      <c r="O1209" s="111"/>
    </row>
    <row r="1210" ht="14.25" customHeight="1">
      <c r="B1210" s="105">
        <v>3.5002811E7</v>
      </c>
      <c r="C1210" s="105" t="s">
        <v>2072</v>
      </c>
      <c r="D1210" s="105">
        <v>35.0</v>
      </c>
      <c r="E1210" s="105" t="s">
        <v>868</v>
      </c>
      <c r="F1210" s="105">
        <v>3550308.0</v>
      </c>
      <c r="G1210" s="105">
        <v>3550308.0</v>
      </c>
      <c r="H1210" s="105">
        <v>1.0</v>
      </c>
      <c r="I1210" s="105">
        <v>2.0</v>
      </c>
      <c r="J1210" s="105">
        <v>1.0</v>
      </c>
      <c r="K1210" s="105">
        <v>287.0</v>
      </c>
      <c r="L1210" s="105">
        <v>54.47</v>
      </c>
      <c r="M1210" s="105" t="s">
        <v>1318</v>
      </c>
      <c r="N1210" s="111"/>
      <c r="O1210" s="111"/>
    </row>
    <row r="1211" ht="14.25" customHeight="1">
      <c r="B1211" s="105">
        <v>3.5004194E7</v>
      </c>
      <c r="C1211" s="105" t="s">
        <v>2073</v>
      </c>
      <c r="D1211" s="105">
        <v>35.0</v>
      </c>
      <c r="E1211" s="105" t="s">
        <v>868</v>
      </c>
      <c r="F1211" s="105">
        <v>3550308.0</v>
      </c>
      <c r="G1211" s="105">
        <v>3550308.0</v>
      </c>
      <c r="H1211" s="105">
        <v>1.0</v>
      </c>
      <c r="I1211" s="105">
        <v>2.0</v>
      </c>
      <c r="J1211" s="105">
        <v>1.0</v>
      </c>
      <c r="K1211" s="105">
        <v>52.0</v>
      </c>
      <c r="L1211" s="105">
        <v>54.47</v>
      </c>
      <c r="M1211" s="105" t="s">
        <v>1318</v>
      </c>
      <c r="N1211" s="111"/>
      <c r="O1211" s="111"/>
    </row>
    <row r="1212" ht="14.25" customHeight="1">
      <c r="B1212" s="105">
        <v>3.5005988E7</v>
      </c>
      <c r="C1212" s="105" t="s">
        <v>2074</v>
      </c>
      <c r="D1212" s="105">
        <v>35.0</v>
      </c>
      <c r="E1212" s="105" t="s">
        <v>868</v>
      </c>
      <c r="F1212" s="105">
        <v>3518800.0</v>
      </c>
      <c r="G1212" s="105">
        <v>3518800.0</v>
      </c>
      <c r="H1212" s="105">
        <v>0.0</v>
      </c>
      <c r="I1212" s="105">
        <v>2.0</v>
      </c>
      <c r="J1212" s="105">
        <v>1.0</v>
      </c>
      <c r="K1212" s="105">
        <v>193.0</v>
      </c>
      <c r="L1212" s="105">
        <v>54.47</v>
      </c>
      <c r="M1212" s="105" t="s">
        <v>1318</v>
      </c>
      <c r="N1212" s="111"/>
      <c r="O1212" s="111"/>
    </row>
    <row r="1213" ht="14.25" customHeight="1">
      <c r="B1213" s="105">
        <v>3.5029634E7</v>
      </c>
      <c r="C1213" s="105" t="s">
        <v>1997</v>
      </c>
      <c r="D1213" s="105">
        <v>35.0</v>
      </c>
      <c r="E1213" s="105" t="s">
        <v>868</v>
      </c>
      <c r="F1213" s="105">
        <v>3532108.0</v>
      </c>
      <c r="G1213" s="105">
        <v>3532108.0</v>
      </c>
      <c r="H1213" s="105">
        <v>0.0</v>
      </c>
      <c r="I1213" s="105">
        <v>2.0</v>
      </c>
      <c r="J1213" s="105">
        <v>1.0</v>
      </c>
      <c r="K1213" s="105">
        <v>46.0</v>
      </c>
      <c r="L1213" s="105">
        <v>54.47</v>
      </c>
      <c r="M1213" s="105" t="s">
        <v>1318</v>
      </c>
      <c r="N1213" s="111"/>
      <c r="O1213" s="111"/>
    </row>
    <row r="1214" ht="14.25" customHeight="1">
      <c r="B1214" s="105">
        <v>3.5035919E7</v>
      </c>
      <c r="C1214" s="105" t="s">
        <v>2075</v>
      </c>
      <c r="D1214" s="105">
        <v>35.0</v>
      </c>
      <c r="E1214" s="105" t="s">
        <v>868</v>
      </c>
      <c r="F1214" s="105">
        <v>3530805.0</v>
      </c>
      <c r="G1214" s="105">
        <v>3530805.0</v>
      </c>
      <c r="H1214" s="105">
        <v>0.0</v>
      </c>
      <c r="I1214" s="105">
        <v>2.0</v>
      </c>
      <c r="J1214" s="105">
        <v>1.0</v>
      </c>
      <c r="K1214" s="105">
        <v>44.0</v>
      </c>
      <c r="L1214" s="105">
        <v>54.47</v>
      </c>
      <c r="M1214" s="105" t="s">
        <v>1318</v>
      </c>
      <c r="N1214" s="111"/>
      <c r="O1214" s="111"/>
    </row>
    <row r="1215" ht="14.25" customHeight="1">
      <c r="B1215" s="105">
        <v>3.5902883E7</v>
      </c>
      <c r="C1215" s="105" t="s">
        <v>2076</v>
      </c>
      <c r="D1215" s="105">
        <v>35.0</v>
      </c>
      <c r="E1215" s="105" t="s">
        <v>868</v>
      </c>
      <c r="F1215" s="105">
        <v>3550308.0</v>
      </c>
      <c r="G1215" s="105">
        <v>3550308.0</v>
      </c>
      <c r="H1215" s="105">
        <v>1.0</v>
      </c>
      <c r="I1215" s="105">
        <v>2.0</v>
      </c>
      <c r="J1215" s="105">
        <v>1.0</v>
      </c>
      <c r="K1215" s="105">
        <v>134.0</v>
      </c>
      <c r="L1215" s="105">
        <v>54.47</v>
      </c>
      <c r="M1215" s="105" t="s">
        <v>1318</v>
      </c>
      <c r="N1215" s="111"/>
      <c r="O1215" s="111"/>
    </row>
    <row r="1216" ht="14.25" customHeight="1">
      <c r="B1216" s="105">
        <v>3.5921051E7</v>
      </c>
      <c r="C1216" s="105" t="s">
        <v>2077</v>
      </c>
      <c r="D1216" s="105">
        <v>35.0</v>
      </c>
      <c r="E1216" s="105" t="s">
        <v>868</v>
      </c>
      <c r="F1216" s="105">
        <v>3503901.0</v>
      </c>
      <c r="G1216" s="105">
        <v>3503901.0</v>
      </c>
      <c r="H1216" s="105">
        <v>0.0</v>
      </c>
      <c r="I1216" s="105">
        <v>2.0</v>
      </c>
      <c r="J1216" s="105">
        <v>1.0</v>
      </c>
      <c r="K1216" s="105">
        <v>93.0</v>
      </c>
      <c r="L1216" s="105">
        <v>54.47</v>
      </c>
      <c r="M1216" s="105" t="s">
        <v>1318</v>
      </c>
      <c r="N1216" s="111"/>
      <c r="O1216" s="111"/>
    </row>
    <row r="1217" ht="14.25" customHeight="1">
      <c r="B1217" s="105">
        <v>3.5014497E7</v>
      </c>
      <c r="C1217" s="105" t="s">
        <v>2078</v>
      </c>
      <c r="D1217" s="105">
        <v>35.0</v>
      </c>
      <c r="E1217" s="105" t="s">
        <v>868</v>
      </c>
      <c r="F1217" s="105">
        <v>3504503.0</v>
      </c>
      <c r="G1217" s="105">
        <v>3504503.0</v>
      </c>
      <c r="H1217" s="105">
        <v>0.0</v>
      </c>
      <c r="I1217" s="105">
        <v>2.0</v>
      </c>
      <c r="J1217" s="105">
        <v>1.0</v>
      </c>
      <c r="K1217" s="105">
        <v>112.0</v>
      </c>
      <c r="L1217" s="105">
        <v>54.46</v>
      </c>
      <c r="M1217" s="105" t="s">
        <v>1318</v>
      </c>
      <c r="N1217" s="111"/>
      <c r="O1217" s="111"/>
    </row>
    <row r="1218" ht="14.25" customHeight="1">
      <c r="B1218" s="105">
        <v>3.5035361E7</v>
      </c>
      <c r="C1218" s="105" t="s">
        <v>2079</v>
      </c>
      <c r="D1218" s="105">
        <v>35.0</v>
      </c>
      <c r="E1218" s="105" t="s">
        <v>868</v>
      </c>
      <c r="F1218" s="105">
        <v>3549904.0</v>
      </c>
      <c r="G1218" s="105">
        <v>3549904.0</v>
      </c>
      <c r="H1218" s="105">
        <v>0.0</v>
      </c>
      <c r="I1218" s="105">
        <v>2.0</v>
      </c>
      <c r="J1218" s="105">
        <v>1.0</v>
      </c>
      <c r="K1218" s="105">
        <v>32.0</v>
      </c>
      <c r="L1218" s="105">
        <v>54.46</v>
      </c>
      <c r="M1218" s="105" t="s">
        <v>1318</v>
      </c>
      <c r="N1218" s="111"/>
      <c r="O1218" s="111"/>
    </row>
    <row r="1219" ht="14.25" customHeight="1">
      <c r="B1219" s="105">
        <v>3.5446567E7</v>
      </c>
      <c r="C1219" s="105" t="s">
        <v>2080</v>
      </c>
      <c r="D1219" s="105">
        <v>35.0</v>
      </c>
      <c r="E1219" s="105" t="s">
        <v>868</v>
      </c>
      <c r="F1219" s="105">
        <v>3520509.0</v>
      </c>
      <c r="G1219" s="105">
        <v>3520509.0</v>
      </c>
      <c r="H1219" s="105">
        <v>0.0</v>
      </c>
      <c r="I1219" s="105">
        <v>2.0</v>
      </c>
      <c r="J1219" s="105">
        <v>1.0</v>
      </c>
      <c r="K1219" s="105">
        <v>112.0</v>
      </c>
      <c r="L1219" s="105">
        <v>54.46</v>
      </c>
      <c r="M1219" s="105" t="s">
        <v>1318</v>
      </c>
      <c r="N1219" s="111"/>
      <c r="O1219" s="111"/>
    </row>
    <row r="1220" ht="14.25" customHeight="1">
      <c r="B1220" s="105">
        <v>3.5900655E7</v>
      </c>
      <c r="C1220" s="105" t="s">
        <v>2081</v>
      </c>
      <c r="D1220" s="105">
        <v>35.0</v>
      </c>
      <c r="E1220" s="105" t="s">
        <v>868</v>
      </c>
      <c r="F1220" s="105">
        <v>3516200.0</v>
      </c>
      <c r="G1220" s="105">
        <v>3516200.0</v>
      </c>
      <c r="H1220" s="105">
        <v>0.0</v>
      </c>
      <c r="I1220" s="105">
        <v>2.0</v>
      </c>
      <c r="J1220" s="105">
        <v>1.0</v>
      </c>
      <c r="K1220" s="105">
        <v>233.0</v>
      </c>
      <c r="L1220" s="105">
        <v>54.46</v>
      </c>
      <c r="M1220" s="105" t="s">
        <v>1318</v>
      </c>
      <c r="N1220" s="111"/>
      <c r="O1220" s="111"/>
    </row>
    <row r="1221" ht="14.25" customHeight="1">
      <c r="B1221" s="105">
        <v>3.5001399E7</v>
      </c>
      <c r="C1221" s="105" t="s">
        <v>2082</v>
      </c>
      <c r="D1221" s="105">
        <v>35.0</v>
      </c>
      <c r="E1221" s="105" t="s">
        <v>868</v>
      </c>
      <c r="F1221" s="105">
        <v>3550308.0</v>
      </c>
      <c r="G1221" s="105">
        <v>3550308.0</v>
      </c>
      <c r="H1221" s="105">
        <v>1.0</v>
      </c>
      <c r="I1221" s="105">
        <v>2.0</v>
      </c>
      <c r="J1221" s="105">
        <v>1.0</v>
      </c>
      <c r="K1221" s="105">
        <v>81.0</v>
      </c>
      <c r="L1221" s="105">
        <v>54.45</v>
      </c>
      <c r="M1221" s="105" t="s">
        <v>1318</v>
      </c>
      <c r="N1221" s="111"/>
      <c r="O1221" s="111"/>
    </row>
    <row r="1222" ht="14.25" customHeight="1">
      <c r="B1222" s="105">
        <v>3.5010873E7</v>
      </c>
      <c r="C1222" s="105" t="s">
        <v>2083</v>
      </c>
      <c r="D1222" s="105">
        <v>35.0</v>
      </c>
      <c r="E1222" s="105" t="s">
        <v>868</v>
      </c>
      <c r="F1222" s="105">
        <v>3534401.0</v>
      </c>
      <c r="G1222" s="105">
        <v>3534401.0</v>
      </c>
      <c r="H1222" s="105">
        <v>0.0</v>
      </c>
      <c r="I1222" s="105">
        <v>2.0</v>
      </c>
      <c r="J1222" s="105">
        <v>1.0</v>
      </c>
      <c r="K1222" s="105">
        <v>163.0</v>
      </c>
      <c r="L1222" s="105">
        <v>54.45</v>
      </c>
      <c r="M1222" s="105" t="s">
        <v>1318</v>
      </c>
      <c r="N1222" s="111"/>
      <c r="O1222" s="111"/>
    </row>
    <row r="1223" ht="14.25" customHeight="1">
      <c r="B1223" s="105">
        <v>3.5012506E7</v>
      </c>
      <c r="C1223" s="105" t="s">
        <v>272</v>
      </c>
      <c r="D1223" s="105">
        <v>35.0</v>
      </c>
      <c r="E1223" s="105" t="s">
        <v>868</v>
      </c>
      <c r="F1223" s="105">
        <v>3513405.0</v>
      </c>
      <c r="G1223" s="105">
        <v>3513405.0</v>
      </c>
      <c r="H1223" s="105">
        <v>0.0</v>
      </c>
      <c r="I1223" s="105">
        <v>2.0</v>
      </c>
      <c r="J1223" s="105">
        <v>1.0</v>
      </c>
      <c r="K1223" s="105">
        <v>53.0</v>
      </c>
      <c r="L1223" s="105">
        <v>54.45</v>
      </c>
      <c r="M1223" s="105" t="s">
        <v>1318</v>
      </c>
      <c r="N1223" s="111"/>
      <c r="O1223" s="111"/>
    </row>
    <row r="1224" ht="14.25" customHeight="1">
      <c r="B1224" s="105">
        <v>3.5014084E7</v>
      </c>
      <c r="C1224" s="105" t="s">
        <v>386</v>
      </c>
      <c r="D1224" s="105">
        <v>35.0</v>
      </c>
      <c r="E1224" s="105" t="s">
        <v>868</v>
      </c>
      <c r="F1224" s="105">
        <v>3508504.0</v>
      </c>
      <c r="G1224" s="105">
        <v>3508504.0</v>
      </c>
      <c r="H1224" s="105">
        <v>0.0</v>
      </c>
      <c r="I1224" s="105">
        <v>2.0</v>
      </c>
      <c r="J1224" s="105">
        <v>1.0</v>
      </c>
      <c r="K1224" s="105">
        <v>115.0</v>
      </c>
      <c r="L1224" s="105">
        <v>54.45</v>
      </c>
      <c r="M1224" s="105" t="s">
        <v>1318</v>
      </c>
      <c r="N1224" s="111"/>
      <c r="O1224" s="111"/>
    </row>
    <row r="1225" ht="14.25" customHeight="1">
      <c r="B1225" s="105">
        <v>3.5028848E7</v>
      </c>
      <c r="C1225" s="105" t="s">
        <v>2084</v>
      </c>
      <c r="D1225" s="105">
        <v>35.0</v>
      </c>
      <c r="E1225" s="105" t="s">
        <v>868</v>
      </c>
      <c r="F1225" s="105">
        <v>3549805.0</v>
      </c>
      <c r="G1225" s="105">
        <v>3549805.0</v>
      </c>
      <c r="H1225" s="105">
        <v>0.0</v>
      </c>
      <c r="I1225" s="105">
        <v>2.0</v>
      </c>
      <c r="J1225" s="105">
        <v>1.0</v>
      </c>
      <c r="K1225" s="105">
        <v>117.0</v>
      </c>
      <c r="L1225" s="105">
        <v>54.45</v>
      </c>
      <c r="M1225" s="105" t="s">
        <v>1318</v>
      </c>
      <c r="N1225" s="111"/>
      <c r="O1225" s="111"/>
    </row>
    <row r="1226" ht="14.25" customHeight="1">
      <c r="B1226" s="105">
        <v>3.5039858E7</v>
      </c>
      <c r="C1226" s="105" t="s">
        <v>2085</v>
      </c>
      <c r="D1226" s="105">
        <v>35.0</v>
      </c>
      <c r="E1226" s="105" t="s">
        <v>868</v>
      </c>
      <c r="F1226" s="105">
        <v>3519071.0</v>
      </c>
      <c r="G1226" s="105">
        <v>3519071.0</v>
      </c>
      <c r="H1226" s="105">
        <v>0.0</v>
      </c>
      <c r="I1226" s="105">
        <v>2.0</v>
      </c>
      <c r="J1226" s="105">
        <v>1.0</v>
      </c>
      <c r="K1226" s="105">
        <v>53.0</v>
      </c>
      <c r="L1226" s="105">
        <v>54.45</v>
      </c>
      <c r="M1226" s="105" t="s">
        <v>1318</v>
      </c>
      <c r="N1226" s="111"/>
      <c r="O1226" s="111"/>
    </row>
    <row r="1227" ht="14.25" customHeight="1">
      <c r="B1227" s="105">
        <v>3.5047173E7</v>
      </c>
      <c r="C1227" s="105" t="s">
        <v>2086</v>
      </c>
      <c r="D1227" s="105">
        <v>35.0</v>
      </c>
      <c r="E1227" s="105" t="s">
        <v>868</v>
      </c>
      <c r="F1227" s="105">
        <v>3509502.0</v>
      </c>
      <c r="G1227" s="105">
        <v>3509502.0</v>
      </c>
      <c r="H1227" s="105">
        <v>0.0</v>
      </c>
      <c r="I1227" s="105">
        <v>2.0</v>
      </c>
      <c r="J1227" s="105">
        <v>1.0</v>
      </c>
      <c r="K1227" s="105">
        <v>85.0</v>
      </c>
      <c r="L1227" s="105">
        <v>54.45</v>
      </c>
      <c r="M1227" s="105" t="s">
        <v>1318</v>
      </c>
      <c r="N1227" s="111"/>
      <c r="O1227" s="111"/>
    </row>
    <row r="1228" ht="14.25" customHeight="1">
      <c r="B1228" s="105">
        <v>3.5902032E7</v>
      </c>
      <c r="C1228" s="105" t="s">
        <v>2087</v>
      </c>
      <c r="D1228" s="105">
        <v>35.0</v>
      </c>
      <c r="E1228" s="105" t="s">
        <v>868</v>
      </c>
      <c r="F1228" s="105">
        <v>3534401.0</v>
      </c>
      <c r="G1228" s="105">
        <v>3534401.0</v>
      </c>
      <c r="H1228" s="105">
        <v>0.0</v>
      </c>
      <c r="I1228" s="105">
        <v>2.0</v>
      </c>
      <c r="J1228" s="105">
        <v>1.0</v>
      </c>
      <c r="K1228" s="105">
        <v>274.0</v>
      </c>
      <c r="L1228" s="105">
        <v>54.45</v>
      </c>
      <c r="M1228" s="105" t="s">
        <v>1318</v>
      </c>
      <c r="N1228" s="111"/>
      <c r="O1228" s="111"/>
    </row>
    <row r="1229" ht="14.25" customHeight="1">
      <c r="B1229" s="105">
        <v>3.50284E7</v>
      </c>
      <c r="C1229" s="105" t="s">
        <v>2088</v>
      </c>
      <c r="D1229" s="105">
        <v>35.0</v>
      </c>
      <c r="E1229" s="105" t="s">
        <v>868</v>
      </c>
      <c r="F1229" s="105">
        <v>3546603.0</v>
      </c>
      <c r="G1229" s="105">
        <v>3546603.0</v>
      </c>
      <c r="H1229" s="105">
        <v>0.0</v>
      </c>
      <c r="I1229" s="105">
        <v>2.0</v>
      </c>
      <c r="J1229" s="105">
        <v>1.0</v>
      </c>
      <c r="K1229" s="105">
        <v>31.0</v>
      </c>
      <c r="L1229" s="105">
        <v>54.44</v>
      </c>
      <c r="M1229" s="105" t="s">
        <v>1318</v>
      </c>
      <c r="N1229" s="111"/>
      <c r="O1229" s="111"/>
    </row>
    <row r="1230" ht="14.25" customHeight="1">
      <c r="B1230" s="105">
        <v>3.5038532E7</v>
      </c>
      <c r="C1230" s="105" t="s">
        <v>2089</v>
      </c>
      <c r="D1230" s="105">
        <v>35.0</v>
      </c>
      <c r="E1230" s="105" t="s">
        <v>868</v>
      </c>
      <c r="F1230" s="105">
        <v>3510609.0</v>
      </c>
      <c r="G1230" s="105">
        <v>3510609.0</v>
      </c>
      <c r="H1230" s="105">
        <v>0.0</v>
      </c>
      <c r="I1230" s="105">
        <v>2.0</v>
      </c>
      <c r="J1230" s="105">
        <v>1.0</v>
      </c>
      <c r="K1230" s="105">
        <v>151.0</v>
      </c>
      <c r="L1230" s="105">
        <v>54.44</v>
      </c>
      <c r="M1230" s="105" t="s">
        <v>1318</v>
      </c>
      <c r="N1230" s="111"/>
      <c r="O1230" s="111"/>
    </row>
    <row r="1231" ht="14.25" customHeight="1">
      <c r="B1231" s="105">
        <v>3.5039512E7</v>
      </c>
      <c r="C1231" s="105" t="s">
        <v>2090</v>
      </c>
      <c r="D1231" s="105">
        <v>35.0</v>
      </c>
      <c r="E1231" s="105" t="s">
        <v>868</v>
      </c>
      <c r="F1231" s="105">
        <v>3513801.0</v>
      </c>
      <c r="G1231" s="105">
        <v>3513801.0</v>
      </c>
      <c r="H1231" s="105">
        <v>0.0</v>
      </c>
      <c r="I1231" s="105">
        <v>2.0</v>
      </c>
      <c r="J1231" s="105">
        <v>1.0</v>
      </c>
      <c r="K1231" s="105">
        <v>57.0</v>
      </c>
      <c r="L1231" s="105">
        <v>54.44</v>
      </c>
      <c r="M1231" s="105" t="s">
        <v>1318</v>
      </c>
      <c r="N1231" s="111"/>
      <c r="O1231" s="111"/>
    </row>
    <row r="1232" ht="14.25" customHeight="1">
      <c r="B1232" s="105">
        <v>3.5048598E7</v>
      </c>
      <c r="C1232" s="105" t="s">
        <v>2091</v>
      </c>
      <c r="D1232" s="105">
        <v>35.0</v>
      </c>
      <c r="E1232" s="105" t="s">
        <v>868</v>
      </c>
      <c r="F1232" s="105">
        <v>3550308.0</v>
      </c>
      <c r="G1232" s="105">
        <v>3550308.0</v>
      </c>
      <c r="H1232" s="105">
        <v>1.0</v>
      </c>
      <c r="I1232" s="105">
        <v>2.0</v>
      </c>
      <c r="J1232" s="105">
        <v>1.0</v>
      </c>
      <c r="K1232" s="105">
        <v>99.0</v>
      </c>
      <c r="L1232" s="105">
        <v>54.44</v>
      </c>
      <c r="M1232" s="105" t="s">
        <v>1318</v>
      </c>
      <c r="N1232" s="111"/>
      <c r="O1232" s="111"/>
    </row>
    <row r="1233" ht="14.25" customHeight="1">
      <c r="B1233" s="105">
        <v>3.5900321E7</v>
      </c>
      <c r="C1233" s="105" t="s">
        <v>2092</v>
      </c>
      <c r="D1233" s="105">
        <v>35.0</v>
      </c>
      <c r="E1233" s="105" t="s">
        <v>868</v>
      </c>
      <c r="F1233" s="105">
        <v>3545209.0</v>
      </c>
      <c r="G1233" s="105">
        <v>3545209.0</v>
      </c>
      <c r="H1233" s="105">
        <v>0.0</v>
      </c>
      <c r="I1233" s="105">
        <v>2.0</v>
      </c>
      <c r="J1233" s="105">
        <v>1.0</v>
      </c>
      <c r="K1233" s="105">
        <v>147.0</v>
      </c>
      <c r="L1233" s="105">
        <v>54.44</v>
      </c>
      <c r="M1233" s="105" t="s">
        <v>1318</v>
      </c>
      <c r="N1233" s="111"/>
      <c r="O1233" s="111"/>
    </row>
    <row r="1234" ht="14.25" customHeight="1">
      <c r="B1234" s="105">
        <v>3.5904648E7</v>
      </c>
      <c r="C1234" s="105" t="s">
        <v>2093</v>
      </c>
      <c r="D1234" s="105">
        <v>35.0</v>
      </c>
      <c r="E1234" s="105" t="s">
        <v>868</v>
      </c>
      <c r="F1234" s="105">
        <v>3550308.0</v>
      </c>
      <c r="G1234" s="105">
        <v>3550308.0</v>
      </c>
      <c r="H1234" s="105">
        <v>1.0</v>
      </c>
      <c r="I1234" s="105">
        <v>2.0</v>
      </c>
      <c r="J1234" s="105">
        <v>1.0</v>
      </c>
      <c r="K1234" s="105">
        <v>131.0</v>
      </c>
      <c r="L1234" s="105">
        <v>54.44</v>
      </c>
      <c r="M1234" s="105" t="s">
        <v>1318</v>
      </c>
      <c r="N1234" s="111"/>
      <c r="O1234" s="111"/>
    </row>
    <row r="1235" ht="14.25" customHeight="1">
      <c r="B1235" s="105">
        <v>3.5007419E7</v>
      </c>
      <c r="C1235" s="105" t="s">
        <v>2094</v>
      </c>
      <c r="D1235" s="105">
        <v>35.0</v>
      </c>
      <c r="E1235" s="105" t="s">
        <v>868</v>
      </c>
      <c r="F1235" s="105">
        <v>3513801.0</v>
      </c>
      <c r="G1235" s="105">
        <v>3513801.0</v>
      </c>
      <c r="H1235" s="105">
        <v>0.0</v>
      </c>
      <c r="I1235" s="105">
        <v>2.0</v>
      </c>
      <c r="J1235" s="105">
        <v>1.0</v>
      </c>
      <c r="K1235" s="105">
        <v>53.0</v>
      </c>
      <c r="L1235" s="105">
        <v>54.43</v>
      </c>
      <c r="M1235" s="105" t="s">
        <v>1318</v>
      </c>
      <c r="N1235" s="111"/>
      <c r="O1235" s="111"/>
    </row>
    <row r="1236" ht="14.25" customHeight="1">
      <c r="B1236" s="105">
        <v>3.5018004E7</v>
      </c>
      <c r="C1236" s="105" t="s">
        <v>2095</v>
      </c>
      <c r="D1236" s="105">
        <v>35.0</v>
      </c>
      <c r="E1236" s="105" t="s">
        <v>868</v>
      </c>
      <c r="F1236" s="105">
        <v>3504107.0</v>
      </c>
      <c r="G1236" s="105">
        <v>3504107.0</v>
      </c>
      <c r="H1236" s="105">
        <v>0.0</v>
      </c>
      <c r="I1236" s="105">
        <v>2.0</v>
      </c>
      <c r="J1236" s="105">
        <v>1.0</v>
      </c>
      <c r="K1236" s="105">
        <v>207.0</v>
      </c>
      <c r="L1236" s="105">
        <v>54.43</v>
      </c>
      <c r="M1236" s="105" t="s">
        <v>1318</v>
      </c>
      <c r="N1236" s="111"/>
      <c r="O1236" s="111"/>
    </row>
    <row r="1237" ht="14.25" customHeight="1">
      <c r="B1237" s="105">
        <v>3.502586E7</v>
      </c>
      <c r="C1237" s="105" t="s">
        <v>2096</v>
      </c>
      <c r="D1237" s="105">
        <v>35.0</v>
      </c>
      <c r="E1237" s="105" t="s">
        <v>868</v>
      </c>
      <c r="F1237" s="105">
        <v>3505203.0</v>
      </c>
      <c r="G1237" s="105">
        <v>3505203.0</v>
      </c>
      <c r="H1237" s="105">
        <v>0.0</v>
      </c>
      <c r="I1237" s="105">
        <v>2.0</v>
      </c>
      <c r="J1237" s="105">
        <v>1.0</v>
      </c>
      <c r="K1237" s="105">
        <v>79.0</v>
      </c>
      <c r="L1237" s="105">
        <v>54.43</v>
      </c>
      <c r="M1237" s="105" t="s">
        <v>1318</v>
      </c>
      <c r="N1237" s="111"/>
      <c r="O1237" s="111"/>
    </row>
    <row r="1238" ht="14.25" customHeight="1">
      <c r="B1238" s="105">
        <v>3.5039809E7</v>
      </c>
      <c r="C1238" s="105" t="s">
        <v>2097</v>
      </c>
      <c r="D1238" s="105">
        <v>35.0</v>
      </c>
      <c r="E1238" s="105" t="s">
        <v>868</v>
      </c>
      <c r="F1238" s="105">
        <v>3557006.0</v>
      </c>
      <c r="G1238" s="105">
        <v>3557006.0</v>
      </c>
      <c r="H1238" s="105">
        <v>0.0</v>
      </c>
      <c r="I1238" s="105">
        <v>2.0</v>
      </c>
      <c r="J1238" s="105">
        <v>1.0</v>
      </c>
      <c r="K1238" s="105">
        <v>185.0</v>
      </c>
      <c r="L1238" s="105">
        <v>54.43</v>
      </c>
      <c r="M1238" s="105" t="s">
        <v>1318</v>
      </c>
      <c r="N1238" s="111"/>
      <c r="O1238" s="111"/>
    </row>
    <row r="1239" ht="14.25" customHeight="1">
      <c r="B1239" s="105">
        <v>3.5901106E7</v>
      </c>
      <c r="C1239" s="105" t="s">
        <v>2098</v>
      </c>
      <c r="D1239" s="105">
        <v>35.0</v>
      </c>
      <c r="E1239" s="105" t="s">
        <v>868</v>
      </c>
      <c r="F1239" s="105">
        <v>3509502.0</v>
      </c>
      <c r="G1239" s="105">
        <v>3509502.0</v>
      </c>
      <c r="H1239" s="105">
        <v>0.0</v>
      </c>
      <c r="I1239" s="105">
        <v>2.0</v>
      </c>
      <c r="J1239" s="105">
        <v>1.0</v>
      </c>
      <c r="K1239" s="105">
        <v>56.0</v>
      </c>
      <c r="L1239" s="105">
        <v>54.43</v>
      </c>
      <c r="M1239" s="105" t="s">
        <v>1318</v>
      </c>
      <c r="N1239" s="111"/>
      <c r="O1239" s="111"/>
    </row>
    <row r="1240" ht="14.25" customHeight="1">
      <c r="B1240" s="105">
        <v>3.5907085E7</v>
      </c>
      <c r="C1240" s="105" t="s">
        <v>2099</v>
      </c>
      <c r="D1240" s="105">
        <v>35.0</v>
      </c>
      <c r="E1240" s="105" t="s">
        <v>868</v>
      </c>
      <c r="F1240" s="105">
        <v>3518800.0</v>
      </c>
      <c r="G1240" s="105">
        <v>3518800.0</v>
      </c>
      <c r="H1240" s="105">
        <v>0.0</v>
      </c>
      <c r="I1240" s="105">
        <v>2.0</v>
      </c>
      <c r="J1240" s="105">
        <v>1.0</v>
      </c>
      <c r="K1240" s="105">
        <v>261.0</v>
      </c>
      <c r="L1240" s="105">
        <v>54.43</v>
      </c>
      <c r="M1240" s="105" t="s">
        <v>1318</v>
      </c>
      <c r="N1240" s="111"/>
      <c r="O1240" s="111"/>
    </row>
    <row r="1241" ht="14.25" customHeight="1">
      <c r="B1241" s="105">
        <v>3.5919111E7</v>
      </c>
      <c r="C1241" s="105" t="s">
        <v>2100</v>
      </c>
      <c r="D1241" s="105">
        <v>35.0</v>
      </c>
      <c r="E1241" s="105" t="s">
        <v>868</v>
      </c>
      <c r="F1241" s="105">
        <v>3537305.0</v>
      </c>
      <c r="G1241" s="105">
        <v>3537305.0</v>
      </c>
      <c r="H1241" s="105">
        <v>0.0</v>
      </c>
      <c r="I1241" s="105">
        <v>2.0</v>
      </c>
      <c r="J1241" s="105">
        <v>1.0</v>
      </c>
      <c r="K1241" s="105">
        <v>32.0</v>
      </c>
      <c r="L1241" s="105">
        <v>54.43</v>
      </c>
      <c r="M1241" s="105" t="s">
        <v>1318</v>
      </c>
      <c r="N1241" s="111"/>
      <c r="O1241" s="111"/>
    </row>
    <row r="1242" ht="14.25" customHeight="1">
      <c r="B1242" s="105">
        <v>3.5013183E7</v>
      </c>
      <c r="C1242" s="105" t="s">
        <v>2101</v>
      </c>
      <c r="D1242" s="105">
        <v>35.0</v>
      </c>
      <c r="E1242" s="105" t="s">
        <v>868</v>
      </c>
      <c r="F1242" s="105">
        <v>3538006.0</v>
      </c>
      <c r="G1242" s="105">
        <v>3538006.0</v>
      </c>
      <c r="H1242" s="105">
        <v>0.0</v>
      </c>
      <c r="I1242" s="105">
        <v>2.0</v>
      </c>
      <c r="J1242" s="105">
        <v>1.0</v>
      </c>
      <c r="K1242" s="105">
        <v>63.0</v>
      </c>
      <c r="L1242" s="105">
        <v>54.42</v>
      </c>
      <c r="M1242" s="105" t="s">
        <v>1318</v>
      </c>
      <c r="N1242" s="111"/>
      <c r="O1242" s="111"/>
    </row>
    <row r="1243" ht="14.25" customHeight="1">
      <c r="B1243" s="105">
        <v>3.5018892E7</v>
      </c>
      <c r="C1243" s="105" t="s">
        <v>2102</v>
      </c>
      <c r="D1243" s="105">
        <v>35.0</v>
      </c>
      <c r="E1243" s="105" t="s">
        <v>868</v>
      </c>
      <c r="F1243" s="105">
        <v>3536505.0</v>
      </c>
      <c r="G1243" s="105">
        <v>3536505.0</v>
      </c>
      <c r="H1243" s="105">
        <v>0.0</v>
      </c>
      <c r="I1243" s="105">
        <v>2.0</v>
      </c>
      <c r="J1243" s="105">
        <v>1.0</v>
      </c>
      <c r="K1243" s="105">
        <v>77.0</v>
      </c>
      <c r="L1243" s="105">
        <v>54.42</v>
      </c>
      <c r="M1243" s="105" t="s">
        <v>1318</v>
      </c>
      <c r="N1243" s="111"/>
      <c r="O1243" s="111"/>
    </row>
    <row r="1244" ht="14.25" customHeight="1">
      <c r="B1244" s="105">
        <v>3.503902E7</v>
      </c>
      <c r="C1244" s="105" t="s">
        <v>2103</v>
      </c>
      <c r="D1244" s="105">
        <v>35.0</v>
      </c>
      <c r="E1244" s="105" t="s">
        <v>868</v>
      </c>
      <c r="F1244" s="105">
        <v>3549805.0</v>
      </c>
      <c r="G1244" s="105">
        <v>3549805.0</v>
      </c>
      <c r="H1244" s="105">
        <v>0.0</v>
      </c>
      <c r="I1244" s="105">
        <v>2.0</v>
      </c>
      <c r="J1244" s="105">
        <v>1.0</v>
      </c>
      <c r="K1244" s="105">
        <v>105.0</v>
      </c>
      <c r="L1244" s="105">
        <v>54.42</v>
      </c>
      <c r="M1244" s="105" t="s">
        <v>1318</v>
      </c>
      <c r="N1244" s="111"/>
      <c r="O1244" s="111"/>
    </row>
    <row r="1245" ht="14.25" customHeight="1">
      <c r="B1245" s="105">
        <v>3.5045834E7</v>
      </c>
      <c r="C1245" s="105" t="s">
        <v>2104</v>
      </c>
      <c r="D1245" s="105">
        <v>35.0</v>
      </c>
      <c r="E1245" s="105" t="s">
        <v>868</v>
      </c>
      <c r="F1245" s="105">
        <v>3512803.0</v>
      </c>
      <c r="G1245" s="105">
        <v>3512803.0</v>
      </c>
      <c r="H1245" s="105">
        <v>0.0</v>
      </c>
      <c r="I1245" s="105">
        <v>2.0</v>
      </c>
      <c r="J1245" s="105">
        <v>1.0</v>
      </c>
      <c r="K1245" s="105">
        <v>55.0</v>
      </c>
      <c r="L1245" s="105">
        <v>54.42</v>
      </c>
      <c r="M1245" s="105" t="s">
        <v>1318</v>
      </c>
      <c r="N1245" s="111"/>
      <c r="O1245" s="111"/>
    </row>
    <row r="1246" ht="14.25" customHeight="1">
      <c r="B1246" s="105">
        <v>3.5048641E7</v>
      </c>
      <c r="C1246" s="105" t="s">
        <v>2105</v>
      </c>
      <c r="D1246" s="105">
        <v>35.0</v>
      </c>
      <c r="E1246" s="105" t="s">
        <v>868</v>
      </c>
      <c r="F1246" s="105">
        <v>3550308.0</v>
      </c>
      <c r="G1246" s="105">
        <v>3550308.0</v>
      </c>
      <c r="H1246" s="105">
        <v>1.0</v>
      </c>
      <c r="I1246" s="105">
        <v>2.0</v>
      </c>
      <c r="J1246" s="105">
        <v>1.0</v>
      </c>
      <c r="K1246" s="105">
        <v>111.0</v>
      </c>
      <c r="L1246" s="105">
        <v>54.42</v>
      </c>
      <c r="M1246" s="105" t="s">
        <v>1318</v>
      </c>
      <c r="N1246" s="111"/>
      <c r="O1246" s="111"/>
    </row>
    <row r="1247" ht="14.25" customHeight="1">
      <c r="B1247" s="105">
        <v>3.5901097E7</v>
      </c>
      <c r="C1247" s="105" t="s">
        <v>2106</v>
      </c>
      <c r="D1247" s="105">
        <v>35.0</v>
      </c>
      <c r="E1247" s="105" t="s">
        <v>868</v>
      </c>
      <c r="F1247" s="105">
        <v>3509502.0</v>
      </c>
      <c r="G1247" s="105">
        <v>3509502.0</v>
      </c>
      <c r="H1247" s="105">
        <v>0.0</v>
      </c>
      <c r="I1247" s="105">
        <v>2.0</v>
      </c>
      <c r="J1247" s="105">
        <v>1.0</v>
      </c>
      <c r="K1247" s="105">
        <v>226.0</v>
      </c>
      <c r="L1247" s="105">
        <v>54.41</v>
      </c>
      <c r="M1247" s="105" t="s">
        <v>1318</v>
      </c>
      <c r="N1247" s="111"/>
      <c r="O1247" s="111"/>
    </row>
    <row r="1248" ht="14.25" customHeight="1">
      <c r="B1248" s="105">
        <v>3.5902895E7</v>
      </c>
      <c r="C1248" s="105" t="s">
        <v>2107</v>
      </c>
      <c r="D1248" s="105">
        <v>35.0</v>
      </c>
      <c r="E1248" s="105" t="s">
        <v>868</v>
      </c>
      <c r="F1248" s="105">
        <v>3550308.0</v>
      </c>
      <c r="G1248" s="105">
        <v>3550308.0</v>
      </c>
      <c r="H1248" s="105">
        <v>1.0</v>
      </c>
      <c r="I1248" s="105">
        <v>2.0</v>
      </c>
      <c r="J1248" s="105">
        <v>1.0</v>
      </c>
      <c r="K1248" s="105">
        <v>236.0</v>
      </c>
      <c r="L1248" s="105">
        <v>54.41</v>
      </c>
      <c r="M1248" s="105" t="s">
        <v>1318</v>
      </c>
      <c r="N1248" s="111"/>
      <c r="O1248" s="111"/>
    </row>
    <row r="1249" ht="14.25" customHeight="1">
      <c r="B1249" s="105">
        <v>3.500093E7</v>
      </c>
      <c r="C1249" s="105" t="s">
        <v>2108</v>
      </c>
      <c r="D1249" s="105">
        <v>35.0</v>
      </c>
      <c r="E1249" s="105" t="s">
        <v>868</v>
      </c>
      <c r="F1249" s="105">
        <v>3550308.0</v>
      </c>
      <c r="G1249" s="105">
        <v>3550308.0</v>
      </c>
      <c r="H1249" s="105">
        <v>1.0</v>
      </c>
      <c r="I1249" s="105">
        <v>2.0</v>
      </c>
      <c r="J1249" s="105">
        <v>1.0</v>
      </c>
      <c r="K1249" s="105">
        <v>84.0</v>
      </c>
      <c r="L1249" s="105">
        <v>54.4</v>
      </c>
      <c r="M1249" s="105" t="s">
        <v>1318</v>
      </c>
      <c r="N1249" s="111"/>
      <c r="O1249" s="111"/>
    </row>
    <row r="1250" ht="14.25" customHeight="1">
      <c r="B1250" s="105">
        <v>3.5003463E7</v>
      </c>
      <c r="C1250" s="105" t="s">
        <v>2109</v>
      </c>
      <c r="D1250" s="105">
        <v>35.0</v>
      </c>
      <c r="E1250" s="105" t="s">
        <v>868</v>
      </c>
      <c r="F1250" s="105">
        <v>3550308.0</v>
      </c>
      <c r="G1250" s="105">
        <v>3550308.0</v>
      </c>
      <c r="H1250" s="105">
        <v>1.0</v>
      </c>
      <c r="I1250" s="105">
        <v>2.0</v>
      </c>
      <c r="J1250" s="105">
        <v>1.0</v>
      </c>
      <c r="K1250" s="105">
        <v>78.0</v>
      </c>
      <c r="L1250" s="105">
        <v>54.4</v>
      </c>
      <c r="M1250" s="105" t="s">
        <v>1318</v>
      </c>
      <c r="N1250" s="111"/>
      <c r="O1250" s="111"/>
    </row>
    <row r="1251" ht="14.25" customHeight="1">
      <c r="B1251" s="105">
        <v>3.5014266E7</v>
      </c>
      <c r="C1251" s="105" t="s">
        <v>344</v>
      </c>
      <c r="D1251" s="105">
        <v>35.0</v>
      </c>
      <c r="E1251" s="105" t="s">
        <v>868</v>
      </c>
      <c r="F1251" s="105">
        <v>3554102.0</v>
      </c>
      <c r="G1251" s="105">
        <v>3554102.0</v>
      </c>
      <c r="H1251" s="105">
        <v>0.0</v>
      </c>
      <c r="I1251" s="105">
        <v>2.0</v>
      </c>
      <c r="J1251" s="105">
        <v>1.0</v>
      </c>
      <c r="K1251" s="105">
        <v>79.0</v>
      </c>
      <c r="L1251" s="105">
        <v>54.4</v>
      </c>
      <c r="M1251" s="105" t="s">
        <v>1318</v>
      </c>
      <c r="N1251" s="111"/>
      <c r="O1251" s="111"/>
    </row>
    <row r="1252" ht="14.25" customHeight="1">
      <c r="B1252" s="105">
        <v>3.5030041E7</v>
      </c>
      <c r="C1252" s="105" t="s">
        <v>2110</v>
      </c>
      <c r="D1252" s="105">
        <v>35.0</v>
      </c>
      <c r="E1252" s="105" t="s">
        <v>868</v>
      </c>
      <c r="F1252" s="105">
        <v>3518206.0</v>
      </c>
      <c r="G1252" s="105">
        <v>3518206.0</v>
      </c>
      <c r="H1252" s="105">
        <v>0.0</v>
      </c>
      <c r="I1252" s="105">
        <v>2.0</v>
      </c>
      <c r="J1252" s="105">
        <v>1.0</v>
      </c>
      <c r="K1252" s="105">
        <v>116.0</v>
      </c>
      <c r="L1252" s="105">
        <v>54.4</v>
      </c>
      <c r="M1252" s="105" t="s">
        <v>1318</v>
      </c>
      <c r="N1252" s="111"/>
      <c r="O1252" s="111"/>
    </row>
    <row r="1253" ht="14.25" customHeight="1">
      <c r="B1253" s="105">
        <v>3.5038775E7</v>
      </c>
      <c r="C1253" s="105" t="s">
        <v>2111</v>
      </c>
      <c r="D1253" s="105">
        <v>35.0</v>
      </c>
      <c r="E1253" s="105" t="s">
        <v>868</v>
      </c>
      <c r="F1253" s="105">
        <v>3518701.0</v>
      </c>
      <c r="G1253" s="105">
        <v>3518701.0</v>
      </c>
      <c r="H1253" s="105">
        <v>0.0</v>
      </c>
      <c r="I1253" s="105">
        <v>2.0</v>
      </c>
      <c r="J1253" s="105">
        <v>1.0</v>
      </c>
      <c r="K1253" s="105">
        <v>279.0</v>
      </c>
      <c r="L1253" s="105">
        <v>54.4</v>
      </c>
      <c r="M1253" s="105" t="s">
        <v>1318</v>
      </c>
      <c r="N1253" s="111"/>
      <c r="O1253" s="111"/>
    </row>
    <row r="1254" ht="14.25" customHeight="1">
      <c r="B1254" s="105">
        <v>3.5908551E7</v>
      </c>
      <c r="C1254" s="105" t="s">
        <v>2112</v>
      </c>
      <c r="D1254" s="105">
        <v>35.0</v>
      </c>
      <c r="E1254" s="105" t="s">
        <v>868</v>
      </c>
      <c r="F1254" s="105">
        <v>3513009.0</v>
      </c>
      <c r="G1254" s="105">
        <v>3513009.0</v>
      </c>
      <c r="H1254" s="105">
        <v>0.0</v>
      </c>
      <c r="I1254" s="105">
        <v>2.0</v>
      </c>
      <c r="J1254" s="105">
        <v>1.0</v>
      </c>
      <c r="K1254" s="105">
        <v>298.0</v>
      </c>
      <c r="L1254" s="105">
        <v>54.4</v>
      </c>
      <c r="M1254" s="105" t="s">
        <v>1318</v>
      </c>
      <c r="N1254" s="111"/>
      <c r="O1254" s="111"/>
    </row>
    <row r="1255" ht="14.25" customHeight="1">
      <c r="B1255" s="105">
        <v>3.5002458E7</v>
      </c>
      <c r="C1255" s="105" t="s">
        <v>2113</v>
      </c>
      <c r="D1255" s="105">
        <v>35.0</v>
      </c>
      <c r="E1255" s="105" t="s">
        <v>868</v>
      </c>
      <c r="F1255" s="105">
        <v>3550308.0</v>
      </c>
      <c r="G1255" s="105">
        <v>3550308.0</v>
      </c>
      <c r="H1255" s="105">
        <v>1.0</v>
      </c>
      <c r="I1255" s="105">
        <v>2.0</v>
      </c>
      <c r="J1255" s="105">
        <v>1.0</v>
      </c>
      <c r="K1255" s="105">
        <v>88.0</v>
      </c>
      <c r="L1255" s="105">
        <v>54.39</v>
      </c>
      <c r="M1255" s="105" t="s">
        <v>1318</v>
      </c>
      <c r="N1255" s="111"/>
      <c r="O1255" s="111"/>
    </row>
    <row r="1256" ht="14.25" customHeight="1">
      <c r="B1256" s="105">
        <v>3.5008436E7</v>
      </c>
      <c r="C1256" s="105" t="s">
        <v>2114</v>
      </c>
      <c r="D1256" s="105">
        <v>35.0</v>
      </c>
      <c r="E1256" s="105" t="s">
        <v>868</v>
      </c>
      <c r="F1256" s="105">
        <v>3547809.0</v>
      </c>
      <c r="G1256" s="105">
        <v>3547809.0</v>
      </c>
      <c r="H1256" s="105">
        <v>0.0</v>
      </c>
      <c r="I1256" s="105">
        <v>2.0</v>
      </c>
      <c r="J1256" s="105">
        <v>1.0</v>
      </c>
      <c r="K1256" s="105">
        <v>189.0</v>
      </c>
      <c r="L1256" s="105">
        <v>54.39</v>
      </c>
      <c r="M1256" s="105" t="s">
        <v>1318</v>
      </c>
      <c r="N1256" s="111"/>
      <c r="O1256" s="111"/>
    </row>
    <row r="1257" ht="14.25" customHeight="1">
      <c r="B1257" s="105">
        <v>3.5901805E7</v>
      </c>
      <c r="C1257" s="105" t="s">
        <v>2115</v>
      </c>
      <c r="D1257" s="105">
        <v>35.0</v>
      </c>
      <c r="E1257" s="105" t="s">
        <v>868</v>
      </c>
      <c r="F1257" s="105">
        <v>3509007.0</v>
      </c>
      <c r="G1257" s="105">
        <v>3509007.0</v>
      </c>
      <c r="H1257" s="105">
        <v>0.0</v>
      </c>
      <c r="I1257" s="105">
        <v>2.0</v>
      </c>
      <c r="J1257" s="105">
        <v>1.0</v>
      </c>
      <c r="K1257" s="105">
        <v>153.0</v>
      </c>
      <c r="L1257" s="105">
        <v>54.39</v>
      </c>
      <c r="M1257" s="105" t="s">
        <v>1318</v>
      </c>
      <c r="N1257" s="111"/>
      <c r="O1257" s="111"/>
    </row>
    <row r="1258" ht="14.25" customHeight="1">
      <c r="B1258" s="105">
        <v>3.5909361E7</v>
      </c>
      <c r="C1258" s="105" t="s">
        <v>2116</v>
      </c>
      <c r="D1258" s="105">
        <v>35.0</v>
      </c>
      <c r="E1258" s="105" t="s">
        <v>868</v>
      </c>
      <c r="F1258" s="105">
        <v>3507605.0</v>
      </c>
      <c r="G1258" s="105">
        <v>3507605.0</v>
      </c>
      <c r="H1258" s="105">
        <v>0.0</v>
      </c>
      <c r="I1258" s="105">
        <v>2.0</v>
      </c>
      <c r="J1258" s="105">
        <v>1.0</v>
      </c>
      <c r="K1258" s="105">
        <v>88.0</v>
      </c>
      <c r="L1258" s="105">
        <v>54.39</v>
      </c>
      <c r="M1258" s="105" t="s">
        <v>1318</v>
      </c>
      <c r="N1258" s="111"/>
      <c r="O1258" s="111"/>
    </row>
    <row r="1259" ht="14.25" customHeight="1">
      <c r="B1259" s="105">
        <v>3.5909889E7</v>
      </c>
      <c r="C1259" s="105" t="s">
        <v>2117</v>
      </c>
      <c r="D1259" s="105">
        <v>35.0</v>
      </c>
      <c r="E1259" s="105" t="s">
        <v>868</v>
      </c>
      <c r="F1259" s="105">
        <v>3551009.0</v>
      </c>
      <c r="G1259" s="105">
        <v>3551009.0</v>
      </c>
      <c r="H1259" s="105">
        <v>0.0</v>
      </c>
      <c r="I1259" s="105">
        <v>2.0</v>
      </c>
      <c r="J1259" s="105">
        <v>1.0</v>
      </c>
      <c r="K1259" s="105">
        <v>68.0</v>
      </c>
      <c r="L1259" s="105">
        <v>54.39</v>
      </c>
      <c r="M1259" s="105" t="s">
        <v>1318</v>
      </c>
      <c r="N1259" s="111"/>
      <c r="O1259" s="111"/>
    </row>
    <row r="1260" ht="14.25" customHeight="1">
      <c r="B1260" s="105">
        <v>3.5002847E7</v>
      </c>
      <c r="C1260" s="105" t="s">
        <v>2118</v>
      </c>
      <c r="D1260" s="105">
        <v>35.0</v>
      </c>
      <c r="E1260" s="105" t="s">
        <v>868</v>
      </c>
      <c r="F1260" s="105">
        <v>3550308.0</v>
      </c>
      <c r="G1260" s="105">
        <v>3550308.0</v>
      </c>
      <c r="H1260" s="105">
        <v>1.0</v>
      </c>
      <c r="I1260" s="105">
        <v>2.0</v>
      </c>
      <c r="J1260" s="105">
        <v>1.0</v>
      </c>
      <c r="K1260" s="105">
        <v>270.0</v>
      </c>
      <c r="L1260" s="105">
        <v>54.38</v>
      </c>
      <c r="M1260" s="105" t="s">
        <v>1318</v>
      </c>
      <c r="N1260" s="111"/>
      <c r="O1260" s="111"/>
    </row>
    <row r="1261" ht="14.25" customHeight="1">
      <c r="B1261" s="105">
        <v>3.5013812E7</v>
      </c>
      <c r="C1261" s="105" t="s">
        <v>2119</v>
      </c>
      <c r="D1261" s="105">
        <v>35.0</v>
      </c>
      <c r="E1261" s="105" t="s">
        <v>868</v>
      </c>
      <c r="F1261" s="105">
        <v>3524402.0</v>
      </c>
      <c r="G1261" s="105">
        <v>3524402.0</v>
      </c>
      <c r="H1261" s="105">
        <v>0.0</v>
      </c>
      <c r="I1261" s="105">
        <v>2.0</v>
      </c>
      <c r="J1261" s="105">
        <v>1.0</v>
      </c>
      <c r="K1261" s="105">
        <v>163.0</v>
      </c>
      <c r="L1261" s="105">
        <v>54.38</v>
      </c>
      <c r="M1261" s="105" t="s">
        <v>1318</v>
      </c>
      <c r="N1261" s="111"/>
      <c r="O1261" s="111"/>
    </row>
    <row r="1262" ht="14.25" customHeight="1">
      <c r="B1262" s="105">
        <v>3.5015748E7</v>
      </c>
      <c r="C1262" s="105" t="s">
        <v>2120</v>
      </c>
      <c r="D1262" s="105">
        <v>35.0</v>
      </c>
      <c r="E1262" s="105" t="s">
        <v>868</v>
      </c>
      <c r="F1262" s="105">
        <v>3523909.0</v>
      </c>
      <c r="G1262" s="105">
        <v>3523909.0</v>
      </c>
      <c r="H1262" s="105">
        <v>0.0</v>
      </c>
      <c r="I1262" s="105">
        <v>2.0</v>
      </c>
      <c r="J1262" s="105">
        <v>1.0</v>
      </c>
      <c r="K1262" s="105">
        <v>267.0</v>
      </c>
      <c r="L1262" s="105">
        <v>54.38</v>
      </c>
      <c r="M1262" s="105" t="s">
        <v>1318</v>
      </c>
      <c r="N1262" s="111"/>
      <c r="O1262" s="111"/>
    </row>
    <row r="1263" ht="14.25" customHeight="1">
      <c r="B1263" s="105">
        <v>3.5019975E7</v>
      </c>
      <c r="C1263" s="105" t="s">
        <v>2121</v>
      </c>
      <c r="D1263" s="105">
        <v>35.0</v>
      </c>
      <c r="E1263" s="105" t="s">
        <v>868</v>
      </c>
      <c r="F1263" s="105">
        <v>3512803.0</v>
      </c>
      <c r="G1263" s="105">
        <v>3512803.0</v>
      </c>
      <c r="H1263" s="105">
        <v>0.0</v>
      </c>
      <c r="I1263" s="105">
        <v>2.0</v>
      </c>
      <c r="J1263" s="105">
        <v>1.0</v>
      </c>
      <c r="K1263" s="105">
        <v>159.0</v>
      </c>
      <c r="L1263" s="105">
        <v>54.38</v>
      </c>
      <c r="M1263" s="105" t="s">
        <v>1318</v>
      </c>
      <c r="N1263" s="111"/>
      <c r="O1263" s="111"/>
    </row>
    <row r="1264" ht="14.25" customHeight="1">
      <c r="B1264" s="105">
        <v>3.5025653E7</v>
      </c>
      <c r="C1264" s="105" t="s">
        <v>2122</v>
      </c>
      <c r="D1264" s="105">
        <v>35.0</v>
      </c>
      <c r="E1264" s="105" t="s">
        <v>868</v>
      </c>
      <c r="F1264" s="105">
        <v>3529807.0</v>
      </c>
      <c r="G1264" s="105">
        <v>3529807.0</v>
      </c>
      <c r="H1264" s="105">
        <v>0.0</v>
      </c>
      <c r="I1264" s="105">
        <v>2.0</v>
      </c>
      <c r="J1264" s="105">
        <v>1.0</v>
      </c>
      <c r="K1264" s="105">
        <v>90.0</v>
      </c>
      <c r="L1264" s="105">
        <v>54.38</v>
      </c>
      <c r="M1264" s="105" t="s">
        <v>1318</v>
      </c>
      <c r="N1264" s="111"/>
      <c r="O1264" s="111"/>
    </row>
    <row r="1265" ht="14.25" customHeight="1">
      <c r="B1265" s="105">
        <v>3.5026761E7</v>
      </c>
      <c r="C1265" s="105" t="s">
        <v>2123</v>
      </c>
      <c r="D1265" s="105">
        <v>35.0</v>
      </c>
      <c r="E1265" s="105" t="s">
        <v>868</v>
      </c>
      <c r="F1265" s="105">
        <v>3511102.0</v>
      </c>
      <c r="G1265" s="105">
        <v>3511102.0</v>
      </c>
      <c r="H1265" s="105">
        <v>0.0</v>
      </c>
      <c r="I1265" s="105">
        <v>2.0</v>
      </c>
      <c r="J1265" s="105">
        <v>1.0</v>
      </c>
      <c r="K1265" s="105">
        <v>34.0</v>
      </c>
      <c r="L1265" s="105">
        <v>54.38</v>
      </c>
      <c r="M1265" s="105" t="s">
        <v>1318</v>
      </c>
      <c r="N1265" s="111"/>
      <c r="O1265" s="111"/>
    </row>
    <row r="1266" ht="14.25" customHeight="1">
      <c r="B1266" s="105">
        <v>3.5041932E7</v>
      </c>
      <c r="C1266" s="105" t="s">
        <v>2124</v>
      </c>
      <c r="D1266" s="105">
        <v>35.0</v>
      </c>
      <c r="E1266" s="105" t="s">
        <v>868</v>
      </c>
      <c r="F1266" s="105">
        <v>3518800.0</v>
      </c>
      <c r="G1266" s="105">
        <v>3518800.0</v>
      </c>
      <c r="H1266" s="105">
        <v>0.0</v>
      </c>
      <c r="I1266" s="105">
        <v>2.0</v>
      </c>
      <c r="J1266" s="105">
        <v>1.0</v>
      </c>
      <c r="K1266" s="105">
        <v>160.0</v>
      </c>
      <c r="L1266" s="105">
        <v>54.38</v>
      </c>
      <c r="M1266" s="105" t="s">
        <v>1318</v>
      </c>
      <c r="N1266" s="111"/>
      <c r="O1266" s="111"/>
    </row>
    <row r="1267" ht="14.25" customHeight="1">
      <c r="B1267" s="105">
        <v>3.5901748E7</v>
      </c>
      <c r="C1267" s="105" t="s">
        <v>2125</v>
      </c>
      <c r="D1267" s="105">
        <v>35.0</v>
      </c>
      <c r="E1267" s="105" t="s">
        <v>868</v>
      </c>
      <c r="F1267" s="105">
        <v>3550308.0</v>
      </c>
      <c r="G1267" s="105">
        <v>3550308.0</v>
      </c>
      <c r="H1267" s="105">
        <v>1.0</v>
      </c>
      <c r="I1267" s="105">
        <v>2.0</v>
      </c>
      <c r="J1267" s="105">
        <v>1.0</v>
      </c>
      <c r="K1267" s="105">
        <v>25.0</v>
      </c>
      <c r="L1267" s="105">
        <v>54.38</v>
      </c>
      <c r="M1267" s="105" t="s">
        <v>1318</v>
      </c>
      <c r="N1267" s="111"/>
      <c r="O1267" s="111"/>
    </row>
    <row r="1268" ht="14.25" customHeight="1">
      <c r="B1268" s="105">
        <v>3.5921129E7</v>
      </c>
      <c r="C1268" s="105" t="s">
        <v>2126</v>
      </c>
      <c r="D1268" s="105">
        <v>35.0</v>
      </c>
      <c r="E1268" s="105" t="s">
        <v>868</v>
      </c>
      <c r="F1268" s="105">
        <v>3543303.0</v>
      </c>
      <c r="G1268" s="105">
        <v>3543303.0</v>
      </c>
      <c r="H1268" s="105">
        <v>0.0</v>
      </c>
      <c r="I1268" s="105">
        <v>2.0</v>
      </c>
      <c r="J1268" s="105">
        <v>1.0</v>
      </c>
      <c r="K1268" s="105">
        <v>68.0</v>
      </c>
      <c r="L1268" s="105">
        <v>54.38</v>
      </c>
      <c r="M1268" s="105" t="s">
        <v>1318</v>
      </c>
      <c r="N1268" s="111"/>
      <c r="O1268" s="111"/>
    </row>
    <row r="1269" ht="14.25" customHeight="1">
      <c r="B1269" s="105">
        <v>3.5923904E7</v>
      </c>
      <c r="C1269" s="105" t="s">
        <v>2127</v>
      </c>
      <c r="D1269" s="105">
        <v>35.0</v>
      </c>
      <c r="E1269" s="105" t="s">
        <v>868</v>
      </c>
      <c r="F1269" s="105">
        <v>3548708.0</v>
      </c>
      <c r="G1269" s="105">
        <v>3548708.0</v>
      </c>
      <c r="H1269" s="105">
        <v>0.0</v>
      </c>
      <c r="I1269" s="105">
        <v>2.0</v>
      </c>
      <c r="J1269" s="105">
        <v>1.0</v>
      </c>
      <c r="K1269" s="105">
        <v>232.0</v>
      </c>
      <c r="L1269" s="105">
        <v>54.38</v>
      </c>
      <c r="M1269" s="105" t="s">
        <v>1318</v>
      </c>
      <c r="N1269" s="111"/>
      <c r="O1269" s="111"/>
    </row>
    <row r="1270" ht="14.25" customHeight="1">
      <c r="B1270" s="105">
        <v>3.5002124E7</v>
      </c>
      <c r="C1270" s="105" t="s">
        <v>2128</v>
      </c>
      <c r="D1270" s="105">
        <v>35.0</v>
      </c>
      <c r="E1270" s="105" t="s">
        <v>868</v>
      </c>
      <c r="F1270" s="105">
        <v>3550308.0</v>
      </c>
      <c r="G1270" s="105">
        <v>3550308.0</v>
      </c>
      <c r="H1270" s="105">
        <v>1.0</v>
      </c>
      <c r="I1270" s="105">
        <v>2.0</v>
      </c>
      <c r="J1270" s="105">
        <v>1.0</v>
      </c>
      <c r="K1270" s="105">
        <v>70.0</v>
      </c>
      <c r="L1270" s="105">
        <v>54.37</v>
      </c>
      <c r="M1270" s="105" t="s">
        <v>1318</v>
      </c>
      <c r="N1270" s="111"/>
      <c r="O1270" s="111"/>
    </row>
    <row r="1271" ht="14.25" customHeight="1">
      <c r="B1271" s="105">
        <v>3.5004424E7</v>
      </c>
      <c r="C1271" s="105" t="s">
        <v>2129</v>
      </c>
      <c r="D1271" s="105">
        <v>35.0</v>
      </c>
      <c r="E1271" s="105" t="s">
        <v>868</v>
      </c>
      <c r="F1271" s="105">
        <v>3550308.0</v>
      </c>
      <c r="G1271" s="105">
        <v>3550308.0</v>
      </c>
      <c r="H1271" s="105">
        <v>1.0</v>
      </c>
      <c r="I1271" s="105">
        <v>2.0</v>
      </c>
      <c r="J1271" s="105">
        <v>1.0</v>
      </c>
      <c r="K1271" s="105">
        <v>141.0</v>
      </c>
      <c r="L1271" s="105">
        <v>54.37</v>
      </c>
      <c r="M1271" s="105" t="s">
        <v>1318</v>
      </c>
      <c r="N1271" s="111"/>
      <c r="O1271" s="111"/>
    </row>
    <row r="1272" ht="14.25" customHeight="1">
      <c r="B1272" s="105">
        <v>3.5014448E7</v>
      </c>
      <c r="C1272" s="105" t="s">
        <v>2130</v>
      </c>
      <c r="D1272" s="105">
        <v>35.0</v>
      </c>
      <c r="E1272" s="105" t="s">
        <v>868</v>
      </c>
      <c r="F1272" s="105">
        <v>3523503.0</v>
      </c>
      <c r="G1272" s="105">
        <v>3523503.0</v>
      </c>
      <c r="H1272" s="105">
        <v>0.0</v>
      </c>
      <c r="I1272" s="105">
        <v>2.0</v>
      </c>
      <c r="J1272" s="105">
        <v>1.0</v>
      </c>
      <c r="K1272" s="105">
        <v>70.0</v>
      </c>
      <c r="L1272" s="105">
        <v>54.37</v>
      </c>
      <c r="M1272" s="105" t="s">
        <v>1318</v>
      </c>
      <c r="N1272" s="111"/>
      <c r="O1272" s="111"/>
    </row>
    <row r="1273" ht="14.25" customHeight="1">
      <c r="B1273" s="105">
        <v>3.5020692E7</v>
      </c>
      <c r="C1273" s="105" t="s">
        <v>2131</v>
      </c>
      <c r="D1273" s="105">
        <v>35.0</v>
      </c>
      <c r="E1273" s="105" t="s">
        <v>868</v>
      </c>
      <c r="F1273" s="105">
        <v>3549102.0</v>
      </c>
      <c r="G1273" s="105">
        <v>3549102.0</v>
      </c>
      <c r="H1273" s="105">
        <v>0.0</v>
      </c>
      <c r="I1273" s="105">
        <v>2.0</v>
      </c>
      <c r="J1273" s="105">
        <v>1.0</v>
      </c>
      <c r="K1273" s="105">
        <v>74.0</v>
      </c>
      <c r="L1273" s="105">
        <v>54.37</v>
      </c>
      <c r="M1273" s="105" t="s">
        <v>1318</v>
      </c>
      <c r="N1273" s="111"/>
      <c r="O1273" s="111"/>
    </row>
    <row r="1274" ht="14.25" customHeight="1">
      <c r="B1274" s="105">
        <v>3.5022263E7</v>
      </c>
      <c r="C1274" s="105" t="s">
        <v>2132</v>
      </c>
      <c r="D1274" s="105">
        <v>35.0</v>
      </c>
      <c r="E1274" s="105" t="s">
        <v>868</v>
      </c>
      <c r="F1274" s="105">
        <v>3505500.0</v>
      </c>
      <c r="G1274" s="105">
        <v>3505500.0</v>
      </c>
      <c r="H1274" s="105">
        <v>0.0</v>
      </c>
      <c r="I1274" s="105">
        <v>2.0</v>
      </c>
      <c r="J1274" s="105">
        <v>1.0</v>
      </c>
      <c r="K1274" s="105">
        <v>114.0</v>
      </c>
      <c r="L1274" s="105">
        <v>54.37</v>
      </c>
      <c r="M1274" s="105" t="s">
        <v>1318</v>
      </c>
      <c r="N1274" s="111"/>
      <c r="O1274" s="111"/>
    </row>
    <row r="1275" ht="14.25" customHeight="1">
      <c r="B1275" s="105">
        <v>3.5045524E7</v>
      </c>
      <c r="C1275" s="105" t="s">
        <v>2133</v>
      </c>
      <c r="D1275" s="105">
        <v>35.0</v>
      </c>
      <c r="E1275" s="105" t="s">
        <v>868</v>
      </c>
      <c r="F1275" s="105">
        <v>3519071.0</v>
      </c>
      <c r="G1275" s="105">
        <v>3519071.0</v>
      </c>
      <c r="H1275" s="105">
        <v>0.0</v>
      </c>
      <c r="I1275" s="105">
        <v>2.0</v>
      </c>
      <c r="J1275" s="105">
        <v>1.0</v>
      </c>
      <c r="K1275" s="105">
        <v>129.0</v>
      </c>
      <c r="L1275" s="105">
        <v>54.37</v>
      </c>
      <c r="M1275" s="105" t="s">
        <v>1318</v>
      </c>
      <c r="N1275" s="111"/>
      <c r="O1275" s="111"/>
    </row>
    <row r="1276" ht="14.25" customHeight="1">
      <c r="B1276" s="105">
        <v>3.5047594E7</v>
      </c>
      <c r="C1276" s="105" t="s">
        <v>2134</v>
      </c>
      <c r="D1276" s="105">
        <v>35.0</v>
      </c>
      <c r="E1276" s="105" t="s">
        <v>868</v>
      </c>
      <c r="F1276" s="105">
        <v>3530300.0</v>
      </c>
      <c r="G1276" s="105">
        <v>3530300.0</v>
      </c>
      <c r="H1276" s="105">
        <v>0.0</v>
      </c>
      <c r="I1276" s="105">
        <v>2.0</v>
      </c>
      <c r="J1276" s="105">
        <v>1.0</v>
      </c>
      <c r="K1276" s="105">
        <v>110.0</v>
      </c>
      <c r="L1276" s="105">
        <v>54.37</v>
      </c>
      <c r="M1276" s="105" t="s">
        <v>1318</v>
      </c>
      <c r="N1276" s="111"/>
      <c r="O1276" s="111"/>
    </row>
    <row r="1277" ht="14.25" customHeight="1">
      <c r="B1277" s="105">
        <v>3.5047961E7</v>
      </c>
      <c r="C1277" s="105" t="s">
        <v>2135</v>
      </c>
      <c r="D1277" s="105">
        <v>35.0</v>
      </c>
      <c r="E1277" s="105" t="s">
        <v>868</v>
      </c>
      <c r="F1277" s="105">
        <v>3549904.0</v>
      </c>
      <c r="G1277" s="105">
        <v>3549904.0</v>
      </c>
      <c r="H1277" s="105">
        <v>0.0</v>
      </c>
      <c r="I1277" s="105">
        <v>2.0</v>
      </c>
      <c r="J1277" s="105">
        <v>1.0</v>
      </c>
      <c r="K1277" s="105">
        <v>63.0</v>
      </c>
      <c r="L1277" s="105">
        <v>54.37</v>
      </c>
      <c r="M1277" s="105" t="s">
        <v>1318</v>
      </c>
      <c r="N1277" s="111"/>
      <c r="O1277" s="111"/>
    </row>
    <row r="1278" ht="14.25" customHeight="1">
      <c r="B1278" s="105">
        <v>3.504824E7</v>
      </c>
      <c r="C1278" s="105" t="s">
        <v>2136</v>
      </c>
      <c r="D1278" s="105">
        <v>35.0</v>
      </c>
      <c r="E1278" s="105" t="s">
        <v>868</v>
      </c>
      <c r="F1278" s="105">
        <v>3519071.0</v>
      </c>
      <c r="G1278" s="105">
        <v>3519071.0</v>
      </c>
      <c r="H1278" s="105">
        <v>0.0</v>
      </c>
      <c r="I1278" s="105">
        <v>2.0</v>
      </c>
      <c r="J1278" s="105">
        <v>1.0</v>
      </c>
      <c r="K1278" s="105">
        <v>136.0</v>
      </c>
      <c r="L1278" s="105">
        <v>54.37</v>
      </c>
      <c r="M1278" s="105" t="s">
        <v>1318</v>
      </c>
      <c r="N1278" s="111"/>
      <c r="O1278" s="111"/>
    </row>
    <row r="1279" ht="14.25" customHeight="1">
      <c r="B1279" s="105">
        <v>3.5048297E7</v>
      </c>
      <c r="C1279" s="105" t="s">
        <v>2137</v>
      </c>
      <c r="D1279" s="105">
        <v>35.0</v>
      </c>
      <c r="E1279" s="105" t="s">
        <v>868</v>
      </c>
      <c r="F1279" s="105">
        <v>3525904.0</v>
      </c>
      <c r="G1279" s="105">
        <v>3525904.0</v>
      </c>
      <c r="H1279" s="105">
        <v>0.0</v>
      </c>
      <c r="I1279" s="105">
        <v>2.0</v>
      </c>
      <c r="J1279" s="105">
        <v>1.0</v>
      </c>
      <c r="K1279" s="105">
        <v>48.0</v>
      </c>
      <c r="L1279" s="105">
        <v>54.37</v>
      </c>
      <c r="M1279" s="105" t="s">
        <v>1318</v>
      </c>
      <c r="N1279" s="111"/>
      <c r="O1279" s="111"/>
    </row>
    <row r="1280" ht="14.25" customHeight="1">
      <c r="B1280" s="105">
        <v>3.5001971E7</v>
      </c>
      <c r="C1280" s="105" t="s">
        <v>2138</v>
      </c>
      <c r="D1280" s="105">
        <v>35.0</v>
      </c>
      <c r="E1280" s="105" t="s">
        <v>868</v>
      </c>
      <c r="F1280" s="105">
        <v>3550308.0</v>
      </c>
      <c r="G1280" s="105">
        <v>3550308.0</v>
      </c>
      <c r="H1280" s="105">
        <v>1.0</v>
      </c>
      <c r="I1280" s="105">
        <v>2.0</v>
      </c>
      <c r="J1280" s="105">
        <v>1.0</v>
      </c>
      <c r="K1280" s="105">
        <v>372.0</v>
      </c>
      <c r="L1280" s="105">
        <v>54.36</v>
      </c>
      <c r="M1280" s="105" t="s">
        <v>1318</v>
      </c>
      <c r="N1280" s="111"/>
      <c r="O1280" s="111"/>
    </row>
    <row r="1281" ht="14.25" customHeight="1">
      <c r="B1281" s="105">
        <v>3.5007024E7</v>
      </c>
      <c r="C1281" s="105" t="s">
        <v>2139</v>
      </c>
      <c r="D1281" s="105">
        <v>35.0</v>
      </c>
      <c r="E1281" s="105" t="s">
        <v>868</v>
      </c>
      <c r="F1281" s="105">
        <v>3552502.0</v>
      </c>
      <c r="G1281" s="105">
        <v>3552502.0</v>
      </c>
      <c r="H1281" s="105">
        <v>0.0</v>
      </c>
      <c r="I1281" s="105">
        <v>2.0</v>
      </c>
      <c r="J1281" s="105">
        <v>1.0</v>
      </c>
      <c r="K1281" s="105">
        <v>249.0</v>
      </c>
      <c r="L1281" s="105">
        <v>54.36</v>
      </c>
      <c r="M1281" s="105" t="s">
        <v>1318</v>
      </c>
      <c r="N1281" s="111"/>
      <c r="O1281" s="111"/>
    </row>
    <row r="1282" ht="14.25" customHeight="1">
      <c r="B1282" s="105">
        <v>3.5007146E7</v>
      </c>
      <c r="C1282" s="105" t="s">
        <v>2140</v>
      </c>
      <c r="D1282" s="105">
        <v>35.0</v>
      </c>
      <c r="E1282" s="105" t="s">
        <v>868</v>
      </c>
      <c r="F1282" s="105">
        <v>3552502.0</v>
      </c>
      <c r="G1282" s="105">
        <v>3552502.0</v>
      </c>
      <c r="H1282" s="105">
        <v>0.0</v>
      </c>
      <c r="I1282" s="105">
        <v>2.0</v>
      </c>
      <c r="J1282" s="105">
        <v>1.0</v>
      </c>
      <c r="K1282" s="105">
        <v>105.0</v>
      </c>
      <c r="L1282" s="105">
        <v>54.36</v>
      </c>
      <c r="M1282" s="105" t="s">
        <v>1318</v>
      </c>
      <c r="N1282" s="111"/>
      <c r="O1282" s="111"/>
    </row>
    <row r="1283" ht="14.25" customHeight="1">
      <c r="B1283" s="105">
        <v>3.5008709E7</v>
      </c>
      <c r="C1283" s="105" t="s">
        <v>2141</v>
      </c>
      <c r="D1283" s="105">
        <v>35.0</v>
      </c>
      <c r="E1283" s="105" t="s">
        <v>868</v>
      </c>
      <c r="F1283" s="105">
        <v>3547809.0</v>
      </c>
      <c r="G1283" s="105">
        <v>3547809.0</v>
      </c>
      <c r="H1283" s="105">
        <v>0.0</v>
      </c>
      <c r="I1283" s="105">
        <v>2.0</v>
      </c>
      <c r="J1283" s="105">
        <v>1.0</v>
      </c>
      <c r="K1283" s="105">
        <v>144.0</v>
      </c>
      <c r="L1283" s="105">
        <v>54.36</v>
      </c>
      <c r="M1283" s="105" t="s">
        <v>1318</v>
      </c>
      <c r="N1283" s="111"/>
      <c r="O1283" s="111"/>
    </row>
    <row r="1284" ht="14.25" customHeight="1">
      <c r="B1284" s="105">
        <v>3.5011526E7</v>
      </c>
      <c r="C1284" s="105" t="s">
        <v>2142</v>
      </c>
      <c r="D1284" s="105">
        <v>35.0</v>
      </c>
      <c r="E1284" s="105" t="s">
        <v>868</v>
      </c>
      <c r="F1284" s="105">
        <v>3518701.0</v>
      </c>
      <c r="G1284" s="105">
        <v>3518701.0</v>
      </c>
      <c r="H1284" s="105">
        <v>0.0</v>
      </c>
      <c r="I1284" s="105">
        <v>2.0</v>
      </c>
      <c r="J1284" s="105">
        <v>1.0</v>
      </c>
      <c r="K1284" s="105">
        <v>87.0</v>
      </c>
      <c r="L1284" s="105">
        <v>54.36</v>
      </c>
      <c r="M1284" s="105" t="s">
        <v>1318</v>
      </c>
      <c r="N1284" s="111"/>
      <c r="O1284" s="111"/>
    </row>
    <row r="1285" ht="14.25" customHeight="1">
      <c r="B1285" s="105">
        <v>3.5020837E7</v>
      </c>
      <c r="C1285" s="105" t="s">
        <v>2143</v>
      </c>
      <c r="D1285" s="105">
        <v>35.0</v>
      </c>
      <c r="E1285" s="105" t="s">
        <v>868</v>
      </c>
      <c r="F1285" s="105">
        <v>3538709.0</v>
      </c>
      <c r="G1285" s="105">
        <v>3538709.0</v>
      </c>
      <c r="H1285" s="105">
        <v>0.0</v>
      </c>
      <c r="I1285" s="105">
        <v>2.0</v>
      </c>
      <c r="J1285" s="105">
        <v>1.0</v>
      </c>
      <c r="K1285" s="105">
        <v>85.0</v>
      </c>
      <c r="L1285" s="105">
        <v>54.36</v>
      </c>
      <c r="M1285" s="105" t="s">
        <v>1318</v>
      </c>
      <c r="N1285" s="111"/>
      <c r="O1285" s="111"/>
    </row>
    <row r="1286" ht="14.25" customHeight="1">
      <c r="B1286" s="105">
        <v>3.5033145E7</v>
      </c>
      <c r="C1286" s="105" t="s">
        <v>2144</v>
      </c>
      <c r="D1286" s="105">
        <v>35.0</v>
      </c>
      <c r="E1286" s="105" t="s">
        <v>868</v>
      </c>
      <c r="F1286" s="105">
        <v>3504008.0</v>
      </c>
      <c r="G1286" s="105">
        <v>3504008.0</v>
      </c>
      <c r="H1286" s="105">
        <v>0.0</v>
      </c>
      <c r="I1286" s="105">
        <v>2.0</v>
      </c>
      <c r="J1286" s="105">
        <v>1.0</v>
      </c>
      <c r="K1286" s="105">
        <v>62.0</v>
      </c>
      <c r="L1286" s="105">
        <v>54.36</v>
      </c>
      <c r="M1286" s="105" t="s">
        <v>1318</v>
      </c>
      <c r="N1286" s="111"/>
      <c r="O1286" s="111"/>
    </row>
    <row r="1287" ht="14.25" customHeight="1">
      <c r="B1287" s="105">
        <v>3.5035518E7</v>
      </c>
      <c r="C1287" s="105" t="s">
        <v>2145</v>
      </c>
      <c r="D1287" s="105">
        <v>35.0</v>
      </c>
      <c r="E1287" s="105" t="s">
        <v>868</v>
      </c>
      <c r="F1287" s="105">
        <v>3552502.0</v>
      </c>
      <c r="G1287" s="105">
        <v>3552502.0</v>
      </c>
      <c r="H1287" s="105">
        <v>0.0</v>
      </c>
      <c r="I1287" s="105">
        <v>2.0</v>
      </c>
      <c r="J1287" s="105">
        <v>1.0</v>
      </c>
      <c r="K1287" s="105">
        <v>317.0</v>
      </c>
      <c r="L1287" s="105">
        <v>54.36</v>
      </c>
      <c r="M1287" s="105" t="s">
        <v>1318</v>
      </c>
      <c r="N1287" s="111"/>
      <c r="O1287" s="111"/>
    </row>
    <row r="1288" ht="14.25" customHeight="1">
      <c r="B1288" s="105">
        <v>3.5044945E7</v>
      </c>
      <c r="C1288" s="105" t="s">
        <v>2146</v>
      </c>
      <c r="D1288" s="105">
        <v>35.0</v>
      </c>
      <c r="E1288" s="105" t="s">
        <v>868</v>
      </c>
      <c r="F1288" s="105">
        <v>3509007.0</v>
      </c>
      <c r="G1288" s="105">
        <v>3509007.0</v>
      </c>
      <c r="H1288" s="105">
        <v>0.0</v>
      </c>
      <c r="I1288" s="105">
        <v>2.0</v>
      </c>
      <c r="J1288" s="105">
        <v>1.0</v>
      </c>
      <c r="K1288" s="105">
        <v>102.0</v>
      </c>
      <c r="L1288" s="105">
        <v>54.36</v>
      </c>
      <c r="M1288" s="105" t="s">
        <v>1318</v>
      </c>
      <c r="N1288" s="111"/>
      <c r="O1288" s="111"/>
    </row>
    <row r="1289" ht="14.25" customHeight="1">
      <c r="B1289" s="105">
        <v>3.5440036E7</v>
      </c>
      <c r="C1289" s="105" t="s">
        <v>2147</v>
      </c>
      <c r="D1289" s="105">
        <v>35.0</v>
      </c>
      <c r="E1289" s="105" t="s">
        <v>868</v>
      </c>
      <c r="F1289" s="105">
        <v>3516309.0</v>
      </c>
      <c r="G1289" s="105">
        <v>3516309.0</v>
      </c>
      <c r="H1289" s="105">
        <v>0.0</v>
      </c>
      <c r="I1289" s="105">
        <v>2.0</v>
      </c>
      <c r="J1289" s="105">
        <v>1.0</v>
      </c>
      <c r="K1289" s="105">
        <v>72.0</v>
      </c>
      <c r="L1289" s="105">
        <v>54.36</v>
      </c>
      <c r="M1289" s="105" t="s">
        <v>1318</v>
      </c>
      <c r="N1289" s="111"/>
      <c r="O1289" s="111"/>
    </row>
    <row r="1290" ht="14.25" customHeight="1">
      <c r="B1290" s="105">
        <v>3.5906694E7</v>
      </c>
      <c r="C1290" s="105" t="s">
        <v>2148</v>
      </c>
      <c r="D1290" s="105">
        <v>35.0</v>
      </c>
      <c r="E1290" s="105" t="s">
        <v>868</v>
      </c>
      <c r="F1290" s="105">
        <v>3510609.0</v>
      </c>
      <c r="G1290" s="105">
        <v>3510609.0</v>
      </c>
      <c r="H1290" s="105">
        <v>0.0</v>
      </c>
      <c r="I1290" s="105">
        <v>2.0</v>
      </c>
      <c r="J1290" s="105">
        <v>1.0</v>
      </c>
      <c r="K1290" s="105">
        <v>233.0</v>
      </c>
      <c r="L1290" s="105">
        <v>54.36</v>
      </c>
      <c r="M1290" s="105" t="s">
        <v>1318</v>
      </c>
      <c r="N1290" s="111"/>
      <c r="O1290" s="111"/>
    </row>
    <row r="1291" ht="14.25" customHeight="1">
      <c r="B1291" s="105">
        <v>3.5914265E7</v>
      </c>
      <c r="C1291" s="105" t="s">
        <v>2149</v>
      </c>
      <c r="D1291" s="105">
        <v>35.0</v>
      </c>
      <c r="E1291" s="105" t="s">
        <v>868</v>
      </c>
      <c r="F1291" s="105">
        <v>3503208.0</v>
      </c>
      <c r="G1291" s="105">
        <v>3503208.0</v>
      </c>
      <c r="H1291" s="105">
        <v>0.0</v>
      </c>
      <c r="I1291" s="105">
        <v>2.0</v>
      </c>
      <c r="J1291" s="105">
        <v>1.0</v>
      </c>
      <c r="K1291" s="105">
        <v>132.0</v>
      </c>
      <c r="L1291" s="105">
        <v>54.36</v>
      </c>
      <c r="M1291" s="105" t="s">
        <v>1318</v>
      </c>
      <c r="N1291" s="111"/>
      <c r="O1291" s="111"/>
    </row>
    <row r="1292" ht="14.25" customHeight="1">
      <c r="B1292" s="105">
        <v>3.5017991E7</v>
      </c>
      <c r="C1292" s="105" t="s">
        <v>2150</v>
      </c>
      <c r="D1292" s="105">
        <v>35.0</v>
      </c>
      <c r="E1292" s="105" t="s">
        <v>868</v>
      </c>
      <c r="F1292" s="105">
        <v>3507605.0</v>
      </c>
      <c r="G1292" s="105">
        <v>3507605.0</v>
      </c>
      <c r="H1292" s="105">
        <v>0.0</v>
      </c>
      <c r="I1292" s="105">
        <v>2.0</v>
      </c>
      <c r="J1292" s="105">
        <v>1.0</v>
      </c>
      <c r="K1292" s="105">
        <v>216.0</v>
      </c>
      <c r="L1292" s="105">
        <v>54.35</v>
      </c>
      <c r="M1292" s="105" t="s">
        <v>1318</v>
      </c>
      <c r="N1292" s="111"/>
      <c r="O1292" s="111"/>
    </row>
    <row r="1293" ht="14.25" customHeight="1">
      <c r="B1293" s="105">
        <v>3.50204E7</v>
      </c>
      <c r="C1293" s="105" t="s">
        <v>2151</v>
      </c>
      <c r="D1293" s="105">
        <v>35.0</v>
      </c>
      <c r="E1293" s="105" t="s">
        <v>868</v>
      </c>
      <c r="F1293" s="105">
        <v>3530706.0</v>
      </c>
      <c r="G1293" s="105">
        <v>3530706.0</v>
      </c>
      <c r="H1293" s="105">
        <v>0.0</v>
      </c>
      <c r="I1293" s="105">
        <v>2.0</v>
      </c>
      <c r="J1293" s="105">
        <v>1.0</v>
      </c>
      <c r="K1293" s="105">
        <v>75.0</v>
      </c>
      <c r="L1293" s="105">
        <v>54.35</v>
      </c>
      <c r="M1293" s="105" t="s">
        <v>1318</v>
      </c>
      <c r="N1293" s="111"/>
      <c r="O1293" s="111"/>
    </row>
    <row r="1294" ht="14.25" customHeight="1">
      <c r="B1294" s="105">
        <v>3.5022603E7</v>
      </c>
      <c r="C1294" s="105" t="s">
        <v>2152</v>
      </c>
      <c r="D1294" s="105">
        <v>35.0</v>
      </c>
      <c r="E1294" s="105" t="s">
        <v>868</v>
      </c>
      <c r="F1294" s="105">
        <v>3506102.0</v>
      </c>
      <c r="G1294" s="105">
        <v>3506102.0</v>
      </c>
      <c r="H1294" s="105">
        <v>0.0</v>
      </c>
      <c r="I1294" s="105">
        <v>2.0</v>
      </c>
      <c r="J1294" s="105">
        <v>1.0</v>
      </c>
      <c r="K1294" s="105">
        <v>90.0</v>
      </c>
      <c r="L1294" s="105">
        <v>54.35</v>
      </c>
      <c r="M1294" s="105" t="s">
        <v>1318</v>
      </c>
      <c r="N1294" s="111"/>
      <c r="O1294" s="111"/>
    </row>
    <row r="1295" ht="14.25" customHeight="1">
      <c r="B1295" s="105">
        <v>3.5028538E7</v>
      </c>
      <c r="C1295" s="105" t="s">
        <v>2153</v>
      </c>
      <c r="D1295" s="105">
        <v>35.0</v>
      </c>
      <c r="E1295" s="105" t="s">
        <v>868</v>
      </c>
      <c r="F1295" s="105">
        <v>3549805.0</v>
      </c>
      <c r="G1295" s="105">
        <v>3549805.0</v>
      </c>
      <c r="H1295" s="105">
        <v>0.0</v>
      </c>
      <c r="I1295" s="105">
        <v>2.0</v>
      </c>
      <c r="J1295" s="105">
        <v>1.0</v>
      </c>
      <c r="K1295" s="105">
        <v>193.0</v>
      </c>
      <c r="L1295" s="105">
        <v>54.35</v>
      </c>
      <c r="M1295" s="105" t="s">
        <v>1318</v>
      </c>
      <c r="N1295" s="111"/>
      <c r="O1295" s="111"/>
    </row>
    <row r="1296" ht="14.25" customHeight="1">
      <c r="B1296" s="105">
        <v>3.5034058E7</v>
      </c>
      <c r="C1296" s="105" t="s">
        <v>2154</v>
      </c>
      <c r="D1296" s="105">
        <v>35.0</v>
      </c>
      <c r="E1296" s="105" t="s">
        <v>868</v>
      </c>
      <c r="F1296" s="105">
        <v>3534708.0</v>
      </c>
      <c r="G1296" s="105">
        <v>3534708.0</v>
      </c>
      <c r="H1296" s="105">
        <v>0.0</v>
      </c>
      <c r="I1296" s="105">
        <v>2.0</v>
      </c>
      <c r="J1296" s="105">
        <v>1.0</v>
      </c>
      <c r="K1296" s="105">
        <v>100.0</v>
      </c>
      <c r="L1296" s="105">
        <v>54.35</v>
      </c>
      <c r="M1296" s="105" t="s">
        <v>1318</v>
      </c>
      <c r="N1296" s="111"/>
      <c r="O1296" s="111"/>
    </row>
    <row r="1297" ht="14.25" customHeight="1">
      <c r="B1297" s="105">
        <v>3.5043916E7</v>
      </c>
      <c r="C1297" s="105" t="s">
        <v>404</v>
      </c>
      <c r="D1297" s="105">
        <v>35.0</v>
      </c>
      <c r="E1297" s="105" t="s">
        <v>868</v>
      </c>
      <c r="F1297" s="105">
        <v>3554102.0</v>
      </c>
      <c r="G1297" s="105">
        <v>3554102.0</v>
      </c>
      <c r="H1297" s="105">
        <v>0.0</v>
      </c>
      <c r="I1297" s="105">
        <v>2.0</v>
      </c>
      <c r="J1297" s="105">
        <v>1.0</v>
      </c>
      <c r="K1297" s="105">
        <v>85.0</v>
      </c>
      <c r="L1297" s="105">
        <v>54.35</v>
      </c>
      <c r="M1297" s="105" t="s">
        <v>1318</v>
      </c>
      <c r="N1297" s="111"/>
      <c r="O1297" s="111"/>
    </row>
    <row r="1298" ht="14.25" customHeight="1">
      <c r="B1298" s="105">
        <v>3.5907042E7</v>
      </c>
      <c r="C1298" s="105" t="s">
        <v>2155</v>
      </c>
      <c r="D1298" s="105">
        <v>35.0</v>
      </c>
      <c r="E1298" s="105" t="s">
        <v>868</v>
      </c>
      <c r="F1298" s="105">
        <v>3529302.0</v>
      </c>
      <c r="G1298" s="105">
        <v>3529302.0</v>
      </c>
      <c r="H1298" s="105">
        <v>0.0</v>
      </c>
      <c r="I1298" s="105">
        <v>2.0</v>
      </c>
      <c r="J1298" s="105">
        <v>1.0</v>
      </c>
      <c r="K1298" s="105">
        <v>69.0</v>
      </c>
      <c r="L1298" s="105">
        <v>54.35</v>
      </c>
      <c r="M1298" s="105" t="s">
        <v>1318</v>
      </c>
      <c r="N1298" s="111"/>
      <c r="O1298" s="111"/>
    </row>
    <row r="1299" ht="14.25" customHeight="1">
      <c r="B1299" s="105">
        <v>3.5909026E7</v>
      </c>
      <c r="C1299" s="105" t="s">
        <v>2156</v>
      </c>
      <c r="D1299" s="105">
        <v>35.0</v>
      </c>
      <c r="E1299" s="105" t="s">
        <v>868</v>
      </c>
      <c r="F1299" s="105">
        <v>3550308.0</v>
      </c>
      <c r="G1299" s="105">
        <v>3550308.0</v>
      </c>
      <c r="H1299" s="105">
        <v>1.0</v>
      </c>
      <c r="I1299" s="105">
        <v>2.0</v>
      </c>
      <c r="J1299" s="105">
        <v>1.0</v>
      </c>
      <c r="K1299" s="105">
        <v>77.0</v>
      </c>
      <c r="L1299" s="105">
        <v>54.35</v>
      </c>
      <c r="M1299" s="105" t="s">
        <v>1318</v>
      </c>
      <c r="N1299" s="111"/>
      <c r="O1299" s="111"/>
    </row>
    <row r="1300" ht="14.25" customHeight="1">
      <c r="B1300" s="105">
        <v>3.5922821E7</v>
      </c>
      <c r="C1300" s="105" t="s">
        <v>2157</v>
      </c>
      <c r="D1300" s="105">
        <v>35.0</v>
      </c>
      <c r="E1300" s="105" t="s">
        <v>868</v>
      </c>
      <c r="F1300" s="105">
        <v>3506359.0</v>
      </c>
      <c r="G1300" s="105">
        <v>3506359.0</v>
      </c>
      <c r="H1300" s="105">
        <v>0.0</v>
      </c>
      <c r="I1300" s="105">
        <v>2.0</v>
      </c>
      <c r="J1300" s="105">
        <v>1.0</v>
      </c>
      <c r="K1300" s="105">
        <v>62.0</v>
      </c>
      <c r="L1300" s="105">
        <v>54.35</v>
      </c>
      <c r="M1300" s="105" t="s">
        <v>1318</v>
      </c>
      <c r="N1300" s="111"/>
      <c r="O1300" s="111"/>
    </row>
    <row r="1301" ht="14.25" customHeight="1">
      <c r="B1301" s="105">
        <v>3.5924957E7</v>
      </c>
      <c r="C1301" s="105" t="s">
        <v>2158</v>
      </c>
      <c r="D1301" s="105">
        <v>35.0</v>
      </c>
      <c r="E1301" s="105" t="s">
        <v>868</v>
      </c>
      <c r="F1301" s="105">
        <v>3509502.0</v>
      </c>
      <c r="G1301" s="105">
        <v>3509502.0</v>
      </c>
      <c r="H1301" s="105">
        <v>0.0</v>
      </c>
      <c r="I1301" s="105">
        <v>2.0</v>
      </c>
      <c r="J1301" s="105">
        <v>1.0</v>
      </c>
      <c r="K1301" s="105">
        <v>104.0</v>
      </c>
      <c r="L1301" s="105">
        <v>54.35</v>
      </c>
      <c r="M1301" s="105" t="s">
        <v>1318</v>
      </c>
      <c r="N1301" s="111"/>
      <c r="O1301" s="111"/>
    </row>
    <row r="1302" ht="14.25" customHeight="1">
      <c r="B1302" s="105">
        <v>3.5001788E7</v>
      </c>
      <c r="C1302" s="105" t="s">
        <v>2159</v>
      </c>
      <c r="D1302" s="105">
        <v>35.0</v>
      </c>
      <c r="E1302" s="105" t="s">
        <v>868</v>
      </c>
      <c r="F1302" s="105">
        <v>3550308.0</v>
      </c>
      <c r="G1302" s="105">
        <v>3550308.0</v>
      </c>
      <c r="H1302" s="105">
        <v>1.0</v>
      </c>
      <c r="I1302" s="105">
        <v>2.0</v>
      </c>
      <c r="J1302" s="105">
        <v>1.0</v>
      </c>
      <c r="K1302" s="105">
        <v>26.0</v>
      </c>
      <c r="L1302" s="105">
        <v>54.34</v>
      </c>
      <c r="M1302" s="105" t="s">
        <v>1318</v>
      </c>
      <c r="N1302" s="111"/>
      <c r="O1302" s="111"/>
    </row>
    <row r="1303" ht="14.25" customHeight="1">
      <c r="B1303" s="105">
        <v>3.50198E7</v>
      </c>
      <c r="C1303" s="105" t="s">
        <v>2160</v>
      </c>
      <c r="D1303" s="105">
        <v>35.0</v>
      </c>
      <c r="E1303" s="105" t="s">
        <v>868</v>
      </c>
      <c r="F1303" s="105">
        <v>3525904.0</v>
      </c>
      <c r="G1303" s="105">
        <v>3525904.0</v>
      </c>
      <c r="H1303" s="105">
        <v>0.0</v>
      </c>
      <c r="I1303" s="105">
        <v>2.0</v>
      </c>
      <c r="J1303" s="105">
        <v>1.0</v>
      </c>
      <c r="K1303" s="105">
        <v>37.0</v>
      </c>
      <c r="L1303" s="105">
        <v>54.34</v>
      </c>
      <c r="M1303" s="105" t="s">
        <v>1318</v>
      </c>
      <c r="N1303" s="111"/>
      <c r="O1303" s="111"/>
    </row>
    <row r="1304" ht="14.25" customHeight="1">
      <c r="B1304" s="105">
        <v>3.5921048E7</v>
      </c>
      <c r="C1304" s="105" t="s">
        <v>2161</v>
      </c>
      <c r="D1304" s="105">
        <v>35.0</v>
      </c>
      <c r="E1304" s="105" t="s">
        <v>868</v>
      </c>
      <c r="F1304" s="105">
        <v>3518800.0</v>
      </c>
      <c r="G1304" s="105">
        <v>3518800.0</v>
      </c>
      <c r="H1304" s="105">
        <v>0.0</v>
      </c>
      <c r="I1304" s="105">
        <v>2.0</v>
      </c>
      <c r="J1304" s="105">
        <v>1.0</v>
      </c>
      <c r="K1304" s="105">
        <v>162.0</v>
      </c>
      <c r="L1304" s="105">
        <v>54.34</v>
      </c>
      <c r="M1304" s="105" t="s">
        <v>1318</v>
      </c>
      <c r="N1304" s="111"/>
      <c r="O1304" s="111"/>
    </row>
    <row r="1305" ht="14.25" customHeight="1">
      <c r="B1305" s="105">
        <v>3.5002987E7</v>
      </c>
      <c r="C1305" s="105" t="s">
        <v>2162</v>
      </c>
      <c r="D1305" s="105">
        <v>35.0</v>
      </c>
      <c r="E1305" s="105" t="s">
        <v>868</v>
      </c>
      <c r="F1305" s="105">
        <v>3550308.0</v>
      </c>
      <c r="G1305" s="105">
        <v>3550308.0</v>
      </c>
      <c r="H1305" s="105">
        <v>1.0</v>
      </c>
      <c r="I1305" s="105">
        <v>2.0</v>
      </c>
      <c r="J1305" s="105">
        <v>1.0</v>
      </c>
      <c r="K1305" s="105">
        <v>88.0</v>
      </c>
      <c r="L1305" s="105">
        <v>54.33</v>
      </c>
      <c r="M1305" s="105" t="s">
        <v>1318</v>
      </c>
      <c r="N1305" s="111"/>
      <c r="O1305" s="111"/>
    </row>
    <row r="1306" ht="14.25" customHeight="1">
      <c r="B1306" s="105">
        <v>3.5004777E7</v>
      </c>
      <c r="C1306" s="105" t="s">
        <v>2163</v>
      </c>
      <c r="D1306" s="105">
        <v>35.0</v>
      </c>
      <c r="E1306" s="105" t="s">
        <v>868</v>
      </c>
      <c r="F1306" s="105">
        <v>3550308.0</v>
      </c>
      <c r="G1306" s="105">
        <v>3550308.0</v>
      </c>
      <c r="H1306" s="105">
        <v>1.0</v>
      </c>
      <c r="I1306" s="105">
        <v>2.0</v>
      </c>
      <c r="J1306" s="105">
        <v>1.0</v>
      </c>
      <c r="K1306" s="105">
        <v>145.0</v>
      </c>
      <c r="L1306" s="105">
        <v>54.33</v>
      </c>
      <c r="M1306" s="105" t="s">
        <v>1318</v>
      </c>
      <c r="N1306" s="111"/>
      <c r="O1306" s="111"/>
    </row>
    <row r="1307" ht="14.25" customHeight="1">
      <c r="B1307" s="105">
        <v>3.5022248E7</v>
      </c>
      <c r="C1307" s="105" t="s">
        <v>2164</v>
      </c>
      <c r="D1307" s="105">
        <v>35.0</v>
      </c>
      <c r="E1307" s="105" t="s">
        <v>868</v>
      </c>
      <c r="F1307" s="105">
        <v>3505500.0</v>
      </c>
      <c r="G1307" s="105">
        <v>3505500.0</v>
      </c>
      <c r="H1307" s="105">
        <v>0.0</v>
      </c>
      <c r="I1307" s="105">
        <v>2.0</v>
      </c>
      <c r="J1307" s="105">
        <v>1.0</v>
      </c>
      <c r="K1307" s="105">
        <v>164.0</v>
      </c>
      <c r="L1307" s="105">
        <v>54.33</v>
      </c>
      <c r="M1307" s="105" t="s">
        <v>1318</v>
      </c>
      <c r="N1307" s="111"/>
      <c r="O1307" s="111"/>
    </row>
    <row r="1308" ht="14.25" customHeight="1">
      <c r="B1308" s="105">
        <v>3.5035932E7</v>
      </c>
      <c r="C1308" s="105" t="s">
        <v>2165</v>
      </c>
      <c r="D1308" s="105">
        <v>35.0</v>
      </c>
      <c r="E1308" s="105" t="s">
        <v>868</v>
      </c>
      <c r="F1308" s="105">
        <v>3509502.0</v>
      </c>
      <c r="G1308" s="105">
        <v>3509502.0</v>
      </c>
      <c r="H1308" s="105">
        <v>0.0</v>
      </c>
      <c r="I1308" s="105">
        <v>2.0</v>
      </c>
      <c r="J1308" s="105">
        <v>1.0</v>
      </c>
      <c r="K1308" s="105">
        <v>63.0</v>
      </c>
      <c r="L1308" s="105">
        <v>54.33</v>
      </c>
      <c r="M1308" s="105" t="s">
        <v>1318</v>
      </c>
      <c r="N1308" s="111"/>
      <c r="O1308" s="111"/>
    </row>
    <row r="1309" ht="14.25" customHeight="1">
      <c r="B1309" s="105">
        <v>3.5046164E7</v>
      </c>
      <c r="C1309" s="105" t="s">
        <v>2166</v>
      </c>
      <c r="D1309" s="105">
        <v>35.0</v>
      </c>
      <c r="E1309" s="105" t="s">
        <v>868</v>
      </c>
      <c r="F1309" s="105">
        <v>3548500.0</v>
      </c>
      <c r="G1309" s="105">
        <v>3548500.0</v>
      </c>
      <c r="H1309" s="105">
        <v>0.0</v>
      </c>
      <c r="I1309" s="105">
        <v>2.0</v>
      </c>
      <c r="J1309" s="105">
        <v>1.0</v>
      </c>
      <c r="K1309" s="105">
        <v>135.0</v>
      </c>
      <c r="L1309" s="105">
        <v>54.33</v>
      </c>
      <c r="M1309" s="105" t="s">
        <v>1318</v>
      </c>
      <c r="N1309" s="111"/>
      <c r="O1309" s="111"/>
    </row>
    <row r="1310" ht="14.25" customHeight="1">
      <c r="B1310" s="105">
        <v>3.5070002E7</v>
      </c>
      <c r="C1310" s="105" t="s">
        <v>2167</v>
      </c>
      <c r="D1310" s="105">
        <v>35.0</v>
      </c>
      <c r="E1310" s="105" t="s">
        <v>868</v>
      </c>
      <c r="F1310" s="105">
        <v>3516200.0</v>
      </c>
      <c r="G1310" s="105">
        <v>3516200.0</v>
      </c>
      <c r="H1310" s="105">
        <v>0.0</v>
      </c>
      <c r="I1310" s="105">
        <v>2.0</v>
      </c>
      <c r="J1310" s="105">
        <v>1.0</v>
      </c>
      <c r="K1310" s="105">
        <v>144.0</v>
      </c>
      <c r="L1310" s="105">
        <v>54.33</v>
      </c>
      <c r="M1310" s="105" t="s">
        <v>1318</v>
      </c>
      <c r="N1310" s="111"/>
      <c r="O1310" s="111"/>
    </row>
    <row r="1311" ht="14.25" customHeight="1">
      <c r="B1311" s="105">
        <v>3.5923175E7</v>
      </c>
      <c r="C1311" s="105" t="s">
        <v>2168</v>
      </c>
      <c r="D1311" s="105">
        <v>35.0</v>
      </c>
      <c r="E1311" s="105" t="s">
        <v>868</v>
      </c>
      <c r="F1311" s="105">
        <v>3518800.0</v>
      </c>
      <c r="G1311" s="105">
        <v>3518800.0</v>
      </c>
      <c r="H1311" s="105">
        <v>0.0</v>
      </c>
      <c r="I1311" s="105">
        <v>2.0</v>
      </c>
      <c r="J1311" s="105">
        <v>1.0</v>
      </c>
      <c r="K1311" s="105">
        <v>192.0</v>
      </c>
      <c r="L1311" s="105">
        <v>54.33</v>
      </c>
      <c r="M1311" s="105" t="s">
        <v>1318</v>
      </c>
      <c r="N1311" s="111"/>
      <c r="O1311" s="111"/>
    </row>
    <row r="1312" ht="14.25" customHeight="1">
      <c r="B1312" s="105">
        <v>3.5002902E7</v>
      </c>
      <c r="C1312" s="105" t="s">
        <v>2169</v>
      </c>
      <c r="D1312" s="105">
        <v>35.0</v>
      </c>
      <c r="E1312" s="105" t="s">
        <v>868</v>
      </c>
      <c r="F1312" s="105">
        <v>3550308.0</v>
      </c>
      <c r="G1312" s="105">
        <v>3550308.0</v>
      </c>
      <c r="H1312" s="105">
        <v>1.0</v>
      </c>
      <c r="I1312" s="105">
        <v>2.0</v>
      </c>
      <c r="J1312" s="105">
        <v>1.0</v>
      </c>
      <c r="K1312" s="105">
        <v>422.0</v>
      </c>
      <c r="L1312" s="105">
        <v>54.32</v>
      </c>
      <c r="M1312" s="105" t="s">
        <v>1318</v>
      </c>
      <c r="N1312" s="111"/>
      <c r="O1312" s="111"/>
    </row>
    <row r="1313" ht="14.25" customHeight="1">
      <c r="B1313" s="105">
        <v>3.5027133E7</v>
      </c>
      <c r="C1313" s="105" t="s">
        <v>2170</v>
      </c>
      <c r="D1313" s="105">
        <v>35.0</v>
      </c>
      <c r="E1313" s="105" t="s">
        <v>868</v>
      </c>
      <c r="F1313" s="105">
        <v>3547650.0</v>
      </c>
      <c r="G1313" s="105">
        <v>3547650.0</v>
      </c>
      <c r="H1313" s="105">
        <v>0.0</v>
      </c>
      <c r="I1313" s="105">
        <v>2.0</v>
      </c>
      <c r="J1313" s="105">
        <v>1.0</v>
      </c>
      <c r="K1313" s="105">
        <v>21.0</v>
      </c>
      <c r="L1313" s="105">
        <v>54.32</v>
      </c>
      <c r="M1313" s="105" t="s">
        <v>1318</v>
      </c>
      <c r="N1313" s="111"/>
      <c r="O1313" s="111"/>
    </row>
    <row r="1314" ht="14.25" customHeight="1">
      <c r="B1314" s="105">
        <v>3.543882E7</v>
      </c>
      <c r="C1314" s="105" t="s">
        <v>2171</v>
      </c>
      <c r="D1314" s="105">
        <v>35.0</v>
      </c>
      <c r="E1314" s="105" t="s">
        <v>868</v>
      </c>
      <c r="F1314" s="105">
        <v>3550308.0</v>
      </c>
      <c r="G1314" s="105">
        <v>3550308.0</v>
      </c>
      <c r="H1314" s="105">
        <v>1.0</v>
      </c>
      <c r="I1314" s="105">
        <v>2.0</v>
      </c>
      <c r="J1314" s="105">
        <v>1.0</v>
      </c>
      <c r="K1314" s="105">
        <v>70.0</v>
      </c>
      <c r="L1314" s="105">
        <v>54.32</v>
      </c>
      <c r="M1314" s="105" t="s">
        <v>1318</v>
      </c>
      <c r="N1314" s="111"/>
      <c r="O1314" s="111"/>
    </row>
    <row r="1315" ht="14.25" customHeight="1">
      <c r="B1315" s="105">
        <v>3.5907492E7</v>
      </c>
      <c r="C1315" s="105" t="s">
        <v>2172</v>
      </c>
      <c r="D1315" s="105">
        <v>35.0</v>
      </c>
      <c r="E1315" s="105" t="s">
        <v>868</v>
      </c>
      <c r="F1315" s="105">
        <v>3539301.0</v>
      </c>
      <c r="G1315" s="105">
        <v>3539301.0</v>
      </c>
      <c r="H1315" s="105">
        <v>0.0</v>
      </c>
      <c r="I1315" s="105">
        <v>2.0</v>
      </c>
      <c r="J1315" s="105">
        <v>1.0</v>
      </c>
      <c r="K1315" s="105">
        <v>61.0</v>
      </c>
      <c r="L1315" s="105">
        <v>54.32</v>
      </c>
      <c r="M1315" s="105" t="s">
        <v>1318</v>
      </c>
      <c r="N1315" s="111"/>
      <c r="O1315" s="111"/>
    </row>
    <row r="1316" ht="14.25" customHeight="1">
      <c r="B1316" s="105">
        <v>3.5921804E7</v>
      </c>
      <c r="C1316" s="105" t="s">
        <v>2173</v>
      </c>
      <c r="D1316" s="105">
        <v>35.0</v>
      </c>
      <c r="E1316" s="105" t="s">
        <v>868</v>
      </c>
      <c r="F1316" s="105">
        <v>3545209.0</v>
      </c>
      <c r="G1316" s="105">
        <v>3545209.0</v>
      </c>
      <c r="H1316" s="105">
        <v>0.0</v>
      </c>
      <c r="I1316" s="105">
        <v>2.0</v>
      </c>
      <c r="J1316" s="105">
        <v>1.0</v>
      </c>
      <c r="K1316" s="105">
        <v>185.0</v>
      </c>
      <c r="L1316" s="105">
        <v>54.32</v>
      </c>
      <c r="M1316" s="105" t="s">
        <v>1318</v>
      </c>
      <c r="N1316" s="111"/>
      <c r="O1316" s="111"/>
    </row>
    <row r="1317" ht="14.25" customHeight="1">
      <c r="B1317" s="105">
        <v>3.5029661E7</v>
      </c>
      <c r="C1317" s="105" t="s">
        <v>2174</v>
      </c>
      <c r="D1317" s="105">
        <v>35.0</v>
      </c>
      <c r="E1317" s="105" t="s">
        <v>868</v>
      </c>
      <c r="F1317" s="105">
        <v>3530102.0</v>
      </c>
      <c r="G1317" s="105">
        <v>3530102.0</v>
      </c>
      <c r="H1317" s="105">
        <v>0.0</v>
      </c>
      <c r="I1317" s="105">
        <v>2.0</v>
      </c>
      <c r="J1317" s="105">
        <v>1.0</v>
      </c>
      <c r="K1317" s="105">
        <v>85.0</v>
      </c>
      <c r="L1317" s="105">
        <v>54.31</v>
      </c>
      <c r="M1317" s="105" t="s">
        <v>1318</v>
      </c>
      <c r="N1317" s="111"/>
      <c r="O1317" s="111"/>
    </row>
    <row r="1318" ht="14.25" customHeight="1">
      <c r="B1318" s="105">
        <v>3.5900102E7</v>
      </c>
      <c r="C1318" s="105" t="s">
        <v>2175</v>
      </c>
      <c r="D1318" s="105">
        <v>35.0</v>
      </c>
      <c r="E1318" s="105" t="s">
        <v>868</v>
      </c>
      <c r="F1318" s="105">
        <v>3550308.0</v>
      </c>
      <c r="G1318" s="105">
        <v>3550308.0</v>
      </c>
      <c r="H1318" s="105">
        <v>1.0</v>
      </c>
      <c r="I1318" s="105">
        <v>2.0</v>
      </c>
      <c r="J1318" s="105">
        <v>1.0</v>
      </c>
      <c r="K1318" s="105">
        <v>145.0</v>
      </c>
      <c r="L1318" s="105">
        <v>54.31</v>
      </c>
      <c r="M1318" s="105" t="s">
        <v>1318</v>
      </c>
      <c r="N1318" s="111"/>
      <c r="O1318" s="111"/>
    </row>
    <row r="1319" ht="14.25" customHeight="1">
      <c r="B1319" s="105">
        <v>3.5908514E7</v>
      </c>
      <c r="C1319" s="105" t="s">
        <v>2176</v>
      </c>
      <c r="D1319" s="105">
        <v>35.0</v>
      </c>
      <c r="E1319" s="105" t="s">
        <v>868</v>
      </c>
      <c r="F1319" s="105">
        <v>3530607.0</v>
      </c>
      <c r="G1319" s="105">
        <v>3530607.0</v>
      </c>
      <c r="H1319" s="105">
        <v>0.0</v>
      </c>
      <c r="I1319" s="105">
        <v>2.0</v>
      </c>
      <c r="J1319" s="105">
        <v>1.0</v>
      </c>
      <c r="K1319" s="105">
        <v>183.0</v>
      </c>
      <c r="L1319" s="105">
        <v>54.31</v>
      </c>
      <c r="M1319" s="105" t="s">
        <v>1318</v>
      </c>
      <c r="N1319" s="111"/>
      <c r="O1319" s="111"/>
    </row>
    <row r="1320" ht="14.25" customHeight="1">
      <c r="B1320" s="105">
        <v>3.5002343E7</v>
      </c>
      <c r="C1320" s="105" t="s">
        <v>2177</v>
      </c>
      <c r="D1320" s="105">
        <v>35.0</v>
      </c>
      <c r="E1320" s="105" t="s">
        <v>868</v>
      </c>
      <c r="F1320" s="105">
        <v>3550308.0</v>
      </c>
      <c r="G1320" s="105">
        <v>3550308.0</v>
      </c>
      <c r="H1320" s="105">
        <v>1.0</v>
      </c>
      <c r="I1320" s="105">
        <v>2.0</v>
      </c>
      <c r="J1320" s="105">
        <v>1.0</v>
      </c>
      <c r="K1320" s="105">
        <v>145.0</v>
      </c>
      <c r="L1320" s="105">
        <v>54.3</v>
      </c>
      <c r="M1320" s="105" t="s">
        <v>1318</v>
      </c>
      <c r="N1320" s="111"/>
      <c r="O1320" s="111"/>
    </row>
    <row r="1321" ht="14.25" customHeight="1">
      <c r="B1321" s="105">
        <v>3.5006075E7</v>
      </c>
      <c r="C1321" s="105" t="s">
        <v>2178</v>
      </c>
      <c r="D1321" s="105">
        <v>35.0</v>
      </c>
      <c r="E1321" s="105" t="s">
        <v>868</v>
      </c>
      <c r="F1321" s="105">
        <v>3518800.0</v>
      </c>
      <c r="G1321" s="105">
        <v>3518800.0</v>
      </c>
      <c r="H1321" s="105">
        <v>0.0</v>
      </c>
      <c r="I1321" s="105">
        <v>2.0</v>
      </c>
      <c r="J1321" s="105">
        <v>1.0</v>
      </c>
      <c r="K1321" s="105">
        <v>115.0</v>
      </c>
      <c r="L1321" s="105">
        <v>54.3</v>
      </c>
      <c r="M1321" s="105" t="s">
        <v>1318</v>
      </c>
      <c r="N1321" s="111"/>
      <c r="O1321" s="111"/>
    </row>
    <row r="1322" ht="14.25" customHeight="1">
      <c r="B1322" s="105">
        <v>3.5020357E7</v>
      </c>
      <c r="C1322" s="105" t="s">
        <v>1641</v>
      </c>
      <c r="D1322" s="105">
        <v>35.0</v>
      </c>
      <c r="E1322" s="105" t="s">
        <v>868</v>
      </c>
      <c r="F1322" s="105">
        <v>3515186.0</v>
      </c>
      <c r="G1322" s="105">
        <v>3515186.0</v>
      </c>
      <c r="H1322" s="105">
        <v>0.0</v>
      </c>
      <c r="I1322" s="105">
        <v>2.0</v>
      </c>
      <c r="J1322" s="105">
        <v>1.0</v>
      </c>
      <c r="K1322" s="105">
        <v>262.0</v>
      </c>
      <c r="L1322" s="105">
        <v>54.3</v>
      </c>
      <c r="M1322" s="105" t="s">
        <v>1318</v>
      </c>
      <c r="N1322" s="111"/>
      <c r="O1322" s="111"/>
    </row>
    <row r="1323" ht="14.25" customHeight="1">
      <c r="B1323" s="105">
        <v>3.5046176E7</v>
      </c>
      <c r="C1323" s="105" t="s">
        <v>2179</v>
      </c>
      <c r="D1323" s="105">
        <v>35.0</v>
      </c>
      <c r="E1323" s="105" t="s">
        <v>868</v>
      </c>
      <c r="F1323" s="105">
        <v>3509502.0</v>
      </c>
      <c r="G1323" s="105">
        <v>3509502.0</v>
      </c>
      <c r="H1323" s="105">
        <v>0.0</v>
      </c>
      <c r="I1323" s="105">
        <v>2.0</v>
      </c>
      <c r="J1323" s="105">
        <v>1.0</v>
      </c>
      <c r="K1323" s="105">
        <v>188.0</v>
      </c>
      <c r="L1323" s="105">
        <v>54.3</v>
      </c>
      <c r="M1323" s="105" t="s">
        <v>1318</v>
      </c>
      <c r="N1323" s="111"/>
      <c r="O1323" s="111"/>
    </row>
    <row r="1324" ht="14.25" customHeight="1">
      <c r="B1324" s="105">
        <v>3.5047144E7</v>
      </c>
      <c r="C1324" s="105" t="s">
        <v>2180</v>
      </c>
      <c r="D1324" s="105">
        <v>35.0</v>
      </c>
      <c r="E1324" s="105" t="s">
        <v>868</v>
      </c>
      <c r="F1324" s="105">
        <v>3509502.0</v>
      </c>
      <c r="G1324" s="105">
        <v>3509502.0</v>
      </c>
      <c r="H1324" s="105">
        <v>0.0</v>
      </c>
      <c r="I1324" s="105">
        <v>2.0</v>
      </c>
      <c r="J1324" s="105">
        <v>1.0</v>
      </c>
      <c r="K1324" s="105">
        <v>108.0</v>
      </c>
      <c r="L1324" s="105">
        <v>54.3</v>
      </c>
      <c r="M1324" s="105" t="s">
        <v>1318</v>
      </c>
      <c r="N1324" s="111"/>
      <c r="O1324" s="111"/>
    </row>
    <row r="1325" ht="14.25" customHeight="1">
      <c r="B1325" s="105">
        <v>3.50497E7</v>
      </c>
      <c r="C1325" s="105" t="s">
        <v>2181</v>
      </c>
      <c r="D1325" s="105">
        <v>35.0</v>
      </c>
      <c r="E1325" s="105" t="s">
        <v>868</v>
      </c>
      <c r="F1325" s="105">
        <v>3524808.0</v>
      </c>
      <c r="G1325" s="105">
        <v>3524808.0</v>
      </c>
      <c r="H1325" s="105">
        <v>0.0</v>
      </c>
      <c r="I1325" s="105">
        <v>2.0</v>
      </c>
      <c r="J1325" s="105">
        <v>1.0</v>
      </c>
      <c r="K1325" s="105">
        <v>102.0</v>
      </c>
      <c r="L1325" s="105">
        <v>54.3</v>
      </c>
      <c r="M1325" s="105" t="s">
        <v>1318</v>
      </c>
      <c r="N1325" s="111"/>
      <c r="O1325" s="111"/>
    </row>
    <row r="1326" ht="14.25" customHeight="1">
      <c r="B1326" s="105">
        <v>3.5901702E7</v>
      </c>
      <c r="C1326" s="105" t="s">
        <v>2182</v>
      </c>
      <c r="D1326" s="105">
        <v>35.0</v>
      </c>
      <c r="E1326" s="105" t="s">
        <v>868</v>
      </c>
      <c r="F1326" s="105">
        <v>3550308.0</v>
      </c>
      <c r="G1326" s="105">
        <v>3550308.0</v>
      </c>
      <c r="H1326" s="105">
        <v>1.0</v>
      </c>
      <c r="I1326" s="105">
        <v>2.0</v>
      </c>
      <c r="J1326" s="105">
        <v>1.0</v>
      </c>
      <c r="K1326" s="105">
        <v>152.0</v>
      </c>
      <c r="L1326" s="105">
        <v>54.3</v>
      </c>
      <c r="M1326" s="105" t="s">
        <v>1318</v>
      </c>
      <c r="N1326" s="111"/>
      <c r="O1326" s="111"/>
    </row>
    <row r="1327" ht="14.25" customHeight="1">
      <c r="B1327" s="105">
        <v>3.5904685E7</v>
      </c>
      <c r="C1327" s="105" t="s">
        <v>2183</v>
      </c>
      <c r="D1327" s="105">
        <v>35.0</v>
      </c>
      <c r="E1327" s="105" t="s">
        <v>868</v>
      </c>
      <c r="F1327" s="105">
        <v>3513801.0</v>
      </c>
      <c r="G1327" s="105">
        <v>3513801.0</v>
      </c>
      <c r="H1327" s="105">
        <v>0.0</v>
      </c>
      <c r="I1327" s="105">
        <v>2.0</v>
      </c>
      <c r="J1327" s="105">
        <v>1.0</v>
      </c>
      <c r="K1327" s="105">
        <v>74.0</v>
      </c>
      <c r="L1327" s="105">
        <v>54.3</v>
      </c>
      <c r="M1327" s="105" t="s">
        <v>1318</v>
      </c>
      <c r="N1327" s="111"/>
      <c r="O1327" s="111"/>
    </row>
    <row r="1328" ht="14.25" customHeight="1">
      <c r="B1328" s="105">
        <v>3.5004984E7</v>
      </c>
      <c r="C1328" s="105" t="s">
        <v>2184</v>
      </c>
      <c r="D1328" s="105">
        <v>35.0</v>
      </c>
      <c r="E1328" s="105" t="s">
        <v>868</v>
      </c>
      <c r="F1328" s="105">
        <v>3550308.0</v>
      </c>
      <c r="G1328" s="105">
        <v>3550308.0</v>
      </c>
      <c r="H1328" s="105">
        <v>1.0</v>
      </c>
      <c r="I1328" s="105">
        <v>2.0</v>
      </c>
      <c r="J1328" s="105">
        <v>1.0</v>
      </c>
      <c r="K1328" s="105">
        <v>226.0</v>
      </c>
      <c r="L1328" s="105">
        <v>54.29</v>
      </c>
      <c r="M1328" s="105" t="s">
        <v>1318</v>
      </c>
      <c r="N1328" s="111"/>
      <c r="O1328" s="111"/>
    </row>
    <row r="1329" ht="14.25" customHeight="1">
      <c r="B1329" s="105">
        <v>3.5006208E7</v>
      </c>
      <c r="C1329" s="105" t="s">
        <v>2185</v>
      </c>
      <c r="D1329" s="105">
        <v>35.0</v>
      </c>
      <c r="E1329" s="105" t="s">
        <v>868</v>
      </c>
      <c r="F1329" s="105">
        <v>3518800.0</v>
      </c>
      <c r="G1329" s="105">
        <v>3518800.0</v>
      </c>
      <c r="H1329" s="105">
        <v>0.0</v>
      </c>
      <c r="I1329" s="105">
        <v>2.0</v>
      </c>
      <c r="J1329" s="105">
        <v>1.0</v>
      </c>
      <c r="K1329" s="105">
        <v>309.0</v>
      </c>
      <c r="L1329" s="105">
        <v>54.29</v>
      </c>
      <c r="M1329" s="105" t="s">
        <v>1318</v>
      </c>
      <c r="N1329" s="111"/>
      <c r="O1329" s="111"/>
    </row>
    <row r="1330" ht="14.25" customHeight="1">
      <c r="B1330" s="105">
        <v>3.5442324E7</v>
      </c>
      <c r="C1330" s="105" t="s">
        <v>2186</v>
      </c>
      <c r="D1330" s="105">
        <v>35.0</v>
      </c>
      <c r="E1330" s="105" t="s">
        <v>868</v>
      </c>
      <c r="F1330" s="105">
        <v>3516200.0</v>
      </c>
      <c r="G1330" s="105">
        <v>3516200.0</v>
      </c>
      <c r="H1330" s="105">
        <v>0.0</v>
      </c>
      <c r="I1330" s="105">
        <v>2.0</v>
      </c>
      <c r="J1330" s="105">
        <v>1.0</v>
      </c>
      <c r="K1330" s="105">
        <v>115.0</v>
      </c>
      <c r="L1330" s="105">
        <v>54.29</v>
      </c>
      <c r="M1330" s="105" t="s">
        <v>1318</v>
      </c>
      <c r="N1330" s="111"/>
      <c r="O1330" s="111"/>
    </row>
    <row r="1331" ht="14.25" customHeight="1">
      <c r="B1331" s="105">
        <v>3.5921385E7</v>
      </c>
      <c r="C1331" s="105" t="s">
        <v>2187</v>
      </c>
      <c r="D1331" s="105">
        <v>35.0</v>
      </c>
      <c r="E1331" s="105" t="s">
        <v>868</v>
      </c>
      <c r="F1331" s="105">
        <v>3518800.0</v>
      </c>
      <c r="G1331" s="105">
        <v>3518800.0</v>
      </c>
      <c r="H1331" s="105">
        <v>0.0</v>
      </c>
      <c r="I1331" s="105">
        <v>2.0</v>
      </c>
      <c r="J1331" s="105">
        <v>1.0</v>
      </c>
      <c r="K1331" s="105">
        <v>275.0</v>
      </c>
      <c r="L1331" s="105">
        <v>54.29</v>
      </c>
      <c r="M1331" s="105" t="s">
        <v>1318</v>
      </c>
      <c r="N1331" s="111"/>
      <c r="O1331" s="111"/>
    </row>
    <row r="1332" ht="14.25" customHeight="1">
      <c r="B1332" s="105">
        <v>3.5925287E7</v>
      </c>
      <c r="C1332" s="105" t="s">
        <v>2188</v>
      </c>
      <c r="D1332" s="105">
        <v>35.0</v>
      </c>
      <c r="E1332" s="105" t="s">
        <v>868</v>
      </c>
      <c r="F1332" s="105">
        <v>3530706.0</v>
      </c>
      <c r="G1332" s="105">
        <v>3530706.0</v>
      </c>
      <c r="H1332" s="105">
        <v>0.0</v>
      </c>
      <c r="I1332" s="105">
        <v>2.0</v>
      </c>
      <c r="J1332" s="105">
        <v>1.0</v>
      </c>
      <c r="K1332" s="105">
        <v>37.0</v>
      </c>
      <c r="L1332" s="105">
        <v>54.29</v>
      </c>
      <c r="M1332" s="105" t="s">
        <v>1318</v>
      </c>
      <c r="N1332" s="111"/>
      <c r="O1332" s="111"/>
    </row>
    <row r="1333" ht="14.25" customHeight="1">
      <c r="B1333" s="105">
        <v>3.5000255E7</v>
      </c>
      <c r="C1333" s="105" t="s">
        <v>2189</v>
      </c>
      <c r="D1333" s="105">
        <v>35.0</v>
      </c>
      <c r="E1333" s="105" t="s">
        <v>868</v>
      </c>
      <c r="F1333" s="105">
        <v>3550308.0</v>
      </c>
      <c r="G1333" s="105">
        <v>3550308.0</v>
      </c>
      <c r="H1333" s="105">
        <v>1.0</v>
      </c>
      <c r="I1333" s="105">
        <v>2.0</v>
      </c>
      <c r="J1333" s="105">
        <v>1.0</v>
      </c>
      <c r="K1333" s="105">
        <v>66.0</v>
      </c>
      <c r="L1333" s="105">
        <v>54.28</v>
      </c>
      <c r="M1333" s="105" t="s">
        <v>1318</v>
      </c>
      <c r="N1333" s="111"/>
      <c r="O1333" s="111"/>
    </row>
    <row r="1334" ht="14.25" customHeight="1">
      <c r="B1334" s="105">
        <v>3.5006944E7</v>
      </c>
      <c r="C1334" s="105" t="s">
        <v>2190</v>
      </c>
      <c r="D1334" s="105">
        <v>35.0</v>
      </c>
      <c r="E1334" s="105" t="s">
        <v>868</v>
      </c>
      <c r="F1334" s="105">
        <v>3552502.0</v>
      </c>
      <c r="G1334" s="105">
        <v>3552502.0</v>
      </c>
      <c r="H1334" s="105">
        <v>0.0</v>
      </c>
      <c r="I1334" s="105">
        <v>2.0</v>
      </c>
      <c r="J1334" s="105">
        <v>1.0</v>
      </c>
      <c r="K1334" s="105">
        <v>161.0</v>
      </c>
      <c r="L1334" s="105">
        <v>54.28</v>
      </c>
      <c r="M1334" s="105" t="s">
        <v>1318</v>
      </c>
      <c r="N1334" s="111"/>
      <c r="O1334" s="111"/>
    </row>
    <row r="1335" ht="14.25" customHeight="1">
      <c r="B1335" s="105">
        <v>3.5011095E7</v>
      </c>
      <c r="C1335" s="105" t="s">
        <v>2191</v>
      </c>
      <c r="D1335" s="105">
        <v>35.0</v>
      </c>
      <c r="E1335" s="105" t="s">
        <v>868</v>
      </c>
      <c r="F1335" s="105">
        <v>3534401.0</v>
      </c>
      <c r="G1335" s="105">
        <v>3534401.0</v>
      </c>
      <c r="H1335" s="105">
        <v>0.0</v>
      </c>
      <c r="I1335" s="105">
        <v>2.0</v>
      </c>
      <c r="J1335" s="105">
        <v>1.0</v>
      </c>
      <c r="K1335" s="105">
        <v>445.0</v>
      </c>
      <c r="L1335" s="105">
        <v>54.28</v>
      </c>
      <c r="M1335" s="105" t="s">
        <v>1318</v>
      </c>
      <c r="N1335" s="111"/>
      <c r="O1335" s="111"/>
    </row>
    <row r="1336" ht="14.25" customHeight="1">
      <c r="B1336" s="105">
        <v>3.5016044E7</v>
      </c>
      <c r="C1336" s="105" t="s">
        <v>2192</v>
      </c>
      <c r="D1336" s="105">
        <v>35.0</v>
      </c>
      <c r="E1336" s="105" t="s">
        <v>868</v>
      </c>
      <c r="F1336" s="105">
        <v>3519709.0</v>
      </c>
      <c r="G1336" s="105">
        <v>3519709.0</v>
      </c>
      <c r="H1336" s="105">
        <v>0.0</v>
      </c>
      <c r="I1336" s="105">
        <v>2.0</v>
      </c>
      <c r="J1336" s="105">
        <v>1.0</v>
      </c>
      <c r="K1336" s="105">
        <v>150.0</v>
      </c>
      <c r="L1336" s="105">
        <v>54.28</v>
      </c>
      <c r="M1336" s="105" t="s">
        <v>1318</v>
      </c>
      <c r="N1336" s="111"/>
      <c r="O1336" s="111"/>
    </row>
    <row r="1337" ht="14.25" customHeight="1">
      <c r="B1337" s="105">
        <v>3.5044027E7</v>
      </c>
      <c r="C1337" s="105" t="s">
        <v>2193</v>
      </c>
      <c r="D1337" s="105">
        <v>35.0</v>
      </c>
      <c r="E1337" s="105" t="s">
        <v>868</v>
      </c>
      <c r="F1337" s="105">
        <v>3550308.0</v>
      </c>
      <c r="G1337" s="105">
        <v>3550308.0</v>
      </c>
      <c r="H1337" s="105">
        <v>1.0</v>
      </c>
      <c r="I1337" s="105">
        <v>2.0</v>
      </c>
      <c r="J1337" s="105">
        <v>1.0</v>
      </c>
      <c r="K1337" s="105">
        <v>136.0</v>
      </c>
      <c r="L1337" s="105">
        <v>54.28</v>
      </c>
      <c r="M1337" s="105" t="s">
        <v>1318</v>
      </c>
      <c r="N1337" s="111"/>
      <c r="O1337" s="111"/>
    </row>
    <row r="1338" ht="14.25" customHeight="1">
      <c r="B1338" s="105">
        <v>3.5902548E7</v>
      </c>
      <c r="C1338" s="105" t="s">
        <v>2194</v>
      </c>
      <c r="D1338" s="105">
        <v>35.0</v>
      </c>
      <c r="E1338" s="105" t="s">
        <v>868</v>
      </c>
      <c r="F1338" s="105">
        <v>3549904.0</v>
      </c>
      <c r="G1338" s="105">
        <v>3549904.0</v>
      </c>
      <c r="H1338" s="105">
        <v>0.0</v>
      </c>
      <c r="I1338" s="105">
        <v>2.0</v>
      </c>
      <c r="J1338" s="105">
        <v>1.0</v>
      </c>
      <c r="K1338" s="105">
        <v>255.0</v>
      </c>
      <c r="L1338" s="105">
        <v>54.28</v>
      </c>
      <c r="M1338" s="105" t="s">
        <v>1318</v>
      </c>
      <c r="N1338" s="111"/>
      <c r="O1338" s="111"/>
    </row>
    <row r="1339" ht="14.25" customHeight="1">
      <c r="B1339" s="105">
        <v>3.5909282E7</v>
      </c>
      <c r="C1339" s="105" t="s">
        <v>2195</v>
      </c>
      <c r="D1339" s="105">
        <v>35.0</v>
      </c>
      <c r="E1339" s="105" t="s">
        <v>868</v>
      </c>
      <c r="F1339" s="105">
        <v>3520004.0</v>
      </c>
      <c r="G1339" s="105">
        <v>3520004.0</v>
      </c>
      <c r="H1339" s="105">
        <v>0.0</v>
      </c>
      <c r="I1339" s="105">
        <v>2.0</v>
      </c>
      <c r="J1339" s="105">
        <v>1.0</v>
      </c>
      <c r="K1339" s="105">
        <v>87.0</v>
      </c>
      <c r="L1339" s="105">
        <v>54.28</v>
      </c>
      <c r="M1339" s="105" t="s">
        <v>1318</v>
      </c>
      <c r="N1339" s="111"/>
      <c r="O1339" s="111"/>
    </row>
    <row r="1340" ht="14.25" customHeight="1">
      <c r="B1340" s="105">
        <v>3.5918623E7</v>
      </c>
      <c r="C1340" s="105" t="s">
        <v>2196</v>
      </c>
      <c r="D1340" s="105">
        <v>35.0</v>
      </c>
      <c r="E1340" s="105" t="s">
        <v>868</v>
      </c>
      <c r="F1340" s="105">
        <v>3515707.0</v>
      </c>
      <c r="G1340" s="105">
        <v>3515707.0</v>
      </c>
      <c r="H1340" s="105">
        <v>0.0</v>
      </c>
      <c r="I1340" s="105">
        <v>2.0</v>
      </c>
      <c r="J1340" s="105">
        <v>1.0</v>
      </c>
      <c r="K1340" s="105">
        <v>179.0</v>
      </c>
      <c r="L1340" s="105">
        <v>54.28</v>
      </c>
      <c r="M1340" s="105" t="s">
        <v>1318</v>
      </c>
      <c r="N1340" s="111"/>
      <c r="O1340" s="111"/>
    </row>
    <row r="1341" ht="14.25" customHeight="1">
      <c r="B1341" s="105">
        <v>3.5000619E7</v>
      </c>
      <c r="C1341" s="105" t="s">
        <v>2120</v>
      </c>
      <c r="D1341" s="105">
        <v>35.0</v>
      </c>
      <c r="E1341" s="105" t="s">
        <v>868</v>
      </c>
      <c r="F1341" s="105">
        <v>3550308.0</v>
      </c>
      <c r="G1341" s="105">
        <v>3550308.0</v>
      </c>
      <c r="H1341" s="105">
        <v>1.0</v>
      </c>
      <c r="I1341" s="105">
        <v>2.0</v>
      </c>
      <c r="J1341" s="105">
        <v>1.0</v>
      </c>
      <c r="K1341" s="105">
        <v>102.0</v>
      </c>
      <c r="L1341" s="105">
        <v>54.27</v>
      </c>
      <c r="M1341" s="105" t="s">
        <v>1318</v>
      </c>
      <c r="N1341" s="111"/>
      <c r="O1341" s="111"/>
    </row>
    <row r="1342" ht="14.25" customHeight="1">
      <c r="B1342" s="105">
        <v>3.5001703E7</v>
      </c>
      <c r="C1342" s="105" t="s">
        <v>2197</v>
      </c>
      <c r="D1342" s="105">
        <v>35.0</v>
      </c>
      <c r="E1342" s="105" t="s">
        <v>868</v>
      </c>
      <c r="F1342" s="105">
        <v>3550308.0</v>
      </c>
      <c r="G1342" s="105">
        <v>3550308.0</v>
      </c>
      <c r="H1342" s="105">
        <v>1.0</v>
      </c>
      <c r="I1342" s="105">
        <v>2.0</v>
      </c>
      <c r="J1342" s="105">
        <v>1.0</v>
      </c>
      <c r="K1342" s="105">
        <v>269.0</v>
      </c>
      <c r="L1342" s="105">
        <v>54.27</v>
      </c>
      <c r="M1342" s="105" t="s">
        <v>1318</v>
      </c>
      <c r="N1342" s="111"/>
      <c r="O1342" s="111"/>
    </row>
    <row r="1343" ht="14.25" customHeight="1">
      <c r="B1343" s="105">
        <v>3.5030181E7</v>
      </c>
      <c r="C1343" s="105" t="s">
        <v>2198</v>
      </c>
      <c r="D1343" s="105">
        <v>35.0</v>
      </c>
      <c r="E1343" s="105" t="s">
        <v>868</v>
      </c>
      <c r="F1343" s="105">
        <v>3517109.0</v>
      </c>
      <c r="G1343" s="105">
        <v>3517109.0</v>
      </c>
      <c r="H1343" s="105">
        <v>0.0</v>
      </c>
      <c r="I1343" s="105">
        <v>2.0</v>
      </c>
      <c r="J1343" s="105">
        <v>1.0</v>
      </c>
      <c r="K1343" s="105">
        <v>36.0</v>
      </c>
      <c r="L1343" s="105">
        <v>54.27</v>
      </c>
      <c r="M1343" s="105" t="s">
        <v>1318</v>
      </c>
      <c r="N1343" s="111"/>
      <c r="O1343" s="111"/>
    </row>
    <row r="1344" ht="14.25" customHeight="1">
      <c r="B1344" s="105">
        <v>3.5032189E7</v>
      </c>
      <c r="C1344" s="105" t="s">
        <v>2199</v>
      </c>
      <c r="D1344" s="105">
        <v>35.0</v>
      </c>
      <c r="E1344" s="105" t="s">
        <v>868</v>
      </c>
      <c r="F1344" s="105">
        <v>3541505.0</v>
      </c>
      <c r="G1344" s="105">
        <v>3541505.0</v>
      </c>
      <c r="H1344" s="105">
        <v>0.0</v>
      </c>
      <c r="I1344" s="105">
        <v>2.0</v>
      </c>
      <c r="J1344" s="105">
        <v>1.0</v>
      </c>
      <c r="K1344" s="105">
        <v>227.0</v>
      </c>
      <c r="L1344" s="105">
        <v>54.27</v>
      </c>
      <c r="M1344" s="105" t="s">
        <v>1318</v>
      </c>
      <c r="N1344" s="111"/>
      <c r="O1344" s="111"/>
    </row>
    <row r="1345" ht="14.25" customHeight="1">
      <c r="B1345" s="105">
        <v>3.5037631E7</v>
      </c>
      <c r="C1345" s="105" t="s">
        <v>2200</v>
      </c>
      <c r="D1345" s="105">
        <v>35.0</v>
      </c>
      <c r="E1345" s="105" t="s">
        <v>868</v>
      </c>
      <c r="F1345" s="105">
        <v>3518800.0</v>
      </c>
      <c r="G1345" s="105">
        <v>3518800.0</v>
      </c>
      <c r="H1345" s="105">
        <v>0.0</v>
      </c>
      <c r="I1345" s="105">
        <v>2.0</v>
      </c>
      <c r="J1345" s="105">
        <v>1.0</v>
      </c>
      <c r="K1345" s="105">
        <v>156.0</v>
      </c>
      <c r="L1345" s="105">
        <v>54.27</v>
      </c>
      <c r="M1345" s="105" t="s">
        <v>1318</v>
      </c>
      <c r="N1345" s="111"/>
      <c r="O1345" s="111"/>
    </row>
    <row r="1346" ht="14.25" customHeight="1">
      <c r="B1346" s="105">
        <v>3.5045615E7</v>
      </c>
      <c r="C1346" s="105" t="s">
        <v>2201</v>
      </c>
      <c r="D1346" s="105">
        <v>35.0</v>
      </c>
      <c r="E1346" s="105" t="s">
        <v>868</v>
      </c>
      <c r="F1346" s="105">
        <v>3537107.0</v>
      </c>
      <c r="G1346" s="105">
        <v>3537107.0</v>
      </c>
      <c r="H1346" s="105">
        <v>0.0</v>
      </c>
      <c r="I1346" s="105">
        <v>2.0</v>
      </c>
      <c r="J1346" s="105">
        <v>1.0</v>
      </c>
      <c r="K1346" s="105">
        <v>85.0</v>
      </c>
      <c r="L1346" s="105">
        <v>54.27</v>
      </c>
      <c r="M1346" s="105" t="s">
        <v>1318</v>
      </c>
      <c r="N1346" s="111"/>
      <c r="O1346" s="111"/>
    </row>
    <row r="1347" ht="14.25" customHeight="1">
      <c r="B1347" s="105">
        <v>3.5446816E7</v>
      </c>
      <c r="C1347" s="105" t="s">
        <v>2202</v>
      </c>
      <c r="D1347" s="105">
        <v>35.0</v>
      </c>
      <c r="E1347" s="105" t="s">
        <v>868</v>
      </c>
      <c r="F1347" s="105">
        <v>3526803.0</v>
      </c>
      <c r="G1347" s="105">
        <v>3526803.0</v>
      </c>
      <c r="H1347" s="105">
        <v>0.0</v>
      </c>
      <c r="I1347" s="105">
        <v>2.0</v>
      </c>
      <c r="J1347" s="105">
        <v>1.0</v>
      </c>
      <c r="K1347" s="105">
        <v>63.0</v>
      </c>
      <c r="L1347" s="105">
        <v>54.27</v>
      </c>
      <c r="M1347" s="105" t="s">
        <v>1318</v>
      </c>
      <c r="N1347" s="111"/>
      <c r="O1347" s="111"/>
    </row>
    <row r="1348" ht="14.25" customHeight="1">
      <c r="B1348" s="105">
        <v>3.5003918E7</v>
      </c>
      <c r="C1348" s="105" t="s">
        <v>2203</v>
      </c>
      <c r="D1348" s="105">
        <v>35.0</v>
      </c>
      <c r="E1348" s="105" t="s">
        <v>868</v>
      </c>
      <c r="F1348" s="105">
        <v>3550308.0</v>
      </c>
      <c r="G1348" s="105">
        <v>3550308.0</v>
      </c>
      <c r="H1348" s="105">
        <v>1.0</v>
      </c>
      <c r="I1348" s="105">
        <v>2.0</v>
      </c>
      <c r="J1348" s="105">
        <v>1.0</v>
      </c>
      <c r="K1348" s="105">
        <v>140.0</v>
      </c>
      <c r="L1348" s="105">
        <v>54.26</v>
      </c>
      <c r="M1348" s="105" t="s">
        <v>1318</v>
      </c>
      <c r="N1348" s="111"/>
      <c r="O1348" s="111"/>
    </row>
    <row r="1349" ht="14.25" customHeight="1">
      <c r="B1349" s="105">
        <v>3.5038489E7</v>
      </c>
      <c r="C1349" s="105" t="s">
        <v>2204</v>
      </c>
      <c r="D1349" s="105">
        <v>35.0</v>
      </c>
      <c r="E1349" s="105" t="s">
        <v>868</v>
      </c>
      <c r="F1349" s="105">
        <v>3547809.0</v>
      </c>
      <c r="G1349" s="105">
        <v>3547809.0</v>
      </c>
      <c r="H1349" s="105">
        <v>0.0</v>
      </c>
      <c r="I1349" s="105">
        <v>2.0</v>
      </c>
      <c r="J1349" s="105">
        <v>1.0</v>
      </c>
      <c r="K1349" s="105">
        <v>63.0</v>
      </c>
      <c r="L1349" s="105">
        <v>54.26</v>
      </c>
      <c r="M1349" s="105" t="s">
        <v>1318</v>
      </c>
      <c r="N1349" s="111"/>
      <c r="O1349" s="111"/>
    </row>
    <row r="1350" ht="14.25" customHeight="1">
      <c r="B1350" s="105">
        <v>3.5048948E7</v>
      </c>
      <c r="C1350" s="105" t="s">
        <v>2205</v>
      </c>
      <c r="D1350" s="105">
        <v>35.0</v>
      </c>
      <c r="E1350" s="105" t="s">
        <v>868</v>
      </c>
      <c r="F1350" s="105">
        <v>3543303.0</v>
      </c>
      <c r="G1350" s="105">
        <v>3543303.0</v>
      </c>
      <c r="H1350" s="105">
        <v>0.0</v>
      </c>
      <c r="I1350" s="105">
        <v>2.0</v>
      </c>
      <c r="J1350" s="105">
        <v>1.0</v>
      </c>
      <c r="K1350" s="105">
        <v>42.0</v>
      </c>
      <c r="L1350" s="105">
        <v>54.26</v>
      </c>
      <c r="M1350" s="105" t="s">
        <v>1318</v>
      </c>
      <c r="N1350" s="111"/>
      <c r="O1350" s="111"/>
    </row>
    <row r="1351" ht="14.25" customHeight="1">
      <c r="B1351" s="105">
        <v>3.5049633E7</v>
      </c>
      <c r="C1351" s="105" t="s">
        <v>2206</v>
      </c>
      <c r="D1351" s="105">
        <v>35.0</v>
      </c>
      <c r="E1351" s="105" t="s">
        <v>868</v>
      </c>
      <c r="F1351" s="105">
        <v>3529302.0</v>
      </c>
      <c r="G1351" s="105">
        <v>3529302.0</v>
      </c>
      <c r="H1351" s="105">
        <v>0.0</v>
      </c>
      <c r="I1351" s="105">
        <v>2.0</v>
      </c>
      <c r="J1351" s="105">
        <v>1.0</v>
      </c>
      <c r="K1351" s="105">
        <v>52.0</v>
      </c>
      <c r="L1351" s="105">
        <v>54.26</v>
      </c>
      <c r="M1351" s="105" t="s">
        <v>1318</v>
      </c>
      <c r="N1351" s="111"/>
      <c r="O1351" s="111"/>
    </row>
    <row r="1352" ht="14.25" customHeight="1">
      <c r="B1352" s="105">
        <v>3.5911112E7</v>
      </c>
      <c r="C1352" s="105" t="s">
        <v>2207</v>
      </c>
      <c r="D1352" s="105">
        <v>35.0</v>
      </c>
      <c r="E1352" s="105" t="s">
        <v>868</v>
      </c>
      <c r="F1352" s="105">
        <v>3556503.0</v>
      </c>
      <c r="G1352" s="105">
        <v>3556503.0</v>
      </c>
      <c r="H1352" s="105">
        <v>0.0</v>
      </c>
      <c r="I1352" s="105">
        <v>2.0</v>
      </c>
      <c r="J1352" s="105">
        <v>1.0</v>
      </c>
      <c r="K1352" s="105">
        <v>53.0</v>
      </c>
      <c r="L1352" s="105">
        <v>54.26</v>
      </c>
      <c r="M1352" s="105" t="s">
        <v>1318</v>
      </c>
      <c r="N1352" s="111"/>
      <c r="O1352" s="111"/>
    </row>
    <row r="1353" ht="14.25" customHeight="1">
      <c r="B1353" s="105">
        <v>3.5002549E7</v>
      </c>
      <c r="C1353" s="105" t="s">
        <v>2208</v>
      </c>
      <c r="D1353" s="105">
        <v>35.0</v>
      </c>
      <c r="E1353" s="105" t="s">
        <v>868</v>
      </c>
      <c r="F1353" s="105">
        <v>3550308.0</v>
      </c>
      <c r="G1353" s="105">
        <v>3550308.0</v>
      </c>
      <c r="H1353" s="105">
        <v>1.0</v>
      </c>
      <c r="I1353" s="105">
        <v>2.0</v>
      </c>
      <c r="J1353" s="105">
        <v>1.0</v>
      </c>
      <c r="K1353" s="105">
        <v>158.0</v>
      </c>
      <c r="L1353" s="105">
        <v>54.25</v>
      </c>
      <c r="M1353" s="105" t="s">
        <v>1318</v>
      </c>
      <c r="N1353" s="111"/>
      <c r="O1353" s="111"/>
    </row>
    <row r="1354" ht="14.25" customHeight="1">
      <c r="B1354" s="105">
        <v>3.5023334E7</v>
      </c>
      <c r="C1354" s="105" t="s">
        <v>2209</v>
      </c>
      <c r="D1354" s="105">
        <v>35.0</v>
      </c>
      <c r="E1354" s="105" t="s">
        <v>868</v>
      </c>
      <c r="F1354" s="105">
        <v>3503000.0</v>
      </c>
      <c r="G1354" s="105">
        <v>3503000.0</v>
      </c>
      <c r="H1354" s="105">
        <v>0.0</v>
      </c>
      <c r="I1354" s="105">
        <v>2.0</v>
      </c>
      <c r="J1354" s="105">
        <v>1.0</v>
      </c>
      <c r="K1354" s="105">
        <v>97.0</v>
      </c>
      <c r="L1354" s="105">
        <v>54.25</v>
      </c>
      <c r="M1354" s="105" t="s">
        <v>1318</v>
      </c>
      <c r="N1354" s="111"/>
      <c r="O1354" s="111"/>
    </row>
    <row r="1355" ht="14.25" customHeight="1">
      <c r="B1355" s="105">
        <v>3.5902573E7</v>
      </c>
      <c r="C1355" s="105" t="s">
        <v>2210</v>
      </c>
      <c r="D1355" s="105">
        <v>35.0</v>
      </c>
      <c r="E1355" s="105" t="s">
        <v>868</v>
      </c>
      <c r="F1355" s="105">
        <v>3550308.0</v>
      </c>
      <c r="G1355" s="105">
        <v>3550308.0</v>
      </c>
      <c r="H1355" s="105">
        <v>1.0</v>
      </c>
      <c r="I1355" s="105">
        <v>2.0</v>
      </c>
      <c r="J1355" s="105">
        <v>1.0</v>
      </c>
      <c r="K1355" s="105">
        <v>99.0</v>
      </c>
      <c r="L1355" s="105">
        <v>54.25</v>
      </c>
      <c r="M1355" s="105" t="s">
        <v>1318</v>
      </c>
      <c r="N1355" s="111"/>
      <c r="O1355" s="111"/>
    </row>
    <row r="1356" ht="14.25" customHeight="1">
      <c r="B1356" s="105">
        <v>3.5006579E7</v>
      </c>
      <c r="C1356" s="105" t="s">
        <v>2211</v>
      </c>
      <c r="D1356" s="105">
        <v>35.0</v>
      </c>
      <c r="E1356" s="105" t="s">
        <v>868</v>
      </c>
      <c r="F1356" s="105">
        <v>3530607.0</v>
      </c>
      <c r="G1356" s="105">
        <v>3530607.0</v>
      </c>
      <c r="H1356" s="105">
        <v>0.0</v>
      </c>
      <c r="I1356" s="105">
        <v>2.0</v>
      </c>
      <c r="J1356" s="105">
        <v>1.0</v>
      </c>
      <c r="K1356" s="105">
        <v>114.0</v>
      </c>
      <c r="L1356" s="105">
        <v>54.24</v>
      </c>
      <c r="M1356" s="105" t="s">
        <v>1318</v>
      </c>
      <c r="N1356" s="111"/>
      <c r="O1356" s="111"/>
    </row>
    <row r="1357" ht="14.25" customHeight="1">
      <c r="B1357" s="105">
        <v>3.5027376E7</v>
      </c>
      <c r="C1357" s="105" t="s">
        <v>2212</v>
      </c>
      <c r="D1357" s="105">
        <v>35.0</v>
      </c>
      <c r="E1357" s="105" t="s">
        <v>868</v>
      </c>
      <c r="F1357" s="105">
        <v>3525706.0</v>
      </c>
      <c r="G1357" s="105">
        <v>3525706.0</v>
      </c>
      <c r="H1357" s="105">
        <v>0.0</v>
      </c>
      <c r="I1357" s="105">
        <v>2.0</v>
      </c>
      <c r="J1357" s="105">
        <v>1.0</v>
      </c>
      <c r="K1357" s="105">
        <v>109.0</v>
      </c>
      <c r="L1357" s="105">
        <v>54.24</v>
      </c>
      <c r="M1357" s="105" t="s">
        <v>1318</v>
      </c>
      <c r="N1357" s="111"/>
      <c r="O1357" s="111"/>
    </row>
    <row r="1358" ht="14.25" customHeight="1">
      <c r="B1358" s="105">
        <v>3.5037722E7</v>
      </c>
      <c r="C1358" s="105" t="s">
        <v>2213</v>
      </c>
      <c r="D1358" s="105">
        <v>35.0</v>
      </c>
      <c r="E1358" s="105" t="s">
        <v>868</v>
      </c>
      <c r="F1358" s="105">
        <v>3550308.0</v>
      </c>
      <c r="G1358" s="105">
        <v>3550308.0</v>
      </c>
      <c r="H1358" s="105">
        <v>1.0</v>
      </c>
      <c r="I1358" s="105">
        <v>2.0</v>
      </c>
      <c r="J1358" s="105">
        <v>1.0</v>
      </c>
      <c r="K1358" s="105">
        <v>143.0</v>
      </c>
      <c r="L1358" s="105">
        <v>54.24</v>
      </c>
      <c r="M1358" s="105" t="s">
        <v>1318</v>
      </c>
      <c r="N1358" s="111"/>
      <c r="O1358" s="111"/>
    </row>
    <row r="1359" ht="14.25" customHeight="1">
      <c r="B1359" s="105">
        <v>3.504483E7</v>
      </c>
      <c r="C1359" s="105" t="s">
        <v>2214</v>
      </c>
      <c r="D1359" s="105">
        <v>35.0</v>
      </c>
      <c r="E1359" s="105" t="s">
        <v>868</v>
      </c>
      <c r="F1359" s="105">
        <v>3515004.0</v>
      </c>
      <c r="G1359" s="105">
        <v>3515004.0</v>
      </c>
      <c r="H1359" s="105">
        <v>0.0</v>
      </c>
      <c r="I1359" s="105">
        <v>2.0</v>
      </c>
      <c r="J1359" s="105">
        <v>1.0</v>
      </c>
      <c r="K1359" s="105">
        <v>70.0</v>
      </c>
      <c r="L1359" s="105">
        <v>54.24</v>
      </c>
      <c r="M1359" s="105" t="s">
        <v>1318</v>
      </c>
      <c r="N1359" s="111"/>
      <c r="O1359" s="111"/>
    </row>
    <row r="1360" ht="14.25" customHeight="1">
      <c r="B1360" s="105">
        <v>3.5903985E7</v>
      </c>
      <c r="C1360" s="105" t="s">
        <v>2215</v>
      </c>
      <c r="D1360" s="105">
        <v>35.0</v>
      </c>
      <c r="E1360" s="105" t="s">
        <v>868</v>
      </c>
      <c r="F1360" s="105">
        <v>3503307.0</v>
      </c>
      <c r="G1360" s="105">
        <v>3503307.0</v>
      </c>
      <c r="H1360" s="105">
        <v>0.0</v>
      </c>
      <c r="I1360" s="105">
        <v>2.0</v>
      </c>
      <c r="J1360" s="105">
        <v>1.0</v>
      </c>
      <c r="K1360" s="105">
        <v>184.0</v>
      </c>
      <c r="L1360" s="105">
        <v>54.24</v>
      </c>
      <c r="M1360" s="105" t="s">
        <v>1318</v>
      </c>
      <c r="N1360" s="111"/>
      <c r="O1360" s="111"/>
    </row>
    <row r="1361" ht="14.25" customHeight="1">
      <c r="B1361" s="105">
        <v>3.5001685E7</v>
      </c>
      <c r="C1361" s="105" t="s">
        <v>2216</v>
      </c>
      <c r="D1361" s="105">
        <v>35.0</v>
      </c>
      <c r="E1361" s="105" t="s">
        <v>868</v>
      </c>
      <c r="F1361" s="105">
        <v>3550308.0</v>
      </c>
      <c r="G1361" s="105">
        <v>3550308.0</v>
      </c>
      <c r="H1361" s="105">
        <v>1.0</v>
      </c>
      <c r="I1361" s="105">
        <v>2.0</v>
      </c>
      <c r="J1361" s="105">
        <v>1.0</v>
      </c>
      <c r="K1361" s="105">
        <v>61.0</v>
      </c>
      <c r="L1361" s="105">
        <v>54.23</v>
      </c>
      <c r="M1361" s="105" t="s">
        <v>1318</v>
      </c>
      <c r="N1361" s="111"/>
      <c r="O1361" s="111"/>
    </row>
    <row r="1362" ht="14.25" customHeight="1">
      <c r="B1362" s="105">
        <v>3.5003372E7</v>
      </c>
      <c r="C1362" s="105" t="s">
        <v>2217</v>
      </c>
      <c r="D1362" s="105">
        <v>35.0</v>
      </c>
      <c r="E1362" s="105" t="s">
        <v>868</v>
      </c>
      <c r="F1362" s="105">
        <v>3550308.0</v>
      </c>
      <c r="G1362" s="105">
        <v>3550308.0</v>
      </c>
      <c r="H1362" s="105">
        <v>1.0</v>
      </c>
      <c r="I1362" s="105">
        <v>2.0</v>
      </c>
      <c r="J1362" s="105">
        <v>1.0</v>
      </c>
      <c r="K1362" s="105">
        <v>187.0</v>
      </c>
      <c r="L1362" s="105">
        <v>54.23</v>
      </c>
      <c r="M1362" s="105" t="s">
        <v>1318</v>
      </c>
      <c r="N1362" s="111"/>
      <c r="O1362" s="111"/>
    </row>
    <row r="1363" ht="14.25" customHeight="1">
      <c r="B1363" s="105">
        <v>3.5007161E7</v>
      </c>
      <c r="C1363" s="105" t="s">
        <v>2218</v>
      </c>
      <c r="D1363" s="105">
        <v>35.0</v>
      </c>
      <c r="E1363" s="105" t="s">
        <v>868</v>
      </c>
      <c r="F1363" s="105">
        <v>3552502.0</v>
      </c>
      <c r="G1363" s="105">
        <v>3552502.0</v>
      </c>
      <c r="H1363" s="105">
        <v>0.0</v>
      </c>
      <c r="I1363" s="105">
        <v>2.0</v>
      </c>
      <c r="J1363" s="105">
        <v>1.0</v>
      </c>
      <c r="K1363" s="105">
        <v>210.0</v>
      </c>
      <c r="L1363" s="105">
        <v>54.23</v>
      </c>
      <c r="M1363" s="105" t="s">
        <v>1318</v>
      </c>
      <c r="N1363" s="111"/>
      <c r="O1363" s="111"/>
    </row>
    <row r="1364" ht="14.25" customHeight="1">
      <c r="B1364" s="105">
        <v>3.5027285E7</v>
      </c>
      <c r="C1364" s="105" t="s">
        <v>2219</v>
      </c>
      <c r="D1364" s="105">
        <v>35.0</v>
      </c>
      <c r="E1364" s="105" t="s">
        <v>868</v>
      </c>
      <c r="F1364" s="105">
        <v>3524808.0</v>
      </c>
      <c r="G1364" s="105">
        <v>3524808.0</v>
      </c>
      <c r="H1364" s="105">
        <v>0.0</v>
      </c>
      <c r="I1364" s="105">
        <v>2.0</v>
      </c>
      <c r="J1364" s="105">
        <v>1.0</v>
      </c>
      <c r="K1364" s="105">
        <v>79.0</v>
      </c>
      <c r="L1364" s="105">
        <v>54.23</v>
      </c>
      <c r="M1364" s="105" t="s">
        <v>1318</v>
      </c>
      <c r="N1364" s="111"/>
      <c r="O1364" s="111"/>
    </row>
    <row r="1365" ht="14.25" customHeight="1">
      <c r="B1365" s="105">
        <v>3.502832E7</v>
      </c>
      <c r="C1365" s="105" t="s">
        <v>2220</v>
      </c>
      <c r="D1365" s="105">
        <v>35.0</v>
      </c>
      <c r="E1365" s="105" t="s">
        <v>868</v>
      </c>
      <c r="F1365" s="105">
        <v>3532843.0</v>
      </c>
      <c r="G1365" s="105">
        <v>3532843.0</v>
      </c>
      <c r="H1365" s="105">
        <v>0.0</v>
      </c>
      <c r="I1365" s="105">
        <v>2.0</v>
      </c>
      <c r="J1365" s="105">
        <v>1.0</v>
      </c>
      <c r="K1365" s="105">
        <v>26.0</v>
      </c>
      <c r="L1365" s="105">
        <v>54.23</v>
      </c>
      <c r="M1365" s="105" t="s">
        <v>1318</v>
      </c>
      <c r="N1365" s="111"/>
      <c r="O1365" s="111"/>
    </row>
    <row r="1366" ht="14.25" customHeight="1">
      <c r="B1366" s="105">
        <v>3.5045724E7</v>
      </c>
      <c r="C1366" s="105" t="s">
        <v>2221</v>
      </c>
      <c r="D1366" s="105">
        <v>35.0</v>
      </c>
      <c r="E1366" s="105" t="s">
        <v>868</v>
      </c>
      <c r="F1366" s="105">
        <v>3520509.0</v>
      </c>
      <c r="G1366" s="105">
        <v>3520509.0</v>
      </c>
      <c r="H1366" s="105">
        <v>0.0</v>
      </c>
      <c r="I1366" s="105">
        <v>2.0</v>
      </c>
      <c r="J1366" s="105">
        <v>1.0</v>
      </c>
      <c r="K1366" s="105">
        <v>56.0</v>
      </c>
      <c r="L1366" s="105">
        <v>54.23</v>
      </c>
      <c r="M1366" s="105" t="s">
        <v>1318</v>
      </c>
      <c r="N1366" s="111"/>
      <c r="O1366" s="111"/>
    </row>
    <row r="1367" ht="14.25" customHeight="1">
      <c r="B1367" s="105">
        <v>3.5002318E7</v>
      </c>
      <c r="C1367" s="105" t="s">
        <v>2222</v>
      </c>
      <c r="D1367" s="105">
        <v>35.0</v>
      </c>
      <c r="E1367" s="105" t="s">
        <v>868</v>
      </c>
      <c r="F1367" s="105">
        <v>3550308.0</v>
      </c>
      <c r="G1367" s="105">
        <v>3550308.0</v>
      </c>
      <c r="H1367" s="105">
        <v>1.0</v>
      </c>
      <c r="I1367" s="105">
        <v>2.0</v>
      </c>
      <c r="J1367" s="105">
        <v>1.0</v>
      </c>
      <c r="K1367" s="105">
        <v>220.0</v>
      </c>
      <c r="L1367" s="105">
        <v>54.22</v>
      </c>
      <c r="M1367" s="105" t="s">
        <v>1318</v>
      </c>
      <c r="N1367" s="111"/>
      <c r="O1367" s="111"/>
    </row>
    <row r="1368" ht="14.25" customHeight="1">
      <c r="B1368" s="105">
        <v>3.5036785E7</v>
      </c>
      <c r="C1368" s="105" t="s">
        <v>2223</v>
      </c>
      <c r="D1368" s="105">
        <v>35.0</v>
      </c>
      <c r="E1368" s="105" t="s">
        <v>868</v>
      </c>
      <c r="F1368" s="105">
        <v>3550308.0</v>
      </c>
      <c r="G1368" s="105">
        <v>3550308.0</v>
      </c>
      <c r="H1368" s="105">
        <v>1.0</v>
      </c>
      <c r="I1368" s="105">
        <v>2.0</v>
      </c>
      <c r="J1368" s="105">
        <v>1.0</v>
      </c>
      <c r="K1368" s="105">
        <v>119.0</v>
      </c>
      <c r="L1368" s="105">
        <v>54.22</v>
      </c>
      <c r="M1368" s="105" t="s">
        <v>1318</v>
      </c>
      <c r="N1368" s="111"/>
      <c r="O1368" s="111"/>
    </row>
    <row r="1369" ht="14.25" customHeight="1">
      <c r="B1369" s="105">
        <v>3.5912396E7</v>
      </c>
      <c r="C1369" s="105" t="s">
        <v>2224</v>
      </c>
      <c r="D1369" s="105">
        <v>35.0</v>
      </c>
      <c r="E1369" s="105" t="s">
        <v>868</v>
      </c>
      <c r="F1369" s="105">
        <v>3534401.0</v>
      </c>
      <c r="G1369" s="105">
        <v>3534401.0</v>
      </c>
      <c r="H1369" s="105">
        <v>0.0</v>
      </c>
      <c r="I1369" s="105">
        <v>2.0</v>
      </c>
      <c r="J1369" s="105">
        <v>1.0</v>
      </c>
      <c r="K1369" s="105">
        <v>130.0</v>
      </c>
      <c r="L1369" s="105">
        <v>54.22</v>
      </c>
      <c r="M1369" s="105" t="s">
        <v>1318</v>
      </c>
      <c r="N1369" s="111"/>
      <c r="O1369" s="111"/>
    </row>
    <row r="1370" ht="14.25" customHeight="1">
      <c r="B1370" s="105">
        <v>3.5000589E7</v>
      </c>
      <c r="C1370" s="105" t="s">
        <v>2225</v>
      </c>
      <c r="D1370" s="105">
        <v>35.0</v>
      </c>
      <c r="E1370" s="105" t="s">
        <v>868</v>
      </c>
      <c r="F1370" s="105">
        <v>3550308.0</v>
      </c>
      <c r="G1370" s="105">
        <v>3550308.0</v>
      </c>
      <c r="H1370" s="105">
        <v>1.0</v>
      </c>
      <c r="I1370" s="105">
        <v>2.0</v>
      </c>
      <c r="J1370" s="105">
        <v>1.0</v>
      </c>
      <c r="K1370" s="105">
        <v>46.0</v>
      </c>
      <c r="L1370" s="105">
        <v>54.21</v>
      </c>
      <c r="M1370" s="105" t="s">
        <v>1318</v>
      </c>
      <c r="N1370" s="111"/>
      <c r="O1370" s="111"/>
    </row>
    <row r="1371" ht="14.25" customHeight="1">
      <c r="B1371" s="105">
        <v>3.500336E7</v>
      </c>
      <c r="C1371" s="105" t="s">
        <v>2226</v>
      </c>
      <c r="D1371" s="105">
        <v>35.0</v>
      </c>
      <c r="E1371" s="105" t="s">
        <v>868</v>
      </c>
      <c r="F1371" s="105">
        <v>3550308.0</v>
      </c>
      <c r="G1371" s="105">
        <v>3550308.0</v>
      </c>
      <c r="H1371" s="105">
        <v>1.0</v>
      </c>
      <c r="I1371" s="105">
        <v>2.0</v>
      </c>
      <c r="J1371" s="105">
        <v>1.0</v>
      </c>
      <c r="K1371" s="105">
        <v>58.0</v>
      </c>
      <c r="L1371" s="105">
        <v>54.21</v>
      </c>
      <c r="M1371" s="105" t="s">
        <v>1318</v>
      </c>
      <c r="N1371" s="111"/>
      <c r="O1371" s="111"/>
    </row>
    <row r="1372" ht="14.25" customHeight="1">
      <c r="B1372" s="105">
        <v>3.5006361E7</v>
      </c>
      <c r="C1372" s="105" t="s">
        <v>2227</v>
      </c>
      <c r="D1372" s="105">
        <v>35.0</v>
      </c>
      <c r="E1372" s="105" t="s">
        <v>868</v>
      </c>
      <c r="F1372" s="105">
        <v>3518800.0</v>
      </c>
      <c r="G1372" s="105">
        <v>3518800.0</v>
      </c>
      <c r="H1372" s="105">
        <v>0.0</v>
      </c>
      <c r="I1372" s="105">
        <v>2.0</v>
      </c>
      <c r="J1372" s="105">
        <v>1.0</v>
      </c>
      <c r="K1372" s="105">
        <v>83.0</v>
      </c>
      <c r="L1372" s="105">
        <v>54.21</v>
      </c>
      <c r="M1372" s="105" t="s">
        <v>1318</v>
      </c>
      <c r="N1372" s="111"/>
      <c r="O1372" s="111"/>
    </row>
    <row r="1373" ht="14.25" customHeight="1">
      <c r="B1373" s="105">
        <v>3.5007754E7</v>
      </c>
      <c r="C1373" s="105" t="s">
        <v>2228</v>
      </c>
      <c r="D1373" s="105">
        <v>35.0</v>
      </c>
      <c r="E1373" s="105" t="s">
        <v>868</v>
      </c>
      <c r="F1373" s="105">
        <v>3529401.0</v>
      </c>
      <c r="G1373" s="105">
        <v>3529401.0</v>
      </c>
      <c r="H1373" s="105">
        <v>0.0</v>
      </c>
      <c r="I1373" s="105">
        <v>2.0</v>
      </c>
      <c r="J1373" s="105">
        <v>1.0</v>
      </c>
      <c r="K1373" s="105">
        <v>117.0</v>
      </c>
      <c r="L1373" s="105">
        <v>54.21</v>
      </c>
      <c r="M1373" s="105" t="s">
        <v>1318</v>
      </c>
      <c r="N1373" s="111"/>
      <c r="O1373" s="111"/>
    </row>
    <row r="1374" ht="14.25" customHeight="1">
      <c r="B1374" s="105">
        <v>3.5020308E7</v>
      </c>
      <c r="C1374" s="105" t="s">
        <v>2229</v>
      </c>
      <c r="D1374" s="105">
        <v>35.0</v>
      </c>
      <c r="E1374" s="105" t="s">
        <v>868</v>
      </c>
      <c r="F1374" s="105">
        <v>3530805.0</v>
      </c>
      <c r="G1374" s="105">
        <v>3530805.0</v>
      </c>
      <c r="H1374" s="105">
        <v>0.0</v>
      </c>
      <c r="I1374" s="105">
        <v>2.0</v>
      </c>
      <c r="J1374" s="105">
        <v>1.0</v>
      </c>
      <c r="K1374" s="105">
        <v>66.0</v>
      </c>
      <c r="L1374" s="105">
        <v>54.21</v>
      </c>
      <c r="M1374" s="105" t="s">
        <v>1318</v>
      </c>
      <c r="N1374" s="111"/>
      <c r="O1374" s="111"/>
    </row>
    <row r="1375" ht="14.25" customHeight="1">
      <c r="B1375" s="105">
        <v>3.5021234E7</v>
      </c>
      <c r="C1375" s="105" t="s">
        <v>2230</v>
      </c>
      <c r="D1375" s="105">
        <v>35.0</v>
      </c>
      <c r="E1375" s="105" t="s">
        <v>868</v>
      </c>
      <c r="F1375" s="105">
        <v>3500600.0</v>
      </c>
      <c r="G1375" s="105">
        <v>3500600.0</v>
      </c>
      <c r="H1375" s="105">
        <v>0.0</v>
      </c>
      <c r="I1375" s="105">
        <v>2.0</v>
      </c>
      <c r="J1375" s="105">
        <v>1.0</v>
      </c>
      <c r="K1375" s="105">
        <v>25.0</v>
      </c>
      <c r="L1375" s="105">
        <v>54.21</v>
      </c>
      <c r="M1375" s="105" t="s">
        <v>1318</v>
      </c>
      <c r="N1375" s="111"/>
      <c r="O1375" s="111"/>
    </row>
    <row r="1376" ht="14.25" customHeight="1">
      <c r="B1376" s="105">
        <v>3.5028769E7</v>
      </c>
      <c r="C1376" s="105" t="s">
        <v>2231</v>
      </c>
      <c r="D1376" s="105">
        <v>35.0</v>
      </c>
      <c r="E1376" s="105" t="s">
        <v>868</v>
      </c>
      <c r="F1376" s="105">
        <v>3549805.0</v>
      </c>
      <c r="G1376" s="105">
        <v>3549805.0</v>
      </c>
      <c r="H1376" s="105">
        <v>0.0</v>
      </c>
      <c r="I1376" s="105">
        <v>2.0</v>
      </c>
      <c r="J1376" s="105">
        <v>1.0</v>
      </c>
      <c r="K1376" s="105">
        <v>77.0</v>
      </c>
      <c r="L1376" s="105">
        <v>54.21</v>
      </c>
      <c r="M1376" s="105" t="s">
        <v>1318</v>
      </c>
      <c r="N1376" s="111"/>
      <c r="O1376" s="111"/>
    </row>
    <row r="1377" ht="14.25" customHeight="1">
      <c r="B1377" s="105">
        <v>3.503382E7</v>
      </c>
      <c r="C1377" s="105" t="s">
        <v>2232</v>
      </c>
      <c r="D1377" s="105">
        <v>35.0</v>
      </c>
      <c r="E1377" s="105" t="s">
        <v>868</v>
      </c>
      <c r="F1377" s="105">
        <v>3529005.0</v>
      </c>
      <c r="G1377" s="105">
        <v>3529005.0</v>
      </c>
      <c r="H1377" s="105">
        <v>0.0</v>
      </c>
      <c r="I1377" s="105">
        <v>2.0</v>
      </c>
      <c r="J1377" s="105">
        <v>1.0</v>
      </c>
      <c r="K1377" s="105">
        <v>31.0</v>
      </c>
      <c r="L1377" s="105">
        <v>54.21</v>
      </c>
      <c r="M1377" s="105" t="s">
        <v>1318</v>
      </c>
      <c r="N1377" s="111"/>
      <c r="O1377" s="111"/>
    </row>
    <row r="1378" ht="14.25" customHeight="1">
      <c r="B1378" s="105">
        <v>3.5041245E7</v>
      </c>
      <c r="C1378" s="105" t="s">
        <v>2233</v>
      </c>
      <c r="D1378" s="105">
        <v>35.0</v>
      </c>
      <c r="E1378" s="105" t="s">
        <v>868</v>
      </c>
      <c r="F1378" s="105">
        <v>3543303.0</v>
      </c>
      <c r="G1378" s="105">
        <v>3543303.0</v>
      </c>
      <c r="H1378" s="105">
        <v>0.0</v>
      </c>
      <c r="I1378" s="105">
        <v>2.0</v>
      </c>
      <c r="J1378" s="105">
        <v>1.0</v>
      </c>
      <c r="K1378" s="105">
        <v>71.0</v>
      </c>
      <c r="L1378" s="105">
        <v>54.21</v>
      </c>
      <c r="M1378" s="105" t="s">
        <v>1318</v>
      </c>
      <c r="N1378" s="111"/>
      <c r="O1378" s="111"/>
    </row>
    <row r="1379" ht="14.25" customHeight="1">
      <c r="B1379" s="105">
        <v>3.5041944E7</v>
      </c>
      <c r="C1379" s="105" t="s">
        <v>2234</v>
      </c>
      <c r="D1379" s="105">
        <v>35.0</v>
      </c>
      <c r="E1379" s="105" t="s">
        <v>868</v>
      </c>
      <c r="F1379" s="105">
        <v>3530607.0</v>
      </c>
      <c r="G1379" s="105">
        <v>3530607.0</v>
      </c>
      <c r="H1379" s="105">
        <v>0.0</v>
      </c>
      <c r="I1379" s="105">
        <v>2.0</v>
      </c>
      <c r="J1379" s="105">
        <v>1.0</v>
      </c>
      <c r="K1379" s="105">
        <v>41.0</v>
      </c>
      <c r="L1379" s="105">
        <v>54.21</v>
      </c>
      <c r="M1379" s="105" t="s">
        <v>1318</v>
      </c>
      <c r="N1379" s="111"/>
      <c r="O1379" s="111"/>
    </row>
    <row r="1380" ht="14.25" customHeight="1">
      <c r="B1380" s="105">
        <v>3.5906529E7</v>
      </c>
      <c r="C1380" s="105" t="s">
        <v>2235</v>
      </c>
      <c r="D1380" s="105">
        <v>35.0</v>
      </c>
      <c r="E1380" s="105" t="s">
        <v>868</v>
      </c>
      <c r="F1380" s="105">
        <v>3550308.0</v>
      </c>
      <c r="G1380" s="105">
        <v>3550308.0</v>
      </c>
      <c r="H1380" s="105">
        <v>1.0</v>
      </c>
      <c r="I1380" s="105">
        <v>2.0</v>
      </c>
      <c r="J1380" s="105">
        <v>1.0</v>
      </c>
      <c r="K1380" s="105">
        <v>100.0</v>
      </c>
      <c r="L1380" s="105">
        <v>54.21</v>
      </c>
      <c r="M1380" s="105" t="s">
        <v>1318</v>
      </c>
      <c r="N1380" s="111"/>
      <c r="O1380" s="111"/>
    </row>
    <row r="1381" ht="14.25" customHeight="1">
      <c r="B1381" s="105">
        <v>3.5000632E7</v>
      </c>
      <c r="C1381" s="105" t="s">
        <v>2236</v>
      </c>
      <c r="D1381" s="105">
        <v>35.0</v>
      </c>
      <c r="E1381" s="105" t="s">
        <v>868</v>
      </c>
      <c r="F1381" s="105">
        <v>3550308.0</v>
      </c>
      <c r="G1381" s="105">
        <v>3550308.0</v>
      </c>
      <c r="H1381" s="105">
        <v>1.0</v>
      </c>
      <c r="I1381" s="105">
        <v>2.0</v>
      </c>
      <c r="J1381" s="105">
        <v>1.0</v>
      </c>
      <c r="K1381" s="105">
        <v>98.0</v>
      </c>
      <c r="L1381" s="105">
        <v>54.2</v>
      </c>
      <c r="M1381" s="105" t="s">
        <v>1318</v>
      </c>
      <c r="N1381" s="111"/>
      <c r="O1381" s="111"/>
    </row>
    <row r="1382" ht="14.25" customHeight="1">
      <c r="B1382" s="105">
        <v>3.50021E7</v>
      </c>
      <c r="C1382" s="105" t="s">
        <v>2237</v>
      </c>
      <c r="D1382" s="105">
        <v>35.0</v>
      </c>
      <c r="E1382" s="105" t="s">
        <v>868</v>
      </c>
      <c r="F1382" s="105">
        <v>3550308.0</v>
      </c>
      <c r="G1382" s="105">
        <v>3550308.0</v>
      </c>
      <c r="H1382" s="105">
        <v>1.0</v>
      </c>
      <c r="I1382" s="105">
        <v>2.0</v>
      </c>
      <c r="J1382" s="105">
        <v>1.0</v>
      </c>
      <c r="K1382" s="105">
        <v>76.0</v>
      </c>
      <c r="L1382" s="105">
        <v>54.2</v>
      </c>
      <c r="M1382" s="105" t="s">
        <v>1318</v>
      </c>
      <c r="N1382" s="111"/>
      <c r="O1382" s="111"/>
    </row>
    <row r="1383" ht="14.25" customHeight="1">
      <c r="B1383" s="105">
        <v>3.50028E7</v>
      </c>
      <c r="C1383" s="105" t="s">
        <v>2238</v>
      </c>
      <c r="D1383" s="105">
        <v>35.0</v>
      </c>
      <c r="E1383" s="105" t="s">
        <v>868</v>
      </c>
      <c r="F1383" s="105">
        <v>3550308.0</v>
      </c>
      <c r="G1383" s="105">
        <v>3550308.0</v>
      </c>
      <c r="H1383" s="105">
        <v>1.0</v>
      </c>
      <c r="I1383" s="105">
        <v>2.0</v>
      </c>
      <c r="J1383" s="105">
        <v>1.0</v>
      </c>
      <c r="K1383" s="105">
        <v>122.0</v>
      </c>
      <c r="L1383" s="105">
        <v>54.2</v>
      </c>
      <c r="M1383" s="105" t="s">
        <v>1318</v>
      </c>
      <c r="N1383" s="111"/>
      <c r="O1383" s="111"/>
    </row>
    <row r="1384" ht="14.25" customHeight="1">
      <c r="B1384" s="105">
        <v>3.5003219E7</v>
      </c>
      <c r="C1384" s="105" t="s">
        <v>2239</v>
      </c>
      <c r="D1384" s="105">
        <v>35.0</v>
      </c>
      <c r="E1384" s="105" t="s">
        <v>868</v>
      </c>
      <c r="F1384" s="105">
        <v>3550308.0</v>
      </c>
      <c r="G1384" s="105">
        <v>3550308.0</v>
      </c>
      <c r="H1384" s="105">
        <v>1.0</v>
      </c>
      <c r="I1384" s="105">
        <v>2.0</v>
      </c>
      <c r="J1384" s="105">
        <v>1.0</v>
      </c>
      <c r="K1384" s="105">
        <v>183.0</v>
      </c>
      <c r="L1384" s="105">
        <v>54.2</v>
      </c>
      <c r="M1384" s="105" t="s">
        <v>1318</v>
      </c>
      <c r="N1384" s="111"/>
      <c r="O1384" s="111"/>
    </row>
    <row r="1385" ht="14.25" customHeight="1">
      <c r="B1385" s="105">
        <v>3.5017346E7</v>
      </c>
      <c r="C1385" s="105" t="s">
        <v>2240</v>
      </c>
      <c r="D1385" s="105">
        <v>35.0</v>
      </c>
      <c r="E1385" s="105" t="s">
        <v>868</v>
      </c>
      <c r="F1385" s="105">
        <v>3501608.0</v>
      </c>
      <c r="G1385" s="105">
        <v>3501608.0</v>
      </c>
      <c r="H1385" s="105">
        <v>0.0</v>
      </c>
      <c r="I1385" s="105">
        <v>2.0</v>
      </c>
      <c r="J1385" s="105">
        <v>1.0</v>
      </c>
      <c r="K1385" s="105">
        <v>66.0</v>
      </c>
      <c r="L1385" s="105">
        <v>54.2</v>
      </c>
      <c r="M1385" s="105" t="s">
        <v>1318</v>
      </c>
      <c r="N1385" s="111"/>
      <c r="O1385" s="111"/>
    </row>
    <row r="1386" ht="14.25" customHeight="1">
      <c r="B1386" s="105">
        <v>3.5026657E7</v>
      </c>
      <c r="C1386" s="105" t="s">
        <v>2241</v>
      </c>
      <c r="D1386" s="105">
        <v>35.0</v>
      </c>
      <c r="E1386" s="105" t="s">
        <v>868</v>
      </c>
      <c r="F1386" s="105">
        <v>3511102.0</v>
      </c>
      <c r="G1386" s="105">
        <v>3511102.0</v>
      </c>
      <c r="H1386" s="105">
        <v>0.0</v>
      </c>
      <c r="I1386" s="105">
        <v>2.0</v>
      </c>
      <c r="J1386" s="105">
        <v>1.0</v>
      </c>
      <c r="K1386" s="105">
        <v>83.0</v>
      </c>
      <c r="L1386" s="105">
        <v>54.2</v>
      </c>
      <c r="M1386" s="105" t="s">
        <v>1318</v>
      </c>
      <c r="N1386" s="111"/>
      <c r="O1386" s="111"/>
    </row>
    <row r="1387" ht="14.25" customHeight="1">
      <c r="B1387" s="105">
        <v>3.5045378E7</v>
      </c>
      <c r="C1387" s="105" t="s">
        <v>2242</v>
      </c>
      <c r="D1387" s="105">
        <v>35.0</v>
      </c>
      <c r="E1387" s="105" t="s">
        <v>868</v>
      </c>
      <c r="F1387" s="105">
        <v>3518404.0</v>
      </c>
      <c r="G1387" s="105">
        <v>3518404.0</v>
      </c>
      <c r="H1387" s="105">
        <v>0.0</v>
      </c>
      <c r="I1387" s="105">
        <v>2.0</v>
      </c>
      <c r="J1387" s="105">
        <v>1.0</v>
      </c>
      <c r="K1387" s="105">
        <v>74.0</v>
      </c>
      <c r="L1387" s="105">
        <v>54.2</v>
      </c>
      <c r="M1387" s="105" t="s">
        <v>1318</v>
      </c>
      <c r="N1387" s="111"/>
      <c r="O1387" s="111"/>
    </row>
    <row r="1388" ht="14.25" customHeight="1">
      <c r="B1388" s="105">
        <v>3.5409169E7</v>
      </c>
      <c r="C1388" s="105" t="s">
        <v>2243</v>
      </c>
      <c r="D1388" s="105">
        <v>35.0</v>
      </c>
      <c r="E1388" s="105" t="s">
        <v>868</v>
      </c>
      <c r="F1388" s="105">
        <v>3550308.0</v>
      </c>
      <c r="G1388" s="105">
        <v>3550308.0</v>
      </c>
      <c r="H1388" s="105">
        <v>1.0</v>
      </c>
      <c r="I1388" s="105">
        <v>2.0</v>
      </c>
      <c r="J1388" s="105">
        <v>1.0</v>
      </c>
      <c r="K1388" s="105">
        <v>198.0</v>
      </c>
      <c r="L1388" s="105">
        <v>54.2</v>
      </c>
      <c r="M1388" s="105" t="s">
        <v>1318</v>
      </c>
      <c r="N1388" s="111"/>
      <c r="O1388" s="111"/>
    </row>
    <row r="1389" ht="14.25" customHeight="1">
      <c r="B1389" s="105">
        <v>3.5901179E7</v>
      </c>
      <c r="C1389" s="105" t="s">
        <v>2244</v>
      </c>
      <c r="D1389" s="105">
        <v>35.0</v>
      </c>
      <c r="E1389" s="105" t="s">
        <v>868</v>
      </c>
      <c r="F1389" s="105">
        <v>3510807.0</v>
      </c>
      <c r="G1389" s="105">
        <v>3510807.0</v>
      </c>
      <c r="H1389" s="105">
        <v>0.0</v>
      </c>
      <c r="I1389" s="105">
        <v>2.0</v>
      </c>
      <c r="J1389" s="105">
        <v>1.0</v>
      </c>
      <c r="K1389" s="105">
        <v>40.0</v>
      </c>
      <c r="L1389" s="105">
        <v>54.2</v>
      </c>
      <c r="M1389" s="105" t="s">
        <v>1318</v>
      </c>
      <c r="N1389" s="111"/>
      <c r="O1389" s="111"/>
    </row>
    <row r="1390" ht="14.25" customHeight="1">
      <c r="B1390" s="105">
        <v>3.5007274E7</v>
      </c>
      <c r="C1390" s="105" t="s">
        <v>2245</v>
      </c>
      <c r="D1390" s="105">
        <v>35.0</v>
      </c>
      <c r="E1390" s="105" t="s">
        <v>868</v>
      </c>
      <c r="F1390" s="105">
        <v>3515707.0</v>
      </c>
      <c r="G1390" s="105">
        <v>3515707.0</v>
      </c>
      <c r="H1390" s="105">
        <v>0.0</v>
      </c>
      <c r="I1390" s="105">
        <v>2.0</v>
      </c>
      <c r="J1390" s="105">
        <v>1.0</v>
      </c>
      <c r="K1390" s="105">
        <v>84.0</v>
      </c>
      <c r="L1390" s="105">
        <v>54.19</v>
      </c>
      <c r="M1390" s="105" t="s">
        <v>1318</v>
      </c>
      <c r="N1390" s="111"/>
      <c r="O1390" s="111"/>
    </row>
    <row r="1391" ht="14.25" customHeight="1">
      <c r="B1391" s="105">
        <v>3.5019434E7</v>
      </c>
      <c r="C1391" s="105" t="s">
        <v>2246</v>
      </c>
      <c r="D1391" s="105">
        <v>35.0</v>
      </c>
      <c r="E1391" s="105" t="s">
        <v>868</v>
      </c>
      <c r="F1391" s="105">
        <v>3525904.0</v>
      </c>
      <c r="G1391" s="105">
        <v>3525904.0</v>
      </c>
      <c r="H1391" s="105">
        <v>0.0</v>
      </c>
      <c r="I1391" s="105">
        <v>2.0</v>
      </c>
      <c r="J1391" s="105">
        <v>1.0</v>
      </c>
      <c r="K1391" s="105">
        <v>94.0</v>
      </c>
      <c r="L1391" s="105">
        <v>54.19</v>
      </c>
      <c r="M1391" s="105" t="s">
        <v>1318</v>
      </c>
      <c r="N1391" s="111"/>
      <c r="O1391" s="111"/>
    </row>
    <row r="1392" ht="14.25" customHeight="1">
      <c r="B1392" s="105">
        <v>3.5022834E7</v>
      </c>
      <c r="C1392" s="105" t="s">
        <v>2247</v>
      </c>
      <c r="D1392" s="105">
        <v>35.0</v>
      </c>
      <c r="E1392" s="105" t="s">
        <v>868</v>
      </c>
      <c r="F1392" s="105">
        <v>3516200.0</v>
      </c>
      <c r="G1392" s="105">
        <v>3516200.0</v>
      </c>
      <c r="H1392" s="105">
        <v>0.0</v>
      </c>
      <c r="I1392" s="105">
        <v>2.0</v>
      </c>
      <c r="J1392" s="105">
        <v>1.0</v>
      </c>
      <c r="K1392" s="105">
        <v>93.0</v>
      </c>
      <c r="L1392" s="105">
        <v>54.19</v>
      </c>
      <c r="M1392" s="105" t="s">
        <v>1318</v>
      </c>
      <c r="N1392" s="111"/>
      <c r="O1392" s="111"/>
    </row>
    <row r="1393" ht="14.25" customHeight="1">
      <c r="B1393" s="105">
        <v>3.5040514E7</v>
      </c>
      <c r="C1393" s="105" t="s">
        <v>2248</v>
      </c>
      <c r="D1393" s="105">
        <v>35.0</v>
      </c>
      <c r="E1393" s="105" t="s">
        <v>868</v>
      </c>
      <c r="F1393" s="105">
        <v>3552502.0</v>
      </c>
      <c r="G1393" s="105">
        <v>3552502.0</v>
      </c>
      <c r="H1393" s="105">
        <v>0.0</v>
      </c>
      <c r="I1393" s="105">
        <v>2.0</v>
      </c>
      <c r="J1393" s="105">
        <v>1.0</v>
      </c>
      <c r="K1393" s="105">
        <v>97.0</v>
      </c>
      <c r="L1393" s="105">
        <v>54.19</v>
      </c>
      <c r="M1393" s="105" t="s">
        <v>1318</v>
      </c>
      <c r="N1393" s="111"/>
      <c r="O1393" s="111"/>
    </row>
    <row r="1394" ht="14.25" customHeight="1">
      <c r="B1394" s="105">
        <v>3.50455E7</v>
      </c>
      <c r="C1394" s="105" t="s">
        <v>2249</v>
      </c>
      <c r="D1394" s="105">
        <v>35.0</v>
      </c>
      <c r="E1394" s="105" t="s">
        <v>868</v>
      </c>
      <c r="F1394" s="105">
        <v>3501608.0</v>
      </c>
      <c r="G1394" s="105">
        <v>3501608.0</v>
      </c>
      <c r="H1394" s="105">
        <v>0.0</v>
      </c>
      <c r="I1394" s="105">
        <v>2.0</v>
      </c>
      <c r="J1394" s="105">
        <v>1.0</v>
      </c>
      <c r="K1394" s="105">
        <v>34.0</v>
      </c>
      <c r="L1394" s="105">
        <v>54.19</v>
      </c>
      <c r="M1394" s="105" t="s">
        <v>1318</v>
      </c>
      <c r="N1394" s="111"/>
      <c r="O1394" s="111"/>
    </row>
    <row r="1395" ht="14.25" customHeight="1">
      <c r="B1395" s="105">
        <v>3.504564E7</v>
      </c>
      <c r="C1395" s="105" t="s">
        <v>2250</v>
      </c>
      <c r="D1395" s="105">
        <v>35.0</v>
      </c>
      <c r="E1395" s="105" t="s">
        <v>868</v>
      </c>
      <c r="F1395" s="105">
        <v>3556701.0</v>
      </c>
      <c r="G1395" s="105">
        <v>3556701.0</v>
      </c>
      <c r="H1395" s="105">
        <v>0.0</v>
      </c>
      <c r="I1395" s="105">
        <v>2.0</v>
      </c>
      <c r="J1395" s="105">
        <v>1.0</v>
      </c>
      <c r="K1395" s="105">
        <v>69.0</v>
      </c>
      <c r="L1395" s="105">
        <v>54.19</v>
      </c>
      <c r="M1395" s="105" t="s">
        <v>1318</v>
      </c>
      <c r="N1395" s="111"/>
      <c r="O1395" s="111"/>
    </row>
    <row r="1396" ht="14.25" customHeight="1">
      <c r="B1396" s="105">
        <v>3.5909415E7</v>
      </c>
      <c r="C1396" s="105" t="s">
        <v>2251</v>
      </c>
      <c r="D1396" s="105">
        <v>35.0</v>
      </c>
      <c r="E1396" s="105" t="s">
        <v>868</v>
      </c>
      <c r="F1396" s="105">
        <v>3520509.0</v>
      </c>
      <c r="G1396" s="105">
        <v>3520509.0</v>
      </c>
      <c r="H1396" s="105">
        <v>0.0</v>
      </c>
      <c r="I1396" s="105">
        <v>2.0</v>
      </c>
      <c r="J1396" s="105">
        <v>1.0</v>
      </c>
      <c r="K1396" s="105">
        <v>87.0</v>
      </c>
      <c r="L1396" s="105">
        <v>54.19</v>
      </c>
      <c r="M1396" s="105" t="s">
        <v>1318</v>
      </c>
      <c r="N1396" s="111"/>
      <c r="O1396" s="111"/>
    </row>
    <row r="1397" ht="14.25" customHeight="1">
      <c r="B1397" s="105">
        <v>3.5914915E7</v>
      </c>
      <c r="C1397" s="105" t="s">
        <v>2252</v>
      </c>
      <c r="D1397" s="105">
        <v>35.0</v>
      </c>
      <c r="E1397" s="105" t="s">
        <v>868</v>
      </c>
      <c r="F1397" s="105">
        <v>3526902.0</v>
      </c>
      <c r="G1397" s="105">
        <v>3526902.0</v>
      </c>
      <c r="H1397" s="105">
        <v>0.0</v>
      </c>
      <c r="I1397" s="105">
        <v>2.0</v>
      </c>
      <c r="J1397" s="105">
        <v>1.0</v>
      </c>
      <c r="K1397" s="105">
        <v>100.0</v>
      </c>
      <c r="L1397" s="105">
        <v>54.19</v>
      </c>
      <c r="M1397" s="105" t="s">
        <v>1318</v>
      </c>
      <c r="N1397" s="111"/>
      <c r="O1397" s="111"/>
    </row>
    <row r="1398" ht="14.25" customHeight="1">
      <c r="B1398" s="105">
        <v>3.5919135E7</v>
      </c>
      <c r="C1398" s="105" t="s">
        <v>2253</v>
      </c>
      <c r="D1398" s="105">
        <v>35.0</v>
      </c>
      <c r="E1398" s="105" t="s">
        <v>868</v>
      </c>
      <c r="F1398" s="105">
        <v>3527108.0</v>
      </c>
      <c r="G1398" s="105">
        <v>3527108.0</v>
      </c>
      <c r="H1398" s="105">
        <v>0.0</v>
      </c>
      <c r="I1398" s="105">
        <v>2.0</v>
      </c>
      <c r="J1398" s="105">
        <v>1.0</v>
      </c>
      <c r="K1398" s="105">
        <v>101.0</v>
      </c>
      <c r="L1398" s="105">
        <v>54.19</v>
      </c>
      <c r="M1398" s="105" t="s">
        <v>1318</v>
      </c>
      <c r="N1398" s="111"/>
      <c r="O1398" s="111"/>
    </row>
    <row r="1399" ht="14.25" customHeight="1">
      <c r="B1399" s="105">
        <v>3.5005137E7</v>
      </c>
      <c r="C1399" s="105" t="s">
        <v>2254</v>
      </c>
      <c r="D1399" s="105">
        <v>35.0</v>
      </c>
      <c r="E1399" s="105" t="s">
        <v>868</v>
      </c>
      <c r="F1399" s="105">
        <v>3550308.0</v>
      </c>
      <c r="G1399" s="105">
        <v>3550308.0</v>
      </c>
      <c r="H1399" s="105">
        <v>1.0</v>
      </c>
      <c r="I1399" s="105">
        <v>2.0</v>
      </c>
      <c r="J1399" s="105">
        <v>1.0</v>
      </c>
      <c r="K1399" s="105">
        <v>165.0</v>
      </c>
      <c r="L1399" s="105">
        <v>54.18</v>
      </c>
      <c r="M1399" s="105" t="s">
        <v>1318</v>
      </c>
      <c r="N1399" s="111"/>
      <c r="O1399" s="111"/>
    </row>
    <row r="1400" ht="14.25" customHeight="1">
      <c r="B1400" s="105">
        <v>3.5006661E7</v>
      </c>
      <c r="C1400" s="105" t="s">
        <v>2255</v>
      </c>
      <c r="D1400" s="105">
        <v>35.0</v>
      </c>
      <c r="E1400" s="105" t="s">
        <v>868</v>
      </c>
      <c r="F1400" s="105">
        <v>3530607.0</v>
      </c>
      <c r="G1400" s="105">
        <v>3530607.0</v>
      </c>
      <c r="H1400" s="105">
        <v>0.0</v>
      </c>
      <c r="I1400" s="105">
        <v>2.0</v>
      </c>
      <c r="J1400" s="105">
        <v>1.0</v>
      </c>
      <c r="K1400" s="105">
        <v>178.0</v>
      </c>
      <c r="L1400" s="105">
        <v>54.18</v>
      </c>
      <c r="M1400" s="105" t="s">
        <v>1318</v>
      </c>
      <c r="N1400" s="111"/>
      <c r="O1400" s="111"/>
    </row>
    <row r="1401" ht="14.25" customHeight="1">
      <c r="B1401" s="105">
        <v>3.5019324E7</v>
      </c>
      <c r="C1401" s="105" t="s">
        <v>2256</v>
      </c>
      <c r="D1401" s="105">
        <v>35.0</v>
      </c>
      <c r="E1401" s="105" t="s">
        <v>868</v>
      </c>
      <c r="F1401" s="105">
        <v>3549706.0</v>
      </c>
      <c r="G1401" s="105">
        <v>3549706.0</v>
      </c>
      <c r="H1401" s="105">
        <v>0.0</v>
      </c>
      <c r="I1401" s="105">
        <v>2.0</v>
      </c>
      <c r="J1401" s="105">
        <v>2.0</v>
      </c>
      <c r="K1401" s="105">
        <v>85.0</v>
      </c>
      <c r="L1401" s="105">
        <v>54.18</v>
      </c>
      <c r="M1401" s="105" t="s">
        <v>1318</v>
      </c>
      <c r="N1401" s="111"/>
      <c r="O1401" s="111"/>
    </row>
    <row r="1402" ht="14.25" customHeight="1">
      <c r="B1402" s="105">
        <v>3.5038155E7</v>
      </c>
      <c r="C1402" s="105" t="s">
        <v>2257</v>
      </c>
      <c r="D1402" s="105">
        <v>35.0</v>
      </c>
      <c r="E1402" s="105" t="s">
        <v>868</v>
      </c>
      <c r="F1402" s="105">
        <v>3550308.0</v>
      </c>
      <c r="G1402" s="105">
        <v>3550308.0</v>
      </c>
      <c r="H1402" s="105">
        <v>1.0</v>
      </c>
      <c r="I1402" s="105">
        <v>2.0</v>
      </c>
      <c r="J1402" s="105">
        <v>1.0</v>
      </c>
      <c r="K1402" s="105">
        <v>109.0</v>
      </c>
      <c r="L1402" s="105">
        <v>54.18</v>
      </c>
      <c r="M1402" s="105" t="s">
        <v>1318</v>
      </c>
      <c r="N1402" s="111"/>
      <c r="O1402" s="111"/>
    </row>
    <row r="1403" ht="14.25" customHeight="1">
      <c r="B1403" s="105">
        <v>3.5039263E7</v>
      </c>
      <c r="C1403" s="105" t="s">
        <v>2258</v>
      </c>
      <c r="D1403" s="105">
        <v>35.0</v>
      </c>
      <c r="E1403" s="105" t="s">
        <v>868</v>
      </c>
      <c r="F1403" s="105">
        <v>3550308.0</v>
      </c>
      <c r="G1403" s="105">
        <v>3550308.0</v>
      </c>
      <c r="H1403" s="105">
        <v>1.0</v>
      </c>
      <c r="I1403" s="105">
        <v>2.0</v>
      </c>
      <c r="J1403" s="105">
        <v>1.0</v>
      </c>
      <c r="K1403" s="105">
        <v>35.0</v>
      </c>
      <c r="L1403" s="105">
        <v>54.18</v>
      </c>
      <c r="M1403" s="105" t="s">
        <v>1318</v>
      </c>
      <c r="N1403" s="111"/>
      <c r="O1403" s="111"/>
    </row>
    <row r="1404" ht="14.25" customHeight="1">
      <c r="B1404" s="105">
        <v>3.5044097E7</v>
      </c>
      <c r="C1404" s="105" t="s">
        <v>2259</v>
      </c>
      <c r="D1404" s="105">
        <v>35.0</v>
      </c>
      <c r="E1404" s="105" t="s">
        <v>868</v>
      </c>
      <c r="F1404" s="105">
        <v>3522901.0</v>
      </c>
      <c r="G1404" s="105">
        <v>3522901.0</v>
      </c>
      <c r="H1404" s="105">
        <v>0.0</v>
      </c>
      <c r="I1404" s="105">
        <v>2.0</v>
      </c>
      <c r="J1404" s="105">
        <v>1.0</v>
      </c>
      <c r="K1404" s="105">
        <v>112.0</v>
      </c>
      <c r="L1404" s="105">
        <v>54.18</v>
      </c>
      <c r="M1404" s="105" t="s">
        <v>1318</v>
      </c>
      <c r="N1404" s="111"/>
      <c r="O1404" s="111"/>
    </row>
    <row r="1405" ht="14.25" customHeight="1">
      <c r="B1405" s="105">
        <v>3.5904971E7</v>
      </c>
      <c r="C1405" s="105" t="s">
        <v>2260</v>
      </c>
      <c r="D1405" s="105">
        <v>35.0</v>
      </c>
      <c r="E1405" s="105" t="s">
        <v>868</v>
      </c>
      <c r="F1405" s="105">
        <v>3548708.0</v>
      </c>
      <c r="G1405" s="105">
        <v>3548708.0</v>
      </c>
      <c r="H1405" s="105">
        <v>0.0</v>
      </c>
      <c r="I1405" s="105">
        <v>2.0</v>
      </c>
      <c r="J1405" s="105">
        <v>1.0</v>
      </c>
      <c r="K1405" s="105">
        <v>217.0</v>
      </c>
      <c r="L1405" s="105">
        <v>54.18</v>
      </c>
      <c r="M1405" s="105" t="s">
        <v>1318</v>
      </c>
      <c r="N1405" s="111"/>
      <c r="O1405" s="111"/>
    </row>
    <row r="1406" ht="14.25" customHeight="1">
      <c r="B1406" s="105">
        <v>3.5923254E7</v>
      </c>
      <c r="C1406" s="105" t="s">
        <v>2261</v>
      </c>
      <c r="D1406" s="105">
        <v>35.0</v>
      </c>
      <c r="E1406" s="105" t="s">
        <v>868</v>
      </c>
      <c r="F1406" s="105">
        <v>3550308.0</v>
      </c>
      <c r="G1406" s="105">
        <v>3550308.0</v>
      </c>
      <c r="H1406" s="105">
        <v>1.0</v>
      </c>
      <c r="I1406" s="105">
        <v>2.0</v>
      </c>
      <c r="J1406" s="105">
        <v>1.0</v>
      </c>
      <c r="K1406" s="105">
        <v>324.0</v>
      </c>
      <c r="L1406" s="105">
        <v>54.18</v>
      </c>
      <c r="M1406" s="105" t="s">
        <v>1318</v>
      </c>
      <c r="N1406" s="111"/>
      <c r="O1406" s="111"/>
    </row>
    <row r="1407" ht="14.25" customHeight="1">
      <c r="B1407" s="105">
        <v>3.5000759E7</v>
      </c>
      <c r="C1407" s="105" t="s">
        <v>2262</v>
      </c>
      <c r="D1407" s="105">
        <v>35.0</v>
      </c>
      <c r="E1407" s="105" t="s">
        <v>868</v>
      </c>
      <c r="F1407" s="105">
        <v>3550308.0</v>
      </c>
      <c r="G1407" s="105">
        <v>3550308.0</v>
      </c>
      <c r="H1407" s="105">
        <v>1.0</v>
      </c>
      <c r="I1407" s="105">
        <v>2.0</v>
      </c>
      <c r="J1407" s="105">
        <v>1.0</v>
      </c>
      <c r="K1407" s="105">
        <v>152.0</v>
      </c>
      <c r="L1407" s="105">
        <v>54.17</v>
      </c>
      <c r="M1407" s="105" t="s">
        <v>1318</v>
      </c>
      <c r="N1407" s="111"/>
      <c r="O1407" s="111"/>
    </row>
    <row r="1408" ht="14.25" customHeight="1">
      <c r="B1408" s="105">
        <v>3.5001156E7</v>
      </c>
      <c r="C1408" s="105" t="s">
        <v>2263</v>
      </c>
      <c r="D1408" s="105">
        <v>35.0</v>
      </c>
      <c r="E1408" s="105" t="s">
        <v>868</v>
      </c>
      <c r="F1408" s="105">
        <v>3550308.0</v>
      </c>
      <c r="G1408" s="105">
        <v>3550308.0</v>
      </c>
      <c r="H1408" s="105">
        <v>1.0</v>
      </c>
      <c r="I1408" s="105">
        <v>2.0</v>
      </c>
      <c r="J1408" s="105">
        <v>1.0</v>
      </c>
      <c r="K1408" s="105">
        <v>287.0</v>
      </c>
      <c r="L1408" s="105">
        <v>54.17</v>
      </c>
      <c r="M1408" s="105" t="s">
        <v>1318</v>
      </c>
      <c r="N1408" s="111"/>
      <c r="O1408" s="111"/>
    </row>
    <row r="1409" ht="14.25" customHeight="1">
      <c r="B1409" s="105">
        <v>3.5013389E7</v>
      </c>
      <c r="C1409" s="105" t="s">
        <v>2264</v>
      </c>
      <c r="D1409" s="105">
        <v>35.0</v>
      </c>
      <c r="E1409" s="105" t="s">
        <v>868</v>
      </c>
      <c r="F1409" s="105">
        <v>3538006.0</v>
      </c>
      <c r="G1409" s="105">
        <v>3538006.0</v>
      </c>
      <c r="H1409" s="105">
        <v>0.0</v>
      </c>
      <c r="I1409" s="105">
        <v>2.0</v>
      </c>
      <c r="J1409" s="105">
        <v>1.0</v>
      </c>
      <c r="K1409" s="105">
        <v>98.0</v>
      </c>
      <c r="L1409" s="105">
        <v>54.17</v>
      </c>
      <c r="M1409" s="105" t="s">
        <v>1318</v>
      </c>
      <c r="N1409" s="111"/>
      <c r="O1409" s="111"/>
    </row>
    <row r="1410" ht="14.25" customHeight="1">
      <c r="B1410" s="105">
        <v>3.5013924E7</v>
      </c>
      <c r="C1410" s="105" t="s">
        <v>2265</v>
      </c>
      <c r="D1410" s="105">
        <v>35.0</v>
      </c>
      <c r="E1410" s="105" t="s">
        <v>868</v>
      </c>
      <c r="F1410" s="105">
        <v>3549904.0</v>
      </c>
      <c r="G1410" s="105">
        <v>3549904.0</v>
      </c>
      <c r="H1410" s="105">
        <v>0.0</v>
      </c>
      <c r="I1410" s="105">
        <v>2.0</v>
      </c>
      <c r="J1410" s="105">
        <v>1.0</v>
      </c>
      <c r="K1410" s="105">
        <v>160.0</v>
      </c>
      <c r="L1410" s="105">
        <v>54.17</v>
      </c>
      <c r="M1410" s="105" t="s">
        <v>1318</v>
      </c>
      <c r="N1410" s="111"/>
      <c r="O1410" s="111"/>
    </row>
    <row r="1411" ht="14.25" customHeight="1">
      <c r="B1411" s="105">
        <v>3.5014941E7</v>
      </c>
      <c r="C1411" s="105" t="s">
        <v>2266</v>
      </c>
      <c r="D1411" s="105">
        <v>35.0</v>
      </c>
      <c r="E1411" s="105" t="s">
        <v>868</v>
      </c>
      <c r="F1411" s="105">
        <v>3507506.0</v>
      </c>
      <c r="G1411" s="105">
        <v>3507506.0</v>
      </c>
      <c r="H1411" s="105">
        <v>0.0</v>
      </c>
      <c r="I1411" s="105">
        <v>2.0</v>
      </c>
      <c r="J1411" s="105">
        <v>1.0</v>
      </c>
      <c r="K1411" s="105">
        <v>59.0</v>
      </c>
      <c r="L1411" s="105">
        <v>54.17</v>
      </c>
      <c r="M1411" s="105" t="s">
        <v>1318</v>
      </c>
      <c r="N1411" s="111"/>
      <c r="O1411" s="111"/>
    </row>
    <row r="1412" ht="14.25" customHeight="1">
      <c r="B1412" s="105">
        <v>3.5018259E7</v>
      </c>
      <c r="C1412" s="105" t="s">
        <v>2267</v>
      </c>
      <c r="D1412" s="105">
        <v>35.0</v>
      </c>
      <c r="E1412" s="105" t="s">
        <v>868</v>
      </c>
      <c r="F1412" s="105">
        <v>3509502.0</v>
      </c>
      <c r="G1412" s="105">
        <v>3509502.0</v>
      </c>
      <c r="H1412" s="105">
        <v>0.0</v>
      </c>
      <c r="I1412" s="105">
        <v>2.0</v>
      </c>
      <c r="J1412" s="105">
        <v>1.0</v>
      </c>
      <c r="K1412" s="105">
        <v>65.0</v>
      </c>
      <c r="L1412" s="105">
        <v>54.17</v>
      </c>
      <c r="M1412" s="105" t="s">
        <v>1318</v>
      </c>
      <c r="N1412" s="111"/>
      <c r="O1412" s="111"/>
    </row>
    <row r="1413" ht="14.25" customHeight="1">
      <c r="B1413" s="105">
        <v>3.5020011E7</v>
      </c>
      <c r="C1413" s="105" t="s">
        <v>2268</v>
      </c>
      <c r="D1413" s="105">
        <v>35.0</v>
      </c>
      <c r="E1413" s="105" t="s">
        <v>868</v>
      </c>
      <c r="F1413" s="105">
        <v>3526902.0</v>
      </c>
      <c r="G1413" s="105">
        <v>3526902.0</v>
      </c>
      <c r="H1413" s="105">
        <v>0.0</v>
      </c>
      <c r="I1413" s="105">
        <v>2.0</v>
      </c>
      <c r="J1413" s="105">
        <v>1.0</v>
      </c>
      <c r="K1413" s="105">
        <v>111.0</v>
      </c>
      <c r="L1413" s="105">
        <v>54.17</v>
      </c>
      <c r="M1413" s="105" t="s">
        <v>1318</v>
      </c>
      <c r="N1413" s="111"/>
      <c r="O1413" s="111"/>
    </row>
    <row r="1414" ht="14.25" customHeight="1">
      <c r="B1414" s="105">
        <v>3.5028046E7</v>
      </c>
      <c r="C1414" s="105" t="s">
        <v>2269</v>
      </c>
      <c r="D1414" s="105">
        <v>35.0</v>
      </c>
      <c r="E1414" s="105" t="s">
        <v>868</v>
      </c>
      <c r="F1414" s="105">
        <v>3533908.0</v>
      </c>
      <c r="G1414" s="105">
        <v>3533908.0</v>
      </c>
      <c r="H1414" s="105">
        <v>0.0</v>
      </c>
      <c r="I1414" s="105">
        <v>2.0</v>
      </c>
      <c r="J1414" s="105">
        <v>1.0</v>
      </c>
      <c r="K1414" s="105">
        <v>70.0</v>
      </c>
      <c r="L1414" s="105">
        <v>54.17</v>
      </c>
      <c r="M1414" s="105" t="s">
        <v>1318</v>
      </c>
      <c r="N1414" s="111"/>
      <c r="O1414" s="111"/>
    </row>
    <row r="1415" ht="14.25" customHeight="1">
      <c r="B1415" s="105">
        <v>3.5036419E7</v>
      </c>
      <c r="C1415" s="105" t="s">
        <v>2270</v>
      </c>
      <c r="D1415" s="105">
        <v>35.0</v>
      </c>
      <c r="E1415" s="105" t="s">
        <v>868</v>
      </c>
      <c r="F1415" s="105">
        <v>3515004.0</v>
      </c>
      <c r="G1415" s="105">
        <v>3515004.0</v>
      </c>
      <c r="H1415" s="105">
        <v>0.0</v>
      </c>
      <c r="I1415" s="105">
        <v>2.0</v>
      </c>
      <c r="J1415" s="105">
        <v>1.0</v>
      </c>
      <c r="K1415" s="105">
        <v>88.0</v>
      </c>
      <c r="L1415" s="105">
        <v>54.17</v>
      </c>
      <c r="M1415" s="105" t="s">
        <v>1318</v>
      </c>
      <c r="N1415" s="111"/>
      <c r="O1415" s="111"/>
    </row>
    <row r="1416" ht="14.25" customHeight="1">
      <c r="B1416" s="105">
        <v>3.5042031E7</v>
      </c>
      <c r="C1416" s="105" t="s">
        <v>2271</v>
      </c>
      <c r="D1416" s="105">
        <v>35.0</v>
      </c>
      <c r="E1416" s="105" t="s">
        <v>868</v>
      </c>
      <c r="F1416" s="105">
        <v>3548708.0</v>
      </c>
      <c r="G1416" s="105">
        <v>3548708.0</v>
      </c>
      <c r="H1416" s="105">
        <v>0.0</v>
      </c>
      <c r="I1416" s="105">
        <v>2.0</v>
      </c>
      <c r="J1416" s="105">
        <v>1.0</v>
      </c>
      <c r="K1416" s="105">
        <v>191.0</v>
      </c>
      <c r="L1416" s="105">
        <v>54.17</v>
      </c>
      <c r="M1416" s="105" t="s">
        <v>1318</v>
      </c>
      <c r="N1416" s="111"/>
      <c r="O1416" s="111"/>
    </row>
    <row r="1417" ht="14.25" customHeight="1">
      <c r="B1417" s="105">
        <v>3.5910582E7</v>
      </c>
      <c r="C1417" s="105" t="s">
        <v>2272</v>
      </c>
      <c r="D1417" s="105">
        <v>35.0</v>
      </c>
      <c r="E1417" s="105" t="s">
        <v>868</v>
      </c>
      <c r="F1417" s="105">
        <v>3513009.0</v>
      </c>
      <c r="G1417" s="105">
        <v>3513009.0</v>
      </c>
      <c r="H1417" s="105">
        <v>0.0</v>
      </c>
      <c r="I1417" s="105">
        <v>2.0</v>
      </c>
      <c r="J1417" s="105">
        <v>1.0</v>
      </c>
      <c r="K1417" s="105">
        <v>142.0</v>
      </c>
      <c r="L1417" s="105">
        <v>54.17</v>
      </c>
      <c r="M1417" s="105" t="s">
        <v>1318</v>
      </c>
      <c r="N1417" s="111"/>
      <c r="O1417" s="111"/>
    </row>
    <row r="1418" ht="14.25" customHeight="1">
      <c r="B1418" s="105">
        <v>3.591883E7</v>
      </c>
      <c r="C1418" s="105" t="s">
        <v>2273</v>
      </c>
      <c r="D1418" s="105">
        <v>35.0</v>
      </c>
      <c r="E1418" s="105" t="s">
        <v>868</v>
      </c>
      <c r="F1418" s="105">
        <v>3515103.0</v>
      </c>
      <c r="G1418" s="105">
        <v>3515103.0</v>
      </c>
      <c r="H1418" s="105">
        <v>0.0</v>
      </c>
      <c r="I1418" s="105">
        <v>2.0</v>
      </c>
      <c r="J1418" s="105">
        <v>1.0</v>
      </c>
      <c r="K1418" s="105">
        <v>19.0</v>
      </c>
      <c r="L1418" s="105">
        <v>54.17</v>
      </c>
      <c r="M1418" s="105" t="s">
        <v>1318</v>
      </c>
      <c r="N1418" s="111"/>
      <c r="O1418" s="111"/>
    </row>
    <row r="1419" ht="14.25" customHeight="1">
      <c r="B1419" s="105">
        <v>3.5006737E7</v>
      </c>
      <c r="C1419" s="105" t="s">
        <v>2274</v>
      </c>
      <c r="D1419" s="105">
        <v>35.0</v>
      </c>
      <c r="E1419" s="105" t="s">
        <v>868</v>
      </c>
      <c r="F1419" s="105">
        <v>3545001.0</v>
      </c>
      <c r="G1419" s="105">
        <v>3545001.0</v>
      </c>
      <c r="H1419" s="105">
        <v>0.0</v>
      </c>
      <c r="I1419" s="105">
        <v>2.0</v>
      </c>
      <c r="J1419" s="105">
        <v>1.0</v>
      </c>
      <c r="K1419" s="105">
        <v>224.0</v>
      </c>
      <c r="L1419" s="105">
        <v>54.16</v>
      </c>
      <c r="M1419" s="105" t="s">
        <v>1318</v>
      </c>
      <c r="N1419" s="111"/>
      <c r="O1419" s="111"/>
    </row>
    <row r="1420" ht="14.25" customHeight="1">
      <c r="B1420" s="105">
        <v>3.5009124E7</v>
      </c>
      <c r="C1420" s="105" t="s">
        <v>2275</v>
      </c>
      <c r="D1420" s="105">
        <v>35.0</v>
      </c>
      <c r="E1420" s="105" t="s">
        <v>868</v>
      </c>
      <c r="F1420" s="105">
        <v>3548708.0</v>
      </c>
      <c r="G1420" s="105">
        <v>3548708.0</v>
      </c>
      <c r="H1420" s="105">
        <v>0.0</v>
      </c>
      <c r="I1420" s="105">
        <v>2.0</v>
      </c>
      <c r="J1420" s="105">
        <v>1.0</v>
      </c>
      <c r="K1420" s="105">
        <v>134.0</v>
      </c>
      <c r="L1420" s="105">
        <v>54.16</v>
      </c>
      <c r="M1420" s="105" t="s">
        <v>1318</v>
      </c>
      <c r="N1420" s="111"/>
      <c r="O1420" s="111"/>
    </row>
    <row r="1421" ht="14.25" customHeight="1">
      <c r="B1421" s="105">
        <v>3.5016974E7</v>
      </c>
      <c r="C1421" s="105" t="s">
        <v>2276</v>
      </c>
      <c r="D1421" s="105">
        <v>35.0</v>
      </c>
      <c r="E1421" s="105" t="s">
        <v>868</v>
      </c>
      <c r="F1421" s="105">
        <v>3501608.0</v>
      </c>
      <c r="G1421" s="105">
        <v>3501608.0</v>
      </c>
      <c r="H1421" s="105">
        <v>0.0</v>
      </c>
      <c r="I1421" s="105">
        <v>2.0</v>
      </c>
      <c r="J1421" s="105">
        <v>1.0</v>
      </c>
      <c r="K1421" s="105">
        <v>44.0</v>
      </c>
      <c r="L1421" s="105">
        <v>54.16</v>
      </c>
      <c r="M1421" s="105" t="s">
        <v>1318</v>
      </c>
      <c r="N1421" s="111"/>
      <c r="O1421" s="111"/>
    </row>
    <row r="1422" ht="14.25" customHeight="1">
      <c r="B1422" s="105">
        <v>3.5038209E7</v>
      </c>
      <c r="C1422" s="105" t="s">
        <v>2277</v>
      </c>
      <c r="D1422" s="105">
        <v>35.0</v>
      </c>
      <c r="E1422" s="105" t="s">
        <v>868</v>
      </c>
      <c r="F1422" s="105">
        <v>3550308.0</v>
      </c>
      <c r="G1422" s="105">
        <v>3550308.0</v>
      </c>
      <c r="H1422" s="105">
        <v>1.0</v>
      </c>
      <c r="I1422" s="105">
        <v>2.0</v>
      </c>
      <c r="J1422" s="105">
        <v>1.0</v>
      </c>
      <c r="K1422" s="105">
        <v>102.0</v>
      </c>
      <c r="L1422" s="105">
        <v>54.16</v>
      </c>
      <c r="M1422" s="105" t="s">
        <v>1318</v>
      </c>
      <c r="N1422" s="111"/>
      <c r="O1422" s="111"/>
    </row>
    <row r="1423" ht="14.25" customHeight="1">
      <c r="B1423" s="105">
        <v>3.5900746E7</v>
      </c>
      <c r="C1423" s="105" t="s">
        <v>2278</v>
      </c>
      <c r="D1423" s="105">
        <v>35.0</v>
      </c>
      <c r="E1423" s="105" t="s">
        <v>868</v>
      </c>
      <c r="F1423" s="105">
        <v>3543402.0</v>
      </c>
      <c r="G1423" s="105">
        <v>3543402.0</v>
      </c>
      <c r="H1423" s="105">
        <v>0.0</v>
      </c>
      <c r="I1423" s="105">
        <v>2.0</v>
      </c>
      <c r="J1423" s="105">
        <v>1.0</v>
      </c>
      <c r="K1423" s="105">
        <v>117.0</v>
      </c>
      <c r="L1423" s="105">
        <v>54.16</v>
      </c>
      <c r="M1423" s="105" t="s">
        <v>1318</v>
      </c>
      <c r="N1423" s="111"/>
      <c r="O1423" s="111"/>
    </row>
    <row r="1424" ht="14.25" customHeight="1">
      <c r="B1424" s="105">
        <v>3.5902559E7</v>
      </c>
      <c r="C1424" s="105" t="s">
        <v>2279</v>
      </c>
      <c r="D1424" s="105">
        <v>35.0</v>
      </c>
      <c r="E1424" s="105" t="s">
        <v>868</v>
      </c>
      <c r="F1424" s="105">
        <v>3509502.0</v>
      </c>
      <c r="G1424" s="105">
        <v>3509502.0</v>
      </c>
      <c r="H1424" s="105">
        <v>0.0</v>
      </c>
      <c r="I1424" s="105">
        <v>2.0</v>
      </c>
      <c r="J1424" s="105">
        <v>1.0</v>
      </c>
      <c r="K1424" s="105">
        <v>66.0</v>
      </c>
      <c r="L1424" s="105">
        <v>54.16</v>
      </c>
      <c r="M1424" s="105" t="s">
        <v>1318</v>
      </c>
      <c r="N1424" s="111"/>
      <c r="O1424" s="111"/>
    </row>
    <row r="1425" ht="14.25" customHeight="1">
      <c r="B1425" s="105">
        <v>3.5001569E7</v>
      </c>
      <c r="C1425" s="105" t="s">
        <v>272</v>
      </c>
      <c r="D1425" s="105">
        <v>35.0</v>
      </c>
      <c r="E1425" s="105" t="s">
        <v>868</v>
      </c>
      <c r="F1425" s="105">
        <v>3550308.0</v>
      </c>
      <c r="G1425" s="105">
        <v>3550308.0</v>
      </c>
      <c r="H1425" s="105">
        <v>1.0</v>
      </c>
      <c r="I1425" s="105">
        <v>2.0</v>
      </c>
      <c r="J1425" s="105">
        <v>1.0</v>
      </c>
      <c r="K1425" s="105">
        <v>165.0</v>
      </c>
      <c r="L1425" s="105">
        <v>54.15</v>
      </c>
      <c r="M1425" s="105" t="s">
        <v>1318</v>
      </c>
      <c r="N1425" s="111"/>
      <c r="O1425" s="111"/>
    </row>
    <row r="1426" ht="14.25" customHeight="1">
      <c r="B1426" s="105">
        <v>3.5002926E7</v>
      </c>
      <c r="C1426" s="105" t="s">
        <v>2280</v>
      </c>
      <c r="D1426" s="105">
        <v>35.0</v>
      </c>
      <c r="E1426" s="105" t="s">
        <v>868</v>
      </c>
      <c r="F1426" s="105">
        <v>3550308.0</v>
      </c>
      <c r="G1426" s="105">
        <v>3550308.0</v>
      </c>
      <c r="H1426" s="105">
        <v>1.0</v>
      </c>
      <c r="I1426" s="105">
        <v>2.0</v>
      </c>
      <c r="J1426" s="105">
        <v>1.0</v>
      </c>
      <c r="K1426" s="105">
        <v>88.0</v>
      </c>
      <c r="L1426" s="105">
        <v>54.15</v>
      </c>
      <c r="M1426" s="105" t="s">
        <v>1318</v>
      </c>
      <c r="N1426" s="111"/>
      <c r="O1426" s="111"/>
    </row>
    <row r="1427" ht="14.25" customHeight="1">
      <c r="B1427" s="105">
        <v>3.5021441E7</v>
      </c>
      <c r="C1427" s="105" t="s">
        <v>2281</v>
      </c>
      <c r="D1427" s="105">
        <v>35.0</v>
      </c>
      <c r="E1427" s="105" t="s">
        <v>868</v>
      </c>
      <c r="F1427" s="105">
        <v>3539301.0</v>
      </c>
      <c r="G1427" s="105">
        <v>3539301.0</v>
      </c>
      <c r="H1427" s="105">
        <v>0.0</v>
      </c>
      <c r="I1427" s="105">
        <v>2.0</v>
      </c>
      <c r="J1427" s="105">
        <v>1.0</v>
      </c>
      <c r="K1427" s="105">
        <v>106.0</v>
      </c>
      <c r="L1427" s="105">
        <v>54.15</v>
      </c>
      <c r="M1427" s="105" t="s">
        <v>1318</v>
      </c>
      <c r="N1427" s="111"/>
      <c r="O1427" s="111"/>
    </row>
    <row r="1428" ht="14.25" customHeight="1">
      <c r="B1428" s="105">
        <v>3.5021465E7</v>
      </c>
      <c r="C1428" s="105" t="s">
        <v>2282</v>
      </c>
      <c r="D1428" s="105">
        <v>35.0</v>
      </c>
      <c r="E1428" s="105" t="s">
        <v>868</v>
      </c>
      <c r="F1428" s="105">
        <v>3539301.0</v>
      </c>
      <c r="G1428" s="105">
        <v>3539301.0</v>
      </c>
      <c r="H1428" s="105">
        <v>0.0</v>
      </c>
      <c r="I1428" s="105">
        <v>2.0</v>
      </c>
      <c r="J1428" s="105">
        <v>1.0</v>
      </c>
      <c r="K1428" s="105">
        <v>60.0</v>
      </c>
      <c r="L1428" s="105">
        <v>54.15</v>
      </c>
      <c r="M1428" s="105" t="s">
        <v>1318</v>
      </c>
      <c r="N1428" s="111"/>
      <c r="O1428" s="111"/>
    </row>
    <row r="1429" ht="14.25" customHeight="1">
      <c r="B1429" s="105">
        <v>3.5036663E7</v>
      </c>
      <c r="C1429" s="105" t="s">
        <v>2283</v>
      </c>
      <c r="D1429" s="105">
        <v>35.0</v>
      </c>
      <c r="E1429" s="105" t="s">
        <v>868</v>
      </c>
      <c r="F1429" s="105">
        <v>3556453.0</v>
      </c>
      <c r="G1429" s="105">
        <v>3556453.0</v>
      </c>
      <c r="H1429" s="105">
        <v>0.0</v>
      </c>
      <c r="I1429" s="105">
        <v>2.0</v>
      </c>
      <c r="J1429" s="105">
        <v>1.0</v>
      </c>
      <c r="K1429" s="105">
        <v>131.0</v>
      </c>
      <c r="L1429" s="105">
        <v>54.15</v>
      </c>
      <c r="M1429" s="105" t="s">
        <v>1318</v>
      </c>
      <c r="N1429" s="111"/>
      <c r="O1429" s="111"/>
    </row>
    <row r="1430" ht="14.25" customHeight="1">
      <c r="B1430" s="105">
        <v>3.5901246E7</v>
      </c>
      <c r="C1430" s="105" t="s">
        <v>2284</v>
      </c>
      <c r="D1430" s="105">
        <v>35.0</v>
      </c>
      <c r="E1430" s="105" t="s">
        <v>868</v>
      </c>
      <c r="F1430" s="105">
        <v>3526704.0</v>
      </c>
      <c r="G1430" s="105">
        <v>3526704.0</v>
      </c>
      <c r="H1430" s="105">
        <v>0.0</v>
      </c>
      <c r="I1430" s="105">
        <v>2.0</v>
      </c>
      <c r="J1430" s="105">
        <v>1.0</v>
      </c>
      <c r="K1430" s="105">
        <v>78.0</v>
      </c>
      <c r="L1430" s="105">
        <v>54.15</v>
      </c>
      <c r="M1430" s="105" t="s">
        <v>1318</v>
      </c>
      <c r="N1430" s="111"/>
      <c r="O1430" s="111"/>
    </row>
    <row r="1431" ht="14.25" customHeight="1">
      <c r="B1431" s="105">
        <v>3.5907662E7</v>
      </c>
      <c r="C1431" s="105" t="s">
        <v>2285</v>
      </c>
      <c r="D1431" s="105">
        <v>35.0</v>
      </c>
      <c r="E1431" s="105" t="s">
        <v>868</v>
      </c>
      <c r="F1431" s="105">
        <v>3529005.0</v>
      </c>
      <c r="G1431" s="105">
        <v>3529005.0</v>
      </c>
      <c r="H1431" s="105">
        <v>0.0</v>
      </c>
      <c r="I1431" s="105">
        <v>2.0</v>
      </c>
      <c r="J1431" s="105">
        <v>1.0</v>
      </c>
      <c r="K1431" s="105">
        <v>66.0</v>
      </c>
      <c r="L1431" s="105">
        <v>54.15</v>
      </c>
      <c r="M1431" s="105" t="s">
        <v>1318</v>
      </c>
      <c r="N1431" s="111"/>
      <c r="O1431" s="111"/>
    </row>
    <row r="1432" ht="14.25" customHeight="1">
      <c r="B1432" s="105">
        <v>3.5912402E7</v>
      </c>
      <c r="C1432" s="105" t="s">
        <v>2286</v>
      </c>
      <c r="D1432" s="105">
        <v>35.0</v>
      </c>
      <c r="E1432" s="105" t="s">
        <v>868</v>
      </c>
      <c r="F1432" s="105">
        <v>3515103.0</v>
      </c>
      <c r="G1432" s="105">
        <v>3515103.0</v>
      </c>
      <c r="H1432" s="105">
        <v>0.0</v>
      </c>
      <c r="I1432" s="105">
        <v>2.0</v>
      </c>
      <c r="J1432" s="105">
        <v>1.0</v>
      </c>
      <c r="K1432" s="105">
        <v>35.0</v>
      </c>
      <c r="L1432" s="105">
        <v>54.15</v>
      </c>
      <c r="M1432" s="105" t="s">
        <v>1318</v>
      </c>
      <c r="N1432" s="111"/>
      <c r="O1432" s="111"/>
    </row>
    <row r="1433" ht="14.25" customHeight="1">
      <c r="B1433" s="105">
        <v>3.5003924E7</v>
      </c>
      <c r="C1433" s="105" t="s">
        <v>2287</v>
      </c>
      <c r="D1433" s="105">
        <v>35.0</v>
      </c>
      <c r="E1433" s="105" t="s">
        <v>868</v>
      </c>
      <c r="F1433" s="105">
        <v>3550308.0</v>
      </c>
      <c r="G1433" s="105">
        <v>3550308.0</v>
      </c>
      <c r="H1433" s="105">
        <v>1.0</v>
      </c>
      <c r="I1433" s="105">
        <v>2.0</v>
      </c>
      <c r="J1433" s="105">
        <v>1.0</v>
      </c>
      <c r="K1433" s="105">
        <v>264.0</v>
      </c>
      <c r="L1433" s="105">
        <v>54.14</v>
      </c>
      <c r="M1433" s="105" t="s">
        <v>1318</v>
      </c>
      <c r="N1433" s="111"/>
      <c r="O1433" s="111"/>
    </row>
    <row r="1434" ht="14.25" customHeight="1">
      <c r="B1434" s="105">
        <v>3.501003E7</v>
      </c>
      <c r="C1434" s="105" t="s">
        <v>2288</v>
      </c>
      <c r="D1434" s="105">
        <v>35.0</v>
      </c>
      <c r="E1434" s="105" t="s">
        <v>868</v>
      </c>
      <c r="F1434" s="105">
        <v>3515004.0</v>
      </c>
      <c r="G1434" s="105">
        <v>3515004.0</v>
      </c>
      <c r="H1434" s="105">
        <v>0.0</v>
      </c>
      <c r="I1434" s="105">
        <v>2.0</v>
      </c>
      <c r="J1434" s="105">
        <v>1.0</v>
      </c>
      <c r="K1434" s="105">
        <v>145.0</v>
      </c>
      <c r="L1434" s="105">
        <v>54.14</v>
      </c>
      <c r="M1434" s="105" t="s">
        <v>1318</v>
      </c>
      <c r="N1434" s="111"/>
      <c r="O1434" s="111"/>
    </row>
    <row r="1435" ht="14.25" customHeight="1">
      <c r="B1435" s="105">
        <v>3.501745E7</v>
      </c>
      <c r="C1435" s="105" t="s">
        <v>2289</v>
      </c>
      <c r="D1435" s="105">
        <v>35.0</v>
      </c>
      <c r="E1435" s="105" t="s">
        <v>868</v>
      </c>
      <c r="F1435" s="105">
        <v>3519055.0</v>
      </c>
      <c r="G1435" s="105">
        <v>3519055.0</v>
      </c>
      <c r="H1435" s="105">
        <v>0.0</v>
      </c>
      <c r="I1435" s="105">
        <v>2.0</v>
      </c>
      <c r="J1435" s="105">
        <v>1.0</v>
      </c>
      <c r="K1435" s="105">
        <v>70.0</v>
      </c>
      <c r="L1435" s="105">
        <v>54.14</v>
      </c>
      <c r="M1435" s="105" t="s">
        <v>1318</v>
      </c>
      <c r="N1435" s="111"/>
      <c r="O1435" s="111"/>
    </row>
    <row r="1436" ht="14.25" customHeight="1">
      <c r="B1436" s="105">
        <v>3.5037576E7</v>
      </c>
      <c r="C1436" s="105" t="s">
        <v>2290</v>
      </c>
      <c r="D1436" s="105">
        <v>35.0</v>
      </c>
      <c r="E1436" s="105" t="s">
        <v>868</v>
      </c>
      <c r="F1436" s="105">
        <v>3551009.0</v>
      </c>
      <c r="G1436" s="105">
        <v>3551009.0</v>
      </c>
      <c r="H1436" s="105">
        <v>0.0</v>
      </c>
      <c r="I1436" s="105">
        <v>2.0</v>
      </c>
      <c r="J1436" s="105">
        <v>1.0</v>
      </c>
      <c r="K1436" s="105">
        <v>151.0</v>
      </c>
      <c r="L1436" s="105">
        <v>54.14</v>
      </c>
      <c r="M1436" s="105" t="s">
        <v>1318</v>
      </c>
      <c r="N1436" s="111"/>
      <c r="O1436" s="111"/>
    </row>
    <row r="1437" ht="14.25" customHeight="1">
      <c r="B1437" s="105">
        <v>3.5910594E7</v>
      </c>
      <c r="C1437" s="105" t="s">
        <v>2291</v>
      </c>
      <c r="D1437" s="105">
        <v>35.0</v>
      </c>
      <c r="E1437" s="105" t="s">
        <v>868</v>
      </c>
      <c r="F1437" s="105">
        <v>3509601.0</v>
      </c>
      <c r="G1437" s="105">
        <v>3509601.0</v>
      </c>
      <c r="H1437" s="105">
        <v>0.0</v>
      </c>
      <c r="I1437" s="105">
        <v>2.0</v>
      </c>
      <c r="J1437" s="105">
        <v>1.0</v>
      </c>
      <c r="K1437" s="105">
        <v>123.0</v>
      </c>
      <c r="L1437" s="105">
        <v>54.14</v>
      </c>
      <c r="M1437" s="105" t="s">
        <v>1318</v>
      </c>
      <c r="N1437" s="111"/>
      <c r="O1437" s="111"/>
    </row>
    <row r="1438" ht="14.25" customHeight="1">
      <c r="B1438" s="105">
        <v>3.5003207E7</v>
      </c>
      <c r="C1438" s="105" t="s">
        <v>2292</v>
      </c>
      <c r="D1438" s="105">
        <v>35.0</v>
      </c>
      <c r="E1438" s="105" t="s">
        <v>868</v>
      </c>
      <c r="F1438" s="105">
        <v>3550308.0</v>
      </c>
      <c r="G1438" s="105">
        <v>3550308.0</v>
      </c>
      <c r="H1438" s="105">
        <v>1.0</v>
      </c>
      <c r="I1438" s="105">
        <v>2.0</v>
      </c>
      <c r="J1438" s="105">
        <v>1.0</v>
      </c>
      <c r="K1438" s="105">
        <v>93.0</v>
      </c>
      <c r="L1438" s="105">
        <v>54.13</v>
      </c>
      <c r="M1438" s="105" t="s">
        <v>1318</v>
      </c>
      <c r="N1438" s="111"/>
      <c r="O1438" s="111"/>
    </row>
    <row r="1439" ht="14.25" customHeight="1">
      <c r="B1439" s="105">
        <v>3.5003347E7</v>
      </c>
      <c r="C1439" s="105" t="s">
        <v>2293</v>
      </c>
      <c r="D1439" s="105">
        <v>35.0</v>
      </c>
      <c r="E1439" s="105" t="s">
        <v>868</v>
      </c>
      <c r="F1439" s="105">
        <v>3550308.0</v>
      </c>
      <c r="G1439" s="105">
        <v>3550308.0</v>
      </c>
      <c r="H1439" s="105">
        <v>1.0</v>
      </c>
      <c r="I1439" s="105">
        <v>2.0</v>
      </c>
      <c r="J1439" s="105">
        <v>1.0</v>
      </c>
      <c r="K1439" s="105">
        <v>100.0</v>
      </c>
      <c r="L1439" s="105">
        <v>54.13</v>
      </c>
      <c r="M1439" s="105" t="s">
        <v>1318</v>
      </c>
      <c r="N1439" s="111"/>
      <c r="O1439" s="111"/>
    </row>
    <row r="1440" ht="14.25" customHeight="1">
      <c r="B1440" s="105">
        <v>3.501969E7</v>
      </c>
      <c r="C1440" s="105" t="s">
        <v>2294</v>
      </c>
      <c r="D1440" s="105">
        <v>35.0</v>
      </c>
      <c r="E1440" s="105" t="s">
        <v>868</v>
      </c>
      <c r="F1440" s="105">
        <v>3525904.0</v>
      </c>
      <c r="G1440" s="105">
        <v>3525904.0</v>
      </c>
      <c r="H1440" s="105">
        <v>0.0</v>
      </c>
      <c r="I1440" s="105">
        <v>2.0</v>
      </c>
      <c r="J1440" s="105">
        <v>1.0</v>
      </c>
      <c r="K1440" s="105">
        <v>115.0</v>
      </c>
      <c r="L1440" s="105">
        <v>54.13</v>
      </c>
      <c r="M1440" s="105" t="s">
        <v>1318</v>
      </c>
      <c r="N1440" s="111"/>
      <c r="O1440" s="111"/>
    </row>
    <row r="1441" ht="14.25" customHeight="1">
      <c r="B1441" s="105">
        <v>3.5022445E7</v>
      </c>
      <c r="C1441" s="105" t="s">
        <v>2295</v>
      </c>
      <c r="D1441" s="105">
        <v>35.0</v>
      </c>
      <c r="E1441" s="105" t="s">
        <v>868</v>
      </c>
      <c r="F1441" s="105">
        <v>3505500.0</v>
      </c>
      <c r="G1441" s="105">
        <v>3505500.0</v>
      </c>
      <c r="H1441" s="105">
        <v>0.0</v>
      </c>
      <c r="I1441" s="105">
        <v>2.0</v>
      </c>
      <c r="J1441" s="105">
        <v>1.0</v>
      </c>
      <c r="K1441" s="105">
        <v>58.0</v>
      </c>
      <c r="L1441" s="105">
        <v>54.13</v>
      </c>
      <c r="M1441" s="105" t="s">
        <v>1318</v>
      </c>
      <c r="N1441" s="111"/>
      <c r="O1441" s="111"/>
    </row>
    <row r="1442" ht="14.25" customHeight="1">
      <c r="B1442" s="105">
        <v>3.504354E7</v>
      </c>
      <c r="C1442" s="105" t="s">
        <v>2296</v>
      </c>
      <c r="D1442" s="105">
        <v>35.0</v>
      </c>
      <c r="E1442" s="105" t="s">
        <v>868</v>
      </c>
      <c r="F1442" s="105">
        <v>3503208.0</v>
      </c>
      <c r="G1442" s="105">
        <v>3503208.0</v>
      </c>
      <c r="H1442" s="105">
        <v>0.0</v>
      </c>
      <c r="I1442" s="105">
        <v>2.0</v>
      </c>
      <c r="J1442" s="105">
        <v>1.0</v>
      </c>
      <c r="K1442" s="105">
        <v>121.0</v>
      </c>
      <c r="L1442" s="105">
        <v>54.13</v>
      </c>
      <c r="M1442" s="105" t="s">
        <v>1318</v>
      </c>
      <c r="N1442" s="111"/>
      <c r="O1442" s="111"/>
    </row>
    <row r="1443" ht="14.25" customHeight="1">
      <c r="B1443" s="105">
        <v>3.5044167E7</v>
      </c>
      <c r="C1443" s="105" t="s">
        <v>2297</v>
      </c>
      <c r="D1443" s="105">
        <v>35.0</v>
      </c>
      <c r="E1443" s="105" t="s">
        <v>868</v>
      </c>
      <c r="F1443" s="105">
        <v>3557105.0</v>
      </c>
      <c r="G1443" s="105">
        <v>3557105.0</v>
      </c>
      <c r="H1443" s="105">
        <v>0.0</v>
      </c>
      <c r="I1443" s="105">
        <v>2.0</v>
      </c>
      <c r="J1443" s="105">
        <v>1.0</v>
      </c>
      <c r="K1443" s="105">
        <v>48.0</v>
      </c>
      <c r="L1443" s="105">
        <v>54.13</v>
      </c>
      <c r="M1443" s="105" t="s">
        <v>1318</v>
      </c>
      <c r="N1443" s="111"/>
      <c r="O1443" s="111"/>
    </row>
    <row r="1444" ht="14.25" customHeight="1">
      <c r="B1444" s="105">
        <v>3.5045573E7</v>
      </c>
      <c r="C1444" s="105" t="s">
        <v>2298</v>
      </c>
      <c r="D1444" s="105">
        <v>35.0</v>
      </c>
      <c r="E1444" s="105" t="s">
        <v>868</v>
      </c>
      <c r="F1444" s="105">
        <v>3552403.0</v>
      </c>
      <c r="G1444" s="105">
        <v>3552403.0</v>
      </c>
      <c r="H1444" s="105">
        <v>0.0</v>
      </c>
      <c r="I1444" s="105">
        <v>2.0</v>
      </c>
      <c r="J1444" s="105">
        <v>1.0</v>
      </c>
      <c r="K1444" s="105">
        <v>161.0</v>
      </c>
      <c r="L1444" s="105">
        <v>54.13</v>
      </c>
      <c r="M1444" s="105" t="s">
        <v>1318</v>
      </c>
      <c r="N1444" s="111"/>
      <c r="O1444" s="111"/>
    </row>
    <row r="1445" ht="14.25" customHeight="1">
      <c r="B1445" s="105">
        <v>3.53456E7</v>
      </c>
      <c r="C1445" s="105" t="s">
        <v>2299</v>
      </c>
      <c r="D1445" s="105">
        <v>35.0</v>
      </c>
      <c r="E1445" s="105" t="s">
        <v>868</v>
      </c>
      <c r="F1445" s="105">
        <v>3538808.0</v>
      </c>
      <c r="G1445" s="105">
        <v>3538808.0</v>
      </c>
      <c r="H1445" s="105">
        <v>0.0</v>
      </c>
      <c r="I1445" s="105">
        <v>2.0</v>
      </c>
      <c r="J1445" s="105">
        <v>2.0</v>
      </c>
      <c r="K1445" s="105">
        <v>68.0</v>
      </c>
      <c r="L1445" s="105">
        <v>54.13</v>
      </c>
      <c r="M1445" s="105" t="s">
        <v>1318</v>
      </c>
      <c r="N1445" s="111"/>
      <c r="O1445" s="111"/>
    </row>
    <row r="1446" ht="14.25" customHeight="1">
      <c r="B1446" s="105">
        <v>3.5438431E7</v>
      </c>
      <c r="C1446" s="105" t="s">
        <v>2300</v>
      </c>
      <c r="D1446" s="105">
        <v>35.0</v>
      </c>
      <c r="E1446" s="105" t="s">
        <v>868</v>
      </c>
      <c r="F1446" s="105">
        <v>3546801.0</v>
      </c>
      <c r="G1446" s="105">
        <v>3546801.0</v>
      </c>
      <c r="H1446" s="105">
        <v>0.0</v>
      </c>
      <c r="I1446" s="105">
        <v>2.0</v>
      </c>
      <c r="J1446" s="105">
        <v>1.0</v>
      </c>
      <c r="K1446" s="105">
        <v>68.0</v>
      </c>
      <c r="L1446" s="105">
        <v>54.13</v>
      </c>
      <c r="M1446" s="105" t="s">
        <v>1318</v>
      </c>
      <c r="N1446" s="111"/>
      <c r="O1446" s="111"/>
    </row>
    <row r="1447" ht="14.25" customHeight="1">
      <c r="B1447" s="105">
        <v>3.5905021E7</v>
      </c>
      <c r="C1447" s="105" t="s">
        <v>2301</v>
      </c>
      <c r="D1447" s="105">
        <v>35.0</v>
      </c>
      <c r="E1447" s="105" t="s">
        <v>868</v>
      </c>
      <c r="F1447" s="105">
        <v>3548500.0</v>
      </c>
      <c r="G1447" s="105">
        <v>3548500.0</v>
      </c>
      <c r="H1447" s="105">
        <v>0.0</v>
      </c>
      <c r="I1447" s="105">
        <v>2.0</v>
      </c>
      <c r="J1447" s="105">
        <v>1.0</v>
      </c>
      <c r="K1447" s="105">
        <v>61.0</v>
      </c>
      <c r="L1447" s="105">
        <v>54.13</v>
      </c>
      <c r="M1447" s="105" t="s">
        <v>1318</v>
      </c>
      <c r="N1447" s="111"/>
      <c r="O1447" s="111"/>
    </row>
    <row r="1448" ht="14.25" customHeight="1">
      <c r="B1448" s="105">
        <v>3.5921312E7</v>
      </c>
      <c r="C1448" s="105" t="s">
        <v>2302</v>
      </c>
      <c r="D1448" s="105">
        <v>35.0</v>
      </c>
      <c r="E1448" s="105" t="s">
        <v>868</v>
      </c>
      <c r="F1448" s="105">
        <v>3550308.0</v>
      </c>
      <c r="G1448" s="105">
        <v>3550308.0</v>
      </c>
      <c r="H1448" s="105">
        <v>1.0</v>
      </c>
      <c r="I1448" s="105">
        <v>2.0</v>
      </c>
      <c r="J1448" s="105">
        <v>1.0</v>
      </c>
      <c r="K1448" s="105">
        <v>53.0</v>
      </c>
      <c r="L1448" s="105">
        <v>54.13</v>
      </c>
      <c r="M1448" s="105" t="s">
        <v>1318</v>
      </c>
      <c r="N1448" s="111"/>
      <c r="O1448" s="111"/>
    </row>
    <row r="1449" ht="14.25" customHeight="1">
      <c r="B1449" s="105">
        <v>3.5000401E7</v>
      </c>
      <c r="C1449" s="105" t="s">
        <v>2303</v>
      </c>
      <c r="D1449" s="105">
        <v>35.0</v>
      </c>
      <c r="E1449" s="105" t="s">
        <v>868</v>
      </c>
      <c r="F1449" s="105">
        <v>3550308.0</v>
      </c>
      <c r="G1449" s="105">
        <v>3550308.0</v>
      </c>
      <c r="H1449" s="105">
        <v>1.0</v>
      </c>
      <c r="I1449" s="105">
        <v>2.0</v>
      </c>
      <c r="J1449" s="105">
        <v>1.0</v>
      </c>
      <c r="K1449" s="105">
        <v>126.0</v>
      </c>
      <c r="L1449" s="105">
        <v>54.12</v>
      </c>
      <c r="M1449" s="105" t="s">
        <v>1318</v>
      </c>
      <c r="N1449" s="111"/>
      <c r="O1449" s="111"/>
    </row>
    <row r="1450" ht="14.25" customHeight="1">
      <c r="B1450" s="105">
        <v>3.5008503E7</v>
      </c>
      <c r="C1450" s="105" t="s">
        <v>2304</v>
      </c>
      <c r="D1450" s="105">
        <v>35.0</v>
      </c>
      <c r="E1450" s="105" t="s">
        <v>868</v>
      </c>
      <c r="F1450" s="105">
        <v>3547809.0</v>
      </c>
      <c r="G1450" s="105">
        <v>3547809.0</v>
      </c>
      <c r="H1450" s="105">
        <v>0.0</v>
      </c>
      <c r="I1450" s="105">
        <v>2.0</v>
      </c>
      <c r="J1450" s="105">
        <v>1.0</v>
      </c>
      <c r="K1450" s="105">
        <v>53.0</v>
      </c>
      <c r="L1450" s="105">
        <v>54.12</v>
      </c>
      <c r="M1450" s="105" t="s">
        <v>1318</v>
      </c>
      <c r="N1450" s="111"/>
      <c r="O1450" s="111"/>
    </row>
    <row r="1451" ht="14.25" customHeight="1">
      <c r="B1451" s="105">
        <v>3.5009131E7</v>
      </c>
      <c r="C1451" s="105" t="s">
        <v>2305</v>
      </c>
      <c r="D1451" s="105">
        <v>35.0</v>
      </c>
      <c r="E1451" s="105" t="s">
        <v>868</v>
      </c>
      <c r="F1451" s="105">
        <v>3548708.0</v>
      </c>
      <c r="G1451" s="105">
        <v>3548708.0</v>
      </c>
      <c r="H1451" s="105">
        <v>0.0</v>
      </c>
      <c r="I1451" s="105">
        <v>2.0</v>
      </c>
      <c r="J1451" s="105">
        <v>1.0</v>
      </c>
      <c r="K1451" s="105">
        <v>147.0</v>
      </c>
      <c r="L1451" s="105">
        <v>54.12</v>
      </c>
      <c r="M1451" s="105" t="s">
        <v>1318</v>
      </c>
      <c r="N1451" s="111"/>
      <c r="O1451" s="111"/>
    </row>
    <row r="1452" ht="14.25" customHeight="1">
      <c r="B1452" s="105">
        <v>3.5010893E7</v>
      </c>
      <c r="C1452" s="105" t="s">
        <v>2306</v>
      </c>
      <c r="D1452" s="105">
        <v>35.0</v>
      </c>
      <c r="E1452" s="105" t="s">
        <v>868</v>
      </c>
      <c r="F1452" s="105">
        <v>3534401.0</v>
      </c>
      <c r="G1452" s="105">
        <v>3534401.0</v>
      </c>
      <c r="H1452" s="105">
        <v>0.0</v>
      </c>
      <c r="I1452" s="105">
        <v>2.0</v>
      </c>
      <c r="J1452" s="105">
        <v>1.0</v>
      </c>
      <c r="K1452" s="105">
        <v>74.0</v>
      </c>
      <c r="L1452" s="105">
        <v>54.12</v>
      </c>
      <c r="M1452" s="105" t="s">
        <v>1318</v>
      </c>
      <c r="N1452" s="111"/>
      <c r="O1452" s="111"/>
    </row>
    <row r="1453" ht="14.25" customHeight="1">
      <c r="B1453" s="105">
        <v>3.5033935E7</v>
      </c>
      <c r="C1453" s="105" t="s">
        <v>2307</v>
      </c>
      <c r="D1453" s="105">
        <v>35.0</v>
      </c>
      <c r="E1453" s="105" t="s">
        <v>868</v>
      </c>
      <c r="F1453" s="105">
        <v>3534708.0</v>
      </c>
      <c r="G1453" s="105">
        <v>3534708.0</v>
      </c>
      <c r="H1453" s="105">
        <v>0.0</v>
      </c>
      <c r="I1453" s="105">
        <v>2.0</v>
      </c>
      <c r="J1453" s="105">
        <v>1.0</v>
      </c>
      <c r="K1453" s="105">
        <v>124.0</v>
      </c>
      <c r="L1453" s="105">
        <v>54.12</v>
      </c>
      <c r="M1453" s="105" t="s">
        <v>1318</v>
      </c>
      <c r="N1453" s="111"/>
      <c r="O1453" s="111"/>
    </row>
    <row r="1454" ht="14.25" customHeight="1">
      <c r="B1454" s="105">
        <v>3.504323E7</v>
      </c>
      <c r="C1454" s="105" t="s">
        <v>2308</v>
      </c>
      <c r="D1454" s="105">
        <v>35.0</v>
      </c>
      <c r="E1454" s="105" t="s">
        <v>868</v>
      </c>
      <c r="F1454" s="105">
        <v>3535507.0</v>
      </c>
      <c r="G1454" s="105">
        <v>3535507.0</v>
      </c>
      <c r="H1454" s="105">
        <v>0.0</v>
      </c>
      <c r="I1454" s="105">
        <v>2.0</v>
      </c>
      <c r="J1454" s="105">
        <v>1.0</v>
      </c>
      <c r="K1454" s="105">
        <v>25.0</v>
      </c>
      <c r="L1454" s="105">
        <v>54.12</v>
      </c>
      <c r="M1454" s="105" t="s">
        <v>1318</v>
      </c>
      <c r="N1454" s="111"/>
      <c r="O1454" s="111"/>
    </row>
    <row r="1455" ht="14.25" customHeight="1">
      <c r="B1455" s="105">
        <v>3.5923382E7</v>
      </c>
      <c r="C1455" s="105" t="s">
        <v>2309</v>
      </c>
      <c r="D1455" s="105">
        <v>35.0</v>
      </c>
      <c r="E1455" s="105" t="s">
        <v>868</v>
      </c>
      <c r="F1455" s="105">
        <v>3506508.0</v>
      </c>
      <c r="G1455" s="105">
        <v>3506508.0</v>
      </c>
      <c r="H1455" s="105">
        <v>0.0</v>
      </c>
      <c r="I1455" s="105">
        <v>2.0</v>
      </c>
      <c r="J1455" s="105">
        <v>1.0</v>
      </c>
      <c r="K1455" s="105">
        <v>57.0</v>
      </c>
      <c r="L1455" s="105">
        <v>54.12</v>
      </c>
      <c r="M1455" s="105" t="s">
        <v>1318</v>
      </c>
      <c r="N1455" s="111"/>
      <c r="O1455" s="111"/>
    </row>
    <row r="1456" ht="14.25" customHeight="1">
      <c r="B1456" s="105">
        <v>3.5016421E7</v>
      </c>
      <c r="C1456" s="105" t="s">
        <v>2310</v>
      </c>
      <c r="D1456" s="105">
        <v>35.0</v>
      </c>
      <c r="E1456" s="105" t="s">
        <v>868</v>
      </c>
      <c r="F1456" s="105">
        <v>3552205.0</v>
      </c>
      <c r="G1456" s="105">
        <v>3552205.0</v>
      </c>
      <c r="H1456" s="105">
        <v>0.0</v>
      </c>
      <c r="I1456" s="105">
        <v>2.0</v>
      </c>
      <c r="J1456" s="105">
        <v>1.0</v>
      </c>
      <c r="K1456" s="105">
        <v>134.0</v>
      </c>
      <c r="L1456" s="105">
        <v>54.11</v>
      </c>
      <c r="M1456" s="105" t="s">
        <v>1318</v>
      </c>
      <c r="N1456" s="111"/>
      <c r="O1456" s="111"/>
    </row>
    <row r="1457" ht="14.25" customHeight="1">
      <c r="B1457" s="105">
        <v>3.5017498E7</v>
      </c>
      <c r="C1457" s="105" t="s">
        <v>2311</v>
      </c>
      <c r="D1457" s="105">
        <v>35.0</v>
      </c>
      <c r="E1457" s="105" t="s">
        <v>868</v>
      </c>
      <c r="F1457" s="105">
        <v>3522604.0</v>
      </c>
      <c r="G1457" s="105">
        <v>3522604.0</v>
      </c>
      <c r="H1457" s="105">
        <v>0.0</v>
      </c>
      <c r="I1457" s="105">
        <v>2.0</v>
      </c>
      <c r="J1457" s="105">
        <v>1.0</v>
      </c>
      <c r="K1457" s="105">
        <v>50.0</v>
      </c>
      <c r="L1457" s="105">
        <v>54.11</v>
      </c>
      <c r="M1457" s="105" t="s">
        <v>1318</v>
      </c>
      <c r="N1457" s="111"/>
      <c r="O1457" s="111"/>
    </row>
    <row r="1458" ht="14.25" customHeight="1">
      <c r="B1458" s="105">
        <v>3.5017693E7</v>
      </c>
      <c r="C1458" s="105" t="s">
        <v>2312</v>
      </c>
      <c r="D1458" s="105">
        <v>35.0</v>
      </c>
      <c r="E1458" s="105" t="s">
        <v>868</v>
      </c>
      <c r="F1458" s="105">
        <v>3551603.0</v>
      </c>
      <c r="G1458" s="105">
        <v>3551603.0</v>
      </c>
      <c r="H1458" s="105">
        <v>0.0</v>
      </c>
      <c r="I1458" s="105">
        <v>2.0</v>
      </c>
      <c r="J1458" s="105">
        <v>1.0</v>
      </c>
      <c r="K1458" s="105">
        <v>86.0</v>
      </c>
      <c r="L1458" s="105">
        <v>54.11</v>
      </c>
      <c r="M1458" s="105" t="s">
        <v>1318</v>
      </c>
      <c r="N1458" s="111"/>
      <c r="O1458" s="111"/>
    </row>
    <row r="1459" ht="14.25" customHeight="1">
      <c r="B1459" s="105">
        <v>3.5020928E7</v>
      </c>
      <c r="C1459" s="105" t="s">
        <v>2313</v>
      </c>
      <c r="D1459" s="105">
        <v>35.0</v>
      </c>
      <c r="E1459" s="105" t="s">
        <v>868</v>
      </c>
      <c r="F1459" s="105">
        <v>3538709.0</v>
      </c>
      <c r="G1459" s="105">
        <v>3538709.0</v>
      </c>
      <c r="H1459" s="105">
        <v>0.0</v>
      </c>
      <c r="I1459" s="105">
        <v>2.0</v>
      </c>
      <c r="J1459" s="105">
        <v>1.0</v>
      </c>
      <c r="K1459" s="105">
        <v>127.0</v>
      </c>
      <c r="L1459" s="105">
        <v>54.11</v>
      </c>
      <c r="M1459" s="105" t="s">
        <v>1318</v>
      </c>
      <c r="N1459" s="111"/>
      <c r="O1459" s="111"/>
    </row>
    <row r="1460" ht="14.25" customHeight="1">
      <c r="B1460" s="105">
        <v>3.5026694E7</v>
      </c>
      <c r="C1460" s="105" t="s">
        <v>2314</v>
      </c>
      <c r="D1460" s="105">
        <v>35.0</v>
      </c>
      <c r="E1460" s="105" t="s">
        <v>868</v>
      </c>
      <c r="F1460" s="105">
        <v>3511102.0</v>
      </c>
      <c r="G1460" s="105">
        <v>3511102.0</v>
      </c>
      <c r="H1460" s="105">
        <v>0.0</v>
      </c>
      <c r="I1460" s="105">
        <v>2.0</v>
      </c>
      <c r="J1460" s="105">
        <v>1.0</v>
      </c>
      <c r="K1460" s="105">
        <v>132.0</v>
      </c>
      <c r="L1460" s="105">
        <v>54.11</v>
      </c>
      <c r="M1460" s="105" t="s">
        <v>1318</v>
      </c>
      <c r="N1460" s="111"/>
      <c r="O1460" s="111"/>
    </row>
    <row r="1461" ht="14.25" customHeight="1">
      <c r="B1461" s="105">
        <v>3.504631E7</v>
      </c>
      <c r="C1461" s="105" t="s">
        <v>2315</v>
      </c>
      <c r="D1461" s="105">
        <v>35.0</v>
      </c>
      <c r="E1461" s="105" t="s">
        <v>868</v>
      </c>
      <c r="F1461" s="105">
        <v>3550308.0</v>
      </c>
      <c r="G1461" s="105">
        <v>3550308.0</v>
      </c>
      <c r="H1461" s="105">
        <v>1.0</v>
      </c>
      <c r="I1461" s="105">
        <v>2.0</v>
      </c>
      <c r="J1461" s="105">
        <v>1.0</v>
      </c>
      <c r="K1461" s="105">
        <v>156.0</v>
      </c>
      <c r="L1461" s="105">
        <v>54.11</v>
      </c>
      <c r="M1461" s="105" t="s">
        <v>1318</v>
      </c>
      <c r="N1461" s="111"/>
      <c r="O1461" s="111"/>
    </row>
    <row r="1462" ht="14.25" customHeight="1">
      <c r="B1462" s="105">
        <v>3.5901064E7</v>
      </c>
      <c r="C1462" s="105" t="s">
        <v>2316</v>
      </c>
      <c r="D1462" s="105">
        <v>35.0</v>
      </c>
      <c r="E1462" s="105" t="s">
        <v>868</v>
      </c>
      <c r="F1462" s="105">
        <v>3503307.0</v>
      </c>
      <c r="G1462" s="105">
        <v>3503307.0</v>
      </c>
      <c r="H1462" s="105">
        <v>0.0</v>
      </c>
      <c r="I1462" s="105">
        <v>2.0</v>
      </c>
      <c r="J1462" s="105">
        <v>1.0</v>
      </c>
      <c r="K1462" s="105">
        <v>82.0</v>
      </c>
      <c r="L1462" s="105">
        <v>54.11</v>
      </c>
      <c r="M1462" s="105" t="s">
        <v>1318</v>
      </c>
      <c r="N1462" s="111"/>
      <c r="O1462" s="111"/>
    </row>
    <row r="1463" ht="14.25" customHeight="1">
      <c r="B1463" s="105">
        <v>3.5901714E7</v>
      </c>
      <c r="C1463" s="105" t="s">
        <v>2317</v>
      </c>
      <c r="D1463" s="105">
        <v>35.0</v>
      </c>
      <c r="E1463" s="105" t="s">
        <v>868</v>
      </c>
      <c r="F1463" s="105">
        <v>3550308.0</v>
      </c>
      <c r="G1463" s="105">
        <v>3550308.0</v>
      </c>
      <c r="H1463" s="105">
        <v>1.0</v>
      </c>
      <c r="I1463" s="105">
        <v>2.0</v>
      </c>
      <c r="J1463" s="105">
        <v>1.0</v>
      </c>
      <c r="K1463" s="105">
        <v>91.0</v>
      </c>
      <c r="L1463" s="105">
        <v>54.11</v>
      </c>
      <c r="M1463" s="105" t="s">
        <v>1318</v>
      </c>
      <c r="N1463" s="111"/>
      <c r="O1463" s="111"/>
    </row>
    <row r="1464" ht="14.25" customHeight="1">
      <c r="B1464" s="105">
        <v>3.5925263E7</v>
      </c>
      <c r="C1464" s="105" t="s">
        <v>2318</v>
      </c>
      <c r="D1464" s="105">
        <v>35.0</v>
      </c>
      <c r="E1464" s="105" t="s">
        <v>868</v>
      </c>
      <c r="F1464" s="105">
        <v>3506003.0</v>
      </c>
      <c r="G1464" s="105">
        <v>3506003.0</v>
      </c>
      <c r="H1464" s="105">
        <v>0.0</v>
      </c>
      <c r="I1464" s="105">
        <v>2.0</v>
      </c>
      <c r="J1464" s="105">
        <v>1.0</v>
      </c>
      <c r="K1464" s="105">
        <v>68.0</v>
      </c>
      <c r="L1464" s="105">
        <v>54.11</v>
      </c>
      <c r="M1464" s="105" t="s">
        <v>1318</v>
      </c>
      <c r="N1464" s="111"/>
      <c r="O1464" s="111"/>
    </row>
    <row r="1465" ht="14.25" customHeight="1">
      <c r="B1465" s="105">
        <v>3.5006415E7</v>
      </c>
      <c r="C1465" s="105" t="s">
        <v>2319</v>
      </c>
      <c r="D1465" s="105">
        <v>35.0</v>
      </c>
      <c r="E1465" s="105" t="s">
        <v>868</v>
      </c>
      <c r="F1465" s="105">
        <v>3503901.0</v>
      </c>
      <c r="G1465" s="105">
        <v>3503901.0</v>
      </c>
      <c r="H1465" s="105">
        <v>0.0</v>
      </c>
      <c r="I1465" s="105">
        <v>2.0</v>
      </c>
      <c r="J1465" s="105">
        <v>1.0</v>
      </c>
      <c r="K1465" s="105">
        <v>242.0</v>
      </c>
      <c r="L1465" s="105">
        <v>54.1</v>
      </c>
      <c r="M1465" s="105" t="s">
        <v>1318</v>
      </c>
      <c r="N1465" s="111"/>
      <c r="O1465" s="111"/>
    </row>
    <row r="1466" ht="14.25" customHeight="1">
      <c r="B1466" s="105">
        <v>3.501292E7</v>
      </c>
      <c r="C1466" s="105" t="s">
        <v>2320</v>
      </c>
      <c r="D1466" s="105">
        <v>35.0</v>
      </c>
      <c r="E1466" s="105" t="s">
        <v>868</v>
      </c>
      <c r="F1466" s="105">
        <v>3518404.0</v>
      </c>
      <c r="G1466" s="105">
        <v>3518404.0</v>
      </c>
      <c r="H1466" s="105">
        <v>0.0</v>
      </c>
      <c r="I1466" s="105">
        <v>2.0</v>
      </c>
      <c r="J1466" s="105">
        <v>1.0</v>
      </c>
      <c r="K1466" s="105">
        <v>51.0</v>
      </c>
      <c r="L1466" s="105">
        <v>54.1</v>
      </c>
      <c r="M1466" s="105" t="s">
        <v>1318</v>
      </c>
      <c r="N1466" s="111"/>
      <c r="O1466" s="111"/>
    </row>
    <row r="1467" ht="14.25" customHeight="1">
      <c r="B1467" s="105">
        <v>3.5047806E7</v>
      </c>
      <c r="C1467" s="105" t="s">
        <v>2321</v>
      </c>
      <c r="D1467" s="105">
        <v>35.0</v>
      </c>
      <c r="E1467" s="105" t="s">
        <v>868</v>
      </c>
      <c r="F1467" s="105">
        <v>3519071.0</v>
      </c>
      <c r="G1467" s="105">
        <v>3519071.0</v>
      </c>
      <c r="H1467" s="105">
        <v>0.0</v>
      </c>
      <c r="I1467" s="105">
        <v>2.0</v>
      </c>
      <c r="J1467" s="105">
        <v>1.0</v>
      </c>
      <c r="K1467" s="105">
        <v>89.0</v>
      </c>
      <c r="L1467" s="105">
        <v>54.1</v>
      </c>
      <c r="M1467" s="105" t="s">
        <v>1318</v>
      </c>
      <c r="N1467" s="111"/>
      <c r="O1467" s="111"/>
    </row>
    <row r="1468" ht="14.25" customHeight="1">
      <c r="B1468" s="105">
        <v>3.5433846E7</v>
      </c>
      <c r="C1468" s="105" t="s">
        <v>2322</v>
      </c>
      <c r="D1468" s="105">
        <v>35.0</v>
      </c>
      <c r="E1468" s="105" t="s">
        <v>868</v>
      </c>
      <c r="F1468" s="105">
        <v>3550308.0</v>
      </c>
      <c r="G1468" s="105">
        <v>3550308.0</v>
      </c>
      <c r="H1468" s="105">
        <v>1.0</v>
      </c>
      <c r="I1468" s="105">
        <v>2.0</v>
      </c>
      <c r="J1468" s="105">
        <v>1.0</v>
      </c>
      <c r="K1468" s="105">
        <v>61.0</v>
      </c>
      <c r="L1468" s="105">
        <v>54.1</v>
      </c>
      <c r="M1468" s="105" t="s">
        <v>1318</v>
      </c>
      <c r="N1468" s="111"/>
      <c r="O1468" s="111"/>
    </row>
    <row r="1469" ht="14.25" customHeight="1">
      <c r="B1469" s="105">
        <v>3.5904338E7</v>
      </c>
      <c r="C1469" s="105" t="s">
        <v>2323</v>
      </c>
      <c r="D1469" s="105">
        <v>35.0</v>
      </c>
      <c r="E1469" s="105" t="s">
        <v>868</v>
      </c>
      <c r="F1469" s="105">
        <v>3550308.0</v>
      </c>
      <c r="G1469" s="105">
        <v>3550308.0</v>
      </c>
      <c r="H1469" s="105">
        <v>1.0</v>
      </c>
      <c r="I1469" s="105">
        <v>2.0</v>
      </c>
      <c r="J1469" s="105">
        <v>1.0</v>
      </c>
      <c r="K1469" s="105">
        <v>71.0</v>
      </c>
      <c r="L1469" s="105">
        <v>54.1</v>
      </c>
      <c r="M1469" s="105" t="s">
        <v>1318</v>
      </c>
      <c r="N1469" s="111"/>
      <c r="O1469" s="111"/>
    </row>
    <row r="1470" ht="14.25" customHeight="1">
      <c r="B1470" s="105">
        <v>3.5923679E7</v>
      </c>
      <c r="C1470" s="105" t="s">
        <v>2324</v>
      </c>
      <c r="D1470" s="105">
        <v>35.0</v>
      </c>
      <c r="E1470" s="105" t="s">
        <v>868</v>
      </c>
      <c r="F1470" s="105">
        <v>3550308.0</v>
      </c>
      <c r="G1470" s="105">
        <v>3550308.0</v>
      </c>
      <c r="H1470" s="105">
        <v>1.0</v>
      </c>
      <c r="I1470" s="105">
        <v>2.0</v>
      </c>
      <c r="J1470" s="105">
        <v>1.0</v>
      </c>
      <c r="K1470" s="105">
        <v>154.0</v>
      </c>
      <c r="L1470" s="105">
        <v>54.1</v>
      </c>
      <c r="M1470" s="105" t="s">
        <v>1318</v>
      </c>
      <c r="N1470" s="111"/>
      <c r="O1470" s="111"/>
    </row>
    <row r="1471" ht="14.25" customHeight="1">
      <c r="B1471" s="105">
        <v>3.5003542E7</v>
      </c>
      <c r="C1471" s="105" t="s">
        <v>2325</v>
      </c>
      <c r="D1471" s="105">
        <v>35.0</v>
      </c>
      <c r="E1471" s="105" t="s">
        <v>868</v>
      </c>
      <c r="F1471" s="105">
        <v>3550308.0</v>
      </c>
      <c r="G1471" s="105">
        <v>3550308.0</v>
      </c>
      <c r="H1471" s="105">
        <v>1.0</v>
      </c>
      <c r="I1471" s="105">
        <v>2.0</v>
      </c>
      <c r="J1471" s="105">
        <v>1.0</v>
      </c>
      <c r="K1471" s="105">
        <v>170.0</v>
      </c>
      <c r="L1471" s="105">
        <v>54.09</v>
      </c>
      <c r="M1471" s="105" t="s">
        <v>1318</v>
      </c>
      <c r="N1471" s="111"/>
      <c r="O1471" s="111"/>
    </row>
    <row r="1472" ht="14.25" customHeight="1">
      <c r="B1472" s="105">
        <v>3.5018211E7</v>
      </c>
      <c r="C1472" s="105" t="s">
        <v>2326</v>
      </c>
      <c r="D1472" s="105">
        <v>35.0</v>
      </c>
      <c r="E1472" s="105" t="s">
        <v>868</v>
      </c>
      <c r="F1472" s="105">
        <v>3509502.0</v>
      </c>
      <c r="G1472" s="105">
        <v>3509502.0</v>
      </c>
      <c r="H1472" s="105">
        <v>0.0</v>
      </c>
      <c r="I1472" s="105">
        <v>2.0</v>
      </c>
      <c r="J1472" s="105">
        <v>1.0</v>
      </c>
      <c r="K1472" s="105">
        <v>101.0</v>
      </c>
      <c r="L1472" s="105">
        <v>54.09</v>
      </c>
      <c r="M1472" s="105" t="s">
        <v>1318</v>
      </c>
      <c r="N1472" s="111"/>
      <c r="O1472" s="111"/>
    </row>
    <row r="1473" ht="14.25" customHeight="1">
      <c r="B1473" s="105">
        <v>3.502104E7</v>
      </c>
      <c r="C1473" s="105" t="s">
        <v>2327</v>
      </c>
      <c r="D1473" s="105">
        <v>35.0</v>
      </c>
      <c r="E1473" s="105" t="s">
        <v>868</v>
      </c>
      <c r="F1473" s="105">
        <v>3538709.0</v>
      </c>
      <c r="G1473" s="105">
        <v>3538709.0</v>
      </c>
      <c r="H1473" s="105">
        <v>0.0</v>
      </c>
      <c r="I1473" s="105">
        <v>2.0</v>
      </c>
      <c r="J1473" s="105">
        <v>1.0</v>
      </c>
      <c r="K1473" s="105">
        <v>21.0</v>
      </c>
      <c r="L1473" s="105">
        <v>54.09</v>
      </c>
      <c r="M1473" s="105" t="s">
        <v>1318</v>
      </c>
      <c r="N1473" s="111"/>
      <c r="O1473" s="111"/>
    </row>
    <row r="1474" ht="14.25" customHeight="1">
      <c r="B1474" s="105">
        <v>3.5025012E7</v>
      </c>
      <c r="C1474" s="105" t="s">
        <v>2328</v>
      </c>
      <c r="D1474" s="105">
        <v>35.0</v>
      </c>
      <c r="E1474" s="105" t="s">
        <v>868</v>
      </c>
      <c r="F1474" s="105">
        <v>3546504.0</v>
      </c>
      <c r="G1474" s="105">
        <v>3546504.0</v>
      </c>
      <c r="H1474" s="105">
        <v>0.0</v>
      </c>
      <c r="I1474" s="105">
        <v>2.0</v>
      </c>
      <c r="J1474" s="105">
        <v>1.0</v>
      </c>
      <c r="K1474" s="105">
        <v>76.0</v>
      </c>
      <c r="L1474" s="105">
        <v>54.09</v>
      </c>
      <c r="M1474" s="105" t="s">
        <v>1318</v>
      </c>
      <c r="N1474" s="111"/>
      <c r="O1474" s="111"/>
    </row>
    <row r="1475" ht="14.25" customHeight="1">
      <c r="B1475" s="105">
        <v>3.5033625E7</v>
      </c>
      <c r="C1475" s="105" t="s">
        <v>2329</v>
      </c>
      <c r="D1475" s="105">
        <v>35.0</v>
      </c>
      <c r="E1475" s="105" t="s">
        <v>868</v>
      </c>
      <c r="F1475" s="105">
        <v>3540002.0</v>
      </c>
      <c r="G1475" s="105">
        <v>3540002.0</v>
      </c>
      <c r="H1475" s="105">
        <v>0.0</v>
      </c>
      <c r="I1475" s="105">
        <v>2.0</v>
      </c>
      <c r="J1475" s="105">
        <v>1.0</v>
      </c>
      <c r="K1475" s="105">
        <v>125.0</v>
      </c>
      <c r="L1475" s="105">
        <v>54.09</v>
      </c>
      <c r="M1475" s="105" t="s">
        <v>1318</v>
      </c>
      <c r="N1475" s="111"/>
      <c r="O1475" s="111"/>
    </row>
    <row r="1476" ht="14.25" customHeight="1">
      <c r="B1476" s="105">
        <v>3.5013821E7</v>
      </c>
      <c r="C1476" s="105" t="s">
        <v>2330</v>
      </c>
      <c r="D1476" s="105">
        <v>35.0</v>
      </c>
      <c r="E1476" s="105" t="s">
        <v>868</v>
      </c>
      <c r="F1476" s="105">
        <v>3524402.0</v>
      </c>
      <c r="G1476" s="105">
        <v>3524402.0</v>
      </c>
      <c r="H1476" s="105">
        <v>0.0</v>
      </c>
      <c r="I1476" s="105">
        <v>2.0</v>
      </c>
      <c r="J1476" s="105">
        <v>1.0</v>
      </c>
      <c r="K1476" s="105">
        <v>139.0</v>
      </c>
      <c r="L1476" s="105">
        <v>54.08</v>
      </c>
      <c r="M1476" s="105" t="s">
        <v>1318</v>
      </c>
      <c r="N1476" s="111"/>
      <c r="O1476" s="111"/>
    </row>
    <row r="1477" ht="14.25" customHeight="1">
      <c r="B1477" s="105">
        <v>3.5014771E7</v>
      </c>
      <c r="C1477" s="105" t="s">
        <v>2331</v>
      </c>
      <c r="D1477" s="105">
        <v>35.0</v>
      </c>
      <c r="E1477" s="105" t="s">
        <v>868</v>
      </c>
      <c r="F1477" s="105">
        <v>3550100.0</v>
      </c>
      <c r="G1477" s="105">
        <v>3550100.0</v>
      </c>
      <c r="H1477" s="105">
        <v>0.0</v>
      </c>
      <c r="I1477" s="105">
        <v>2.0</v>
      </c>
      <c r="J1477" s="105">
        <v>1.0</v>
      </c>
      <c r="K1477" s="105">
        <v>135.0</v>
      </c>
      <c r="L1477" s="105">
        <v>54.08</v>
      </c>
      <c r="M1477" s="105" t="s">
        <v>1318</v>
      </c>
      <c r="N1477" s="111"/>
      <c r="O1477" s="111"/>
    </row>
    <row r="1478" ht="14.25" customHeight="1">
      <c r="B1478" s="105">
        <v>3.5038477E7</v>
      </c>
      <c r="C1478" s="105" t="s">
        <v>2332</v>
      </c>
      <c r="D1478" s="105">
        <v>35.0</v>
      </c>
      <c r="E1478" s="105" t="s">
        <v>868</v>
      </c>
      <c r="F1478" s="105">
        <v>3543303.0</v>
      </c>
      <c r="G1478" s="105">
        <v>3543303.0</v>
      </c>
      <c r="H1478" s="105">
        <v>0.0</v>
      </c>
      <c r="I1478" s="105">
        <v>2.0</v>
      </c>
      <c r="J1478" s="105">
        <v>1.0</v>
      </c>
      <c r="K1478" s="105">
        <v>49.0</v>
      </c>
      <c r="L1478" s="105">
        <v>54.08</v>
      </c>
      <c r="M1478" s="105" t="s">
        <v>1318</v>
      </c>
      <c r="N1478" s="111"/>
      <c r="O1478" s="111"/>
    </row>
    <row r="1479" ht="14.25" customHeight="1">
      <c r="B1479" s="105">
        <v>3.5436012E7</v>
      </c>
      <c r="C1479" s="105" t="s">
        <v>2333</v>
      </c>
      <c r="D1479" s="105">
        <v>35.0</v>
      </c>
      <c r="E1479" s="105" t="s">
        <v>868</v>
      </c>
      <c r="F1479" s="105">
        <v>3509502.0</v>
      </c>
      <c r="G1479" s="105">
        <v>3509502.0</v>
      </c>
      <c r="H1479" s="105">
        <v>0.0</v>
      </c>
      <c r="I1479" s="105">
        <v>2.0</v>
      </c>
      <c r="J1479" s="105">
        <v>1.0</v>
      </c>
      <c r="K1479" s="105">
        <v>218.0</v>
      </c>
      <c r="L1479" s="105">
        <v>54.08</v>
      </c>
      <c r="M1479" s="105" t="s">
        <v>1318</v>
      </c>
      <c r="N1479" s="111"/>
      <c r="O1479" s="111"/>
    </row>
    <row r="1480" ht="14.25" customHeight="1">
      <c r="B1480" s="105">
        <v>3.5903899E7</v>
      </c>
      <c r="C1480" s="105" t="s">
        <v>2334</v>
      </c>
      <c r="D1480" s="105">
        <v>35.0</v>
      </c>
      <c r="E1480" s="105" t="s">
        <v>868</v>
      </c>
      <c r="F1480" s="105">
        <v>3509502.0</v>
      </c>
      <c r="G1480" s="105">
        <v>3509502.0</v>
      </c>
      <c r="H1480" s="105">
        <v>0.0</v>
      </c>
      <c r="I1480" s="105">
        <v>2.0</v>
      </c>
      <c r="J1480" s="105">
        <v>1.0</v>
      </c>
      <c r="K1480" s="105">
        <v>143.0</v>
      </c>
      <c r="L1480" s="105">
        <v>54.08</v>
      </c>
      <c r="M1480" s="105" t="s">
        <v>1318</v>
      </c>
      <c r="N1480" s="111"/>
      <c r="O1480" s="111"/>
    </row>
    <row r="1481" ht="14.25" customHeight="1">
      <c r="B1481" s="105">
        <v>3.5906815E7</v>
      </c>
      <c r="C1481" s="105" t="s">
        <v>2335</v>
      </c>
      <c r="D1481" s="105">
        <v>35.0</v>
      </c>
      <c r="E1481" s="105" t="s">
        <v>868</v>
      </c>
      <c r="F1481" s="105">
        <v>3553955.0</v>
      </c>
      <c r="G1481" s="105">
        <v>3553955.0</v>
      </c>
      <c r="H1481" s="105">
        <v>0.0</v>
      </c>
      <c r="I1481" s="105">
        <v>2.0</v>
      </c>
      <c r="J1481" s="105">
        <v>1.0</v>
      </c>
      <c r="K1481" s="105">
        <v>115.0</v>
      </c>
      <c r="L1481" s="105">
        <v>54.08</v>
      </c>
      <c r="M1481" s="105" t="s">
        <v>1318</v>
      </c>
      <c r="N1481" s="111"/>
      <c r="O1481" s="111"/>
    </row>
    <row r="1482" ht="14.25" customHeight="1">
      <c r="B1482" s="105">
        <v>3.5006373E7</v>
      </c>
      <c r="C1482" s="105" t="s">
        <v>2336</v>
      </c>
      <c r="D1482" s="105">
        <v>35.0</v>
      </c>
      <c r="E1482" s="105" t="s">
        <v>868</v>
      </c>
      <c r="F1482" s="105">
        <v>3518800.0</v>
      </c>
      <c r="G1482" s="105">
        <v>3518800.0</v>
      </c>
      <c r="H1482" s="105">
        <v>0.0</v>
      </c>
      <c r="I1482" s="105">
        <v>2.0</v>
      </c>
      <c r="J1482" s="105">
        <v>1.0</v>
      </c>
      <c r="K1482" s="105">
        <v>193.0</v>
      </c>
      <c r="L1482" s="105">
        <v>54.07</v>
      </c>
      <c r="M1482" s="105" t="s">
        <v>1318</v>
      </c>
      <c r="N1482" s="111"/>
      <c r="O1482" s="111"/>
    </row>
    <row r="1483" ht="14.25" customHeight="1">
      <c r="B1483" s="105">
        <v>3.5028861E7</v>
      </c>
      <c r="C1483" s="105" t="s">
        <v>2337</v>
      </c>
      <c r="D1483" s="105">
        <v>35.0</v>
      </c>
      <c r="E1483" s="105" t="s">
        <v>868</v>
      </c>
      <c r="F1483" s="105">
        <v>3511300.0</v>
      </c>
      <c r="G1483" s="105">
        <v>3511300.0</v>
      </c>
      <c r="H1483" s="105">
        <v>0.0</v>
      </c>
      <c r="I1483" s="105">
        <v>2.0</v>
      </c>
      <c r="J1483" s="105">
        <v>1.0</v>
      </c>
      <c r="K1483" s="105">
        <v>54.0</v>
      </c>
      <c r="L1483" s="105">
        <v>54.07</v>
      </c>
      <c r="M1483" s="105" t="s">
        <v>1318</v>
      </c>
      <c r="N1483" s="111"/>
      <c r="O1483" s="111"/>
    </row>
    <row r="1484" ht="14.25" customHeight="1">
      <c r="B1484" s="105">
        <v>3.5037588E7</v>
      </c>
      <c r="C1484" s="105" t="s">
        <v>2338</v>
      </c>
      <c r="D1484" s="105">
        <v>35.0</v>
      </c>
      <c r="E1484" s="105" t="s">
        <v>868</v>
      </c>
      <c r="F1484" s="105">
        <v>3550308.0</v>
      </c>
      <c r="G1484" s="105">
        <v>3550308.0</v>
      </c>
      <c r="H1484" s="105">
        <v>1.0</v>
      </c>
      <c r="I1484" s="105">
        <v>2.0</v>
      </c>
      <c r="J1484" s="105">
        <v>1.0</v>
      </c>
      <c r="K1484" s="105">
        <v>175.0</v>
      </c>
      <c r="L1484" s="105">
        <v>54.07</v>
      </c>
      <c r="M1484" s="105" t="s">
        <v>1318</v>
      </c>
      <c r="N1484" s="111"/>
      <c r="O1484" s="111"/>
    </row>
    <row r="1485" ht="14.25" customHeight="1">
      <c r="B1485" s="105">
        <v>3.5901945E7</v>
      </c>
      <c r="C1485" s="105" t="s">
        <v>2339</v>
      </c>
      <c r="D1485" s="105">
        <v>35.0</v>
      </c>
      <c r="E1485" s="105" t="s">
        <v>868</v>
      </c>
      <c r="F1485" s="105">
        <v>3530607.0</v>
      </c>
      <c r="G1485" s="105">
        <v>3530607.0</v>
      </c>
      <c r="H1485" s="105">
        <v>0.0</v>
      </c>
      <c r="I1485" s="105">
        <v>2.0</v>
      </c>
      <c r="J1485" s="105">
        <v>1.0</v>
      </c>
      <c r="K1485" s="105">
        <v>199.0</v>
      </c>
      <c r="L1485" s="105">
        <v>54.07</v>
      </c>
      <c r="M1485" s="105" t="s">
        <v>1318</v>
      </c>
      <c r="N1485" s="111"/>
      <c r="O1485" s="111"/>
    </row>
    <row r="1486" ht="14.25" customHeight="1">
      <c r="B1486" s="105">
        <v>3.5905574E7</v>
      </c>
      <c r="C1486" s="105" t="s">
        <v>2340</v>
      </c>
      <c r="D1486" s="105">
        <v>35.0</v>
      </c>
      <c r="E1486" s="105" t="s">
        <v>868</v>
      </c>
      <c r="F1486" s="105">
        <v>3533403.0</v>
      </c>
      <c r="G1486" s="105">
        <v>3533403.0</v>
      </c>
      <c r="H1486" s="105">
        <v>0.0</v>
      </c>
      <c r="I1486" s="105">
        <v>2.0</v>
      </c>
      <c r="J1486" s="105">
        <v>1.0</v>
      </c>
      <c r="K1486" s="105">
        <v>90.0</v>
      </c>
      <c r="L1486" s="105">
        <v>54.07</v>
      </c>
      <c r="M1486" s="105" t="s">
        <v>1318</v>
      </c>
      <c r="N1486" s="111"/>
      <c r="O1486" s="111"/>
    </row>
    <row r="1487" ht="14.25" customHeight="1">
      <c r="B1487" s="105">
        <v>3.591611E7</v>
      </c>
      <c r="C1487" s="105" t="s">
        <v>2341</v>
      </c>
      <c r="D1487" s="105">
        <v>35.0</v>
      </c>
      <c r="E1487" s="105" t="s">
        <v>868</v>
      </c>
      <c r="F1487" s="105">
        <v>3516200.0</v>
      </c>
      <c r="G1487" s="105">
        <v>3516200.0</v>
      </c>
      <c r="H1487" s="105">
        <v>0.0</v>
      </c>
      <c r="I1487" s="105">
        <v>2.0</v>
      </c>
      <c r="J1487" s="105">
        <v>1.0</v>
      </c>
      <c r="K1487" s="105">
        <v>182.0</v>
      </c>
      <c r="L1487" s="105">
        <v>54.07</v>
      </c>
      <c r="M1487" s="105" t="s">
        <v>1318</v>
      </c>
      <c r="N1487" s="111"/>
      <c r="O1487" s="111"/>
    </row>
    <row r="1488" ht="14.25" customHeight="1">
      <c r="B1488" s="105">
        <v>3.5003724E7</v>
      </c>
      <c r="C1488" s="105" t="s">
        <v>2342</v>
      </c>
      <c r="D1488" s="105">
        <v>35.0</v>
      </c>
      <c r="E1488" s="105" t="s">
        <v>868</v>
      </c>
      <c r="F1488" s="105">
        <v>3550308.0</v>
      </c>
      <c r="G1488" s="105">
        <v>3550308.0</v>
      </c>
      <c r="H1488" s="105">
        <v>1.0</v>
      </c>
      <c r="I1488" s="105">
        <v>2.0</v>
      </c>
      <c r="J1488" s="105">
        <v>1.0</v>
      </c>
      <c r="K1488" s="105">
        <v>39.0</v>
      </c>
      <c r="L1488" s="105">
        <v>54.06</v>
      </c>
      <c r="M1488" s="105" t="s">
        <v>1318</v>
      </c>
      <c r="N1488" s="111"/>
      <c r="O1488" s="111"/>
    </row>
    <row r="1489" ht="14.25" customHeight="1">
      <c r="B1489" s="105">
        <v>3.5006245E7</v>
      </c>
      <c r="C1489" s="105" t="s">
        <v>2343</v>
      </c>
      <c r="D1489" s="105">
        <v>35.0</v>
      </c>
      <c r="E1489" s="105" t="s">
        <v>868</v>
      </c>
      <c r="F1489" s="105">
        <v>3518800.0</v>
      </c>
      <c r="G1489" s="105">
        <v>3518800.0</v>
      </c>
      <c r="H1489" s="105">
        <v>0.0</v>
      </c>
      <c r="I1489" s="105">
        <v>2.0</v>
      </c>
      <c r="J1489" s="105">
        <v>1.0</v>
      </c>
      <c r="K1489" s="105">
        <v>88.0</v>
      </c>
      <c r="L1489" s="105">
        <v>54.06</v>
      </c>
      <c r="M1489" s="105" t="s">
        <v>1318</v>
      </c>
      <c r="N1489" s="111"/>
      <c r="O1489" s="111"/>
    </row>
    <row r="1490" ht="14.25" customHeight="1">
      <c r="B1490" s="105">
        <v>3.5016214E7</v>
      </c>
      <c r="C1490" s="105" t="s">
        <v>2344</v>
      </c>
      <c r="D1490" s="105">
        <v>35.0</v>
      </c>
      <c r="E1490" s="105" t="s">
        <v>868</v>
      </c>
      <c r="F1490" s="105">
        <v>3552205.0</v>
      </c>
      <c r="G1490" s="105">
        <v>3552205.0</v>
      </c>
      <c r="H1490" s="105">
        <v>0.0</v>
      </c>
      <c r="I1490" s="105">
        <v>2.0</v>
      </c>
      <c r="J1490" s="105">
        <v>1.0</v>
      </c>
      <c r="K1490" s="105">
        <v>103.0</v>
      </c>
      <c r="L1490" s="105">
        <v>54.06</v>
      </c>
      <c r="M1490" s="105" t="s">
        <v>1318</v>
      </c>
      <c r="N1490" s="111"/>
      <c r="O1490" s="111"/>
    </row>
    <row r="1491" ht="14.25" customHeight="1">
      <c r="B1491" s="105">
        <v>3.5026219E7</v>
      </c>
      <c r="C1491" s="105" t="s">
        <v>2345</v>
      </c>
      <c r="D1491" s="105">
        <v>35.0</v>
      </c>
      <c r="E1491" s="105" t="s">
        <v>868</v>
      </c>
      <c r="F1491" s="105">
        <v>3540101.0</v>
      </c>
      <c r="G1491" s="105">
        <v>3540101.0</v>
      </c>
      <c r="H1491" s="105">
        <v>0.0</v>
      </c>
      <c r="I1491" s="105">
        <v>2.0</v>
      </c>
      <c r="J1491" s="105">
        <v>1.0</v>
      </c>
      <c r="K1491" s="105">
        <v>58.0</v>
      </c>
      <c r="L1491" s="105">
        <v>54.06</v>
      </c>
      <c r="M1491" s="105" t="s">
        <v>1318</v>
      </c>
      <c r="N1491" s="111"/>
      <c r="O1491" s="111"/>
    </row>
    <row r="1492" ht="14.25" customHeight="1">
      <c r="B1492" s="105">
        <v>3.5043977E7</v>
      </c>
      <c r="C1492" s="105" t="s">
        <v>2346</v>
      </c>
      <c r="D1492" s="105">
        <v>35.0</v>
      </c>
      <c r="E1492" s="105" t="s">
        <v>868</v>
      </c>
      <c r="F1492" s="105">
        <v>3506607.0</v>
      </c>
      <c r="G1492" s="105">
        <v>3506607.0</v>
      </c>
      <c r="H1492" s="105">
        <v>0.0</v>
      </c>
      <c r="I1492" s="105">
        <v>2.0</v>
      </c>
      <c r="J1492" s="105">
        <v>1.0</v>
      </c>
      <c r="K1492" s="105">
        <v>124.0</v>
      </c>
      <c r="L1492" s="105">
        <v>54.06</v>
      </c>
      <c r="M1492" s="105" t="s">
        <v>1318</v>
      </c>
      <c r="N1492" s="111"/>
      <c r="O1492" s="111"/>
    </row>
    <row r="1493" ht="14.25" customHeight="1">
      <c r="B1493" s="105">
        <v>3.5915865E7</v>
      </c>
      <c r="C1493" s="105" t="s">
        <v>2347</v>
      </c>
      <c r="D1493" s="105">
        <v>35.0</v>
      </c>
      <c r="E1493" s="105" t="s">
        <v>868</v>
      </c>
      <c r="F1493" s="105">
        <v>3534609.0</v>
      </c>
      <c r="G1493" s="105">
        <v>3534609.0</v>
      </c>
      <c r="H1493" s="105">
        <v>0.0</v>
      </c>
      <c r="I1493" s="105">
        <v>2.0</v>
      </c>
      <c r="J1493" s="105">
        <v>1.0</v>
      </c>
      <c r="K1493" s="105">
        <v>140.0</v>
      </c>
      <c r="L1493" s="105">
        <v>54.06</v>
      </c>
      <c r="M1493" s="105" t="s">
        <v>1318</v>
      </c>
      <c r="N1493" s="111"/>
      <c r="O1493" s="111"/>
    </row>
    <row r="1494" ht="14.25" customHeight="1">
      <c r="B1494" s="105">
        <v>3.5005678E7</v>
      </c>
      <c r="C1494" s="105" t="s">
        <v>2348</v>
      </c>
      <c r="D1494" s="105">
        <v>35.0</v>
      </c>
      <c r="E1494" s="105" t="s">
        <v>868</v>
      </c>
      <c r="F1494" s="105">
        <v>3516408.0</v>
      </c>
      <c r="G1494" s="105">
        <v>3516408.0</v>
      </c>
      <c r="H1494" s="105">
        <v>0.0</v>
      </c>
      <c r="I1494" s="105">
        <v>2.0</v>
      </c>
      <c r="J1494" s="105">
        <v>1.0</v>
      </c>
      <c r="K1494" s="105">
        <v>99.0</v>
      </c>
      <c r="L1494" s="105">
        <v>54.05</v>
      </c>
      <c r="M1494" s="105" t="s">
        <v>1318</v>
      </c>
      <c r="N1494" s="111"/>
      <c r="O1494" s="111"/>
    </row>
    <row r="1495" ht="14.25" customHeight="1">
      <c r="B1495" s="105">
        <v>3.5024326E7</v>
      </c>
      <c r="C1495" s="105" t="s">
        <v>2349</v>
      </c>
      <c r="D1495" s="105">
        <v>35.0</v>
      </c>
      <c r="E1495" s="105" t="s">
        <v>868</v>
      </c>
      <c r="F1495" s="105">
        <v>3547601.0</v>
      </c>
      <c r="G1495" s="105">
        <v>3547601.0</v>
      </c>
      <c r="H1495" s="105">
        <v>0.0</v>
      </c>
      <c r="I1495" s="105">
        <v>2.0</v>
      </c>
      <c r="J1495" s="105">
        <v>1.0</v>
      </c>
      <c r="K1495" s="105">
        <v>124.0</v>
      </c>
      <c r="L1495" s="105">
        <v>54.05</v>
      </c>
      <c r="M1495" s="105" t="s">
        <v>1318</v>
      </c>
      <c r="N1495" s="111"/>
      <c r="O1495" s="111"/>
    </row>
    <row r="1496" ht="14.25" customHeight="1">
      <c r="B1496" s="105">
        <v>3.5025975E7</v>
      </c>
      <c r="C1496" s="105" t="s">
        <v>2350</v>
      </c>
      <c r="D1496" s="105">
        <v>35.0</v>
      </c>
      <c r="E1496" s="105" t="s">
        <v>868</v>
      </c>
      <c r="F1496" s="105">
        <v>3505302.0</v>
      </c>
      <c r="G1496" s="105">
        <v>3505302.0</v>
      </c>
      <c r="H1496" s="105">
        <v>0.0</v>
      </c>
      <c r="I1496" s="105">
        <v>2.0</v>
      </c>
      <c r="J1496" s="105">
        <v>1.0</v>
      </c>
      <c r="K1496" s="105">
        <v>97.0</v>
      </c>
      <c r="L1496" s="105">
        <v>54.05</v>
      </c>
      <c r="M1496" s="105" t="s">
        <v>1318</v>
      </c>
      <c r="N1496" s="111"/>
      <c r="O1496" s="111"/>
    </row>
    <row r="1497" ht="14.25" customHeight="1">
      <c r="B1497" s="105">
        <v>3.503933E7</v>
      </c>
      <c r="C1497" s="105" t="s">
        <v>2351</v>
      </c>
      <c r="D1497" s="105">
        <v>35.0</v>
      </c>
      <c r="E1497" s="105" t="s">
        <v>868</v>
      </c>
      <c r="F1497" s="105">
        <v>3545803.0</v>
      </c>
      <c r="G1497" s="105">
        <v>3545803.0</v>
      </c>
      <c r="H1497" s="105">
        <v>0.0</v>
      </c>
      <c r="I1497" s="105">
        <v>2.0</v>
      </c>
      <c r="J1497" s="105">
        <v>1.0</v>
      </c>
      <c r="K1497" s="105">
        <v>109.0</v>
      </c>
      <c r="L1497" s="105">
        <v>54.05</v>
      </c>
      <c r="M1497" s="105" t="s">
        <v>1318</v>
      </c>
      <c r="N1497" s="111"/>
      <c r="O1497" s="111"/>
    </row>
    <row r="1498" ht="14.25" customHeight="1">
      <c r="B1498" s="105">
        <v>3.5041973E7</v>
      </c>
      <c r="C1498" s="105" t="s">
        <v>2352</v>
      </c>
      <c r="D1498" s="105">
        <v>35.0</v>
      </c>
      <c r="E1498" s="105" t="s">
        <v>868</v>
      </c>
      <c r="F1498" s="105">
        <v>3529401.0</v>
      </c>
      <c r="G1498" s="105">
        <v>3529401.0</v>
      </c>
      <c r="H1498" s="105">
        <v>0.0</v>
      </c>
      <c r="I1498" s="105">
        <v>2.0</v>
      </c>
      <c r="J1498" s="105">
        <v>1.0</v>
      </c>
      <c r="K1498" s="105">
        <v>281.0</v>
      </c>
      <c r="L1498" s="105">
        <v>54.05</v>
      </c>
      <c r="M1498" s="105" t="s">
        <v>1318</v>
      </c>
      <c r="N1498" s="111"/>
      <c r="O1498" s="111"/>
    </row>
    <row r="1499" ht="14.25" customHeight="1">
      <c r="B1499" s="105">
        <v>3.5049657E7</v>
      </c>
      <c r="C1499" s="105" t="s">
        <v>2353</v>
      </c>
      <c r="D1499" s="105">
        <v>35.0</v>
      </c>
      <c r="E1499" s="105" t="s">
        <v>868</v>
      </c>
      <c r="F1499" s="105">
        <v>3506003.0</v>
      </c>
      <c r="G1499" s="105">
        <v>3506003.0</v>
      </c>
      <c r="H1499" s="105">
        <v>0.0</v>
      </c>
      <c r="I1499" s="105">
        <v>2.0</v>
      </c>
      <c r="J1499" s="105">
        <v>1.0</v>
      </c>
      <c r="K1499" s="105">
        <v>118.0</v>
      </c>
      <c r="L1499" s="105">
        <v>54.05</v>
      </c>
      <c r="M1499" s="105" t="s">
        <v>1318</v>
      </c>
      <c r="N1499" s="111"/>
      <c r="O1499" s="111"/>
    </row>
    <row r="1500" ht="14.25" customHeight="1">
      <c r="B1500" s="105">
        <v>3.5911252E7</v>
      </c>
      <c r="C1500" s="105" t="s">
        <v>2354</v>
      </c>
      <c r="D1500" s="105">
        <v>35.0</v>
      </c>
      <c r="E1500" s="105" t="s">
        <v>868</v>
      </c>
      <c r="F1500" s="105">
        <v>3516200.0</v>
      </c>
      <c r="G1500" s="105">
        <v>3516200.0</v>
      </c>
      <c r="H1500" s="105">
        <v>0.0</v>
      </c>
      <c r="I1500" s="105">
        <v>2.0</v>
      </c>
      <c r="J1500" s="105">
        <v>1.0</v>
      </c>
      <c r="K1500" s="105">
        <v>174.0</v>
      </c>
      <c r="L1500" s="105">
        <v>54.05</v>
      </c>
      <c r="M1500" s="105" t="s">
        <v>1318</v>
      </c>
      <c r="N1500" s="111"/>
      <c r="O1500" s="111"/>
    </row>
    <row r="1501" ht="14.25" customHeight="1">
      <c r="B1501" s="105">
        <v>3.5002008E7</v>
      </c>
      <c r="C1501" s="105" t="s">
        <v>2355</v>
      </c>
      <c r="D1501" s="105">
        <v>35.0</v>
      </c>
      <c r="E1501" s="105" t="s">
        <v>868</v>
      </c>
      <c r="F1501" s="105">
        <v>3550308.0</v>
      </c>
      <c r="G1501" s="105">
        <v>3550308.0</v>
      </c>
      <c r="H1501" s="105">
        <v>1.0</v>
      </c>
      <c r="I1501" s="105">
        <v>2.0</v>
      </c>
      <c r="J1501" s="105">
        <v>1.0</v>
      </c>
      <c r="K1501" s="105">
        <v>114.0</v>
      </c>
      <c r="L1501" s="105">
        <v>54.04</v>
      </c>
      <c r="M1501" s="105" t="s">
        <v>1318</v>
      </c>
      <c r="N1501" s="111"/>
      <c r="O1501" s="111"/>
    </row>
    <row r="1502" ht="14.25" customHeight="1">
      <c r="B1502" s="105">
        <v>3.5009748E7</v>
      </c>
      <c r="C1502" s="105" t="s">
        <v>2356</v>
      </c>
      <c r="D1502" s="105">
        <v>35.0</v>
      </c>
      <c r="E1502" s="105" t="s">
        <v>868</v>
      </c>
      <c r="F1502" s="105">
        <v>3510609.0</v>
      </c>
      <c r="G1502" s="105">
        <v>3510609.0</v>
      </c>
      <c r="H1502" s="105">
        <v>0.0</v>
      </c>
      <c r="I1502" s="105">
        <v>2.0</v>
      </c>
      <c r="J1502" s="105">
        <v>1.0</v>
      </c>
      <c r="K1502" s="105">
        <v>120.0</v>
      </c>
      <c r="L1502" s="105">
        <v>54.04</v>
      </c>
      <c r="M1502" s="105" t="s">
        <v>1318</v>
      </c>
      <c r="N1502" s="111"/>
      <c r="O1502" s="111"/>
    </row>
    <row r="1503" ht="14.25" customHeight="1">
      <c r="B1503" s="105">
        <v>3.5011794E7</v>
      </c>
      <c r="C1503" s="105" t="s">
        <v>2357</v>
      </c>
      <c r="D1503" s="105">
        <v>35.0</v>
      </c>
      <c r="E1503" s="105" t="s">
        <v>868</v>
      </c>
      <c r="F1503" s="105">
        <v>3548500.0</v>
      </c>
      <c r="G1503" s="105">
        <v>3548500.0</v>
      </c>
      <c r="H1503" s="105">
        <v>0.0</v>
      </c>
      <c r="I1503" s="105">
        <v>2.0</v>
      </c>
      <c r="J1503" s="105">
        <v>1.0</v>
      </c>
      <c r="K1503" s="105">
        <v>60.0</v>
      </c>
      <c r="L1503" s="105">
        <v>54.04</v>
      </c>
      <c r="M1503" s="105" t="s">
        <v>1318</v>
      </c>
      <c r="N1503" s="111"/>
      <c r="O1503" s="111"/>
    </row>
    <row r="1504" ht="14.25" customHeight="1">
      <c r="B1504" s="105">
        <v>3.5017255E7</v>
      </c>
      <c r="C1504" s="105" t="s">
        <v>2358</v>
      </c>
      <c r="D1504" s="105">
        <v>35.0</v>
      </c>
      <c r="E1504" s="105" t="s">
        <v>868</v>
      </c>
      <c r="F1504" s="105">
        <v>3519071.0</v>
      </c>
      <c r="G1504" s="105">
        <v>3519071.0</v>
      </c>
      <c r="H1504" s="105">
        <v>0.0</v>
      </c>
      <c r="I1504" s="105">
        <v>2.0</v>
      </c>
      <c r="J1504" s="105">
        <v>1.0</v>
      </c>
      <c r="K1504" s="105">
        <v>87.0</v>
      </c>
      <c r="L1504" s="105">
        <v>54.04</v>
      </c>
      <c r="M1504" s="105" t="s">
        <v>1318</v>
      </c>
      <c r="N1504" s="111"/>
      <c r="O1504" s="111"/>
    </row>
    <row r="1505" ht="14.25" customHeight="1">
      <c r="B1505" s="105">
        <v>3.5017978E7</v>
      </c>
      <c r="C1505" s="105" t="s">
        <v>2359</v>
      </c>
      <c r="D1505" s="105">
        <v>35.0</v>
      </c>
      <c r="E1505" s="105" t="s">
        <v>868</v>
      </c>
      <c r="F1505" s="105">
        <v>3507605.0</v>
      </c>
      <c r="G1505" s="105">
        <v>3507605.0</v>
      </c>
      <c r="H1505" s="105">
        <v>0.0</v>
      </c>
      <c r="I1505" s="105">
        <v>2.0</v>
      </c>
      <c r="J1505" s="105">
        <v>1.0</v>
      </c>
      <c r="K1505" s="105">
        <v>110.0</v>
      </c>
      <c r="L1505" s="105">
        <v>54.04</v>
      </c>
      <c r="M1505" s="105" t="s">
        <v>1318</v>
      </c>
      <c r="N1505" s="111"/>
      <c r="O1505" s="111"/>
    </row>
    <row r="1506" ht="14.25" customHeight="1">
      <c r="B1506" s="105">
        <v>3.5019288E7</v>
      </c>
      <c r="C1506" s="105" t="s">
        <v>2360</v>
      </c>
      <c r="D1506" s="105">
        <v>35.0</v>
      </c>
      <c r="E1506" s="105" t="s">
        <v>868</v>
      </c>
      <c r="F1506" s="105">
        <v>3510807.0</v>
      </c>
      <c r="G1506" s="105">
        <v>3510807.0</v>
      </c>
      <c r="H1506" s="105">
        <v>0.0</v>
      </c>
      <c r="I1506" s="105">
        <v>2.0</v>
      </c>
      <c r="J1506" s="105">
        <v>1.0</v>
      </c>
      <c r="K1506" s="105">
        <v>79.0</v>
      </c>
      <c r="L1506" s="105">
        <v>54.04</v>
      </c>
      <c r="M1506" s="105" t="s">
        <v>1318</v>
      </c>
      <c r="N1506" s="111"/>
      <c r="O1506" s="111"/>
    </row>
    <row r="1507" ht="14.25" customHeight="1">
      <c r="B1507" s="105">
        <v>3.5049049E7</v>
      </c>
      <c r="C1507" s="105" t="s">
        <v>2361</v>
      </c>
      <c r="D1507" s="105">
        <v>35.0</v>
      </c>
      <c r="E1507" s="105" t="s">
        <v>868</v>
      </c>
      <c r="F1507" s="105">
        <v>3510609.0</v>
      </c>
      <c r="G1507" s="105">
        <v>3510609.0</v>
      </c>
      <c r="H1507" s="105">
        <v>0.0</v>
      </c>
      <c r="I1507" s="105">
        <v>2.0</v>
      </c>
      <c r="J1507" s="105">
        <v>1.0</v>
      </c>
      <c r="K1507" s="105">
        <v>194.0</v>
      </c>
      <c r="L1507" s="105">
        <v>54.04</v>
      </c>
      <c r="M1507" s="105" t="s">
        <v>1318</v>
      </c>
      <c r="N1507" s="111"/>
      <c r="O1507" s="111"/>
    </row>
    <row r="1508" ht="14.25" customHeight="1">
      <c r="B1508" s="105">
        <v>3.5909257E7</v>
      </c>
      <c r="C1508" s="105" t="s">
        <v>2362</v>
      </c>
      <c r="D1508" s="105">
        <v>35.0</v>
      </c>
      <c r="E1508" s="105" t="s">
        <v>868</v>
      </c>
      <c r="F1508" s="105">
        <v>3502804.0</v>
      </c>
      <c r="G1508" s="105">
        <v>3502804.0</v>
      </c>
      <c r="H1508" s="105">
        <v>0.0</v>
      </c>
      <c r="I1508" s="105">
        <v>2.0</v>
      </c>
      <c r="J1508" s="105">
        <v>1.0</v>
      </c>
      <c r="K1508" s="105">
        <v>64.0</v>
      </c>
      <c r="L1508" s="105">
        <v>54.04</v>
      </c>
      <c r="M1508" s="105" t="s">
        <v>1318</v>
      </c>
      <c r="N1508" s="111"/>
      <c r="O1508" s="111"/>
    </row>
    <row r="1509" ht="14.25" customHeight="1">
      <c r="B1509" s="105">
        <v>3.5924544E7</v>
      </c>
      <c r="C1509" s="105" t="s">
        <v>2363</v>
      </c>
      <c r="D1509" s="105">
        <v>35.0</v>
      </c>
      <c r="E1509" s="105" t="s">
        <v>868</v>
      </c>
      <c r="F1509" s="105">
        <v>3509502.0</v>
      </c>
      <c r="G1509" s="105">
        <v>3509502.0</v>
      </c>
      <c r="H1509" s="105">
        <v>0.0</v>
      </c>
      <c r="I1509" s="105">
        <v>2.0</v>
      </c>
      <c r="J1509" s="105">
        <v>1.0</v>
      </c>
      <c r="K1509" s="105">
        <v>143.0</v>
      </c>
      <c r="L1509" s="105">
        <v>54.04</v>
      </c>
      <c r="M1509" s="105" t="s">
        <v>1318</v>
      </c>
      <c r="N1509" s="111"/>
      <c r="O1509" s="111"/>
    </row>
    <row r="1510" ht="14.25" customHeight="1">
      <c r="B1510" s="105">
        <v>3.501163E7</v>
      </c>
      <c r="C1510" s="105" t="s">
        <v>2364</v>
      </c>
      <c r="D1510" s="105">
        <v>35.0</v>
      </c>
      <c r="E1510" s="105" t="s">
        <v>868</v>
      </c>
      <c r="F1510" s="105">
        <v>3513504.0</v>
      </c>
      <c r="G1510" s="105">
        <v>3513504.0</v>
      </c>
      <c r="H1510" s="105">
        <v>0.0</v>
      </c>
      <c r="I1510" s="105">
        <v>2.0</v>
      </c>
      <c r="J1510" s="105">
        <v>1.0</v>
      </c>
      <c r="K1510" s="105">
        <v>137.0</v>
      </c>
      <c r="L1510" s="105">
        <v>54.03</v>
      </c>
      <c r="M1510" s="105" t="s">
        <v>1318</v>
      </c>
      <c r="N1510" s="111"/>
      <c r="O1510" s="111"/>
    </row>
    <row r="1511" ht="14.25" customHeight="1">
      <c r="B1511" s="105">
        <v>3.5014588E7</v>
      </c>
      <c r="C1511" s="105" t="s">
        <v>2365</v>
      </c>
      <c r="D1511" s="105">
        <v>35.0</v>
      </c>
      <c r="E1511" s="105" t="s">
        <v>868</v>
      </c>
      <c r="F1511" s="105">
        <v>3504503.0</v>
      </c>
      <c r="G1511" s="105">
        <v>3504503.0</v>
      </c>
      <c r="H1511" s="105">
        <v>0.0</v>
      </c>
      <c r="I1511" s="105">
        <v>2.0</v>
      </c>
      <c r="J1511" s="105">
        <v>1.0</v>
      </c>
      <c r="K1511" s="105">
        <v>109.0</v>
      </c>
      <c r="L1511" s="105">
        <v>54.03</v>
      </c>
      <c r="M1511" s="105" t="s">
        <v>1318</v>
      </c>
      <c r="N1511" s="111"/>
      <c r="O1511" s="111"/>
    </row>
    <row r="1512" ht="14.25" customHeight="1">
      <c r="B1512" s="105">
        <v>3.5031252E7</v>
      </c>
      <c r="C1512" s="105" t="s">
        <v>2366</v>
      </c>
      <c r="D1512" s="105">
        <v>35.0</v>
      </c>
      <c r="E1512" s="105" t="s">
        <v>868</v>
      </c>
      <c r="F1512" s="105">
        <v>3514403.0</v>
      </c>
      <c r="G1512" s="105">
        <v>3514403.0</v>
      </c>
      <c r="H1512" s="105">
        <v>0.0</v>
      </c>
      <c r="I1512" s="105">
        <v>2.0</v>
      </c>
      <c r="J1512" s="105">
        <v>1.0</v>
      </c>
      <c r="K1512" s="105">
        <v>121.0</v>
      </c>
      <c r="L1512" s="105">
        <v>54.03</v>
      </c>
      <c r="M1512" s="105" t="s">
        <v>1318</v>
      </c>
      <c r="N1512" s="111"/>
      <c r="O1512" s="111"/>
    </row>
    <row r="1513" ht="14.25" customHeight="1">
      <c r="B1513" s="105">
        <v>3.5035907E7</v>
      </c>
      <c r="C1513" s="105" t="s">
        <v>2367</v>
      </c>
      <c r="D1513" s="105">
        <v>35.0</v>
      </c>
      <c r="E1513" s="105" t="s">
        <v>868</v>
      </c>
      <c r="F1513" s="105">
        <v>3509502.0</v>
      </c>
      <c r="G1513" s="105">
        <v>3509502.0</v>
      </c>
      <c r="H1513" s="105">
        <v>0.0</v>
      </c>
      <c r="I1513" s="105">
        <v>2.0</v>
      </c>
      <c r="J1513" s="105">
        <v>1.0</v>
      </c>
      <c r="K1513" s="105">
        <v>26.0</v>
      </c>
      <c r="L1513" s="105">
        <v>54.03</v>
      </c>
      <c r="M1513" s="105" t="s">
        <v>1318</v>
      </c>
      <c r="N1513" s="111"/>
      <c r="O1513" s="111"/>
    </row>
    <row r="1514" ht="14.25" customHeight="1">
      <c r="B1514" s="105">
        <v>3.5038064E7</v>
      </c>
      <c r="C1514" s="105" t="s">
        <v>2368</v>
      </c>
      <c r="D1514" s="105">
        <v>35.0</v>
      </c>
      <c r="E1514" s="105" t="s">
        <v>868</v>
      </c>
      <c r="F1514" s="105">
        <v>3526803.0</v>
      </c>
      <c r="G1514" s="105">
        <v>3526803.0</v>
      </c>
      <c r="H1514" s="105">
        <v>0.0</v>
      </c>
      <c r="I1514" s="105">
        <v>2.0</v>
      </c>
      <c r="J1514" s="105">
        <v>1.0</v>
      </c>
      <c r="K1514" s="105">
        <v>77.0</v>
      </c>
      <c r="L1514" s="105">
        <v>54.03</v>
      </c>
      <c r="M1514" s="105" t="s">
        <v>1318</v>
      </c>
      <c r="N1514" s="111"/>
      <c r="O1514" s="111"/>
    </row>
    <row r="1515" ht="14.25" customHeight="1">
      <c r="B1515" s="105">
        <v>3.5900497E7</v>
      </c>
      <c r="C1515" s="105" t="s">
        <v>2369</v>
      </c>
      <c r="D1515" s="105">
        <v>35.0</v>
      </c>
      <c r="E1515" s="105" t="s">
        <v>868</v>
      </c>
      <c r="F1515" s="105">
        <v>3552403.0</v>
      </c>
      <c r="G1515" s="105">
        <v>3552403.0</v>
      </c>
      <c r="H1515" s="105">
        <v>0.0</v>
      </c>
      <c r="I1515" s="105">
        <v>2.0</v>
      </c>
      <c r="J1515" s="105">
        <v>1.0</v>
      </c>
      <c r="K1515" s="105">
        <v>46.0</v>
      </c>
      <c r="L1515" s="105">
        <v>54.03</v>
      </c>
      <c r="M1515" s="105" t="s">
        <v>1318</v>
      </c>
      <c r="N1515" s="111"/>
      <c r="O1515" s="111"/>
    </row>
    <row r="1516" ht="14.25" customHeight="1">
      <c r="B1516" s="105">
        <v>3.5921543E7</v>
      </c>
      <c r="C1516" s="105" t="s">
        <v>2370</v>
      </c>
      <c r="D1516" s="105">
        <v>35.0</v>
      </c>
      <c r="E1516" s="105" t="s">
        <v>868</v>
      </c>
      <c r="F1516" s="105">
        <v>3548708.0</v>
      </c>
      <c r="G1516" s="105">
        <v>3548708.0</v>
      </c>
      <c r="H1516" s="105">
        <v>0.0</v>
      </c>
      <c r="I1516" s="105">
        <v>2.0</v>
      </c>
      <c r="J1516" s="105">
        <v>1.0</v>
      </c>
      <c r="K1516" s="105">
        <v>299.0</v>
      </c>
      <c r="L1516" s="105">
        <v>54.03</v>
      </c>
      <c r="M1516" s="105" t="s">
        <v>1318</v>
      </c>
      <c r="N1516" s="111"/>
      <c r="O1516" s="111"/>
    </row>
    <row r="1517" ht="14.25" customHeight="1">
      <c r="B1517" s="105">
        <v>3.5923849E7</v>
      </c>
      <c r="C1517" s="105" t="s">
        <v>2371</v>
      </c>
      <c r="D1517" s="105">
        <v>35.0</v>
      </c>
      <c r="E1517" s="105" t="s">
        <v>868</v>
      </c>
      <c r="F1517" s="105">
        <v>3552502.0</v>
      </c>
      <c r="G1517" s="105">
        <v>3552502.0</v>
      </c>
      <c r="H1517" s="105">
        <v>0.0</v>
      </c>
      <c r="I1517" s="105">
        <v>2.0</v>
      </c>
      <c r="J1517" s="105">
        <v>1.0</v>
      </c>
      <c r="K1517" s="105">
        <v>117.0</v>
      </c>
      <c r="L1517" s="105">
        <v>54.03</v>
      </c>
      <c r="M1517" s="105" t="s">
        <v>1318</v>
      </c>
      <c r="N1517" s="111"/>
      <c r="O1517" s="111"/>
    </row>
    <row r="1518" ht="14.25" customHeight="1">
      <c r="B1518" s="105">
        <v>3.5008266E7</v>
      </c>
      <c r="C1518" s="105" t="s">
        <v>2372</v>
      </c>
      <c r="D1518" s="105">
        <v>35.0</v>
      </c>
      <c r="E1518" s="105" t="s">
        <v>868</v>
      </c>
      <c r="F1518" s="105">
        <v>3547809.0</v>
      </c>
      <c r="G1518" s="105">
        <v>3547809.0</v>
      </c>
      <c r="H1518" s="105">
        <v>0.0</v>
      </c>
      <c r="I1518" s="105">
        <v>2.0</v>
      </c>
      <c r="J1518" s="105">
        <v>1.0</v>
      </c>
      <c r="K1518" s="105">
        <v>262.0</v>
      </c>
      <c r="L1518" s="105">
        <v>54.02</v>
      </c>
      <c r="M1518" s="105" t="s">
        <v>1318</v>
      </c>
      <c r="N1518" s="111"/>
      <c r="O1518" s="111"/>
    </row>
    <row r="1519" ht="14.25" customHeight="1">
      <c r="B1519" s="105">
        <v>3.5016822E7</v>
      </c>
      <c r="C1519" s="105" t="s">
        <v>2373</v>
      </c>
      <c r="D1519" s="105">
        <v>35.0</v>
      </c>
      <c r="E1519" s="105" t="s">
        <v>868</v>
      </c>
      <c r="F1519" s="105">
        <v>3537800.0</v>
      </c>
      <c r="G1519" s="105">
        <v>3537800.0</v>
      </c>
      <c r="H1519" s="105">
        <v>0.0</v>
      </c>
      <c r="I1519" s="105">
        <v>2.0</v>
      </c>
      <c r="J1519" s="105">
        <v>1.0</v>
      </c>
      <c r="K1519" s="105">
        <v>100.0</v>
      </c>
      <c r="L1519" s="105">
        <v>54.02</v>
      </c>
      <c r="M1519" s="105" t="s">
        <v>1318</v>
      </c>
      <c r="N1519" s="111"/>
      <c r="O1519" s="111"/>
    </row>
    <row r="1520" ht="14.25" customHeight="1">
      <c r="B1520" s="105">
        <v>3.5267211E7</v>
      </c>
      <c r="C1520" s="105" t="s">
        <v>2374</v>
      </c>
      <c r="D1520" s="105">
        <v>35.0</v>
      </c>
      <c r="E1520" s="105" t="s">
        <v>868</v>
      </c>
      <c r="F1520" s="105">
        <v>3510203.0</v>
      </c>
      <c r="G1520" s="105">
        <v>3510203.0</v>
      </c>
      <c r="H1520" s="105">
        <v>0.0</v>
      </c>
      <c r="I1520" s="105">
        <v>2.0</v>
      </c>
      <c r="J1520" s="105">
        <v>1.0</v>
      </c>
      <c r="K1520" s="105">
        <v>75.0</v>
      </c>
      <c r="L1520" s="105">
        <v>54.02</v>
      </c>
      <c r="M1520" s="105" t="s">
        <v>1318</v>
      </c>
      <c r="N1520" s="111"/>
      <c r="O1520" s="111"/>
    </row>
    <row r="1521" ht="14.25" customHeight="1">
      <c r="B1521" s="105">
        <v>3.5913807E7</v>
      </c>
      <c r="C1521" s="105" t="s">
        <v>2375</v>
      </c>
      <c r="D1521" s="105">
        <v>35.0</v>
      </c>
      <c r="E1521" s="105" t="s">
        <v>868</v>
      </c>
      <c r="F1521" s="105">
        <v>3548708.0</v>
      </c>
      <c r="G1521" s="105">
        <v>3548708.0</v>
      </c>
      <c r="H1521" s="105">
        <v>0.0</v>
      </c>
      <c r="I1521" s="105">
        <v>2.0</v>
      </c>
      <c r="J1521" s="105">
        <v>1.0</v>
      </c>
      <c r="K1521" s="105">
        <v>182.0</v>
      </c>
      <c r="L1521" s="105">
        <v>54.02</v>
      </c>
      <c r="M1521" s="105" t="s">
        <v>1318</v>
      </c>
      <c r="N1521" s="111"/>
      <c r="O1521" s="111"/>
    </row>
    <row r="1522" ht="14.25" customHeight="1">
      <c r="B1522" s="105">
        <v>3.5925688E7</v>
      </c>
      <c r="C1522" s="105" t="s">
        <v>2376</v>
      </c>
      <c r="D1522" s="105">
        <v>35.0</v>
      </c>
      <c r="E1522" s="105" t="s">
        <v>868</v>
      </c>
      <c r="F1522" s="105">
        <v>3543402.0</v>
      </c>
      <c r="G1522" s="105">
        <v>3543402.0</v>
      </c>
      <c r="H1522" s="105">
        <v>0.0</v>
      </c>
      <c r="I1522" s="105">
        <v>2.0</v>
      </c>
      <c r="J1522" s="105">
        <v>1.0</v>
      </c>
      <c r="K1522" s="105">
        <v>38.0</v>
      </c>
      <c r="L1522" s="105">
        <v>54.02</v>
      </c>
      <c r="M1522" s="105" t="s">
        <v>1318</v>
      </c>
      <c r="N1522" s="111"/>
      <c r="O1522" s="111"/>
    </row>
    <row r="1523" ht="14.25" customHeight="1">
      <c r="B1523" s="105">
        <v>3.5001211E7</v>
      </c>
      <c r="C1523" s="105" t="s">
        <v>2377</v>
      </c>
      <c r="D1523" s="105">
        <v>35.0</v>
      </c>
      <c r="E1523" s="105" t="s">
        <v>868</v>
      </c>
      <c r="F1523" s="105">
        <v>3550308.0</v>
      </c>
      <c r="G1523" s="105">
        <v>3550308.0</v>
      </c>
      <c r="H1523" s="105">
        <v>1.0</v>
      </c>
      <c r="I1523" s="105">
        <v>2.0</v>
      </c>
      <c r="J1523" s="105">
        <v>1.0</v>
      </c>
      <c r="K1523" s="105">
        <v>72.0</v>
      </c>
      <c r="L1523" s="105">
        <v>54.01</v>
      </c>
      <c r="M1523" s="105" t="s">
        <v>1318</v>
      </c>
      <c r="N1523" s="111"/>
      <c r="O1523" s="111"/>
    </row>
    <row r="1524" ht="14.25" customHeight="1">
      <c r="B1524" s="105">
        <v>3.504306E7</v>
      </c>
      <c r="C1524" s="105" t="s">
        <v>2378</v>
      </c>
      <c r="D1524" s="105">
        <v>35.0</v>
      </c>
      <c r="E1524" s="105" t="s">
        <v>868</v>
      </c>
      <c r="F1524" s="105">
        <v>3549805.0</v>
      </c>
      <c r="G1524" s="105">
        <v>3549805.0</v>
      </c>
      <c r="H1524" s="105">
        <v>0.0</v>
      </c>
      <c r="I1524" s="105">
        <v>2.0</v>
      </c>
      <c r="J1524" s="105">
        <v>1.0</v>
      </c>
      <c r="K1524" s="105">
        <v>46.0</v>
      </c>
      <c r="L1524" s="105">
        <v>54.01</v>
      </c>
      <c r="M1524" s="105" t="s">
        <v>1318</v>
      </c>
      <c r="N1524" s="111"/>
      <c r="O1524" s="111"/>
    </row>
    <row r="1525" ht="14.25" customHeight="1">
      <c r="B1525" s="105">
        <v>3.5044064E7</v>
      </c>
      <c r="C1525" s="105" t="s">
        <v>2379</v>
      </c>
      <c r="D1525" s="105">
        <v>35.0</v>
      </c>
      <c r="E1525" s="105" t="s">
        <v>868</v>
      </c>
      <c r="F1525" s="105">
        <v>3506003.0</v>
      </c>
      <c r="G1525" s="105">
        <v>3506003.0</v>
      </c>
      <c r="H1525" s="105">
        <v>0.0</v>
      </c>
      <c r="I1525" s="105">
        <v>2.0</v>
      </c>
      <c r="J1525" s="105">
        <v>1.0</v>
      </c>
      <c r="K1525" s="105">
        <v>76.0</v>
      </c>
      <c r="L1525" s="105">
        <v>54.01</v>
      </c>
      <c r="M1525" s="105" t="s">
        <v>1318</v>
      </c>
      <c r="N1525" s="111"/>
      <c r="O1525" s="111"/>
    </row>
    <row r="1526" ht="14.25" customHeight="1">
      <c r="B1526" s="105">
        <v>3.5002252E7</v>
      </c>
      <c r="C1526" s="105" t="s">
        <v>2380</v>
      </c>
      <c r="D1526" s="105">
        <v>35.0</v>
      </c>
      <c r="E1526" s="105" t="s">
        <v>868</v>
      </c>
      <c r="F1526" s="105">
        <v>3550308.0</v>
      </c>
      <c r="G1526" s="105">
        <v>3550308.0</v>
      </c>
      <c r="H1526" s="105">
        <v>1.0</v>
      </c>
      <c r="I1526" s="105">
        <v>2.0</v>
      </c>
      <c r="J1526" s="105">
        <v>1.0</v>
      </c>
      <c r="K1526" s="105">
        <v>297.0</v>
      </c>
      <c r="L1526" s="105">
        <v>54.0</v>
      </c>
      <c r="M1526" s="105" t="s">
        <v>1318</v>
      </c>
      <c r="N1526" s="111"/>
      <c r="O1526" s="111"/>
    </row>
    <row r="1527" ht="14.25" customHeight="1">
      <c r="B1527" s="105">
        <v>3.5919925E7</v>
      </c>
      <c r="C1527" s="105" t="s">
        <v>2381</v>
      </c>
      <c r="D1527" s="105">
        <v>35.0</v>
      </c>
      <c r="E1527" s="105" t="s">
        <v>868</v>
      </c>
      <c r="F1527" s="105">
        <v>3552205.0</v>
      </c>
      <c r="G1527" s="105">
        <v>3552205.0</v>
      </c>
      <c r="H1527" s="105">
        <v>0.0</v>
      </c>
      <c r="I1527" s="105">
        <v>2.0</v>
      </c>
      <c r="J1527" s="105">
        <v>1.0</v>
      </c>
      <c r="K1527" s="105">
        <v>231.0</v>
      </c>
      <c r="L1527" s="105">
        <v>54.0</v>
      </c>
      <c r="M1527" s="105" t="s">
        <v>1318</v>
      </c>
      <c r="N1527" s="111"/>
      <c r="O1527" s="111"/>
    </row>
    <row r="1528" ht="14.25" customHeight="1">
      <c r="B1528" s="105">
        <v>3.5007432E7</v>
      </c>
      <c r="C1528" s="105" t="s">
        <v>2382</v>
      </c>
      <c r="D1528" s="105">
        <v>35.0</v>
      </c>
      <c r="E1528" s="105" t="s">
        <v>868</v>
      </c>
      <c r="F1528" s="105">
        <v>3513801.0</v>
      </c>
      <c r="G1528" s="105">
        <v>3513801.0</v>
      </c>
      <c r="H1528" s="105">
        <v>0.0</v>
      </c>
      <c r="I1528" s="105">
        <v>2.0</v>
      </c>
      <c r="J1528" s="105">
        <v>1.0</v>
      </c>
      <c r="K1528" s="105">
        <v>74.0</v>
      </c>
      <c r="L1528" s="105">
        <v>53.99</v>
      </c>
      <c r="M1528" s="105" t="s">
        <v>1318</v>
      </c>
      <c r="N1528" s="111"/>
      <c r="O1528" s="111"/>
    </row>
    <row r="1529" ht="14.25" customHeight="1">
      <c r="B1529" s="105">
        <v>3.5013146E7</v>
      </c>
      <c r="C1529" s="105" t="s">
        <v>2383</v>
      </c>
      <c r="D1529" s="105">
        <v>35.0</v>
      </c>
      <c r="E1529" s="105" t="s">
        <v>868</v>
      </c>
      <c r="F1529" s="105">
        <v>3508603.0</v>
      </c>
      <c r="G1529" s="105">
        <v>3508603.0</v>
      </c>
      <c r="H1529" s="105">
        <v>0.0</v>
      </c>
      <c r="I1529" s="105">
        <v>2.0</v>
      </c>
      <c r="J1529" s="105">
        <v>1.0</v>
      </c>
      <c r="K1529" s="105">
        <v>50.0</v>
      </c>
      <c r="L1529" s="105">
        <v>53.99</v>
      </c>
      <c r="M1529" s="105" t="s">
        <v>1318</v>
      </c>
      <c r="N1529" s="111"/>
      <c r="O1529" s="111"/>
    </row>
    <row r="1530" ht="14.25" customHeight="1">
      <c r="B1530" s="105">
        <v>3.503771E7</v>
      </c>
      <c r="C1530" s="105" t="s">
        <v>2384</v>
      </c>
      <c r="D1530" s="105">
        <v>35.0</v>
      </c>
      <c r="E1530" s="105" t="s">
        <v>868</v>
      </c>
      <c r="F1530" s="105">
        <v>3550308.0</v>
      </c>
      <c r="G1530" s="105">
        <v>3550308.0</v>
      </c>
      <c r="H1530" s="105">
        <v>1.0</v>
      </c>
      <c r="I1530" s="105">
        <v>2.0</v>
      </c>
      <c r="J1530" s="105">
        <v>1.0</v>
      </c>
      <c r="K1530" s="105">
        <v>79.0</v>
      </c>
      <c r="L1530" s="105">
        <v>53.99</v>
      </c>
      <c r="M1530" s="105" t="s">
        <v>1318</v>
      </c>
      <c r="N1530" s="111"/>
      <c r="O1530" s="111"/>
    </row>
    <row r="1531" ht="14.25" customHeight="1">
      <c r="B1531" s="105">
        <v>3.5047533E7</v>
      </c>
      <c r="C1531" s="105" t="s">
        <v>2385</v>
      </c>
      <c r="D1531" s="105">
        <v>35.0</v>
      </c>
      <c r="E1531" s="105" t="s">
        <v>868</v>
      </c>
      <c r="F1531" s="105">
        <v>3536703.0</v>
      </c>
      <c r="G1531" s="105">
        <v>3536703.0</v>
      </c>
      <c r="H1531" s="105">
        <v>0.0</v>
      </c>
      <c r="I1531" s="105">
        <v>2.0</v>
      </c>
      <c r="J1531" s="105">
        <v>1.0</v>
      </c>
      <c r="K1531" s="105">
        <v>53.0</v>
      </c>
      <c r="L1531" s="105">
        <v>53.99</v>
      </c>
      <c r="M1531" s="105" t="s">
        <v>1318</v>
      </c>
      <c r="N1531" s="111"/>
      <c r="O1531" s="111"/>
    </row>
    <row r="1532" ht="14.25" customHeight="1">
      <c r="B1532" s="105">
        <v>3.5903309E7</v>
      </c>
      <c r="C1532" s="105" t="s">
        <v>2386</v>
      </c>
      <c r="D1532" s="105">
        <v>35.0</v>
      </c>
      <c r="E1532" s="105" t="s">
        <v>868</v>
      </c>
      <c r="F1532" s="105">
        <v>3554003.0</v>
      </c>
      <c r="G1532" s="105">
        <v>3554003.0</v>
      </c>
      <c r="H1532" s="105">
        <v>0.0</v>
      </c>
      <c r="I1532" s="105">
        <v>2.0</v>
      </c>
      <c r="J1532" s="105">
        <v>1.0</v>
      </c>
      <c r="K1532" s="105">
        <v>151.0</v>
      </c>
      <c r="L1532" s="105">
        <v>53.99</v>
      </c>
      <c r="M1532" s="105" t="s">
        <v>1318</v>
      </c>
      <c r="N1532" s="111"/>
      <c r="O1532" s="111"/>
    </row>
    <row r="1533" ht="14.25" customHeight="1">
      <c r="B1533" s="105">
        <v>3.5918337E7</v>
      </c>
      <c r="C1533" s="105" t="s">
        <v>2387</v>
      </c>
      <c r="D1533" s="105">
        <v>35.0</v>
      </c>
      <c r="E1533" s="105" t="s">
        <v>868</v>
      </c>
      <c r="F1533" s="105">
        <v>3549805.0</v>
      </c>
      <c r="G1533" s="105">
        <v>3549805.0</v>
      </c>
      <c r="H1533" s="105">
        <v>0.0</v>
      </c>
      <c r="I1533" s="105">
        <v>2.0</v>
      </c>
      <c r="J1533" s="105">
        <v>1.0</v>
      </c>
      <c r="K1533" s="105">
        <v>101.0</v>
      </c>
      <c r="L1533" s="105">
        <v>53.99</v>
      </c>
      <c r="M1533" s="105" t="s">
        <v>1318</v>
      </c>
      <c r="N1533" s="111"/>
      <c r="O1533" s="111"/>
    </row>
    <row r="1534" ht="14.25" customHeight="1">
      <c r="B1534" s="105">
        <v>3.5020321E7</v>
      </c>
      <c r="C1534" s="105" t="s">
        <v>2388</v>
      </c>
      <c r="D1534" s="105">
        <v>35.0</v>
      </c>
      <c r="E1534" s="105" t="s">
        <v>868</v>
      </c>
      <c r="F1534" s="105">
        <v>3530706.0</v>
      </c>
      <c r="G1534" s="105">
        <v>3530706.0</v>
      </c>
      <c r="H1534" s="105">
        <v>0.0</v>
      </c>
      <c r="I1534" s="105">
        <v>2.0</v>
      </c>
      <c r="J1534" s="105">
        <v>1.0</v>
      </c>
      <c r="K1534" s="105">
        <v>24.0</v>
      </c>
      <c r="L1534" s="105">
        <v>53.98</v>
      </c>
      <c r="M1534" s="105" t="s">
        <v>1318</v>
      </c>
      <c r="N1534" s="111"/>
      <c r="O1534" s="111"/>
    </row>
    <row r="1535" ht="14.25" customHeight="1">
      <c r="B1535" s="105">
        <v>3.5021258E7</v>
      </c>
      <c r="C1535" s="105" t="s">
        <v>2389</v>
      </c>
      <c r="D1535" s="105">
        <v>35.0</v>
      </c>
      <c r="E1535" s="105" t="s">
        <v>868</v>
      </c>
      <c r="F1535" s="105">
        <v>3530706.0</v>
      </c>
      <c r="G1535" s="105">
        <v>3530706.0</v>
      </c>
      <c r="H1535" s="105">
        <v>0.0</v>
      </c>
      <c r="I1535" s="105">
        <v>2.0</v>
      </c>
      <c r="J1535" s="105">
        <v>1.0</v>
      </c>
      <c r="K1535" s="105">
        <v>72.0</v>
      </c>
      <c r="L1535" s="105">
        <v>53.98</v>
      </c>
      <c r="M1535" s="105" t="s">
        <v>1318</v>
      </c>
      <c r="N1535" s="111"/>
      <c r="O1535" s="111"/>
    </row>
    <row r="1536" ht="14.25" customHeight="1">
      <c r="B1536" s="105">
        <v>3.590006E7</v>
      </c>
      <c r="C1536" s="105" t="s">
        <v>2390</v>
      </c>
      <c r="D1536" s="105">
        <v>35.0</v>
      </c>
      <c r="E1536" s="105" t="s">
        <v>868</v>
      </c>
      <c r="F1536" s="105">
        <v>3550308.0</v>
      </c>
      <c r="G1536" s="105">
        <v>3550308.0</v>
      </c>
      <c r="H1536" s="105">
        <v>1.0</v>
      </c>
      <c r="I1536" s="105">
        <v>2.0</v>
      </c>
      <c r="J1536" s="105">
        <v>1.0</v>
      </c>
      <c r="K1536" s="105">
        <v>161.0</v>
      </c>
      <c r="L1536" s="105">
        <v>53.98</v>
      </c>
      <c r="M1536" s="105" t="s">
        <v>1318</v>
      </c>
      <c r="N1536" s="111"/>
      <c r="O1536" s="111"/>
    </row>
    <row r="1537" ht="14.25" customHeight="1">
      <c r="B1537" s="105">
        <v>3.5903358E7</v>
      </c>
      <c r="C1537" s="105" t="s">
        <v>2391</v>
      </c>
      <c r="D1537" s="105">
        <v>35.0</v>
      </c>
      <c r="E1537" s="105" t="s">
        <v>868</v>
      </c>
      <c r="F1537" s="105">
        <v>3503208.0</v>
      </c>
      <c r="G1537" s="105">
        <v>3503208.0</v>
      </c>
      <c r="H1537" s="105">
        <v>0.0</v>
      </c>
      <c r="I1537" s="105">
        <v>2.0</v>
      </c>
      <c r="J1537" s="105">
        <v>1.0</v>
      </c>
      <c r="K1537" s="105">
        <v>106.0</v>
      </c>
      <c r="L1537" s="105">
        <v>53.98</v>
      </c>
      <c r="M1537" s="105" t="s">
        <v>1318</v>
      </c>
      <c r="N1537" s="111"/>
      <c r="O1537" s="111"/>
    </row>
    <row r="1538" ht="14.25" customHeight="1">
      <c r="B1538" s="105">
        <v>3.5909592E7</v>
      </c>
      <c r="C1538" s="105" t="s">
        <v>2392</v>
      </c>
      <c r="D1538" s="105">
        <v>35.0</v>
      </c>
      <c r="E1538" s="105" t="s">
        <v>868</v>
      </c>
      <c r="F1538" s="105">
        <v>3519071.0</v>
      </c>
      <c r="G1538" s="105">
        <v>3519071.0</v>
      </c>
      <c r="H1538" s="105">
        <v>0.0</v>
      </c>
      <c r="I1538" s="105">
        <v>2.0</v>
      </c>
      <c r="J1538" s="105">
        <v>1.0</v>
      </c>
      <c r="K1538" s="105">
        <v>27.0</v>
      </c>
      <c r="L1538" s="105">
        <v>53.98</v>
      </c>
      <c r="M1538" s="105" t="s">
        <v>1318</v>
      </c>
      <c r="N1538" s="111"/>
      <c r="O1538" s="111"/>
    </row>
    <row r="1539" ht="14.25" customHeight="1">
      <c r="B1539" s="105">
        <v>3.5000978E7</v>
      </c>
      <c r="C1539" s="105" t="s">
        <v>2393</v>
      </c>
      <c r="D1539" s="105">
        <v>35.0</v>
      </c>
      <c r="E1539" s="105" t="s">
        <v>868</v>
      </c>
      <c r="F1539" s="105">
        <v>3550308.0</v>
      </c>
      <c r="G1539" s="105">
        <v>3550308.0</v>
      </c>
      <c r="H1539" s="105">
        <v>1.0</v>
      </c>
      <c r="I1539" s="105">
        <v>2.0</v>
      </c>
      <c r="J1539" s="105">
        <v>1.0</v>
      </c>
      <c r="K1539" s="105">
        <v>123.0</v>
      </c>
      <c r="L1539" s="105">
        <v>53.97</v>
      </c>
      <c r="M1539" s="105" t="s">
        <v>1318</v>
      </c>
      <c r="N1539" s="111"/>
      <c r="O1539" s="111"/>
    </row>
    <row r="1540" ht="14.25" customHeight="1">
      <c r="B1540" s="105">
        <v>3.5014357E7</v>
      </c>
      <c r="C1540" s="105" t="s">
        <v>2394</v>
      </c>
      <c r="D1540" s="105">
        <v>35.0</v>
      </c>
      <c r="E1540" s="105" t="s">
        <v>868</v>
      </c>
      <c r="F1540" s="105">
        <v>3502705.0</v>
      </c>
      <c r="G1540" s="105">
        <v>3502705.0</v>
      </c>
      <c r="H1540" s="105">
        <v>0.0</v>
      </c>
      <c r="I1540" s="105">
        <v>2.0</v>
      </c>
      <c r="J1540" s="105">
        <v>1.0</v>
      </c>
      <c r="K1540" s="105">
        <v>99.0</v>
      </c>
      <c r="L1540" s="105">
        <v>53.97</v>
      </c>
      <c r="M1540" s="105" t="s">
        <v>1318</v>
      </c>
      <c r="N1540" s="111"/>
      <c r="O1540" s="111"/>
    </row>
    <row r="1541" ht="14.25" customHeight="1">
      <c r="B1541" s="105">
        <v>3.5021573E7</v>
      </c>
      <c r="C1541" s="105" t="s">
        <v>2395</v>
      </c>
      <c r="D1541" s="105">
        <v>35.0</v>
      </c>
      <c r="E1541" s="105" t="s">
        <v>868</v>
      </c>
      <c r="F1541" s="105">
        <v>3543907.0</v>
      </c>
      <c r="G1541" s="105">
        <v>3543907.0</v>
      </c>
      <c r="H1541" s="105">
        <v>0.0</v>
      </c>
      <c r="I1541" s="105">
        <v>2.0</v>
      </c>
      <c r="J1541" s="105">
        <v>1.0</v>
      </c>
      <c r="K1541" s="105">
        <v>38.0</v>
      </c>
      <c r="L1541" s="105">
        <v>53.97</v>
      </c>
      <c r="M1541" s="105" t="s">
        <v>1318</v>
      </c>
      <c r="N1541" s="111"/>
      <c r="O1541" s="111"/>
    </row>
    <row r="1542" ht="14.25" customHeight="1">
      <c r="B1542" s="105">
        <v>3.5903536E7</v>
      </c>
      <c r="C1542" s="105" t="s">
        <v>2396</v>
      </c>
      <c r="D1542" s="105">
        <v>35.0</v>
      </c>
      <c r="E1542" s="105" t="s">
        <v>868</v>
      </c>
      <c r="F1542" s="105">
        <v>3529302.0</v>
      </c>
      <c r="G1542" s="105">
        <v>3529302.0</v>
      </c>
      <c r="H1542" s="105">
        <v>0.0</v>
      </c>
      <c r="I1542" s="105">
        <v>2.0</v>
      </c>
      <c r="J1542" s="105">
        <v>1.0</v>
      </c>
      <c r="K1542" s="105">
        <v>86.0</v>
      </c>
      <c r="L1542" s="105">
        <v>53.97</v>
      </c>
      <c r="M1542" s="105" t="s">
        <v>1318</v>
      </c>
      <c r="N1542" s="111"/>
      <c r="O1542" s="111"/>
    </row>
    <row r="1543" ht="14.25" customHeight="1">
      <c r="B1543" s="105">
        <v>3.5912585E7</v>
      </c>
      <c r="C1543" s="105" t="s">
        <v>2397</v>
      </c>
      <c r="D1543" s="105">
        <v>35.0</v>
      </c>
      <c r="E1543" s="105" t="s">
        <v>868</v>
      </c>
      <c r="F1543" s="105">
        <v>3552809.0</v>
      </c>
      <c r="G1543" s="105">
        <v>3552809.0</v>
      </c>
      <c r="H1543" s="105">
        <v>0.0</v>
      </c>
      <c r="I1543" s="105">
        <v>2.0</v>
      </c>
      <c r="J1543" s="105">
        <v>1.0</v>
      </c>
      <c r="K1543" s="105">
        <v>122.0</v>
      </c>
      <c r="L1543" s="105">
        <v>53.97</v>
      </c>
      <c r="M1543" s="105" t="s">
        <v>1318</v>
      </c>
      <c r="N1543" s="111"/>
      <c r="O1543" s="111"/>
    </row>
    <row r="1544" ht="14.25" customHeight="1">
      <c r="B1544" s="105">
        <v>3.5000036E7</v>
      </c>
      <c r="C1544" s="105" t="s">
        <v>2398</v>
      </c>
      <c r="D1544" s="105">
        <v>35.0</v>
      </c>
      <c r="E1544" s="105" t="s">
        <v>868</v>
      </c>
      <c r="F1544" s="105">
        <v>3550308.0</v>
      </c>
      <c r="G1544" s="105">
        <v>3550308.0</v>
      </c>
      <c r="H1544" s="105">
        <v>1.0</v>
      </c>
      <c r="I1544" s="105">
        <v>2.0</v>
      </c>
      <c r="J1544" s="105">
        <v>1.0</v>
      </c>
      <c r="K1544" s="105">
        <v>234.0</v>
      </c>
      <c r="L1544" s="105">
        <v>53.96</v>
      </c>
      <c r="M1544" s="105" t="s">
        <v>1318</v>
      </c>
      <c r="N1544" s="111"/>
      <c r="O1544" s="111"/>
    </row>
    <row r="1545" ht="14.25" customHeight="1">
      <c r="B1545" s="105">
        <v>3.5000152E7</v>
      </c>
      <c r="C1545" s="105" t="s">
        <v>2399</v>
      </c>
      <c r="D1545" s="105">
        <v>35.0</v>
      </c>
      <c r="E1545" s="105" t="s">
        <v>868</v>
      </c>
      <c r="F1545" s="105">
        <v>3550308.0</v>
      </c>
      <c r="G1545" s="105">
        <v>3550308.0</v>
      </c>
      <c r="H1545" s="105">
        <v>1.0</v>
      </c>
      <c r="I1545" s="105">
        <v>2.0</v>
      </c>
      <c r="J1545" s="105">
        <v>1.0</v>
      </c>
      <c r="K1545" s="105">
        <v>58.0</v>
      </c>
      <c r="L1545" s="105">
        <v>53.96</v>
      </c>
      <c r="M1545" s="105" t="s">
        <v>1318</v>
      </c>
      <c r="N1545" s="111"/>
      <c r="O1545" s="111"/>
    </row>
    <row r="1546" ht="14.25" customHeight="1">
      <c r="B1546" s="105">
        <v>3.5001508E7</v>
      </c>
      <c r="C1546" s="105" t="s">
        <v>2400</v>
      </c>
      <c r="D1546" s="105">
        <v>35.0</v>
      </c>
      <c r="E1546" s="105" t="s">
        <v>868</v>
      </c>
      <c r="F1546" s="105">
        <v>3550308.0</v>
      </c>
      <c r="G1546" s="105">
        <v>3550308.0</v>
      </c>
      <c r="H1546" s="105">
        <v>1.0</v>
      </c>
      <c r="I1546" s="105">
        <v>2.0</v>
      </c>
      <c r="J1546" s="105">
        <v>1.0</v>
      </c>
      <c r="K1546" s="105">
        <v>56.0</v>
      </c>
      <c r="L1546" s="105">
        <v>53.96</v>
      </c>
      <c r="M1546" s="105" t="s">
        <v>1318</v>
      </c>
      <c r="N1546" s="111"/>
      <c r="O1546" s="111"/>
    </row>
    <row r="1547" ht="14.25" customHeight="1">
      <c r="B1547" s="105">
        <v>3.500787E7</v>
      </c>
      <c r="C1547" s="105" t="s">
        <v>2401</v>
      </c>
      <c r="D1547" s="105">
        <v>35.0</v>
      </c>
      <c r="E1547" s="105" t="s">
        <v>868</v>
      </c>
      <c r="F1547" s="105">
        <v>3543303.0</v>
      </c>
      <c r="G1547" s="105">
        <v>3543303.0</v>
      </c>
      <c r="H1547" s="105">
        <v>0.0</v>
      </c>
      <c r="I1547" s="105">
        <v>2.0</v>
      </c>
      <c r="J1547" s="105">
        <v>1.0</v>
      </c>
      <c r="K1547" s="105">
        <v>84.0</v>
      </c>
      <c r="L1547" s="105">
        <v>53.96</v>
      </c>
      <c r="M1547" s="105" t="s">
        <v>1318</v>
      </c>
      <c r="N1547" s="111"/>
      <c r="O1547" s="111"/>
    </row>
    <row r="1548" ht="14.25" customHeight="1">
      <c r="B1548" s="105">
        <v>3.5013648E7</v>
      </c>
      <c r="C1548" s="105" t="s">
        <v>2402</v>
      </c>
      <c r="D1548" s="105">
        <v>35.0</v>
      </c>
      <c r="E1548" s="105" t="s">
        <v>868</v>
      </c>
      <c r="F1548" s="105">
        <v>3549904.0</v>
      </c>
      <c r="G1548" s="105">
        <v>3549904.0</v>
      </c>
      <c r="H1548" s="105">
        <v>0.0</v>
      </c>
      <c r="I1548" s="105">
        <v>2.0</v>
      </c>
      <c r="J1548" s="105">
        <v>1.0</v>
      </c>
      <c r="K1548" s="105">
        <v>74.0</v>
      </c>
      <c r="L1548" s="105">
        <v>53.96</v>
      </c>
      <c r="M1548" s="105" t="s">
        <v>1318</v>
      </c>
      <c r="N1548" s="111"/>
      <c r="O1548" s="111"/>
    </row>
    <row r="1549" ht="14.25" customHeight="1">
      <c r="B1549" s="105">
        <v>3.5031884E7</v>
      </c>
      <c r="C1549" s="105" t="s">
        <v>2403</v>
      </c>
      <c r="D1549" s="105">
        <v>35.0</v>
      </c>
      <c r="E1549" s="105" t="s">
        <v>868</v>
      </c>
      <c r="F1549" s="105">
        <v>3541406.0</v>
      </c>
      <c r="G1549" s="105">
        <v>3541406.0</v>
      </c>
      <c r="H1549" s="105">
        <v>0.0</v>
      </c>
      <c r="I1549" s="105">
        <v>2.0</v>
      </c>
      <c r="J1549" s="105">
        <v>1.0</v>
      </c>
      <c r="K1549" s="105">
        <v>50.0</v>
      </c>
      <c r="L1549" s="105">
        <v>53.96</v>
      </c>
      <c r="M1549" s="105" t="s">
        <v>1318</v>
      </c>
      <c r="N1549" s="111"/>
      <c r="O1549" s="111"/>
    </row>
    <row r="1550" ht="14.25" customHeight="1">
      <c r="B1550" s="105">
        <v>3.5034393E7</v>
      </c>
      <c r="C1550" s="105" t="s">
        <v>2404</v>
      </c>
      <c r="D1550" s="105">
        <v>35.0</v>
      </c>
      <c r="E1550" s="105" t="s">
        <v>868</v>
      </c>
      <c r="F1550" s="105">
        <v>3506300.0</v>
      </c>
      <c r="G1550" s="105">
        <v>3506300.0</v>
      </c>
      <c r="H1550" s="105">
        <v>0.0</v>
      </c>
      <c r="I1550" s="105">
        <v>2.0</v>
      </c>
      <c r="J1550" s="105">
        <v>1.0</v>
      </c>
      <c r="K1550" s="105">
        <v>66.0</v>
      </c>
      <c r="L1550" s="105">
        <v>53.96</v>
      </c>
      <c r="M1550" s="105" t="s">
        <v>1318</v>
      </c>
      <c r="N1550" s="111"/>
      <c r="O1550" s="111"/>
    </row>
    <row r="1551" ht="14.25" customHeight="1">
      <c r="B1551" s="105">
        <v>3.5045706E7</v>
      </c>
      <c r="C1551" s="105" t="s">
        <v>2405</v>
      </c>
      <c r="D1551" s="105">
        <v>35.0</v>
      </c>
      <c r="E1551" s="105" t="s">
        <v>868</v>
      </c>
      <c r="F1551" s="105">
        <v>3509502.0</v>
      </c>
      <c r="G1551" s="105">
        <v>3509502.0</v>
      </c>
      <c r="H1551" s="105">
        <v>0.0</v>
      </c>
      <c r="I1551" s="105">
        <v>2.0</v>
      </c>
      <c r="J1551" s="105">
        <v>1.0</v>
      </c>
      <c r="K1551" s="105">
        <v>101.0</v>
      </c>
      <c r="L1551" s="105">
        <v>53.96</v>
      </c>
      <c r="M1551" s="105" t="s">
        <v>1318</v>
      </c>
      <c r="N1551" s="111"/>
      <c r="O1551" s="111"/>
    </row>
    <row r="1552" ht="14.25" customHeight="1">
      <c r="B1552" s="105">
        <v>3.5049037E7</v>
      </c>
      <c r="C1552" s="105" t="s">
        <v>2406</v>
      </c>
      <c r="D1552" s="105">
        <v>35.0</v>
      </c>
      <c r="E1552" s="105" t="s">
        <v>868</v>
      </c>
      <c r="F1552" s="105">
        <v>3510609.0</v>
      </c>
      <c r="G1552" s="105">
        <v>3510609.0</v>
      </c>
      <c r="H1552" s="105">
        <v>0.0</v>
      </c>
      <c r="I1552" s="105">
        <v>2.0</v>
      </c>
      <c r="J1552" s="105">
        <v>1.0</v>
      </c>
      <c r="K1552" s="105">
        <v>151.0</v>
      </c>
      <c r="L1552" s="105">
        <v>53.96</v>
      </c>
      <c r="M1552" s="105" t="s">
        <v>1318</v>
      </c>
      <c r="N1552" s="111"/>
      <c r="O1552" s="111"/>
    </row>
    <row r="1553" ht="14.25" customHeight="1">
      <c r="B1553" s="105">
        <v>3.5918805E7</v>
      </c>
      <c r="C1553" s="105" t="s">
        <v>2407</v>
      </c>
      <c r="D1553" s="105">
        <v>35.0</v>
      </c>
      <c r="E1553" s="105" t="s">
        <v>868</v>
      </c>
      <c r="F1553" s="105">
        <v>3505708.0</v>
      </c>
      <c r="G1553" s="105">
        <v>3505708.0</v>
      </c>
      <c r="H1553" s="105">
        <v>0.0</v>
      </c>
      <c r="I1553" s="105">
        <v>2.0</v>
      </c>
      <c r="J1553" s="105">
        <v>1.0</v>
      </c>
      <c r="K1553" s="105">
        <v>91.0</v>
      </c>
      <c r="L1553" s="105">
        <v>53.96</v>
      </c>
      <c r="M1553" s="105" t="s">
        <v>1318</v>
      </c>
      <c r="N1553" s="111"/>
      <c r="O1553" s="111"/>
    </row>
    <row r="1554" ht="14.25" customHeight="1">
      <c r="B1554" s="105">
        <v>3.500935E7</v>
      </c>
      <c r="C1554" s="105" t="s">
        <v>2408</v>
      </c>
      <c r="D1554" s="105">
        <v>35.0</v>
      </c>
      <c r="E1554" s="105" t="s">
        <v>868</v>
      </c>
      <c r="F1554" s="105">
        <v>3548807.0</v>
      </c>
      <c r="G1554" s="105">
        <v>3548807.0</v>
      </c>
      <c r="H1554" s="105">
        <v>0.0</v>
      </c>
      <c r="I1554" s="105">
        <v>2.0</v>
      </c>
      <c r="J1554" s="105">
        <v>1.0</v>
      </c>
      <c r="K1554" s="105">
        <v>84.0</v>
      </c>
      <c r="L1554" s="105">
        <v>53.95</v>
      </c>
      <c r="M1554" s="105" t="s">
        <v>1318</v>
      </c>
      <c r="N1554" s="111"/>
      <c r="O1554" s="111"/>
    </row>
    <row r="1555" ht="14.25" customHeight="1">
      <c r="B1555" s="105">
        <v>3.5046197E7</v>
      </c>
      <c r="C1555" s="105" t="s">
        <v>2409</v>
      </c>
      <c r="D1555" s="105">
        <v>35.0</v>
      </c>
      <c r="E1555" s="105" t="s">
        <v>868</v>
      </c>
      <c r="F1555" s="105">
        <v>3552502.0</v>
      </c>
      <c r="G1555" s="105">
        <v>3552502.0</v>
      </c>
      <c r="H1555" s="105">
        <v>0.0</v>
      </c>
      <c r="I1555" s="105">
        <v>2.0</v>
      </c>
      <c r="J1555" s="105">
        <v>1.0</v>
      </c>
      <c r="K1555" s="105">
        <v>118.0</v>
      </c>
      <c r="L1555" s="105">
        <v>53.95</v>
      </c>
      <c r="M1555" s="105" t="s">
        <v>1318</v>
      </c>
      <c r="N1555" s="111"/>
      <c r="O1555" s="111"/>
    </row>
    <row r="1556" ht="14.25" customHeight="1">
      <c r="B1556" s="105">
        <v>3.590409E7</v>
      </c>
      <c r="C1556" s="105" t="s">
        <v>2410</v>
      </c>
      <c r="D1556" s="105">
        <v>35.0</v>
      </c>
      <c r="E1556" s="105" t="s">
        <v>868</v>
      </c>
      <c r="F1556" s="105">
        <v>3525904.0</v>
      </c>
      <c r="G1556" s="105">
        <v>3525904.0</v>
      </c>
      <c r="H1556" s="105">
        <v>0.0</v>
      </c>
      <c r="I1556" s="105">
        <v>2.0</v>
      </c>
      <c r="J1556" s="105">
        <v>1.0</v>
      </c>
      <c r="K1556" s="105">
        <v>57.0</v>
      </c>
      <c r="L1556" s="105">
        <v>53.95</v>
      </c>
      <c r="M1556" s="105" t="s">
        <v>1318</v>
      </c>
      <c r="N1556" s="111"/>
      <c r="O1556" s="111"/>
    </row>
    <row r="1557" ht="14.25" customHeight="1">
      <c r="B1557" s="105">
        <v>3.5015209E7</v>
      </c>
      <c r="C1557" s="105" t="s">
        <v>2411</v>
      </c>
      <c r="D1557" s="105">
        <v>35.0</v>
      </c>
      <c r="E1557" s="105" t="s">
        <v>868</v>
      </c>
      <c r="F1557" s="105">
        <v>3522307.0</v>
      </c>
      <c r="G1557" s="105">
        <v>3522307.0</v>
      </c>
      <c r="H1557" s="105">
        <v>0.0</v>
      </c>
      <c r="I1557" s="105">
        <v>2.0</v>
      </c>
      <c r="J1557" s="105">
        <v>1.0</v>
      </c>
      <c r="K1557" s="105">
        <v>49.0</v>
      </c>
      <c r="L1557" s="105">
        <v>53.94</v>
      </c>
      <c r="M1557" s="105" t="s">
        <v>1318</v>
      </c>
      <c r="N1557" s="111"/>
      <c r="O1557" s="111"/>
    </row>
    <row r="1558" ht="14.25" customHeight="1">
      <c r="B1558" s="105">
        <v>3.5017553E7</v>
      </c>
      <c r="C1558" s="105" t="s">
        <v>2412</v>
      </c>
      <c r="D1558" s="105">
        <v>35.0</v>
      </c>
      <c r="E1558" s="105" t="s">
        <v>868</v>
      </c>
      <c r="F1558" s="105">
        <v>3501905.0</v>
      </c>
      <c r="G1558" s="105">
        <v>3501905.0</v>
      </c>
      <c r="H1558" s="105">
        <v>0.0</v>
      </c>
      <c r="I1558" s="105">
        <v>2.0</v>
      </c>
      <c r="J1558" s="105">
        <v>1.0</v>
      </c>
      <c r="K1558" s="105">
        <v>54.0</v>
      </c>
      <c r="L1558" s="105">
        <v>53.94</v>
      </c>
      <c r="M1558" s="105" t="s">
        <v>1318</v>
      </c>
      <c r="N1558" s="111"/>
      <c r="O1558" s="111"/>
    </row>
    <row r="1559" ht="14.25" customHeight="1">
      <c r="B1559" s="105">
        <v>3.5040708E7</v>
      </c>
      <c r="C1559" s="105" t="s">
        <v>2413</v>
      </c>
      <c r="D1559" s="105">
        <v>35.0</v>
      </c>
      <c r="E1559" s="105" t="s">
        <v>868</v>
      </c>
      <c r="F1559" s="105">
        <v>3515103.0</v>
      </c>
      <c r="G1559" s="105">
        <v>3515103.0</v>
      </c>
      <c r="H1559" s="105">
        <v>0.0</v>
      </c>
      <c r="I1559" s="105">
        <v>2.0</v>
      </c>
      <c r="J1559" s="105">
        <v>1.0</v>
      </c>
      <c r="K1559" s="105">
        <v>125.0</v>
      </c>
      <c r="L1559" s="105">
        <v>53.94</v>
      </c>
      <c r="M1559" s="105" t="s">
        <v>1318</v>
      </c>
      <c r="N1559" s="111"/>
      <c r="O1559" s="111"/>
    </row>
    <row r="1560" ht="14.25" customHeight="1">
      <c r="B1560" s="105">
        <v>3.5044684E7</v>
      </c>
      <c r="C1560" s="105" t="s">
        <v>2414</v>
      </c>
      <c r="D1560" s="105">
        <v>35.0</v>
      </c>
      <c r="E1560" s="105" t="s">
        <v>868</v>
      </c>
      <c r="F1560" s="105">
        <v>3541406.0</v>
      </c>
      <c r="G1560" s="105">
        <v>3541406.0</v>
      </c>
      <c r="H1560" s="105">
        <v>0.0</v>
      </c>
      <c r="I1560" s="105">
        <v>2.0</v>
      </c>
      <c r="J1560" s="105">
        <v>1.0</v>
      </c>
      <c r="K1560" s="105">
        <v>94.0</v>
      </c>
      <c r="L1560" s="105">
        <v>53.94</v>
      </c>
      <c r="M1560" s="105" t="s">
        <v>1318</v>
      </c>
      <c r="N1560" s="111"/>
      <c r="O1560" s="111"/>
    </row>
    <row r="1561" ht="14.25" customHeight="1">
      <c r="B1561" s="105">
        <v>3.5438285E7</v>
      </c>
      <c r="C1561" s="105" t="s">
        <v>2415</v>
      </c>
      <c r="D1561" s="105">
        <v>35.0</v>
      </c>
      <c r="E1561" s="105" t="s">
        <v>868</v>
      </c>
      <c r="F1561" s="105">
        <v>3550308.0</v>
      </c>
      <c r="G1561" s="105">
        <v>3550308.0</v>
      </c>
      <c r="H1561" s="105">
        <v>1.0</v>
      </c>
      <c r="I1561" s="105">
        <v>2.0</v>
      </c>
      <c r="J1561" s="105">
        <v>1.0</v>
      </c>
      <c r="K1561" s="105">
        <v>74.0</v>
      </c>
      <c r="L1561" s="105">
        <v>53.94</v>
      </c>
      <c r="M1561" s="105" t="s">
        <v>1318</v>
      </c>
      <c r="N1561" s="111"/>
      <c r="O1561" s="111"/>
    </row>
    <row r="1562" ht="14.25" customHeight="1">
      <c r="B1562" s="105">
        <v>3.5919724E7</v>
      </c>
      <c r="C1562" s="105" t="s">
        <v>2416</v>
      </c>
      <c r="D1562" s="105">
        <v>35.0</v>
      </c>
      <c r="E1562" s="105" t="s">
        <v>868</v>
      </c>
      <c r="F1562" s="105">
        <v>3549904.0</v>
      </c>
      <c r="G1562" s="105">
        <v>3549904.0</v>
      </c>
      <c r="H1562" s="105">
        <v>0.0</v>
      </c>
      <c r="I1562" s="105">
        <v>2.0</v>
      </c>
      <c r="J1562" s="105">
        <v>1.0</v>
      </c>
      <c r="K1562" s="105">
        <v>157.0</v>
      </c>
      <c r="L1562" s="105">
        <v>53.94</v>
      </c>
      <c r="M1562" s="105" t="s">
        <v>1318</v>
      </c>
      <c r="N1562" s="111"/>
      <c r="O1562" s="111"/>
    </row>
    <row r="1563" ht="14.25" customHeight="1">
      <c r="B1563" s="105">
        <v>3.5923459E7</v>
      </c>
      <c r="C1563" s="105" t="s">
        <v>2417</v>
      </c>
      <c r="D1563" s="105">
        <v>35.0</v>
      </c>
      <c r="E1563" s="105" t="s">
        <v>868</v>
      </c>
      <c r="F1563" s="105">
        <v>3510609.0</v>
      </c>
      <c r="G1563" s="105">
        <v>3510609.0</v>
      </c>
      <c r="H1563" s="105">
        <v>0.0</v>
      </c>
      <c r="I1563" s="105">
        <v>2.0</v>
      </c>
      <c r="J1563" s="105">
        <v>1.0</v>
      </c>
      <c r="K1563" s="105">
        <v>95.0</v>
      </c>
      <c r="L1563" s="105">
        <v>53.94</v>
      </c>
      <c r="M1563" s="105" t="s">
        <v>1318</v>
      </c>
      <c r="N1563" s="111"/>
      <c r="O1563" s="111"/>
    </row>
    <row r="1564" ht="14.25" customHeight="1">
      <c r="B1564" s="105">
        <v>3.5007316E7</v>
      </c>
      <c r="C1564" s="105" t="s">
        <v>2418</v>
      </c>
      <c r="D1564" s="105">
        <v>35.0</v>
      </c>
      <c r="E1564" s="105" t="s">
        <v>868</v>
      </c>
      <c r="F1564" s="105">
        <v>3539806.0</v>
      </c>
      <c r="G1564" s="105">
        <v>3539806.0</v>
      </c>
      <c r="H1564" s="105">
        <v>0.0</v>
      </c>
      <c r="I1564" s="105">
        <v>2.0</v>
      </c>
      <c r="J1564" s="105">
        <v>1.0</v>
      </c>
      <c r="K1564" s="105">
        <v>74.0</v>
      </c>
      <c r="L1564" s="105">
        <v>53.93</v>
      </c>
      <c r="M1564" s="105" t="s">
        <v>1318</v>
      </c>
      <c r="N1564" s="111"/>
      <c r="O1564" s="111"/>
    </row>
    <row r="1565" ht="14.25" customHeight="1">
      <c r="B1565" s="105">
        <v>3.5011708E7</v>
      </c>
      <c r="C1565" s="105" t="s">
        <v>2419</v>
      </c>
      <c r="D1565" s="105">
        <v>35.0</v>
      </c>
      <c r="E1565" s="105" t="s">
        <v>868</v>
      </c>
      <c r="F1565" s="105">
        <v>3548500.0</v>
      </c>
      <c r="G1565" s="105">
        <v>3548500.0</v>
      </c>
      <c r="H1565" s="105">
        <v>0.0</v>
      </c>
      <c r="I1565" s="105">
        <v>2.0</v>
      </c>
      <c r="J1565" s="105">
        <v>1.0</v>
      </c>
      <c r="K1565" s="105">
        <v>119.0</v>
      </c>
      <c r="L1565" s="105">
        <v>53.93</v>
      </c>
      <c r="M1565" s="105" t="s">
        <v>1318</v>
      </c>
      <c r="N1565" s="111"/>
      <c r="O1565" s="111"/>
    </row>
    <row r="1566" ht="14.25" customHeight="1">
      <c r="B1566" s="105">
        <v>3.502149E7</v>
      </c>
      <c r="C1566" s="105" t="s">
        <v>2420</v>
      </c>
      <c r="D1566" s="105">
        <v>35.0</v>
      </c>
      <c r="E1566" s="105" t="s">
        <v>868</v>
      </c>
      <c r="F1566" s="105">
        <v>3526704.0</v>
      </c>
      <c r="G1566" s="105">
        <v>3526704.0</v>
      </c>
      <c r="H1566" s="105">
        <v>0.0</v>
      </c>
      <c r="I1566" s="105">
        <v>2.0</v>
      </c>
      <c r="J1566" s="105">
        <v>1.0</v>
      </c>
      <c r="K1566" s="105">
        <v>212.0</v>
      </c>
      <c r="L1566" s="105">
        <v>53.93</v>
      </c>
      <c r="M1566" s="105" t="s">
        <v>1318</v>
      </c>
      <c r="N1566" s="111"/>
      <c r="O1566" s="111"/>
    </row>
    <row r="1567" ht="14.25" customHeight="1">
      <c r="B1567" s="105">
        <v>3.5024612E7</v>
      </c>
      <c r="C1567" s="105" t="s">
        <v>2421</v>
      </c>
      <c r="D1567" s="105">
        <v>35.0</v>
      </c>
      <c r="E1567" s="105" t="s">
        <v>868</v>
      </c>
      <c r="F1567" s="105">
        <v>3548906.0</v>
      </c>
      <c r="G1567" s="105">
        <v>3548906.0</v>
      </c>
      <c r="H1567" s="105">
        <v>0.0</v>
      </c>
      <c r="I1567" s="105">
        <v>2.0</v>
      </c>
      <c r="J1567" s="105">
        <v>1.0</v>
      </c>
      <c r="K1567" s="105">
        <v>81.0</v>
      </c>
      <c r="L1567" s="105">
        <v>53.93</v>
      </c>
      <c r="M1567" s="105" t="s">
        <v>1318</v>
      </c>
      <c r="N1567" s="111"/>
      <c r="O1567" s="111"/>
    </row>
    <row r="1568" ht="14.25" customHeight="1">
      <c r="B1568" s="105">
        <v>3.5025215E7</v>
      </c>
      <c r="C1568" s="105" t="s">
        <v>2422</v>
      </c>
      <c r="D1568" s="105">
        <v>35.0</v>
      </c>
      <c r="E1568" s="105" t="s">
        <v>868</v>
      </c>
      <c r="F1568" s="105">
        <v>3506003.0</v>
      </c>
      <c r="G1568" s="105">
        <v>3506003.0</v>
      </c>
      <c r="H1568" s="105">
        <v>0.0</v>
      </c>
      <c r="I1568" s="105">
        <v>2.0</v>
      </c>
      <c r="J1568" s="105">
        <v>1.0</v>
      </c>
      <c r="K1568" s="105">
        <v>124.0</v>
      </c>
      <c r="L1568" s="105">
        <v>53.93</v>
      </c>
      <c r="M1568" s="105" t="s">
        <v>1318</v>
      </c>
      <c r="N1568" s="111"/>
      <c r="O1568" s="111"/>
    </row>
    <row r="1569" ht="14.25" customHeight="1">
      <c r="B1569" s="105">
        <v>3.5046565E7</v>
      </c>
      <c r="C1569" s="105" t="s">
        <v>2423</v>
      </c>
      <c r="D1569" s="105">
        <v>35.0</v>
      </c>
      <c r="E1569" s="105" t="s">
        <v>868</v>
      </c>
      <c r="F1569" s="105">
        <v>3552809.0</v>
      </c>
      <c r="G1569" s="105">
        <v>3552809.0</v>
      </c>
      <c r="H1569" s="105">
        <v>0.0</v>
      </c>
      <c r="I1569" s="105">
        <v>2.0</v>
      </c>
      <c r="J1569" s="105">
        <v>1.0</v>
      </c>
      <c r="K1569" s="105">
        <v>161.0</v>
      </c>
      <c r="L1569" s="105">
        <v>53.93</v>
      </c>
      <c r="M1569" s="105" t="s">
        <v>1318</v>
      </c>
      <c r="N1569" s="111"/>
      <c r="O1569" s="111"/>
    </row>
    <row r="1570" ht="14.25" customHeight="1">
      <c r="B1570" s="105">
        <v>3.5049487E7</v>
      </c>
      <c r="C1570" s="105" t="s">
        <v>2424</v>
      </c>
      <c r="D1570" s="105">
        <v>35.0</v>
      </c>
      <c r="E1570" s="105" t="s">
        <v>868</v>
      </c>
      <c r="F1570" s="105">
        <v>3553302.0</v>
      </c>
      <c r="G1570" s="105">
        <v>3553302.0</v>
      </c>
      <c r="H1570" s="105">
        <v>0.0</v>
      </c>
      <c r="I1570" s="105">
        <v>2.0</v>
      </c>
      <c r="J1570" s="105">
        <v>1.0</v>
      </c>
      <c r="K1570" s="105">
        <v>68.0</v>
      </c>
      <c r="L1570" s="105">
        <v>53.93</v>
      </c>
      <c r="M1570" s="105" t="s">
        <v>1318</v>
      </c>
      <c r="N1570" s="111"/>
      <c r="O1570" s="111"/>
    </row>
    <row r="1571" ht="14.25" customHeight="1">
      <c r="B1571" s="105">
        <v>3.544692E7</v>
      </c>
      <c r="C1571" s="105" t="s">
        <v>2425</v>
      </c>
      <c r="D1571" s="105">
        <v>35.0</v>
      </c>
      <c r="E1571" s="105" t="s">
        <v>868</v>
      </c>
      <c r="F1571" s="105">
        <v>3529005.0</v>
      </c>
      <c r="G1571" s="105">
        <v>3529005.0</v>
      </c>
      <c r="H1571" s="105">
        <v>0.0</v>
      </c>
      <c r="I1571" s="105">
        <v>2.0</v>
      </c>
      <c r="J1571" s="105">
        <v>1.0</v>
      </c>
      <c r="K1571" s="105">
        <v>49.0</v>
      </c>
      <c r="L1571" s="105">
        <v>53.93</v>
      </c>
      <c r="M1571" s="105" t="s">
        <v>1318</v>
      </c>
      <c r="N1571" s="111"/>
      <c r="O1571" s="111"/>
    </row>
    <row r="1572" ht="14.25" customHeight="1">
      <c r="B1572" s="105">
        <v>3.5904351E7</v>
      </c>
      <c r="C1572" s="105" t="s">
        <v>2426</v>
      </c>
      <c r="D1572" s="105">
        <v>35.0</v>
      </c>
      <c r="E1572" s="105" t="s">
        <v>868</v>
      </c>
      <c r="F1572" s="105">
        <v>3509007.0</v>
      </c>
      <c r="G1572" s="105">
        <v>3509007.0</v>
      </c>
      <c r="H1572" s="105">
        <v>0.0</v>
      </c>
      <c r="I1572" s="105">
        <v>2.0</v>
      </c>
      <c r="J1572" s="105">
        <v>1.0</v>
      </c>
      <c r="K1572" s="105">
        <v>75.0</v>
      </c>
      <c r="L1572" s="105">
        <v>53.93</v>
      </c>
      <c r="M1572" s="105" t="s">
        <v>1318</v>
      </c>
      <c r="N1572" s="111"/>
      <c r="O1572" s="111"/>
    </row>
    <row r="1573" ht="14.25" customHeight="1">
      <c r="B1573" s="105">
        <v>3.5908861E7</v>
      </c>
      <c r="C1573" s="105" t="s">
        <v>2427</v>
      </c>
      <c r="D1573" s="105">
        <v>35.0</v>
      </c>
      <c r="E1573" s="105" t="s">
        <v>868</v>
      </c>
      <c r="F1573" s="105">
        <v>3518800.0</v>
      </c>
      <c r="G1573" s="105">
        <v>3518800.0</v>
      </c>
      <c r="H1573" s="105">
        <v>0.0</v>
      </c>
      <c r="I1573" s="105">
        <v>2.0</v>
      </c>
      <c r="J1573" s="105">
        <v>1.0</v>
      </c>
      <c r="K1573" s="105">
        <v>383.0</v>
      </c>
      <c r="L1573" s="105">
        <v>53.93</v>
      </c>
      <c r="M1573" s="105" t="s">
        <v>1318</v>
      </c>
      <c r="N1573" s="111"/>
      <c r="O1573" s="111"/>
    </row>
    <row r="1574" ht="14.25" customHeight="1">
      <c r="B1574" s="105">
        <v>3.5001036E7</v>
      </c>
      <c r="C1574" s="105" t="s">
        <v>2428</v>
      </c>
      <c r="D1574" s="105">
        <v>35.0</v>
      </c>
      <c r="E1574" s="105" t="s">
        <v>868</v>
      </c>
      <c r="F1574" s="105">
        <v>3550308.0</v>
      </c>
      <c r="G1574" s="105">
        <v>3550308.0</v>
      </c>
      <c r="H1574" s="105">
        <v>1.0</v>
      </c>
      <c r="I1574" s="105">
        <v>2.0</v>
      </c>
      <c r="J1574" s="105">
        <v>1.0</v>
      </c>
      <c r="K1574" s="105">
        <v>204.0</v>
      </c>
      <c r="L1574" s="105">
        <v>53.92</v>
      </c>
      <c r="M1574" s="105" t="s">
        <v>1318</v>
      </c>
      <c r="N1574" s="111"/>
      <c r="O1574" s="111"/>
    </row>
    <row r="1575" ht="14.25" customHeight="1">
      <c r="B1575" s="105">
        <v>3.5008448E7</v>
      </c>
      <c r="C1575" s="105" t="s">
        <v>2429</v>
      </c>
      <c r="D1575" s="105">
        <v>35.0</v>
      </c>
      <c r="E1575" s="105" t="s">
        <v>868</v>
      </c>
      <c r="F1575" s="105">
        <v>3547809.0</v>
      </c>
      <c r="G1575" s="105">
        <v>3547809.0</v>
      </c>
      <c r="H1575" s="105">
        <v>0.0</v>
      </c>
      <c r="I1575" s="105">
        <v>2.0</v>
      </c>
      <c r="J1575" s="105">
        <v>1.0</v>
      </c>
      <c r="K1575" s="105">
        <v>174.0</v>
      </c>
      <c r="L1575" s="105">
        <v>53.92</v>
      </c>
      <c r="M1575" s="105" t="s">
        <v>1318</v>
      </c>
      <c r="N1575" s="111"/>
      <c r="O1575" s="111"/>
    </row>
    <row r="1576" ht="14.25" customHeight="1">
      <c r="B1576" s="105">
        <v>3.5045627E7</v>
      </c>
      <c r="C1576" s="105" t="s">
        <v>2430</v>
      </c>
      <c r="D1576" s="105">
        <v>35.0</v>
      </c>
      <c r="E1576" s="105" t="s">
        <v>868</v>
      </c>
      <c r="F1576" s="105">
        <v>3507100.0</v>
      </c>
      <c r="G1576" s="105">
        <v>3507100.0</v>
      </c>
      <c r="H1576" s="105">
        <v>0.0</v>
      </c>
      <c r="I1576" s="105">
        <v>2.0</v>
      </c>
      <c r="J1576" s="105">
        <v>1.0</v>
      </c>
      <c r="K1576" s="105">
        <v>116.0</v>
      </c>
      <c r="L1576" s="105">
        <v>53.92</v>
      </c>
      <c r="M1576" s="105" t="s">
        <v>1318</v>
      </c>
      <c r="N1576" s="111"/>
      <c r="O1576" s="111"/>
    </row>
    <row r="1577" ht="14.25" customHeight="1">
      <c r="B1577" s="105">
        <v>3.5518591E7</v>
      </c>
      <c r="C1577" s="105" t="s">
        <v>2431</v>
      </c>
      <c r="D1577" s="105">
        <v>35.0</v>
      </c>
      <c r="E1577" s="105" t="s">
        <v>868</v>
      </c>
      <c r="F1577" s="105">
        <v>3552205.0</v>
      </c>
      <c r="G1577" s="105">
        <v>3552205.0</v>
      </c>
      <c r="H1577" s="105">
        <v>0.0</v>
      </c>
      <c r="I1577" s="105">
        <v>2.0</v>
      </c>
      <c r="J1577" s="105">
        <v>1.0</v>
      </c>
      <c r="K1577" s="105">
        <v>60.0</v>
      </c>
      <c r="L1577" s="105">
        <v>53.92</v>
      </c>
      <c r="M1577" s="105" t="s">
        <v>1318</v>
      </c>
      <c r="N1577" s="111"/>
      <c r="O1577" s="111"/>
    </row>
    <row r="1578" ht="14.25" customHeight="1">
      <c r="B1578" s="105">
        <v>3.591026E7</v>
      </c>
      <c r="C1578" s="105" t="s">
        <v>2432</v>
      </c>
      <c r="D1578" s="105">
        <v>35.0</v>
      </c>
      <c r="E1578" s="105" t="s">
        <v>868</v>
      </c>
      <c r="F1578" s="105">
        <v>3550308.0</v>
      </c>
      <c r="G1578" s="105">
        <v>3550308.0</v>
      </c>
      <c r="H1578" s="105">
        <v>1.0</v>
      </c>
      <c r="I1578" s="105">
        <v>2.0</v>
      </c>
      <c r="J1578" s="105">
        <v>1.0</v>
      </c>
      <c r="K1578" s="105">
        <v>81.0</v>
      </c>
      <c r="L1578" s="105">
        <v>53.92</v>
      </c>
      <c r="M1578" s="105" t="s">
        <v>1318</v>
      </c>
      <c r="N1578" s="111"/>
      <c r="O1578" s="111"/>
    </row>
    <row r="1579" ht="14.25" customHeight="1">
      <c r="B1579" s="105">
        <v>3.5000607E7</v>
      </c>
      <c r="C1579" s="105" t="s">
        <v>2433</v>
      </c>
      <c r="D1579" s="105">
        <v>35.0</v>
      </c>
      <c r="E1579" s="105" t="s">
        <v>868</v>
      </c>
      <c r="F1579" s="105">
        <v>3550308.0</v>
      </c>
      <c r="G1579" s="105">
        <v>3550308.0</v>
      </c>
      <c r="H1579" s="105">
        <v>1.0</v>
      </c>
      <c r="I1579" s="105">
        <v>2.0</v>
      </c>
      <c r="J1579" s="105">
        <v>1.0</v>
      </c>
      <c r="K1579" s="105">
        <v>89.0</v>
      </c>
      <c r="L1579" s="105">
        <v>53.91</v>
      </c>
      <c r="M1579" s="105" t="s">
        <v>1318</v>
      </c>
      <c r="N1579" s="111"/>
      <c r="O1579" s="111"/>
    </row>
    <row r="1580" ht="14.25" customHeight="1">
      <c r="B1580" s="105">
        <v>3.5008624E7</v>
      </c>
      <c r="C1580" s="105" t="s">
        <v>2434</v>
      </c>
      <c r="D1580" s="105">
        <v>35.0</v>
      </c>
      <c r="E1580" s="105" t="s">
        <v>868</v>
      </c>
      <c r="F1580" s="105">
        <v>3547809.0</v>
      </c>
      <c r="G1580" s="105">
        <v>3547809.0</v>
      </c>
      <c r="H1580" s="105">
        <v>0.0</v>
      </c>
      <c r="I1580" s="105">
        <v>2.0</v>
      </c>
      <c r="J1580" s="105">
        <v>1.0</v>
      </c>
      <c r="K1580" s="105">
        <v>75.0</v>
      </c>
      <c r="L1580" s="105">
        <v>53.91</v>
      </c>
      <c r="M1580" s="105" t="s">
        <v>1318</v>
      </c>
      <c r="N1580" s="111"/>
      <c r="O1580" s="111"/>
    </row>
    <row r="1581" ht="14.25" customHeight="1">
      <c r="B1581" s="105">
        <v>3.5025392E7</v>
      </c>
      <c r="C1581" s="105" t="s">
        <v>2435</v>
      </c>
      <c r="D1581" s="105">
        <v>35.0</v>
      </c>
      <c r="E1581" s="105" t="s">
        <v>868</v>
      </c>
      <c r="F1581" s="105">
        <v>3542503.0</v>
      </c>
      <c r="G1581" s="105">
        <v>3542503.0</v>
      </c>
      <c r="H1581" s="105">
        <v>0.0</v>
      </c>
      <c r="I1581" s="105">
        <v>2.0</v>
      </c>
      <c r="J1581" s="105">
        <v>1.0</v>
      </c>
      <c r="K1581" s="105">
        <v>44.0</v>
      </c>
      <c r="L1581" s="105">
        <v>53.91</v>
      </c>
      <c r="M1581" s="105" t="s">
        <v>1318</v>
      </c>
      <c r="N1581" s="111"/>
      <c r="O1581" s="111"/>
    </row>
    <row r="1582" ht="14.25" customHeight="1">
      <c r="B1582" s="105">
        <v>3.5033613E7</v>
      </c>
      <c r="C1582" s="105" t="s">
        <v>2436</v>
      </c>
      <c r="D1582" s="105">
        <v>35.0</v>
      </c>
      <c r="E1582" s="105" t="s">
        <v>868</v>
      </c>
      <c r="F1582" s="105">
        <v>3556602.0</v>
      </c>
      <c r="G1582" s="105">
        <v>3556602.0</v>
      </c>
      <c r="H1582" s="105">
        <v>0.0</v>
      </c>
      <c r="I1582" s="105">
        <v>2.0</v>
      </c>
      <c r="J1582" s="105">
        <v>1.0</v>
      </c>
      <c r="K1582" s="105">
        <v>46.0</v>
      </c>
      <c r="L1582" s="105">
        <v>53.91</v>
      </c>
      <c r="M1582" s="105" t="s">
        <v>1318</v>
      </c>
      <c r="N1582" s="111"/>
      <c r="O1582" s="111"/>
    </row>
    <row r="1583" ht="14.25" customHeight="1">
      <c r="B1583" s="105">
        <v>3.5044659E7</v>
      </c>
      <c r="C1583" s="105" t="s">
        <v>2437</v>
      </c>
      <c r="D1583" s="105">
        <v>35.0</v>
      </c>
      <c r="E1583" s="105" t="s">
        <v>868</v>
      </c>
      <c r="F1583" s="105">
        <v>3543402.0</v>
      </c>
      <c r="G1583" s="105">
        <v>3543402.0</v>
      </c>
      <c r="H1583" s="105">
        <v>0.0</v>
      </c>
      <c r="I1583" s="105">
        <v>2.0</v>
      </c>
      <c r="J1583" s="105">
        <v>1.0</v>
      </c>
      <c r="K1583" s="105">
        <v>138.0</v>
      </c>
      <c r="L1583" s="105">
        <v>53.91</v>
      </c>
      <c r="M1583" s="105" t="s">
        <v>1318</v>
      </c>
      <c r="N1583" s="111"/>
      <c r="O1583" s="111"/>
    </row>
    <row r="1584" ht="14.25" customHeight="1">
      <c r="B1584" s="105">
        <v>3.5046255E7</v>
      </c>
      <c r="C1584" s="105" t="s">
        <v>2438</v>
      </c>
      <c r="D1584" s="105">
        <v>35.0</v>
      </c>
      <c r="E1584" s="105" t="s">
        <v>868</v>
      </c>
      <c r="F1584" s="105">
        <v>3550308.0</v>
      </c>
      <c r="G1584" s="105">
        <v>3550308.0</v>
      </c>
      <c r="H1584" s="105">
        <v>1.0</v>
      </c>
      <c r="I1584" s="105">
        <v>2.0</v>
      </c>
      <c r="J1584" s="105">
        <v>1.0</v>
      </c>
      <c r="K1584" s="105">
        <v>156.0</v>
      </c>
      <c r="L1584" s="105">
        <v>53.91</v>
      </c>
      <c r="M1584" s="105" t="s">
        <v>1318</v>
      </c>
      <c r="N1584" s="111"/>
      <c r="O1584" s="111"/>
    </row>
    <row r="1585" ht="14.25" customHeight="1">
      <c r="B1585" s="105">
        <v>3.5909524E7</v>
      </c>
      <c r="C1585" s="105" t="s">
        <v>2439</v>
      </c>
      <c r="D1585" s="105">
        <v>35.0</v>
      </c>
      <c r="E1585" s="105" t="s">
        <v>868</v>
      </c>
      <c r="F1585" s="105">
        <v>3526902.0</v>
      </c>
      <c r="G1585" s="105">
        <v>3526902.0</v>
      </c>
      <c r="H1585" s="105">
        <v>0.0</v>
      </c>
      <c r="I1585" s="105">
        <v>2.0</v>
      </c>
      <c r="J1585" s="105">
        <v>1.0</v>
      </c>
      <c r="K1585" s="105">
        <v>60.0</v>
      </c>
      <c r="L1585" s="105">
        <v>53.91</v>
      </c>
      <c r="M1585" s="105" t="s">
        <v>1318</v>
      </c>
      <c r="N1585" s="111"/>
      <c r="O1585" s="111"/>
    </row>
    <row r="1586" ht="14.25" customHeight="1">
      <c r="B1586" s="105">
        <v>3.5003116E7</v>
      </c>
      <c r="C1586" s="105" t="s">
        <v>2440</v>
      </c>
      <c r="D1586" s="105">
        <v>35.0</v>
      </c>
      <c r="E1586" s="105" t="s">
        <v>868</v>
      </c>
      <c r="F1586" s="105">
        <v>3550308.0</v>
      </c>
      <c r="G1586" s="105">
        <v>3550308.0</v>
      </c>
      <c r="H1586" s="105">
        <v>1.0</v>
      </c>
      <c r="I1586" s="105">
        <v>2.0</v>
      </c>
      <c r="J1586" s="105">
        <v>1.0</v>
      </c>
      <c r="K1586" s="105">
        <v>133.0</v>
      </c>
      <c r="L1586" s="105">
        <v>53.9</v>
      </c>
      <c r="M1586" s="105" t="s">
        <v>1318</v>
      </c>
      <c r="N1586" s="111"/>
      <c r="O1586" s="111"/>
    </row>
    <row r="1587" ht="14.25" customHeight="1">
      <c r="B1587" s="105">
        <v>3.5003153E7</v>
      </c>
      <c r="C1587" s="105" t="s">
        <v>2441</v>
      </c>
      <c r="D1587" s="105">
        <v>35.0</v>
      </c>
      <c r="E1587" s="105" t="s">
        <v>868</v>
      </c>
      <c r="F1587" s="105">
        <v>3550308.0</v>
      </c>
      <c r="G1587" s="105">
        <v>3550308.0</v>
      </c>
      <c r="H1587" s="105">
        <v>1.0</v>
      </c>
      <c r="I1587" s="105">
        <v>2.0</v>
      </c>
      <c r="J1587" s="105">
        <v>1.0</v>
      </c>
      <c r="K1587" s="105">
        <v>107.0</v>
      </c>
      <c r="L1587" s="105">
        <v>53.9</v>
      </c>
      <c r="M1587" s="105" t="s">
        <v>1318</v>
      </c>
      <c r="N1587" s="111"/>
      <c r="O1587" s="111"/>
    </row>
    <row r="1588" ht="14.25" customHeight="1">
      <c r="B1588" s="105">
        <v>3.5010121E7</v>
      </c>
      <c r="C1588" s="105" t="s">
        <v>2442</v>
      </c>
      <c r="D1588" s="105">
        <v>35.0</v>
      </c>
      <c r="E1588" s="105" t="s">
        <v>868</v>
      </c>
      <c r="F1588" s="105">
        <v>3515004.0</v>
      </c>
      <c r="G1588" s="105">
        <v>3515004.0</v>
      </c>
      <c r="H1588" s="105">
        <v>0.0</v>
      </c>
      <c r="I1588" s="105">
        <v>2.0</v>
      </c>
      <c r="J1588" s="105">
        <v>1.0</v>
      </c>
      <c r="K1588" s="105">
        <v>230.0</v>
      </c>
      <c r="L1588" s="105">
        <v>53.9</v>
      </c>
      <c r="M1588" s="105" t="s">
        <v>1318</v>
      </c>
      <c r="N1588" s="111"/>
      <c r="O1588" s="111"/>
    </row>
    <row r="1589" ht="14.25" customHeight="1">
      <c r="B1589" s="105">
        <v>3.5026864E7</v>
      </c>
      <c r="C1589" s="105" t="s">
        <v>2443</v>
      </c>
      <c r="D1589" s="105">
        <v>35.0</v>
      </c>
      <c r="E1589" s="105" t="s">
        <v>868</v>
      </c>
      <c r="F1589" s="105">
        <v>3518008.0</v>
      </c>
      <c r="G1589" s="105">
        <v>3518008.0</v>
      </c>
      <c r="H1589" s="105">
        <v>0.0</v>
      </c>
      <c r="I1589" s="105">
        <v>2.0</v>
      </c>
      <c r="J1589" s="105">
        <v>1.0</v>
      </c>
      <c r="K1589" s="105">
        <v>35.0</v>
      </c>
      <c r="L1589" s="105">
        <v>53.9</v>
      </c>
      <c r="M1589" s="105" t="s">
        <v>1318</v>
      </c>
      <c r="N1589" s="111"/>
      <c r="O1589" s="111"/>
    </row>
    <row r="1590" ht="14.25" customHeight="1">
      <c r="B1590" s="105">
        <v>3.5030995E7</v>
      </c>
      <c r="C1590" s="105" t="s">
        <v>2444</v>
      </c>
      <c r="D1590" s="105">
        <v>35.0</v>
      </c>
      <c r="E1590" s="105" t="s">
        <v>868</v>
      </c>
      <c r="F1590" s="105">
        <v>3515806.0</v>
      </c>
      <c r="G1590" s="105">
        <v>3515806.0</v>
      </c>
      <c r="H1590" s="105">
        <v>0.0</v>
      </c>
      <c r="I1590" s="105">
        <v>2.0</v>
      </c>
      <c r="J1590" s="105">
        <v>1.0</v>
      </c>
      <c r="K1590" s="105">
        <v>14.0</v>
      </c>
      <c r="L1590" s="105">
        <v>53.9</v>
      </c>
      <c r="M1590" s="105" t="s">
        <v>1318</v>
      </c>
      <c r="N1590" s="111"/>
      <c r="O1590" s="111"/>
    </row>
    <row r="1591" ht="14.25" customHeight="1">
      <c r="B1591" s="105">
        <v>3.5900874E7</v>
      </c>
      <c r="C1591" s="105" t="s">
        <v>2445</v>
      </c>
      <c r="D1591" s="105">
        <v>35.0</v>
      </c>
      <c r="E1591" s="105" t="s">
        <v>868</v>
      </c>
      <c r="F1591" s="105">
        <v>3516101.0</v>
      </c>
      <c r="G1591" s="105">
        <v>3516101.0</v>
      </c>
      <c r="H1591" s="105">
        <v>0.0</v>
      </c>
      <c r="I1591" s="105">
        <v>2.0</v>
      </c>
      <c r="J1591" s="105">
        <v>1.0</v>
      </c>
      <c r="K1591" s="105">
        <v>35.0</v>
      </c>
      <c r="L1591" s="105">
        <v>53.9</v>
      </c>
      <c r="M1591" s="105" t="s">
        <v>1318</v>
      </c>
      <c r="N1591" s="111"/>
      <c r="O1591" s="111"/>
    </row>
    <row r="1592" ht="14.25" customHeight="1">
      <c r="B1592" s="105">
        <v>3.5911446E7</v>
      </c>
      <c r="C1592" s="105" t="s">
        <v>2446</v>
      </c>
      <c r="D1592" s="105">
        <v>35.0</v>
      </c>
      <c r="E1592" s="105" t="s">
        <v>868</v>
      </c>
      <c r="F1592" s="105">
        <v>3530300.0</v>
      </c>
      <c r="G1592" s="105">
        <v>3530300.0</v>
      </c>
      <c r="H1592" s="105">
        <v>0.0</v>
      </c>
      <c r="I1592" s="105">
        <v>2.0</v>
      </c>
      <c r="J1592" s="105">
        <v>1.0</v>
      </c>
      <c r="K1592" s="105">
        <v>170.0</v>
      </c>
      <c r="L1592" s="105">
        <v>53.9</v>
      </c>
      <c r="M1592" s="105" t="s">
        <v>1318</v>
      </c>
      <c r="N1592" s="111"/>
      <c r="O1592" s="111"/>
    </row>
    <row r="1593" ht="14.25" customHeight="1">
      <c r="B1593" s="105">
        <v>3.5919378E7</v>
      </c>
      <c r="C1593" s="105" t="s">
        <v>2447</v>
      </c>
      <c r="D1593" s="105">
        <v>35.0</v>
      </c>
      <c r="E1593" s="105" t="s">
        <v>868</v>
      </c>
      <c r="F1593" s="105">
        <v>3519071.0</v>
      </c>
      <c r="G1593" s="105">
        <v>3519071.0</v>
      </c>
      <c r="H1593" s="105">
        <v>0.0</v>
      </c>
      <c r="I1593" s="105">
        <v>2.0</v>
      </c>
      <c r="J1593" s="105">
        <v>1.0</v>
      </c>
      <c r="K1593" s="105">
        <v>73.0</v>
      </c>
      <c r="L1593" s="105">
        <v>53.9</v>
      </c>
      <c r="M1593" s="105" t="s">
        <v>1318</v>
      </c>
      <c r="N1593" s="111"/>
      <c r="O1593" s="111"/>
    </row>
    <row r="1594" ht="14.25" customHeight="1">
      <c r="B1594" s="105">
        <v>3.5002148E7</v>
      </c>
      <c r="C1594" s="105" t="s">
        <v>2448</v>
      </c>
      <c r="D1594" s="105">
        <v>35.0</v>
      </c>
      <c r="E1594" s="105" t="s">
        <v>868</v>
      </c>
      <c r="F1594" s="105">
        <v>3550308.0</v>
      </c>
      <c r="G1594" s="105">
        <v>3550308.0</v>
      </c>
      <c r="H1594" s="105">
        <v>1.0</v>
      </c>
      <c r="I1594" s="105">
        <v>2.0</v>
      </c>
      <c r="J1594" s="105">
        <v>1.0</v>
      </c>
      <c r="K1594" s="105">
        <v>110.0</v>
      </c>
      <c r="L1594" s="105">
        <v>53.89</v>
      </c>
      <c r="M1594" s="105" t="s">
        <v>1318</v>
      </c>
      <c r="N1594" s="111"/>
      <c r="O1594" s="111"/>
    </row>
    <row r="1595" ht="14.25" customHeight="1">
      <c r="B1595" s="105">
        <v>3.5003098E7</v>
      </c>
      <c r="C1595" s="105" t="s">
        <v>2449</v>
      </c>
      <c r="D1595" s="105">
        <v>35.0</v>
      </c>
      <c r="E1595" s="105" t="s">
        <v>868</v>
      </c>
      <c r="F1595" s="105">
        <v>3550308.0</v>
      </c>
      <c r="G1595" s="105">
        <v>3550308.0</v>
      </c>
      <c r="H1595" s="105">
        <v>1.0</v>
      </c>
      <c r="I1595" s="105">
        <v>2.0</v>
      </c>
      <c r="J1595" s="105">
        <v>1.0</v>
      </c>
      <c r="K1595" s="105">
        <v>103.0</v>
      </c>
      <c r="L1595" s="105">
        <v>53.89</v>
      </c>
      <c r="M1595" s="105" t="s">
        <v>1318</v>
      </c>
      <c r="N1595" s="111"/>
      <c r="O1595" s="111"/>
    </row>
    <row r="1596" ht="14.25" customHeight="1">
      <c r="B1596" s="105">
        <v>3.5010561E7</v>
      </c>
      <c r="C1596" s="105" t="s">
        <v>2450</v>
      </c>
      <c r="D1596" s="105">
        <v>35.0</v>
      </c>
      <c r="E1596" s="105" t="s">
        <v>868</v>
      </c>
      <c r="F1596" s="105">
        <v>3513009.0</v>
      </c>
      <c r="G1596" s="105">
        <v>3513009.0</v>
      </c>
      <c r="H1596" s="105">
        <v>0.0</v>
      </c>
      <c r="I1596" s="105">
        <v>2.0</v>
      </c>
      <c r="J1596" s="105">
        <v>1.0</v>
      </c>
      <c r="K1596" s="105">
        <v>338.0</v>
      </c>
      <c r="L1596" s="105">
        <v>53.89</v>
      </c>
      <c r="M1596" s="105" t="s">
        <v>1318</v>
      </c>
      <c r="N1596" s="111"/>
      <c r="O1596" s="111"/>
    </row>
    <row r="1597" ht="14.25" customHeight="1">
      <c r="B1597" s="105">
        <v>3.5026062E7</v>
      </c>
      <c r="C1597" s="105" t="s">
        <v>2451</v>
      </c>
      <c r="D1597" s="105">
        <v>35.0</v>
      </c>
      <c r="E1597" s="105" t="s">
        <v>868</v>
      </c>
      <c r="F1597" s="105">
        <v>3505302.0</v>
      </c>
      <c r="G1597" s="105">
        <v>3505302.0</v>
      </c>
      <c r="H1597" s="105">
        <v>0.0</v>
      </c>
      <c r="I1597" s="105">
        <v>2.0</v>
      </c>
      <c r="J1597" s="105">
        <v>1.0</v>
      </c>
      <c r="K1597" s="105">
        <v>36.0</v>
      </c>
      <c r="L1597" s="105">
        <v>53.89</v>
      </c>
      <c r="M1597" s="105" t="s">
        <v>1318</v>
      </c>
      <c r="N1597" s="111"/>
      <c r="O1597" s="111"/>
    </row>
    <row r="1598" ht="14.25" customHeight="1">
      <c r="B1598" s="105">
        <v>3.5044982E7</v>
      </c>
      <c r="C1598" s="105" t="s">
        <v>2452</v>
      </c>
      <c r="D1598" s="105">
        <v>35.0</v>
      </c>
      <c r="E1598" s="105" t="s">
        <v>868</v>
      </c>
      <c r="F1598" s="105">
        <v>3530607.0</v>
      </c>
      <c r="G1598" s="105">
        <v>3530607.0</v>
      </c>
      <c r="H1598" s="105">
        <v>0.0</v>
      </c>
      <c r="I1598" s="105">
        <v>2.0</v>
      </c>
      <c r="J1598" s="105">
        <v>1.0</v>
      </c>
      <c r="K1598" s="105">
        <v>128.0</v>
      </c>
      <c r="L1598" s="105">
        <v>53.89</v>
      </c>
      <c r="M1598" s="105" t="s">
        <v>1318</v>
      </c>
      <c r="N1598" s="111"/>
      <c r="O1598" s="111"/>
    </row>
    <row r="1599" ht="14.25" customHeight="1">
      <c r="B1599" s="105">
        <v>3.5914605E7</v>
      </c>
      <c r="C1599" s="105" t="s">
        <v>2453</v>
      </c>
      <c r="D1599" s="105">
        <v>35.0</v>
      </c>
      <c r="E1599" s="105" t="s">
        <v>868</v>
      </c>
      <c r="F1599" s="105">
        <v>3552205.0</v>
      </c>
      <c r="G1599" s="105">
        <v>3552205.0</v>
      </c>
      <c r="H1599" s="105">
        <v>0.0</v>
      </c>
      <c r="I1599" s="105">
        <v>2.0</v>
      </c>
      <c r="J1599" s="105">
        <v>1.0</v>
      </c>
      <c r="K1599" s="105">
        <v>111.0</v>
      </c>
      <c r="L1599" s="105">
        <v>53.89</v>
      </c>
      <c r="M1599" s="105" t="s">
        <v>1318</v>
      </c>
      <c r="N1599" s="111"/>
      <c r="O1599" s="111"/>
    </row>
    <row r="1600" ht="14.25" customHeight="1">
      <c r="B1600" s="105">
        <v>3.5915828E7</v>
      </c>
      <c r="C1600" s="105" t="s">
        <v>2454</v>
      </c>
      <c r="D1600" s="105">
        <v>35.0</v>
      </c>
      <c r="E1600" s="105" t="s">
        <v>868</v>
      </c>
      <c r="F1600" s="105">
        <v>3519204.0</v>
      </c>
      <c r="G1600" s="105">
        <v>3519204.0</v>
      </c>
      <c r="H1600" s="105">
        <v>0.0</v>
      </c>
      <c r="I1600" s="105">
        <v>2.0</v>
      </c>
      <c r="J1600" s="105">
        <v>1.0</v>
      </c>
      <c r="K1600" s="105">
        <v>80.0</v>
      </c>
      <c r="L1600" s="105">
        <v>53.89</v>
      </c>
      <c r="M1600" s="105" t="s">
        <v>1318</v>
      </c>
      <c r="N1600" s="111"/>
      <c r="O1600" s="111"/>
    </row>
    <row r="1601" ht="14.25" customHeight="1">
      <c r="B1601" s="105">
        <v>3.5000231E7</v>
      </c>
      <c r="C1601" s="105" t="s">
        <v>2455</v>
      </c>
      <c r="D1601" s="105">
        <v>35.0</v>
      </c>
      <c r="E1601" s="105" t="s">
        <v>868</v>
      </c>
      <c r="F1601" s="105">
        <v>3550308.0</v>
      </c>
      <c r="G1601" s="105">
        <v>3550308.0</v>
      </c>
      <c r="H1601" s="105">
        <v>1.0</v>
      </c>
      <c r="I1601" s="105">
        <v>2.0</v>
      </c>
      <c r="J1601" s="105">
        <v>1.0</v>
      </c>
      <c r="K1601" s="105">
        <v>151.0</v>
      </c>
      <c r="L1601" s="105">
        <v>53.88</v>
      </c>
      <c r="M1601" s="105" t="s">
        <v>1318</v>
      </c>
      <c r="N1601" s="111"/>
      <c r="O1601" s="111"/>
    </row>
    <row r="1602" ht="14.25" customHeight="1">
      <c r="B1602" s="105">
        <v>3.500899E7</v>
      </c>
      <c r="C1602" s="105" t="s">
        <v>2456</v>
      </c>
      <c r="D1602" s="105">
        <v>35.0</v>
      </c>
      <c r="E1602" s="105" t="s">
        <v>868</v>
      </c>
      <c r="F1602" s="105">
        <v>3548708.0</v>
      </c>
      <c r="G1602" s="105">
        <v>3548708.0</v>
      </c>
      <c r="H1602" s="105">
        <v>0.0</v>
      </c>
      <c r="I1602" s="105">
        <v>2.0</v>
      </c>
      <c r="J1602" s="105">
        <v>1.0</v>
      </c>
      <c r="K1602" s="105">
        <v>108.0</v>
      </c>
      <c r="L1602" s="105">
        <v>53.88</v>
      </c>
      <c r="M1602" s="105" t="s">
        <v>1318</v>
      </c>
      <c r="N1602" s="111"/>
      <c r="O1602" s="111"/>
    </row>
    <row r="1603" ht="14.25" customHeight="1">
      <c r="B1603" s="105">
        <v>3.5017929E7</v>
      </c>
      <c r="C1603" s="105" t="s">
        <v>2457</v>
      </c>
      <c r="D1603" s="105">
        <v>35.0</v>
      </c>
      <c r="E1603" s="105" t="s">
        <v>868</v>
      </c>
      <c r="F1603" s="105">
        <v>3504107.0</v>
      </c>
      <c r="G1603" s="105">
        <v>3504107.0</v>
      </c>
      <c r="H1603" s="105">
        <v>0.0</v>
      </c>
      <c r="I1603" s="105">
        <v>2.0</v>
      </c>
      <c r="J1603" s="105">
        <v>2.0</v>
      </c>
      <c r="K1603" s="105">
        <v>83.0</v>
      </c>
      <c r="L1603" s="105">
        <v>53.88</v>
      </c>
      <c r="M1603" s="105" t="s">
        <v>1318</v>
      </c>
      <c r="N1603" s="111"/>
      <c r="O1603" s="111"/>
    </row>
    <row r="1604" ht="14.25" customHeight="1">
      <c r="B1604" s="105">
        <v>3.502796E7</v>
      </c>
      <c r="C1604" s="105" t="s">
        <v>2458</v>
      </c>
      <c r="D1604" s="105">
        <v>35.0</v>
      </c>
      <c r="E1604" s="105" t="s">
        <v>868</v>
      </c>
      <c r="F1604" s="105">
        <v>3544806.0</v>
      </c>
      <c r="G1604" s="105">
        <v>3544806.0</v>
      </c>
      <c r="H1604" s="105">
        <v>0.0</v>
      </c>
      <c r="I1604" s="105">
        <v>2.0</v>
      </c>
      <c r="J1604" s="105">
        <v>1.0</v>
      </c>
      <c r="K1604" s="105">
        <v>80.0</v>
      </c>
      <c r="L1604" s="105">
        <v>53.88</v>
      </c>
      <c r="M1604" s="105" t="s">
        <v>1318</v>
      </c>
      <c r="N1604" s="111"/>
      <c r="O1604" s="111"/>
    </row>
    <row r="1605" ht="14.25" customHeight="1">
      <c r="B1605" s="105">
        <v>3.5904739E7</v>
      </c>
      <c r="C1605" s="105" t="s">
        <v>2459</v>
      </c>
      <c r="D1605" s="105">
        <v>35.0</v>
      </c>
      <c r="E1605" s="105" t="s">
        <v>868</v>
      </c>
      <c r="F1605" s="105">
        <v>3529401.0</v>
      </c>
      <c r="G1605" s="105">
        <v>3529401.0</v>
      </c>
      <c r="H1605" s="105">
        <v>0.0</v>
      </c>
      <c r="I1605" s="105">
        <v>2.0</v>
      </c>
      <c r="J1605" s="105">
        <v>1.0</v>
      </c>
      <c r="K1605" s="105">
        <v>158.0</v>
      </c>
      <c r="L1605" s="105">
        <v>53.88</v>
      </c>
      <c r="M1605" s="105" t="s">
        <v>1318</v>
      </c>
      <c r="N1605" s="111"/>
      <c r="O1605" s="111"/>
    </row>
    <row r="1606" ht="14.25" customHeight="1">
      <c r="B1606" s="105">
        <v>3.591494E7</v>
      </c>
      <c r="C1606" s="105" t="s">
        <v>2460</v>
      </c>
      <c r="D1606" s="105">
        <v>35.0</v>
      </c>
      <c r="E1606" s="105" t="s">
        <v>868</v>
      </c>
      <c r="F1606" s="105">
        <v>3552403.0</v>
      </c>
      <c r="G1606" s="105">
        <v>3552403.0</v>
      </c>
      <c r="H1606" s="105">
        <v>0.0</v>
      </c>
      <c r="I1606" s="105">
        <v>2.0</v>
      </c>
      <c r="J1606" s="105">
        <v>1.0</v>
      </c>
      <c r="K1606" s="105">
        <v>104.0</v>
      </c>
      <c r="L1606" s="105">
        <v>53.88</v>
      </c>
      <c r="M1606" s="105" t="s">
        <v>1318</v>
      </c>
      <c r="N1606" s="111"/>
      <c r="O1606" s="111"/>
    </row>
    <row r="1607" ht="14.25" customHeight="1">
      <c r="B1607" s="105">
        <v>3.5009404E7</v>
      </c>
      <c r="C1607" s="105" t="s">
        <v>2461</v>
      </c>
      <c r="D1607" s="105">
        <v>35.0</v>
      </c>
      <c r="E1607" s="105" t="s">
        <v>868</v>
      </c>
      <c r="F1607" s="105">
        <v>3548807.0</v>
      </c>
      <c r="G1607" s="105">
        <v>3548807.0</v>
      </c>
      <c r="H1607" s="105">
        <v>0.0</v>
      </c>
      <c r="I1607" s="105">
        <v>2.0</v>
      </c>
      <c r="J1607" s="105">
        <v>1.0</v>
      </c>
      <c r="K1607" s="105">
        <v>89.0</v>
      </c>
      <c r="L1607" s="105">
        <v>53.87</v>
      </c>
      <c r="M1607" s="105" t="s">
        <v>1318</v>
      </c>
      <c r="N1607" s="111"/>
      <c r="O1607" s="111"/>
    </row>
    <row r="1608" ht="14.25" customHeight="1">
      <c r="B1608" s="105">
        <v>3.5018181E7</v>
      </c>
      <c r="C1608" s="105" t="s">
        <v>2462</v>
      </c>
      <c r="D1608" s="105">
        <v>35.0</v>
      </c>
      <c r="E1608" s="105" t="s">
        <v>868</v>
      </c>
      <c r="F1608" s="105">
        <v>3556206.0</v>
      </c>
      <c r="G1608" s="105">
        <v>3556206.0</v>
      </c>
      <c r="H1608" s="105">
        <v>0.0</v>
      </c>
      <c r="I1608" s="105">
        <v>2.0</v>
      </c>
      <c r="J1608" s="105">
        <v>1.0</v>
      </c>
      <c r="K1608" s="105">
        <v>36.0</v>
      </c>
      <c r="L1608" s="105">
        <v>53.87</v>
      </c>
      <c r="M1608" s="105" t="s">
        <v>1318</v>
      </c>
      <c r="N1608" s="111"/>
      <c r="O1608" s="111"/>
    </row>
    <row r="1609" ht="14.25" customHeight="1">
      <c r="B1609" s="105">
        <v>3.5019227E7</v>
      </c>
      <c r="C1609" s="105" t="s">
        <v>2463</v>
      </c>
      <c r="D1609" s="105">
        <v>35.0</v>
      </c>
      <c r="E1609" s="105" t="s">
        <v>868</v>
      </c>
      <c r="F1609" s="105">
        <v>3510807.0</v>
      </c>
      <c r="G1609" s="105">
        <v>3510807.0</v>
      </c>
      <c r="H1609" s="105">
        <v>0.0</v>
      </c>
      <c r="I1609" s="105">
        <v>2.0</v>
      </c>
      <c r="J1609" s="105">
        <v>1.0</v>
      </c>
      <c r="K1609" s="105">
        <v>87.0</v>
      </c>
      <c r="L1609" s="105">
        <v>53.87</v>
      </c>
      <c r="M1609" s="105" t="s">
        <v>1318</v>
      </c>
      <c r="N1609" s="111"/>
      <c r="O1609" s="111"/>
    </row>
    <row r="1610" ht="14.25" customHeight="1">
      <c r="B1610" s="105">
        <v>3.5028859E7</v>
      </c>
      <c r="C1610" s="105" t="s">
        <v>2464</v>
      </c>
      <c r="D1610" s="105">
        <v>35.0</v>
      </c>
      <c r="E1610" s="105" t="s">
        <v>868</v>
      </c>
      <c r="F1610" s="105">
        <v>3549805.0</v>
      </c>
      <c r="G1610" s="105">
        <v>3549805.0</v>
      </c>
      <c r="H1610" s="105">
        <v>0.0</v>
      </c>
      <c r="I1610" s="105">
        <v>2.0</v>
      </c>
      <c r="J1610" s="105">
        <v>1.0</v>
      </c>
      <c r="K1610" s="105">
        <v>52.0</v>
      </c>
      <c r="L1610" s="105">
        <v>53.87</v>
      </c>
      <c r="M1610" s="105" t="s">
        <v>1318</v>
      </c>
      <c r="N1610" s="111"/>
      <c r="O1610" s="111"/>
    </row>
    <row r="1611" ht="14.25" customHeight="1">
      <c r="B1611" s="105">
        <v>3.5047296E7</v>
      </c>
      <c r="C1611" s="105" t="s">
        <v>2465</v>
      </c>
      <c r="D1611" s="105">
        <v>35.0</v>
      </c>
      <c r="E1611" s="105" t="s">
        <v>868</v>
      </c>
      <c r="F1611" s="105">
        <v>3526902.0</v>
      </c>
      <c r="G1611" s="105">
        <v>3526902.0</v>
      </c>
      <c r="H1611" s="105">
        <v>0.0</v>
      </c>
      <c r="I1611" s="105">
        <v>2.0</v>
      </c>
      <c r="J1611" s="105">
        <v>1.0</v>
      </c>
      <c r="K1611" s="105">
        <v>121.0</v>
      </c>
      <c r="L1611" s="105">
        <v>53.87</v>
      </c>
      <c r="M1611" s="105" t="s">
        <v>1318</v>
      </c>
      <c r="N1611" s="111"/>
      <c r="O1611" s="111"/>
    </row>
    <row r="1612" ht="14.25" customHeight="1">
      <c r="B1612" s="105">
        <v>3.5479342E7</v>
      </c>
      <c r="C1612" s="105" t="s">
        <v>2466</v>
      </c>
      <c r="D1612" s="105">
        <v>35.0</v>
      </c>
      <c r="E1612" s="105" t="s">
        <v>868</v>
      </c>
      <c r="F1612" s="105">
        <v>3503208.0</v>
      </c>
      <c r="G1612" s="105">
        <v>3503208.0</v>
      </c>
      <c r="H1612" s="105">
        <v>0.0</v>
      </c>
      <c r="I1612" s="105">
        <v>2.0</v>
      </c>
      <c r="J1612" s="105">
        <v>1.0</v>
      </c>
      <c r="K1612" s="105">
        <v>16.0</v>
      </c>
      <c r="L1612" s="105">
        <v>53.87</v>
      </c>
      <c r="M1612" s="105" t="s">
        <v>1318</v>
      </c>
      <c r="N1612" s="111"/>
      <c r="O1612" s="111"/>
    </row>
    <row r="1613" ht="14.25" customHeight="1">
      <c r="B1613" s="105">
        <v>3.5910223E7</v>
      </c>
      <c r="C1613" s="105" t="s">
        <v>2467</v>
      </c>
      <c r="D1613" s="105">
        <v>35.0</v>
      </c>
      <c r="E1613" s="105" t="s">
        <v>868</v>
      </c>
      <c r="F1613" s="105">
        <v>3513801.0</v>
      </c>
      <c r="G1613" s="105">
        <v>3513801.0</v>
      </c>
      <c r="H1613" s="105">
        <v>0.0</v>
      </c>
      <c r="I1613" s="105">
        <v>2.0</v>
      </c>
      <c r="J1613" s="105">
        <v>1.0</v>
      </c>
      <c r="K1613" s="105">
        <v>279.0</v>
      </c>
      <c r="L1613" s="105">
        <v>53.87</v>
      </c>
      <c r="M1613" s="105" t="s">
        <v>1318</v>
      </c>
      <c r="N1613" s="111"/>
      <c r="O1613" s="111"/>
    </row>
    <row r="1614" ht="14.25" customHeight="1">
      <c r="B1614" s="105">
        <v>3.5003086E7</v>
      </c>
      <c r="C1614" s="105" t="s">
        <v>2468</v>
      </c>
      <c r="D1614" s="105">
        <v>35.0</v>
      </c>
      <c r="E1614" s="105" t="s">
        <v>868</v>
      </c>
      <c r="F1614" s="105">
        <v>3550308.0</v>
      </c>
      <c r="G1614" s="105">
        <v>3550308.0</v>
      </c>
      <c r="H1614" s="105">
        <v>1.0</v>
      </c>
      <c r="I1614" s="105">
        <v>2.0</v>
      </c>
      <c r="J1614" s="105">
        <v>1.0</v>
      </c>
      <c r="K1614" s="105">
        <v>139.0</v>
      </c>
      <c r="L1614" s="105">
        <v>53.86</v>
      </c>
      <c r="M1614" s="105" t="s">
        <v>1318</v>
      </c>
      <c r="N1614" s="111"/>
      <c r="O1614" s="111"/>
    </row>
    <row r="1615" ht="14.25" customHeight="1">
      <c r="B1615" s="105">
        <v>3.5016263E7</v>
      </c>
      <c r="C1615" s="105" t="s">
        <v>2469</v>
      </c>
      <c r="D1615" s="105">
        <v>35.0</v>
      </c>
      <c r="E1615" s="105" t="s">
        <v>868</v>
      </c>
      <c r="F1615" s="105">
        <v>3552205.0</v>
      </c>
      <c r="G1615" s="105">
        <v>3552205.0</v>
      </c>
      <c r="H1615" s="105">
        <v>0.0</v>
      </c>
      <c r="I1615" s="105">
        <v>2.0</v>
      </c>
      <c r="J1615" s="105">
        <v>1.0</v>
      </c>
      <c r="K1615" s="105">
        <v>202.0</v>
      </c>
      <c r="L1615" s="105">
        <v>53.86</v>
      </c>
      <c r="M1615" s="105" t="s">
        <v>1318</v>
      </c>
      <c r="N1615" s="111"/>
      <c r="O1615" s="111"/>
    </row>
    <row r="1616" ht="14.25" customHeight="1">
      <c r="B1616" s="105">
        <v>3.5019136E7</v>
      </c>
      <c r="C1616" s="105" t="s">
        <v>2470</v>
      </c>
      <c r="D1616" s="105">
        <v>35.0</v>
      </c>
      <c r="E1616" s="105" t="s">
        <v>868</v>
      </c>
      <c r="F1616" s="105">
        <v>3549706.0</v>
      </c>
      <c r="G1616" s="105">
        <v>3549706.0</v>
      </c>
      <c r="H1616" s="105">
        <v>0.0</v>
      </c>
      <c r="I1616" s="105">
        <v>2.0</v>
      </c>
      <c r="J1616" s="105">
        <v>1.0</v>
      </c>
      <c r="K1616" s="105">
        <v>55.0</v>
      </c>
      <c r="L1616" s="105">
        <v>53.86</v>
      </c>
      <c r="M1616" s="105" t="s">
        <v>1318</v>
      </c>
      <c r="N1616" s="111"/>
      <c r="O1616" s="111"/>
    </row>
    <row r="1617" ht="14.25" customHeight="1">
      <c r="B1617" s="105">
        <v>3.5024958E7</v>
      </c>
      <c r="C1617" s="105" t="s">
        <v>2471</v>
      </c>
      <c r="D1617" s="105">
        <v>35.0</v>
      </c>
      <c r="E1617" s="105" t="s">
        <v>868</v>
      </c>
      <c r="F1617" s="105">
        <v>3529302.0</v>
      </c>
      <c r="G1617" s="105">
        <v>3529302.0</v>
      </c>
      <c r="H1617" s="105">
        <v>0.0</v>
      </c>
      <c r="I1617" s="105">
        <v>2.0</v>
      </c>
      <c r="J1617" s="105">
        <v>1.0</v>
      </c>
      <c r="K1617" s="105">
        <v>94.0</v>
      </c>
      <c r="L1617" s="105">
        <v>53.86</v>
      </c>
      <c r="M1617" s="105" t="s">
        <v>1318</v>
      </c>
      <c r="N1617" s="111"/>
      <c r="O1617" s="111"/>
    </row>
    <row r="1618" ht="14.25" customHeight="1">
      <c r="B1618" s="105">
        <v>3.5037345E7</v>
      </c>
      <c r="C1618" s="105" t="s">
        <v>2472</v>
      </c>
      <c r="D1618" s="105">
        <v>35.0</v>
      </c>
      <c r="E1618" s="105" t="s">
        <v>868</v>
      </c>
      <c r="F1618" s="105">
        <v>3550308.0</v>
      </c>
      <c r="G1618" s="105">
        <v>3550308.0</v>
      </c>
      <c r="H1618" s="105">
        <v>1.0</v>
      </c>
      <c r="I1618" s="105">
        <v>2.0</v>
      </c>
      <c r="J1618" s="105">
        <v>1.0</v>
      </c>
      <c r="K1618" s="105">
        <v>74.0</v>
      </c>
      <c r="L1618" s="105">
        <v>53.86</v>
      </c>
      <c r="M1618" s="105" t="s">
        <v>1318</v>
      </c>
      <c r="N1618" s="111"/>
      <c r="O1618" s="111"/>
    </row>
    <row r="1619" ht="14.25" customHeight="1">
      <c r="B1619" s="105">
        <v>3.5048665E7</v>
      </c>
      <c r="C1619" s="105" t="s">
        <v>2473</v>
      </c>
      <c r="D1619" s="105">
        <v>35.0</v>
      </c>
      <c r="E1619" s="105" t="s">
        <v>868</v>
      </c>
      <c r="F1619" s="105">
        <v>3550308.0</v>
      </c>
      <c r="G1619" s="105">
        <v>3550308.0</v>
      </c>
      <c r="H1619" s="105">
        <v>1.0</v>
      </c>
      <c r="I1619" s="105">
        <v>2.0</v>
      </c>
      <c r="J1619" s="105">
        <v>1.0</v>
      </c>
      <c r="K1619" s="105">
        <v>218.0</v>
      </c>
      <c r="L1619" s="105">
        <v>53.86</v>
      </c>
      <c r="M1619" s="105" t="s">
        <v>1318</v>
      </c>
      <c r="N1619" s="111"/>
      <c r="O1619" s="111"/>
    </row>
    <row r="1620" ht="14.25" customHeight="1">
      <c r="B1620" s="105">
        <v>3.5910211E7</v>
      </c>
      <c r="C1620" s="105" t="s">
        <v>2474</v>
      </c>
      <c r="D1620" s="105">
        <v>35.0</v>
      </c>
      <c r="E1620" s="105" t="s">
        <v>868</v>
      </c>
      <c r="F1620" s="105">
        <v>3543303.0</v>
      </c>
      <c r="G1620" s="105">
        <v>3543303.0</v>
      </c>
      <c r="H1620" s="105">
        <v>0.0</v>
      </c>
      <c r="I1620" s="105">
        <v>2.0</v>
      </c>
      <c r="J1620" s="105">
        <v>1.0</v>
      </c>
      <c r="K1620" s="105">
        <v>94.0</v>
      </c>
      <c r="L1620" s="105">
        <v>53.86</v>
      </c>
      <c r="M1620" s="105" t="s">
        <v>1318</v>
      </c>
      <c r="N1620" s="111"/>
      <c r="O1620" s="111"/>
    </row>
    <row r="1621" ht="14.25" customHeight="1">
      <c r="B1621" s="105">
        <v>3.5001284E7</v>
      </c>
      <c r="C1621" s="105" t="s">
        <v>2475</v>
      </c>
      <c r="D1621" s="105">
        <v>35.0</v>
      </c>
      <c r="E1621" s="105" t="s">
        <v>868</v>
      </c>
      <c r="F1621" s="105">
        <v>3550308.0</v>
      </c>
      <c r="G1621" s="105">
        <v>3550308.0</v>
      </c>
      <c r="H1621" s="105">
        <v>1.0</v>
      </c>
      <c r="I1621" s="105">
        <v>2.0</v>
      </c>
      <c r="J1621" s="105">
        <v>1.0</v>
      </c>
      <c r="K1621" s="105">
        <v>147.0</v>
      </c>
      <c r="L1621" s="105">
        <v>53.85</v>
      </c>
      <c r="M1621" s="105" t="s">
        <v>1318</v>
      </c>
      <c r="N1621" s="111"/>
      <c r="O1621" s="111"/>
    </row>
    <row r="1622" ht="14.25" customHeight="1">
      <c r="B1622" s="105">
        <v>3.5005873E7</v>
      </c>
      <c r="C1622" s="105" t="s">
        <v>2476</v>
      </c>
      <c r="D1622" s="105">
        <v>35.0</v>
      </c>
      <c r="E1622" s="105" t="s">
        <v>868</v>
      </c>
      <c r="F1622" s="105">
        <v>3518800.0</v>
      </c>
      <c r="G1622" s="105">
        <v>3518800.0</v>
      </c>
      <c r="H1622" s="105">
        <v>0.0</v>
      </c>
      <c r="I1622" s="105">
        <v>2.0</v>
      </c>
      <c r="J1622" s="105">
        <v>1.0</v>
      </c>
      <c r="K1622" s="105">
        <v>91.0</v>
      </c>
      <c r="L1622" s="105">
        <v>53.85</v>
      </c>
      <c r="M1622" s="105" t="s">
        <v>1318</v>
      </c>
      <c r="N1622" s="111"/>
      <c r="O1622" s="111"/>
    </row>
    <row r="1623" ht="14.25" customHeight="1">
      <c r="B1623" s="105">
        <v>3.5017942E7</v>
      </c>
      <c r="C1623" s="105" t="s">
        <v>2477</v>
      </c>
      <c r="D1623" s="105">
        <v>35.0</v>
      </c>
      <c r="E1623" s="105" t="s">
        <v>868</v>
      </c>
      <c r="F1623" s="105">
        <v>3507100.0</v>
      </c>
      <c r="G1623" s="105">
        <v>3507100.0</v>
      </c>
      <c r="H1623" s="105">
        <v>0.0</v>
      </c>
      <c r="I1623" s="105">
        <v>2.0</v>
      </c>
      <c r="J1623" s="105">
        <v>1.0</v>
      </c>
      <c r="K1623" s="105">
        <v>107.0</v>
      </c>
      <c r="L1623" s="105">
        <v>53.85</v>
      </c>
      <c r="M1623" s="105" t="s">
        <v>1318</v>
      </c>
      <c r="N1623" s="111"/>
      <c r="O1623" s="111"/>
    </row>
    <row r="1624" ht="14.25" customHeight="1">
      <c r="B1624" s="105">
        <v>3.5022469E7</v>
      </c>
      <c r="C1624" s="105" t="s">
        <v>2478</v>
      </c>
      <c r="D1624" s="105">
        <v>35.0</v>
      </c>
      <c r="E1624" s="105" t="s">
        <v>868</v>
      </c>
      <c r="F1624" s="105">
        <v>3505500.0</v>
      </c>
      <c r="G1624" s="105">
        <v>3505500.0</v>
      </c>
      <c r="H1624" s="105">
        <v>0.0</v>
      </c>
      <c r="I1624" s="105">
        <v>2.0</v>
      </c>
      <c r="J1624" s="105">
        <v>1.0</v>
      </c>
      <c r="K1624" s="105">
        <v>93.0</v>
      </c>
      <c r="L1624" s="105">
        <v>53.85</v>
      </c>
      <c r="M1624" s="105" t="s">
        <v>1318</v>
      </c>
      <c r="N1624" s="111"/>
      <c r="O1624" s="111"/>
    </row>
    <row r="1625" ht="14.25" customHeight="1">
      <c r="B1625" s="105">
        <v>3.5039366E7</v>
      </c>
      <c r="C1625" s="105" t="s">
        <v>2479</v>
      </c>
      <c r="D1625" s="105">
        <v>35.0</v>
      </c>
      <c r="E1625" s="105" t="s">
        <v>868</v>
      </c>
      <c r="F1625" s="105">
        <v>3550308.0</v>
      </c>
      <c r="G1625" s="105">
        <v>3550308.0</v>
      </c>
      <c r="H1625" s="105">
        <v>1.0</v>
      </c>
      <c r="I1625" s="105">
        <v>2.0</v>
      </c>
      <c r="J1625" s="105">
        <v>1.0</v>
      </c>
      <c r="K1625" s="105">
        <v>137.0</v>
      </c>
      <c r="L1625" s="105">
        <v>53.85</v>
      </c>
      <c r="M1625" s="105" t="s">
        <v>1318</v>
      </c>
      <c r="N1625" s="111"/>
      <c r="O1625" s="111"/>
    </row>
    <row r="1626" ht="14.25" customHeight="1">
      <c r="B1626" s="105">
        <v>3.5039755E7</v>
      </c>
      <c r="C1626" s="105" t="s">
        <v>2480</v>
      </c>
      <c r="D1626" s="105">
        <v>35.0</v>
      </c>
      <c r="E1626" s="105" t="s">
        <v>868</v>
      </c>
      <c r="F1626" s="105">
        <v>3545209.0</v>
      </c>
      <c r="G1626" s="105">
        <v>3545209.0</v>
      </c>
      <c r="H1626" s="105">
        <v>0.0</v>
      </c>
      <c r="I1626" s="105">
        <v>2.0</v>
      </c>
      <c r="J1626" s="105">
        <v>1.0</v>
      </c>
      <c r="K1626" s="105">
        <v>39.0</v>
      </c>
      <c r="L1626" s="105">
        <v>53.85</v>
      </c>
      <c r="M1626" s="105" t="s">
        <v>1318</v>
      </c>
      <c r="N1626" s="111"/>
      <c r="O1626" s="111"/>
    </row>
    <row r="1627" ht="14.25" customHeight="1">
      <c r="B1627" s="105">
        <v>3.5914678E7</v>
      </c>
      <c r="C1627" s="105" t="s">
        <v>2481</v>
      </c>
      <c r="D1627" s="105">
        <v>35.0</v>
      </c>
      <c r="E1627" s="105" t="s">
        <v>868</v>
      </c>
      <c r="F1627" s="105">
        <v>3550308.0</v>
      </c>
      <c r="G1627" s="105">
        <v>3550308.0</v>
      </c>
      <c r="H1627" s="105">
        <v>1.0</v>
      </c>
      <c r="I1627" s="105">
        <v>2.0</v>
      </c>
      <c r="J1627" s="105">
        <v>1.0</v>
      </c>
      <c r="K1627" s="105">
        <v>178.0</v>
      </c>
      <c r="L1627" s="105">
        <v>53.85</v>
      </c>
      <c r="M1627" s="105" t="s">
        <v>1318</v>
      </c>
      <c r="N1627" s="111"/>
      <c r="O1627" s="111"/>
    </row>
    <row r="1628" ht="14.25" customHeight="1">
      <c r="B1628" s="105">
        <v>3.5925408E7</v>
      </c>
      <c r="C1628" s="105" t="s">
        <v>2482</v>
      </c>
      <c r="D1628" s="105">
        <v>35.0</v>
      </c>
      <c r="E1628" s="105" t="s">
        <v>868</v>
      </c>
      <c r="F1628" s="105">
        <v>3550308.0</v>
      </c>
      <c r="G1628" s="105">
        <v>3550308.0</v>
      </c>
      <c r="H1628" s="105">
        <v>1.0</v>
      </c>
      <c r="I1628" s="105">
        <v>2.0</v>
      </c>
      <c r="J1628" s="105">
        <v>1.0</v>
      </c>
      <c r="K1628" s="105">
        <v>106.0</v>
      </c>
      <c r="L1628" s="105">
        <v>53.85</v>
      </c>
      <c r="M1628" s="105" t="s">
        <v>1318</v>
      </c>
      <c r="N1628" s="111"/>
      <c r="O1628" s="111"/>
    </row>
    <row r="1629" ht="14.25" customHeight="1">
      <c r="B1629" s="105">
        <v>3.5001173E7</v>
      </c>
      <c r="C1629" s="105" t="s">
        <v>2483</v>
      </c>
      <c r="D1629" s="105">
        <v>35.0</v>
      </c>
      <c r="E1629" s="105" t="s">
        <v>868</v>
      </c>
      <c r="F1629" s="105">
        <v>3550308.0</v>
      </c>
      <c r="G1629" s="105">
        <v>3550308.0</v>
      </c>
      <c r="H1629" s="105">
        <v>1.0</v>
      </c>
      <c r="I1629" s="105">
        <v>2.0</v>
      </c>
      <c r="J1629" s="105">
        <v>1.0</v>
      </c>
      <c r="K1629" s="105">
        <v>103.0</v>
      </c>
      <c r="L1629" s="105">
        <v>53.84</v>
      </c>
      <c r="M1629" s="105" t="s">
        <v>1318</v>
      </c>
      <c r="N1629" s="111"/>
      <c r="O1629" s="111"/>
    </row>
    <row r="1630" ht="14.25" customHeight="1">
      <c r="B1630" s="105">
        <v>3.5001512E7</v>
      </c>
      <c r="C1630" s="105" t="s">
        <v>2484</v>
      </c>
      <c r="D1630" s="105">
        <v>35.0</v>
      </c>
      <c r="E1630" s="105" t="s">
        <v>868</v>
      </c>
      <c r="F1630" s="105">
        <v>3550308.0</v>
      </c>
      <c r="G1630" s="105">
        <v>3550308.0</v>
      </c>
      <c r="H1630" s="105">
        <v>1.0</v>
      </c>
      <c r="I1630" s="105">
        <v>2.0</v>
      </c>
      <c r="J1630" s="105">
        <v>1.0</v>
      </c>
      <c r="K1630" s="105">
        <v>159.0</v>
      </c>
      <c r="L1630" s="105">
        <v>53.84</v>
      </c>
      <c r="M1630" s="105" t="s">
        <v>1318</v>
      </c>
      <c r="N1630" s="111"/>
      <c r="O1630" s="111"/>
    </row>
    <row r="1631" ht="14.25" customHeight="1">
      <c r="B1631" s="105">
        <v>3.5018934E7</v>
      </c>
      <c r="C1631" s="105" t="s">
        <v>2485</v>
      </c>
      <c r="D1631" s="105">
        <v>35.0</v>
      </c>
      <c r="E1631" s="105" t="s">
        <v>868</v>
      </c>
      <c r="F1631" s="105">
        <v>3509502.0</v>
      </c>
      <c r="G1631" s="105">
        <v>3509502.0</v>
      </c>
      <c r="H1631" s="105">
        <v>0.0</v>
      </c>
      <c r="I1631" s="105">
        <v>2.0</v>
      </c>
      <c r="J1631" s="105">
        <v>1.0</v>
      </c>
      <c r="K1631" s="105">
        <v>59.0</v>
      </c>
      <c r="L1631" s="105">
        <v>53.84</v>
      </c>
      <c r="M1631" s="105" t="s">
        <v>1318</v>
      </c>
      <c r="N1631" s="111"/>
      <c r="O1631" s="111"/>
    </row>
    <row r="1632" ht="14.25" customHeight="1">
      <c r="B1632" s="105">
        <v>3.5025367E7</v>
      </c>
      <c r="C1632" s="105" t="s">
        <v>1035</v>
      </c>
      <c r="D1632" s="105">
        <v>35.0</v>
      </c>
      <c r="E1632" s="105" t="s">
        <v>868</v>
      </c>
      <c r="F1632" s="105">
        <v>3539400.0</v>
      </c>
      <c r="G1632" s="105">
        <v>3539400.0</v>
      </c>
      <c r="H1632" s="105">
        <v>0.0</v>
      </c>
      <c r="I1632" s="105">
        <v>2.0</v>
      </c>
      <c r="J1632" s="105">
        <v>1.0</v>
      </c>
      <c r="K1632" s="105">
        <v>97.0</v>
      </c>
      <c r="L1632" s="105">
        <v>53.84</v>
      </c>
      <c r="M1632" s="105" t="s">
        <v>1318</v>
      </c>
      <c r="N1632" s="111"/>
      <c r="O1632" s="111"/>
    </row>
    <row r="1633" ht="14.25" customHeight="1">
      <c r="B1633" s="105">
        <v>3.5043552E7</v>
      </c>
      <c r="C1633" s="105" t="s">
        <v>2486</v>
      </c>
      <c r="D1633" s="105">
        <v>35.0</v>
      </c>
      <c r="E1633" s="105" t="s">
        <v>868</v>
      </c>
      <c r="F1633" s="105">
        <v>3506102.0</v>
      </c>
      <c r="G1633" s="105">
        <v>3506102.0</v>
      </c>
      <c r="H1633" s="105">
        <v>0.0</v>
      </c>
      <c r="I1633" s="105">
        <v>2.0</v>
      </c>
      <c r="J1633" s="105">
        <v>1.0</v>
      </c>
      <c r="K1633" s="105">
        <v>117.0</v>
      </c>
      <c r="L1633" s="105">
        <v>53.84</v>
      </c>
      <c r="M1633" s="105" t="s">
        <v>1318</v>
      </c>
      <c r="N1633" s="111"/>
      <c r="O1633" s="111"/>
    </row>
    <row r="1634" ht="14.25" customHeight="1">
      <c r="B1634" s="105">
        <v>3.5043597E7</v>
      </c>
      <c r="C1634" s="105" t="s">
        <v>2487</v>
      </c>
      <c r="D1634" s="105">
        <v>35.0</v>
      </c>
      <c r="E1634" s="105" t="s">
        <v>868</v>
      </c>
      <c r="F1634" s="105">
        <v>3506003.0</v>
      </c>
      <c r="G1634" s="105">
        <v>3506003.0</v>
      </c>
      <c r="H1634" s="105">
        <v>0.0</v>
      </c>
      <c r="I1634" s="105">
        <v>2.0</v>
      </c>
      <c r="J1634" s="105">
        <v>1.0</v>
      </c>
      <c r="K1634" s="105">
        <v>164.0</v>
      </c>
      <c r="L1634" s="105">
        <v>53.84</v>
      </c>
      <c r="M1634" s="105" t="s">
        <v>1318</v>
      </c>
      <c r="N1634" s="111"/>
      <c r="O1634" s="111"/>
    </row>
    <row r="1635" ht="14.25" customHeight="1">
      <c r="B1635" s="105">
        <v>3.5046838E7</v>
      </c>
      <c r="C1635" s="105" t="s">
        <v>412</v>
      </c>
      <c r="D1635" s="105">
        <v>35.0</v>
      </c>
      <c r="E1635" s="105" t="s">
        <v>868</v>
      </c>
      <c r="F1635" s="105">
        <v>3554102.0</v>
      </c>
      <c r="G1635" s="105">
        <v>3554102.0</v>
      </c>
      <c r="H1635" s="105">
        <v>0.0</v>
      </c>
      <c r="I1635" s="105">
        <v>2.0</v>
      </c>
      <c r="J1635" s="105">
        <v>1.0</v>
      </c>
      <c r="K1635" s="105">
        <v>69.0</v>
      </c>
      <c r="L1635" s="105">
        <v>53.84</v>
      </c>
      <c r="M1635" s="105" t="s">
        <v>1318</v>
      </c>
      <c r="N1635" s="111"/>
      <c r="O1635" s="111"/>
    </row>
    <row r="1636" ht="14.25" customHeight="1">
      <c r="B1636" s="105">
        <v>3.5901568E7</v>
      </c>
      <c r="C1636" s="105" t="s">
        <v>2488</v>
      </c>
      <c r="D1636" s="105">
        <v>35.0</v>
      </c>
      <c r="E1636" s="105" t="s">
        <v>868</v>
      </c>
      <c r="F1636" s="105">
        <v>3549904.0</v>
      </c>
      <c r="G1636" s="105">
        <v>3549904.0</v>
      </c>
      <c r="H1636" s="105">
        <v>0.0</v>
      </c>
      <c r="I1636" s="105">
        <v>2.0</v>
      </c>
      <c r="J1636" s="105">
        <v>1.0</v>
      </c>
      <c r="K1636" s="105">
        <v>91.0</v>
      </c>
      <c r="L1636" s="105">
        <v>53.84</v>
      </c>
      <c r="M1636" s="105" t="s">
        <v>1318</v>
      </c>
      <c r="N1636" s="111"/>
      <c r="O1636" s="111"/>
    </row>
    <row r="1637" ht="14.25" customHeight="1">
      <c r="B1637" s="105">
        <v>3.5908757E7</v>
      </c>
      <c r="C1637" s="105" t="s">
        <v>2489</v>
      </c>
      <c r="D1637" s="105">
        <v>35.0</v>
      </c>
      <c r="E1637" s="105" t="s">
        <v>868</v>
      </c>
      <c r="F1637" s="105">
        <v>3548708.0</v>
      </c>
      <c r="G1637" s="105">
        <v>3548708.0</v>
      </c>
      <c r="H1637" s="105">
        <v>0.0</v>
      </c>
      <c r="I1637" s="105">
        <v>2.0</v>
      </c>
      <c r="J1637" s="105">
        <v>1.0</v>
      </c>
      <c r="K1637" s="105">
        <v>165.0</v>
      </c>
      <c r="L1637" s="105">
        <v>53.84</v>
      </c>
      <c r="M1637" s="105" t="s">
        <v>1318</v>
      </c>
      <c r="N1637" s="111"/>
      <c r="O1637" s="111"/>
    </row>
    <row r="1638" ht="14.25" customHeight="1">
      <c r="B1638" s="105">
        <v>3.5913649E7</v>
      </c>
      <c r="C1638" s="105" t="s">
        <v>2490</v>
      </c>
      <c r="D1638" s="105">
        <v>35.0</v>
      </c>
      <c r="E1638" s="105" t="s">
        <v>868</v>
      </c>
      <c r="F1638" s="105">
        <v>3550308.0</v>
      </c>
      <c r="G1638" s="105">
        <v>3550308.0</v>
      </c>
      <c r="H1638" s="105">
        <v>1.0</v>
      </c>
      <c r="I1638" s="105">
        <v>2.0</v>
      </c>
      <c r="J1638" s="105">
        <v>1.0</v>
      </c>
      <c r="K1638" s="105">
        <v>92.0</v>
      </c>
      <c r="L1638" s="105">
        <v>53.84</v>
      </c>
      <c r="M1638" s="105" t="s">
        <v>1318</v>
      </c>
      <c r="N1638" s="111"/>
      <c r="O1638" s="111"/>
    </row>
    <row r="1639" ht="14.25" customHeight="1">
      <c r="B1639" s="105">
        <v>3.5914873E7</v>
      </c>
      <c r="C1639" s="105" t="s">
        <v>2491</v>
      </c>
      <c r="D1639" s="105">
        <v>35.0</v>
      </c>
      <c r="E1639" s="105" t="s">
        <v>868</v>
      </c>
      <c r="F1639" s="105">
        <v>3509502.0</v>
      </c>
      <c r="G1639" s="105">
        <v>3509502.0</v>
      </c>
      <c r="H1639" s="105">
        <v>0.0</v>
      </c>
      <c r="I1639" s="105">
        <v>2.0</v>
      </c>
      <c r="J1639" s="105">
        <v>1.0</v>
      </c>
      <c r="K1639" s="105">
        <v>88.0</v>
      </c>
      <c r="L1639" s="105">
        <v>53.84</v>
      </c>
      <c r="M1639" s="105" t="s">
        <v>1318</v>
      </c>
      <c r="N1639" s="111"/>
      <c r="O1639" s="111"/>
    </row>
    <row r="1640" ht="14.25" customHeight="1">
      <c r="B1640" s="105">
        <v>3.5924015E7</v>
      </c>
      <c r="C1640" s="105" t="s">
        <v>2492</v>
      </c>
      <c r="D1640" s="105">
        <v>35.0</v>
      </c>
      <c r="E1640" s="105" t="s">
        <v>868</v>
      </c>
      <c r="F1640" s="105">
        <v>3550308.0</v>
      </c>
      <c r="G1640" s="105">
        <v>3550308.0</v>
      </c>
      <c r="H1640" s="105">
        <v>1.0</v>
      </c>
      <c r="I1640" s="105">
        <v>2.0</v>
      </c>
      <c r="J1640" s="105">
        <v>1.0</v>
      </c>
      <c r="K1640" s="105">
        <v>141.0</v>
      </c>
      <c r="L1640" s="105">
        <v>53.84</v>
      </c>
      <c r="M1640" s="105" t="s">
        <v>1318</v>
      </c>
      <c r="N1640" s="111"/>
      <c r="O1640" s="111"/>
    </row>
    <row r="1641" ht="14.25" customHeight="1">
      <c r="B1641" s="105">
        <v>3.5009635E7</v>
      </c>
      <c r="C1641" s="105" t="s">
        <v>2493</v>
      </c>
      <c r="D1641" s="105">
        <v>35.0</v>
      </c>
      <c r="E1641" s="105" t="s">
        <v>868</v>
      </c>
      <c r="F1641" s="105">
        <v>3510609.0</v>
      </c>
      <c r="G1641" s="105">
        <v>3510609.0</v>
      </c>
      <c r="H1641" s="105">
        <v>0.0</v>
      </c>
      <c r="I1641" s="105">
        <v>2.0</v>
      </c>
      <c r="J1641" s="105">
        <v>1.0</v>
      </c>
      <c r="K1641" s="105">
        <v>274.0</v>
      </c>
      <c r="L1641" s="105">
        <v>53.83</v>
      </c>
      <c r="M1641" s="105" t="s">
        <v>1318</v>
      </c>
      <c r="N1641" s="111"/>
      <c r="O1641" s="111"/>
    </row>
    <row r="1642" ht="14.25" customHeight="1">
      <c r="B1642" s="105">
        <v>3.5020618E7</v>
      </c>
      <c r="C1642" s="105" t="s">
        <v>2494</v>
      </c>
      <c r="D1642" s="105">
        <v>35.0</v>
      </c>
      <c r="E1642" s="105" t="s">
        <v>868</v>
      </c>
      <c r="F1642" s="105">
        <v>3530805.0</v>
      </c>
      <c r="G1642" s="105">
        <v>3530805.0</v>
      </c>
      <c r="H1642" s="105">
        <v>0.0</v>
      </c>
      <c r="I1642" s="105">
        <v>2.0</v>
      </c>
      <c r="J1642" s="105">
        <v>1.0</v>
      </c>
      <c r="K1642" s="105">
        <v>68.0</v>
      </c>
      <c r="L1642" s="105">
        <v>53.83</v>
      </c>
      <c r="M1642" s="105" t="s">
        <v>1318</v>
      </c>
      <c r="N1642" s="111"/>
      <c r="O1642" s="111"/>
    </row>
    <row r="1643" ht="14.25" customHeight="1">
      <c r="B1643" s="105">
        <v>3.590961E7</v>
      </c>
      <c r="C1643" s="105" t="s">
        <v>2495</v>
      </c>
      <c r="D1643" s="105">
        <v>35.0</v>
      </c>
      <c r="E1643" s="105" t="s">
        <v>868</v>
      </c>
      <c r="F1643" s="105">
        <v>3519071.0</v>
      </c>
      <c r="G1643" s="105">
        <v>3519071.0</v>
      </c>
      <c r="H1643" s="105">
        <v>0.0</v>
      </c>
      <c r="I1643" s="105">
        <v>2.0</v>
      </c>
      <c r="J1643" s="105">
        <v>1.0</v>
      </c>
      <c r="K1643" s="105">
        <v>189.0</v>
      </c>
      <c r="L1643" s="105">
        <v>53.83</v>
      </c>
      <c r="M1643" s="105" t="s">
        <v>1318</v>
      </c>
      <c r="N1643" s="111"/>
      <c r="O1643" s="111"/>
    </row>
    <row r="1644" ht="14.25" customHeight="1">
      <c r="B1644" s="105">
        <v>3.5924386E7</v>
      </c>
      <c r="C1644" s="105" t="s">
        <v>2496</v>
      </c>
      <c r="D1644" s="105">
        <v>35.0</v>
      </c>
      <c r="E1644" s="105" t="s">
        <v>868</v>
      </c>
      <c r="F1644" s="105">
        <v>3550308.0</v>
      </c>
      <c r="G1644" s="105">
        <v>3550308.0</v>
      </c>
      <c r="H1644" s="105">
        <v>1.0</v>
      </c>
      <c r="I1644" s="105">
        <v>2.0</v>
      </c>
      <c r="J1644" s="105">
        <v>1.0</v>
      </c>
      <c r="K1644" s="105">
        <v>111.0</v>
      </c>
      <c r="L1644" s="105">
        <v>53.83</v>
      </c>
      <c r="M1644" s="105" t="s">
        <v>1318</v>
      </c>
      <c r="N1644" s="111"/>
      <c r="O1644" s="111"/>
    </row>
    <row r="1645" ht="14.25" customHeight="1">
      <c r="B1645" s="105">
        <v>3.5000504E7</v>
      </c>
      <c r="C1645" s="105" t="s">
        <v>2497</v>
      </c>
      <c r="D1645" s="105">
        <v>35.0</v>
      </c>
      <c r="E1645" s="105" t="s">
        <v>868</v>
      </c>
      <c r="F1645" s="105">
        <v>3550308.0</v>
      </c>
      <c r="G1645" s="105">
        <v>3550308.0</v>
      </c>
      <c r="H1645" s="105">
        <v>1.0</v>
      </c>
      <c r="I1645" s="105">
        <v>2.0</v>
      </c>
      <c r="J1645" s="105">
        <v>1.0</v>
      </c>
      <c r="K1645" s="105">
        <v>174.0</v>
      </c>
      <c r="L1645" s="105">
        <v>53.82</v>
      </c>
      <c r="M1645" s="105" t="s">
        <v>1318</v>
      </c>
      <c r="N1645" s="111"/>
      <c r="O1645" s="111"/>
    </row>
    <row r="1646" ht="14.25" customHeight="1">
      <c r="B1646" s="105">
        <v>3.5004662E7</v>
      </c>
      <c r="C1646" s="105" t="s">
        <v>2498</v>
      </c>
      <c r="D1646" s="105">
        <v>35.0</v>
      </c>
      <c r="E1646" s="105" t="s">
        <v>868</v>
      </c>
      <c r="F1646" s="105">
        <v>3550308.0</v>
      </c>
      <c r="G1646" s="105">
        <v>3550308.0</v>
      </c>
      <c r="H1646" s="105">
        <v>1.0</v>
      </c>
      <c r="I1646" s="105">
        <v>2.0</v>
      </c>
      <c r="J1646" s="105">
        <v>1.0</v>
      </c>
      <c r="K1646" s="105">
        <v>77.0</v>
      </c>
      <c r="L1646" s="105">
        <v>53.82</v>
      </c>
      <c r="M1646" s="105" t="s">
        <v>1318</v>
      </c>
      <c r="N1646" s="111"/>
      <c r="O1646" s="111"/>
    </row>
    <row r="1647" ht="14.25" customHeight="1">
      <c r="B1647" s="105">
        <v>3.5031636E7</v>
      </c>
      <c r="C1647" s="105" t="s">
        <v>2499</v>
      </c>
      <c r="D1647" s="105">
        <v>35.0</v>
      </c>
      <c r="E1647" s="105" t="s">
        <v>868</v>
      </c>
      <c r="F1647" s="105">
        <v>3534609.0</v>
      </c>
      <c r="G1647" s="105">
        <v>3534609.0</v>
      </c>
      <c r="H1647" s="105">
        <v>0.0</v>
      </c>
      <c r="I1647" s="105">
        <v>2.0</v>
      </c>
      <c r="J1647" s="105">
        <v>1.0</v>
      </c>
      <c r="K1647" s="105">
        <v>46.0</v>
      </c>
      <c r="L1647" s="105">
        <v>53.82</v>
      </c>
      <c r="M1647" s="105" t="s">
        <v>1318</v>
      </c>
      <c r="N1647" s="111"/>
      <c r="O1647" s="111"/>
    </row>
    <row r="1648" ht="14.25" customHeight="1">
      <c r="B1648" s="105">
        <v>3.5033029E7</v>
      </c>
      <c r="C1648" s="105" t="s">
        <v>2500</v>
      </c>
      <c r="D1648" s="105">
        <v>35.0</v>
      </c>
      <c r="E1648" s="105" t="s">
        <v>868</v>
      </c>
      <c r="F1648" s="105">
        <v>3510005.0</v>
      </c>
      <c r="G1648" s="105">
        <v>3510005.0</v>
      </c>
      <c r="H1648" s="105">
        <v>0.0</v>
      </c>
      <c r="I1648" s="105">
        <v>2.0</v>
      </c>
      <c r="J1648" s="105">
        <v>2.0</v>
      </c>
      <c r="K1648" s="105">
        <v>85.0</v>
      </c>
      <c r="L1648" s="105">
        <v>53.82</v>
      </c>
      <c r="M1648" s="105" t="s">
        <v>1318</v>
      </c>
      <c r="N1648" s="111"/>
      <c r="O1648" s="111"/>
    </row>
    <row r="1649" ht="14.25" customHeight="1">
      <c r="B1649" s="105">
        <v>3.5042286E7</v>
      </c>
      <c r="C1649" s="105" t="s">
        <v>2501</v>
      </c>
      <c r="D1649" s="105">
        <v>35.0</v>
      </c>
      <c r="E1649" s="105" t="s">
        <v>868</v>
      </c>
      <c r="F1649" s="105">
        <v>3524402.0</v>
      </c>
      <c r="G1649" s="105">
        <v>3524402.0</v>
      </c>
      <c r="H1649" s="105">
        <v>0.0</v>
      </c>
      <c r="I1649" s="105">
        <v>2.0</v>
      </c>
      <c r="J1649" s="105">
        <v>1.0</v>
      </c>
      <c r="K1649" s="105">
        <v>67.0</v>
      </c>
      <c r="L1649" s="105">
        <v>53.82</v>
      </c>
      <c r="M1649" s="105" t="s">
        <v>1318</v>
      </c>
      <c r="N1649" s="111"/>
      <c r="O1649" s="111"/>
    </row>
    <row r="1650" ht="14.25" customHeight="1">
      <c r="B1650" s="105">
        <v>3.5045433E7</v>
      </c>
      <c r="C1650" s="105" t="s">
        <v>2502</v>
      </c>
      <c r="D1650" s="105">
        <v>35.0</v>
      </c>
      <c r="E1650" s="105" t="s">
        <v>868</v>
      </c>
      <c r="F1650" s="105">
        <v>3524402.0</v>
      </c>
      <c r="G1650" s="105">
        <v>3524402.0</v>
      </c>
      <c r="H1650" s="105">
        <v>0.0</v>
      </c>
      <c r="I1650" s="105">
        <v>2.0</v>
      </c>
      <c r="J1650" s="105">
        <v>1.0</v>
      </c>
      <c r="K1650" s="105">
        <v>72.0</v>
      </c>
      <c r="L1650" s="105">
        <v>53.82</v>
      </c>
      <c r="M1650" s="105" t="s">
        <v>1318</v>
      </c>
      <c r="N1650" s="111"/>
      <c r="O1650" s="111"/>
    </row>
    <row r="1651" ht="14.25" customHeight="1">
      <c r="B1651" s="105">
        <v>3.5909038E7</v>
      </c>
      <c r="C1651" s="105" t="s">
        <v>2503</v>
      </c>
      <c r="D1651" s="105">
        <v>35.0</v>
      </c>
      <c r="E1651" s="105" t="s">
        <v>868</v>
      </c>
      <c r="F1651" s="105">
        <v>3550308.0</v>
      </c>
      <c r="G1651" s="105">
        <v>3550308.0</v>
      </c>
      <c r="H1651" s="105">
        <v>1.0</v>
      </c>
      <c r="I1651" s="105">
        <v>2.0</v>
      </c>
      <c r="J1651" s="105">
        <v>1.0</v>
      </c>
      <c r="K1651" s="105">
        <v>82.0</v>
      </c>
      <c r="L1651" s="105">
        <v>53.82</v>
      </c>
      <c r="M1651" s="105" t="s">
        <v>1318</v>
      </c>
      <c r="N1651" s="111"/>
      <c r="O1651" s="111"/>
    </row>
    <row r="1652" ht="14.25" customHeight="1">
      <c r="B1652" s="105">
        <v>3.591057E7</v>
      </c>
      <c r="C1652" s="105" t="s">
        <v>2504</v>
      </c>
      <c r="D1652" s="105">
        <v>35.0</v>
      </c>
      <c r="E1652" s="105" t="s">
        <v>868</v>
      </c>
      <c r="F1652" s="105">
        <v>3513009.0</v>
      </c>
      <c r="G1652" s="105">
        <v>3513009.0</v>
      </c>
      <c r="H1652" s="105">
        <v>0.0</v>
      </c>
      <c r="I1652" s="105">
        <v>2.0</v>
      </c>
      <c r="J1652" s="105">
        <v>1.0</v>
      </c>
      <c r="K1652" s="105">
        <v>121.0</v>
      </c>
      <c r="L1652" s="105">
        <v>53.82</v>
      </c>
      <c r="M1652" s="105" t="s">
        <v>1318</v>
      </c>
      <c r="N1652" s="111"/>
      <c r="O1652" s="111"/>
    </row>
    <row r="1653" ht="14.25" customHeight="1">
      <c r="B1653" s="105">
        <v>3.5914897E7</v>
      </c>
      <c r="C1653" s="105" t="s">
        <v>2505</v>
      </c>
      <c r="D1653" s="105">
        <v>35.0</v>
      </c>
      <c r="E1653" s="105" t="s">
        <v>868</v>
      </c>
      <c r="F1653" s="105">
        <v>3509502.0</v>
      </c>
      <c r="G1653" s="105">
        <v>3509502.0</v>
      </c>
      <c r="H1653" s="105">
        <v>0.0</v>
      </c>
      <c r="I1653" s="105">
        <v>2.0</v>
      </c>
      <c r="J1653" s="105">
        <v>1.0</v>
      </c>
      <c r="K1653" s="105">
        <v>188.0</v>
      </c>
      <c r="L1653" s="105">
        <v>53.82</v>
      </c>
      <c r="M1653" s="105" t="s">
        <v>1318</v>
      </c>
      <c r="N1653" s="111"/>
      <c r="O1653" s="111"/>
    </row>
    <row r="1654" ht="14.25" customHeight="1">
      <c r="B1654" s="105">
        <v>3.50109E7</v>
      </c>
      <c r="C1654" s="105" t="s">
        <v>2506</v>
      </c>
      <c r="D1654" s="105">
        <v>35.0</v>
      </c>
      <c r="E1654" s="105" t="s">
        <v>868</v>
      </c>
      <c r="F1654" s="105">
        <v>3534401.0</v>
      </c>
      <c r="G1654" s="105">
        <v>3534401.0</v>
      </c>
      <c r="H1654" s="105">
        <v>0.0</v>
      </c>
      <c r="I1654" s="105">
        <v>2.0</v>
      </c>
      <c r="J1654" s="105">
        <v>1.0</v>
      </c>
      <c r="K1654" s="105">
        <v>97.0</v>
      </c>
      <c r="L1654" s="105">
        <v>53.81</v>
      </c>
      <c r="M1654" s="105" t="s">
        <v>1318</v>
      </c>
      <c r="N1654" s="111"/>
      <c r="O1654" s="111"/>
    </row>
    <row r="1655" ht="14.25" customHeight="1">
      <c r="B1655" s="105">
        <v>3.5014461E7</v>
      </c>
      <c r="C1655" s="105" t="s">
        <v>2507</v>
      </c>
      <c r="D1655" s="105">
        <v>35.0</v>
      </c>
      <c r="E1655" s="105" t="s">
        <v>868</v>
      </c>
      <c r="F1655" s="105">
        <v>3504503.0</v>
      </c>
      <c r="G1655" s="105">
        <v>3504503.0</v>
      </c>
      <c r="H1655" s="105">
        <v>0.0</v>
      </c>
      <c r="I1655" s="105">
        <v>2.0</v>
      </c>
      <c r="J1655" s="105">
        <v>1.0</v>
      </c>
      <c r="K1655" s="105">
        <v>211.0</v>
      </c>
      <c r="L1655" s="105">
        <v>53.81</v>
      </c>
      <c r="M1655" s="105" t="s">
        <v>1318</v>
      </c>
      <c r="N1655" s="111"/>
      <c r="O1655" s="111"/>
    </row>
    <row r="1656" ht="14.25" customHeight="1">
      <c r="B1656" s="105">
        <v>3.5019665E7</v>
      </c>
      <c r="C1656" s="105" t="s">
        <v>2508</v>
      </c>
      <c r="D1656" s="105">
        <v>35.0</v>
      </c>
      <c r="E1656" s="105" t="s">
        <v>868</v>
      </c>
      <c r="F1656" s="105">
        <v>3524006.0</v>
      </c>
      <c r="G1656" s="105">
        <v>3524006.0</v>
      </c>
      <c r="H1656" s="105">
        <v>0.0</v>
      </c>
      <c r="I1656" s="105">
        <v>2.0</v>
      </c>
      <c r="J1656" s="105">
        <v>1.0</v>
      </c>
      <c r="K1656" s="105">
        <v>222.0</v>
      </c>
      <c r="L1656" s="105">
        <v>53.81</v>
      </c>
      <c r="M1656" s="105" t="s">
        <v>1318</v>
      </c>
      <c r="N1656" s="111"/>
      <c r="O1656" s="111"/>
    </row>
    <row r="1657" ht="14.25" customHeight="1">
      <c r="B1657" s="105">
        <v>3.5021155E7</v>
      </c>
      <c r="C1657" s="105" t="s">
        <v>2509</v>
      </c>
      <c r="D1657" s="105">
        <v>35.0</v>
      </c>
      <c r="E1657" s="105" t="s">
        <v>868</v>
      </c>
      <c r="F1657" s="105">
        <v>3544004.0</v>
      </c>
      <c r="G1657" s="105">
        <v>3544004.0</v>
      </c>
      <c r="H1657" s="105">
        <v>0.0</v>
      </c>
      <c r="I1657" s="105">
        <v>2.0</v>
      </c>
      <c r="J1657" s="105">
        <v>1.0</v>
      </c>
      <c r="K1657" s="105">
        <v>112.0</v>
      </c>
      <c r="L1657" s="105">
        <v>53.81</v>
      </c>
      <c r="M1657" s="105" t="s">
        <v>1318</v>
      </c>
      <c r="N1657" s="111"/>
      <c r="O1657" s="111"/>
    </row>
    <row r="1658" ht="14.25" customHeight="1">
      <c r="B1658" s="105">
        <v>3.502135E7</v>
      </c>
      <c r="C1658" s="105" t="s">
        <v>2510</v>
      </c>
      <c r="D1658" s="105">
        <v>35.0</v>
      </c>
      <c r="E1658" s="105" t="s">
        <v>868</v>
      </c>
      <c r="F1658" s="105">
        <v>3546207.0</v>
      </c>
      <c r="G1658" s="105">
        <v>3546207.0</v>
      </c>
      <c r="H1658" s="105">
        <v>0.0</v>
      </c>
      <c r="I1658" s="105">
        <v>2.0</v>
      </c>
      <c r="J1658" s="105">
        <v>1.0</v>
      </c>
      <c r="K1658" s="105">
        <v>58.0</v>
      </c>
      <c r="L1658" s="105">
        <v>53.81</v>
      </c>
      <c r="M1658" s="105" t="s">
        <v>1318</v>
      </c>
      <c r="N1658" s="111"/>
      <c r="O1658" s="111"/>
    </row>
    <row r="1659" ht="14.25" customHeight="1">
      <c r="B1659" s="105">
        <v>3.5037771E7</v>
      </c>
      <c r="C1659" s="105" t="s">
        <v>2511</v>
      </c>
      <c r="D1659" s="105">
        <v>35.0</v>
      </c>
      <c r="E1659" s="105" t="s">
        <v>868</v>
      </c>
      <c r="F1659" s="105">
        <v>3550308.0</v>
      </c>
      <c r="G1659" s="105">
        <v>3550308.0</v>
      </c>
      <c r="H1659" s="105">
        <v>1.0</v>
      </c>
      <c r="I1659" s="105">
        <v>2.0</v>
      </c>
      <c r="J1659" s="105">
        <v>1.0</v>
      </c>
      <c r="K1659" s="105">
        <v>118.0</v>
      </c>
      <c r="L1659" s="105">
        <v>53.81</v>
      </c>
      <c r="M1659" s="105" t="s">
        <v>1318</v>
      </c>
      <c r="N1659" s="111"/>
      <c r="O1659" s="111"/>
    </row>
    <row r="1660" ht="14.25" customHeight="1">
      <c r="B1660" s="105">
        <v>3.5043825E7</v>
      </c>
      <c r="C1660" s="105" t="s">
        <v>2512</v>
      </c>
      <c r="D1660" s="105">
        <v>35.0</v>
      </c>
      <c r="E1660" s="105" t="s">
        <v>868</v>
      </c>
      <c r="F1660" s="105">
        <v>3523107.0</v>
      </c>
      <c r="G1660" s="105">
        <v>3523107.0</v>
      </c>
      <c r="H1660" s="105">
        <v>0.0</v>
      </c>
      <c r="I1660" s="105">
        <v>2.0</v>
      </c>
      <c r="J1660" s="105">
        <v>1.0</v>
      </c>
      <c r="K1660" s="105">
        <v>67.0</v>
      </c>
      <c r="L1660" s="105">
        <v>53.81</v>
      </c>
      <c r="M1660" s="105" t="s">
        <v>1318</v>
      </c>
      <c r="N1660" s="111"/>
      <c r="O1660" s="111"/>
    </row>
    <row r="1661" ht="14.25" customHeight="1">
      <c r="B1661" s="105">
        <v>3.5902858E7</v>
      </c>
      <c r="C1661" s="105" t="s">
        <v>2513</v>
      </c>
      <c r="D1661" s="105">
        <v>35.0</v>
      </c>
      <c r="E1661" s="105" t="s">
        <v>868</v>
      </c>
      <c r="F1661" s="105">
        <v>3550308.0</v>
      </c>
      <c r="G1661" s="105">
        <v>3550308.0</v>
      </c>
      <c r="H1661" s="105">
        <v>1.0</v>
      </c>
      <c r="I1661" s="105">
        <v>2.0</v>
      </c>
      <c r="J1661" s="105">
        <v>1.0</v>
      </c>
      <c r="K1661" s="105">
        <v>32.0</v>
      </c>
      <c r="L1661" s="105">
        <v>53.81</v>
      </c>
      <c r="M1661" s="105" t="s">
        <v>1318</v>
      </c>
      <c r="N1661" s="111"/>
      <c r="O1661" s="111"/>
    </row>
    <row r="1662" ht="14.25" customHeight="1">
      <c r="B1662" s="105">
        <v>3.5921324E7</v>
      </c>
      <c r="C1662" s="105" t="s">
        <v>2514</v>
      </c>
      <c r="D1662" s="105">
        <v>35.0</v>
      </c>
      <c r="E1662" s="105" t="s">
        <v>868</v>
      </c>
      <c r="F1662" s="105">
        <v>3550308.0</v>
      </c>
      <c r="G1662" s="105">
        <v>3550308.0</v>
      </c>
      <c r="H1662" s="105">
        <v>1.0</v>
      </c>
      <c r="I1662" s="105">
        <v>2.0</v>
      </c>
      <c r="J1662" s="105">
        <v>1.0</v>
      </c>
      <c r="K1662" s="105">
        <v>68.0</v>
      </c>
      <c r="L1662" s="105">
        <v>53.81</v>
      </c>
      <c r="M1662" s="105" t="s">
        <v>1318</v>
      </c>
      <c r="N1662" s="111"/>
      <c r="O1662" s="111"/>
    </row>
    <row r="1663" ht="14.25" customHeight="1">
      <c r="B1663" s="105">
        <v>3.501339E7</v>
      </c>
      <c r="C1663" s="105" t="s">
        <v>2515</v>
      </c>
      <c r="D1663" s="105">
        <v>35.0</v>
      </c>
      <c r="E1663" s="105" t="s">
        <v>868</v>
      </c>
      <c r="F1663" s="105">
        <v>3538006.0</v>
      </c>
      <c r="G1663" s="105">
        <v>3538006.0</v>
      </c>
      <c r="H1663" s="105">
        <v>0.0</v>
      </c>
      <c r="I1663" s="105">
        <v>2.0</v>
      </c>
      <c r="J1663" s="105">
        <v>1.0</v>
      </c>
      <c r="K1663" s="105">
        <v>188.0</v>
      </c>
      <c r="L1663" s="105">
        <v>53.8</v>
      </c>
      <c r="M1663" s="105" t="s">
        <v>1318</v>
      </c>
      <c r="N1663" s="111"/>
      <c r="O1663" s="111"/>
    </row>
    <row r="1664" ht="14.25" customHeight="1">
      <c r="B1664" s="105">
        <v>3.5033182E7</v>
      </c>
      <c r="C1664" s="105" t="s">
        <v>2516</v>
      </c>
      <c r="D1664" s="105">
        <v>35.0</v>
      </c>
      <c r="E1664" s="105" t="s">
        <v>868</v>
      </c>
      <c r="F1664" s="105">
        <v>3504008.0</v>
      </c>
      <c r="G1664" s="105">
        <v>3504008.0</v>
      </c>
      <c r="H1664" s="105">
        <v>0.0</v>
      </c>
      <c r="I1664" s="105">
        <v>2.0</v>
      </c>
      <c r="J1664" s="105">
        <v>1.0</v>
      </c>
      <c r="K1664" s="105">
        <v>24.0</v>
      </c>
      <c r="L1664" s="105">
        <v>53.8</v>
      </c>
      <c r="M1664" s="105" t="s">
        <v>1318</v>
      </c>
      <c r="N1664" s="111"/>
      <c r="O1664" s="111"/>
    </row>
    <row r="1665" ht="14.25" customHeight="1">
      <c r="B1665" s="105">
        <v>3.50391E7</v>
      </c>
      <c r="C1665" s="105" t="s">
        <v>2517</v>
      </c>
      <c r="D1665" s="105">
        <v>35.0</v>
      </c>
      <c r="E1665" s="105" t="s">
        <v>868</v>
      </c>
      <c r="F1665" s="105">
        <v>3550308.0</v>
      </c>
      <c r="G1665" s="105">
        <v>3550308.0</v>
      </c>
      <c r="H1665" s="105">
        <v>1.0</v>
      </c>
      <c r="I1665" s="105">
        <v>2.0</v>
      </c>
      <c r="J1665" s="105">
        <v>1.0</v>
      </c>
      <c r="K1665" s="105">
        <v>99.0</v>
      </c>
      <c r="L1665" s="105">
        <v>53.8</v>
      </c>
      <c r="M1665" s="105" t="s">
        <v>1318</v>
      </c>
      <c r="N1665" s="111"/>
      <c r="O1665" s="111"/>
    </row>
    <row r="1666" ht="14.25" customHeight="1">
      <c r="B1666" s="105">
        <v>3.5902925E7</v>
      </c>
      <c r="C1666" s="105" t="s">
        <v>2518</v>
      </c>
      <c r="D1666" s="105">
        <v>35.0</v>
      </c>
      <c r="E1666" s="105" t="s">
        <v>868</v>
      </c>
      <c r="F1666" s="105">
        <v>3550308.0</v>
      </c>
      <c r="G1666" s="105">
        <v>3550308.0</v>
      </c>
      <c r="H1666" s="105">
        <v>1.0</v>
      </c>
      <c r="I1666" s="105">
        <v>2.0</v>
      </c>
      <c r="J1666" s="105">
        <v>1.0</v>
      </c>
      <c r="K1666" s="105">
        <v>305.0</v>
      </c>
      <c r="L1666" s="105">
        <v>53.8</v>
      </c>
      <c r="M1666" s="105" t="s">
        <v>1318</v>
      </c>
      <c r="N1666" s="111"/>
      <c r="O1666" s="111"/>
    </row>
    <row r="1667" ht="14.25" customHeight="1">
      <c r="B1667" s="105">
        <v>3.5904181E7</v>
      </c>
      <c r="C1667" s="105" t="s">
        <v>2519</v>
      </c>
      <c r="D1667" s="105">
        <v>35.0</v>
      </c>
      <c r="E1667" s="105" t="s">
        <v>868</v>
      </c>
      <c r="F1667" s="105">
        <v>3515103.0</v>
      </c>
      <c r="G1667" s="105">
        <v>3515103.0</v>
      </c>
      <c r="H1667" s="105">
        <v>0.0</v>
      </c>
      <c r="I1667" s="105">
        <v>2.0</v>
      </c>
      <c r="J1667" s="105">
        <v>1.0</v>
      </c>
      <c r="K1667" s="105">
        <v>67.0</v>
      </c>
      <c r="L1667" s="105">
        <v>53.8</v>
      </c>
      <c r="M1667" s="105" t="s">
        <v>1318</v>
      </c>
      <c r="N1667" s="111"/>
      <c r="O1667" s="111"/>
    </row>
    <row r="1668" ht="14.25" customHeight="1">
      <c r="B1668" s="105">
        <v>3.5918866E7</v>
      </c>
      <c r="C1668" s="105" t="s">
        <v>2520</v>
      </c>
      <c r="D1668" s="105">
        <v>35.0</v>
      </c>
      <c r="E1668" s="105" t="s">
        <v>868</v>
      </c>
      <c r="F1668" s="105">
        <v>3503307.0</v>
      </c>
      <c r="G1668" s="105">
        <v>3503307.0</v>
      </c>
      <c r="H1668" s="105">
        <v>0.0</v>
      </c>
      <c r="I1668" s="105">
        <v>2.0</v>
      </c>
      <c r="J1668" s="105">
        <v>1.0</v>
      </c>
      <c r="K1668" s="105">
        <v>81.0</v>
      </c>
      <c r="L1668" s="105">
        <v>53.8</v>
      </c>
      <c r="M1668" s="105" t="s">
        <v>1318</v>
      </c>
      <c r="N1668" s="111"/>
      <c r="O1668" s="111"/>
    </row>
    <row r="1669" ht="14.25" customHeight="1">
      <c r="B1669" s="105">
        <v>3.5003827E7</v>
      </c>
      <c r="C1669" s="105" t="s">
        <v>2521</v>
      </c>
      <c r="D1669" s="105">
        <v>35.0</v>
      </c>
      <c r="E1669" s="105" t="s">
        <v>868</v>
      </c>
      <c r="F1669" s="105">
        <v>3550308.0</v>
      </c>
      <c r="G1669" s="105">
        <v>3550308.0</v>
      </c>
      <c r="H1669" s="105">
        <v>1.0</v>
      </c>
      <c r="I1669" s="105">
        <v>2.0</v>
      </c>
      <c r="J1669" s="105">
        <v>1.0</v>
      </c>
      <c r="K1669" s="105">
        <v>248.0</v>
      </c>
      <c r="L1669" s="105">
        <v>53.79</v>
      </c>
      <c r="M1669" s="105" t="s">
        <v>1318</v>
      </c>
      <c r="N1669" s="111"/>
      <c r="O1669" s="111"/>
    </row>
    <row r="1670" ht="14.25" customHeight="1">
      <c r="B1670" s="105">
        <v>3.5004807E7</v>
      </c>
      <c r="C1670" s="105" t="s">
        <v>2522</v>
      </c>
      <c r="D1670" s="105">
        <v>35.0</v>
      </c>
      <c r="E1670" s="105" t="s">
        <v>868</v>
      </c>
      <c r="F1670" s="105">
        <v>3550308.0</v>
      </c>
      <c r="G1670" s="105">
        <v>3550308.0</v>
      </c>
      <c r="H1670" s="105">
        <v>1.0</v>
      </c>
      <c r="I1670" s="105">
        <v>2.0</v>
      </c>
      <c r="J1670" s="105">
        <v>1.0</v>
      </c>
      <c r="K1670" s="105">
        <v>272.0</v>
      </c>
      <c r="L1670" s="105">
        <v>53.79</v>
      </c>
      <c r="M1670" s="105" t="s">
        <v>1318</v>
      </c>
      <c r="N1670" s="111"/>
      <c r="O1670" s="111"/>
    </row>
    <row r="1671" ht="14.25" customHeight="1">
      <c r="B1671" s="105">
        <v>3.5007705E7</v>
      </c>
      <c r="C1671" s="105" t="s">
        <v>2523</v>
      </c>
      <c r="D1671" s="105">
        <v>35.0</v>
      </c>
      <c r="E1671" s="105" t="s">
        <v>868</v>
      </c>
      <c r="F1671" s="105">
        <v>3529401.0</v>
      </c>
      <c r="G1671" s="105">
        <v>3529401.0</v>
      </c>
      <c r="H1671" s="105">
        <v>0.0</v>
      </c>
      <c r="I1671" s="105">
        <v>2.0</v>
      </c>
      <c r="J1671" s="105">
        <v>1.0</v>
      </c>
      <c r="K1671" s="105">
        <v>193.0</v>
      </c>
      <c r="L1671" s="105">
        <v>53.79</v>
      </c>
      <c r="M1671" s="105" t="s">
        <v>1318</v>
      </c>
      <c r="N1671" s="111"/>
      <c r="O1671" s="111"/>
    </row>
    <row r="1672" ht="14.25" customHeight="1">
      <c r="B1672" s="105">
        <v>3.5025483E7</v>
      </c>
      <c r="C1672" s="105" t="s">
        <v>2524</v>
      </c>
      <c r="D1672" s="105">
        <v>35.0</v>
      </c>
      <c r="E1672" s="105" t="s">
        <v>868</v>
      </c>
      <c r="F1672" s="105">
        <v>3506003.0</v>
      </c>
      <c r="G1672" s="105">
        <v>3506003.0</v>
      </c>
      <c r="H1672" s="105">
        <v>0.0</v>
      </c>
      <c r="I1672" s="105">
        <v>2.0</v>
      </c>
      <c r="J1672" s="105">
        <v>1.0</v>
      </c>
      <c r="K1672" s="105">
        <v>152.0</v>
      </c>
      <c r="L1672" s="105">
        <v>53.79</v>
      </c>
      <c r="M1672" s="105" t="s">
        <v>1318</v>
      </c>
      <c r="N1672" s="111"/>
      <c r="O1672" s="111"/>
    </row>
    <row r="1673" ht="14.25" customHeight="1">
      <c r="B1673" s="105">
        <v>3.504662E7</v>
      </c>
      <c r="C1673" s="105" t="s">
        <v>2525</v>
      </c>
      <c r="D1673" s="105">
        <v>35.0</v>
      </c>
      <c r="E1673" s="105" t="s">
        <v>868</v>
      </c>
      <c r="F1673" s="105">
        <v>3534401.0</v>
      </c>
      <c r="G1673" s="105">
        <v>3534401.0</v>
      </c>
      <c r="H1673" s="105">
        <v>0.0</v>
      </c>
      <c r="I1673" s="105">
        <v>2.0</v>
      </c>
      <c r="J1673" s="105">
        <v>1.0</v>
      </c>
      <c r="K1673" s="105">
        <v>158.0</v>
      </c>
      <c r="L1673" s="105">
        <v>53.79</v>
      </c>
      <c r="M1673" s="105" t="s">
        <v>1318</v>
      </c>
      <c r="N1673" s="111"/>
      <c r="O1673" s="111"/>
    </row>
    <row r="1674" ht="14.25" customHeight="1">
      <c r="B1674" s="105">
        <v>3.5923059E7</v>
      </c>
      <c r="C1674" s="105" t="s">
        <v>2526</v>
      </c>
      <c r="D1674" s="105">
        <v>35.0</v>
      </c>
      <c r="E1674" s="105" t="s">
        <v>868</v>
      </c>
      <c r="F1674" s="105">
        <v>3550308.0</v>
      </c>
      <c r="G1674" s="105">
        <v>3550308.0</v>
      </c>
      <c r="H1674" s="105">
        <v>1.0</v>
      </c>
      <c r="I1674" s="105">
        <v>2.0</v>
      </c>
      <c r="J1674" s="105">
        <v>1.0</v>
      </c>
      <c r="K1674" s="105">
        <v>155.0</v>
      </c>
      <c r="L1674" s="105">
        <v>53.79</v>
      </c>
      <c r="M1674" s="105" t="s">
        <v>1318</v>
      </c>
      <c r="N1674" s="111"/>
      <c r="O1674" s="111"/>
    </row>
    <row r="1675" ht="14.25" customHeight="1">
      <c r="B1675" s="105">
        <v>3.5000383E7</v>
      </c>
      <c r="C1675" s="105" t="s">
        <v>2527</v>
      </c>
      <c r="D1675" s="105">
        <v>35.0</v>
      </c>
      <c r="E1675" s="105" t="s">
        <v>868</v>
      </c>
      <c r="F1675" s="105">
        <v>3550308.0</v>
      </c>
      <c r="G1675" s="105">
        <v>3550308.0</v>
      </c>
      <c r="H1675" s="105">
        <v>1.0</v>
      </c>
      <c r="I1675" s="105">
        <v>2.0</v>
      </c>
      <c r="J1675" s="105">
        <v>1.0</v>
      </c>
      <c r="K1675" s="105">
        <v>207.0</v>
      </c>
      <c r="L1675" s="105">
        <v>53.78</v>
      </c>
      <c r="M1675" s="105" t="s">
        <v>1318</v>
      </c>
      <c r="N1675" s="111"/>
      <c r="O1675" s="111"/>
    </row>
    <row r="1676" ht="14.25" customHeight="1">
      <c r="B1676" s="105">
        <v>3.5013808E7</v>
      </c>
      <c r="C1676" s="105" t="s">
        <v>2528</v>
      </c>
      <c r="D1676" s="105">
        <v>35.0</v>
      </c>
      <c r="E1676" s="105" t="s">
        <v>868</v>
      </c>
      <c r="F1676" s="105">
        <v>3524402.0</v>
      </c>
      <c r="G1676" s="105">
        <v>3524402.0</v>
      </c>
      <c r="H1676" s="105">
        <v>0.0</v>
      </c>
      <c r="I1676" s="105">
        <v>2.0</v>
      </c>
      <c r="J1676" s="105">
        <v>1.0</v>
      </c>
      <c r="K1676" s="105">
        <v>218.0</v>
      </c>
      <c r="L1676" s="105">
        <v>53.78</v>
      </c>
      <c r="M1676" s="105" t="s">
        <v>1318</v>
      </c>
      <c r="N1676" s="111"/>
      <c r="O1676" s="111"/>
    </row>
    <row r="1677" ht="14.25" customHeight="1">
      <c r="B1677" s="105">
        <v>3.5014837E7</v>
      </c>
      <c r="C1677" s="105" t="s">
        <v>2529</v>
      </c>
      <c r="D1677" s="105">
        <v>35.0</v>
      </c>
      <c r="E1677" s="105" t="s">
        <v>868</v>
      </c>
      <c r="F1677" s="105">
        <v>3507506.0</v>
      </c>
      <c r="G1677" s="105">
        <v>3507506.0</v>
      </c>
      <c r="H1677" s="105">
        <v>0.0</v>
      </c>
      <c r="I1677" s="105">
        <v>2.0</v>
      </c>
      <c r="J1677" s="105">
        <v>1.0</v>
      </c>
      <c r="K1677" s="105">
        <v>101.0</v>
      </c>
      <c r="L1677" s="105">
        <v>53.78</v>
      </c>
      <c r="M1677" s="105" t="s">
        <v>1318</v>
      </c>
      <c r="N1677" s="111"/>
      <c r="O1677" s="111"/>
    </row>
    <row r="1678" ht="14.25" customHeight="1">
      <c r="B1678" s="105">
        <v>3.5033856E7</v>
      </c>
      <c r="C1678" s="105" t="s">
        <v>2530</v>
      </c>
      <c r="D1678" s="105">
        <v>35.0</v>
      </c>
      <c r="E1678" s="105" t="s">
        <v>868</v>
      </c>
      <c r="F1678" s="105">
        <v>3529005.0</v>
      </c>
      <c r="G1678" s="105">
        <v>3529005.0</v>
      </c>
      <c r="H1678" s="105">
        <v>0.0</v>
      </c>
      <c r="I1678" s="105">
        <v>2.0</v>
      </c>
      <c r="J1678" s="105">
        <v>1.0</v>
      </c>
      <c r="K1678" s="105">
        <v>238.0</v>
      </c>
      <c r="L1678" s="105">
        <v>53.78</v>
      </c>
      <c r="M1678" s="105" t="s">
        <v>1318</v>
      </c>
      <c r="N1678" s="111"/>
      <c r="O1678" s="111"/>
    </row>
    <row r="1679" ht="14.25" customHeight="1">
      <c r="B1679" s="105">
        <v>3.5041075E7</v>
      </c>
      <c r="C1679" s="105" t="s">
        <v>2531</v>
      </c>
      <c r="D1679" s="105">
        <v>35.0</v>
      </c>
      <c r="E1679" s="105" t="s">
        <v>868</v>
      </c>
      <c r="F1679" s="105">
        <v>3528502.0</v>
      </c>
      <c r="G1679" s="105">
        <v>3528502.0</v>
      </c>
      <c r="H1679" s="105">
        <v>0.0</v>
      </c>
      <c r="I1679" s="105">
        <v>2.0</v>
      </c>
      <c r="J1679" s="105">
        <v>1.0</v>
      </c>
      <c r="K1679" s="105">
        <v>61.0</v>
      </c>
      <c r="L1679" s="105">
        <v>53.78</v>
      </c>
      <c r="M1679" s="105" t="s">
        <v>1318</v>
      </c>
      <c r="N1679" s="111"/>
      <c r="O1679" s="111"/>
    </row>
    <row r="1680" ht="14.25" customHeight="1">
      <c r="B1680" s="105">
        <v>3.5049219E7</v>
      </c>
      <c r="C1680" s="105" t="s">
        <v>261</v>
      </c>
      <c r="D1680" s="105">
        <v>35.0</v>
      </c>
      <c r="E1680" s="105" t="s">
        <v>868</v>
      </c>
      <c r="F1680" s="105">
        <v>3508504.0</v>
      </c>
      <c r="G1680" s="105">
        <v>3508504.0</v>
      </c>
      <c r="H1680" s="105">
        <v>0.0</v>
      </c>
      <c r="I1680" s="105">
        <v>2.0</v>
      </c>
      <c r="J1680" s="105">
        <v>1.0</v>
      </c>
      <c r="K1680" s="105">
        <v>48.0</v>
      </c>
      <c r="L1680" s="105">
        <v>53.78</v>
      </c>
      <c r="M1680" s="105" t="s">
        <v>1318</v>
      </c>
      <c r="N1680" s="111"/>
      <c r="O1680" s="111"/>
    </row>
    <row r="1681" ht="14.25" customHeight="1">
      <c r="B1681" s="105">
        <v>3.5907315E7</v>
      </c>
      <c r="C1681" s="105" t="s">
        <v>2532</v>
      </c>
      <c r="D1681" s="105">
        <v>35.0</v>
      </c>
      <c r="E1681" s="105" t="s">
        <v>868</v>
      </c>
      <c r="F1681" s="105">
        <v>3504107.0</v>
      </c>
      <c r="G1681" s="105">
        <v>3504107.0</v>
      </c>
      <c r="H1681" s="105">
        <v>0.0</v>
      </c>
      <c r="I1681" s="105">
        <v>2.0</v>
      </c>
      <c r="J1681" s="105">
        <v>1.0</v>
      </c>
      <c r="K1681" s="105">
        <v>80.0</v>
      </c>
      <c r="L1681" s="105">
        <v>53.78</v>
      </c>
      <c r="M1681" s="105" t="s">
        <v>1318</v>
      </c>
      <c r="N1681" s="111"/>
      <c r="O1681" s="111"/>
    </row>
    <row r="1682" ht="14.25" customHeight="1">
      <c r="B1682" s="105">
        <v>3.5915944E7</v>
      </c>
      <c r="C1682" s="105" t="s">
        <v>2533</v>
      </c>
      <c r="D1682" s="105">
        <v>35.0</v>
      </c>
      <c r="E1682" s="105" t="s">
        <v>868</v>
      </c>
      <c r="F1682" s="105">
        <v>3512209.0</v>
      </c>
      <c r="G1682" s="105">
        <v>3512209.0</v>
      </c>
      <c r="H1682" s="105">
        <v>0.0</v>
      </c>
      <c r="I1682" s="105">
        <v>2.0</v>
      </c>
      <c r="J1682" s="105">
        <v>1.0</v>
      </c>
      <c r="K1682" s="105">
        <v>46.0</v>
      </c>
      <c r="L1682" s="105">
        <v>53.78</v>
      </c>
      <c r="M1682" s="105" t="s">
        <v>1318</v>
      </c>
      <c r="N1682" s="111"/>
      <c r="O1682" s="111"/>
    </row>
    <row r="1683" ht="14.25" customHeight="1">
      <c r="B1683" s="105">
        <v>3.5003293E7</v>
      </c>
      <c r="C1683" s="105" t="s">
        <v>2534</v>
      </c>
      <c r="D1683" s="105">
        <v>35.0</v>
      </c>
      <c r="E1683" s="105" t="s">
        <v>868</v>
      </c>
      <c r="F1683" s="105">
        <v>3550308.0</v>
      </c>
      <c r="G1683" s="105">
        <v>3550308.0</v>
      </c>
      <c r="H1683" s="105">
        <v>1.0</v>
      </c>
      <c r="I1683" s="105">
        <v>2.0</v>
      </c>
      <c r="J1683" s="105">
        <v>1.0</v>
      </c>
      <c r="K1683" s="105">
        <v>79.0</v>
      </c>
      <c r="L1683" s="105">
        <v>53.77</v>
      </c>
      <c r="M1683" s="105" t="s">
        <v>1318</v>
      </c>
      <c r="N1683" s="111"/>
      <c r="O1683" s="111"/>
    </row>
    <row r="1684" ht="14.25" customHeight="1">
      <c r="B1684" s="105">
        <v>3.5005149E7</v>
      </c>
      <c r="C1684" s="105" t="s">
        <v>2535</v>
      </c>
      <c r="D1684" s="105">
        <v>35.0</v>
      </c>
      <c r="E1684" s="105" t="s">
        <v>868</v>
      </c>
      <c r="F1684" s="105">
        <v>3550308.0</v>
      </c>
      <c r="G1684" s="105">
        <v>3550308.0</v>
      </c>
      <c r="H1684" s="105">
        <v>1.0</v>
      </c>
      <c r="I1684" s="105">
        <v>2.0</v>
      </c>
      <c r="J1684" s="105">
        <v>1.0</v>
      </c>
      <c r="K1684" s="105">
        <v>219.0</v>
      </c>
      <c r="L1684" s="105">
        <v>53.77</v>
      </c>
      <c r="M1684" s="105" t="s">
        <v>1318</v>
      </c>
      <c r="N1684" s="111"/>
      <c r="O1684" s="111"/>
    </row>
    <row r="1685" ht="14.25" customHeight="1">
      <c r="B1685" s="105">
        <v>3.5006919E7</v>
      </c>
      <c r="C1685" s="105" t="s">
        <v>2536</v>
      </c>
      <c r="D1685" s="105">
        <v>35.0</v>
      </c>
      <c r="E1685" s="105" t="s">
        <v>868</v>
      </c>
      <c r="F1685" s="105">
        <v>3530607.0</v>
      </c>
      <c r="G1685" s="105">
        <v>3530607.0</v>
      </c>
      <c r="H1685" s="105">
        <v>0.0</v>
      </c>
      <c r="I1685" s="105">
        <v>2.0</v>
      </c>
      <c r="J1685" s="105">
        <v>1.0</v>
      </c>
      <c r="K1685" s="105">
        <v>126.0</v>
      </c>
      <c r="L1685" s="105">
        <v>53.77</v>
      </c>
      <c r="M1685" s="105" t="s">
        <v>1318</v>
      </c>
      <c r="N1685" s="111"/>
      <c r="O1685" s="111"/>
    </row>
    <row r="1686" ht="14.25" customHeight="1">
      <c r="B1686" s="105">
        <v>3.5007845E7</v>
      </c>
      <c r="C1686" s="105" t="s">
        <v>2537</v>
      </c>
      <c r="D1686" s="105">
        <v>35.0</v>
      </c>
      <c r="E1686" s="105" t="s">
        <v>868</v>
      </c>
      <c r="F1686" s="105">
        <v>3529401.0</v>
      </c>
      <c r="G1686" s="105">
        <v>3529401.0</v>
      </c>
      <c r="H1686" s="105">
        <v>0.0</v>
      </c>
      <c r="I1686" s="105">
        <v>2.0</v>
      </c>
      <c r="J1686" s="105">
        <v>1.0</v>
      </c>
      <c r="K1686" s="105">
        <v>85.0</v>
      </c>
      <c r="L1686" s="105">
        <v>53.77</v>
      </c>
      <c r="M1686" s="105" t="s">
        <v>1318</v>
      </c>
      <c r="N1686" s="111"/>
      <c r="O1686" s="111"/>
    </row>
    <row r="1687" ht="14.25" customHeight="1">
      <c r="B1687" s="105">
        <v>3.5028708E7</v>
      </c>
      <c r="C1687" s="105" t="s">
        <v>2538</v>
      </c>
      <c r="D1687" s="105">
        <v>35.0</v>
      </c>
      <c r="E1687" s="105" t="s">
        <v>868</v>
      </c>
      <c r="F1687" s="105">
        <v>3549805.0</v>
      </c>
      <c r="G1687" s="105">
        <v>3549805.0</v>
      </c>
      <c r="H1687" s="105">
        <v>0.0</v>
      </c>
      <c r="I1687" s="105">
        <v>2.0</v>
      </c>
      <c r="J1687" s="105">
        <v>1.0</v>
      </c>
      <c r="K1687" s="105">
        <v>236.0</v>
      </c>
      <c r="L1687" s="105">
        <v>53.77</v>
      </c>
      <c r="M1687" s="105" t="s">
        <v>1318</v>
      </c>
      <c r="N1687" s="111"/>
      <c r="O1687" s="111"/>
    </row>
    <row r="1688" ht="14.25" customHeight="1">
      <c r="B1688" s="105">
        <v>3.5037795E7</v>
      </c>
      <c r="C1688" s="105" t="s">
        <v>2539</v>
      </c>
      <c r="D1688" s="105">
        <v>35.0</v>
      </c>
      <c r="E1688" s="105" t="s">
        <v>868</v>
      </c>
      <c r="F1688" s="105">
        <v>3550308.0</v>
      </c>
      <c r="G1688" s="105">
        <v>3550308.0</v>
      </c>
      <c r="H1688" s="105">
        <v>1.0</v>
      </c>
      <c r="I1688" s="105">
        <v>2.0</v>
      </c>
      <c r="J1688" s="105">
        <v>1.0</v>
      </c>
      <c r="K1688" s="105">
        <v>134.0</v>
      </c>
      <c r="L1688" s="105">
        <v>53.77</v>
      </c>
      <c r="M1688" s="105" t="s">
        <v>1318</v>
      </c>
      <c r="N1688" s="111"/>
      <c r="O1688" s="111"/>
    </row>
    <row r="1689" ht="14.25" customHeight="1">
      <c r="B1689" s="105">
        <v>3.5904843E7</v>
      </c>
      <c r="C1689" s="105" t="s">
        <v>2540</v>
      </c>
      <c r="D1689" s="105">
        <v>35.0</v>
      </c>
      <c r="E1689" s="105" t="s">
        <v>868</v>
      </c>
      <c r="F1689" s="105">
        <v>3513009.0</v>
      </c>
      <c r="G1689" s="105">
        <v>3513009.0</v>
      </c>
      <c r="H1689" s="105">
        <v>0.0</v>
      </c>
      <c r="I1689" s="105">
        <v>2.0</v>
      </c>
      <c r="J1689" s="105">
        <v>1.0</v>
      </c>
      <c r="K1689" s="105">
        <v>104.0</v>
      </c>
      <c r="L1689" s="105">
        <v>53.77</v>
      </c>
      <c r="M1689" s="105" t="s">
        <v>1318</v>
      </c>
      <c r="N1689" s="111"/>
      <c r="O1689" s="111"/>
    </row>
    <row r="1690" ht="14.25" customHeight="1">
      <c r="B1690" s="105">
        <v>3.5905276E7</v>
      </c>
      <c r="C1690" s="105" t="s">
        <v>2541</v>
      </c>
      <c r="D1690" s="105">
        <v>35.0</v>
      </c>
      <c r="E1690" s="105" t="s">
        <v>868</v>
      </c>
      <c r="F1690" s="105">
        <v>3545209.0</v>
      </c>
      <c r="G1690" s="105">
        <v>3545209.0</v>
      </c>
      <c r="H1690" s="105">
        <v>0.0</v>
      </c>
      <c r="I1690" s="105">
        <v>2.0</v>
      </c>
      <c r="J1690" s="105">
        <v>1.0</v>
      </c>
      <c r="K1690" s="105">
        <v>109.0</v>
      </c>
      <c r="L1690" s="105">
        <v>53.77</v>
      </c>
      <c r="M1690" s="105" t="s">
        <v>1318</v>
      </c>
      <c r="N1690" s="111"/>
      <c r="O1690" s="111"/>
    </row>
    <row r="1691" ht="14.25" customHeight="1">
      <c r="B1691" s="105">
        <v>3.5909427E7</v>
      </c>
      <c r="C1691" s="105" t="s">
        <v>2542</v>
      </c>
      <c r="D1691" s="105">
        <v>35.0</v>
      </c>
      <c r="E1691" s="105" t="s">
        <v>868</v>
      </c>
      <c r="F1691" s="105">
        <v>3520509.0</v>
      </c>
      <c r="G1691" s="105">
        <v>3520509.0</v>
      </c>
      <c r="H1691" s="105">
        <v>0.0</v>
      </c>
      <c r="I1691" s="105">
        <v>2.0</v>
      </c>
      <c r="J1691" s="105">
        <v>1.0</v>
      </c>
      <c r="K1691" s="105">
        <v>67.0</v>
      </c>
      <c r="L1691" s="105">
        <v>53.77</v>
      </c>
      <c r="M1691" s="105" t="s">
        <v>1318</v>
      </c>
      <c r="N1691" s="111"/>
      <c r="O1691" s="111"/>
    </row>
    <row r="1692" ht="14.25" customHeight="1">
      <c r="B1692" s="105">
        <v>3.5923424E7</v>
      </c>
      <c r="C1692" s="105" t="s">
        <v>2543</v>
      </c>
      <c r="D1692" s="105">
        <v>35.0</v>
      </c>
      <c r="E1692" s="105" t="s">
        <v>868</v>
      </c>
      <c r="F1692" s="105">
        <v>3518800.0</v>
      </c>
      <c r="G1692" s="105">
        <v>3518800.0</v>
      </c>
      <c r="H1692" s="105">
        <v>0.0</v>
      </c>
      <c r="I1692" s="105">
        <v>2.0</v>
      </c>
      <c r="J1692" s="105">
        <v>1.0</v>
      </c>
      <c r="K1692" s="105">
        <v>112.0</v>
      </c>
      <c r="L1692" s="105">
        <v>53.77</v>
      </c>
      <c r="M1692" s="105" t="s">
        <v>1318</v>
      </c>
      <c r="N1692" s="111"/>
      <c r="O1692" s="111"/>
    </row>
    <row r="1693" ht="14.25" customHeight="1">
      <c r="B1693" s="105">
        <v>3.5924076E7</v>
      </c>
      <c r="C1693" s="105" t="s">
        <v>2544</v>
      </c>
      <c r="D1693" s="105">
        <v>35.0</v>
      </c>
      <c r="E1693" s="105" t="s">
        <v>868</v>
      </c>
      <c r="F1693" s="105">
        <v>3554003.0</v>
      </c>
      <c r="G1693" s="105">
        <v>3554003.0</v>
      </c>
      <c r="H1693" s="105">
        <v>0.0</v>
      </c>
      <c r="I1693" s="105">
        <v>2.0</v>
      </c>
      <c r="J1693" s="105">
        <v>1.0</v>
      </c>
      <c r="K1693" s="105">
        <v>197.0</v>
      </c>
      <c r="L1693" s="105">
        <v>53.77</v>
      </c>
      <c r="M1693" s="105" t="s">
        <v>1318</v>
      </c>
      <c r="N1693" s="111"/>
      <c r="O1693" s="111"/>
    </row>
    <row r="1694" ht="14.25" customHeight="1">
      <c r="B1694" s="105">
        <v>3.5009738E7</v>
      </c>
      <c r="C1694" s="105" t="s">
        <v>2545</v>
      </c>
      <c r="D1694" s="105">
        <v>35.0</v>
      </c>
      <c r="E1694" s="105" t="s">
        <v>868</v>
      </c>
      <c r="F1694" s="105">
        <v>3510609.0</v>
      </c>
      <c r="G1694" s="105">
        <v>3510609.0</v>
      </c>
      <c r="H1694" s="105">
        <v>0.0</v>
      </c>
      <c r="I1694" s="105">
        <v>2.0</v>
      </c>
      <c r="J1694" s="105">
        <v>1.0</v>
      </c>
      <c r="K1694" s="105">
        <v>158.0</v>
      </c>
      <c r="L1694" s="105">
        <v>53.76</v>
      </c>
      <c r="M1694" s="105" t="s">
        <v>1318</v>
      </c>
      <c r="N1694" s="111"/>
      <c r="O1694" s="111"/>
    </row>
    <row r="1695" ht="14.25" customHeight="1">
      <c r="B1695" s="105">
        <v>3.5020023E7</v>
      </c>
      <c r="C1695" s="105" t="s">
        <v>2546</v>
      </c>
      <c r="D1695" s="105">
        <v>35.0</v>
      </c>
      <c r="E1695" s="105" t="s">
        <v>868</v>
      </c>
      <c r="F1695" s="105">
        <v>3503307.0</v>
      </c>
      <c r="G1695" s="105">
        <v>3503307.0</v>
      </c>
      <c r="H1695" s="105">
        <v>0.0</v>
      </c>
      <c r="I1695" s="105">
        <v>2.0</v>
      </c>
      <c r="J1695" s="105">
        <v>2.0</v>
      </c>
      <c r="K1695" s="105">
        <v>69.0</v>
      </c>
      <c r="L1695" s="105">
        <v>53.76</v>
      </c>
      <c r="M1695" s="105" t="s">
        <v>1318</v>
      </c>
      <c r="N1695" s="111"/>
      <c r="O1695" s="111"/>
    </row>
    <row r="1696" ht="14.25" customHeight="1">
      <c r="B1696" s="105">
        <v>3.503737E7</v>
      </c>
      <c r="C1696" s="105" t="s">
        <v>2547</v>
      </c>
      <c r="D1696" s="105">
        <v>35.0</v>
      </c>
      <c r="E1696" s="105" t="s">
        <v>868</v>
      </c>
      <c r="F1696" s="105">
        <v>3550308.0</v>
      </c>
      <c r="G1696" s="105">
        <v>3550308.0</v>
      </c>
      <c r="H1696" s="105">
        <v>1.0</v>
      </c>
      <c r="I1696" s="105">
        <v>2.0</v>
      </c>
      <c r="J1696" s="105">
        <v>1.0</v>
      </c>
      <c r="K1696" s="105">
        <v>130.0</v>
      </c>
      <c r="L1696" s="105">
        <v>53.76</v>
      </c>
      <c r="M1696" s="105" t="s">
        <v>1318</v>
      </c>
      <c r="N1696" s="111"/>
      <c r="O1696" s="111"/>
    </row>
    <row r="1697" ht="14.25" customHeight="1">
      <c r="B1697" s="105">
        <v>3.5038097E7</v>
      </c>
      <c r="C1697" s="105" t="s">
        <v>2548</v>
      </c>
      <c r="D1697" s="105">
        <v>35.0</v>
      </c>
      <c r="E1697" s="105" t="s">
        <v>868</v>
      </c>
      <c r="F1697" s="105">
        <v>3550308.0</v>
      </c>
      <c r="G1697" s="105">
        <v>3550308.0</v>
      </c>
      <c r="H1697" s="105">
        <v>1.0</v>
      </c>
      <c r="I1697" s="105">
        <v>2.0</v>
      </c>
      <c r="J1697" s="105">
        <v>1.0</v>
      </c>
      <c r="K1697" s="105">
        <v>104.0</v>
      </c>
      <c r="L1697" s="105">
        <v>53.76</v>
      </c>
      <c r="M1697" s="105" t="s">
        <v>1318</v>
      </c>
      <c r="N1697" s="111"/>
      <c r="O1697" s="111"/>
    </row>
    <row r="1698" ht="14.25" customHeight="1">
      <c r="B1698" s="105">
        <v>3.5046127E7</v>
      </c>
      <c r="C1698" s="105" t="s">
        <v>2549</v>
      </c>
      <c r="D1698" s="105">
        <v>35.0</v>
      </c>
      <c r="E1698" s="105" t="s">
        <v>868</v>
      </c>
      <c r="F1698" s="105">
        <v>3541000.0</v>
      </c>
      <c r="G1698" s="105">
        <v>3541000.0</v>
      </c>
      <c r="H1698" s="105">
        <v>0.0</v>
      </c>
      <c r="I1698" s="105">
        <v>2.0</v>
      </c>
      <c r="J1698" s="105">
        <v>1.0</v>
      </c>
      <c r="K1698" s="105">
        <v>15.0</v>
      </c>
      <c r="L1698" s="105">
        <v>53.76</v>
      </c>
      <c r="M1698" s="105" t="s">
        <v>1318</v>
      </c>
      <c r="N1698" s="111"/>
      <c r="O1698" s="111"/>
    </row>
    <row r="1699" ht="14.25" customHeight="1">
      <c r="B1699" s="105">
        <v>3.5922985E7</v>
      </c>
      <c r="C1699" s="105" t="s">
        <v>2550</v>
      </c>
      <c r="D1699" s="105">
        <v>35.0</v>
      </c>
      <c r="E1699" s="105" t="s">
        <v>868</v>
      </c>
      <c r="F1699" s="105">
        <v>3509502.0</v>
      </c>
      <c r="G1699" s="105">
        <v>3509502.0</v>
      </c>
      <c r="H1699" s="105">
        <v>0.0</v>
      </c>
      <c r="I1699" s="105">
        <v>2.0</v>
      </c>
      <c r="J1699" s="105">
        <v>1.0</v>
      </c>
      <c r="K1699" s="105">
        <v>116.0</v>
      </c>
      <c r="L1699" s="105">
        <v>53.76</v>
      </c>
      <c r="M1699" s="105" t="s">
        <v>1318</v>
      </c>
      <c r="N1699" s="111"/>
      <c r="O1699" s="111"/>
    </row>
    <row r="1700" ht="14.25" customHeight="1">
      <c r="B1700" s="105">
        <v>3.5005666E7</v>
      </c>
      <c r="C1700" s="105" t="s">
        <v>2551</v>
      </c>
      <c r="D1700" s="105">
        <v>35.0</v>
      </c>
      <c r="E1700" s="105" t="s">
        <v>868</v>
      </c>
      <c r="F1700" s="105">
        <v>3516408.0</v>
      </c>
      <c r="G1700" s="105">
        <v>3516408.0</v>
      </c>
      <c r="H1700" s="105">
        <v>0.0</v>
      </c>
      <c r="I1700" s="105">
        <v>2.0</v>
      </c>
      <c r="J1700" s="105">
        <v>1.0</v>
      </c>
      <c r="K1700" s="105">
        <v>114.0</v>
      </c>
      <c r="L1700" s="105">
        <v>53.75</v>
      </c>
      <c r="M1700" s="105" t="s">
        <v>1318</v>
      </c>
      <c r="N1700" s="111"/>
      <c r="O1700" s="111"/>
    </row>
    <row r="1701" ht="14.25" customHeight="1">
      <c r="B1701" s="105">
        <v>3.5011253E7</v>
      </c>
      <c r="C1701" s="105" t="s">
        <v>2552</v>
      </c>
      <c r="D1701" s="105">
        <v>35.0</v>
      </c>
      <c r="E1701" s="105" t="s">
        <v>868</v>
      </c>
      <c r="F1701" s="105">
        <v>3555406.0</v>
      </c>
      <c r="G1701" s="105">
        <v>3555406.0</v>
      </c>
      <c r="H1701" s="105">
        <v>0.0</v>
      </c>
      <c r="I1701" s="105">
        <v>2.0</v>
      </c>
      <c r="J1701" s="105">
        <v>1.0</v>
      </c>
      <c r="K1701" s="105">
        <v>79.0</v>
      </c>
      <c r="L1701" s="105">
        <v>53.75</v>
      </c>
      <c r="M1701" s="105" t="s">
        <v>1318</v>
      </c>
      <c r="N1701" s="111"/>
      <c r="O1701" s="111"/>
    </row>
    <row r="1702" ht="14.25" customHeight="1">
      <c r="B1702" s="105">
        <v>3.5044878E7</v>
      </c>
      <c r="C1702" s="105" t="s">
        <v>2553</v>
      </c>
      <c r="D1702" s="105">
        <v>35.0</v>
      </c>
      <c r="E1702" s="105" t="s">
        <v>868</v>
      </c>
      <c r="F1702" s="105">
        <v>3515103.0</v>
      </c>
      <c r="G1702" s="105">
        <v>3515103.0</v>
      </c>
      <c r="H1702" s="105">
        <v>0.0</v>
      </c>
      <c r="I1702" s="105">
        <v>2.0</v>
      </c>
      <c r="J1702" s="105">
        <v>1.0</v>
      </c>
      <c r="K1702" s="105">
        <v>97.0</v>
      </c>
      <c r="L1702" s="105">
        <v>53.75</v>
      </c>
      <c r="M1702" s="105" t="s">
        <v>1318</v>
      </c>
      <c r="N1702" s="111"/>
      <c r="O1702" s="111"/>
    </row>
    <row r="1703" ht="14.25" customHeight="1">
      <c r="B1703" s="105">
        <v>3.59165E7</v>
      </c>
      <c r="C1703" s="105" t="s">
        <v>2554</v>
      </c>
      <c r="D1703" s="105">
        <v>35.0</v>
      </c>
      <c r="E1703" s="105" t="s">
        <v>868</v>
      </c>
      <c r="F1703" s="105">
        <v>3550308.0</v>
      </c>
      <c r="G1703" s="105">
        <v>3550308.0</v>
      </c>
      <c r="H1703" s="105">
        <v>1.0</v>
      </c>
      <c r="I1703" s="105">
        <v>2.0</v>
      </c>
      <c r="J1703" s="105">
        <v>1.0</v>
      </c>
      <c r="K1703" s="105">
        <v>189.0</v>
      </c>
      <c r="L1703" s="105">
        <v>53.74</v>
      </c>
      <c r="M1703" s="105" t="s">
        <v>1318</v>
      </c>
      <c r="N1703" s="111"/>
      <c r="O1703" s="111"/>
    </row>
    <row r="1704" ht="14.25" customHeight="1">
      <c r="B1704" s="105">
        <v>3.5002938E7</v>
      </c>
      <c r="C1704" s="105" t="s">
        <v>2555</v>
      </c>
      <c r="D1704" s="105">
        <v>35.0</v>
      </c>
      <c r="E1704" s="105" t="s">
        <v>868</v>
      </c>
      <c r="F1704" s="105">
        <v>3550308.0</v>
      </c>
      <c r="G1704" s="105">
        <v>3550308.0</v>
      </c>
      <c r="H1704" s="105">
        <v>1.0</v>
      </c>
      <c r="I1704" s="105">
        <v>2.0</v>
      </c>
      <c r="J1704" s="105">
        <v>1.0</v>
      </c>
      <c r="K1704" s="105">
        <v>143.0</v>
      </c>
      <c r="L1704" s="105">
        <v>53.73</v>
      </c>
      <c r="M1704" s="105" t="s">
        <v>1318</v>
      </c>
      <c r="N1704" s="111"/>
      <c r="O1704" s="111"/>
    </row>
    <row r="1705" ht="14.25" customHeight="1">
      <c r="B1705" s="105">
        <v>3.5006105E7</v>
      </c>
      <c r="C1705" s="105" t="s">
        <v>2556</v>
      </c>
      <c r="D1705" s="105">
        <v>35.0</v>
      </c>
      <c r="E1705" s="105" t="s">
        <v>868</v>
      </c>
      <c r="F1705" s="105">
        <v>3518800.0</v>
      </c>
      <c r="G1705" s="105">
        <v>3518800.0</v>
      </c>
      <c r="H1705" s="105">
        <v>0.0</v>
      </c>
      <c r="I1705" s="105">
        <v>2.0</v>
      </c>
      <c r="J1705" s="105">
        <v>1.0</v>
      </c>
      <c r="K1705" s="105">
        <v>122.0</v>
      </c>
      <c r="L1705" s="105">
        <v>53.73</v>
      </c>
      <c r="M1705" s="105" t="s">
        <v>1318</v>
      </c>
      <c r="N1705" s="111"/>
      <c r="O1705" s="111"/>
    </row>
    <row r="1706" ht="14.25" customHeight="1">
      <c r="B1706" s="105">
        <v>3.50182E7</v>
      </c>
      <c r="C1706" s="105" t="s">
        <v>2557</v>
      </c>
      <c r="D1706" s="105">
        <v>35.0</v>
      </c>
      <c r="E1706" s="105" t="s">
        <v>868</v>
      </c>
      <c r="F1706" s="105">
        <v>3509502.0</v>
      </c>
      <c r="G1706" s="105">
        <v>3509502.0</v>
      </c>
      <c r="H1706" s="105">
        <v>0.0</v>
      </c>
      <c r="I1706" s="105">
        <v>2.0</v>
      </c>
      <c r="J1706" s="105">
        <v>1.0</v>
      </c>
      <c r="K1706" s="105">
        <v>32.0</v>
      </c>
      <c r="L1706" s="105">
        <v>53.73</v>
      </c>
      <c r="M1706" s="105" t="s">
        <v>1318</v>
      </c>
      <c r="N1706" s="111"/>
      <c r="O1706" s="111"/>
    </row>
    <row r="1707" ht="14.25" customHeight="1">
      <c r="B1707" s="105">
        <v>3.5900588E7</v>
      </c>
      <c r="C1707" s="105" t="s">
        <v>2558</v>
      </c>
      <c r="D1707" s="105">
        <v>35.0</v>
      </c>
      <c r="E1707" s="105" t="s">
        <v>868</v>
      </c>
      <c r="F1707" s="105">
        <v>3556503.0</v>
      </c>
      <c r="G1707" s="105">
        <v>3556503.0</v>
      </c>
      <c r="H1707" s="105">
        <v>0.0</v>
      </c>
      <c r="I1707" s="105">
        <v>2.0</v>
      </c>
      <c r="J1707" s="105">
        <v>1.0</v>
      </c>
      <c r="K1707" s="105">
        <v>127.0</v>
      </c>
      <c r="L1707" s="105">
        <v>53.73</v>
      </c>
      <c r="M1707" s="105" t="s">
        <v>1318</v>
      </c>
      <c r="N1707" s="111"/>
      <c r="O1707" s="111"/>
    </row>
    <row r="1708" ht="14.25" customHeight="1">
      <c r="B1708" s="105">
        <v>3.5907376E7</v>
      </c>
      <c r="C1708" s="105" t="s">
        <v>2559</v>
      </c>
      <c r="D1708" s="105">
        <v>35.0</v>
      </c>
      <c r="E1708" s="105" t="s">
        <v>868</v>
      </c>
      <c r="F1708" s="105">
        <v>3509502.0</v>
      </c>
      <c r="G1708" s="105">
        <v>3509502.0</v>
      </c>
      <c r="H1708" s="105">
        <v>0.0</v>
      </c>
      <c r="I1708" s="105">
        <v>2.0</v>
      </c>
      <c r="J1708" s="105">
        <v>1.0</v>
      </c>
      <c r="K1708" s="105">
        <v>134.0</v>
      </c>
      <c r="L1708" s="105">
        <v>53.73</v>
      </c>
      <c r="M1708" s="105" t="s">
        <v>1318</v>
      </c>
      <c r="N1708" s="111"/>
      <c r="O1708" s="111"/>
    </row>
    <row r="1709" ht="14.25" customHeight="1">
      <c r="B1709" s="105">
        <v>3.5920113E7</v>
      </c>
      <c r="C1709" s="105" t="s">
        <v>2560</v>
      </c>
      <c r="D1709" s="105">
        <v>35.0</v>
      </c>
      <c r="E1709" s="105" t="s">
        <v>868</v>
      </c>
      <c r="F1709" s="105">
        <v>3526902.0</v>
      </c>
      <c r="G1709" s="105">
        <v>3526902.0</v>
      </c>
      <c r="H1709" s="105">
        <v>0.0</v>
      </c>
      <c r="I1709" s="105">
        <v>2.0</v>
      </c>
      <c r="J1709" s="105">
        <v>1.0</v>
      </c>
      <c r="K1709" s="105">
        <v>123.0</v>
      </c>
      <c r="L1709" s="105">
        <v>53.73</v>
      </c>
      <c r="M1709" s="105" t="s">
        <v>1318</v>
      </c>
      <c r="N1709" s="111"/>
      <c r="O1709" s="111"/>
    </row>
    <row r="1710" ht="14.25" customHeight="1">
      <c r="B1710" s="105">
        <v>3.5010583E7</v>
      </c>
      <c r="C1710" s="105" t="s">
        <v>2561</v>
      </c>
      <c r="D1710" s="105">
        <v>35.0</v>
      </c>
      <c r="E1710" s="105" t="s">
        <v>868</v>
      </c>
      <c r="F1710" s="105">
        <v>3513009.0</v>
      </c>
      <c r="G1710" s="105">
        <v>3513009.0</v>
      </c>
      <c r="H1710" s="105">
        <v>0.0</v>
      </c>
      <c r="I1710" s="105">
        <v>2.0</v>
      </c>
      <c r="J1710" s="105">
        <v>1.0</v>
      </c>
      <c r="K1710" s="105">
        <v>106.0</v>
      </c>
      <c r="L1710" s="105">
        <v>53.72</v>
      </c>
      <c r="M1710" s="105" t="s">
        <v>1318</v>
      </c>
      <c r="N1710" s="111"/>
      <c r="O1710" s="111"/>
    </row>
    <row r="1711" ht="14.25" customHeight="1">
      <c r="B1711" s="105">
        <v>3.5012695E7</v>
      </c>
      <c r="C1711" s="105" t="s">
        <v>2562</v>
      </c>
      <c r="D1711" s="105">
        <v>35.0</v>
      </c>
      <c r="E1711" s="105" t="s">
        <v>868</v>
      </c>
      <c r="F1711" s="105">
        <v>3518404.0</v>
      </c>
      <c r="G1711" s="105">
        <v>3518404.0</v>
      </c>
      <c r="H1711" s="105">
        <v>0.0</v>
      </c>
      <c r="I1711" s="105">
        <v>2.0</v>
      </c>
      <c r="J1711" s="105">
        <v>1.0</v>
      </c>
      <c r="K1711" s="105">
        <v>91.0</v>
      </c>
      <c r="L1711" s="105">
        <v>53.72</v>
      </c>
      <c r="M1711" s="105" t="s">
        <v>1318</v>
      </c>
      <c r="N1711" s="111"/>
      <c r="O1711" s="111"/>
    </row>
    <row r="1712" ht="14.25" customHeight="1">
      <c r="B1712" s="105">
        <v>3.5023073E7</v>
      </c>
      <c r="C1712" s="105" t="s">
        <v>2563</v>
      </c>
      <c r="D1712" s="105">
        <v>35.0</v>
      </c>
      <c r="E1712" s="105" t="s">
        <v>868</v>
      </c>
      <c r="F1712" s="105">
        <v>3536307.0</v>
      </c>
      <c r="G1712" s="105">
        <v>3536307.0</v>
      </c>
      <c r="H1712" s="105">
        <v>0.0</v>
      </c>
      <c r="I1712" s="105">
        <v>2.0</v>
      </c>
      <c r="J1712" s="105">
        <v>1.0</v>
      </c>
      <c r="K1712" s="105">
        <v>204.0</v>
      </c>
      <c r="L1712" s="105">
        <v>53.72</v>
      </c>
      <c r="M1712" s="105" t="s">
        <v>1318</v>
      </c>
      <c r="N1712" s="111"/>
      <c r="O1712" s="111"/>
    </row>
    <row r="1713" ht="14.25" customHeight="1">
      <c r="B1713" s="105">
        <v>3.504886E7</v>
      </c>
      <c r="C1713" s="105" t="s">
        <v>2564</v>
      </c>
      <c r="D1713" s="105">
        <v>35.0</v>
      </c>
      <c r="E1713" s="105" t="s">
        <v>868</v>
      </c>
      <c r="F1713" s="105">
        <v>3518800.0</v>
      </c>
      <c r="G1713" s="105">
        <v>3518800.0</v>
      </c>
      <c r="H1713" s="105">
        <v>0.0</v>
      </c>
      <c r="I1713" s="105">
        <v>2.0</v>
      </c>
      <c r="J1713" s="105">
        <v>1.0</v>
      </c>
      <c r="K1713" s="105">
        <v>134.0</v>
      </c>
      <c r="L1713" s="105">
        <v>53.72</v>
      </c>
      <c r="M1713" s="105" t="s">
        <v>1318</v>
      </c>
      <c r="N1713" s="111"/>
      <c r="O1713" s="111"/>
    </row>
    <row r="1714" ht="14.25" customHeight="1">
      <c r="B1714" s="105">
        <v>3.5910521E7</v>
      </c>
      <c r="C1714" s="105" t="s">
        <v>2565</v>
      </c>
      <c r="D1714" s="105">
        <v>35.0</v>
      </c>
      <c r="E1714" s="105" t="s">
        <v>868</v>
      </c>
      <c r="F1714" s="105">
        <v>3524006.0</v>
      </c>
      <c r="G1714" s="105">
        <v>3524006.0</v>
      </c>
      <c r="H1714" s="105">
        <v>0.0</v>
      </c>
      <c r="I1714" s="105">
        <v>2.0</v>
      </c>
      <c r="J1714" s="105">
        <v>1.0</v>
      </c>
      <c r="K1714" s="105">
        <v>189.0</v>
      </c>
      <c r="L1714" s="105">
        <v>53.72</v>
      </c>
      <c r="M1714" s="105" t="s">
        <v>1318</v>
      </c>
      <c r="N1714" s="111"/>
      <c r="O1714" s="111"/>
    </row>
    <row r="1715" ht="14.25" customHeight="1">
      <c r="B1715" s="105">
        <v>3.5910879E7</v>
      </c>
      <c r="C1715" s="105" t="s">
        <v>2566</v>
      </c>
      <c r="D1715" s="105">
        <v>35.0</v>
      </c>
      <c r="E1715" s="105" t="s">
        <v>868</v>
      </c>
      <c r="F1715" s="105">
        <v>3529401.0</v>
      </c>
      <c r="G1715" s="105">
        <v>3529401.0</v>
      </c>
      <c r="H1715" s="105">
        <v>0.0</v>
      </c>
      <c r="I1715" s="105">
        <v>2.0</v>
      </c>
      <c r="J1715" s="105">
        <v>1.0</v>
      </c>
      <c r="K1715" s="105">
        <v>85.0</v>
      </c>
      <c r="L1715" s="105">
        <v>53.72</v>
      </c>
      <c r="M1715" s="105" t="s">
        <v>1318</v>
      </c>
      <c r="N1715" s="111"/>
      <c r="O1715" s="111"/>
    </row>
    <row r="1716" ht="14.25" customHeight="1">
      <c r="B1716" s="105">
        <v>3.5917312E7</v>
      </c>
      <c r="C1716" s="105" t="s">
        <v>2567</v>
      </c>
      <c r="D1716" s="105">
        <v>35.0</v>
      </c>
      <c r="E1716" s="105" t="s">
        <v>868</v>
      </c>
      <c r="F1716" s="105">
        <v>3507506.0</v>
      </c>
      <c r="G1716" s="105">
        <v>3507506.0</v>
      </c>
      <c r="H1716" s="105">
        <v>0.0</v>
      </c>
      <c r="I1716" s="105">
        <v>2.0</v>
      </c>
      <c r="J1716" s="105">
        <v>1.0</v>
      </c>
      <c r="K1716" s="105">
        <v>43.0</v>
      </c>
      <c r="L1716" s="105">
        <v>53.72</v>
      </c>
      <c r="M1716" s="105" t="s">
        <v>1318</v>
      </c>
      <c r="N1716" s="111"/>
      <c r="O1716" s="111"/>
    </row>
    <row r="1717" ht="14.25" customHeight="1">
      <c r="B1717" s="105">
        <v>3.5000197E7</v>
      </c>
      <c r="C1717" s="105" t="s">
        <v>2568</v>
      </c>
      <c r="D1717" s="105">
        <v>35.0</v>
      </c>
      <c r="E1717" s="105" t="s">
        <v>868</v>
      </c>
      <c r="F1717" s="105">
        <v>3550308.0</v>
      </c>
      <c r="G1717" s="105">
        <v>3550308.0</v>
      </c>
      <c r="H1717" s="105">
        <v>1.0</v>
      </c>
      <c r="I1717" s="105">
        <v>2.0</v>
      </c>
      <c r="J1717" s="105">
        <v>1.0</v>
      </c>
      <c r="K1717" s="105">
        <v>88.0</v>
      </c>
      <c r="L1717" s="105">
        <v>53.71</v>
      </c>
      <c r="M1717" s="105" t="s">
        <v>1318</v>
      </c>
      <c r="N1717" s="111"/>
      <c r="O1717" s="111"/>
    </row>
    <row r="1718" ht="14.25" customHeight="1">
      <c r="B1718" s="105">
        <v>3.5002689E7</v>
      </c>
      <c r="C1718" s="105" t="s">
        <v>2569</v>
      </c>
      <c r="D1718" s="105">
        <v>35.0</v>
      </c>
      <c r="E1718" s="105" t="s">
        <v>868</v>
      </c>
      <c r="F1718" s="105">
        <v>3550308.0</v>
      </c>
      <c r="G1718" s="105">
        <v>3550308.0</v>
      </c>
      <c r="H1718" s="105">
        <v>1.0</v>
      </c>
      <c r="I1718" s="105">
        <v>2.0</v>
      </c>
      <c r="J1718" s="105">
        <v>1.0</v>
      </c>
      <c r="K1718" s="105">
        <v>54.0</v>
      </c>
      <c r="L1718" s="105">
        <v>53.71</v>
      </c>
      <c r="M1718" s="105" t="s">
        <v>1318</v>
      </c>
      <c r="N1718" s="111"/>
      <c r="O1718" s="111"/>
    </row>
    <row r="1719" ht="14.25" customHeight="1">
      <c r="B1719" s="105">
        <v>3.5003426E7</v>
      </c>
      <c r="C1719" s="105" t="s">
        <v>2570</v>
      </c>
      <c r="D1719" s="105">
        <v>35.0</v>
      </c>
      <c r="E1719" s="105" t="s">
        <v>868</v>
      </c>
      <c r="F1719" s="105">
        <v>3550308.0</v>
      </c>
      <c r="G1719" s="105">
        <v>3550308.0</v>
      </c>
      <c r="H1719" s="105">
        <v>1.0</v>
      </c>
      <c r="I1719" s="105">
        <v>2.0</v>
      </c>
      <c r="J1719" s="105">
        <v>1.0</v>
      </c>
      <c r="K1719" s="105">
        <v>118.0</v>
      </c>
      <c r="L1719" s="105">
        <v>53.71</v>
      </c>
      <c r="M1719" s="105" t="s">
        <v>1318</v>
      </c>
      <c r="N1719" s="111"/>
      <c r="O1719" s="111"/>
    </row>
    <row r="1720" ht="14.25" customHeight="1">
      <c r="B1720" s="105">
        <v>3.5039548E7</v>
      </c>
      <c r="C1720" s="105" t="s">
        <v>2571</v>
      </c>
      <c r="D1720" s="105">
        <v>35.0</v>
      </c>
      <c r="E1720" s="105" t="s">
        <v>868</v>
      </c>
      <c r="F1720" s="105">
        <v>3548708.0</v>
      </c>
      <c r="G1720" s="105">
        <v>3548708.0</v>
      </c>
      <c r="H1720" s="105">
        <v>0.0</v>
      </c>
      <c r="I1720" s="105">
        <v>2.0</v>
      </c>
      <c r="J1720" s="105">
        <v>1.0</v>
      </c>
      <c r="K1720" s="105">
        <v>156.0</v>
      </c>
      <c r="L1720" s="105">
        <v>53.71</v>
      </c>
      <c r="M1720" s="105" t="s">
        <v>1318</v>
      </c>
      <c r="N1720" s="111"/>
      <c r="O1720" s="111"/>
    </row>
    <row r="1721" ht="14.25" customHeight="1">
      <c r="B1721" s="105">
        <v>3.5040685E7</v>
      </c>
      <c r="C1721" s="105" t="s">
        <v>2572</v>
      </c>
      <c r="D1721" s="105">
        <v>35.0</v>
      </c>
      <c r="E1721" s="105" t="s">
        <v>868</v>
      </c>
      <c r="F1721" s="105">
        <v>3515004.0</v>
      </c>
      <c r="G1721" s="105">
        <v>3515004.0</v>
      </c>
      <c r="H1721" s="105">
        <v>0.0</v>
      </c>
      <c r="I1721" s="105">
        <v>2.0</v>
      </c>
      <c r="J1721" s="105">
        <v>1.0</v>
      </c>
      <c r="K1721" s="105">
        <v>60.0</v>
      </c>
      <c r="L1721" s="105">
        <v>53.71</v>
      </c>
      <c r="M1721" s="105" t="s">
        <v>1318</v>
      </c>
      <c r="N1721" s="111"/>
      <c r="O1721" s="111"/>
    </row>
    <row r="1722" ht="14.25" customHeight="1">
      <c r="B1722" s="105">
        <v>3.5047387E7</v>
      </c>
      <c r="C1722" s="105" t="s">
        <v>2573</v>
      </c>
      <c r="D1722" s="105">
        <v>35.0</v>
      </c>
      <c r="E1722" s="105" t="s">
        <v>868</v>
      </c>
      <c r="F1722" s="105">
        <v>3538709.0</v>
      </c>
      <c r="G1722" s="105">
        <v>3538709.0</v>
      </c>
      <c r="H1722" s="105">
        <v>0.0</v>
      </c>
      <c r="I1722" s="105">
        <v>2.0</v>
      </c>
      <c r="J1722" s="105">
        <v>1.0</v>
      </c>
      <c r="K1722" s="105">
        <v>24.0</v>
      </c>
      <c r="L1722" s="105">
        <v>53.71</v>
      </c>
      <c r="M1722" s="105" t="s">
        <v>1318</v>
      </c>
      <c r="N1722" s="111"/>
      <c r="O1722" s="111"/>
    </row>
    <row r="1723" ht="14.25" customHeight="1">
      <c r="B1723" s="105">
        <v>3.5047788E7</v>
      </c>
      <c r="C1723" s="105" t="s">
        <v>2574</v>
      </c>
      <c r="D1723" s="105">
        <v>35.0</v>
      </c>
      <c r="E1723" s="105" t="s">
        <v>868</v>
      </c>
      <c r="F1723" s="105">
        <v>3520509.0</v>
      </c>
      <c r="G1723" s="105">
        <v>3520509.0</v>
      </c>
      <c r="H1723" s="105">
        <v>0.0</v>
      </c>
      <c r="I1723" s="105">
        <v>2.0</v>
      </c>
      <c r="J1723" s="105">
        <v>1.0</v>
      </c>
      <c r="K1723" s="105">
        <v>219.0</v>
      </c>
      <c r="L1723" s="105">
        <v>53.71</v>
      </c>
      <c r="M1723" s="105" t="s">
        <v>1318</v>
      </c>
      <c r="N1723" s="111"/>
      <c r="O1723" s="111"/>
    </row>
    <row r="1724" ht="14.25" customHeight="1">
      <c r="B1724" s="105">
        <v>3.5049463E7</v>
      </c>
      <c r="C1724" s="105" t="s">
        <v>2575</v>
      </c>
      <c r="D1724" s="105">
        <v>35.0</v>
      </c>
      <c r="E1724" s="105" t="s">
        <v>868</v>
      </c>
      <c r="F1724" s="105">
        <v>3520509.0</v>
      </c>
      <c r="G1724" s="105">
        <v>3520509.0</v>
      </c>
      <c r="H1724" s="105">
        <v>0.0</v>
      </c>
      <c r="I1724" s="105">
        <v>2.0</v>
      </c>
      <c r="J1724" s="105">
        <v>1.0</v>
      </c>
      <c r="K1724" s="105">
        <v>72.0</v>
      </c>
      <c r="L1724" s="105">
        <v>53.71</v>
      </c>
      <c r="M1724" s="105" t="s">
        <v>1318</v>
      </c>
      <c r="N1724" s="111"/>
      <c r="O1724" s="111"/>
    </row>
    <row r="1725" ht="14.25" customHeight="1">
      <c r="B1725" s="105">
        <v>3.5001879E7</v>
      </c>
      <c r="C1725" s="105" t="s">
        <v>2576</v>
      </c>
      <c r="D1725" s="105">
        <v>35.0</v>
      </c>
      <c r="E1725" s="105" t="s">
        <v>868</v>
      </c>
      <c r="F1725" s="105">
        <v>3550308.0</v>
      </c>
      <c r="G1725" s="105">
        <v>3550308.0</v>
      </c>
      <c r="H1725" s="105">
        <v>1.0</v>
      </c>
      <c r="I1725" s="105">
        <v>2.0</v>
      </c>
      <c r="J1725" s="105">
        <v>1.0</v>
      </c>
      <c r="K1725" s="105">
        <v>120.0</v>
      </c>
      <c r="L1725" s="105">
        <v>53.7</v>
      </c>
      <c r="M1725" s="105" t="s">
        <v>1318</v>
      </c>
      <c r="N1725" s="111"/>
      <c r="O1725" s="111"/>
    </row>
    <row r="1726" ht="14.25" customHeight="1">
      <c r="B1726" s="105">
        <v>3.5012087E7</v>
      </c>
      <c r="C1726" s="105" t="s">
        <v>2577</v>
      </c>
      <c r="D1726" s="105">
        <v>35.0</v>
      </c>
      <c r="E1726" s="105" t="s">
        <v>868</v>
      </c>
      <c r="F1726" s="105">
        <v>3551009.0</v>
      </c>
      <c r="G1726" s="105">
        <v>3551009.0</v>
      </c>
      <c r="H1726" s="105">
        <v>0.0</v>
      </c>
      <c r="I1726" s="105">
        <v>2.0</v>
      </c>
      <c r="J1726" s="105">
        <v>1.0</v>
      </c>
      <c r="K1726" s="105">
        <v>56.0</v>
      </c>
      <c r="L1726" s="105">
        <v>53.7</v>
      </c>
      <c r="M1726" s="105" t="s">
        <v>1318</v>
      </c>
      <c r="N1726" s="111"/>
      <c r="O1726" s="111"/>
    </row>
    <row r="1727" ht="14.25" customHeight="1">
      <c r="B1727" s="105">
        <v>3.5017206E7</v>
      </c>
      <c r="C1727" s="105" t="s">
        <v>2578</v>
      </c>
      <c r="D1727" s="105">
        <v>35.0</v>
      </c>
      <c r="E1727" s="105" t="s">
        <v>868</v>
      </c>
      <c r="F1727" s="105">
        <v>3501608.0</v>
      </c>
      <c r="G1727" s="105">
        <v>3501608.0</v>
      </c>
      <c r="H1727" s="105">
        <v>0.0</v>
      </c>
      <c r="I1727" s="105">
        <v>2.0</v>
      </c>
      <c r="J1727" s="105">
        <v>1.0</v>
      </c>
      <c r="K1727" s="105">
        <v>46.0</v>
      </c>
      <c r="L1727" s="105">
        <v>53.7</v>
      </c>
      <c r="M1727" s="105" t="s">
        <v>1318</v>
      </c>
      <c r="N1727" s="111"/>
      <c r="O1727" s="111"/>
    </row>
    <row r="1728" ht="14.25" customHeight="1">
      <c r="B1728" s="105">
        <v>3.5017536E7</v>
      </c>
      <c r="C1728" s="105" t="s">
        <v>2579</v>
      </c>
      <c r="D1728" s="105">
        <v>35.0</v>
      </c>
      <c r="E1728" s="105" t="s">
        <v>868</v>
      </c>
      <c r="F1728" s="105">
        <v>3501905.0</v>
      </c>
      <c r="G1728" s="105">
        <v>3501905.0</v>
      </c>
      <c r="H1728" s="105">
        <v>0.0</v>
      </c>
      <c r="I1728" s="105">
        <v>2.0</v>
      </c>
      <c r="J1728" s="105">
        <v>1.0</v>
      </c>
      <c r="K1728" s="105">
        <v>124.0</v>
      </c>
      <c r="L1728" s="105">
        <v>53.7</v>
      </c>
      <c r="M1728" s="105" t="s">
        <v>1318</v>
      </c>
      <c r="N1728" s="111"/>
      <c r="O1728" s="111"/>
    </row>
    <row r="1729" ht="14.25" customHeight="1">
      <c r="B1729" s="105">
        <v>3.5018983E7</v>
      </c>
      <c r="C1729" s="105" t="s">
        <v>2580</v>
      </c>
      <c r="D1729" s="105">
        <v>35.0</v>
      </c>
      <c r="E1729" s="105" t="s">
        <v>868</v>
      </c>
      <c r="F1729" s="105">
        <v>3553302.0</v>
      </c>
      <c r="G1729" s="105">
        <v>3553302.0</v>
      </c>
      <c r="H1729" s="105">
        <v>0.0</v>
      </c>
      <c r="I1729" s="105">
        <v>2.0</v>
      </c>
      <c r="J1729" s="105">
        <v>1.0</v>
      </c>
      <c r="K1729" s="105">
        <v>113.0</v>
      </c>
      <c r="L1729" s="105">
        <v>53.7</v>
      </c>
      <c r="M1729" s="105" t="s">
        <v>1318</v>
      </c>
      <c r="N1729" s="111"/>
      <c r="O1729" s="111"/>
    </row>
    <row r="1730" ht="14.25" customHeight="1">
      <c r="B1730" s="105">
        <v>3.5035524E7</v>
      </c>
      <c r="C1730" s="105" t="s">
        <v>2581</v>
      </c>
      <c r="D1730" s="105">
        <v>35.0</v>
      </c>
      <c r="E1730" s="105" t="s">
        <v>868</v>
      </c>
      <c r="F1730" s="105">
        <v>3539806.0</v>
      </c>
      <c r="G1730" s="105">
        <v>3539806.0</v>
      </c>
      <c r="H1730" s="105">
        <v>0.0</v>
      </c>
      <c r="I1730" s="105">
        <v>2.0</v>
      </c>
      <c r="J1730" s="105">
        <v>1.0</v>
      </c>
      <c r="K1730" s="105">
        <v>79.0</v>
      </c>
      <c r="L1730" s="105">
        <v>53.7</v>
      </c>
      <c r="M1730" s="105" t="s">
        <v>1318</v>
      </c>
      <c r="N1730" s="111"/>
      <c r="O1730" s="111"/>
    </row>
    <row r="1731" ht="14.25" customHeight="1">
      <c r="B1731" s="105">
        <v>3.5907169E7</v>
      </c>
      <c r="C1731" s="105" t="s">
        <v>2582</v>
      </c>
      <c r="D1731" s="105">
        <v>35.0</v>
      </c>
      <c r="E1731" s="105" t="s">
        <v>868</v>
      </c>
      <c r="F1731" s="105">
        <v>3549805.0</v>
      </c>
      <c r="G1731" s="105">
        <v>3549805.0</v>
      </c>
      <c r="H1731" s="105">
        <v>0.0</v>
      </c>
      <c r="I1731" s="105">
        <v>2.0</v>
      </c>
      <c r="J1731" s="105">
        <v>1.0</v>
      </c>
      <c r="K1731" s="105">
        <v>155.0</v>
      </c>
      <c r="L1731" s="105">
        <v>53.7</v>
      </c>
      <c r="M1731" s="105" t="s">
        <v>1318</v>
      </c>
      <c r="N1731" s="111"/>
      <c r="O1731" s="111"/>
    </row>
    <row r="1732" ht="14.25" customHeight="1">
      <c r="B1732" s="105">
        <v>3.5923217E7</v>
      </c>
      <c r="C1732" s="105" t="s">
        <v>2583</v>
      </c>
      <c r="D1732" s="105">
        <v>35.0</v>
      </c>
      <c r="E1732" s="105" t="s">
        <v>868</v>
      </c>
      <c r="F1732" s="105">
        <v>3539806.0</v>
      </c>
      <c r="G1732" s="105">
        <v>3539806.0</v>
      </c>
      <c r="H1732" s="105">
        <v>0.0</v>
      </c>
      <c r="I1732" s="105">
        <v>2.0</v>
      </c>
      <c r="J1732" s="105">
        <v>1.0</v>
      </c>
      <c r="K1732" s="105">
        <v>91.0</v>
      </c>
      <c r="L1732" s="105">
        <v>53.7</v>
      </c>
      <c r="M1732" s="105" t="s">
        <v>1318</v>
      </c>
      <c r="N1732" s="111"/>
      <c r="O1732" s="111"/>
    </row>
    <row r="1733" ht="14.25" customHeight="1">
      <c r="B1733" s="105">
        <v>3.500692E7</v>
      </c>
      <c r="C1733" s="105" t="s">
        <v>1565</v>
      </c>
      <c r="D1733" s="105">
        <v>35.0</v>
      </c>
      <c r="E1733" s="105" t="s">
        <v>868</v>
      </c>
      <c r="F1733" s="105">
        <v>3530607.0</v>
      </c>
      <c r="G1733" s="105">
        <v>3530607.0</v>
      </c>
      <c r="H1733" s="105">
        <v>0.0</v>
      </c>
      <c r="I1733" s="105">
        <v>2.0</v>
      </c>
      <c r="J1733" s="105">
        <v>1.0</v>
      </c>
      <c r="K1733" s="105">
        <v>203.0</v>
      </c>
      <c r="L1733" s="105">
        <v>53.69</v>
      </c>
      <c r="M1733" s="105" t="s">
        <v>1318</v>
      </c>
      <c r="N1733" s="111"/>
      <c r="O1733" s="111"/>
    </row>
    <row r="1734" ht="14.25" customHeight="1">
      <c r="B1734" s="105">
        <v>3.5009842E7</v>
      </c>
      <c r="C1734" s="105" t="s">
        <v>2584</v>
      </c>
      <c r="D1734" s="105">
        <v>35.0</v>
      </c>
      <c r="E1734" s="105" t="s">
        <v>868</v>
      </c>
      <c r="F1734" s="105">
        <v>3510609.0</v>
      </c>
      <c r="G1734" s="105">
        <v>3510609.0</v>
      </c>
      <c r="H1734" s="105">
        <v>0.0</v>
      </c>
      <c r="I1734" s="105">
        <v>2.0</v>
      </c>
      <c r="J1734" s="105">
        <v>1.0</v>
      </c>
      <c r="K1734" s="105">
        <v>96.0</v>
      </c>
      <c r="L1734" s="105">
        <v>53.69</v>
      </c>
      <c r="M1734" s="105" t="s">
        <v>1318</v>
      </c>
      <c r="N1734" s="111"/>
      <c r="O1734" s="111"/>
    </row>
    <row r="1735" ht="14.25" customHeight="1">
      <c r="B1735" s="105">
        <v>3.5036213E7</v>
      </c>
      <c r="C1735" s="105" t="s">
        <v>2585</v>
      </c>
      <c r="D1735" s="105">
        <v>35.0</v>
      </c>
      <c r="E1735" s="105" t="s">
        <v>868</v>
      </c>
      <c r="F1735" s="105">
        <v>3547809.0</v>
      </c>
      <c r="G1735" s="105">
        <v>3547809.0</v>
      </c>
      <c r="H1735" s="105">
        <v>0.0</v>
      </c>
      <c r="I1735" s="105">
        <v>2.0</v>
      </c>
      <c r="J1735" s="105">
        <v>1.0</v>
      </c>
      <c r="K1735" s="105">
        <v>74.0</v>
      </c>
      <c r="L1735" s="105">
        <v>53.69</v>
      </c>
      <c r="M1735" s="105" t="s">
        <v>1318</v>
      </c>
      <c r="N1735" s="111"/>
      <c r="O1735" s="111"/>
    </row>
    <row r="1736" ht="14.25" customHeight="1">
      <c r="B1736" s="105">
        <v>3.5901659E7</v>
      </c>
      <c r="C1736" s="105" t="s">
        <v>2586</v>
      </c>
      <c r="D1736" s="105">
        <v>35.0</v>
      </c>
      <c r="E1736" s="105" t="s">
        <v>868</v>
      </c>
      <c r="F1736" s="105">
        <v>3542602.0</v>
      </c>
      <c r="G1736" s="105">
        <v>3542602.0</v>
      </c>
      <c r="H1736" s="105">
        <v>0.0</v>
      </c>
      <c r="I1736" s="105">
        <v>2.0</v>
      </c>
      <c r="J1736" s="105">
        <v>1.0</v>
      </c>
      <c r="K1736" s="105">
        <v>160.0</v>
      </c>
      <c r="L1736" s="105">
        <v>53.69</v>
      </c>
      <c r="M1736" s="105" t="s">
        <v>1318</v>
      </c>
      <c r="N1736" s="111"/>
      <c r="O1736" s="111"/>
    </row>
    <row r="1737" ht="14.25" customHeight="1">
      <c r="B1737" s="105">
        <v>3.5906414E7</v>
      </c>
      <c r="C1737" s="105" t="s">
        <v>2587</v>
      </c>
      <c r="D1737" s="105">
        <v>35.0</v>
      </c>
      <c r="E1737" s="105" t="s">
        <v>868</v>
      </c>
      <c r="F1737" s="105">
        <v>3556453.0</v>
      </c>
      <c r="G1737" s="105">
        <v>3556453.0</v>
      </c>
      <c r="H1737" s="105">
        <v>0.0</v>
      </c>
      <c r="I1737" s="105">
        <v>2.0</v>
      </c>
      <c r="J1737" s="105">
        <v>1.0</v>
      </c>
      <c r="K1737" s="105">
        <v>74.0</v>
      </c>
      <c r="L1737" s="105">
        <v>53.69</v>
      </c>
      <c r="M1737" s="105" t="s">
        <v>1318</v>
      </c>
      <c r="N1737" s="111"/>
      <c r="O1737" s="111"/>
    </row>
    <row r="1738" ht="14.25" customHeight="1">
      <c r="B1738" s="105">
        <v>3.5907224E7</v>
      </c>
      <c r="C1738" s="105" t="s">
        <v>2588</v>
      </c>
      <c r="D1738" s="105">
        <v>35.0</v>
      </c>
      <c r="E1738" s="105" t="s">
        <v>868</v>
      </c>
      <c r="F1738" s="105">
        <v>3502804.0</v>
      </c>
      <c r="G1738" s="105">
        <v>3502804.0</v>
      </c>
      <c r="H1738" s="105">
        <v>0.0</v>
      </c>
      <c r="I1738" s="105">
        <v>2.0</v>
      </c>
      <c r="J1738" s="105">
        <v>1.0</v>
      </c>
      <c r="K1738" s="105">
        <v>111.0</v>
      </c>
      <c r="L1738" s="105">
        <v>53.69</v>
      </c>
      <c r="M1738" s="105" t="s">
        <v>1318</v>
      </c>
      <c r="N1738" s="111"/>
      <c r="O1738" s="111"/>
    </row>
    <row r="1739" ht="14.25" customHeight="1">
      <c r="B1739" s="105">
        <v>3.590734E7</v>
      </c>
      <c r="C1739" s="105" t="s">
        <v>2589</v>
      </c>
      <c r="D1739" s="105">
        <v>35.0</v>
      </c>
      <c r="E1739" s="105" t="s">
        <v>868</v>
      </c>
      <c r="F1739" s="105">
        <v>3507605.0</v>
      </c>
      <c r="G1739" s="105">
        <v>3507605.0</v>
      </c>
      <c r="H1739" s="105">
        <v>0.0</v>
      </c>
      <c r="I1739" s="105">
        <v>2.0</v>
      </c>
      <c r="J1739" s="105">
        <v>1.0</v>
      </c>
      <c r="K1739" s="105">
        <v>235.0</v>
      </c>
      <c r="L1739" s="105">
        <v>53.69</v>
      </c>
      <c r="M1739" s="105" t="s">
        <v>1318</v>
      </c>
      <c r="N1739" s="111"/>
      <c r="O1739" s="111"/>
    </row>
    <row r="1740" ht="14.25" customHeight="1">
      <c r="B1740" s="105">
        <v>3.5909488E7</v>
      </c>
      <c r="C1740" s="105" t="s">
        <v>2590</v>
      </c>
      <c r="D1740" s="105">
        <v>35.0</v>
      </c>
      <c r="E1740" s="105" t="s">
        <v>868</v>
      </c>
      <c r="F1740" s="105">
        <v>3524006.0</v>
      </c>
      <c r="G1740" s="105">
        <v>3524006.0</v>
      </c>
      <c r="H1740" s="105">
        <v>0.0</v>
      </c>
      <c r="I1740" s="105">
        <v>2.0</v>
      </c>
      <c r="J1740" s="105">
        <v>1.0</v>
      </c>
      <c r="K1740" s="105">
        <v>140.0</v>
      </c>
      <c r="L1740" s="105">
        <v>53.69</v>
      </c>
      <c r="M1740" s="105" t="s">
        <v>1318</v>
      </c>
      <c r="N1740" s="111"/>
      <c r="O1740" s="111"/>
    </row>
    <row r="1741" ht="14.25" customHeight="1">
      <c r="B1741" s="105">
        <v>3.5917151E7</v>
      </c>
      <c r="C1741" s="105" t="s">
        <v>2591</v>
      </c>
      <c r="D1741" s="105">
        <v>35.0</v>
      </c>
      <c r="E1741" s="105" t="s">
        <v>868</v>
      </c>
      <c r="F1741" s="105">
        <v>3501905.0</v>
      </c>
      <c r="G1741" s="105">
        <v>3501905.0</v>
      </c>
      <c r="H1741" s="105">
        <v>0.0</v>
      </c>
      <c r="I1741" s="105">
        <v>2.0</v>
      </c>
      <c r="J1741" s="105">
        <v>1.0</v>
      </c>
      <c r="K1741" s="105">
        <v>31.0</v>
      </c>
      <c r="L1741" s="105">
        <v>53.69</v>
      </c>
      <c r="M1741" s="105" t="s">
        <v>1318</v>
      </c>
      <c r="N1741" s="111"/>
      <c r="O1741" s="111"/>
    </row>
    <row r="1742" ht="14.25" customHeight="1">
      <c r="B1742" s="105">
        <v>3.5003931E7</v>
      </c>
      <c r="C1742" s="105" t="s">
        <v>2592</v>
      </c>
      <c r="D1742" s="105">
        <v>35.0</v>
      </c>
      <c r="E1742" s="105" t="s">
        <v>868</v>
      </c>
      <c r="F1742" s="105">
        <v>3550308.0</v>
      </c>
      <c r="G1742" s="105">
        <v>3550308.0</v>
      </c>
      <c r="H1742" s="105">
        <v>1.0</v>
      </c>
      <c r="I1742" s="105">
        <v>2.0</v>
      </c>
      <c r="J1742" s="105">
        <v>1.0</v>
      </c>
      <c r="K1742" s="105">
        <v>103.0</v>
      </c>
      <c r="L1742" s="105">
        <v>53.68</v>
      </c>
      <c r="M1742" s="105" t="s">
        <v>1318</v>
      </c>
      <c r="N1742" s="111"/>
      <c r="O1742" s="111"/>
    </row>
    <row r="1743" ht="14.25" customHeight="1">
      <c r="B1743" s="105">
        <v>3.5017644E7</v>
      </c>
      <c r="C1743" s="105" t="s">
        <v>2593</v>
      </c>
      <c r="D1743" s="105">
        <v>35.0</v>
      </c>
      <c r="E1743" s="105" t="s">
        <v>868</v>
      </c>
      <c r="F1743" s="105">
        <v>3551603.0</v>
      </c>
      <c r="G1743" s="105">
        <v>3551603.0</v>
      </c>
      <c r="H1743" s="105">
        <v>0.0</v>
      </c>
      <c r="I1743" s="105">
        <v>2.0</v>
      </c>
      <c r="J1743" s="105">
        <v>1.0</v>
      </c>
      <c r="K1743" s="105">
        <v>81.0</v>
      </c>
      <c r="L1743" s="105">
        <v>53.68</v>
      </c>
      <c r="M1743" s="105" t="s">
        <v>1318</v>
      </c>
      <c r="N1743" s="111"/>
      <c r="O1743" s="111"/>
    </row>
    <row r="1744" ht="14.25" customHeight="1">
      <c r="B1744" s="105">
        <v>3.5024533E7</v>
      </c>
      <c r="C1744" s="105" t="s">
        <v>2594</v>
      </c>
      <c r="D1744" s="105">
        <v>35.0</v>
      </c>
      <c r="E1744" s="105" t="s">
        <v>868</v>
      </c>
      <c r="F1744" s="105">
        <v>3514304.0</v>
      </c>
      <c r="G1744" s="105">
        <v>3514304.0</v>
      </c>
      <c r="H1744" s="105">
        <v>0.0</v>
      </c>
      <c r="I1744" s="105">
        <v>2.0</v>
      </c>
      <c r="J1744" s="105">
        <v>1.0</v>
      </c>
      <c r="K1744" s="105">
        <v>53.0</v>
      </c>
      <c r="L1744" s="105">
        <v>53.68</v>
      </c>
      <c r="M1744" s="105" t="s">
        <v>1318</v>
      </c>
      <c r="N1744" s="111"/>
      <c r="O1744" s="111"/>
    </row>
    <row r="1745" ht="14.25" customHeight="1">
      <c r="B1745" s="105">
        <v>3.5039329E7</v>
      </c>
      <c r="C1745" s="105" t="s">
        <v>2595</v>
      </c>
      <c r="D1745" s="105">
        <v>35.0</v>
      </c>
      <c r="E1745" s="105" t="s">
        <v>868</v>
      </c>
      <c r="F1745" s="105">
        <v>3513801.0</v>
      </c>
      <c r="G1745" s="105">
        <v>3513801.0</v>
      </c>
      <c r="H1745" s="105">
        <v>0.0</v>
      </c>
      <c r="I1745" s="105">
        <v>2.0</v>
      </c>
      <c r="J1745" s="105">
        <v>1.0</v>
      </c>
      <c r="K1745" s="105">
        <v>84.0</v>
      </c>
      <c r="L1745" s="105">
        <v>53.68</v>
      </c>
      <c r="M1745" s="105" t="s">
        <v>1318</v>
      </c>
      <c r="N1745" s="111"/>
      <c r="O1745" s="111"/>
    </row>
    <row r="1746" ht="14.25" customHeight="1">
      <c r="B1746" s="105">
        <v>3.5478416E7</v>
      </c>
      <c r="C1746" s="105" t="s">
        <v>2596</v>
      </c>
      <c r="D1746" s="105">
        <v>35.0</v>
      </c>
      <c r="E1746" s="105" t="s">
        <v>868</v>
      </c>
      <c r="F1746" s="105">
        <v>3550308.0</v>
      </c>
      <c r="G1746" s="105">
        <v>3550308.0</v>
      </c>
      <c r="H1746" s="105">
        <v>1.0</v>
      </c>
      <c r="I1746" s="105">
        <v>2.0</v>
      </c>
      <c r="J1746" s="105">
        <v>1.0</v>
      </c>
      <c r="K1746" s="105">
        <v>22.0</v>
      </c>
      <c r="L1746" s="105">
        <v>53.68</v>
      </c>
      <c r="M1746" s="105" t="s">
        <v>1318</v>
      </c>
      <c r="N1746" s="111"/>
      <c r="O1746" s="111"/>
    </row>
    <row r="1747" ht="14.25" customHeight="1">
      <c r="B1747" s="105">
        <v>3.5900436E7</v>
      </c>
      <c r="C1747" s="105" t="s">
        <v>2597</v>
      </c>
      <c r="D1747" s="105">
        <v>35.0</v>
      </c>
      <c r="E1747" s="105" t="s">
        <v>868</v>
      </c>
      <c r="F1747" s="105">
        <v>3557006.0</v>
      </c>
      <c r="G1747" s="105">
        <v>3557006.0</v>
      </c>
      <c r="H1747" s="105">
        <v>0.0</v>
      </c>
      <c r="I1747" s="105">
        <v>2.0</v>
      </c>
      <c r="J1747" s="105">
        <v>1.0</v>
      </c>
      <c r="K1747" s="105">
        <v>116.0</v>
      </c>
      <c r="L1747" s="105">
        <v>53.68</v>
      </c>
      <c r="M1747" s="105" t="s">
        <v>1318</v>
      </c>
      <c r="N1747" s="111"/>
      <c r="O1747" s="111"/>
    </row>
    <row r="1748" ht="14.25" customHeight="1">
      <c r="B1748" s="105">
        <v>3.5920548E7</v>
      </c>
      <c r="C1748" s="105" t="s">
        <v>2598</v>
      </c>
      <c r="D1748" s="105">
        <v>35.0</v>
      </c>
      <c r="E1748" s="105" t="s">
        <v>868</v>
      </c>
      <c r="F1748" s="105">
        <v>3520442.0</v>
      </c>
      <c r="G1748" s="105">
        <v>3520442.0</v>
      </c>
      <c r="H1748" s="105">
        <v>0.0</v>
      </c>
      <c r="I1748" s="105">
        <v>2.0</v>
      </c>
      <c r="J1748" s="105">
        <v>1.0</v>
      </c>
      <c r="K1748" s="105">
        <v>68.0</v>
      </c>
      <c r="L1748" s="105">
        <v>53.68</v>
      </c>
      <c r="M1748" s="105" t="s">
        <v>1318</v>
      </c>
      <c r="N1748" s="111"/>
      <c r="O1748" s="111"/>
    </row>
    <row r="1749" ht="14.25" customHeight="1">
      <c r="B1749" s="105">
        <v>3.5924124E7</v>
      </c>
      <c r="C1749" s="105" t="s">
        <v>2599</v>
      </c>
      <c r="D1749" s="105">
        <v>35.0</v>
      </c>
      <c r="E1749" s="105" t="s">
        <v>868</v>
      </c>
      <c r="F1749" s="105">
        <v>3523909.0</v>
      </c>
      <c r="G1749" s="105">
        <v>3523909.0</v>
      </c>
      <c r="H1749" s="105">
        <v>0.0</v>
      </c>
      <c r="I1749" s="105">
        <v>2.0</v>
      </c>
      <c r="J1749" s="105">
        <v>1.0</v>
      </c>
      <c r="K1749" s="105">
        <v>177.0</v>
      </c>
      <c r="L1749" s="105">
        <v>53.68</v>
      </c>
      <c r="M1749" s="105" t="s">
        <v>1318</v>
      </c>
      <c r="N1749" s="111"/>
      <c r="O1749" s="111"/>
    </row>
    <row r="1750" ht="14.25" customHeight="1">
      <c r="B1750" s="105">
        <v>3.5002636E7</v>
      </c>
      <c r="C1750" s="105" t="s">
        <v>2600</v>
      </c>
      <c r="D1750" s="105">
        <v>35.0</v>
      </c>
      <c r="E1750" s="105" t="s">
        <v>868</v>
      </c>
      <c r="F1750" s="105">
        <v>3550308.0</v>
      </c>
      <c r="G1750" s="105">
        <v>3550308.0</v>
      </c>
      <c r="H1750" s="105">
        <v>1.0</v>
      </c>
      <c r="I1750" s="105">
        <v>2.0</v>
      </c>
      <c r="J1750" s="105">
        <v>1.0</v>
      </c>
      <c r="K1750" s="105">
        <v>313.0</v>
      </c>
      <c r="L1750" s="105">
        <v>53.67</v>
      </c>
      <c r="M1750" s="105" t="s">
        <v>1318</v>
      </c>
      <c r="N1750" s="111"/>
      <c r="O1750" s="111"/>
    </row>
    <row r="1751" ht="14.25" customHeight="1">
      <c r="B1751" s="105">
        <v>3.5025902E7</v>
      </c>
      <c r="C1751" s="105" t="s">
        <v>2601</v>
      </c>
      <c r="D1751" s="105">
        <v>35.0</v>
      </c>
      <c r="E1751" s="105" t="s">
        <v>868</v>
      </c>
      <c r="F1751" s="105">
        <v>3526803.0</v>
      </c>
      <c r="G1751" s="105">
        <v>3526803.0</v>
      </c>
      <c r="H1751" s="105">
        <v>0.0</v>
      </c>
      <c r="I1751" s="105">
        <v>2.0</v>
      </c>
      <c r="J1751" s="105">
        <v>1.0</v>
      </c>
      <c r="K1751" s="105">
        <v>104.0</v>
      </c>
      <c r="L1751" s="105">
        <v>53.67</v>
      </c>
      <c r="M1751" s="105" t="s">
        <v>1318</v>
      </c>
      <c r="N1751" s="111"/>
      <c r="O1751" s="111"/>
    </row>
    <row r="1752" ht="14.25" customHeight="1">
      <c r="B1752" s="105">
        <v>3.5026897E7</v>
      </c>
      <c r="C1752" s="105" t="s">
        <v>2602</v>
      </c>
      <c r="D1752" s="105">
        <v>35.0</v>
      </c>
      <c r="E1752" s="105" t="s">
        <v>868</v>
      </c>
      <c r="F1752" s="105">
        <v>3515509.0</v>
      </c>
      <c r="G1752" s="105">
        <v>3515509.0</v>
      </c>
      <c r="H1752" s="105">
        <v>0.0</v>
      </c>
      <c r="I1752" s="105">
        <v>2.0</v>
      </c>
      <c r="J1752" s="105">
        <v>1.0</v>
      </c>
      <c r="K1752" s="105">
        <v>61.0</v>
      </c>
      <c r="L1752" s="105">
        <v>53.67</v>
      </c>
      <c r="M1752" s="105" t="s">
        <v>1318</v>
      </c>
      <c r="N1752" s="111"/>
      <c r="O1752" s="111"/>
    </row>
    <row r="1753" ht="14.25" customHeight="1">
      <c r="B1753" s="105">
        <v>3.5048975E7</v>
      </c>
      <c r="C1753" s="105" t="s">
        <v>2603</v>
      </c>
      <c r="D1753" s="105">
        <v>35.0</v>
      </c>
      <c r="E1753" s="105" t="s">
        <v>868</v>
      </c>
      <c r="F1753" s="105">
        <v>3522505.0</v>
      </c>
      <c r="G1753" s="105">
        <v>3522505.0</v>
      </c>
      <c r="H1753" s="105">
        <v>0.0</v>
      </c>
      <c r="I1753" s="105">
        <v>2.0</v>
      </c>
      <c r="J1753" s="105">
        <v>1.0</v>
      </c>
      <c r="K1753" s="105">
        <v>163.0</v>
      </c>
      <c r="L1753" s="105">
        <v>53.67</v>
      </c>
      <c r="M1753" s="105" t="s">
        <v>1318</v>
      </c>
      <c r="N1753" s="111"/>
      <c r="O1753" s="111"/>
    </row>
    <row r="1754" ht="14.25" customHeight="1">
      <c r="B1754" s="105">
        <v>3.5905112E7</v>
      </c>
      <c r="C1754" s="105" t="s">
        <v>2604</v>
      </c>
      <c r="D1754" s="105">
        <v>35.0</v>
      </c>
      <c r="E1754" s="105" t="s">
        <v>868</v>
      </c>
      <c r="F1754" s="105">
        <v>3549904.0</v>
      </c>
      <c r="G1754" s="105">
        <v>3549904.0</v>
      </c>
      <c r="H1754" s="105">
        <v>0.0</v>
      </c>
      <c r="I1754" s="105">
        <v>2.0</v>
      </c>
      <c r="J1754" s="105">
        <v>1.0</v>
      </c>
      <c r="K1754" s="105">
        <v>61.0</v>
      </c>
      <c r="L1754" s="105">
        <v>53.67</v>
      </c>
      <c r="M1754" s="105" t="s">
        <v>1318</v>
      </c>
      <c r="N1754" s="111"/>
      <c r="O1754" s="111"/>
    </row>
    <row r="1755" ht="14.25" customHeight="1">
      <c r="B1755" s="105">
        <v>3.59148E7</v>
      </c>
      <c r="C1755" s="105" t="s">
        <v>2605</v>
      </c>
      <c r="D1755" s="105">
        <v>35.0</v>
      </c>
      <c r="E1755" s="105" t="s">
        <v>868</v>
      </c>
      <c r="F1755" s="105">
        <v>3510609.0</v>
      </c>
      <c r="G1755" s="105">
        <v>3510609.0</v>
      </c>
      <c r="H1755" s="105">
        <v>0.0</v>
      </c>
      <c r="I1755" s="105">
        <v>2.0</v>
      </c>
      <c r="J1755" s="105">
        <v>1.0</v>
      </c>
      <c r="K1755" s="105">
        <v>249.0</v>
      </c>
      <c r="L1755" s="105">
        <v>53.67</v>
      </c>
      <c r="M1755" s="105" t="s">
        <v>1318</v>
      </c>
      <c r="N1755" s="111"/>
      <c r="O1755" s="111"/>
    </row>
    <row r="1756" ht="14.25" customHeight="1">
      <c r="B1756" s="105">
        <v>3.5917928E7</v>
      </c>
      <c r="C1756" s="105" t="s">
        <v>2606</v>
      </c>
      <c r="D1756" s="105">
        <v>35.0</v>
      </c>
      <c r="E1756" s="105" t="s">
        <v>868</v>
      </c>
      <c r="F1756" s="105">
        <v>3500303.0</v>
      </c>
      <c r="G1756" s="105">
        <v>3500303.0</v>
      </c>
      <c r="H1756" s="105">
        <v>0.0</v>
      </c>
      <c r="I1756" s="105">
        <v>2.0</v>
      </c>
      <c r="J1756" s="105">
        <v>1.0</v>
      </c>
      <c r="K1756" s="105">
        <v>76.0</v>
      </c>
      <c r="L1756" s="105">
        <v>53.67</v>
      </c>
      <c r="M1756" s="105" t="s">
        <v>1318</v>
      </c>
      <c r="N1756" s="111"/>
      <c r="O1756" s="111"/>
    </row>
    <row r="1757" ht="14.25" customHeight="1">
      <c r="B1757" s="105">
        <v>3.5919974E7</v>
      </c>
      <c r="C1757" s="105" t="s">
        <v>2607</v>
      </c>
      <c r="D1757" s="105">
        <v>35.0</v>
      </c>
      <c r="E1757" s="105" t="s">
        <v>868</v>
      </c>
      <c r="F1757" s="105">
        <v>3545308.0</v>
      </c>
      <c r="G1757" s="105">
        <v>3545308.0</v>
      </c>
      <c r="H1757" s="105">
        <v>0.0</v>
      </c>
      <c r="I1757" s="105">
        <v>2.0</v>
      </c>
      <c r="J1757" s="105">
        <v>2.0</v>
      </c>
      <c r="K1757" s="105">
        <v>18.0</v>
      </c>
      <c r="L1757" s="105">
        <v>53.67</v>
      </c>
      <c r="M1757" s="105" t="s">
        <v>1318</v>
      </c>
      <c r="N1757" s="111"/>
      <c r="O1757" s="111"/>
    </row>
    <row r="1758" ht="14.25" customHeight="1">
      <c r="B1758" s="105">
        <v>3.5002872E7</v>
      </c>
      <c r="C1758" s="105" t="s">
        <v>2608</v>
      </c>
      <c r="D1758" s="105">
        <v>35.0</v>
      </c>
      <c r="E1758" s="105" t="s">
        <v>868</v>
      </c>
      <c r="F1758" s="105">
        <v>3550308.0</v>
      </c>
      <c r="G1758" s="105">
        <v>3550308.0</v>
      </c>
      <c r="H1758" s="105">
        <v>1.0</v>
      </c>
      <c r="I1758" s="105">
        <v>2.0</v>
      </c>
      <c r="J1758" s="105">
        <v>1.0</v>
      </c>
      <c r="K1758" s="105">
        <v>115.0</v>
      </c>
      <c r="L1758" s="105">
        <v>53.66</v>
      </c>
      <c r="M1758" s="105" t="s">
        <v>1318</v>
      </c>
      <c r="N1758" s="111"/>
      <c r="O1758" s="111"/>
    </row>
    <row r="1759" ht="14.25" customHeight="1">
      <c r="B1759" s="105">
        <v>3.5005344E7</v>
      </c>
      <c r="C1759" s="105" t="s">
        <v>2609</v>
      </c>
      <c r="D1759" s="105">
        <v>35.0</v>
      </c>
      <c r="E1759" s="105" t="s">
        <v>868</v>
      </c>
      <c r="F1759" s="105">
        <v>3550308.0</v>
      </c>
      <c r="G1759" s="105">
        <v>3550308.0</v>
      </c>
      <c r="H1759" s="105">
        <v>1.0</v>
      </c>
      <c r="I1759" s="105">
        <v>2.0</v>
      </c>
      <c r="J1759" s="105">
        <v>1.0</v>
      </c>
      <c r="K1759" s="105">
        <v>201.0</v>
      </c>
      <c r="L1759" s="105">
        <v>53.66</v>
      </c>
      <c r="M1759" s="105" t="s">
        <v>1318</v>
      </c>
      <c r="N1759" s="111"/>
      <c r="O1759" s="111"/>
    </row>
    <row r="1760" ht="14.25" customHeight="1">
      <c r="B1760" s="105">
        <v>3.5030259E7</v>
      </c>
      <c r="C1760" s="105" t="s">
        <v>2610</v>
      </c>
      <c r="D1760" s="105">
        <v>35.0</v>
      </c>
      <c r="E1760" s="105" t="s">
        <v>868</v>
      </c>
      <c r="F1760" s="105">
        <v>3506508.0</v>
      </c>
      <c r="G1760" s="105">
        <v>3506508.0</v>
      </c>
      <c r="H1760" s="105">
        <v>0.0</v>
      </c>
      <c r="I1760" s="105">
        <v>2.0</v>
      </c>
      <c r="J1760" s="105">
        <v>1.0</v>
      </c>
      <c r="K1760" s="105">
        <v>29.0</v>
      </c>
      <c r="L1760" s="105">
        <v>53.66</v>
      </c>
      <c r="M1760" s="105" t="s">
        <v>1318</v>
      </c>
      <c r="N1760" s="111"/>
      <c r="O1760" s="111"/>
    </row>
    <row r="1761" ht="14.25" customHeight="1">
      <c r="B1761" s="105">
        <v>3.59025E7</v>
      </c>
      <c r="C1761" s="105" t="s">
        <v>2611</v>
      </c>
      <c r="D1761" s="105">
        <v>35.0</v>
      </c>
      <c r="E1761" s="105" t="s">
        <v>868</v>
      </c>
      <c r="F1761" s="105">
        <v>3550308.0</v>
      </c>
      <c r="G1761" s="105">
        <v>3550308.0</v>
      </c>
      <c r="H1761" s="105">
        <v>1.0</v>
      </c>
      <c r="I1761" s="105">
        <v>2.0</v>
      </c>
      <c r="J1761" s="105">
        <v>1.0</v>
      </c>
      <c r="K1761" s="105">
        <v>237.0</v>
      </c>
      <c r="L1761" s="105">
        <v>53.66</v>
      </c>
      <c r="M1761" s="105" t="s">
        <v>1318</v>
      </c>
      <c r="N1761" s="111"/>
      <c r="O1761" s="111"/>
    </row>
    <row r="1762" ht="14.25" customHeight="1">
      <c r="B1762" s="105">
        <v>3.5907066E7</v>
      </c>
      <c r="C1762" s="105" t="s">
        <v>2612</v>
      </c>
      <c r="D1762" s="105">
        <v>35.0</v>
      </c>
      <c r="E1762" s="105" t="s">
        <v>868</v>
      </c>
      <c r="F1762" s="105">
        <v>3547809.0</v>
      </c>
      <c r="G1762" s="105">
        <v>3547809.0</v>
      </c>
      <c r="H1762" s="105">
        <v>0.0</v>
      </c>
      <c r="I1762" s="105">
        <v>2.0</v>
      </c>
      <c r="J1762" s="105">
        <v>1.0</v>
      </c>
      <c r="K1762" s="105">
        <v>87.0</v>
      </c>
      <c r="L1762" s="105">
        <v>53.66</v>
      </c>
      <c r="M1762" s="105" t="s">
        <v>1318</v>
      </c>
      <c r="N1762" s="111"/>
      <c r="O1762" s="111"/>
    </row>
    <row r="1763" ht="14.25" customHeight="1">
      <c r="B1763" s="105">
        <v>3.5909543E7</v>
      </c>
      <c r="C1763" s="105" t="s">
        <v>2613</v>
      </c>
      <c r="D1763" s="105">
        <v>35.0</v>
      </c>
      <c r="E1763" s="105" t="s">
        <v>868</v>
      </c>
      <c r="F1763" s="105">
        <v>3538709.0</v>
      </c>
      <c r="G1763" s="105">
        <v>3538709.0</v>
      </c>
      <c r="H1763" s="105">
        <v>0.0</v>
      </c>
      <c r="I1763" s="105">
        <v>2.0</v>
      </c>
      <c r="J1763" s="105">
        <v>1.0</v>
      </c>
      <c r="K1763" s="105">
        <v>46.0</v>
      </c>
      <c r="L1763" s="105">
        <v>53.66</v>
      </c>
      <c r="M1763" s="105" t="s">
        <v>1318</v>
      </c>
      <c r="N1763" s="111"/>
      <c r="O1763" s="111"/>
    </row>
    <row r="1764" ht="14.25" customHeight="1">
      <c r="B1764" s="105">
        <v>3.592399E7</v>
      </c>
      <c r="C1764" s="105" t="s">
        <v>2614</v>
      </c>
      <c r="D1764" s="105">
        <v>35.0</v>
      </c>
      <c r="E1764" s="105" t="s">
        <v>868</v>
      </c>
      <c r="F1764" s="105">
        <v>3550308.0</v>
      </c>
      <c r="G1764" s="105">
        <v>3550308.0</v>
      </c>
      <c r="H1764" s="105">
        <v>1.0</v>
      </c>
      <c r="I1764" s="105">
        <v>2.0</v>
      </c>
      <c r="J1764" s="105">
        <v>1.0</v>
      </c>
      <c r="K1764" s="105">
        <v>135.0</v>
      </c>
      <c r="L1764" s="105">
        <v>53.66</v>
      </c>
      <c r="M1764" s="105" t="s">
        <v>1318</v>
      </c>
      <c r="N1764" s="111"/>
      <c r="O1764" s="111"/>
    </row>
    <row r="1765" ht="14.25" customHeight="1">
      <c r="B1765" s="105">
        <v>3.5007336E7</v>
      </c>
      <c r="C1765" s="105" t="s">
        <v>2615</v>
      </c>
      <c r="D1765" s="105">
        <v>35.0</v>
      </c>
      <c r="E1765" s="105" t="s">
        <v>868</v>
      </c>
      <c r="F1765" s="105">
        <v>3513801.0</v>
      </c>
      <c r="G1765" s="105">
        <v>3513801.0</v>
      </c>
      <c r="H1765" s="105">
        <v>0.0</v>
      </c>
      <c r="I1765" s="105">
        <v>2.0</v>
      </c>
      <c r="J1765" s="105">
        <v>1.0</v>
      </c>
      <c r="K1765" s="105">
        <v>143.0</v>
      </c>
      <c r="L1765" s="105">
        <v>53.65</v>
      </c>
      <c r="M1765" s="105" t="s">
        <v>1318</v>
      </c>
      <c r="N1765" s="111"/>
      <c r="O1765" s="111"/>
    </row>
    <row r="1766" ht="14.25" customHeight="1">
      <c r="B1766" s="105">
        <v>3.5018971E7</v>
      </c>
      <c r="C1766" s="105" t="s">
        <v>2616</v>
      </c>
      <c r="D1766" s="105">
        <v>35.0</v>
      </c>
      <c r="E1766" s="105" t="s">
        <v>868</v>
      </c>
      <c r="F1766" s="105">
        <v>3530508.0</v>
      </c>
      <c r="G1766" s="105">
        <v>3530508.0</v>
      </c>
      <c r="H1766" s="105">
        <v>0.0</v>
      </c>
      <c r="I1766" s="105">
        <v>2.0</v>
      </c>
      <c r="J1766" s="105">
        <v>1.0</v>
      </c>
      <c r="K1766" s="105">
        <v>50.0</v>
      </c>
      <c r="L1766" s="105">
        <v>53.65</v>
      </c>
      <c r="M1766" s="105" t="s">
        <v>1318</v>
      </c>
      <c r="N1766" s="111"/>
      <c r="O1766" s="111"/>
    </row>
    <row r="1767" ht="14.25" customHeight="1">
      <c r="B1767" s="105">
        <v>3.5032335E7</v>
      </c>
      <c r="C1767" s="105" t="s">
        <v>2617</v>
      </c>
      <c r="D1767" s="105">
        <v>35.0</v>
      </c>
      <c r="E1767" s="105" t="s">
        <v>868</v>
      </c>
      <c r="F1767" s="105">
        <v>3541307.0</v>
      </c>
      <c r="G1767" s="105">
        <v>3541307.0</v>
      </c>
      <c r="H1767" s="105">
        <v>0.0</v>
      </c>
      <c r="I1767" s="105">
        <v>2.0</v>
      </c>
      <c r="J1767" s="105">
        <v>1.0</v>
      </c>
      <c r="K1767" s="105">
        <v>114.0</v>
      </c>
      <c r="L1767" s="105">
        <v>53.65</v>
      </c>
      <c r="M1767" s="105" t="s">
        <v>1318</v>
      </c>
      <c r="N1767" s="111"/>
      <c r="O1767" s="111"/>
    </row>
    <row r="1768" ht="14.25" customHeight="1">
      <c r="B1768" s="105">
        <v>3.5911124E7</v>
      </c>
      <c r="C1768" s="105" t="s">
        <v>2618</v>
      </c>
      <c r="D1768" s="105">
        <v>35.0</v>
      </c>
      <c r="E1768" s="105" t="s">
        <v>868</v>
      </c>
      <c r="F1768" s="105">
        <v>3522604.0</v>
      </c>
      <c r="G1768" s="105">
        <v>3522604.0</v>
      </c>
      <c r="H1768" s="105">
        <v>0.0</v>
      </c>
      <c r="I1768" s="105">
        <v>2.0</v>
      </c>
      <c r="J1768" s="105">
        <v>1.0</v>
      </c>
      <c r="K1768" s="105">
        <v>85.0</v>
      </c>
      <c r="L1768" s="105">
        <v>53.65</v>
      </c>
      <c r="M1768" s="105" t="s">
        <v>1318</v>
      </c>
      <c r="N1768" s="111"/>
      <c r="O1768" s="111"/>
    </row>
    <row r="1769" ht="14.25" customHeight="1">
      <c r="B1769" s="105">
        <v>3.5923624E7</v>
      </c>
      <c r="C1769" s="105" t="s">
        <v>2619</v>
      </c>
      <c r="D1769" s="105">
        <v>35.0</v>
      </c>
      <c r="E1769" s="105" t="s">
        <v>868</v>
      </c>
      <c r="F1769" s="105">
        <v>3550308.0</v>
      </c>
      <c r="G1769" s="105">
        <v>3550308.0</v>
      </c>
      <c r="H1769" s="105">
        <v>1.0</v>
      </c>
      <c r="I1769" s="105">
        <v>2.0</v>
      </c>
      <c r="J1769" s="105">
        <v>1.0</v>
      </c>
      <c r="K1769" s="105">
        <v>130.0</v>
      </c>
      <c r="L1769" s="105">
        <v>53.65</v>
      </c>
      <c r="M1769" s="105" t="s">
        <v>1318</v>
      </c>
      <c r="N1769" s="111"/>
      <c r="O1769" s="111"/>
    </row>
    <row r="1770" ht="14.25" customHeight="1">
      <c r="B1770" s="105">
        <v>3.5925639E7</v>
      </c>
      <c r="C1770" s="105" t="s">
        <v>2620</v>
      </c>
      <c r="D1770" s="105">
        <v>35.0</v>
      </c>
      <c r="E1770" s="105" t="s">
        <v>868</v>
      </c>
      <c r="F1770" s="105">
        <v>3547809.0</v>
      </c>
      <c r="G1770" s="105">
        <v>3547809.0</v>
      </c>
      <c r="H1770" s="105">
        <v>0.0</v>
      </c>
      <c r="I1770" s="105">
        <v>2.0</v>
      </c>
      <c r="J1770" s="105">
        <v>1.0</v>
      </c>
      <c r="K1770" s="105">
        <v>210.0</v>
      </c>
      <c r="L1770" s="105">
        <v>53.65</v>
      </c>
      <c r="M1770" s="105" t="s">
        <v>1318</v>
      </c>
      <c r="N1770" s="111"/>
      <c r="O1770" s="111"/>
    </row>
    <row r="1771" ht="14.25" customHeight="1">
      <c r="B1771" s="105">
        <v>3.5014312E7</v>
      </c>
      <c r="C1771" s="105" t="s">
        <v>2621</v>
      </c>
      <c r="D1771" s="105">
        <v>35.0</v>
      </c>
      <c r="E1771" s="105" t="s">
        <v>868</v>
      </c>
      <c r="F1771" s="105">
        <v>3542800.0</v>
      </c>
      <c r="G1771" s="105">
        <v>3542800.0</v>
      </c>
      <c r="H1771" s="105">
        <v>0.0</v>
      </c>
      <c r="I1771" s="105">
        <v>2.0</v>
      </c>
      <c r="J1771" s="105">
        <v>1.0</v>
      </c>
      <c r="K1771" s="105">
        <v>63.0</v>
      </c>
      <c r="L1771" s="105">
        <v>53.64</v>
      </c>
      <c r="M1771" s="105" t="s">
        <v>1318</v>
      </c>
      <c r="N1771" s="111"/>
      <c r="O1771" s="111"/>
    </row>
    <row r="1772" ht="14.25" customHeight="1">
      <c r="B1772" s="105">
        <v>3.502197E7</v>
      </c>
      <c r="C1772" s="105" t="s">
        <v>2622</v>
      </c>
      <c r="D1772" s="105">
        <v>35.0</v>
      </c>
      <c r="E1772" s="105" t="s">
        <v>868</v>
      </c>
      <c r="F1772" s="105">
        <v>3503208.0</v>
      </c>
      <c r="G1772" s="105">
        <v>3503208.0</v>
      </c>
      <c r="H1772" s="105">
        <v>0.0</v>
      </c>
      <c r="I1772" s="105">
        <v>2.0</v>
      </c>
      <c r="J1772" s="105">
        <v>1.0</v>
      </c>
      <c r="K1772" s="105">
        <v>96.0</v>
      </c>
      <c r="L1772" s="105">
        <v>53.64</v>
      </c>
      <c r="M1772" s="105" t="s">
        <v>1318</v>
      </c>
      <c r="N1772" s="111"/>
      <c r="O1772" s="111"/>
    </row>
    <row r="1773" ht="14.25" customHeight="1">
      <c r="B1773" s="105">
        <v>3.5022809E7</v>
      </c>
      <c r="C1773" s="105" t="s">
        <v>2623</v>
      </c>
      <c r="D1773" s="105">
        <v>35.0</v>
      </c>
      <c r="E1773" s="105" t="s">
        <v>868</v>
      </c>
      <c r="F1773" s="105">
        <v>3516200.0</v>
      </c>
      <c r="G1773" s="105">
        <v>3516200.0</v>
      </c>
      <c r="H1773" s="105">
        <v>0.0</v>
      </c>
      <c r="I1773" s="105">
        <v>2.0</v>
      </c>
      <c r="J1773" s="105">
        <v>1.0</v>
      </c>
      <c r="K1773" s="105">
        <v>67.0</v>
      </c>
      <c r="L1773" s="105">
        <v>53.64</v>
      </c>
      <c r="M1773" s="105" t="s">
        <v>1318</v>
      </c>
      <c r="N1773" s="111"/>
      <c r="O1773" s="111"/>
    </row>
    <row r="1774" ht="14.25" customHeight="1">
      <c r="B1774" s="105">
        <v>3.5026347E7</v>
      </c>
      <c r="C1774" s="105" t="s">
        <v>2624</v>
      </c>
      <c r="D1774" s="105">
        <v>35.0</v>
      </c>
      <c r="E1774" s="105" t="s">
        <v>868</v>
      </c>
      <c r="F1774" s="105">
        <v>3517208.0</v>
      </c>
      <c r="G1774" s="105">
        <v>3517208.0</v>
      </c>
      <c r="H1774" s="105">
        <v>0.0</v>
      </c>
      <c r="I1774" s="105">
        <v>2.0</v>
      </c>
      <c r="J1774" s="105">
        <v>1.0</v>
      </c>
      <c r="K1774" s="105">
        <v>120.0</v>
      </c>
      <c r="L1774" s="105">
        <v>53.64</v>
      </c>
      <c r="M1774" s="105" t="s">
        <v>1318</v>
      </c>
      <c r="N1774" s="111"/>
      <c r="O1774" s="111"/>
    </row>
    <row r="1775" ht="14.25" customHeight="1">
      <c r="B1775" s="105">
        <v>3.504287E7</v>
      </c>
      <c r="C1775" s="105" t="s">
        <v>2625</v>
      </c>
      <c r="D1775" s="105">
        <v>35.0</v>
      </c>
      <c r="E1775" s="105" t="s">
        <v>868</v>
      </c>
      <c r="F1775" s="105">
        <v>3543402.0</v>
      </c>
      <c r="G1775" s="105">
        <v>3543402.0</v>
      </c>
      <c r="H1775" s="105">
        <v>0.0</v>
      </c>
      <c r="I1775" s="105">
        <v>2.0</v>
      </c>
      <c r="J1775" s="105">
        <v>1.0</v>
      </c>
      <c r="K1775" s="105">
        <v>69.0</v>
      </c>
      <c r="L1775" s="105">
        <v>53.64</v>
      </c>
      <c r="M1775" s="105" t="s">
        <v>1318</v>
      </c>
      <c r="N1775" s="111"/>
      <c r="O1775" s="111"/>
    </row>
    <row r="1776" ht="14.25" customHeight="1">
      <c r="B1776" s="105">
        <v>3.5043862E7</v>
      </c>
      <c r="C1776" s="105" t="s">
        <v>2626</v>
      </c>
      <c r="D1776" s="105">
        <v>35.0</v>
      </c>
      <c r="E1776" s="105" t="s">
        <v>868</v>
      </c>
      <c r="F1776" s="105">
        <v>3513009.0</v>
      </c>
      <c r="G1776" s="105">
        <v>3513009.0</v>
      </c>
      <c r="H1776" s="105">
        <v>0.0</v>
      </c>
      <c r="I1776" s="105">
        <v>2.0</v>
      </c>
      <c r="J1776" s="105">
        <v>1.0</v>
      </c>
      <c r="K1776" s="105">
        <v>133.0</v>
      </c>
      <c r="L1776" s="105">
        <v>53.64</v>
      </c>
      <c r="M1776" s="105" t="s">
        <v>1318</v>
      </c>
      <c r="N1776" s="111"/>
      <c r="O1776" s="111"/>
    </row>
    <row r="1777" ht="14.25" customHeight="1">
      <c r="B1777" s="105">
        <v>3.5044623E7</v>
      </c>
      <c r="C1777" s="105" t="s">
        <v>2627</v>
      </c>
      <c r="D1777" s="105">
        <v>35.0</v>
      </c>
      <c r="E1777" s="105" t="s">
        <v>868</v>
      </c>
      <c r="F1777" s="105">
        <v>3531308.0</v>
      </c>
      <c r="G1777" s="105">
        <v>3531308.0</v>
      </c>
      <c r="H1777" s="105">
        <v>0.0</v>
      </c>
      <c r="I1777" s="105">
        <v>2.0</v>
      </c>
      <c r="J1777" s="105">
        <v>1.0</v>
      </c>
      <c r="K1777" s="105">
        <v>54.0</v>
      </c>
      <c r="L1777" s="105">
        <v>53.64</v>
      </c>
      <c r="M1777" s="105" t="s">
        <v>1318</v>
      </c>
      <c r="N1777" s="111"/>
      <c r="O1777" s="111"/>
    </row>
    <row r="1778" ht="14.25" customHeight="1">
      <c r="B1778" s="105">
        <v>3.5911331E7</v>
      </c>
      <c r="C1778" s="105" t="s">
        <v>2628</v>
      </c>
      <c r="D1778" s="105">
        <v>35.0</v>
      </c>
      <c r="E1778" s="105" t="s">
        <v>868</v>
      </c>
      <c r="F1778" s="105">
        <v>3537602.0</v>
      </c>
      <c r="G1778" s="105">
        <v>3537602.0</v>
      </c>
      <c r="H1778" s="105">
        <v>0.0</v>
      </c>
      <c r="I1778" s="105">
        <v>2.0</v>
      </c>
      <c r="J1778" s="105">
        <v>1.0</v>
      </c>
      <c r="K1778" s="105">
        <v>109.0</v>
      </c>
      <c r="L1778" s="105">
        <v>53.64</v>
      </c>
      <c r="M1778" s="105" t="s">
        <v>1318</v>
      </c>
      <c r="N1778" s="111"/>
      <c r="O1778" s="111"/>
    </row>
    <row r="1779" ht="14.25" customHeight="1">
      <c r="B1779" s="105">
        <v>3.5015097E7</v>
      </c>
      <c r="C1779" s="105" t="s">
        <v>2629</v>
      </c>
      <c r="D1779" s="105">
        <v>35.0</v>
      </c>
      <c r="E1779" s="105" t="s">
        <v>868</v>
      </c>
      <c r="F1779" s="105">
        <v>3522307.0</v>
      </c>
      <c r="G1779" s="105">
        <v>3522307.0</v>
      </c>
      <c r="H1779" s="105">
        <v>0.0</v>
      </c>
      <c r="I1779" s="105">
        <v>2.0</v>
      </c>
      <c r="J1779" s="105">
        <v>1.0</v>
      </c>
      <c r="K1779" s="105">
        <v>95.0</v>
      </c>
      <c r="L1779" s="105">
        <v>53.63</v>
      </c>
      <c r="M1779" s="105" t="s">
        <v>1318</v>
      </c>
      <c r="N1779" s="111"/>
      <c r="O1779" s="111"/>
    </row>
    <row r="1780" ht="14.25" customHeight="1">
      <c r="B1780" s="105">
        <v>3.5020965E7</v>
      </c>
      <c r="C1780" s="105" t="s">
        <v>2630</v>
      </c>
      <c r="D1780" s="105">
        <v>35.0</v>
      </c>
      <c r="E1780" s="105" t="s">
        <v>868</v>
      </c>
      <c r="F1780" s="105">
        <v>3538709.0</v>
      </c>
      <c r="G1780" s="105">
        <v>3538709.0</v>
      </c>
      <c r="H1780" s="105">
        <v>0.0</v>
      </c>
      <c r="I1780" s="105">
        <v>2.0</v>
      </c>
      <c r="J1780" s="105">
        <v>1.0</v>
      </c>
      <c r="K1780" s="105">
        <v>93.0</v>
      </c>
      <c r="L1780" s="105">
        <v>53.63</v>
      </c>
      <c r="M1780" s="105" t="s">
        <v>1318</v>
      </c>
      <c r="N1780" s="111"/>
      <c r="O1780" s="111"/>
    </row>
    <row r="1781" ht="14.25" customHeight="1">
      <c r="B1781" s="105">
        <v>3.503155E7</v>
      </c>
      <c r="C1781" s="105" t="s">
        <v>2631</v>
      </c>
      <c r="D1781" s="105">
        <v>35.0</v>
      </c>
      <c r="E1781" s="105" t="s">
        <v>868</v>
      </c>
      <c r="F1781" s="105">
        <v>3544707.0</v>
      </c>
      <c r="G1781" s="105">
        <v>3544707.0</v>
      </c>
      <c r="H1781" s="105">
        <v>0.0</v>
      </c>
      <c r="I1781" s="105">
        <v>2.0</v>
      </c>
      <c r="J1781" s="105">
        <v>1.0</v>
      </c>
      <c r="K1781" s="105">
        <v>30.0</v>
      </c>
      <c r="L1781" s="105">
        <v>53.63</v>
      </c>
      <c r="M1781" s="105" t="s">
        <v>1318</v>
      </c>
      <c r="N1781" s="111"/>
      <c r="O1781" s="111"/>
    </row>
    <row r="1782" ht="14.25" customHeight="1">
      <c r="B1782" s="105">
        <v>3.5042468E7</v>
      </c>
      <c r="C1782" s="105" t="s">
        <v>2632</v>
      </c>
      <c r="D1782" s="105">
        <v>35.0</v>
      </c>
      <c r="E1782" s="105" t="s">
        <v>868</v>
      </c>
      <c r="F1782" s="105">
        <v>3557006.0</v>
      </c>
      <c r="G1782" s="105">
        <v>3557006.0</v>
      </c>
      <c r="H1782" s="105">
        <v>0.0</v>
      </c>
      <c r="I1782" s="105">
        <v>2.0</v>
      </c>
      <c r="J1782" s="105">
        <v>1.0</v>
      </c>
      <c r="K1782" s="105">
        <v>53.0</v>
      </c>
      <c r="L1782" s="105">
        <v>53.63</v>
      </c>
      <c r="M1782" s="105" t="s">
        <v>1318</v>
      </c>
      <c r="N1782" s="111"/>
      <c r="O1782" s="111"/>
    </row>
    <row r="1783" ht="14.25" customHeight="1">
      <c r="B1783" s="105">
        <v>3.5043631E7</v>
      </c>
      <c r="C1783" s="105" t="s">
        <v>2633</v>
      </c>
      <c r="D1783" s="105">
        <v>35.0</v>
      </c>
      <c r="E1783" s="105" t="s">
        <v>868</v>
      </c>
      <c r="F1783" s="105">
        <v>3544251.0</v>
      </c>
      <c r="G1783" s="105">
        <v>3544251.0</v>
      </c>
      <c r="H1783" s="105">
        <v>0.0</v>
      </c>
      <c r="I1783" s="105">
        <v>2.0</v>
      </c>
      <c r="J1783" s="105">
        <v>1.0</v>
      </c>
      <c r="K1783" s="105">
        <v>120.0</v>
      </c>
      <c r="L1783" s="105">
        <v>53.63</v>
      </c>
      <c r="M1783" s="105" t="s">
        <v>1318</v>
      </c>
      <c r="N1783" s="111"/>
      <c r="O1783" s="111"/>
    </row>
    <row r="1784" ht="14.25" customHeight="1">
      <c r="B1784" s="105">
        <v>3.5901507E7</v>
      </c>
      <c r="C1784" s="105" t="s">
        <v>2634</v>
      </c>
      <c r="D1784" s="105">
        <v>35.0</v>
      </c>
      <c r="E1784" s="105" t="s">
        <v>868</v>
      </c>
      <c r="F1784" s="105">
        <v>3527207.0</v>
      </c>
      <c r="G1784" s="105">
        <v>3527207.0</v>
      </c>
      <c r="H1784" s="105">
        <v>0.0</v>
      </c>
      <c r="I1784" s="105">
        <v>2.0</v>
      </c>
      <c r="J1784" s="105">
        <v>1.0</v>
      </c>
      <c r="K1784" s="105">
        <v>47.0</v>
      </c>
      <c r="L1784" s="105">
        <v>53.63</v>
      </c>
      <c r="M1784" s="105" t="s">
        <v>1318</v>
      </c>
      <c r="N1784" s="111"/>
      <c r="O1784" s="111"/>
    </row>
    <row r="1785" ht="14.25" customHeight="1">
      <c r="B1785" s="105">
        <v>3.5913832E7</v>
      </c>
      <c r="C1785" s="105" t="s">
        <v>2635</v>
      </c>
      <c r="D1785" s="105">
        <v>35.0</v>
      </c>
      <c r="E1785" s="105" t="s">
        <v>868</v>
      </c>
      <c r="F1785" s="105">
        <v>3518800.0</v>
      </c>
      <c r="G1785" s="105">
        <v>3518800.0</v>
      </c>
      <c r="H1785" s="105">
        <v>0.0</v>
      </c>
      <c r="I1785" s="105">
        <v>2.0</v>
      </c>
      <c r="J1785" s="105">
        <v>1.0</v>
      </c>
      <c r="K1785" s="105">
        <v>403.0</v>
      </c>
      <c r="L1785" s="105">
        <v>53.63</v>
      </c>
      <c r="M1785" s="105" t="s">
        <v>1318</v>
      </c>
      <c r="N1785" s="111"/>
      <c r="O1785" s="111"/>
    </row>
    <row r="1786" ht="14.25" customHeight="1">
      <c r="B1786" s="105">
        <v>3.5920484E7</v>
      </c>
      <c r="C1786" s="105" t="s">
        <v>2636</v>
      </c>
      <c r="D1786" s="105">
        <v>35.0</v>
      </c>
      <c r="E1786" s="105" t="s">
        <v>868</v>
      </c>
      <c r="F1786" s="105">
        <v>3506003.0</v>
      </c>
      <c r="G1786" s="105">
        <v>3506003.0</v>
      </c>
      <c r="H1786" s="105">
        <v>0.0</v>
      </c>
      <c r="I1786" s="105">
        <v>2.0</v>
      </c>
      <c r="J1786" s="105">
        <v>1.0</v>
      </c>
      <c r="K1786" s="105">
        <v>252.0</v>
      </c>
      <c r="L1786" s="105">
        <v>53.63</v>
      </c>
      <c r="M1786" s="105" t="s">
        <v>1318</v>
      </c>
      <c r="N1786" s="111"/>
      <c r="O1786" s="111"/>
    </row>
    <row r="1787" ht="14.25" customHeight="1">
      <c r="B1787" s="105">
        <v>3.5921105E7</v>
      </c>
      <c r="C1787" s="105" t="s">
        <v>2637</v>
      </c>
      <c r="D1787" s="105">
        <v>35.0</v>
      </c>
      <c r="E1787" s="105" t="s">
        <v>868</v>
      </c>
      <c r="F1787" s="105">
        <v>3548708.0</v>
      </c>
      <c r="G1787" s="105">
        <v>3548708.0</v>
      </c>
      <c r="H1787" s="105">
        <v>0.0</v>
      </c>
      <c r="I1787" s="105">
        <v>2.0</v>
      </c>
      <c r="J1787" s="105">
        <v>1.0</v>
      </c>
      <c r="K1787" s="105">
        <v>99.0</v>
      </c>
      <c r="L1787" s="105">
        <v>53.63</v>
      </c>
      <c r="M1787" s="105" t="s">
        <v>1318</v>
      </c>
      <c r="N1787" s="111"/>
      <c r="O1787" s="111"/>
    </row>
    <row r="1788" ht="14.25" customHeight="1">
      <c r="B1788" s="105">
        <v>3.5012841E7</v>
      </c>
      <c r="C1788" s="105" t="s">
        <v>2638</v>
      </c>
      <c r="D1788" s="105">
        <v>35.0</v>
      </c>
      <c r="E1788" s="105" t="s">
        <v>868</v>
      </c>
      <c r="F1788" s="105">
        <v>3518404.0</v>
      </c>
      <c r="G1788" s="105">
        <v>3518404.0</v>
      </c>
      <c r="H1788" s="105">
        <v>0.0</v>
      </c>
      <c r="I1788" s="105">
        <v>2.0</v>
      </c>
      <c r="J1788" s="105">
        <v>1.0</v>
      </c>
      <c r="K1788" s="105">
        <v>47.0</v>
      </c>
      <c r="L1788" s="105">
        <v>53.62</v>
      </c>
      <c r="M1788" s="105" t="s">
        <v>1318</v>
      </c>
      <c r="N1788" s="111"/>
      <c r="O1788" s="111"/>
    </row>
    <row r="1789" ht="14.25" customHeight="1">
      <c r="B1789" s="105">
        <v>3.5014965E7</v>
      </c>
      <c r="C1789" s="105" t="s">
        <v>2639</v>
      </c>
      <c r="D1789" s="105">
        <v>35.0</v>
      </c>
      <c r="E1789" s="105" t="s">
        <v>868</v>
      </c>
      <c r="F1789" s="105">
        <v>3550100.0</v>
      </c>
      <c r="G1789" s="105">
        <v>3550100.0</v>
      </c>
      <c r="H1789" s="105">
        <v>0.0</v>
      </c>
      <c r="I1789" s="105">
        <v>2.0</v>
      </c>
      <c r="J1789" s="105">
        <v>1.0</v>
      </c>
      <c r="K1789" s="105">
        <v>52.0</v>
      </c>
      <c r="L1789" s="105">
        <v>53.62</v>
      </c>
      <c r="M1789" s="105" t="s">
        <v>1318</v>
      </c>
      <c r="N1789" s="111"/>
      <c r="O1789" s="111"/>
    </row>
    <row r="1790" ht="14.25" customHeight="1">
      <c r="B1790" s="105">
        <v>3.5017401E7</v>
      </c>
      <c r="C1790" s="105" t="s">
        <v>2640</v>
      </c>
      <c r="D1790" s="105">
        <v>35.0</v>
      </c>
      <c r="E1790" s="105" t="s">
        <v>868</v>
      </c>
      <c r="F1790" s="105">
        <v>3537107.0</v>
      </c>
      <c r="G1790" s="105">
        <v>3537107.0</v>
      </c>
      <c r="H1790" s="105">
        <v>0.0</v>
      </c>
      <c r="I1790" s="105">
        <v>2.0</v>
      </c>
      <c r="J1790" s="105">
        <v>1.0</v>
      </c>
      <c r="K1790" s="105">
        <v>154.0</v>
      </c>
      <c r="L1790" s="105">
        <v>53.62</v>
      </c>
      <c r="M1790" s="105" t="s">
        <v>1318</v>
      </c>
      <c r="N1790" s="111"/>
      <c r="O1790" s="111"/>
    </row>
    <row r="1791" ht="14.25" customHeight="1">
      <c r="B1791" s="105">
        <v>3.5023966E7</v>
      </c>
      <c r="C1791" s="105" t="s">
        <v>2641</v>
      </c>
      <c r="D1791" s="105">
        <v>35.0</v>
      </c>
      <c r="E1791" s="105" t="s">
        <v>868</v>
      </c>
      <c r="F1791" s="105">
        <v>3543402.0</v>
      </c>
      <c r="G1791" s="105">
        <v>3543402.0</v>
      </c>
      <c r="H1791" s="105">
        <v>0.0</v>
      </c>
      <c r="I1791" s="105">
        <v>2.0</v>
      </c>
      <c r="J1791" s="105">
        <v>1.0</v>
      </c>
      <c r="K1791" s="105">
        <v>166.0</v>
      </c>
      <c r="L1791" s="105">
        <v>53.62</v>
      </c>
      <c r="M1791" s="105" t="s">
        <v>1318</v>
      </c>
      <c r="N1791" s="111"/>
      <c r="O1791" s="111"/>
    </row>
    <row r="1792" ht="14.25" customHeight="1">
      <c r="B1792" s="105">
        <v>3.5023978E7</v>
      </c>
      <c r="C1792" s="105" t="s">
        <v>2642</v>
      </c>
      <c r="D1792" s="105">
        <v>35.0</v>
      </c>
      <c r="E1792" s="105" t="s">
        <v>868</v>
      </c>
      <c r="F1792" s="105">
        <v>3543402.0</v>
      </c>
      <c r="G1792" s="105">
        <v>3543402.0</v>
      </c>
      <c r="H1792" s="105">
        <v>0.0</v>
      </c>
      <c r="I1792" s="105">
        <v>2.0</v>
      </c>
      <c r="J1792" s="105">
        <v>1.0</v>
      </c>
      <c r="K1792" s="105">
        <v>271.0</v>
      </c>
      <c r="L1792" s="105">
        <v>53.62</v>
      </c>
      <c r="M1792" s="105" t="s">
        <v>1318</v>
      </c>
      <c r="N1792" s="111"/>
      <c r="O1792" s="111"/>
    </row>
    <row r="1793" ht="14.25" customHeight="1">
      <c r="B1793" s="105">
        <v>3.5047348E7</v>
      </c>
      <c r="C1793" s="105" t="s">
        <v>2643</v>
      </c>
      <c r="D1793" s="105">
        <v>35.0</v>
      </c>
      <c r="E1793" s="105" t="s">
        <v>868</v>
      </c>
      <c r="F1793" s="105">
        <v>3530706.0</v>
      </c>
      <c r="G1793" s="105">
        <v>3530706.0</v>
      </c>
      <c r="H1793" s="105">
        <v>0.0</v>
      </c>
      <c r="I1793" s="105">
        <v>2.0</v>
      </c>
      <c r="J1793" s="105">
        <v>1.0</v>
      </c>
      <c r="K1793" s="105">
        <v>34.0</v>
      </c>
      <c r="L1793" s="105">
        <v>53.62</v>
      </c>
      <c r="M1793" s="105" t="s">
        <v>1318</v>
      </c>
      <c r="N1793" s="111"/>
      <c r="O1793" s="111"/>
    </row>
    <row r="1794" ht="14.25" customHeight="1">
      <c r="B1794" s="105">
        <v>3.5337687E7</v>
      </c>
      <c r="C1794" s="105" t="s">
        <v>2644</v>
      </c>
      <c r="D1794" s="105">
        <v>35.0</v>
      </c>
      <c r="E1794" s="105" t="s">
        <v>868</v>
      </c>
      <c r="F1794" s="105">
        <v>3535309.0</v>
      </c>
      <c r="G1794" s="105">
        <v>3535309.0</v>
      </c>
      <c r="H1794" s="105">
        <v>0.0</v>
      </c>
      <c r="I1794" s="105">
        <v>2.0</v>
      </c>
      <c r="J1794" s="105">
        <v>1.0</v>
      </c>
      <c r="K1794" s="105">
        <v>38.0</v>
      </c>
      <c r="L1794" s="105">
        <v>53.62</v>
      </c>
      <c r="M1794" s="105" t="s">
        <v>1318</v>
      </c>
      <c r="N1794" s="111"/>
      <c r="O1794" s="111"/>
    </row>
    <row r="1795" ht="14.25" customHeight="1">
      <c r="B1795" s="105">
        <v>3.5903279E7</v>
      </c>
      <c r="C1795" s="105" t="s">
        <v>2645</v>
      </c>
      <c r="D1795" s="105">
        <v>35.0</v>
      </c>
      <c r="E1795" s="105" t="s">
        <v>868</v>
      </c>
      <c r="F1795" s="105">
        <v>3552205.0</v>
      </c>
      <c r="G1795" s="105">
        <v>3552205.0</v>
      </c>
      <c r="H1795" s="105">
        <v>0.0</v>
      </c>
      <c r="I1795" s="105">
        <v>2.0</v>
      </c>
      <c r="J1795" s="105">
        <v>1.0</v>
      </c>
      <c r="K1795" s="105">
        <v>41.0</v>
      </c>
      <c r="L1795" s="105">
        <v>53.62</v>
      </c>
      <c r="M1795" s="105" t="s">
        <v>1318</v>
      </c>
      <c r="N1795" s="111"/>
      <c r="O1795" s="111"/>
    </row>
    <row r="1796" ht="14.25" customHeight="1">
      <c r="B1796" s="105">
        <v>3.5916183E7</v>
      </c>
      <c r="C1796" s="105" t="s">
        <v>2646</v>
      </c>
      <c r="D1796" s="105">
        <v>35.0</v>
      </c>
      <c r="E1796" s="105" t="s">
        <v>868</v>
      </c>
      <c r="F1796" s="105">
        <v>3548906.0</v>
      </c>
      <c r="G1796" s="105">
        <v>3548906.0</v>
      </c>
      <c r="H1796" s="105">
        <v>0.0</v>
      </c>
      <c r="I1796" s="105">
        <v>2.0</v>
      </c>
      <c r="J1796" s="105">
        <v>1.0</v>
      </c>
      <c r="K1796" s="105">
        <v>61.0</v>
      </c>
      <c r="L1796" s="105">
        <v>53.62</v>
      </c>
      <c r="M1796" s="105" t="s">
        <v>1318</v>
      </c>
      <c r="N1796" s="111"/>
      <c r="O1796" s="111"/>
    </row>
    <row r="1797" ht="14.25" customHeight="1">
      <c r="B1797" s="105">
        <v>3.5000425E7</v>
      </c>
      <c r="C1797" s="105" t="s">
        <v>2647</v>
      </c>
      <c r="D1797" s="105">
        <v>35.0</v>
      </c>
      <c r="E1797" s="105" t="s">
        <v>868</v>
      </c>
      <c r="F1797" s="105">
        <v>3550308.0</v>
      </c>
      <c r="G1797" s="105">
        <v>3550308.0</v>
      </c>
      <c r="H1797" s="105">
        <v>1.0</v>
      </c>
      <c r="I1797" s="105">
        <v>2.0</v>
      </c>
      <c r="J1797" s="105">
        <v>1.0</v>
      </c>
      <c r="K1797" s="105">
        <v>154.0</v>
      </c>
      <c r="L1797" s="105">
        <v>53.61</v>
      </c>
      <c r="M1797" s="105" t="s">
        <v>1318</v>
      </c>
      <c r="N1797" s="111"/>
      <c r="O1797" s="111"/>
    </row>
    <row r="1798" ht="14.25" customHeight="1">
      <c r="B1798" s="105">
        <v>3.5000681E7</v>
      </c>
      <c r="C1798" s="105" t="s">
        <v>2648</v>
      </c>
      <c r="D1798" s="105">
        <v>35.0</v>
      </c>
      <c r="E1798" s="105" t="s">
        <v>868</v>
      </c>
      <c r="F1798" s="105">
        <v>3550308.0</v>
      </c>
      <c r="G1798" s="105">
        <v>3550308.0</v>
      </c>
      <c r="H1798" s="105">
        <v>1.0</v>
      </c>
      <c r="I1798" s="105">
        <v>2.0</v>
      </c>
      <c r="J1798" s="105">
        <v>1.0</v>
      </c>
      <c r="K1798" s="105">
        <v>134.0</v>
      </c>
      <c r="L1798" s="105">
        <v>53.61</v>
      </c>
      <c r="M1798" s="105" t="s">
        <v>1318</v>
      </c>
      <c r="N1798" s="111"/>
      <c r="O1798" s="111"/>
    </row>
    <row r="1799" ht="14.25" customHeight="1">
      <c r="B1799" s="105">
        <v>3.5003165E7</v>
      </c>
      <c r="C1799" s="105" t="s">
        <v>2649</v>
      </c>
      <c r="D1799" s="105">
        <v>35.0</v>
      </c>
      <c r="E1799" s="105" t="s">
        <v>868</v>
      </c>
      <c r="F1799" s="105">
        <v>3550308.0</v>
      </c>
      <c r="G1799" s="105">
        <v>3550308.0</v>
      </c>
      <c r="H1799" s="105">
        <v>1.0</v>
      </c>
      <c r="I1799" s="105">
        <v>2.0</v>
      </c>
      <c r="J1799" s="105">
        <v>1.0</v>
      </c>
      <c r="K1799" s="105">
        <v>111.0</v>
      </c>
      <c r="L1799" s="105">
        <v>53.61</v>
      </c>
      <c r="M1799" s="105" t="s">
        <v>1318</v>
      </c>
      <c r="N1799" s="111"/>
      <c r="O1799" s="111"/>
    </row>
    <row r="1800" ht="14.25" customHeight="1">
      <c r="B1800" s="105">
        <v>3.500546E7</v>
      </c>
      <c r="C1800" s="105" t="s">
        <v>2650</v>
      </c>
      <c r="D1800" s="105">
        <v>35.0</v>
      </c>
      <c r="E1800" s="105" t="s">
        <v>868</v>
      </c>
      <c r="F1800" s="105">
        <v>3550308.0</v>
      </c>
      <c r="G1800" s="105">
        <v>3550308.0</v>
      </c>
      <c r="H1800" s="105">
        <v>1.0</v>
      </c>
      <c r="I1800" s="105">
        <v>2.0</v>
      </c>
      <c r="J1800" s="105">
        <v>1.0</v>
      </c>
      <c r="K1800" s="105">
        <v>81.0</v>
      </c>
      <c r="L1800" s="105">
        <v>53.61</v>
      </c>
      <c r="M1800" s="105" t="s">
        <v>1318</v>
      </c>
      <c r="N1800" s="111"/>
      <c r="O1800" s="111"/>
    </row>
    <row r="1801" ht="14.25" customHeight="1">
      <c r="B1801" s="105">
        <v>3.5006099E7</v>
      </c>
      <c r="C1801" s="105" t="s">
        <v>2651</v>
      </c>
      <c r="D1801" s="105">
        <v>35.0</v>
      </c>
      <c r="E1801" s="105" t="s">
        <v>868</v>
      </c>
      <c r="F1801" s="105">
        <v>3518800.0</v>
      </c>
      <c r="G1801" s="105">
        <v>3518800.0</v>
      </c>
      <c r="H1801" s="105">
        <v>0.0</v>
      </c>
      <c r="I1801" s="105">
        <v>2.0</v>
      </c>
      <c r="J1801" s="105">
        <v>1.0</v>
      </c>
      <c r="K1801" s="105">
        <v>140.0</v>
      </c>
      <c r="L1801" s="105">
        <v>53.61</v>
      </c>
      <c r="M1801" s="105" t="s">
        <v>1318</v>
      </c>
      <c r="N1801" s="111"/>
      <c r="O1801" s="111"/>
    </row>
    <row r="1802" ht="14.25" customHeight="1">
      <c r="B1802" s="105">
        <v>3.5008047E7</v>
      </c>
      <c r="C1802" s="105" t="s">
        <v>2652</v>
      </c>
      <c r="D1802" s="105">
        <v>35.0</v>
      </c>
      <c r="E1802" s="105" t="s">
        <v>868</v>
      </c>
      <c r="F1802" s="105">
        <v>3547809.0</v>
      </c>
      <c r="G1802" s="105">
        <v>3547809.0</v>
      </c>
      <c r="H1802" s="105">
        <v>0.0</v>
      </c>
      <c r="I1802" s="105">
        <v>2.0</v>
      </c>
      <c r="J1802" s="105">
        <v>1.0</v>
      </c>
      <c r="K1802" s="105">
        <v>82.0</v>
      </c>
      <c r="L1802" s="105">
        <v>53.61</v>
      </c>
      <c r="M1802" s="105" t="s">
        <v>1318</v>
      </c>
      <c r="N1802" s="111"/>
      <c r="O1802" s="111"/>
    </row>
    <row r="1803" ht="14.25" customHeight="1">
      <c r="B1803" s="105">
        <v>3.5010261E7</v>
      </c>
      <c r="C1803" s="105" t="s">
        <v>2653</v>
      </c>
      <c r="D1803" s="105">
        <v>35.0</v>
      </c>
      <c r="E1803" s="105" t="s">
        <v>868</v>
      </c>
      <c r="F1803" s="105">
        <v>3552809.0</v>
      </c>
      <c r="G1803" s="105">
        <v>3552809.0</v>
      </c>
      <c r="H1803" s="105">
        <v>0.0</v>
      </c>
      <c r="I1803" s="105">
        <v>2.0</v>
      </c>
      <c r="J1803" s="105">
        <v>1.0</v>
      </c>
      <c r="K1803" s="105">
        <v>272.0</v>
      </c>
      <c r="L1803" s="105">
        <v>53.61</v>
      </c>
      <c r="M1803" s="105" t="s">
        <v>1318</v>
      </c>
      <c r="N1803" s="111"/>
      <c r="O1803" s="111"/>
    </row>
    <row r="1804" ht="14.25" customHeight="1">
      <c r="B1804" s="105">
        <v>3.5010571E7</v>
      </c>
      <c r="C1804" s="105" t="s">
        <v>2654</v>
      </c>
      <c r="D1804" s="105">
        <v>35.0</v>
      </c>
      <c r="E1804" s="105" t="s">
        <v>868</v>
      </c>
      <c r="F1804" s="105">
        <v>3513009.0</v>
      </c>
      <c r="G1804" s="105">
        <v>3513009.0</v>
      </c>
      <c r="H1804" s="105">
        <v>0.0</v>
      </c>
      <c r="I1804" s="105">
        <v>2.0</v>
      </c>
      <c r="J1804" s="105">
        <v>1.0</v>
      </c>
      <c r="K1804" s="105">
        <v>63.0</v>
      </c>
      <c r="L1804" s="105">
        <v>53.61</v>
      </c>
      <c r="M1804" s="105" t="s">
        <v>1318</v>
      </c>
      <c r="N1804" s="111"/>
      <c r="O1804" s="111"/>
    </row>
    <row r="1805" ht="14.25" customHeight="1">
      <c r="B1805" s="105">
        <v>3.5030119E7</v>
      </c>
      <c r="C1805" s="105" t="s">
        <v>2655</v>
      </c>
      <c r="D1805" s="105">
        <v>35.0</v>
      </c>
      <c r="E1805" s="105" t="s">
        <v>868</v>
      </c>
      <c r="F1805" s="105">
        <v>3506508.0</v>
      </c>
      <c r="G1805" s="105">
        <v>3506508.0</v>
      </c>
      <c r="H1805" s="105">
        <v>0.0</v>
      </c>
      <c r="I1805" s="105">
        <v>2.0</v>
      </c>
      <c r="J1805" s="105">
        <v>1.0</v>
      </c>
      <c r="K1805" s="105">
        <v>108.0</v>
      </c>
      <c r="L1805" s="105">
        <v>53.61</v>
      </c>
      <c r="M1805" s="105" t="s">
        <v>1318</v>
      </c>
      <c r="N1805" s="111"/>
      <c r="O1805" s="111"/>
    </row>
    <row r="1806" ht="14.25" customHeight="1">
      <c r="B1806" s="105">
        <v>3.5046826E7</v>
      </c>
      <c r="C1806" s="105" t="s">
        <v>2656</v>
      </c>
      <c r="D1806" s="105">
        <v>35.0</v>
      </c>
      <c r="E1806" s="105" t="s">
        <v>868</v>
      </c>
      <c r="F1806" s="105">
        <v>3549904.0</v>
      </c>
      <c r="G1806" s="105">
        <v>3549904.0</v>
      </c>
      <c r="H1806" s="105">
        <v>0.0</v>
      </c>
      <c r="I1806" s="105">
        <v>2.0</v>
      </c>
      <c r="J1806" s="105">
        <v>1.0</v>
      </c>
      <c r="K1806" s="105">
        <v>35.0</v>
      </c>
      <c r="L1806" s="105">
        <v>53.61</v>
      </c>
      <c r="M1806" s="105" t="s">
        <v>1318</v>
      </c>
      <c r="N1806" s="111"/>
      <c r="O1806" s="111"/>
    </row>
    <row r="1807" ht="14.25" customHeight="1">
      <c r="B1807" s="105">
        <v>3.5070117E7</v>
      </c>
      <c r="C1807" s="105" t="s">
        <v>2657</v>
      </c>
      <c r="D1807" s="105">
        <v>35.0</v>
      </c>
      <c r="E1807" s="105" t="s">
        <v>868</v>
      </c>
      <c r="F1807" s="105">
        <v>3522307.0</v>
      </c>
      <c r="G1807" s="105">
        <v>3522307.0</v>
      </c>
      <c r="H1807" s="105">
        <v>0.0</v>
      </c>
      <c r="I1807" s="105">
        <v>2.0</v>
      </c>
      <c r="J1807" s="105">
        <v>1.0</v>
      </c>
      <c r="K1807" s="105">
        <v>94.0</v>
      </c>
      <c r="L1807" s="105">
        <v>53.61</v>
      </c>
      <c r="M1807" s="105" t="s">
        <v>1318</v>
      </c>
      <c r="N1807" s="111"/>
      <c r="O1807" s="111"/>
    </row>
    <row r="1808" ht="14.25" customHeight="1">
      <c r="B1808" s="105">
        <v>3.5915026E7</v>
      </c>
      <c r="C1808" s="105" t="s">
        <v>2658</v>
      </c>
      <c r="D1808" s="105">
        <v>35.0</v>
      </c>
      <c r="E1808" s="105" t="s">
        <v>868</v>
      </c>
      <c r="F1808" s="105">
        <v>3549904.0</v>
      </c>
      <c r="G1808" s="105">
        <v>3549904.0</v>
      </c>
      <c r="H1808" s="105">
        <v>0.0</v>
      </c>
      <c r="I1808" s="105">
        <v>2.0</v>
      </c>
      <c r="J1808" s="105">
        <v>1.0</v>
      </c>
      <c r="K1808" s="105">
        <v>73.0</v>
      </c>
      <c r="L1808" s="105">
        <v>53.61</v>
      </c>
      <c r="M1808" s="105" t="s">
        <v>1318</v>
      </c>
      <c r="N1808" s="111"/>
      <c r="O1808" s="111"/>
    </row>
    <row r="1809" ht="14.25" customHeight="1">
      <c r="B1809" s="105">
        <v>3.5002461E7</v>
      </c>
      <c r="C1809" s="105" t="s">
        <v>2659</v>
      </c>
      <c r="D1809" s="105">
        <v>35.0</v>
      </c>
      <c r="E1809" s="105" t="s">
        <v>868</v>
      </c>
      <c r="F1809" s="105">
        <v>3550308.0</v>
      </c>
      <c r="G1809" s="105">
        <v>3550308.0</v>
      </c>
      <c r="H1809" s="105">
        <v>1.0</v>
      </c>
      <c r="I1809" s="105">
        <v>2.0</v>
      </c>
      <c r="J1809" s="105">
        <v>1.0</v>
      </c>
      <c r="K1809" s="105">
        <v>106.0</v>
      </c>
      <c r="L1809" s="105">
        <v>53.6</v>
      </c>
      <c r="M1809" s="105" t="s">
        <v>1318</v>
      </c>
      <c r="N1809" s="111"/>
      <c r="O1809" s="111"/>
    </row>
    <row r="1810" ht="14.25" customHeight="1">
      <c r="B1810" s="105">
        <v>3.5008175E7</v>
      </c>
      <c r="C1810" s="105" t="s">
        <v>2660</v>
      </c>
      <c r="D1810" s="105">
        <v>35.0</v>
      </c>
      <c r="E1810" s="105" t="s">
        <v>868</v>
      </c>
      <c r="F1810" s="105">
        <v>3547809.0</v>
      </c>
      <c r="G1810" s="105">
        <v>3547809.0</v>
      </c>
      <c r="H1810" s="105">
        <v>0.0</v>
      </c>
      <c r="I1810" s="105">
        <v>2.0</v>
      </c>
      <c r="J1810" s="105">
        <v>1.0</v>
      </c>
      <c r="K1810" s="105">
        <v>37.0</v>
      </c>
      <c r="L1810" s="105">
        <v>53.6</v>
      </c>
      <c r="M1810" s="105" t="s">
        <v>1318</v>
      </c>
      <c r="N1810" s="111"/>
      <c r="O1810" s="111"/>
    </row>
    <row r="1811" ht="14.25" customHeight="1">
      <c r="B1811" s="105">
        <v>3.501065E7</v>
      </c>
      <c r="C1811" s="105" t="s">
        <v>2661</v>
      </c>
      <c r="D1811" s="105">
        <v>35.0</v>
      </c>
      <c r="E1811" s="105" t="s">
        <v>868</v>
      </c>
      <c r="F1811" s="105">
        <v>3522505.0</v>
      </c>
      <c r="G1811" s="105">
        <v>3522505.0</v>
      </c>
      <c r="H1811" s="105">
        <v>0.0</v>
      </c>
      <c r="I1811" s="105">
        <v>2.0</v>
      </c>
      <c r="J1811" s="105">
        <v>1.0</v>
      </c>
      <c r="K1811" s="105">
        <v>273.0</v>
      </c>
      <c r="L1811" s="105">
        <v>53.6</v>
      </c>
      <c r="M1811" s="105" t="s">
        <v>1318</v>
      </c>
      <c r="N1811" s="111"/>
      <c r="O1811" s="111"/>
    </row>
    <row r="1812" ht="14.25" customHeight="1">
      <c r="B1812" s="105">
        <v>3.5043023E7</v>
      </c>
      <c r="C1812" s="105" t="s">
        <v>2662</v>
      </c>
      <c r="D1812" s="105">
        <v>35.0</v>
      </c>
      <c r="E1812" s="105" t="s">
        <v>868</v>
      </c>
      <c r="F1812" s="105">
        <v>3515509.0</v>
      </c>
      <c r="G1812" s="105">
        <v>3515509.0</v>
      </c>
      <c r="H1812" s="105">
        <v>0.0</v>
      </c>
      <c r="I1812" s="105">
        <v>2.0</v>
      </c>
      <c r="J1812" s="105">
        <v>1.0</v>
      </c>
      <c r="K1812" s="105">
        <v>101.0</v>
      </c>
      <c r="L1812" s="105">
        <v>53.6</v>
      </c>
      <c r="M1812" s="105" t="s">
        <v>1318</v>
      </c>
      <c r="N1812" s="111"/>
      <c r="O1812" s="111"/>
    </row>
    <row r="1813" ht="14.25" customHeight="1">
      <c r="B1813" s="105">
        <v>3.5905835E7</v>
      </c>
      <c r="C1813" s="105" t="s">
        <v>2663</v>
      </c>
      <c r="D1813" s="105">
        <v>35.0</v>
      </c>
      <c r="E1813" s="105" t="s">
        <v>868</v>
      </c>
      <c r="F1813" s="105">
        <v>3548906.0</v>
      </c>
      <c r="G1813" s="105">
        <v>3548906.0</v>
      </c>
      <c r="H1813" s="105">
        <v>0.0</v>
      </c>
      <c r="I1813" s="105">
        <v>2.0</v>
      </c>
      <c r="J1813" s="105">
        <v>1.0</v>
      </c>
      <c r="K1813" s="105">
        <v>113.0</v>
      </c>
      <c r="L1813" s="105">
        <v>53.6</v>
      </c>
      <c r="M1813" s="105" t="s">
        <v>1318</v>
      </c>
      <c r="N1813" s="111"/>
      <c r="O1813" s="111"/>
    </row>
    <row r="1814" ht="14.25" customHeight="1">
      <c r="B1814" s="105">
        <v>3.5923473E7</v>
      </c>
      <c r="C1814" s="105" t="s">
        <v>2664</v>
      </c>
      <c r="D1814" s="105">
        <v>35.0</v>
      </c>
      <c r="E1814" s="105" t="s">
        <v>868</v>
      </c>
      <c r="F1814" s="105">
        <v>3550308.0</v>
      </c>
      <c r="G1814" s="105">
        <v>3550308.0</v>
      </c>
      <c r="H1814" s="105">
        <v>1.0</v>
      </c>
      <c r="I1814" s="105">
        <v>2.0</v>
      </c>
      <c r="J1814" s="105">
        <v>1.0</v>
      </c>
      <c r="K1814" s="105">
        <v>293.0</v>
      </c>
      <c r="L1814" s="105">
        <v>53.6</v>
      </c>
      <c r="M1814" s="105" t="s">
        <v>1318</v>
      </c>
      <c r="N1814" s="111"/>
      <c r="O1814" s="111"/>
    </row>
    <row r="1815" ht="14.25" customHeight="1">
      <c r="B1815" s="105">
        <v>3.5000061E7</v>
      </c>
      <c r="C1815" s="105" t="s">
        <v>2665</v>
      </c>
      <c r="D1815" s="105">
        <v>35.0</v>
      </c>
      <c r="E1815" s="105" t="s">
        <v>868</v>
      </c>
      <c r="F1815" s="105">
        <v>3550308.0</v>
      </c>
      <c r="G1815" s="105">
        <v>3550308.0</v>
      </c>
      <c r="H1815" s="105">
        <v>1.0</v>
      </c>
      <c r="I1815" s="105">
        <v>2.0</v>
      </c>
      <c r="J1815" s="105">
        <v>1.0</v>
      </c>
      <c r="K1815" s="105">
        <v>216.0</v>
      </c>
      <c r="L1815" s="105">
        <v>53.59</v>
      </c>
      <c r="M1815" s="105" t="s">
        <v>1318</v>
      </c>
      <c r="N1815" s="111"/>
      <c r="O1815" s="111"/>
    </row>
    <row r="1816" ht="14.25" customHeight="1">
      <c r="B1816" s="105">
        <v>3.5001521E7</v>
      </c>
      <c r="C1816" s="105" t="s">
        <v>2666</v>
      </c>
      <c r="D1816" s="105">
        <v>35.0</v>
      </c>
      <c r="E1816" s="105" t="s">
        <v>868</v>
      </c>
      <c r="F1816" s="105">
        <v>3550308.0</v>
      </c>
      <c r="G1816" s="105">
        <v>3550308.0</v>
      </c>
      <c r="H1816" s="105">
        <v>1.0</v>
      </c>
      <c r="I1816" s="105">
        <v>2.0</v>
      </c>
      <c r="J1816" s="105">
        <v>1.0</v>
      </c>
      <c r="K1816" s="105">
        <v>116.0</v>
      </c>
      <c r="L1816" s="105">
        <v>53.59</v>
      </c>
      <c r="M1816" s="105" t="s">
        <v>1318</v>
      </c>
      <c r="N1816" s="111"/>
      <c r="O1816" s="111"/>
    </row>
    <row r="1817" ht="14.25" customHeight="1">
      <c r="B1817" s="105">
        <v>3.5042959E7</v>
      </c>
      <c r="C1817" s="105" t="s">
        <v>2667</v>
      </c>
      <c r="D1817" s="105">
        <v>35.0</v>
      </c>
      <c r="E1817" s="105" t="s">
        <v>868</v>
      </c>
      <c r="F1817" s="105">
        <v>3505302.0</v>
      </c>
      <c r="G1817" s="105">
        <v>3505302.0</v>
      </c>
      <c r="H1817" s="105">
        <v>0.0</v>
      </c>
      <c r="I1817" s="105">
        <v>2.0</v>
      </c>
      <c r="J1817" s="105">
        <v>1.0</v>
      </c>
      <c r="K1817" s="105">
        <v>93.0</v>
      </c>
      <c r="L1817" s="105">
        <v>53.59</v>
      </c>
      <c r="M1817" s="105" t="s">
        <v>1318</v>
      </c>
      <c r="N1817" s="111"/>
      <c r="O1817" s="111"/>
    </row>
    <row r="1818" ht="14.25" customHeight="1">
      <c r="B1818" s="105">
        <v>3.5045861E7</v>
      </c>
      <c r="C1818" s="105" t="s">
        <v>2668</v>
      </c>
      <c r="D1818" s="105">
        <v>35.0</v>
      </c>
      <c r="E1818" s="105" t="s">
        <v>868</v>
      </c>
      <c r="F1818" s="105">
        <v>3538709.0</v>
      </c>
      <c r="G1818" s="105">
        <v>3538709.0</v>
      </c>
      <c r="H1818" s="105">
        <v>0.0</v>
      </c>
      <c r="I1818" s="105">
        <v>2.0</v>
      </c>
      <c r="J1818" s="105">
        <v>1.0</v>
      </c>
      <c r="K1818" s="105">
        <v>103.0</v>
      </c>
      <c r="L1818" s="105">
        <v>53.59</v>
      </c>
      <c r="M1818" s="105" t="s">
        <v>1318</v>
      </c>
      <c r="N1818" s="111"/>
      <c r="O1818" s="111"/>
    </row>
    <row r="1819" ht="14.25" customHeight="1">
      <c r="B1819" s="105">
        <v>3.50481E7</v>
      </c>
      <c r="C1819" s="105" t="s">
        <v>2669</v>
      </c>
      <c r="D1819" s="105">
        <v>35.0</v>
      </c>
      <c r="E1819" s="105" t="s">
        <v>868</v>
      </c>
      <c r="F1819" s="105">
        <v>3548708.0</v>
      </c>
      <c r="G1819" s="105">
        <v>3548708.0</v>
      </c>
      <c r="H1819" s="105">
        <v>0.0</v>
      </c>
      <c r="I1819" s="105">
        <v>2.0</v>
      </c>
      <c r="J1819" s="105">
        <v>1.0</v>
      </c>
      <c r="K1819" s="105">
        <v>41.0</v>
      </c>
      <c r="L1819" s="105">
        <v>53.59</v>
      </c>
      <c r="M1819" s="105" t="s">
        <v>1318</v>
      </c>
      <c r="N1819" s="111"/>
      <c r="O1819" s="111"/>
    </row>
    <row r="1820" ht="14.25" customHeight="1">
      <c r="B1820" s="105">
        <v>3.5407215E7</v>
      </c>
      <c r="C1820" s="105" t="s">
        <v>2670</v>
      </c>
      <c r="D1820" s="105">
        <v>35.0</v>
      </c>
      <c r="E1820" s="105" t="s">
        <v>868</v>
      </c>
      <c r="F1820" s="105">
        <v>3511003.0</v>
      </c>
      <c r="G1820" s="105">
        <v>3511003.0</v>
      </c>
      <c r="H1820" s="105">
        <v>0.0</v>
      </c>
      <c r="I1820" s="105">
        <v>2.0</v>
      </c>
      <c r="J1820" s="105">
        <v>1.0</v>
      </c>
      <c r="K1820" s="105">
        <v>90.0</v>
      </c>
      <c r="L1820" s="105">
        <v>53.59</v>
      </c>
      <c r="M1820" s="105" t="s">
        <v>1318</v>
      </c>
      <c r="N1820" s="111"/>
      <c r="O1820" s="111"/>
    </row>
    <row r="1821" ht="14.25" customHeight="1">
      <c r="B1821" s="105">
        <v>3.5923369E7</v>
      </c>
      <c r="C1821" s="105" t="s">
        <v>2671</v>
      </c>
      <c r="D1821" s="105">
        <v>35.0</v>
      </c>
      <c r="E1821" s="105" t="s">
        <v>868</v>
      </c>
      <c r="F1821" s="105">
        <v>3544103.0</v>
      </c>
      <c r="G1821" s="105">
        <v>3544103.0</v>
      </c>
      <c r="H1821" s="105">
        <v>0.0</v>
      </c>
      <c r="I1821" s="105">
        <v>2.0</v>
      </c>
      <c r="J1821" s="105">
        <v>1.0</v>
      </c>
      <c r="K1821" s="105">
        <v>117.0</v>
      </c>
      <c r="L1821" s="105">
        <v>53.59</v>
      </c>
      <c r="M1821" s="105" t="s">
        <v>1318</v>
      </c>
      <c r="N1821" s="111"/>
      <c r="O1821" s="111"/>
    </row>
    <row r="1822" ht="14.25" customHeight="1">
      <c r="B1822" s="105">
        <v>3.5925354E7</v>
      </c>
      <c r="C1822" s="105" t="s">
        <v>2672</v>
      </c>
      <c r="D1822" s="105">
        <v>35.0</v>
      </c>
      <c r="E1822" s="105" t="s">
        <v>868</v>
      </c>
      <c r="F1822" s="105">
        <v>3550308.0</v>
      </c>
      <c r="G1822" s="105">
        <v>3550308.0</v>
      </c>
      <c r="H1822" s="105">
        <v>1.0</v>
      </c>
      <c r="I1822" s="105">
        <v>2.0</v>
      </c>
      <c r="J1822" s="105">
        <v>1.0</v>
      </c>
      <c r="K1822" s="105">
        <v>146.0</v>
      </c>
      <c r="L1822" s="105">
        <v>53.59</v>
      </c>
      <c r="M1822" s="105" t="s">
        <v>1318</v>
      </c>
      <c r="N1822" s="111"/>
      <c r="O1822" s="111"/>
    </row>
    <row r="1823" ht="14.25" customHeight="1">
      <c r="B1823" s="105">
        <v>3.5925858E7</v>
      </c>
      <c r="C1823" s="105" t="s">
        <v>2673</v>
      </c>
      <c r="D1823" s="105">
        <v>35.0</v>
      </c>
      <c r="E1823" s="105" t="s">
        <v>868</v>
      </c>
      <c r="F1823" s="105">
        <v>3515004.0</v>
      </c>
      <c r="G1823" s="105">
        <v>3515004.0</v>
      </c>
      <c r="H1823" s="105">
        <v>0.0</v>
      </c>
      <c r="I1823" s="105">
        <v>2.0</v>
      </c>
      <c r="J1823" s="105">
        <v>1.0</v>
      </c>
      <c r="K1823" s="105">
        <v>79.0</v>
      </c>
      <c r="L1823" s="105">
        <v>53.59</v>
      </c>
      <c r="M1823" s="105" t="s">
        <v>1318</v>
      </c>
      <c r="N1823" s="111"/>
      <c r="O1823" s="111"/>
    </row>
    <row r="1824" ht="14.25" customHeight="1">
      <c r="B1824" s="105">
        <v>3.5030314E7</v>
      </c>
      <c r="C1824" s="105" t="s">
        <v>2674</v>
      </c>
      <c r="D1824" s="105">
        <v>35.0</v>
      </c>
      <c r="E1824" s="105" t="s">
        <v>868</v>
      </c>
      <c r="F1824" s="105">
        <v>3537305.0</v>
      </c>
      <c r="G1824" s="105">
        <v>3537305.0</v>
      </c>
      <c r="H1824" s="105">
        <v>0.0</v>
      </c>
      <c r="I1824" s="105">
        <v>2.0</v>
      </c>
      <c r="J1824" s="105">
        <v>1.0</v>
      </c>
      <c r="K1824" s="105">
        <v>161.0</v>
      </c>
      <c r="L1824" s="105">
        <v>53.58</v>
      </c>
      <c r="M1824" s="105" t="s">
        <v>1318</v>
      </c>
      <c r="N1824" s="111"/>
      <c r="O1824" s="111"/>
    </row>
    <row r="1825" ht="14.25" customHeight="1">
      <c r="B1825" s="105">
        <v>3.5043497E7</v>
      </c>
      <c r="C1825" s="105" t="s">
        <v>2675</v>
      </c>
      <c r="D1825" s="105">
        <v>35.0</v>
      </c>
      <c r="E1825" s="105" t="s">
        <v>868</v>
      </c>
      <c r="F1825" s="105">
        <v>3552205.0</v>
      </c>
      <c r="G1825" s="105">
        <v>3552205.0</v>
      </c>
      <c r="H1825" s="105">
        <v>0.0</v>
      </c>
      <c r="I1825" s="105">
        <v>2.0</v>
      </c>
      <c r="J1825" s="105">
        <v>1.0</v>
      </c>
      <c r="K1825" s="105">
        <v>84.0</v>
      </c>
      <c r="L1825" s="105">
        <v>53.58</v>
      </c>
      <c r="M1825" s="105" t="s">
        <v>1318</v>
      </c>
      <c r="N1825" s="111"/>
      <c r="O1825" s="111"/>
    </row>
    <row r="1826" ht="14.25" customHeight="1">
      <c r="B1826" s="105">
        <v>3.504712E7</v>
      </c>
      <c r="C1826" s="105" t="s">
        <v>2676</v>
      </c>
      <c r="D1826" s="105">
        <v>35.0</v>
      </c>
      <c r="E1826" s="105" t="s">
        <v>868</v>
      </c>
      <c r="F1826" s="105">
        <v>3509502.0</v>
      </c>
      <c r="G1826" s="105">
        <v>3509502.0</v>
      </c>
      <c r="H1826" s="105">
        <v>0.0</v>
      </c>
      <c r="I1826" s="105">
        <v>2.0</v>
      </c>
      <c r="J1826" s="105">
        <v>1.0</v>
      </c>
      <c r="K1826" s="105">
        <v>60.0</v>
      </c>
      <c r="L1826" s="105">
        <v>53.58</v>
      </c>
      <c r="M1826" s="105" t="s">
        <v>1318</v>
      </c>
      <c r="N1826" s="111"/>
      <c r="O1826" s="111"/>
    </row>
    <row r="1827" ht="14.25" customHeight="1">
      <c r="B1827" s="105">
        <v>3.5900072E7</v>
      </c>
      <c r="C1827" s="105" t="s">
        <v>2677</v>
      </c>
      <c r="D1827" s="105">
        <v>35.0</v>
      </c>
      <c r="E1827" s="105" t="s">
        <v>868</v>
      </c>
      <c r="F1827" s="105">
        <v>3543402.0</v>
      </c>
      <c r="G1827" s="105">
        <v>3543402.0</v>
      </c>
      <c r="H1827" s="105">
        <v>0.0</v>
      </c>
      <c r="I1827" s="105">
        <v>2.0</v>
      </c>
      <c r="J1827" s="105">
        <v>1.0</v>
      </c>
      <c r="K1827" s="105">
        <v>79.0</v>
      </c>
      <c r="L1827" s="105">
        <v>53.58</v>
      </c>
      <c r="M1827" s="105" t="s">
        <v>1318</v>
      </c>
      <c r="N1827" s="111"/>
      <c r="O1827" s="111"/>
    </row>
    <row r="1828" ht="14.25" customHeight="1">
      <c r="B1828" s="105">
        <v>3.5910405E7</v>
      </c>
      <c r="C1828" s="105" t="s">
        <v>2678</v>
      </c>
      <c r="D1828" s="105">
        <v>35.0</v>
      </c>
      <c r="E1828" s="105" t="s">
        <v>868</v>
      </c>
      <c r="F1828" s="105">
        <v>3530607.0</v>
      </c>
      <c r="G1828" s="105">
        <v>3530607.0</v>
      </c>
      <c r="H1828" s="105">
        <v>0.0</v>
      </c>
      <c r="I1828" s="105">
        <v>2.0</v>
      </c>
      <c r="J1828" s="105">
        <v>1.0</v>
      </c>
      <c r="K1828" s="105">
        <v>202.0</v>
      </c>
      <c r="L1828" s="105">
        <v>53.58</v>
      </c>
      <c r="M1828" s="105" t="s">
        <v>1318</v>
      </c>
      <c r="N1828" s="111"/>
      <c r="O1828" s="111"/>
    </row>
    <row r="1829" ht="14.25" customHeight="1">
      <c r="B1829" s="105">
        <v>3.591463E7</v>
      </c>
      <c r="C1829" s="105" t="s">
        <v>2679</v>
      </c>
      <c r="D1829" s="105">
        <v>35.0</v>
      </c>
      <c r="E1829" s="105" t="s">
        <v>868</v>
      </c>
      <c r="F1829" s="105">
        <v>3552205.0</v>
      </c>
      <c r="G1829" s="105">
        <v>3552205.0</v>
      </c>
      <c r="H1829" s="105">
        <v>0.0</v>
      </c>
      <c r="I1829" s="105">
        <v>2.0</v>
      </c>
      <c r="J1829" s="105">
        <v>1.0</v>
      </c>
      <c r="K1829" s="105">
        <v>177.0</v>
      </c>
      <c r="L1829" s="105">
        <v>53.58</v>
      </c>
      <c r="M1829" s="105" t="s">
        <v>1318</v>
      </c>
      <c r="N1829" s="111"/>
      <c r="O1829" s="111"/>
    </row>
    <row r="1830" ht="14.25" customHeight="1">
      <c r="B1830" s="105">
        <v>3.5917761E7</v>
      </c>
      <c r="C1830" s="105" t="s">
        <v>2680</v>
      </c>
      <c r="D1830" s="105">
        <v>35.0</v>
      </c>
      <c r="E1830" s="105" t="s">
        <v>868</v>
      </c>
      <c r="F1830" s="105">
        <v>3512803.0</v>
      </c>
      <c r="G1830" s="105">
        <v>3512803.0</v>
      </c>
      <c r="H1830" s="105">
        <v>0.0</v>
      </c>
      <c r="I1830" s="105">
        <v>2.0</v>
      </c>
      <c r="J1830" s="105">
        <v>1.0</v>
      </c>
      <c r="K1830" s="105">
        <v>76.0</v>
      </c>
      <c r="L1830" s="105">
        <v>53.58</v>
      </c>
      <c r="M1830" s="105" t="s">
        <v>1318</v>
      </c>
      <c r="N1830" s="111"/>
      <c r="O1830" s="111"/>
    </row>
    <row r="1831" ht="14.25" customHeight="1">
      <c r="B1831" s="105">
        <v>3.5003682E7</v>
      </c>
      <c r="C1831" s="105" t="s">
        <v>2681</v>
      </c>
      <c r="D1831" s="105">
        <v>35.0</v>
      </c>
      <c r="E1831" s="105" t="s">
        <v>868</v>
      </c>
      <c r="F1831" s="105">
        <v>3550308.0</v>
      </c>
      <c r="G1831" s="105">
        <v>3550308.0</v>
      </c>
      <c r="H1831" s="105">
        <v>1.0</v>
      </c>
      <c r="I1831" s="105">
        <v>2.0</v>
      </c>
      <c r="J1831" s="105">
        <v>1.0</v>
      </c>
      <c r="K1831" s="105">
        <v>220.0</v>
      </c>
      <c r="L1831" s="105">
        <v>53.57</v>
      </c>
      <c r="M1831" s="105" t="s">
        <v>1318</v>
      </c>
      <c r="N1831" s="111"/>
      <c r="O1831" s="111"/>
    </row>
    <row r="1832" ht="14.25" customHeight="1">
      <c r="B1832" s="105">
        <v>3.5020345E7</v>
      </c>
      <c r="C1832" s="105" t="s">
        <v>2682</v>
      </c>
      <c r="D1832" s="105">
        <v>35.0</v>
      </c>
      <c r="E1832" s="105" t="s">
        <v>868</v>
      </c>
      <c r="F1832" s="105">
        <v>3515186.0</v>
      </c>
      <c r="G1832" s="105">
        <v>3515186.0</v>
      </c>
      <c r="H1832" s="105">
        <v>0.0</v>
      </c>
      <c r="I1832" s="105">
        <v>2.0</v>
      </c>
      <c r="J1832" s="105">
        <v>1.0</v>
      </c>
      <c r="K1832" s="105">
        <v>81.0</v>
      </c>
      <c r="L1832" s="105">
        <v>53.57</v>
      </c>
      <c r="M1832" s="105" t="s">
        <v>1318</v>
      </c>
      <c r="N1832" s="111"/>
      <c r="O1832" s="111"/>
    </row>
    <row r="1833" ht="14.25" customHeight="1">
      <c r="B1833" s="105">
        <v>3.503432E7</v>
      </c>
      <c r="C1833" s="105" t="s">
        <v>2683</v>
      </c>
      <c r="D1833" s="105">
        <v>35.0</v>
      </c>
      <c r="E1833" s="105" t="s">
        <v>868</v>
      </c>
      <c r="F1833" s="105">
        <v>3538808.0</v>
      </c>
      <c r="G1833" s="105">
        <v>3538808.0</v>
      </c>
      <c r="H1833" s="105">
        <v>0.0</v>
      </c>
      <c r="I1833" s="105">
        <v>2.0</v>
      </c>
      <c r="J1833" s="105">
        <v>1.0</v>
      </c>
      <c r="K1833" s="105">
        <v>78.0</v>
      </c>
      <c r="L1833" s="105">
        <v>53.57</v>
      </c>
      <c r="M1833" s="105" t="s">
        <v>1318</v>
      </c>
      <c r="N1833" s="111"/>
      <c r="O1833" s="111"/>
    </row>
    <row r="1834" ht="14.25" customHeight="1">
      <c r="B1834" s="105">
        <v>3.5037312E7</v>
      </c>
      <c r="C1834" s="105" t="s">
        <v>2684</v>
      </c>
      <c r="D1834" s="105">
        <v>35.0</v>
      </c>
      <c r="E1834" s="105" t="s">
        <v>868</v>
      </c>
      <c r="F1834" s="105">
        <v>3529401.0</v>
      </c>
      <c r="G1834" s="105">
        <v>3529401.0</v>
      </c>
      <c r="H1834" s="105">
        <v>0.0</v>
      </c>
      <c r="I1834" s="105">
        <v>2.0</v>
      </c>
      <c r="J1834" s="105">
        <v>1.0</v>
      </c>
      <c r="K1834" s="105">
        <v>221.0</v>
      </c>
      <c r="L1834" s="105">
        <v>53.57</v>
      </c>
      <c r="M1834" s="105" t="s">
        <v>1318</v>
      </c>
      <c r="N1834" s="111"/>
      <c r="O1834" s="111"/>
    </row>
    <row r="1835" ht="14.25" customHeight="1">
      <c r="B1835" s="105">
        <v>3.5900126E7</v>
      </c>
      <c r="C1835" s="105" t="s">
        <v>2685</v>
      </c>
      <c r="D1835" s="105">
        <v>35.0</v>
      </c>
      <c r="E1835" s="105" t="s">
        <v>868</v>
      </c>
      <c r="F1835" s="105">
        <v>3518800.0</v>
      </c>
      <c r="G1835" s="105">
        <v>3518800.0</v>
      </c>
      <c r="H1835" s="105">
        <v>0.0</v>
      </c>
      <c r="I1835" s="105">
        <v>2.0</v>
      </c>
      <c r="J1835" s="105">
        <v>1.0</v>
      </c>
      <c r="K1835" s="105">
        <v>161.0</v>
      </c>
      <c r="L1835" s="105">
        <v>53.57</v>
      </c>
      <c r="M1835" s="105" t="s">
        <v>1318</v>
      </c>
      <c r="N1835" s="111"/>
      <c r="O1835" s="111"/>
    </row>
    <row r="1836" ht="14.25" customHeight="1">
      <c r="B1836" s="105">
        <v>3.5907005E7</v>
      </c>
      <c r="C1836" s="105" t="s">
        <v>2686</v>
      </c>
      <c r="D1836" s="105">
        <v>35.0</v>
      </c>
      <c r="E1836" s="105" t="s">
        <v>868</v>
      </c>
      <c r="F1836" s="105">
        <v>3550308.0</v>
      </c>
      <c r="G1836" s="105">
        <v>3550308.0</v>
      </c>
      <c r="H1836" s="105">
        <v>1.0</v>
      </c>
      <c r="I1836" s="105">
        <v>2.0</v>
      </c>
      <c r="J1836" s="105">
        <v>1.0</v>
      </c>
      <c r="K1836" s="105">
        <v>163.0</v>
      </c>
      <c r="L1836" s="105">
        <v>53.57</v>
      </c>
      <c r="M1836" s="105" t="s">
        <v>1318</v>
      </c>
      <c r="N1836" s="111"/>
      <c r="O1836" s="111"/>
    </row>
    <row r="1837" ht="14.25" customHeight="1">
      <c r="B1837" s="105">
        <v>3.5918313E7</v>
      </c>
      <c r="C1837" s="105" t="s">
        <v>2687</v>
      </c>
      <c r="D1837" s="105">
        <v>35.0</v>
      </c>
      <c r="E1837" s="105" t="s">
        <v>868</v>
      </c>
      <c r="F1837" s="105">
        <v>3549805.0</v>
      </c>
      <c r="G1837" s="105">
        <v>3549805.0</v>
      </c>
      <c r="H1837" s="105">
        <v>0.0</v>
      </c>
      <c r="I1837" s="105">
        <v>2.0</v>
      </c>
      <c r="J1837" s="105">
        <v>1.0</v>
      </c>
      <c r="K1837" s="105">
        <v>176.0</v>
      </c>
      <c r="L1837" s="105">
        <v>53.57</v>
      </c>
      <c r="M1837" s="105" t="s">
        <v>1318</v>
      </c>
      <c r="N1837" s="111"/>
      <c r="O1837" s="111"/>
    </row>
    <row r="1838" ht="14.25" customHeight="1">
      <c r="B1838" s="105">
        <v>3.5922857E7</v>
      </c>
      <c r="C1838" s="105" t="s">
        <v>2688</v>
      </c>
      <c r="D1838" s="105">
        <v>35.0</v>
      </c>
      <c r="E1838" s="105" t="s">
        <v>868</v>
      </c>
      <c r="F1838" s="105">
        <v>3549904.0</v>
      </c>
      <c r="G1838" s="105">
        <v>3549904.0</v>
      </c>
      <c r="H1838" s="105">
        <v>0.0</v>
      </c>
      <c r="I1838" s="105">
        <v>2.0</v>
      </c>
      <c r="J1838" s="105">
        <v>1.0</v>
      </c>
      <c r="K1838" s="105">
        <v>105.0</v>
      </c>
      <c r="L1838" s="105">
        <v>53.57</v>
      </c>
      <c r="M1838" s="105" t="s">
        <v>1318</v>
      </c>
      <c r="N1838" s="111"/>
      <c r="O1838" s="111"/>
    </row>
    <row r="1839" ht="14.25" customHeight="1">
      <c r="B1839" s="105">
        <v>3.5925111E7</v>
      </c>
      <c r="C1839" s="105" t="s">
        <v>2689</v>
      </c>
      <c r="D1839" s="105">
        <v>35.0</v>
      </c>
      <c r="E1839" s="105" t="s">
        <v>868</v>
      </c>
      <c r="F1839" s="105">
        <v>3518800.0</v>
      </c>
      <c r="G1839" s="105">
        <v>3518800.0</v>
      </c>
      <c r="H1839" s="105">
        <v>0.0</v>
      </c>
      <c r="I1839" s="105">
        <v>2.0</v>
      </c>
      <c r="J1839" s="105">
        <v>1.0</v>
      </c>
      <c r="K1839" s="105">
        <v>233.0</v>
      </c>
      <c r="L1839" s="105">
        <v>53.57</v>
      </c>
      <c r="M1839" s="105" t="s">
        <v>1318</v>
      </c>
      <c r="N1839" s="111"/>
      <c r="O1839" s="111"/>
    </row>
    <row r="1840" ht="14.25" customHeight="1">
      <c r="B1840" s="105">
        <v>3.5000334E7</v>
      </c>
      <c r="C1840" s="105" t="s">
        <v>2690</v>
      </c>
      <c r="D1840" s="105">
        <v>35.0</v>
      </c>
      <c r="E1840" s="105" t="s">
        <v>868</v>
      </c>
      <c r="F1840" s="105">
        <v>3550308.0</v>
      </c>
      <c r="G1840" s="105">
        <v>3550308.0</v>
      </c>
      <c r="H1840" s="105">
        <v>1.0</v>
      </c>
      <c r="I1840" s="105">
        <v>2.0</v>
      </c>
      <c r="J1840" s="105">
        <v>1.0</v>
      </c>
      <c r="K1840" s="105">
        <v>243.0</v>
      </c>
      <c r="L1840" s="105">
        <v>53.56</v>
      </c>
      <c r="M1840" s="105" t="s">
        <v>1318</v>
      </c>
      <c r="N1840" s="111"/>
      <c r="O1840" s="111"/>
    </row>
    <row r="1841" ht="14.25" customHeight="1">
      <c r="B1841" s="105">
        <v>3.5004873E7</v>
      </c>
      <c r="C1841" s="105" t="s">
        <v>2691</v>
      </c>
      <c r="D1841" s="105">
        <v>35.0</v>
      </c>
      <c r="E1841" s="105" t="s">
        <v>868</v>
      </c>
      <c r="F1841" s="105">
        <v>3550308.0</v>
      </c>
      <c r="G1841" s="105">
        <v>3550308.0</v>
      </c>
      <c r="H1841" s="105">
        <v>1.0</v>
      </c>
      <c r="I1841" s="105">
        <v>2.0</v>
      </c>
      <c r="J1841" s="105">
        <v>1.0</v>
      </c>
      <c r="K1841" s="105">
        <v>57.0</v>
      </c>
      <c r="L1841" s="105">
        <v>53.56</v>
      </c>
      <c r="M1841" s="105" t="s">
        <v>1318</v>
      </c>
      <c r="N1841" s="111"/>
      <c r="O1841" s="111"/>
    </row>
    <row r="1842" ht="14.25" customHeight="1">
      <c r="B1842" s="105">
        <v>3.5013936E7</v>
      </c>
      <c r="C1842" s="105" t="s">
        <v>2692</v>
      </c>
      <c r="D1842" s="105">
        <v>35.0</v>
      </c>
      <c r="E1842" s="105" t="s">
        <v>868</v>
      </c>
      <c r="F1842" s="105">
        <v>3549904.0</v>
      </c>
      <c r="G1842" s="105">
        <v>3549904.0</v>
      </c>
      <c r="H1842" s="105">
        <v>0.0</v>
      </c>
      <c r="I1842" s="105">
        <v>2.0</v>
      </c>
      <c r="J1842" s="105">
        <v>1.0</v>
      </c>
      <c r="K1842" s="105">
        <v>82.0</v>
      </c>
      <c r="L1842" s="105">
        <v>53.56</v>
      </c>
      <c r="M1842" s="105" t="s">
        <v>1318</v>
      </c>
      <c r="N1842" s="111"/>
      <c r="O1842" s="111"/>
    </row>
    <row r="1843" ht="14.25" customHeight="1">
      <c r="B1843" s="105">
        <v>3.5023991E7</v>
      </c>
      <c r="C1843" s="105" t="s">
        <v>2693</v>
      </c>
      <c r="D1843" s="105">
        <v>35.0</v>
      </c>
      <c r="E1843" s="105" t="s">
        <v>868</v>
      </c>
      <c r="F1843" s="105">
        <v>3551504.0</v>
      </c>
      <c r="G1843" s="105">
        <v>3551504.0</v>
      </c>
      <c r="H1843" s="105">
        <v>0.0</v>
      </c>
      <c r="I1843" s="105">
        <v>2.0</v>
      </c>
      <c r="J1843" s="105">
        <v>1.0</v>
      </c>
      <c r="K1843" s="105">
        <v>177.0</v>
      </c>
      <c r="L1843" s="105">
        <v>53.56</v>
      </c>
      <c r="M1843" s="105" t="s">
        <v>1318</v>
      </c>
      <c r="N1843" s="111"/>
      <c r="O1843" s="111"/>
    </row>
    <row r="1844" ht="14.25" customHeight="1">
      <c r="B1844" s="105">
        <v>3.5026037E7</v>
      </c>
      <c r="C1844" s="105" t="s">
        <v>2694</v>
      </c>
      <c r="D1844" s="105">
        <v>35.0</v>
      </c>
      <c r="E1844" s="105" t="s">
        <v>868</v>
      </c>
      <c r="F1844" s="105">
        <v>3500709.0</v>
      </c>
      <c r="G1844" s="105">
        <v>3500709.0</v>
      </c>
      <c r="H1844" s="105">
        <v>0.0</v>
      </c>
      <c r="I1844" s="105">
        <v>2.0</v>
      </c>
      <c r="J1844" s="105">
        <v>1.0</v>
      </c>
      <c r="K1844" s="105">
        <v>143.0</v>
      </c>
      <c r="L1844" s="105">
        <v>53.56</v>
      </c>
      <c r="M1844" s="105" t="s">
        <v>1318</v>
      </c>
      <c r="N1844" s="111"/>
      <c r="O1844" s="111"/>
    </row>
    <row r="1845" ht="14.25" customHeight="1">
      <c r="B1845" s="105">
        <v>3.5029798E7</v>
      </c>
      <c r="C1845" s="105" t="s">
        <v>2695</v>
      </c>
      <c r="D1845" s="105">
        <v>35.0</v>
      </c>
      <c r="E1845" s="105" t="s">
        <v>868</v>
      </c>
      <c r="F1845" s="105">
        <v>3502804.0</v>
      </c>
      <c r="G1845" s="105">
        <v>3502804.0</v>
      </c>
      <c r="H1845" s="105">
        <v>0.0</v>
      </c>
      <c r="I1845" s="105">
        <v>2.0</v>
      </c>
      <c r="J1845" s="105">
        <v>1.0</v>
      </c>
      <c r="K1845" s="105">
        <v>168.0</v>
      </c>
      <c r="L1845" s="105">
        <v>53.56</v>
      </c>
      <c r="M1845" s="105" t="s">
        <v>1318</v>
      </c>
      <c r="N1845" s="111"/>
      <c r="O1845" s="111"/>
    </row>
    <row r="1846" ht="14.25" customHeight="1">
      <c r="B1846" s="105">
        <v>3.5037667E7</v>
      </c>
      <c r="C1846" s="105" t="s">
        <v>2696</v>
      </c>
      <c r="D1846" s="105">
        <v>35.0</v>
      </c>
      <c r="E1846" s="105" t="s">
        <v>868</v>
      </c>
      <c r="F1846" s="105">
        <v>3550308.0</v>
      </c>
      <c r="G1846" s="105">
        <v>3550308.0</v>
      </c>
      <c r="H1846" s="105">
        <v>1.0</v>
      </c>
      <c r="I1846" s="105">
        <v>2.0</v>
      </c>
      <c r="J1846" s="105">
        <v>1.0</v>
      </c>
      <c r="K1846" s="105">
        <v>84.0</v>
      </c>
      <c r="L1846" s="105">
        <v>53.56</v>
      </c>
      <c r="M1846" s="105" t="s">
        <v>1318</v>
      </c>
      <c r="N1846" s="111"/>
      <c r="O1846" s="111"/>
    </row>
    <row r="1847" ht="14.25" customHeight="1">
      <c r="B1847" s="105">
        <v>3.5039676E7</v>
      </c>
      <c r="C1847" s="105" t="s">
        <v>390</v>
      </c>
      <c r="D1847" s="105">
        <v>35.0</v>
      </c>
      <c r="E1847" s="105" t="s">
        <v>868</v>
      </c>
      <c r="F1847" s="105">
        <v>3508504.0</v>
      </c>
      <c r="G1847" s="105">
        <v>3508504.0</v>
      </c>
      <c r="H1847" s="105">
        <v>0.0</v>
      </c>
      <c r="I1847" s="105">
        <v>2.0</v>
      </c>
      <c r="J1847" s="105">
        <v>1.0</v>
      </c>
      <c r="K1847" s="105">
        <v>48.0</v>
      </c>
      <c r="L1847" s="105">
        <v>53.56</v>
      </c>
      <c r="M1847" s="105" t="s">
        <v>1318</v>
      </c>
      <c r="N1847" s="111"/>
      <c r="O1847" s="111"/>
    </row>
    <row r="1848" ht="14.25" customHeight="1">
      <c r="B1848" s="105">
        <v>3.5049682E7</v>
      </c>
      <c r="C1848" s="105" t="s">
        <v>2697</v>
      </c>
      <c r="D1848" s="105">
        <v>35.0</v>
      </c>
      <c r="E1848" s="105" t="s">
        <v>868</v>
      </c>
      <c r="F1848" s="105">
        <v>3526803.0</v>
      </c>
      <c r="G1848" s="105">
        <v>3526803.0</v>
      </c>
      <c r="H1848" s="105">
        <v>0.0</v>
      </c>
      <c r="I1848" s="105">
        <v>2.0</v>
      </c>
      <c r="J1848" s="105">
        <v>1.0</v>
      </c>
      <c r="K1848" s="105">
        <v>187.0</v>
      </c>
      <c r="L1848" s="105">
        <v>53.56</v>
      </c>
      <c r="M1848" s="105" t="s">
        <v>1318</v>
      </c>
      <c r="N1848" s="111"/>
      <c r="O1848" s="111"/>
    </row>
    <row r="1849" ht="14.25" customHeight="1">
      <c r="B1849" s="105">
        <v>3.5005745E7</v>
      </c>
      <c r="C1849" s="105" t="s">
        <v>2698</v>
      </c>
      <c r="D1849" s="105">
        <v>35.0</v>
      </c>
      <c r="E1849" s="105" t="s">
        <v>868</v>
      </c>
      <c r="F1849" s="105">
        <v>3528502.0</v>
      </c>
      <c r="G1849" s="105">
        <v>3528502.0</v>
      </c>
      <c r="H1849" s="105">
        <v>0.0</v>
      </c>
      <c r="I1849" s="105">
        <v>2.0</v>
      </c>
      <c r="J1849" s="105">
        <v>1.0</v>
      </c>
      <c r="K1849" s="105">
        <v>42.0</v>
      </c>
      <c r="L1849" s="105">
        <v>53.55</v>
      </c>
      <c r="M1849" s="105" t="s">
        <v>1318</v>
      </c>
      <c r="N1849" s="111"/>
      <c r="O1849" s="111"/>
    </row>
    <row r="1850" ht="14.25" customHeight="1">
      <c r="B1850" s="105">
        <v>3.5015702E7</v>
      </c>
      <c r="C1850" s="105" t="s">
        <v>2699</v>
      </c>
      <c r="D1850" s="105">
        <v>35.0</v>
      </c>
      <c r="E1850" s="105" t="s">
        <v>868</v>
      </c>
      <c r="F1850" s="105">
        <v>3523909.0</v>
      </c>
      <c r="G1850" s="105">
        <v>3523909.0</v>
      </c>
      <c r="H1850" s="105">
        <v>0.0</v>
      </c>
      <c r="I1850" s="105">
        <v>2.0</v>
      </c>
      <c r="J1850" s="105">
        <v>1.0</v>
      </c>
      <c r="K1850" s="105">
        <v>55.0</v>
      </c>
      <c r="L1850" s="105">
        <v>53.55</v>
      </c>
      <c r="M1850" s="105" t="s">
        <v>1318</v>
      </c>
      <c r="N1850" s="111"/>
      <c r="O1850" s="111"/>
    </row>
    <row r="1851" ht="14.25" customHeight="1">
      <c r="B1851" s="105">
        <v>3.503883E7</v>
      </c>
      <c r="C1851" s="105" t="s">
        <v>2700</v>
      </c>
      <c r="D1851" s="105">
        <v>35.0</v>
      </c>
      <c r="E1851" s="105" t="s">
        <v>868</v>
      </c>
      <c r="F1851" s="105">
        <v>3537602.0</v>
      </c>
      <c r="G1851" s="105">
        <v>3537602.0</v>
      </c>
      <c r="H1851" s="105">
        <v>0.0</v>
      </c>
      <c r="I1851" s="105">
        <v>2.0</v>
      </c>
      <c r="J1851" s="105">
        <v>1.0</v>
      </c>
      <c r="K1851" s="105">
        <v>61.0</v>
      </c>
      <c r="L1851" s="105">
        <v>53.55</v>
      </c>
      <c r="M1851" s="105" t="s">
        <v>1318</v>
      </c>
      <c r="N1851" s="111"/>
      <c r="O1851" s="111"/>
    </row>
    <row r="1852" ht="14.25" customHeight="1">
      <c r="B1852" s="105">
        <v>3.5042523E7</v>
      </c>
      <c r="C1852" s="105" t="s">
        <v>2701</v>
      </c>
      <c r="D1852" s="105">
        <v>35.0</v>
      </c>
      <c r="E1852" s="105" t="s">
        <v>868</v>
      </c>
      <c r="F1852" s="105">
        <v>3552403.0</v>
      </c>
      <c r="G1852" s="105">
        <v>3552403.0</v>
      </c>
      <c r="H1852" s="105">
        <v>0.0</v>
      </c>
      <c r="I1852" s="105">
        <v>2.0</v>
      </c>
      <c r="J1852" s="105">
        <v>1.0</v>
      </c>
      <c r="K1852" s="105">
        <v>43.0</v>
      </c>
      <c r="L1852" s="105">
        <v>53.55</v>
      </c>
      <c r="M1852" s="105" t="s">
        <v>1318</v>
      </c>
      <c r="N1852" s="111"/>
      <c r="O1852" s="111"/>
    </row>
    <row r="1853" ht="14.25" customHeight="1">
      <c r="B1853" s="105">
        <v>3.5900187E7</v>
      </c>
      <c r="C1853" s="105" t="s">
        <v>2702</v>
      </c>
      <c r="D1853" s="105">
        <v>35.0</v>
      </c>
      <c r="E1853" s="105" t="s">
        <v>868</v>
      </c>
      <c r="F1853" s="105">
        <v>3507605.0</v>
      </c>
      <c r="G1853" s="105">
        <v>3507605.0</v>
      </c>
      <c r="H1853" s="105">
        <v>0.0</v>
      </c>
      <c r="I1853" s="105">
        <v>2.0</v>
      </c>
      <c r="J1853" s="105">
        <v>1.0</v>
      </c>
      <c r="K1853" s="105">
        <v>143.0</v>
      </c>
      <c r="L1853" s="105">
        <v>53.55</v>
      </c>
      <c r="M1853" s="105" t="s">
        <v>1318</v>
      </c>
      <c r="N1853" s="111"/>
      <c r="O1853" s="111"/>
    </row>
    <row r="1854" ht="14.25" customHeight="1">
      <c r="B1854" s="105">
        <v>3.5901465E7</v>
      </c>
      <c r="C1854" s="105" t="s">
        <v>2703</v>
      </c>
      <c r="D1854" s="105">
        <v>35.0</v>
      </c>
      <c r="E1854" s="105" t="s">
        <v>868</v>
      </c>
      <c r="F1854" s="105">
        <v>3524402.0</v>
      </c>
      <c r="G1854" s="105">
        <v>3524402.0</v>
      </c>
      <c r="H1854" s="105">
        <v>0.0</v>
      </c>
      <c r="I1854" s="105">
        <v>2.0</v>
      </c>
      <c r="J1854" s="105">
        <v>1.0</v>
      </c>
      <c r="K1854" s="105">
        <v>97.0</v>
      </c>
      <c r="L1854" s="105">
        <v>53.55</v>
      </c>
      <c r="M1854" s="105" t="s">
        <v>1318</v>
      </c>
      <c r="N1854" s="111"/>
      <c r="O1854" s="111"/>
    </row>
    <row r="1855" ht="14.25" customHeight="1">
      <c r="B1855" s="105">
        <v>3.5916432E7</v>
      </c>
      <c r="C1855" s="105" t="s">
        <v>2704</v>
      </c>
      <c r="D1855" s="105">
        <v>35.0</v>
      </c>
      <c r="E1855" s="105" t="s">
        <v>868</v>
      </c>
      <c r="F1855" s="105">
        <v>3554003.0</v>
      </c>
      <c r="G1855" s="105">
        <v>3554003.0</v>
      </c>
      <c r="H1855" s="105">
        <v>0.0</v>
      </c>
      <c r="I1855" s="105">
        <v>2.0</v>
      </c>
      <c r="J1855" s="105">
        <v>1.0</v>
      </c>
      <c r="K1855" s="105">
        <v>122.0</v>
      </c>
      <c r="L1855" s="105">
        <v>53.55</v>
      </c>
      <c r="M1855" s="105" t="s">
        <v>1318</v>
      </c>
      <c r="N1855" s="111"/>
      <c r="O1855" s="111"/>
    </row>
    <row r="1856" ht="14.25" customHeight="1">
      <c r="B1856" s="105">
        <v>3.5920538E7</v>
      </c>
      <c r="C1856" s="105" t="s">
        <v>2705</v>
      </c>
      <c r="D1856" s="105">
        <v>35.0</v>
      </c>
      <c r="E1856" s="105" t="s">
        <v>868</v>
      </c>
      <c r="F1856" s="105">
        <v>3505302.0</v>
      </c>
      <c r="G1856" s="105">
        <v>3505302.0</v>
      </c>
      <c r="H1856" s="105">
        <v>0.0</v>
      </c>
      <c r="I1856" s="105">
        <v>2.0</v>
      </c>
      <c r="J1856" s="105">
        <v>1.0</v>
      </c>
      <c r="K1856" s="105">
        <v>96.0</v>
      </c>
      <c r="L1856" s="105">
        <v>53.55</v>
      </c>
      <c r="M1856" s="105" t="s">
        <v>1318</v>
      </c>
      <c r="N1856" s="111"/>
      <c r="O1856" s="111"/>
    </row>
    <row r="1857" ht="14.25" customHeight="1">
      <c r="B1857" s="105">
        <v>3.5923761E7</v>
      </c>
      <c r="C1857" s="105" t="s">
        <v>2706</v>
      </c>
      <c r="D1857" s="105">
        <v>35.0</v>
      </c>
      <c r="E1857" s="105" t="s">
        <v>868</v>
      </c>
      <c r="F1857" s="105">
        <v>3518800.0</v>
      </c>
      <c r="G1857" s="105">
        <v>3518800.0</v>
      </c>
      <c r="H1857" s="105">
        <v>0.0</v>
      </c>
      <c r="I1857" s="105">
        <v>2.0</v>
      </c>
      <c r="J1857" s="105">
        <v>1.0</v>
      </c>
      <c r="K1857" s="105">
        <v>133.0</v>
      </c>
      <c r="L1857" s="105">
        <v>53.55</v>
      </c>
      <c r="M1857" s="105" t="s">
        <v>1318</v>
      </c>
      <c r="N1857" s="111"/>
      <c r="O1857" s="111"/>
    </row>
    <row r="1858" ht="14.25" customHeight="1">
      <c r="B1858" s="105">
        <v>3.5005812E7</v>
      </c>
      <c r="C1858" s="105" t="s">
        <v>2707</v>
      </c>
      <c r="D1858" s="105">
        <v>35.0</v>
      </c>
      <c r="E1858" s="105" t="s">
        <v>868</v>
      </c>
      <c r="F1858" s="105">
        <v>3518800.0</v>
      </c>
      <c r="G1858" s="105">
        <v>3518800.0</v>
      </c>
      <c r="H1858" s="105">
        <v>0.0</v>
      </c>
      <c r="I1858" s="105">
        <v>2.0</v>
      </c>
      <c r="J1858" s="105">
        <v>1.0</v>
      </c>
      <c r="K1858" s="105">
        <v>99.0</v>
      </c>
      <c r="L1858" s="105">
        <v>53.54</v>
      </c>
      <c r="M1858" s="105" t="s">
        <v>1318</v>
      </c>
      <c r="N1858" s="111"/>
      <c r="O1858" s="111"/>
    </row>
    <row r="1859" ht="14.25" customHeight="1">
      <c r="B1859" s="105">
        <v>3.5008655E7</v>
      </c>
      <c r="C1859" s="105" t="s">
        <v>2708</v>
      </c>
      <c r="D1859" s="105">
        <v>35.0</v>
      </c>
      <c r="E1859" s="105" t="s">
        <v>868</v>
      </c>
      <c r="F1859" s="105">
        <v>3547809.0</v>
      </c>
      <c r="G1859" s="105">
        <v>3547809.0</v>
      </c>
      <c r="H1859" s="105">
        <v>0.0</v>
      </c>
      <c r="I1859" s="105">
        <v>2.0</v>
      </c>
      <c r="J1859" s="105">
        <v>1.0</v>
      </c>
      <c r="K1859" s="105">
        <v>46.0</v>
      </c>
      <c r="L1859" s="105">
        <v>53.54</v>
      </c>
      <c r="M1859" s="105" t="s">
        <v>1318</v>
      </c>
      <c r="N1859" s="111"/>
      <c r="O1859" s="111"/>
    </row>
    <row r="1860" ht="14.25" customHeight="1">
      <c r="B1860" s="105">
        <v>3.501891E7</v>
      </c>
      <c r="C1860" s="105" t="s">
        <v>2709</v>
      </c>
      <c r="D1860" s="105">
        <v>35.0</v>
      </c>
      <c r="E1860" s="105" t="s">
        <v>868</v>
      </c>
      <c r="F1860" s="105">
        <v>3509502.0</v>
      </c>
      <c r="G1860" s="105">
        <v>3509502.0</v>
      </c>
      <c r="H1860" s="105">
        <v>0.0</v>
      </c>
      <c r="I1860" s="105">
        <v>2.0</v>
      </c>
      <c r="J1860" s="105">
        <v>1.0</v>
      </c>
      <c r="K1860" s="105">
        <v>146.0</v>
      </c>
      <c r="L1860" s="105">
        <v>53.54</v>
      </c>
      <c r="M1860" s="105" t="s">
        <v>1318</v>
      </c>
      <c r="N1860" s="111"/>
      <c r="O1860" s="111"/>
    </row>
    <row r="1861" ht="14.25" customHeight="1">
      <c r="B1861" s="105">
        <v>3.5024557E7</v>
      </c>
      <c r="C1861" s="105" t="s">
        <v>2710</v>
      </c>
      <c r="D1861" s="105">
        <v>35.0</v>
      </c>
      <c r="E1861" s="105" t="s">
        <v>868</v>
      </c>
      <c r="F1861" s="105">
        <v>3548906.0</v>
      </c>
      <c r="G1861" s="105">
        <v>3548906.0</v>
      </c>
      <c r="H1861" s="105">
        <v>0.0</v>
      </c>
      <c r="I1861" s="105">
        <v>2.0</v>
      </c>
      <c r="J1861" s="105">
        <v>1.0</v>
      </c>
      <c r="K1861" s="105">
        <v>77.0</v>
      </c>
      <c r="L1861" s="105">
        <v>53.54</v>
      </c>
      <c r="M1861" s="105" t="s">
        <v>1318</v>
      </c>
      <c r="N1861" s="111"/>
      <c r="O1861" s="111"/>
    </row>
    <row r="1862" ht="14.25" customHeight="1">
      <c r="B1862" s="105">
        <v>3.5029993E7</v>
      </c>
      <c r="C1862" s="105" t="s">
        <v>2711</v>
      </c>
      <c r="D1862" s="105">
        <v>35.0</v>
      </c>
      <c r="E1862" s="105" t="s">
        <v>868</v>
      </c>
      <c r="F1862" s="105">
        <v>3506201.0</v>
      </c>
      <c r="G1862" s="105">
        <v>3506201.0</v>
      </c>
      <c r="H1862" s="105">
        <v>0.0</v>
      </c>
      <c r="I1862" s="105">
        <v>2.0</v>
      </c>
      <c r="J1862" s="105">
        <v>1.0</v>
      </c>
      <c r="K1862" s="105">
        <v>28.0</v>
      </c>
      <c r="L1862" s="105">
        <v>53.54</v>
      </c>
      <c r="M1862" s="105" t="s">
        <v>1318</v>
      </c>
      <c r="N1862" s="111"/>
      <c r="O1862" s="111"/>
    </row>
    <row r="1863" ht="14.25" customHeight="1">
      <c r="B1863" s="105">
        <v>3.5036985E7</v>
      </c>
      <c r="C1863" s="105" t="s">
        <v>2712</v>
      </c>
      <c r="D1863" s="105">
        <v>35.0</v>
      </c>
      <c r="E1863" s="105" t="s">
        <v>868</v>
      </c>
      <c r="F1863" s="105">
        <v>3550308.0</v>
      </c>
      <c r="G1863" s="105">
        <v>3550308.0</v>
      </c>
      <c r="H1863" s="105">
        <v>1.0</v>
      </c>
      <c r="I1863" s="105">
        <v>2.0</v>
      </c>
      <c r="J1863" s="105">
        <v>1.0</v>
      </c>
      <c r="K1863" s="105">
        <v>51.0</v>
      </c>
      <c r="L1863" s="105">
        <v>53.54</v>
      </c>
      <c r="M1863" s="105" t="s">
        <v>1318</v>
      </c>
      <c r="N1863" s="111"/>
      <c r="O1863" s="111"/>
    </row>
    <row r="1864" ht="14.25" customHeight="1">
      <c r="B1864" s="105">
        <v>3.5037011E7</v>
      </c>
      <c r="C1864" s="105" t="s">
        <v>2713</v>
      </c>
      <c r="D1864" s="105">
        <v>35.0</v>
      </c>
      <c r="E1864" s="105" t="s">
        <v>868</v>
      </c>
      <c r="F1864" s="105">
        <v>3550308.0</v>
      </c>
      <c r="G1864" s="105">
        <v>3550308.0</v>
      </c>
      <c r="H1864" s="105">
        <v>1.0</v>
      </c>
      <c r="I1864" s="105">
        <v>2.0</v>
      </c>
      <c r="J1864" s="105">
        <v>1.0</v>
      </c>
      <c r="K1864" s="105">
        <v>71.0</v>
      </c>
      <c r="L1864" s="105">
        <v>53.54</v>
      </c>
      <c r="M1864" s="105" t="s">
        <v>1318</v>
      </c>
      <c r="N1864" s="111"/>
      <c r="O1864" s="111"/>
    </row>
    <row r="1865" ht="14.25" customHeight="1">
      <c r="B1865" s="105">
        <v>3.5037709E7</v>
      </c>
      <c r="C1865" s="105" t="s">
        <v>2714</v>
      </c>
      <c r="D1865" s="105">
        <v>35.0</v>
      </c>
      <c r="E1865" s="105" t="s">
        <v>868</v>
      </c>
      <c r="F1865" s="105">
        <v>3550308.0</v>
      </c>
      <c r="G1865" s="105">
        <v>3550308.0</v>
      </c>
      <c r="H1865" s="105">
        <v>1.0</v>
      </c>
      <c r="I1865" s="105">
        <v>2.0</v>
      </c>
      <c r="J1865" s="105">
        <v>1.0</v>
      </c>
      <c r="K1865" s="105">
        <v>79.0</v>
      </c>
      <c r="L1865" s="105">
        <v>53.54</v>
      </c>
      <c r="M1865" s="105" t="s">
        <v>1318</v>
      </c>
      <c r="N1865" s="111"/>
      <c r="O1865" s="111"/>
    </row>
    <row r="1866" ht="14.25" customHeight="1">
      <c r="B1866" s="105">
        <v>3.5038982E7</v>
      </c>
      <c r="C1866" s="105" t="s">
        <v>2715</v>
      </c>
      <c r="D1866" s="105">
        <v>35.0</v>
      </c>
      <c r="E1866" s="105" t="s">
        <v>868</v>
      </c>
      <c r="F1866" s="105">
        <v>3503208.0</v>
      </c>
      <c r="G1866" s="105">
        <v>3503208.0</v>
      </c>
      <c r="H1866" s="105">
        <v>0.0</v>
      </c>
      <c r="I1866" s="105">
        <v>2.0</v>
      </c>
      <c r="J1866" s="105">
        <v>1.0</v>
      </c>
      <c r="K1866" s="105">
        <v>110.0</v>
      </c>
      <c r="L1866" s="105">
        <v>53.54</v>
      </c>
      <c r="M1866" s="105" t="s">
        <v>1318</v>
      </c>
      <c r="N1866" s="111"/>
      <c r="O1866" s="111"/>
    </row>
    <row r="1867" ht="14.25" customHeight="1">
      <c r="B1867" s="105">
        <v>3.5039861E7</v>
      </c>
      <c r="C1867" s="105" t="s">
        <v>2716</v>
      </c>
      <c r="D1867" s="105">
        <v>35.0</v>
      </c>
      <c r="E1867" s="105" t="s">
        <v>868</v>
      </c>
      <c r="F1867" s="105">
        <v>3519071.0</v>
      </c>
      <c r="G1867" s="105">
        <v>3519071.0</v>
      </c>
      <c r="H1867" s="105">
        <v>0.0</v>
      </c>
      <c r="I1867" s="105">
        <v>2.0</v>
      </c>
      <c r="J1867" s="105">
        <v>1.0</v>
      </c>
      <c r="K1867" s="105">
        <v>65.0</v>
      </c>
      <c r="L1867" s="105">
        <v>53.54</v>
      </c>
      <c r="M1867" s="105" t="s">
        <v>1318</v>
      </c>
      <c r="N1867" s="111"/>
      <c r="O1867" s="111"/>
    </row>
    <row r="1868" ht="14.25" customHeight="1">
      <c r="B1868" s="105">
        <v>3.5299364E7</v>
      </c>
      <c r="C1868" s="105" t="s">
        <v>2717</v>
      </c>
      <c r="D1868" s="105">
        <v>35.0</v>
      </c>
      <c r="E1868" s="105" t="s">
        <v>868</v>
      </c>
      <c r="F1868" s="105">
        <v>3550308.0</v>
      </c>
      <c r="G1868" s="105">
        <v>3550308.0</v>
      </c>
      <c r="H1868" s="105">
        <v>1.0</v>
      </c>
      <c r="I1868" s="105">
        <v>2.0</v>
      </c>
      <c r="J1868" s="105">
        <v>1.0</v>
      </c>
      <c r="K1868" s="105">
        <v>67.0</v>
      </c>
      <c r="L1868" s="105">
        <v>53.54</v>
      </c>
      <c r="M1868" s="105" t="s">
        <v>1318</v>
      </c>
      <c r="N1868" s="111"/>
      <c r="O1868" s="111"/>
    </row>
    <row r="1869" ht="14.25" customHeight="1">
      <c r="B1869" s="105">
        <v>3.5903784E7</v>
      </c>
      <c r="C1869" s="105" t="s">
        <v>2718</v>
      </c>
      <c r="D1869" s="105">
        <v>35.0</v>
      </c>
      <c r="E1869" s="105" t="s">
        <v>868</v>
      </c>
      <c r="F1869" s="105">
        <v>3533403.0</v>
      </c>
      <c r="G1869" s="105">
        <v>3533403.0</v>
      </c>
      <c r="H1869" s="105">
        <v>0.0</v>
      </c>
      <c r="I1869" s="105">
        <v>2.0</v>
      </c>
      <c r="J1869" s="105">
        <v>1.0</v>
      </c>
      <c r="K1869" s="105">
        <v>76.0</v>
      </c>
      <c r="L1869" s="105">
        <v>53.54</v>
      </c>
      <c r="M1869" s="105" t="s">
        <v>1318</v>
      </c>
      <c r="N1869" s="111"/>
      <c r="O1869" s="111"/>
    </row>
    <row r="1870" ht="14.25" customHeight="1">
      <c r="B1870" s="105">
        <v>3.5908373E7</v>
      </c>
      <c r="C1870" s="105" t="s">
        <v>2719</v>
      </c>
      <c r="D1870" s="105">
        <v>35.0</v>
      </c>
      <c r="E1870" s="105" t="s">
        <v>868</v>
      </c>
      <c r="F1870" s="105">
        <v>3550308.0</v>
      </c>
      <c r="G1870" s="105">
        <v>3550308.0</v>
      </c>
      <c r="H1870" s="105">
        <v>1.0</v>
      </c>
      <c r="I1870" s="105">
        <v>2.0</v>
      </c>
      <c r="J1870" s="105">
        <v>1.0</v>
      </c>
      <c r="K1870" s="105">
        <v>258.0</v>
      </c>
      <c r="L1870" s="105">
        <v>53.54</v>
      </c>
      <c r="M1870" s="105" t="s">
        <v>1318</v>
      </c>
      <c r="N1870" s="111"/>
      <c r="O1870" s="111"/>
    </row>
    <row r="1871" ht="14.25" customHeight="1">
      <c r="B1871" s="105">
        <v>3.5924751E7</v>
      </c>
      <c r="C1871" s="105" t="s">
        <v>2720</v>
      </c>
      <c r="D1871" s="105">
        <v>35.0</v>
      </c>
      <c r="E1871" s="105" t="s">
        <v>868</v>
      </c>
      <c r="F1871" s="105">
        <v>3550308.0</v>
      </c>
      <c r="G1871" s="105">
        <v>3550308.0</v>
      </c>
      <c r="H1871" s="105">
        <v>1.0</v>
      </c>
      <c r="I1871" s="105">
        <v>2.0</v>
      </c>
      <c r="J1871" s="105">
        <v>1.0</v>
      </c>
      <c r="K1871" s="105">
        <v>191.0</v>
      </c>
      <c r="L1871" s="105">
        <v>53.54</v>
      </c>
      <c r="M1871" s="105" t="s">
        <v>1318</v>
      </c>
      <c r="N1871" s="111"/>
      <c r="O1871" s="111"/>
    </row>
    <row r="1872" ht="14.25" customHeight="1">
      <c r="B1872" s="105">
        <v>3.5009714E7</v>
      </c>
      <c r="C1872" s="105" t="s">
        <v>2721</v>
      </c>
      <c r="D1872" s="105">
        <v>35.0</v>
      </c>
      <c r="E1872" s="105" t="s">
        <v>868</v>
      </c>
      <c r="F1872" s="105">
        <v>3510609.0</v>
      </c>
      <c r="G1872" s="105">
        <v>3510609.0</v>
      </c>
      <c r="H1872" s="105">
        <v>0.0</v>
      </c>
      <c r="I1872" s="105">
        <v>2.0</v>
      </c>
      <c r="J1872" s="105">
        <v>1.0</v>
      </c>
      <c r="K1872" s="105">
        <v>118.0</v>
      </c>
      <c r="L1872" s="105">
        <v>53.53</v>
      </c>
      <c r="M1872" s="105" t="s">
        <v>1318</v>
      </c>
      <c r="N1872" s="111"/>
      <c r="O1872" s="111"/>
    </row>
    <row r="1873" ht="14.25" customHeight="1">
      <c r="B1873" s="105">
        <v>3.5010273E7</v>
      </c>
      <c r="C1873" s="105" t="s">
        <v>2722</v>
      </c>
      <c r="D1873" s="105">
        <v>35.0</v>
      </c>
      <c r="E1873" s="105" t="s">
        <v>868</v>
      </c>
      <c r="F1873" s="105">
        <v>3515103.0</v>
      </c>
      <c r="G1873" s="105">
        <v>3515103.0</v>
      </c>
      <c r="H1873" s="105">
        <v>0.0</v>
      </c>
      <c r="I1873" s="105">
        <v>2.0</v>
      </c>
      <c r="J1873" s="105">
        <v>1.0</v>
      </c>
      <c r="K1873" s="105">
        <v>106.0</v>
      </c>
      <c r="L1873" s="105">
        <v>53.53</v>
      </c>
      <c r="M1873" s="105" t="s">
        <v>1318</v>
      </c>
      <c r="N1873" s="111"/>
      <c r="O1873" s="111"/>
    </row>
    <row r="1874" ht="14.25" customHeight="1">
      <c r="B1874" s="105">
        <v>3.5011873E7</v>
      </c>
      <c r="C1874" s="105" t="s">
        <v>2723</v>
      </c>
      <c r="D1874" s="105">
        <v>35.0</v>
      </c>
      <c r="E1874" s="105" t="s">
        <v>868</v>
      </c>
      <c r="F1874" s="105">
        <v>3501608.0</v>
      </c>
      <c r="G1874" s="105">
        <v>3501608.0</v>
      </c>
      <c r="H1874" s="105">
        <v>0.0</v>
      </c>
      <c r="I1874" s="105">
        <v>2.0</v>
      </c>
      <c r="J1874" s="105">
        <v>1.0</v>
      </c>
      <c r="K1874" s="105">
        <v>67.0</v>
      </c>
      <c r="L1874" s="105">
        <v>53.53</v>
      </c>
      <c r="M1874" s="105" t="s">
        <v>1318</v>
      </c>
      <c r="N1874" s="111"/>
      <c r="O1874" s="111"/>
    </row>
    <row r="1875" ht="14.25" customHeight="1">
      <c r="B1875" s="105">
        <v>3.5013626E7</v>
      </c>
      <c r="C1875" s="105" t="s">
        <v>2724</v>
      </c>
      <c r="D1875" s="105">
        <v>35.0</v>
      </c>
      <c r="E1875" s="105" t="s">
        <v>868</v>
      </c>
      <c r="F1875" s="105">
        <v>3549904.0</v>
      </c>
      <c r="G1875" s="105">
        <v>3549904.0</v>
      </c>
      <c r="H1875" s="105">
        <v>0.0</v>
      </c>
      <c r="I1875" s="105">
        <v>2.0</v>
      </c>
      <c r="J1875" s="105">
        <v>1.0</v>
      </c>
      <c r="K1875" s="105">
        <v>36.0</v>
      </c>
      <c r="L1875" s="105">
        <v>53.53</v>
      </c>
      <c r="M1875" s="105" t="s">
        <v>1318</v>
      </c>
      <c r="N1875" s="111"/>
      <c r="O1875" s="111"/>
    </row>
    <row r="1876" ht="14.25" customHeight="1">
      <c r="B1876" s="105">
        <v>3.5022214E7</v>
      </c>
      <c r="C1876" s="105" t="s">
        <v>2725</v>
      </c>
      <c r="D1876" s="105">
        <v>35.0</v>
      </c>
      <c r="E1876" s="105" t="s">
        <v>868</v>
      </c>
      <c r="F1876" s="105">
        <v>3505500.0</v>
      </c>
      <c r="G1876" s="105">
        <v>3505500.0</v>
      </c>
      <c r="H1876" s="105">
        <v>0.0</v>
      </c>
      <c r="I1876" s="105">
        <v>2.0</v>
      </c>
      <c r="J1876" s="105">
        <v>1.0</v>
      </c>
      <c r="K1876" s="105">
        <v>189.0</v>
      </c>
      <c r="L1876" s="105">
        <v>53.53</v>
      </c>
      <c r="M1876" s="105" t="s">
        <v>1318</v>
      </c>
      <c r="N1876" s="111"/>
      <c r="O1876" s="111"/>
    </row>
    <row r="1877" ht="14.25" customHeight="1">
      <c r="B1877" s="105">
        <v>3.5024843E7</v>
      </c>
      <c r="C1877" s="105" t="s">
        <v>2726</v>
      </c>
      <c r="D1877" s="105">
        <v>35.0</v>
      </c>
      <c r="E1877" s="105" t="s">
        <v>868</v>
      </c>
      <c r="F1877" s="105">
        <v>3507407.0</v>
      </c>
      <c r="G1877" s="105">
        <v>3507407.0</v>
      </c>
      <c r="H1877" s="105">
        <v>0.0</v>
      </c>
      <c r="I1877" s="105">
        <v>2.0</v>
      </c>
      <c r="J1877" s="105">
        <v>1.0</v>
      </c>
      <c r="K1877" s="105">
        <v>172.0</v>
      </c>
      <c r="L1877" s="105">
        <v>53.53</v>
      </c>
      <c r="M1877" s="105" t="s">
        <v>1318</v>
      </c>
      <c r="N1877" s="111"/>
      <c r="O1877" s="111"/>
    </row>
    <row r="1878" ht="14.25" customHeight="1">
      <c r="B1878" s="105">
        <v>3.590183E7</v>
      </c>
      <c r="C1878" s="105" t="s">
        <v>2727</v>
      </c>
      <c r="D1878" s="105">
        <v>35.0</v>
      </c>
      <c r="E1878" s="105" t="s">
        <v>868</v>
      </c>
      <c r="F1878" s="105">
        <v>3518800.0</v>
      </c>
      <c r="G1878" s="105">
        <v>3518800.0</v>
      </c>
      <c r="H1878" s="105">
        <v>0.0</v>
      </c>
      <c r="I1878" s="105">
        <v>2.0</v>
      </c>
      <c r="J1878" s="105">
        <v>1.0</v>
      </c>
      <c r="K1878" s="105">
        <v>370.0</v>
      </c>
      <c r="L1878" s="105">
        <v>53.53</v>
      </c>
      <c r="M1878" s="105" t="s">
        <v>1318</v>
      </c>
      <c r="N1878" s="111"/>
      <c r="O1878" s="111"/>
    </row>
    <row r="1879" ht="14.25" customHeight="1">
      <c r="B1879" s="105">
        <v>3.5914836E7</v>
      </c>
      <c r="C1879" s="105" t="s">
        <v>2728</v>
      </c>
      <c r="D1879" s="105">
        <v>35.0</v>
      </c>
      <c r="E1879" s="105" t="s">
        <v>868</v>
      </c>
      <c r="F1879" s="105">
        <v>3550308.0</v>
      </c>
      <c r="G1879" s="105">
        <v>3550308.0</v>
      </c>
      <c r="H1879" s="105">
        <v>1.0</v>
      </c>
      <c r="I1879" s="105">
        <v>2.0</v>
      </c>
      <c r="J1879" s="105">
        <v>1.0</v>
      </c>
      <c r="K1879" s="105">
        <v>153.0</v>
      </c>
      <c r="L1879" s="105">
        <v>53.53</v>
      </c>
      <c r="M1879" s="105" t="s">
        <v>1318</v>
      </c>
      <c r="N1879" s="111"/>
      <c r="O1879" s="111"/>
    </row>
    <row r="1880" ht="14.25" customHeight="1">
      <c r="B1880" s="105">
        <v>3.5923552E7</v>
      </c>
      <c r="C1880" s="105" t="s">
        <v>2729</v>
      </c>
      <c r="D1880" s="105">
        <v>35.0</v>
      </c>
      <c r="E1880" s="105" t="s">
        <v>868</v>
      </c>
      <c r="F1880" s="105">
        <v>3550308.0</v>
      </c>
      <c r="G1880" s="105">
        <v>3550308.0</v>
      </c>
      <c r="H1880" s="105">
        <v>1.0</v>
      </c>
      <c r="I1880" s="105">
        <v>2.0</v>
      </c>
      <c r="J1880" s="105">
        <v>1.0</v>
      </c>
      <c r="K1880" s="105">
        <v>182.0</v>
      </c>
      <c r="L1880" s="105">
        <v>53.53</v>
      </c>
      <c r="M1880" s="105" t="s">
        <v>1318</v>
      </c>
      <c r="N1880" s="111"/>
      <c r="O1880" s="111"/>
    </row>
    <row r="1881" ht="14.25" customHeight="1">
      <c r="B1881" s="105">
        <v>3.5002707E7</v>
      </c>
      <c r="C1881" s="105" t="s">
        <v>2730</v>
      </c>
      <c r="D1881" s="105">
        <v>35.0</v>
      </c>
      <c r="E1881" s="105" t="s">
        <v>868</v>
      </c>
      <c r="F1881" s="105">
        <v>3550308.0</v>
      </c>
      <c r="G1881" s="105">
        <v>3550308.0</v>
      </c>
      <c r="H1881" s="105">
        <v>1.0</v>
      </c>
      <c r="I1881" s="105">
        <v>2.0</v>
      </c>
      <c r="J1881" s="105">
        <v>1.0</v>
      </c>
      <c r="K1881" s="105">
        <v>287.0</v>
      </c>
      <c r="L1881" s="105">
        <v>53.52</v>
      </c>
      <c r="M1881" s="105" t="s">
        <v>1318</v>
      </c>
      <c r="N1881" s="111"/>
      <c r="O1881" s="111"/>
    </row>
    <row r="1882" ht="14.25" customHeight="1">
      <c r="B1882" s="105">
        <v>3.5012968E7</v>
      </c>
      <c r="C1882" s="105" t="s">
        <v>2731</v>
      </c>
      <c r="D1882" s="105">
        <v>35.0</v>
      </c>
      <c r="E1882" s="105" t="s">
        <v>868</v>
      </c>
      <c r="F1882" s="105">
        <v>3527207.0</v>
      </c>
      <c r="G1882" s="105">
        <v>3527207.0</v>
      </c>
      <c r="H1882" s="105">
        <v>0.0</v>
      </c>
      <c r="I1882" s="105">
        <v>2.0</v>
      </c>
      <c r="J1882" s="105">
        <v>1.0</v>
      </c>
      <c r="K1882" s="105">
        <v>86.0</v>
      </c>
      <c r="L1882" s="105">
        <v>53.52</v>
      </c>
      <c r="M1882" s="105" t="s">
        <v>1318</v>
      </c>
      <c r="N1882" s="111"/>
      <c r="O1882" s="111"/>
    </row>
    <row r="1883" ht="14.25" customHeight="1">
      <c r="B1883" s="105">
        <v>3.5019744E7</v>
      </c>
      <c r="C1883" s="105" t="s">
        <v>2732</v>
      </c>
      <c r="D1883" s="105">
        <v>35.0</v>
      </c>
      <c r="E1883" s="105" t="s">
        <v>868</v>
      </c>
      <c r="F1883" s="105">
        <v>3525904.0</v>
      </c>
      <c r="G1883" s="105">
        <v>3525904.0</v>
      </c>
      <c r="H1883" s="105">
        <v>0.0</v>
      </c>
      <c r="I1883" s="105">
        <v>2.0</v>
      </c>
      <c r="J1883" s="105">
        <v>1.0</v>
      </c>
      <c r="K1883" s="105">
        <v>181.0</v>
      </c>
      <c r="L1883" s="105">
        <v>53.52</v>
      </c>
      <c r="M1883" s="105" t="s">
        <v>1318</v>
      </c>
      <c r="N1883" s="111"/>
      <c r="O1883" s="111"/>
    </row>
    <row r="1884" ht="14.25" customHeight="1">
      <c r="B1884" s="105">
        <v>3.59051E7</v>
      </c>
      <c r="C1884" s="105" t="s">
        <v>2733</v>
      </c>
      <c r="D1884" s="105">
        <v>35.0</v>
      </c>
      <c r="E1884" s="105" t="s">
        <v>868</v>
      </c>
      <c r="F1884" s="105">
        <v>3549904.0</v>
      </c>
      <c r="G1884" s="105">
        <v>3549904.0</v>
      </c>
      <c r="H1884" s="105">
        <v>0.0</v>
      </c>
      <c r="I1884" s="105">
        <v>2.0</v>
      </c>
      <c r="J1884" s="105">
        <v>1.0</v>
      </c>
      <c r="K1884" s="105">
        <v>128.0</v>
      </c>
      <c r="L1884" s="105">
        <v>53.52</v>
      </c>
      <c r="M1884" s="105" t="s">
        <v>1318</v>
      </c>
      <c r="N1884" s="111"/>
      <c r="O1884" s="111"/>
    </row>
    <row r="1885" ht="14.25" customHeight="1">
      <c r="B1885" s="105">
        <v>3.5910909E7</v>
      </c>
      <c r="C1885" s="105" t="s">
        <v>2734</v>
      </c>
      <c r="D1885" s="105">
        <v>35.0</v>
      </c>
      <c r="E1885" s="105" t="s">
        <v>868</v>
      </c>
      <c r="F1885" s="105">
        <v>3526704.0</v>
      </c>
      <c r="G1885" s="105">
        <v>3526704.0</v>
      </c>
      <c r="H1885" s="105">
        <v>0.0</v>
      </c>
      <c r="I1885" s="105">
        <v>2.0</v>
      </c>
      <c r="J1885" s="105">
        <v>1.0</v>
      </c>
      <c r="K1885" s="105">
        <v>103.0</v>
      </c>
      <c r="L1885" s="105">
        <v>53.52</v>
      </c>
      <c r="M1885" s="105" t="s">
        <v>1318</v>
      </c>
      <c r="N1885" s="111"/>
      <c r="O1885" s="111"/>
    </row>
    <row r="1886" ht="14.25" customHeight="1">
      <c r="B1886" s="105">
        <v>3.5002297E7</v>
      </c>
      <c r="C1886" s="105" t="s">
        <v>2735</v>
      </c>
      <c r="D1886" s="105">
        <v>35.0</v>
      </c>
      <c r="E1886" s="105" t="s">
        <v>868</v>
      </c>
      <c r="F1886" s="105">
        <v>3550308.0</v>
      </c>
      <c r="G1886" s="105">
        <v>3550308.0</v>
      </c>
      <c r="H1886" s="105">
        <v>1.0</v>
      </c>
      <c r="I1886" s="105">
        <v>2.0</v>
      </c>
      <c r="J1886" s="105">
        <v>1.0</v>
      </c>
      <c r="K1886" s="105">
        <v>76.0</v>
      </c>
      <c r="L1886" s="105">
        <v>53.51</v>
      </c>
      <c r="M1886" s="105" t="s">
        <v>1318</v>
      </c>
      <c r="N1886" s="111"/>
      <c r="O1886" s="111"/>
    </row>
    <row r="1887" ht="14.25" customHeight="1">
      <c r="B1887" s="105">
        <v>3.5028642E7</v>
      </c>
      <c r="C1887" s="105" t="s">
        <v>2736</v>
      </c>
      <c r="D1887" s="105">
        <v>35.0</v>
      </c>
      <c r="E1887" s="105" t="s">
        <v>868</v>
      </c>
      <c r="F1887" s="105">
        <v>3504800.0</v>
      </c>
      <c r="G1887" s="105">
        <v>3504800.0</v>
      </c>
      <c r="H1887" s="105">
        <v>0.0</v>
      </c>
      <c r="I1887" s="105">
        <v>2.0</v>
      </c>
      <c r="J1887" s="105">
        <v>1.0</v>
      </c>
      <c r="K1887" s="105">
        <v>89.0</v>
      </c>
      <c r="L1887" s="105">
        <v>53.51</v>
      </c>
      <c r="M1887" s="105" t="s">
        <v>1318</v>
      </c>
      <c r="N1887" s="111"/>
      <c r="O1887" s="111"/>
    </row>
    <row r="1888" ht="14.25" customHeight="1">
      <c r="B1888" s="105">
        <v>3.5268297E7</v>
      </c>
      <c r="C1888" s="105" t="s">
        <v>2737</v>
      </c>
      <c r="D1888" s="105">
        <v>35.0</v>
      </c>
      <c r="E1888" s="105" t="s">
        <v>868</v>
      </c>
      <c r="F1888" s="105">
        <v>3552502.0</v>
      </c>
      <c r="G1888" s="105">
        <v>3552502.0</v>
      </c>
      <c r="H1888" s="105">
        <v>0.0</v>
      </c>
      <c r="I1888" s="105">
        <v>2.0</v>
      </c>
      <c r="J1888" s="105">
        <v>1.0</v>
      </c>
      <c r="K1888" s="105">
        <v>94.0</v>
      </c>
      <c r="L1888" s="105">
        <v>53.51</v>
      </c>
      <c r="M1888" s="105" t="s">
        <v>1318</v>
      </c>
      <c r="N1888" s="111"/>
      <c r="O1888" s="111"/>
    </row>
    <row r="1889" ht="14.25" customHeight="1">
      <c r="B1889" s="105">
        <v>3.5909646E7</v>
      </c>
      <c r="C1889" s="105" t="s">
        <v>2738</v>
      </c>
      <c r="D1889" s="105">
        <v>35.0</v>
      </c>
      <c r="E1889" s="105" t="s">
        <v>868</v>
      </c>
      <c r="F1889" s="105">
        <v>3554300.0</v>
      </c>
      <c r="G1889" s="105">
        <v>3554300.0</v>
      </c>
      <c r="H1889" s="105">
        <v>0.0</v>
      </c>
      <c r="I1889" s="105">
        <v>2.0</v>
      </c>
      <c r="J1889" s="105">
        <v>2.0</v>
      </c>
      <c r="K1889" s="105">
        <v>19.0</v>
      </c>
      <c r="L1889" s="105">
        <v>53.51</v>
      </c>
      <c r="M1889" s="105" t="s">
        <v>1318</v>
      </c>
      <c r="N1889" s="111"/>
      <c r="O1889" s="111"/>
    </row>
    <row r="1890" ht="14.25" customHeight="1">
      <c r="B1890" s="105">
        <v>3.5003815E7</v>
      </c>
      <c r="C1890" s="105" t="s">
        <v>2739</v>
      </c>
      <c r="D1890" s="105">
        <v>35.0</v>
      </c>
      <c r="E1890" s="105" t="s">
        <v>868</v>
      </c>
      <c r="F1890" s="105">
        <v>3550308.0</v>
      </c>
      <c r="G1890" s="105">
        <v>3550308.0</v>
      </c>
      <c r="H1890" s="105">
        <v>1.0</v>
      </c>
      <c r="I1890" s="105">
        <v>2.0</v>
      </c>
      <c r="J1890" s="105">
        <v>1.0</v>
      </c>
      <c r="K1890" s="105">
        <v>66.0</v>
      </c>
      <c r="L1890" s="105">
        <v>53.5</v>
      </c>
      <c r="M1890" s="105" t="s">
        <v>1318</v>
      </c>
      <c r="N1890" s="111"/>
      <c r="O1890" s="111"/>
    </row>
    <row r="1891" ht="14.25" customHeight="1">
      <c r="B1891" s="105">
        <v>3.5005034E7</v>
      </c>
      <c r="C1891" s="105" t="s">
        <v>2740</v>
      </c>
      <c r="D1891" s="105">
        <v>35.0</v>
      </c>
      <c r="E1891" s="105" t="s">
        <v>868</v>
      </c>
      <c r="F1891" s="105">
        <v>3550308.0</v>
      </c>
      <c r="G1891" s="105">
        <v>3550308.0</v>
      </c>
      <c r="H1891" s="105">
        <v>1.0</v>
      </c>
      <c r="I1891" s="105">
        <v>2.0</v>
      </c>
      <c r="J1891" s="105">
        <v>1.0</v>
      </c>
      <c r="K1891" s="105">
        <v>189.0</v>
      </c>
      <c r="L1891" s="105">
        <v>53.5</v>
      </c>
      <c r="M1891" s="105" t="s">
        <v>1318</v>
      </c>
      <c r="N1891" s="111"/>
      <c r="O1891" s="111"/>
    </row>
    <row r="1892" ht="14.25" customHeight="1">
      <c r="B1892" s="105">
        <v>3.5010248E7</v>
      </c>
      <c r="C1892" s="105" t="s">
        <v>2741</v>
      </c>
      <c r="D1892" s="105">
        <v>35.0</v>
      </c>
      <c r="E1892" s="105" t="s">
        <v>868</v>
      </c>
      <c r="F1892" s="105">
        <v>3552809.0</v>
      </c>
      <c r="G1892" s="105">
        <v>3552809.0</v>
      </c>
      <c r="H1892" s="105">
        <v>0.0</v>
      </c>
      <c r="I1892" s="105">
        <v>2.0</v>
      </c>
      <c r="J1892" s="105">
        <v>1.0</v>
      </c>
      <c r="K1892" s="105">
        <v>162.0</v>
      </c>
      <c r="L1892" s="105">
        <v>53.5</v>
      </c>
      <c r="M1892" s="105" t="s">
        <v>1318</v>
      </c>
      <c r="N1892" s="111"/>
      <c r="O1892" s="111"/>
    </row>
    <row r="1893" ht="14.25" customHeight="1">
      <c r="B1893" s="105">
        <v>3.5036812E7</v>
      </c>
      <c r="C1893" s="105" t="s">
        <v>2742</v>
      </c>
      <c r="D1893" s="105">
        <v>35.0</v>
      </c>
      <c r="E1893" s="105" t="s">
        <v>868</v>
      </c>
      <c r="F1893" s="105">
        <v>3550308.0</v>
      </c>
      <c r="G1893" s="105">
        <v>3550308.0</v>
      </c>
      <c r="H1893" s="105">
        <v>1.0</v>
      </c>
      <c r="I1893" s="105">
        <v>2.0</v>
      </c>
      <c r="J1893" s="105">
        <v>1.0</v>
      </c>
      <c r="K1893" s="105">
        <v>90.0</v>
      </c>
      <c r="L1893" s="105">
        <v>53.5</v>
      </c>
      <c r="M1893" s="105" t="s">
        <v>1318</v>
      </c>
      <c r="N1893" s="111"/>
      <c r="O1893" s="111"/>
    </row>
    <row r="1894" ht="14.25" customHeight="1">
      <c r="B1894" s="105">
        <v>3.5041749E7</v>
      </c>
      <c r="C1894" s="105" t="s">
        <v>2743</v>
      </c>
      <c r="D1894" s="105">
        <v>35.0</v>
      </c>
      <c r="E1894" s="105" t="s">
        <v>868</v>
      </c>
      <c r="F1894" s="105">
        <v>3550308.0</v>
      </c>
      <c r="G1894" s="105">
        <v>3550308.0</v>
      </c>
      <c r="H1894" s="105">
        <v>1.0</v>
      </c>
      <c r="I1894" s="105">
        <v>2.0</v>
      </c>
      <c r="J1894" s="105">
        <v>1.0</v>
      </c>
      <c r="K1894" s="105">
        <v>101.0</v>
      </c>
      <c r="L1894" s="105">
        <v>53.5</v>
      </c>
      <c r="M1894" s="105" t="s">
        <v>1318</v>
      </c>
      <c r="N1894" s="111"/>
      <c r="O1894" s="111"/>
    </row>
    <row r="1895" ht="14.25" customHeight="1">
      <c r="B1895" s="105">
        <v>3.5043102E7</v>
      </c>
      <c r="C1895" s="105" t="s">
        <v>2744</v>
      </c>
      <c r="D1895" s="105">
        <v>35.0</v>
      </c>
      <c r="E1895" s="105" t="s">
        <v>868</v>
      </c>
      <c r="F1895" s="105">
        <v>3506508.0</v>
      </c>
      <c r="G1895" s="105">
        <v>3506508.0</v>
      </c>
      <c r="H1895" s="105">
        <v>0.0</v>
      </c>
      <c r="I1895" s="105">
        <v>2.0</v>
      </c>
      <c r="J1895" s="105">
        <v>1.0</v>
      </c>
      <c r="K1895" s="105">
        <v>215.0</v>
      </c>
      <c r="L1895" s="105">
        <v>53.5</v>
      </c>
      <c r="M1895" s="105" t="s">
        <v>1318</v>
      </c>
      <c r="N1895" s="111"/>
      <c r="O1895" s="111"/>
    </row>
    <row r="1896" ht="14.25" customHeight="1">
      <c r="B1896" s="105">
        <v>3.5046536E7</v>
      </c>
      <c r="C1896" s="105" t="s">
        <v>2745</v>
      </c>
      <c r="D1896" s="105">
        <v>35.0</v>
      </c>
      <c r="E1896" s="105" t="s">
        <v>868</v>
      </c>
      <c r="F1896" s="105">
        <v>3515103.0</v>
      </c>
      <c r="G1896" s="105">
        <v>3515103.0</v>
      </c>
      <c r="H1896" s="105">
        <v>0.0</v>
      </c>
      <c r="I1896" s="105">
        <v>2.0</v>
      </c>
      <c r="J1896" s="105">
        <v>1.0</v>
      </c>
      <c r="K1896" s="105">
        <v>105.0</v>
      </c>
      <c r="L1896" s="105">
        <v>53.5</v>
      </c>
      <c r="M1896" s="105" t="s">
        <v>1318</v>
      </c>
      <c r="N1896" s="111"/>
      <c r="O1896" s="111"/>
    </row>
    <row r="1897" ht="14.25" customHeight="1">
      <c r="B1897" s="105">
        <v>3.5011137E7</v>
      </c>
      <c r="C1897" s="105" t="s">
        <v>2746</v>
      </c>
      <c r="D1897" s="105">
        <v>35.0</v>
      </c>
      <c r="E1897" s="105" t="s">
        <v>868</v>
      </c>
      <c r="F1897" s="105">
        <v>3534401.0</v>
      </c>
      <c r="G1897" s="105">
        <v>3534401.0</v>
      </c>
      <c r="H1897" s="105">
        <v>0.0</v>
      </c>
      <c r="I1897" s="105">
        <v>2.0</v>
      </c>
      <c r="J1897" s="105">
        <v>1.0</v>
      </c>
      <c r="K1897" s="105">
        <v>171.0</v>
      </c>
      <c r="L1897" s="105">
        <v>53.49</v>
      </c>
      <c r="M1897" s="105" t="s">
        <v>1318</v>
      </c>
      <c r="N1897" s="111"/>
      <c r="O1897" s="111"/>
    </row>
    <row r="1898" ht="14.25" customHeight="1">
      <c r="B1898" s="105">
        <v>3.5022457E7</v>
      </c>
      <c r="C1898" s="105" t="s">
        <v>2747</v>
      </c>
      <c r="D1898" s="105">
        <v>35.0</v>
      </c>
      <c r="E1898" s="105" t="s">
        <v>868</v>
      </c>
      <c r="F1898" s="105">
        <v>3505500.0</v>
      </c>
      <c r="G1898" s="105">
        <v>3505500.0</v>
      </c>
      <c r="H1898" s="105">
        <v>0.0</v>
      </c>
      <c r="I1898" s="105">
        <v>2.0</v>
      </c>
      <c r="J1898" s="105">
        <v>1.0</v>
      </c>
      <c r="K1898" s="105">
        <v>117.0</v>
      </c>
      <c r="L1898" s="105">
        <v>53.49</v>
      </c>
      <c r="M1898" s="105" t="s">
        <v>1318</v>
      </c>
      <c r="N1898" s="111"/>
      <c r="O1898" s="111"/>
    </row>
    <row r="1899" ht="14.25" customHeight="1">
      <c r="B1899" s="105">
        <v>3.5025159E7</v>
      </c>
      <c r="C1899" s="105" t="s">
        <v>2748</v>
      </c>
      <c r="D1899" s="105">
        <v>35.0</v>
      </c>
      <c r="E1899" s="105" t="s">
        <v>868</v>
      </c>
      <c r="F1899" s="105">
        <v>3553708.0</v>
      </c>
      <c r="G1899" s="105">
        <v>3553708.0</v>
      </c>
      <c r="H1899" s="105">
        <v>0.0</v>
      </c>
      <c r="I1899" s="105">
        <v>2.0</v>
      </c>
      <c r="J1899" s="105">
        <v>1.0</v>
      </c>
      <c r="K1899" s="105">
        <v>44.0</v>
      </c>
      <c r="L1899" s="105">
        <v>53.49</v>
      </c>
      <c r="M1899" s="105" t="s">
        <v>1318</v>
      </c>
      <c r="N1899" s="111"/>
      <c r="O1899" s="111"/>
    </row>
    <row r="1900" ht="14.25" customHeight="1">
      <c r="B1900" s="105">
        <v>3.5029804E7</v>
      </c>
      <c r="C1900" s="105" t="s">
        <v>2749</v>
      </c>
      <c r="D1900" s="105">
        <v>35.0</v>
      </c>
      <c r="E1900" s="105" t="s">
        <v>868</v>
      </c>
      <c r="F1900" s="105">
        <v>3502804.0</v>
      </c>
      <c r="G1900" s="105">
        <v>3502804.0</v>
      </c>
      <c r="H1900" s="105">
        <v>0.0</v>
      </c>
      <c r="I1900" s="105">
        <v>2.0</v>
      </c>
      <c r="J1900" s="105">
        <v>1.0</v>
      </c>
      <c r="K1900" s="105">
        <v>164.0</v>
      </c>
      <c r="L1900" s="105">
        <v>53.49</v>
      </c>
      <c r="M1900" s="105" t="s">
        <v>1318</v>
      </c>
      <c r="N1900" s="111"/>
      <c r="O1900" s="111"/>
    </row>
    <row r="1901" ht="14.25" customHeight="1">
      <c r="B1901" s="105">
        <v>3.5036201E7</v>
      </c>
      <c r="C1901" s="105" t="s">
        <v>2750</v>
      </c>
      <c r="D1901" s="105">
        <v>35.0</v>
      </c>
      <c r="E1901" s="105" t="s">
        <v>868</v>
      </c>
      <c r="F1901" s="105">
        <v>3543303.0</v>
      </c>
      <c r="G1901" s="105">
        <v>3543303.0</v>
      </c>
      <c r="H1901" s="105">
        <v>0.0</v>
      </c>
      <c r="I1901" s="105">
        <v>2.0</v>
      </c>
      <c r="J1901" s="105">
        <v>1.0</v>
      </c>
      <c r="K1901" s="105">
        <v>87.0</v>
      </c>
      <c r="L1901" s="105">
        <v>53.49</v>
      </c>
      <c r="M1901" s="105" t="s">
        <v>1318</v>
      </c>
      <c r="N1901" s="111"/>
      <c r="O1901" s="111"/>
    </row>
    <row r="1902" ht="14.25" customHeight="1">
      <c r="B1902" s="105">
        <v>3.5041142E7</v>
      </c>
      <c r="C1902" s="105" t="s">
        <v>2751</v>
      </c>
      <c r="D1902" s="105">
        <v>35.0</v>
      </c>
      <c r="E1902" s="105" t="s">
        <v>868</v>
      </c>
      <c r="F1902" s="105">
        <v>3530607.0</v>
      </c>
      <c r="G1902" s="105">
        <v>3530607.0</v>
      </c>
      <c r="H1902" s="105">
        <v>0.0</v>
      </c>
      <c r="I1902" s="105">
        <v>2.0</v>
      </c>
      <c r="J1902" s="105">
        <v>1.0</v>
      </c>
      <c r="K1902" s="105">
        <v>109.0</v>
      </c>
      <c r="L1902" s="105">
        <v>53.49</v>
      </c>
      <c r="M1902" s="105" t="s">
        <v>1318</v>
      </c>
      <c r="N1902" s="111"/>
      <c r="O1902" s="111"/>
    </row>
    <row r="1903" ht="14.25" customHeight="1">
      <c r="B1903" s="105">
        <v>3.504998E7</v>
      </c>
      <c r="C1903" s="105" t="s">
        <v>2752</v>
      </c>
      <c r="D1903" s="105">
        <v>35.0</v>
      </c>
      <c r="E1903" s="105" t="s">
        <v>868</v>
      </c>
      <c r="F1903" s="105">
        <v>3516200.0</v>
      </c>
      <c r="G1903" s="105">
        <v>3516200.0</v>
      </c>
      <c r="H1903" s="105">
        <v>0.0</v>
      </c>
      <c r="I1903" s="105">
        <v>2.0</v>
      </c>
      <c r="J1903" s="105">
        <v>1.0</v>
      </c>
      <c r="K1903" s="105">
        <v>170.0</v>
      </c>
      <c r="L1903" s="105">
        <v>53.49</v>
      </c>
      <c r="M1903" s="105" t="s">
        <v>1318</v>
      </c>
      <c r="N1903" s="111"/>
      <c r="O1903" s="111"/>
    </row>
    <row r="1904" ht="14.25" customHeight="1">
      <c r="B1904" s="105">
        <v>3.5191218E7</v>
      </c>
      <c r="C1904" s="105" t="s">
        <v>2753</v>
      </c>
      <c r="D1904" s="105">
        <v>35.0</v>
      </c>
      <c r="E1904" s="105" t="s">
        <v>868</v>
      </c>
      <c r="F1904" s="105">
        <v>3518800.0</v>
      </c>
      <c r="G1904" s="105">
        <v>3518800.0</v>
      </c>
      <c r="H1904" s="105">
        <v>0.0</v>
      </c>
      <c r="I1904" s="105">
        <v>2.0</v>
      </c>
      <c r="J1904" s="105">
        <v>1.0</v>
      </c>
      <c r="K1904" s="105">
        <v>339.0</v>
      </c>
      <c r="L1904" s="105">
        <v>53.49</v>
      </c>
      <c r="M1904" s="105" t="s">
        <v>1318</v>
      </c>
      <c r="N1904" s="111"/>
      <c r="O1904" s="111"/>
    </row>
    <row r="1905" ht="14.25" customHeight="1">
      <c r="B1905" s="105">
        <v>3.5915233E7</v>
      </c>
      <c r="C1905" s="105" t="s">
        <v>2754</v>
      </c>
      <c r="D1905" s="105">
        <v>35.0</v>
      </c>
      <c r="E1905" s="105" t="s">
        <v>868</v>
      </c>
      <c r="F1905" s="105">
        <v>3516309.0</v>
      </c>
      <c r="G1905" s="105">
        <v>3516309.0</v>
      </c>
      <c r="H1905" s="105">
        <v>0.0</v>
      </c>
      <c r="I1905" s="105">
        <v>2.0</v>
      </c>
      <c r="J1905" s="105">
        <v>1.0</v>
      </c>
      <c r="K1905" s="105">
        <v>169.0</v>
      </c>
      <c r="L1905" s="105">
        <v>53.49</v>
      </c>
      <c r="M1905" s="105" t="s">
        <v>1318</v>
      </c>
      <c r="N1905" s="111"/>
      <c r="O1905" s="111"/>
    </row>
    <row r="1906" ht="14.25" customHeight="1">
      <c r="B1906" s="105">
        <v>3.5917655E7</v>
      </c>
      <c r="C1906" s="105" t="s">
        <v>2755</v>
      </c>
      <c r="D1906" s="105">
        <v>35.0</v>
      </c>
      <c r="E1906" s="105" t="s">
        <v>868</v>
      </c>
      <c r="F1906" s="105">
        <v>3506003.0</v>
      </c>
      <c r="G1906" s="105">
        <v>3506003.0</v>
      </c>
      <c r="H1906" s="105">
        <v>0.0</v>
      </c>
      <c r="I1906" s="105">
        <v>2.0</v>
      </c>
      <c r="J1906" s="105">
        <v>1.0</v>
      </c>
      <c r="K1906" s="105">
        <v>29.0</v>
      </c>
      <c r="L1906" s="105">
        <v>53.49</v>
      </c>
      <c r="M1906" s="105" t="s">
        <v>1318</v>
      </c>
      <c r="N1906" s="111"/>
      <c r="O1906" s="111"/>
    </row>
    <row r="1907" ht="14.25" customHeight="1">
      <c r="B1907" s="105">
        <v>3.5925378E7</v>
      </c>
      <c r="C1907" s="105" t="s">
        <v>2756</v>
      </c>
      <c r="D1907" s="105">
        <v>35.0</v>
      </c>
      <c r="E1907" s="105" t="s">
        <v>868</v>
      </c>
      <c r="F1907" s="105">
        <v>3550308.0</v>
      </c>
      <c r="G1907" s="105">
        <v>3550308.0</v>
      </c>
      <c r="H1907" s="105">
        <v>1.0</v>
      </c>
      <c r="I1907" s="105">
        <v>2.0</v>
      </c>
      <c r="J1907" s="105">
        <v>1.0</v>
      </c>
      <c r="K1907" s="105">
        <v>211.0</v>
      </c>
      <c r="L1907" s="105">
        <v>53.49</v>
      </c>
      <c r="M1907" s="105" t="s">
        <v>1318</v>
      </c>
      <c r="N1907" s="111"/>
      <c r="O1907" s="111"/>
    </row>
    <row r="1908" ht="14.25" customHeight="1">
      <c r="B1908" s="105">
        <v>3.5011812E7</v>
      </c>
      <c r="C1908" s="105" t="s">
        <v>2757</v>
      </c>
      <c r="D1908" s="105">
        <v>35.0</v>
      </c>
      <c r="E1908" s="105" t="s">
        <v>868</v>
      </c>
      <c r="F1908" s="105">
        <v>3548500.0</v>
      </c>
      <c r="G1908" s="105">
        <v>3548500.0</v>
      </c>
      <c r="H1908" s="105">
        <v>0.0</v>
      </c>
      <c r="I1908" s="105">
        <v>2.0</v>
      </c>
      <c r="J1908" s="105">
        <v>1.0</v>
      </c>
      <c r="K1908" s="105">
        <v>170.0</v>
      </c>
      <c r="L1908" s="105">
        <v>53.48</v>
      </c>
      <c r="M1908" s="105" t="s">
        <v>1318</v>
      </c>
      <c r="N1908" s="111"/>
      <c r="O1908" s="111"/>
    </row>
    <row r="1909" ht="14.25" customHeight="1">
      <c r="B1909" s="105">
        <v>3.5011952E7</v>
      </c>
      <c r="C1909" s="105" t="s">
        <v>2758</v>
      </c>
      <c r="D1909" s="105">
        <v>35.0</v>
      </c>
      <c r="E1909" s="105" t="s">
        <v>868</v>
      </c>
      <c r="F1909" s="105">
        <v>3522109.0</v>
      </c>
      <c r="G1909" s="105">
        <v>3522109.0</v>
      </c>
      <c r="H1909" s="105">
        <v>0.0</v>
      </c>
      <c r="I1909" s="105">
        <v>2.0</v>
      </c>
      <c r="J1909" s="105">
        <v>1.0</v>
      </c>
      <c r="K1909" s="105">
        <v>52.0</v>
      </c>
      <c r="L1909" s="105">
        <v>53.48</v>
      </c>
      <c r="M1909" s="105" t="s">
        <v>1318</v>
      </c>
      <c r="N1909" s="111"/>
      <c r="O1909" s="111"/>
    </row>
    <row r="1910" ht="14.25" customHeight="1">
      <c r="B1910" s="105">
        <v>3.5014217E7</v>
      </c>
      <c r="C1910" s="105" t="s">
        <v>410</v>
      </c>
      <c r="D1910" s="105">
        <v>35.0</v>
      </c>
      <c r="E1910" s="105" t="s">
        <v>868</v>
      </c>
      <c r="F1910" s="105">
        <v>3554102.0</v>
      </c>
      <c r="G1910" s="105">
        <v>3554102.0</v>
      </c>
      <c r="H1910" s="105">
        <v>0.0</v>
      </c>
      <c r="I1910" s="105">
        <v>2.0</v>
      </c>
      <c r="J1910" s="105">
        <v>1.0</v>
      </c>
      <c r="K1910" s="105">
        <v>87.0</v>
      </c>
      <c r="L1910" s="105">
        <v>53.48</v>
      </c>
      <c r="M1910" s="105" t="s">
        <v>1318</v>
      </c>
      <c r="N1910" s="111"/>
      <c r="O1910" s="111"/>
    </row>
    <row r="1911" ht="14.25" customHeight="1">
      <c r="B1911" s="105">
        <v>3.5016809E7</v>
      </c>
      <c r="C1911" s="105" t="s">
        <v>2759</v>
      </c>
      <c r="D1911" s="105">
        <v>35.0</v>
      </c>
      <c r="E1911" s="105" t="s">
        <v>868</v>
      </c>
      <c r="F1911" s="105">
        <v>3557006.0</v>
      </c>
      <c r="G1911" s="105">
        <v>3557006.0</v>
      </c>
      <c r="H1911" s="105">
        <v>0.0</v>
      </c>
      <c r="I1911" s="105">
        <v>2.0</v>
      </c>
      <c r="J1911" s="105">
        <v>1.0</v>
      </c>
      <c r="K1911" s="105">
        <v>176.0</v>
      </c>
      <c r="L1911" s="105">
        <v>53.48</v>
      </c>
      <c r="M1911" s="105" t="s">
        <v>1318</v>
      </c>
      <c r="N1911" s="111"/>
      <c r="O1911" s="111"/>
    </row>
    <row r="1912" ht="14.25" customHeight="1">
      <c r="B1912" s="105">
        <v>3.5023826E7</v>
      </c>
      <c r="C1912" s="105" t="s">
        <v>2760</v>
      </c>
      <c r="D1912" s="105">
        <v>35.0</v>
      </c>
      <c r="E1912" s="105" t="s">
        <v>868</v>
      </c>
      <c r="F1912" s="105">
        <v>3543402.0</v>
      </c>
      <c r="G1912" s="105">
        <v>3543402.0</v>
      </c>
      <c r="H1912" s="105">
        <v>0.0</v>
      </c>
      <c r="I1912" s="105">
        <v>2.0</v>
      </c>
      <c r="J1912" s="105">
        <v>1.0</v>
      </c>
      <c r="K1912" s="105">
        <v>132.0</v>
      </c>
      <c r="L1912" s="105">
        <v>53.48</v>
      </c>
      <c r="M1912" s="105" t="s">
        <v>1318</v>
      </c>
      <c r="N1912" s="111"/>
      <c r="O1912" s="111"/>
    </row>
    <row r="1913" ht="14.25" customHeight="1">
      <c r="B1913" s="105">
        <v>3.5033728E7</v>
      </c>
      <c r="C1913" s="105" t="s">
        <v>2761</v>
      </c>
      <c r="D1913" s="105">
        <v>35.0</v>
      </c>
      <c r="E1913" s="105" t="s">
        <v>868</v>
      </c>
      <c r="F1913" s="105">
        <v>3529005.0</v>
      </c>
      <c r="G1913" s="105">
        <v>3529005.0</v>
      </c>
      <c r="H1913" s="105">
        <v>0.0</v>
      </c>
      <c r="I1913" s="105">
        <v>2.0</v>
      </c>
      <c r="J1913" s="105">
        <v>1.0</v>
      </c>
      <c r="K1913" s="105">
        <v>66.0</v>
      </c>
      <c r="L1913" s="105">
        <v>53.48</v>
      </c>
      <c r="M1913" s="105" t="s">
        <v>1318</v>
      </c>
      <c r="N1913" s="111"/>
      <c r="O1913" s="111"/>
    </row>
    <row r="1914" ht="14.25" customHeight="1">
      <c r="B1914" s="105">
        <v>3.5039639E7</v>
      </c>
      <c r="C1914" s="105" t="s">
        <v>2762</v>
      </c>
      <c r="D1914" s="105">
        <v>35.0</v>
      </c>
      <c r="E1914" s="105" t="s">
        <v>868</v>
      </c>
      <c r="F1914" s="105">
        <v>3524402.0</v>
      </c>
      <c r="G1914" s="105">
        <v>3524402.0</v>
      </c>
      <c r="H1914" s="105">
        <v>0.0</v>
      </c>
      <c r="I1914" s="105">
        <v>2.0</v>
      </c>
      <c r="J1914" s="105">
        <v>1.0</v>
      </c>
      <c r="K1914" s="105">
        <v>65.0</v>
      </c>
      <c r="L1914" s="105">
        <v>53.48</v>
      </c>
      <c r="M1914" s="105" t="s">
        <v>1318</v>
      </c>
      <c r="N1914" s="111"/>
      <c r="O1914" s="111"/>
    </row>
    <row r="1915" ht="14.25" customHeight="1">
      <c r="B1915" s="105">
        <v>3.5040859E7</v>
      </c>
      <c r="C1915" s="105" t="s">
        <v>2763</v>
      </c>
      <c r="D1915" s="105">
        <v>35.0</v>
      </c>
      <c r="E1915" s="105" t="s">
        <v>868</v>
      </c>
      <c r="F1915" s="105">
        <v>3509502.0</v>
      </c>
      <c r="G1915" s="105">
        <v>3509502.0</v>
      </c>
      <c r="H1915" s="105">
        <v>0.0</v>
      </c>
      <c r="I1915" s="105">
        <v>2.0</v>
      </c>
      <c r="J1915" s="105">
        <v>1.0</v>
      </c>
      <c r="K1915" s="105">
        <v>85.0</v>
      </c>
      <c r="L1915" s="105">
        <v>53.48</v>
      </c>
      <c r="M1915" s="105" t="s">
        <v>1318</v>
      </c>
      <c r="N1915" s="111"/>
      <c r="O1915" s="111"/>
    </row>
    <row r="1916" ht="14.25" customHeight="1">
      <c r="B1916" s="105">
        <v>3.5070634E7</v>
      </c>
      <c r="C1916" s="105" t="s">
        <v>2764</v>
      </c>
      <c r="D1916" s="105">
        <v>35.0</v>
      </c>
      <c r="E1916" s="105" t="s">
        <v>868</v>
      </c>
      <c r="F1916" s="105">
        <v>3506003.0</v>
      </c>
      <c r="G1916" s="105">
        <v>3506003.0</v>
      </c>
      <c r="H1916" s="105">
        <v>0.0</v>
      </c>
      <c r="I1916" s="105">
        <v>2.0</v>
      </c>
      <c r="J1916" s="105">
        <v>1.0</v>
      </c>
      <c r="K1916" s="105">
        <v>111.0</v>
      </c>
      <c r="L1916" s="105">
        <v>53.48</v>
      </c>
      <c r="M1916" s="105" t="s">
        <v>1318</v>
      </c>
      <c r="N1916" s="111"/>
      <c r="O1916" s="111"/>
    </row>
    <row r="1917" ht="14.25" customHeight="1">
      <c r="B1917" s="105">
        <v>3.5908873E7</v>
      </c>
      <c r="C1917" s="105" t="s">
        <v>2765</v>
      </c>
      <c r="D1917" s="105">
        <v>35.0</v>
      </c>
      <c r="E1917" s="105" t="s">
        <v>868</v>
      </c>
      <c r="F1917" s="105">
        <v>3518800.0</v>
      </c>
      <c r="G1917" s="105">
        <v>3518800.0</v>
      </c>
      <c r="H1917" s="105">
        <v>0.0</v>
      </c>
      <c r="I1917" s="105">
        <v>2.0</v>
      </c>
      <c r="J1917" s="105">
        <v>1.0</v>
      </c>
      <c r="K1917" s="105">
        <v>106.0</v>
      </c>
      <c r="L1917" s="105">
        <v>53.48</v>
      </c>
      <c r="M1917" s="105" t="s">
        <v>1318</v>
      </c>
      <c r="N1917" s="111"/>
      <c r="O1917" s="111"/>
    </row>
    <row r="1918" ht="14.25" customHeight="1">
      <c r="B1918" s="105">
        <v>3.5922444E7</v>
      </c>
      <c r="C1918" s="105" t="s">
        <v>2766</v>
      </c>
      <c r="D1918" s="105">
        <v>35.0</v>
      </c>
      <c r="E1918" s="105" t="s">
        <v>868</v>
      </c>
      <c r="F1918" s="105">
        <v>3516200.0</v>
      </c>
      <c r="G1918" s="105">
        <v>3516200.0</v>
      </c>
      <c r="H1918" s="105">
        <v>0.0</v>
      </c>
      <c r="I1918" s="105">
        <v>2.0</v>
      </c>
      <c r="J1918" s="105">
        <v>1.0</v>
      </c>
      <c r="K1918" s="105">
        <v>49.0</v>
      </c>
      <c r="L1918" s="105">
        <v>53.48</v>
      </c>
      <c r="M1918" s="105" t="s">
        <v>1318</v>
      </c>
      <c r="N1918" s="111"/>
      <c r="O1918" s="111"/>
    </row>
    <row r="1919" ht="14.25" customHeight="1">
      <c r="B1919" s="105">
        <v>3.5003074E7</v>
      </c>
      <c r="C1919" s="105" t="s">
        <v>2767</v>
      </c>
      <c r="D1919" s="105">
        <v>35.0</v>
      </c>
      <c r="E1919" s="105" t="s">
        <v>868</v>
      </c>
      <c r="F1919" s="105">
        <v>3550308.0</v>
      </c>
      <c r="G1919" s="105">
        <v>3550308.0</v>
      </c>
      <c r="H1919" s="105">
        <v>1.0</v>
      </c>
      <c r="I1919" s="105">
        <v>2.0</v>
      </c>
      <c r="J1919" s="105">
        <v>1.0</v>
      </c>
      <c r="K1919" s="105">
        <v>120.0</v>
      </c>
      <c r="L1919" s="105">
        <v>53.47</v>
      </c>
      <c r="M1919" s="105" t="s">
        <v>1318</v>
      </c>
      <c r="N1919" s="111"/>
      <c r="O1919" s="111"/>
    </row>
    <row r="1920" ht="14.25" customHeight="1">
      <c r="B1920" s="105">
        <v>3.500739E7</v>
      </c>
      <c r="C1920" s="105" t="s">
        <v>2768</v>
      </c>
      <c r="D1920" s="105">
        <v>35.0</v>
      </c>
      <c r="E1920" s="105" t="s">
        <v>868</v>
      </c>
      <c r="F1920" s="105">
        <v>3513801.0</v>
      </c>
      <c r="G1920" s="105">
        <v>3513801.0</v>
      </c>
      <c r="H1920" s="105">
        <v>0.0</v>
      </c>
      <c r="I1920" s="105">
        <v>2.0</v>
      </c>
      <c r="J1920" s="105">
        <v>1.0</v>
      </c>
      <c r="K1920" s="105">
        <v>281.0</v>
      </c>
      <c r="L1920" s="105">
        <v>53.47</v>
      </c>
      <c r="M1920" s="105" t="s">
        <v>1318</v>
      </c>
      <c r="N1920" s="111"/>
      <c r="O1920" s="111"/>
    </row>
    <row r="1921" ht="14.25" customHeight="1">
      <c r="B1921" s="105">
        <v>3.5008291E7</v>
      </c>
      <c r="C1921" s="105" t="s">
        <v>2769</v>
      </c>
      <c r="D1921" s="105">
        <v>35.0</v>
      </c>
      <c r="E1921" s="105" t="s">
        <v>868</v>
      </c>
      <c r="F1921" s="105">
        <v>3547809.0</v>
      </c>
      <c r="G1921" s="105">
        <v>3547809.0</v>
      </c>
      <c r="H1921" s="105">
        <v>0.0</v>
      </c>
      <c r="I1921" s="105">
        <v>2.0</v>
      </c>
      <c r="J1921" s="105">
        <v>1.0</v>
      </c>
      <c r="K1921" s="105">
        <v>57.0</v>
      </c>
      <c r="L1921" s="105">
        <v>53.47</v>
      </c>
      <c r="M1921" s="105" t="s">
        <v>1318</v>
      </c>
      <c r="N1921" s="111"/>
      <c r="O1921" s="111"/>
    </row>
    <row r="1922" ht="14.25" customHeight="1">
      <c r="B1922" s="105">
        <v>3.5026827E7</v>
      </c>
      <c r="C1922" s="105" t="s">
        <v>2770</v>
      </c>
      <c r="D1922" s="105">
        <v>35.0</v>
      </c>
      <c r="E1922" s="105" t="s">
        <v>868</v>
      </c>
      <c r="F1922" s="105">
        <v>3549201.0</v>
      </c>
      <c r="G1922" s="105">
        <v>3549201.0</v>
      </c>
      <c r="H1922" s="105">
        <v>0.0</v>
      </c>
      <c r="I1922" s="105">
        <v>2.0</v>
      </c>
      <c r="J1922" s="105">
        <v>1.0</v>
      </c>
      <c r="K1922" s="105">
        <v>53.0</v>
      </c>
      <c r="L1922" s="105">
        <v>53.47</v>
      </c>
      <c r="M1922" s="105" t="s">
        <v>1318</v>
      </c>
      <c r="N1922" s="111"/>
      <c r="O1922" s="111"/>
    </row>
    <row r="1923" ht="14.25" customHeight="1">
      <c r="B1923" s="105">
        <v>3.5030363E7</v>
      </c>
      <c r="C1923" s="105" t="s">
        <v>2771</v>
      </c>
      <c r="D1923" s="105">
        <v>35.0</v>
      </c>
      <c r="E1923" s="105" t="s">
        <v>868</v>
      </c>
      <c r="F1923" s="105">
        <v>3537305.0</v>
      </c>
      <c r="G1923" s="105">
        <v>3537305.0</v>
      </c>
      <c r="H1923" s="105">
        <v>0.0</v>
      </c>
      <c r="I1923" s="105">
        <v>2.0</v>
      </c>
      <c r="J1923" s="105">
        <v>1.0</v>
      </c>
      <c r="K1923" s="105">
        <v>158.0</v>
      </c>
      <c r="L1923" s="105">
        <v>53.47</v>
      </c>
      <c r="M1923" s="105" t="s">
        <v>1318</v>
      </c>
      <c r="N1923" s="111"/>
      <c r="O1923" s="111"/>
    </row>
    <row r="1924" ht="14.25" customHeight="1">
      <c r="B1924" s="105">
        <v>3.5044817E7</v>
      </c>
      <c r="C1924" s="105" t="s">
        <v>2772</v>
      </c>
      <c r="D1924" s="105">
        <v>35.0</v>
      </c>
      <c r="E1924" s="105" t="s">
        <v>868</v>
      </c>
      <c r="F1924" s="105">
        <v>3525003.0</v>
      </c>
      <c r="G1924" s="105">
        <v>3525003.0</v>
      </c>
      <c r="H1924" s="105">
        <v>0.0</v>
      </c>
      <c r="I1924" s="105">
        <v>2.0</v>
      </c>
      <c r="J1924" s="105">
        <v>1.0</v>
      </c>
      <c r="K1924" s="105">
        <v>85.0</v>
      </c>
      <c r="L1924" s="105">
        <v>53.47</v>
      </c>
      <c r="M1924" s="105" t="s">
        <v>1318</v>
      </c>
      <c r="N1924" s="111"/>
      <c r="O1924" s="111"/>
    </row>
    <row r="1925" ht="14.25" customHeight="1">
      <c r="B1925" s="105">
        <v>3.5907736E7</v>
      </c>
      <c r="C1925" s="105" t="s">
        <v>2773</v>
      </c>
      <c r="D1925" s="105">
        <v>35.0</v>
      </c>
      <c r="E1925" s="105" t="s">
        <v>868</v>
      </c>
      <c r="F1925" s="105">
        <v>3505500.0</v>
      </c>
      <c r="G1925" s="105">
        <v>3505500.0</v>
      </c>
      <c r="H1925" s="105">
        <v>0.0</v>
      </c>
      <c r="I1925" s="105">
        <v>2.0</v>
      </c>
      <c r="J1925" s="105">
        <v>1.0</v>
      </c>
      <c r="K1925" s="105">
        <v>185.0</v>
      </c>
      <c r="L1925" s="105">
        <v>53.47</v>
      </c>
      <c r="M1925" s="105" t="s">
        <v>1318</v>
      </c>
      <c r="N1925" s="111"/>
      <c r="O1925" s="111"/>
    </row>
    <row r="1926" ht="14.25" customHeight="1">
      <c r="B1926" s="105">
        <v>3.5912347E7</v>
      </c>
      <c r="C1926" s="105" t="s">
        <v>2774</v>
      </c>
      <c r="D1926" s="105">
        <v>35.0</v>
      </c>
      <c r="E1926" s="105" t="s">
        <v>868</v>
      </c>
      <c r="F1926" s="105">
        <v>3523107.0</v>
      </c>
      <c r="G1926" s="105">
        <v>3523107.0</v>
      </c>
      <c r="H1926" s="105">
        <v>0.0</v>
      </c>
      <c r="I1926" s="105">
        <v>2.0</v>
      </c>
      <c r="J1926" s="105">
        <v>1.0</v>
      </c>
      <c r="K1926" s="105">
        <v>61.0</v>
      </c>
      <c r="L1926" s="105">
        <v>53.47</v>
      </c>
      <c r="M1926" s="105" t="s">
        <v>1318</v>
      </c>
      <c r="N1926" s="111"/>
      <c r="O1926" s="111"/>
    </row>
    <row r="1927" ht="14.25" customHeight="1">
      <c r="B1927" s="105">
        <v>3.5006117E7</v>
      </c>
      <c r="C1927" s="105" t="s">
        <v>2775</v>
      </c>
      <c r="D1927" s="105">
        <v>35.0</v>
      </c>
      <c r="E1927" s="105" t="s">
        <v>868</v>
      </c>
      <c r="F1927" s="105">
        <v>3518800.0</v>
      </c>
      <c r="G1927" s="105">
        <v>3518800.0</v>
      </c>
      <c r="H1927" s="105">
        <v>0.0</v>
      </c>
      <c r="I1927" s="105">
        <v>2.0</v>
      </c>
      <c r="J1927" s="105">
        <v>1.0</v>
      </c>
      <c r="K1927" s="105">
        <v>174.0</v>
      </c>
      <c r="L1927" s="105">
        <v>53.46</v>
      </c>
      <c r="M1927" s="105" t="s">
        <v>1318</v>
      </c>
      <c r="N1927" s="111"/>
      <c r="O1927" s="111"/>
    </row>
    <row r="1928" ht="14.25" customHeight="1">
      <c r="B1928" s="105">
        <v>3.5033698E7</v>
      </c>
      <c r="C1928" s="105" t="s">
        <v>2776</v>
      </c>
      <c r="D1928" s="105">
        <v>35.0</v>
      </c>
      <c r="E1928" s="105" t="s">
        <v>868</v>
      </c>
      <c r="F1928" s="105">
        <v>3529005.0</v>
      </c>
      <c r="G1928" s="105">
        <v>3529005.0</v>
      </c>
      <c r="H1928" s="105">
        <v>0.0</v>
      </c>
      <c r="I1928" s="105">
        <v>2.0</v>
      </c>
      <c r="J1928" s="105">
        <v>1.0</v>
      </c>
      <c r="K1928" s="105">
        <v>76.0</v>
      </c>
      <c r="L1928" s="105">
        <v>53.46</v>
      </c>
      <c r="M1928" s="105" t="s">
        <v>1318</v>
      </c>
      <c r="N1928" s="111"/>
      <c r="O1928" s="111"/>
    </row>
    <row r="1929" ht="14.25" customHeight="1">
      <c r="B1929" s="105">
        <v>3.5035075E7</v>
      </c>
      <c r="C1929" s="105" t="s">
        <v>2777</v>
      </c>
      <c r="D1929" s="105">
        <v>35.0</v>
      </c>
      <c r="E1929" s="105" t="s">
        <v>868</v>
      </c>
      <c r="F1929" s="105">
        <v>3542602.0</v>
      </c>
      <c r="G1929" s="105">
        <v>3542602.0</v>
      </c>
      <c r="H1929" s="105">
        <v>0.0</v>
      </c>
      <c r="I1929" s="105">
        <v>2.0</v>
      </c>
      <c r="J1929" s="105">
        <v>1.0</v>
      </c>
      <c r="K1929" s="105">
        <v>57.0</v>
      </c>
      <c r="L1929" s="105">
        <v>53.46</v>
      </c>
      <c r="M1929" s="105" t="s">
        <v>1318</v>
      </c>
      <c r="N1929" s="111"/>
      <c r="O1929" s="111"/>
    </row>
    <row r="1930" ht="14.25" customHeight="1">
      <c r="B1930" s="105">
        <v>3.5036109E7</v>
      </c>
      <c r="C1930" s="105" t="s">
        <v>2778</v>
      </c>
      <c r="D1930" s="105">
        <v>35.0</v>
      </c>
      <c r="E1930" s="105" t="s">
        <v>868</v>
      </c>
      <c r="F1930" s="105">
        <v>3526902.0</v>
      </c>
      <c r="G1930" s="105">
        <v>3526902.0</v>
      </c>
      <c r="H1930" s="105">
        <v>0.0</v>
      </c>
      <c r="I1930" s="105">
        <v>2.0</v>
      </c>
      <c r="J1930" s="105">
        <v>1.0</v>
      </c>
      <c r="K1930" s="105">
        <v>29.0</v>
      </c>
      <c r="L1930" s="105">
        <v>53.46</v>
      </c>
      <c r="M1930" s="105" t="s">
        <v>1318</v>
      </c>
      <c r="N1930" s="111"/>
      <c r="O1930" s="111"/>
    </row>
    <row r="1931" ht="14.25" customHeight="1">
      <c r="B1931" s="105">
        <v>3.5913765E7</v>
      </c>
      <c r="C1931" s="105" t="s">
        <v>2779</v>
      </c>
      <c r="D1931" s="105">
        <v>35.0</v>
      </c>
      <c r="E1931" s="105" t="s">
        <v>868</v>
      </c>
      <c r="F1931" s="105">
        <v>3506003.0</v>
      </c>
      <c r="G1931" s="105">
        <v>3506003.0</v>
      </c>
      <c r="H1931" s="105">
        <v>0.0</v>
      </c>
      <c r="I1931" s="105">
        <v>2.0</v>
      </c>
      <c r="J1931" s="105">
        <v>1.0</v>
      </c>
      <c r="K1931" s="105">
        <v>66.0</v>
      </c>
      <c r="L1931" s="105">
        <v>53.46</v>
      </c>
      <c r="M1931" s="105" t="s">
        <v>1318</v>
      </c>
      <c r="N1931" s="111"/>
      <c r="O1931" s="111"/>
    </row>
    <row r="1932" ht="14.25" customHeight="1">
      <c r="B1932" s="105">
        <v>3.5920642E7</v>
      </c>
      <c r="C1932" s="105" t="s">
        <v>2780</v>
      </c>
      <c r="D1932" s="105">
        <v>35.0</v>
      </c>
      <c r="E1932" s="105" t="s">
        <v>868</v>
      </c>
      <c r="F1932" s="105">
        <v>3556701.0</v>
      </c>
      <c r="G1932" s="105">
        <v>3556701.0</v>
      </c>
      <c r="H1932" s="105">
        <v>0.0</v>
      </c>
      <c r="I1932" s="105">
        <v>2.0</v>
      </c>
      <c r="J1932" s="105">
        <v>1.0</v>
      </c>
      <c r="K1932" s="105">
        <v>126.0</v>
      </c>
      <c r="L1932" s="105">
        <v>53.46</v>
      </c>
      <c r="M1932" s="105" t="s">
        <v>1318</v>
      </c>
      <c r="N1932" s="111"/>
      <c r="O1932" s="111"/>
    </row>
    <row r="1933" ht="14.25" customHeight="1">
      <c r="B1933" s="105">
        <v>3.5016627E7</v>
      </c>
      <c r="C1933" s="105" t="s">
        <v>2781</v>
      </c>
      <c r="D1933" s="105">
        <v>35.0</v>
      </c>
      <c r="E1933" s="105" t="s">
        <v>868</v>
      </c>
      <c r="F1933" s="105">
        <v>3554003.0</v>
      </c>
      <c r="G1933" s="105">
        <v>3554003.0</v>
      </c>
      <c r="H1933" s="105">
        <v>0.0</v>
      </c>
      <c r="I1933" s="105">
        <v>2.0</v>
      </c>
      <c r="J1933" s="105">
        <v>1.0</v>
      </c>
      <c r="K1933" s="105">
        <v>101.0</v>
      </c>
      <c r="L1933" s="105">
        <v>53.45</v>
      </c>
      <c r="M1933" s="105" t="s">
        <v>1318</v>
      </c>
      <c r="N1933" s="111"/>
      <c r="O1933" s="111"/>
    </row>
    <row r="1934" ht="14.25" customHeight="1">
      <c r="B1934" s="105">
        <v>3.5024491E7</v>
      </c>
      <c r="C1934" s="105" t="s">
        <v>2782</v>
      </c>
      <c r="D1934" s="105">
        <v>35.0</v>
      </c>
      <c r="E1934" s="105" t="s">
        <v>868</v>
      </c>
      <c r="F1934" s="105">
        <v>3548906.0</v>
      </c>
      <c r="G1934" s="105">
        <v>3548906.0</v>
      </c>
      <c r="H1934" s="105">
        <v>0.0</v>
      </c>
      <c r="I1934" s="105">
        <v>2.0</v>
      </c>
      <c r="J1934" s="105">
        <v>1.0</v>
      </c>
      <c r="K1934" s="105">
        <v>27.0</v>
      </c>
      <c r="L1934" s="105">
        <v>53.45</v>
      </c>
      <c r="M1934" s="105" t="s">
        <v>1318</v>
      </c>
      <c r="N1934" s="111"/>
      <c r="O1934" s="111"/>
    </row>
    <row r="1935" ht="14.25" customHeight="1">
      <c r="B1935" s="105">
        <v>3.5024806E7</v>
      </c>
      <c r="C1935" s="105" t="s">
        <v>2783</v>
      </c>
      <c r="D1935" s="105">
        <v>35.0</v>
      </c>
      <c r="E1935" s="105" t="s">
        <v>868</v>
      </c>
      <c r="F1935" s="105">
        <v>3531902.0</v>
      </c>
      <c r="G1935" s="105">
        <v>3531902.0</v>
      </c>
      <c r="H1935" s="105">
        <v>0.0</v>
      </c>
      <c r="I1935" s="105">
        <v>2.0</v>
      </c>
      <c r="J1935" s="105">
        <v>1.0</v>
      </c>
      <c r="K1935" s="105">
        <v>22.0</v>
      </c>
      <c r="L1935" s="105">
        <v>53.45</v>
      </c>
      <c r="M1935" s="105" t="s">
        <v>1318</v>
      </c>
      <c r="N1935" s="111"/>
      <c r="O1935" s="111"/>
    </row>
    <row r="1936" ht="14.25" customHeight="1">
      <c r="B1936" s="105">
        <v>3.5033492E7</v>
      </c>
      <c r="C1936" s="105" t="s">
        <v>2784</v>
      </c>
      <c r="D1936" s="105">
        <v>35.0</v>
      </c>
      <c r="E1936" s="105" t="s">
        <v>868</v>
      </c>
      <c r="F1936" s="105">
        <v>3516705.0</v>
      </c>
      <c r="G1936" s="105">
        <v>3516705.0</v>
      </c>
      <c r="H1936" s="105">
        <v>0.0</v>
      </c>
      <c r="I1936" s="105">
        <v>2.0</v>
      </c>
      <c r="J1936" s="105">
        <v>1.0</v>
      </c>
      <c r="K1936" s="105">
        <v>119.0</v>
      </c>
      <c r="L1936" s="105">
        <v>53.45</v>
      </c>
      <c r="M1936" s="105" t="s">
        <v>1318</v>
      </c>
      <c r="N1936" s="111"/>
      <c r="O1936" s="111"/>
    </row>
    <row r="1937" ht="14.25" customHeight="1">
      <c r="B1937" s="105">
        <v>3.5047065E7</v>
      </c>
      <c r="C1937" s="105" t="s">
        <v>2785</v>
      </c>
      <c r="D1937" s="105">
        <v>35.0</v>
      </c>
      <c r="E1937" s="105" t="s">
        <v>868</v>
      </c>
      <c r="F1937" s="105">
        <v>3551603.0</v>
      </c>
      <c r="G1937" s="105">
        <v>3551603.0</v>
      </c>
      <c r="H1937" s="105">
        <v>0.0</v>
      </c>
      <c r="I1937" s="105">
        <v>2.0</v>
      </c>
      <c r="J1937" s="105">
        <v>2.0</v>
      </c>
      <c r="K1937" s="105">
        <v>20.0</v>
      </c>
      <c r="L1937" s="105">
        <v>53.45</v>
      </c>
      <c r="M1937" s="105" t="s">
        <v>1318</v>
      </c>
      <c r="N1937" s="111"/>
      <c r="O1937" s="111"/>
    </row>
    <row r="1938" ht="14.25" customHeight="1">
      <c r="B1938" s="105">
        <v>3.5191346E7</v>
      </c>
      <c r="C1938" s="105" t="s">
        <v>2786</v>
      </c>
      <c r="D1938" s="105">
        <v>35.0</v>
      </c>
      <c r="E1938" s="105" t="s">
        <v>868</v>
      </c>
      <c r="F1938" s="105">
        <v>3521408.0</v>
      </c>
      <c r="G1938" s="105">
        <v>3521408.0</v>
      </c>
      <c r="H1938" s="105">
        <v>0.0</v>
      </c>
      <c r="I1938" s="105">
        <v>2.0</v>
      </c>
      <c r="J1938" s="105">
        <v>1.0</v>
      </c>
      <c r="K1938" s="105">
        <v>58.0</v>
      </c>
      <c r="L1938" s="105">
        <v>53.45</v>
      </c>
      <c r="M1938" s="105" t="s">
        <v>1318</v>
      </c>
      <c r="N1938" s="111"/>
      <c r="O1938" s="111"/>
    </row>
    <row r="1939" ht="14.25" customHeight="1">
      <c r="B1939" s="105">
        <v>3.5904284E7</v>
      </c>
      <c r="C1939" s="105" t="s">
        <v>2787</v>
      </c>
      <c r="D1939" s="105">
        <v>35.0</v>
      </c>
      <c r="E1939" s="105" t="s">
        <v>868</v>
      </c>
      <c r="F1939" s="105">
        <v>3550308.0</v>
      </c>
      <c r="G1939" s="105">
        <v>3550308.0</v>
      </c>
      <c r="H1939" s="105">
        <v>1.0</v>
      </c>
      <c r="I1939" s="105">
        <v>2.0</v>
      </c>
      <c r="J1939" s="105">
        <v>1.0</v>
      </c>
      <c r="K1939" s="105">
        <v>71.0</v>
      </c>
      <c r="L1939" s="105">
        <v>53.45</v>
      </c>
      <c r="M1939" s="105" t="s">
        <v>1318</v>
      </c>
      <c r="N1939" s="111"/>
      <c r="O1939" s="111"/>
    </row>
    <row r="1940" ht="14.25" customHeight="1">
      <c r="B1940" s="105">
        <v>3.5905677E7</v>
      </c>
      <c r="C1940" s="105" t="s">
        <v>2788</v>
      </c>
      <c r="D1940" s="105">
        <v>35.0</v>
      </c>
      <c r="E1940" s="105" t="s">
        <v>868</v>
      </c>
      <c r="F1940" s="105">
        <v>3556503.0</v>
      </c>
      <c r="G1940" s="105">
        <v>3556503.0</v>
      </c>
      <c r="H1940" s="105">
        <v>0.0</v>
      </c>
      <c r="I1940" s="105">
        <v>2.0</v>
      </c>
      <c r="J1940" s="105">
        <v>1.0</v>
      </c>
      <c r="K1940" s="105">
        <v>161.0</v>
      </c>
      <c r="L1940" s="105">
        <v>53.45</v>
      </c>
      <c r="M1940" s="105" t="s">
        <v>1318</v>
      </c>
      <c r="N1940" s="111"/>
      <c r="O1940" s="111"/>
    </row>
    <row r="1941" ht="14.25" customHeight="1">
      <c r="B1941" s="105">
        <v>3.5907029E7</v>
      </c>
      <c r="C1941" s="105" t="s">
        <v>2789</v>
      </c>
      <c r="D1941" s="105">
        <v>35.0</v>
      </c>
      <c r="E1941" s="105" t="s">
        <v>868</v>
      </c>
      <c r="F1941" s="105">
        <v>3550308.0</v>
      </c>
      <c r="G1941" s="105">
        <v>3550308.0</v>
      </c>
      <c r="H1941" s="105">
        <v>1.0</v>
      </c>
      <c r="I1941" s="105">
        <v>2.0</v>
      </c>
      <c r="J1941" s="105">
        <v>1.0</v>
      </c>
      <c r="K1941" s="105">
        <v>158.0</v>
      </c>
      <c r="L1941" s="105">
        <v>53.45</v>
      </c>
      <c r="M1941" s="105" t="s">
        <v>1318</v>
      </c>
      <c r="N1941" s="111"/>
      <c r="O1941" s="111"/>
    </row>
    <row r="1942" ht="14.25" customHeight="1">
      <c r="B1942" s="105">
        <v>3.5914782E7</v>
      </c>
      <c r="C1942" s="105" t="s">
        <v>2790</v>
      </c>
      <c r="D1942" s="105">
        <v>35.0</v>
      </c>
      <c r="E1942" s="105" t="s">
        <v>868</v>
      </c>
      <c r="F1942" s="105">
        <v>3515103.0</v>
      </c>
      <c r="G1942" s="105">
        <v>3515103.0</v>
      </c>
      <c r="H1942" s="105">
        <v>0.0</v>
      </c>
      <c r="I1942" s="105">
        <v>2.0</v>
      </c>
      <c r="J1942" s="105">
        <v>1.0</v>
      </c>
      <c r="K1942" s="105">
        <v>108.0</v>
      </c>
      <c r="L1942" s="105">
        <v>53.45</v>
      </c>
      <c r="M1942" s="105" t="s">
        <v>1318</v>
      </c>
      <c r="N1942" s="111"/>
      <c r="O1942" s="111"/>
    </row>
    <row r="1943" ht="14.25" customHeight="1">
      <c r="B1943" s="105">
        <v>3.5922584E7</v>
      </c>
      <c r="C1943" s="105" t="s">
        <v>2791</v>
      </c>
      <c r="D1943" s="105">
        <v>35.0</v>
      </c>
      <c r="E1943" s="105" t="s">
        <v>868</v>
      </c>
      <c r="F1943" s="105">
        <v>3534609.0</v>
      </c>
      <c r="G1943" s="105">
        <v>3534609.0</v>
      </c>
      <c r="H1943" s="105">
        <v>0.0</v>
      </c>
      <c r="I1943" s="105">
        <v>2.0</v>
      </c>
      <c r="J1943" s="105">
        <v>1.0</v>
      </c>
      <c r="K1943" s="105">
        <v>63.0</v>
      </c>
      <c r="L1943" s="105">
        <v>53.45</v>
      </c>
      <c r="M1943" s="105" t="s">
        <v>1318</v>
      </c>
      <c r="N1943" s="111"/>
      <c r="O1943" s="111"/>
    </row>
    <row r="1944" ht="14.25" customHeight="1">
      <c r="B1944" s="105">
        <v>3.5002159E7</v>
      </c>
      <c r="C1944" s="105" t="s">
        <v>2792</v>
      </c>
      <c r="D1944" s="105">
        <v>35.0</v>
      </c>
      <c r="E1944" s="105" t="s">
        <v>868</v>
      </c>
      <c r="F1944" s="105">
        <v>3550308.0</v>
      </c>
      <c r="G1944" s="105">
        <v>3550308.0</v>
      </c>
      <c r="H1944" s="105">
        <v>1.0</v>
      </c>
      <c r="I1944" s="105">
        <v>2.0</v>
      </c>
      <c r="J1944" s="105">
        <v>1.0</v>
      </c>
      <c r="K1944" s="105">
        <v>47.0</v>
      </c>
      <c r="L1944" s="105">
        <v>53.44</v>
      </c>
      <c r="M1944" s="105" t="s">
        <v>1318</v>
      </c>
      <c r="N1944" s="111"/>
      <c r="O1944" s="111"/>
    </row>
    <row r="1945" ht="14.25" customHeight="1">
      <c r="B1945" s="105">
        <v>3.500627E7</v>
      </c>
      <c r="C1945" s="105" t="s">
        <v>2793</v>
      </c>
      <c r="D1945" s="105">
        <v>35.0</v>
      </c>
      <c r="E1945" s="105" t="s">
        <v>868</v>
      </c>
      <c r="F1945" s="105">
        <v>3518800.0</v>
      </c>
      <c r="G1945" s="105">
        <v>3518800.0</v>
      </c>
      <c r="H1945" s="105">
        <v>0.0</v>
      </c>
      <c r="I1945" s="105">
        <v>2.0</v>
      </c>
      <c r="J1945" s="105">
        <v>1.0</v>
      </c>
      <c r="K1945" s="105">
        <v>186.0</v>
      </c>
      <c r="L1945" s="105">
        <v>53.44</v>
      </c>
      <c r="M1945" s="105" t="s">
        <v>1318</v>
      </c>
      <c r="N1945" s="111"/>
      <c r="O1945" s="111"/>
    </row>
    <row r="1946" ht="14.25" customHeight="1">
      <c r="B1946" s="105">
        <v>3.5007924E7</v>
      </c>
      <c r="C1946" s="105" t="s">
        <v>2794</v>
      </c>
      <c r="D1946" s="105">
        <v>35.0</v>
      </c>
      <c r="E1946" s="105" t="s">
        <v>868</v>
      </c>
      <c r="F1946" s="105">
        <v>3543303.0</v>
      </c>
      <c r="G1946" s="105">
        <v>3543303.0</v>
      </c>
      <c r="H1946" s="105">
        <v>0.0</v>
      </c>
      <c r="I1946" s="105">
        <v>2.0</v>
      </c>
      <c r="J1946" s="105">
        <v>1.0</v>
      </c>
      <c r="K1946" s="105">
        <v>118.0</v>
      </c>
      <c r="L1946" s="105">
        <v>53.44</v>
      </c>
      <c r="M1946" s="105" t="s">
        <v>1318</v>
      </c>
      <c r="N1946" s="111"/>
      <c r="O1946" s="111"/>
    </row>
    <row r="1947" ht="14.25" customHeight="1">
      <c r="B1947" s="105">
        <v>3.5016202E7</v>
      </c>
      <c r="C1947" s="105" t="s">
        <v>2795</v>
      </c>
      <c r="D1947" s="105">
        <v>35.0</v>
      </c>
      <c r="E1947" s="105" t="s">
        <v>868</v>
      </c>
      <c r="F1947" s="105">
        <v>3552205.0</v>
      </c>
      <c r="G1947" s="105">
        <v>3552205.0</v>
      </c>
      <c r="H1947" s="105">
        <v>0.0</v>
      </c>
      <c r="I1947" s="105">
        <v>2.0</v>
      </c>
      <c r="J1947" s="105">
        <v>1.0</v>
      </c>
      <c r="K1947" s="105">
        <v>308.0</v>
      </c>
      <c r="L1947" s="105">
        <v>53.44</v>
      </c>
      <c r="M1947" s="105" t="s">
        <v>1318</v>
      </c>
      <c r="N1947" s="111"/>
      <c r="O1947" s="111"/>
    </row>
    <row r="1948" ht="14.25" customHeight="1">
      <c r="B1948" s="105">
        <v>3.5022755E7</v>
      </c>
      <c r="C1948" s="105" t="s">
        <v>2796</v>
      </c>
      <c r="D1948" s="105">
        <v>35.0</v>
      </c>
      <c r="E1948" s="105" t="s">
        <v>868</v>
      </c>
      <c r="F1948" s="105">
        <v>3539509.0</v>
      </c>
      <c r="G1948" s="105">
        <v>3539509.0</v>
      </c>
      <c r="H1948" s="105">
        <v>0.0</v>
      </c>
      <c r="I1948" s="105">
        <v>2.0</v>
      </c>
      <c r="J1948" s="105">
        <v>1.0</v>
      </c>
      <c r="K1948" s="105">
        <v>94.0</v>
      </c>
      <c r="L1948" s="105">
        <v>53.44</v>
      </c>
      <c r="M1948" s="105" t="s">
        <v>1318</v>
      </c>
      <c r="N1948" s="111"/>
      <c r="O1948" s="111"/>
    </row>
    <row r="1949" ht="14.25" customHeight="1">
      <c r="B1949" s="105">
        <v>3.5026839E7</v>
      </c>
      <c r="C1949" s="105" t="s">
        <v>2797</v>
      </c>
      <c r="D1949" s="105">
        <v>35.0</v>
      </c>
      <c r="E1949" s="105" t="s">
        <v>868</v>
      </c>
      <c r="F1949" s="105">
        <v>3515509.0</v>
      </c>
      <c r="G1949" s="105">
        <v>3515509.0</v>
      </c>
      <c r="H1949" s="105">
        <v>0.0</v>
      </c>
      <c r="I1949" s="105">
        <v>2.0</v>
      </c>
      <c r="J1949" s="105">
        <v>1.0</v>
      </c>
      <c r="K1949" s="105">
        <v>63.0</v>
      </c>
      <c r="L1949" s="105">
        <v>53.44</v>
      </c>
      <c r="M1949" s="105" t="s">
        <v>1318</v>
      </c>
      <c r="N1949" s="111"/>
      <c r="O1949" s="111"/>
    </row>
    <row r="1950" ht="14.25" customHeight="1">
      <c r="B1950" s="105">
        <v>3.5037813E7</v>
      </c>
      <c r="C1950" s="105" t="s">
        <v>2798</v>
      </c>
      <c r="D1950" s="105">
        <v>35.0</v>
      </c>
      <c r="E1950" s="105" t="s">
        <v>868</v>
      </c>
      <c r="F1950" s="105">
        <v>3550308.0</v>
      </c>
      <c r="G1950" s="105">
        <v>3550308.0</v>
      </c>
      <c r="H1950" s="105">
        <v>1.0</v>
      </c>
      <c r="I1950" s="105">
        <v>2.0</v>
      </c>
      <c r="J1950" s="105">
        <v>1.0</v>
      </c>
      <c r="K1950" s="105">
        <v>135.0</v>
      </c>
      <c r="L1950" s="105">
        <v>53.44</v>
      </c>
      <c r="M1950" s="105" t="s">
        <v>1318</v>
      </c>
      <c r="N1950" s="111"/>
      <c r="O1950" s="111"/>
    </row>
    <row r="1951" ht="14.25" customHeight="1">
      <c r="B1951" s="105">
        <v>3.590491E7</v>
      </c>
      <c r="C1951" s="105" t="s">
        <v>2799</v>
      </c>
      <c r="D1951" s="105">
        <v>35.0</v>
      </c>
      <c r="E1951" s="105" t="s">
        <v>868</v>
      </c>
      <c r="F1951" s="105">
        <v>3513801.0</v>
      </c>
      <c r="G1951" s="105">
        <v>3513801.0</v>
      </c>
      <c r="H1951" s="105">
        <v>0.0</v>
      </c>
      <c r="I1951" s="105">
        <v>2.0</v>
      </c>
      <c r="J1951" s="105">
        <v>1.0</v>
      </c>
      <c r="K1951" s="105">
        <v>54.0</v>
      </c>
      <c r="L1951" s="105">
        <v>53.44</v>
      </c>
      <c r="M1951" s="105" t="s">
        <v>1318</v>
      </c>
      <c r="N1951" s="111"/>
      <c r="O1951" s="111"/>
    </row>
    <row r="1952" ht="14.25" customHeight="1">
      <c r="B1952" s="105">
        <v>3.5000536E7</v>
      </c>
      <c r="C1952" s="105" t="s">
        <v>2800</v>
      </c>
      <c r="D1952" s="105">
        <v>35.0</v>
      </c>
      <c r="E1952" s="105" t="s">
        <v>868</v>
      </c>
      <c r="F1952" s="105">
        <v>3550308.0</v>
      </c>
      <c r="G1952" s="105">
        <v>3550308.0</v>
      </c>
      <c r="H1952" s="105">
        <v>1.0</v>
      </c>
      <c r="I1952" s="105">
        <v>2.0</v>
      </c>
      <c r="J1952" s="105">
        <v>1.0</v>
      </c>
      <c r="K1952" s="105">
        <v>197.0</v>
      </c>
      <c r="L1952" s="105">
        <v>53.43</v>
      </c>
      <c r="M1952" s="105" t="s">
        <v>1318</v>
      </c>
      <c r="N1952" s="111"/>
      <c r="O1952" s="111"/>
    </row>
    <row r="1953" ht="14.25" customHeight="1">
      <c r="B1953" s="105">
        <v>3.5012661E7</v>
      </c>
      <c r="C1953" s="105" t="s">
        <v>2801</v>
      </c>
      <c r="D1953" s="105">
        <v>35.0</v>
      </c>
      <c r="E1953" s="105" t="s">
        <v>868</v>
      </c>
      <c r="F1953" s="105">
        <v>3518404.0</v>
      </c>
      <c r="G1953" s="105">
        <v>3518404.0</v>
      </c>
      <c r="H1953" s="105">
        <v>0.0</v>
      </c>
      <c r="I1953" s="105">
        <v>2.0</v>
      </c>
      <c r="J1953" s="105">
        <v>1.0</v>
      </c>
      <c r="K1953" s="105">
        <v>34.0</v>
      </c>
      <c r="L1953" s="105">
        <v>53.43</v>
      </c>
      <c r="M1953" s="105" t="s">
        <v>1318</v>
      </c>
      <c r="N1953" s="111"/>
      <c r="O1953" s="111"/>
    </row>
    <row r="1954" ht="14.25" customHeight="1">
      <c r="B1954" s="105">
        <v>3.5016445E7</v>
      </c>
      <c r="C1954" s="105" t="s">
        <v>2802</v>
      </c>
      <c r="D1954" s="105">
        <v>35.0</v>
      </c>
      <c r="E1954" s="105" t="s">
        <v>868</v>
      </c>
      <c r="F1954" s="105">
        <v>3537503.0</v>
      </c>
      <c r="G1954" s="105">
        <v>3537503.0</v>
      </c>
      <c r="H1954" s="105">
        <v>0.0</v>
      </c>
      <c r="I1954" s="105">
        <v>2.0</v>
      </c>
      <c r="J1954" s="105">
        <v>1.0</v>
      </c>
      <c r="K1954" s="105">
        <v>75.0</v>
      </c>
      <c r="L1954" s="105">
        <v>53.43</v>
      </c>
      <c r="M1954" s="105" t="s">
        <v>1318</v>
      </c>
      <c r="N1954" s="111"/>
      <c r="O1954" s="111"/>
    </row>
    <row r="1955" ht="14.25" customHeight="1">
      <c r="B1955" s="105">
        <v>3.5025434E7</v>
      </c>
      <c r="C1955" s="105" t="s">
        <v>2803</v>
      </c>
      <c r="D1955" s="105">
        <v>35.0</v>
      </c>
      <c r="E1955" s="105" t="s">
        <v>868</v>
      </c>
      <c r="F1955" s="105">
        <v>3506003.0</v>
      </c>
      <c r="G1955" s="105">
        <v>3506003.0</v>
      </c>
      <c r="H1955" s="105">
        <v>0.0</v>
      </c>
      <c r="I1955" s="105">
        <v>2.0</v>
      </c>
      <c r="J1955" s="105">
        <v>1.0</v>
      </c>
      <c r="K1955" s="105">
        <v>70.0</v>
      </c>
      <c r="L1955" s="105">
        <v>53.43</v>
      </c>
      <c r="M1955" s="105" t="s">
        <v>1318</v>
      </c>
      <c r="N1955" s="111"/>
      <c r="O1955" s="111"/>
    </row>
    <row r="1956" ht="14.25" customHeight="1">
      <c r="B1956" s="105">
        <v>3.5352561E7</v>
      </c>
      <c r="C1956" s="105" t="s">
        <v>2804</v>
      </c>
      <c r="D1956" s="105">
        <v>35.0</v>
      </c>
      <c r="E1956" s="105" t="s">
        <v>868</v>
      </c>
      <c r="F1956" s="105">
        <v>3522505.0</v>
      </c>
      <c r="G1956" s="105">
        <v>3522505.0</v>
      </c>
      <c r="H1956" s="105">
        <v>0.0</v>
      </c>
      <c r="I1956" s="105">
        <v>2.0</v>
      </c>
      <c r="J1956" s="105">
        <v>1.0</v>
      </c>
      <c r="K1956" s="105">
        <v>65.0</v>
      </c>
      <c r="L1956" s="105">
        <v>53.43</v>
      </c>
      <c r="M1956" s="105" t="s">
        <v>1318</v>
      </c>
      <c r="N1956" s="111"/>
      <c r="O1956" s="111"/>
    </row>
    <row r="1957" ht="14.25" customHeight="1">
      <c r="B1957" s="105">
        <v>3.5921336E7</v>
      </c>
      <c r="C1957" s="105" t="s">
        <v>2805</v>
      </c>
      <c r="D1957" s="105">
        <v>35.0</v>
      </c>
      <c r="E1957" s="105" t="s">
        <v>868</v>
      </c>
      <c r="F1957" s="105">
        <v>3518800.0</v>
      </c>
      <c r="G1957" s="105">
        <v>3518800.0</v>
      </c>
      <c r="H1957" s="105">
        <v>0.0</v>
      </c>
      <c r="I1957" s="105">
        <v>2.0</v>
      </c>
      <c r="J1957" s="105">
        <v>1.0</v>
      </c>
      <c r="K1957" s="105">
        <v>57.0</v>
      </c>
      <c r="L1957" s="105">
        <v>53.43</v>
      </c>
      <c r="M1957" s="105" t="s">
        <v>1318</v>
      </c>
      <c r="N1957" s="111"/>
      <c r="O1957" s="111"/>
    </row>
    <row r="1958" ht="14.25" customHeight="1">
      <c r="B1958" s="105">
        <v>3.5006282E7</v>
      </c>
      <c r="C1958" s="105" t="s">
        <v>2806</v>
      </c>
      <c r="D1958" s="105">
        <v>35.0</v>
      </c>
      <c r="E1958" s="105" t="s">
        <v>868</v>
      </c>
      <c r="F1958" s="105">
        <v>3518800.0</v>
      </c>
      <c r="G1958" s="105">
        <v>3518800.0</v>
      </c>
      <c r="H1958" s="105">
        <v>0.0</v>
      </c>
      <c r="I1958" s="105">
        <v>2.0</v>
      </c>
      <c r="J1958" s="105">
        <v>1.0</v>
      </c>
      <c r="K1958" s="105">
        <v>34.0</v>
      </c>
      <c r="L1958" s="105">
        <v>53.42</v>
      </c>
      <c r="M1958" s="105" t="s">
        <v>1318</v>
      </c>
      <c r="N1958" s="111"/>
      <c r="O1958" s="111"/>
    </row>
    <row r="1959" ht="14.25" customHeight="1">
      <c r="B1959" s="105">
        <v>3.5021866E7</v>
      </c>
      <c r="C1959" s="105" t="s">
        <v>906</v>
      </c>
      <c r="D1959" s="105">
        <v>35.0</v>
      </c>
      <c r="E1959" s="105" t="s">
        <v>868</v>
      </c>
      <c r="F1959" s="105">
        <v>3546900.0</v>
      </c>
      <c r="G1959" s="105">
        <v>3546900.0</v>
      </c>
      <c r="H1959" s="105">
        <v>0.0</v>
      </c>
      <c r="I1959" s="105">
        <v>2.0</v>
      </c>
      <c r="J1959" s="105">
        <v>1.0</v>
      </c>
      <c r="K1959" s="105">
        <v>77.0</v>
      </c>
      <c r="L1959" s="105">
        <v>53.42</v>
      </c>
      <c r="M1959" s="105" t="s">
        <v>1318</v>
      </c>
      <c r="N1959" s="111"/>
      <c r="O1959" s="111"/>
    </row>
    <row r="1960" ht="14.25" customHeight="1">
      <c r="B1960" s="105">
        <v>3.5027364E7</v>
      </c>
      <c r="C1960" s="105" t="s">
        <v>2807</v>
      </c>
      <c r="D1960" s="105">
        <v>35.0</v>
      </c>
      <c r="E1960" s="105" t="s">
        <v>868</v>
      </c>
      <c r="F1960" s="105">
        <v>3524501.0</v>
      </c>
      <c r="G1960" s="105">
        <v>3524501.0</v>
      </c>
      <c r="H1960" s="105">
        <v>0.0</v>
      </c>
      <c r="I1960" s="105">
        <v>2.0</v>
      </c>
      <c r="J1960" s="105">
        <v>1.0</v>
      </c>
      <c r="K1960" s="105">
        <v>92.0</v>
      </c>
      <c r="L1960" s="105">
        <v>53.42</v>
      </c>
      <c r="M1960" s="105" t="s">
        <v>1318</v>
      </c>
      <c r="N1960" s="111"/>
      <c r="O1960" s="111"/>
    </row>
    <row r="1961" ht="14.25" customHeight="1">
      <c r="B1961" s="105">
        <v>3.5907352E7</v>
      </c>
      <c r="C1961" s="105" t="s">
        <v>2808</v>
      </c>
      <c r="D1961" s="105">
        <v>35.0</v>
      </c>
      <c r="E1961" s="105" t="s">
        <v>868</v>
      </c>
      <c r="F1961" s="105">
        <v>3509502.0</v>
      </c>
      <c r="G1961" s="105">
        <v>3509502.0</v>
      </c>
      <c r="H1961" s="105">
        <v>0.0</v>
      </c>
      <c r="I1961" s="105">
        <v>2.0</v>
      </c>
      <c r="J1961" s="105">
        <v>1.0</v>
      </c>
      <c r="K1961" s="105">
        <v>129.0</v>
      </c>
      <c r="L1961" s="105">
        <v>53.42</v>
      </c>
      <c r="M1961" s="105" t="s">
        <v>1318</v>
      </c>
      <c r="N1961" s="111"/>
      <c r="O1961" s="111"/>
    </row>
    <row r="1962" ht="14.25" customHeight="1">
      <c r="B1962" s="105">
        <v>3.5924027E7</v>
      </c>
      <c r="C1962" s="105" t="s">
        <v>2809</v>
      </c>
      <c r="D1962" s="105">
        <v>35.0</v>
      </c>
      <c r="E1962" s="105" t="s">
        <v>868</v>
      </c>
      <c r="F1962" s="105">
        <v>3550308.0</v>
      </c>
      <c r="G1962" s="105">
        <v>3550308.0</v>
      </c>
      <c r="H1962" s="105">
        <v>1.0</v>
      </c>
      <c r="I1962" s="105">
        <v>2.0</v>
      </c>
      <c r="J1962" s="105">
        <v>1.0</v>
      </c>
      <c r="K1962" s="105">
        <v>193.0</v>
      </c>
      <c r="L1962" s="105">
        <v>53.42</v>
      </c>
      <c r="M1962" s="105" t="s">
        <v>1318</v>
      </c>
      <c r="N1962" s="111"/>
      <c r="O1962" s="111"/>
    </row>
    <row r="1963" ht="14.25" customHeight="1">
      <c r="B1963" s="105">
        <v>3.5003104E7</v>
      </c>
      <c r="C1963" s="105" t="s">
        <v>2810</v>
      </c>
      <c r="D1963" s="105">
        <v>35.0</v>
      </c>
      <c r="E1963" s="105" t="s">
        <v>868</v>
      </c>
      <c r="F1963" s="105">
        <v>3550308.0</v>
      </c>
      <c r="G1963" s="105">
        <v>3550308.0</v>
      </c>
      <c r="H1963" s="105">
        <v>1.0</v>
      </c>
      <c r="I1963" s="105">
        <v>2.0</v>
      </c>
      <c r="J1963" s="105">
        <v>1.0</v>
      </c>
      <c r="K1963" s="105">
        <v>211.0</v>
      </c>
      <c r="L1963" s="105">
        <v>53.41</v>
      </c>
      <c r="M1963" s="105" t="s">
        <v>1318</v>
      </c>
      <c r="N1963" s="111"/>
      <c r="O1963" s="111"/>
    </row>
    <row r="1964" ht="14.25" customHeight="1">
      <c r="B1964" s="105">
        <v>3.5013948E7</v>
      </c>
      <c r="C1964" s="105" t="s">
        <v>2811</v>
      </c>
      <c r="D1964" s="105">
        <v>35.0</v>
      </c>
      <c r="E1964" s="105" t="s">
        <v>868</v>
      </c>
      <c r="F1964" s="105">
        <v>3549904.0</v>
      </c>
      <c r="G1964" s="105">
        <v>3549904.0</v>
      </c>
      <c r="H1964" s="105">
        <v>0.0</v>
      </c>
      <c r="I1964" s="105">
        <v>2.0</v>
      </c>
      <c r="J1964" s="105">
        <v>1.0</v>
      </c>
      <c r="K1964" s="105">
        <v>192.0</v>
      </c>
      <c r="L1964" s="105">
        <v>53.41</v>
      </c>
      <c r="M1964" s="105" t="s">
        <v>1318</v>
      </c>
      <c r="N1964" s="111"/>
      <c r="O1964" s="111"/>
    </row>
    <row r="1965" ht="14.25" customHeight="1">
      <c r="B1965" s="105">
        <v>3.5038751E7</v>
      </c>
      <c r="C1965" s="105" t="s">
        <v>2812</v>
      </c>
      <c r="D1965" s="105">
        <v>35.0</v>
      </c>
      <c r="E1965" s="105" t="s">
        <v>868</v>
      </c>
      <c r="F1965" s="105">
        <v>3555406.0</v>
      </c>
      <c r="G1965" s="105">
        <v>3555406.0</v>
      </c>
      <c r="H1965" s="105">
        <v>0.0</v>
      </c>
      <c r="I1965" s="105">
        <v>2.0</v>
      </c>
      <c r="J1965" s="105">
        <v>1.0</v>
      </c>
      <c r="K1965" s="105">
        <v>30.0</v>
      </c>
      <c r="L1965" s="105">
        <v>53.41</v>
      </c>
      <c r="M1965" s="105" t="s">
        <v>1318</v>
      </c>
      <c r="N1965" s="111"/>
      <c r="O1965" s="111"/>
    </row>
    <row r="1966" ht="14.25" customHeight="1">
      <c r="B1966" s="105">
        <v>3.5904223E7</v>
      </c>
      <c r="C1966" s="105" t="s">
        <v>2813</v>
      </c>
      <c r="D1966" s="105">
        <v>35.0</v>
      </c>
      <c r="E1966" s="105" t="s">
        <v>868</v>
      </c>
      <c r="F1966" s="105">
        <v>3546405.0</v>
      </c>
      <c r="G1966" s="105">
        <v>3546405.0</v>
      </c>
      <c r="H1966" s="105">
        <v>0.0</v>
      </c>
      <c r="I1966" s="105">
        <v>2.0</v>
      </c>
      <c r="J1966" s="105">
        <v>1.0</v>
      </c>
      <c r="K1966" s="105">
        <v>96.0</v>
      </c>
      <c r="L1966" s="105">
        <v>53.41</v>
      </c>
      <c r="M1966" s="105" t="s">
        <v>1318</v>
      </c>
      <c r="N1966" s="111"/>
      <c r="O1966" s="111"/>
    </row>
    <row r="1967" ht="14.25" customHeight="1">
      <c r="B1967" s="105">
        <v>3.5906281E7</v>
      </c>
      <c r="C1967" s="105" t="s">
        <v>2814</v>
      </c>
      <c r="D1967" s="105">
        <v>35.0</v>
      </c>
      <c r="E1967" s="105" t="s">
        <v>868</v>
      </c>
      <c r="F1967" s="105">
        <v>3552502.0</v>
      </c>
      <c r="G1967" s="105">
        <v>3552502.0</v>
      </c>
      <c r="H1967" s="105">
        <v>0.0</v>
      </c>
      <c r="I1967" s="105">
        <v>2.0</v>
      </c>
      <c r="J1967" s="105">
        <v>1.0</v>
      </c>
      <c r="K1967" s="105">
        <v>148.0</v>
      </c>
      <c r="L1967" s="105">
        <v>53.41</v>
      </c>
      <c r="M1967" s="105" t="s">
        <v>1318</v>
      </c>
      <c r="N1967" s="111"/>
      <c r="O1967" s="111"/>
    </row>
    <row r="1968" ht="14.25" customHeight="1">
      <c r="B1968" s="105">
        <v>3.5912098E7</v>
      </c>
      <c r="C1968" s="105" t="s">
        <v>2815</v>
      </c>
      <c r="D1968" s="105">
        <v>35.0</v>
      </c>
      <c r="E1968" s="105" t="s">
        <v>868</v>
      </c>
      <c r="F1968" s="105">
        <v>3549409.0</v>
      </c>
      <c r="G1968" s="105">
        <v>3549409.0</v>
      </c>
      <c r="H1968" s="105">
        <v>0.0</v>
      </c>
      <c r="I1968" s="105">
        <v>2.0</v>
      </c>
      <c r="J1968" s="105">
        <v>1.0</v>
      </c>
      <c r="K1968" s="105">
        <v>80.0</v>
      </c>
      <c r="L1968" s="105">
        <v>53.41</v>
      </c>
      <c r="M1968" s="105" t="s">
        <v>1318</v>
      </c>
      <c r="N1968" s="111"/>
      <c r="O1968" s="111"/>
    </row>
    <row r="1969" ht="14.25" customHeight="1">
      <c r="B1969" s="105">
        <v>3.5919299E7</v>
      </c>
      <c r="C1969" s="105" t="s">
        <v>2816</v>
      </c>
      <c r="D1969" s="105">
        <v>35.0</v>
      </c>
      <c r="E1969" s="105" t="s">
        <v>868</v>
      </c>
      <c r="F1969" s="105">
        <v>3556503.0</v>
      </c>
      <c r="G1969" s="105">
        <v>3556503.0</v>
      </c>
      <c r="H1969" s="105">
        <v>0.0</v>
      </c>
      <c r="I1969" s="105">
        <v>2.0</v>
      </c>
      <c r="J1969" s="105">
        <v>1.0</v>
      </c>
      <c r="K1969" s="105">
        <v>92.0</v>
      </c>
      <c r="L1969" s="105">
        <v>53.41</v>
      </c>
      <c r="M1969" s="105" t="s">
        <v>1318</v>
      </c>
      <c r="N1969" s="111"/>
      <c r="O1969" s="111"/>
    </row>
    <row r="1970" ht="14.25" customHeight="1">
      <c r="B1970" s="105">
        <v>3.5020163E7</v>
      </c>
      <c r="C1970" s="105" t="s">
        <v>2817</v>
      </c>
      <c r="D1970" s="105">
        <v>35.0</v>
      </c>
      <c r="E1970" s="105" t="s">
        <v>868</v>
      </c>
      <c r="F1970" s="105">
        <v>3526902.0</v>
      </c>
      <c r="G1970" s="105">
        <v>3526902.0</v>
      </c>
      <c r="H1970" s="105">
        <v>0.0</v>
      </c>
      <c r="I1970" s="105">
        <v>2.0</v>
      </c>
      <c r="J1970" s="105">
        <v>1.0</v>
      </c>
      <c r="K1970" s="105">
        <v>53.0</v>
      </c>
      <c r="L1970" s="105">
        <v>53.4</v>
      </c>
      <c r="M1970" s="105" t="s">
        <v>1318</v>
      </c>
      <c r="N1970" s="111"/>
      <c r="O1970" s="111"/>
    </row>
    <row r="1971" ht="14.25" customHeight="1">
      <c r="B1971" s="105">
        <v>3.5022846E7</v>
      </c>
      <c r="C1971" s="105" t="s">
        <v>2818</v>
      </c>
      <c r="D1971" s="105">
        <v>35.0</v>
      </c>
      <c r="E1971" s="105" t="s">
        <v>868</v>
      </c>
      <c r="F1971" s="105">
        <v>3516200.0</v>
      </c>
      <c r="G1971" s="105">
        <v>3516200.0</v>
      </c>
      <c r="H1971" s="105">
        <v>0.0</v>
      </c>
      <c r="I1971" s="105">
        <v>2.0</v>
      </c>
      <c r="J1971" s="105">
        <v>1.0</v>
      </c>
      <c r="K1971" s="105">
        <v>158.0</v>
      </c>
      <c r="L1971" s="105">
        <v>53.4</v>
      </c>
      <c r="M1971" s="105" t="s">
        <v>1318</v>
      </c>
      <c r="N1971" s="111"/>
      <c r="O1971" s="111"/>
    </row>
    <row r="1972" ht="14.25" customHeight="1">
      <c r="B1972" s="105">
        <v>3.5038957E7</v>
      </c>
      <c r="C1972" s="105" t="s">
        <v>2819</v>
      </c>
      <c r="D1972" s="105">
        <v>35.0</v>
      </c>
      <c r="E1972" s="105" t="s">
        <v>868</v>
      </c>
      <c r="F1972" s="105">
        <v>3552205.0</v>
      </c>
      <c r="G1972" s="105">
        <v>3552205.0</v>
      </c>
      <c r="H1972" s="105">
        <v>0.0</v>
      </c>
      <c r="I1972" s="105">
        <v>2.0</v>
      </c>
      <c r="J1972" s="105">
        <v>1.0</v>
      </c>
      <c r="K1972" s="105">
        <v>94.0</v>
      </c>
      <c r="L1972" s="105">
        <v>53.4</v>
      </c>
      <c r="M1972" s="105" t="s">
        <v>1318</v>
      </c>
      <c r="N1972" s="111"/>
      <c r="O1972" s="111"/>
    </row>
    <row r="1973" ht="14.25" customHeight="1">
      <c r="B1973" s="105">
        <v>3.5043321E7</v>
      </c>
      <c r="C1973" s="105" t="s">
        <v>2820</v>
      </c>
      <c r="D1973" s="105">
        <v>35.0</v>
      </c>
      <c r="E1973" s="105" t="s">
        <v>868</v>
      </c>
      <c r="F1973" s="105">
        <v>3513801.0</v>
      </c>
      <c r="G1973" s="105">
        <v>3513801.0</v>
      </c>
      <c r="H1973" s="105">
        <v>0.0</v>
      </c>
      <c r="I1973" s="105">
        <v>2.0</v>
      </c>
      <c r="J1973" s="105">
        <v>1.0</v>
      </c>
      <c r="K1973" s="105">
        <v>129.0</v>
      </c>
      <c r="L1973" s="105">
        <v>53.4</v>
      </c>
      <c r="M1973" s="105" t="s">
        <v>1318</v>
      </c>
      <c r="N1973" s="111"/>
      <c r="O1973" s="111"/>
    </row>
    <row r="1974" ht="14.25" customHeight="1">
      <c r="B1974" s="105">
        <v>3.5434632E7</v>
      </c>
      <c r="C1974" s="105" t="s">
        <v>2821</v>
      </c>
      <c r="D1974" s="105">
        <v>35.0</v>
      </c>
      <c r="E1974" s="105" t="s">
        <v>868</v>
      </c>
      <c r="F1974" s="105">
        <v>3550308.0</v>
      </c>
      <c r="G1974" s="105">
        <v>3550308.0</v>
      </c>
      <c r="H1974" s="105">
        <v>1.0</v>
      </c>
      <c r="I1974" s="105">
        <v>2.0</v>
      </c>
      <c r="J1974" s="105">
        <v>1.0</v>
      </c>
      <c r="K1974" s="105">
        <v>130.0</v>
      </c>
      <c r="L1974" s="105">
        <v>53.4</v>
      </c>
      <c r="M1974" s="105" t="s">
        <v>1318</v>
      </c>
      <c r="N1974" s="111"/>
      <c r="O1974" s="111"/>
    </row>
    <row r="1975" ht="14.25" customHeight="1">
      <c r="B1975" s="105">
        <v>3.5905999E7</v>
      </c>
      <c r="C1975" s="105" t="s">
        <v>2822</v>
      </c>
      <c r="D1975" s="105">
        <v>35.0</v>
      </c>
      <c r="E1975" s="105" t="s">
        <v>868</v>
      </c>
      <c r="F1975" s="105">
        <v>3528809.0</v>
      </c>
      <c r="G1975" s="105">
        <v>3528809.0</v>
      </c>
      <c r="H1975" s="105">
        <v>0.0</v>
      </c>
      <c r="I1975" s="105">
        <v>2.0</v>
      </c>
      <c r="J1975" s="105">
        <v>1.0</v>
      </c>
      <c r="K1975" s="105">
        <v>73.0</v>
      </c>
      <c r="L1975" s="105">
        <v>53.4</v>
      </c>
      <c r="M1975" s="105" t="s">
        <v>1318</v>
      </c>
      <c r="N1975" s="111"/>
      <c r="O1975" s="111"/>
    </row>
    <row r="1976" ht="14.25" customHeight="1">
      <c r="B1976" s="105">
        <v>3.5917965E7</v>
      </c>
      <c r="C1976" s="105" t="s">
        <v>2823</v>
      </c>
      <c r="D1976" s="105">
        <v>35.0</v>
      </c>
      <c r="E1976" s="105" t="s">
        <v>868</v>
      </c>
      <c r="F1976" s="105">
        <v>3519071.0</v>
      </c>
      <c r="G1976" s="105">
        <v>3519071.0</v>
      </c>
      <c r="H1976" s="105">
        <v>0.0</v>
      </c>
      <c r="I1976" s="105">
        <v>2.0</v>
      </c>
      <c r="J1976" s="105">
        <v>1.0</v>
      </c>
      <c r="K1976" s="105">
        <v>126.0</v>
      </c>
      <c r="L1976" s="105">
        <v>53.4</v>
      </c>
      <c r="M1976" s="105" t="s">
        <v>1318</v>
      </c>
      <c r="N1976" s="111"/>
      <c r="O1976" s="111"/>
    </row>
    <row r="1977" ht="14.25" customHeight="1">
      <c r="B1977" s="105">
        <v>3.5919056E7</v>
      </c>
      <c r="C1977" s="105" t="s">
        <v>2824</v>
      </c>
      <c r="D1977" s="105">
        <v>35.0</v>
      </c>
      <c r="E1977" s="105" t="s">
        <v>868</v>
      </c>
      <c r="F1977" s="105">
        <v>3515004.0</v>
      </c>
      <c r="G1977" s="105">
        <v>3515004.0</v>
      </c>
      <c r="H1977" s="105">
        <v>0.0</v>
      </c>
      <c r="I1977" s="105">
        <v>2.0</v>
      </c>
      <c r="J1977" s="105">
        <v>1.0</v>
      </c>
      <c r="K1977" s="105">
        <v>147.0</v>
      </c>
      <c r="L1977" s="105">
        <v>53.4</v>
      </c>
      <c r="M1977" s="105" t="s">
        <v>1318</v>
      </c>
      <c r="N1977" s="111"/>
      <c r="O1977" s="111"/>
    </row>
    <row r="1978" ht="14.25" customHeight="1">
      <c r="B1978" s="105">
        <v>3.5002756E7</v>
      </c>
      <c r="C1978" s="105" t="s">
        <v>2825</v>
      </c>
      <c r="D1978" s="105">
        <v>35.0</v>
      </c>
      <c r="E1978" s="105" t="s">
        <v>868</v>
      </c>
      <c r="F1978" s="105">
        <v>3550308.0</v>
      </c>
      <c r="G1978" s="105">
        <v>3550308.0</v>
      </c>
      <c r="H1978" s="105">
        <v>1.0</v>
      </c>
      <c r="I1978" s="105">
        <v>2.0</v>
      </c>
      <c r="J1978" s="105">
        <v>1.0</v>
      </c>
      <c r="K1978" s="105">
        <v>161.0</v>
      </c>
      <c r="L1978" s="105">
        <v>53.39</v>
      </c>
      <c r="M1978" s="105" t="s">
        <v>1318</v>
      </c>
      <c r="N1978" s="111"/>
      <c r="O1978" s="111"/>
    </row>
    <row r="1979" ht="14.25" customHeight="1">
      <c r="B1979" s="105">
        <v>3.5010297E7</v>
      </c>
      <c r="C1979" s="105" t="s">
        <v>2826</v>
      </c>
      <c r="D1979" s="105">
        <v>35.0</v>
      </c>
      <c r="E1979" s="105" t="s">
        <v>868</v>
      </c>
      <c r="F1979" s="105">
        <v>3552809.0</v>
      </c>
      <c r="G1979" s="105">
        <v>3552809.0</v>
      </c>
      <c r="H1979" s="105">
        <v>0.0</v>
      </c>
      <c r="I1979" s="105">
        <v>2.0</v>
      </c>
      <c r="J1979" s="105">
        <v>1.0</v>
      </c>
      <c r="K1979" s="105">
        <v>138.0</v>
      </c>
      <c r="L1979" s="105">
        <v>53.39</v>
      </c>
      <c r="M1979" s="105" t="s">
        <v>1318</v>
      </c>
      <c r="N1979" s="111"/>
      <c r="O1979" s="111"/>
    </row>
    <row r="1980" ht="14.25" customHeight="1">
      <c r="B1980" s="105">
        <v>3.5021702E7</v>
      </c>
      <c r="C1980" s="105" t="s">
        <v>2827</v>
      </c>
      <c r="D1980" s="105">
        <v>35.0</v>
      </c>
      <c r="E1980" s="105" t="s">
        <v>868</v>
      </c>
      <c r="F1980" s="105">
        <v>3543907.0</v>
      </c>
      <c r="G1980" s="105">
        <v>3543907.0</v>
      </c>
      <c r="H1980" s="105">
        <v>0.0</v>
      </c>
      <c r="I1980" s="105">
        <v>2.0</v>
      </c>
      <c r="J1980" s="105">
        <v>1.0</v>
      </c>
      <c r="K1980" s="105">
        <v>187.0</v>
      </c>
      <c r="L1980" s="105">
        <v>53.39</v>
      </c>
      <c r="M1980" s="105" t="s">
        <v>1318</v>
      </c>
      <c r="N1980" s="111"/>
      <c r="O1980" s="111"/>
    </row>
    <row r="1981" ht="14.25" customHeight="1">
      <c r="B1981" s="105">
        <v>3.5023942E7</v>
      </c>
      <c r="C1981" s="105" t="s">
        <v>2828</v>
      </c>
      <c r="D1981" s="105">
        <v>35.0</v>
      </c>
      <c r="E1981" s="105" t="s">
        <v>868</v>
      </c>
      <c r="F1981" s="105">
        <v>3543402.0</v>
      </c>
      <c r="G1981" s="105">
        <v>3543402.0</v>
      </c>
      <c r="H1981" s="105">
        <v>0.0</v>
      </c>
      <c r="I1981" s="105">
        <v>2.0</v>
      </c>
      <c r="J1981" s="105">
        <v>1.0</v>
      </c>
      <c r="K1981" s="105">
        <v>100.0</v>
      </c>
      <c r="L1981" s="105">
        <v>53.39</v>
      </c>
      <c r="M1981" s="105" t="s">
        <v>1318</v>
      </c>
      <c r="N1981" s="111"/>
      <c r="O1981" s="111"/>
    </row>
    <row r="1982" ht="14.25" customHeight="1">
      <c r="B1982" s="105">
        <v>3.5027121E7</v>
      </c>
      <c r="C1982" s="105" t="s">
        <v>2829</v>
      </c>
      <c r="D1982" s="105">
        <v>35.0</v>
      </c>
      <c r="E1982" s="105" t="s">
        <v>868</v>
      </c>
      <c r="F1982" s="105">
        <v>3540408.0</v>
      </c>
      <c r="G1982" s="105">
        <v>3540408.0</v>
      </c>
      <c r="H1982" s="105">
        <v>0.0</v>
      </c>
      <c r="I1982" s="105">
        <v>2.0</v>
      </c>
      <c r="J1982" s="105">
        <v>1.0</v>
      </c>
      <c r="K1982" s="105">
        <v>73.0</v>
      </c>
      <c r="L1982" s="105">
        <v>53.39</v>
      </c>
      <c r="M1982" s="105" t="s">
        <v>1318</v>
      </c>
      <c r="N1982" s="111"/>
      <c r="O1982" s="111"/>
    </row>
    <row r="1983" ht="14.25" customHeight="1">
      <c r="B1983" s="105">
        <v>3.5031914E7</v>
      </c>
      <c r="C1983" s="105" t="s">
        <v>2830</v>
      </c>
      <c r="D1983" s="105">
        <v>35.0</v>
      </c>
      <c r="E1983" s="105" t="s">
        <v>868</v>
      </c>
      <c r="F1983" s="105">
        <v>3541406.0</v>
      </c>
      <c r="G1983" s="105">
        <v>3541406.0</v>
      </c>
      <c r="H1983" s="105">
        <v>0.0</v>
      </c>
      <c r="I1983" s="105">
        <v>2.0</v>
      </c>
      <c r="J1983" s="105">
        <v>1.0</v>
      </c>
      <c r="K1983" s="105">
        <v>112.0</v>
      </c>
      <c r="L1983" s="105">
        <v>53.39</v>
      </c>
      <c r="M1983" s="105" t="s">
        <v>1318</v>
      </c>
      <c r="N1983" s="111"/>
      <c r="O1983" s="111"/>
    </row>
    <row r="1984" ht="14.25" customHeight="1">
      <c r="B1984" s="105">
        <v>3.5033716E7</v>
      </c>
      <c r="C1984" s="105" t="s">
        <v>2831</v>
      </c>
      <c r="D1984" s="105">
        <v>35.0</v>
      </c>
      <c r="E1984" s="105" t="s">
        <v>868</v>
      </c>
      <c r="F1984" s="105">
        <v>3529005.0</v>
      </c>
      <c r="G1984" s="105">
        <v>3529005.0</v>
      </c>
      <c r="H1984" s="105">
        <v>0.0</v>
      </c>
      <c r="I1984" s="105">
        <v>2.0</v>
      </c>
      <c r="J1984" s="105">
        <v>1.0</v>
      </c>
      <c r="K1984" s="105">
        <v>65.0</v>
      </c>
      <c r="L1984" s="105">
        <v>53.39</v>
      </c>
      <c r="M1984" s="105" t="s">
        <v>1318</v>
      </c>
      <c r="N1984" s="111"/>
      <c r="O1984" s="111"/>
    </row>
    <row r="1985" ht="14.25" customHeight="1">
      <c r="B1985" s="105">
        <v>3.5034061E7</v>
      </c>
      <c r="C1985" s="105" t="s">
        <v>2832</v>
      </c>
      <c r="D1985" s="105">
        <v>35.0</v>
      </c>
      <c r="E1985" s="105" t="s">
        <v>868</v>
      </c>
      <c r="F1985" s="105">
        <v>3534708.0</v>
      </c>
      <c r="G1985" s="105">
        <v>3534708.0</v>
      </c>
      <c r="H1985" s="105">
        <v>0.0</v>
      </c>
      <c r="I1985" s="105">
        <v>2.0</v>
      </c>
      <c r="J1985" s="105">
        <v>1.0</v>
      </c>
      <c r="K1985" s="105">
        <v>101.0</v>
      </c>
      <c r="L1985" s="105">
        <v>53.39</v>
      </c>
      <c r="M1985" s="105" t="s">
        <v>1318</v>
      </c>
      <c r="N1985" s="111"/>
      <c r="O1985" s="111"/>
    </row>
    <row r="1986" ht="14.25" customHeight="1">
      <c r="B1986" s="105">
        <v>3.5039962E7</v>
      </c>
      <c r="C1986" s="105" t="s">
        <v>2833</v>
      </c>
      <c r="D1986" s="105">
        <v>35.0</v>
      </c>
      <c r="E1986" s="105" t="s">
        <v>868</v>
      </c>
      <c r="F1986" s="105">
        <v>3525904.0</v>
      </c>
      <c r="G1986" s="105">
        <v>3525904.0</v>
      </c>
      <c r="H1986" s="105">
        <v>0.0</v>
      </c>
      <c r="I1986" s="105">
        <v>2.0</v>
      </c>
      <c r="J1986" s="105">
        <v>1.0</v>
      </c>
      <c r="K1986" s="105">
        <v>150.0</v>
      </c>
      <c r="L1986" s="105">
        <v>53.39</v>
      </c>
      <c r="M1986" s="105" t="s">
        <v>1318</v>
      </c>
      <c r="N1986" s="111"/>
      <c r="O1986" s="111"/>
    </row>
    <row r="1987" ht="14.25" customHeight="1">
      <c r="B1987" s="105">
        <v>3.5040976E7</v>
      </c>
      <c r="C1987" s="105" t="s">
        <v>2834</v>
      </c>
      <c r="D1987" s="105">
        <v>35.0</v>
      </c>
      <c r="E1987" s="105" t="s">
        <v>868</v>
      </c>
      <c r="F1987" s="105">
        <v>3550308.0</v>
      </c>
      <c r="G1987" s="105">
        <v>3550308.0</v>
      </c>
      <c r="H1987" s="105">
        <v>1.0</v>
      </c>
      <c r="I1987" s="105">
        <v>2.0</v>
      </c>
      <c r="J1987" s="105">
        <v>1.0</v>
      </c>
      <c r="K1987" s="105">
        <v>83.0</v>
      </c>
      <c r="L1987" s="105">
        <v>53.39</v>
      </c>
      <c r="M1987" s="105" t="s">
        <v>1318</v>
      </c>
      <c r="N1987" s="111"/>
      <c r="O1987" s="111"/>
    </row>
    <row r="1988" ht="14.25" customHeight="1">
      <c r="B1988" s="105">
        <v>3.5045664E7</v>
      </c>
      <c r="C1988" s="105" t="s">
        <v>2835</v>
      </c>
      <c r="D1988" s="105">
        <v>35.0</v>
      </c>
      <c r="E1988" s="105" t="s">
        <v>868</v>
      </c>
      <c r="F1988" s="105">
        <v>3509502.0</v>
      </c>
      <c r="G1988" s="105">
        <v>3509502.0</v>
      </c>
      <c r="H1988" s="105">
        <v>0.0</v>
      </c>
      <c r="I1988" s="105">
        <v>2.0</v>
      </c>
      <c r="J1988" s="105">
        <v>1.0</v>
      </c>
      <c r="K1988" s="105">
        <v>52.0</v>
      </c>
      <c r="L1988" s="105">
        <v>53.39</v>
      </c>
      <c r="M1988" s="105" t="s">
        <v>1318</v>
      </c>
      <c r="N1988" s="111"/>
      <c r="O1988" s="111"/>
    </row>
    <row r="1989" ht="14.25" customHeight="1">
      <c r="B1989" s="105">
        <v>3.5122245E7</v>
      </c>
      <c r="C1989" s="105" t="s">
        <v>2836</v>
      </c>
      <c r="D1989" s="105">
        <v>35.0</v>
      </c>
      <c r="E1989" s="105" t="s">
        <v>868</v>
      </c>
      <c r="F1989" s="105">
        <v>3515004.0</v>
      </c>
      <c r="G1989" s="105">
        <v>3515004.0</v>
      </c>
      <c r="H1989" s="105">
        <v>0.0</v>
      </c>
      <c r="I1989" s="105">
        <v>2.0</v>
      </c>
      <c r="J1989" s="105">
        <v>1.0</v>
      </c>
      <c r="K1989" s="105">
        <v>111.0</v>
      </c>
      <c r="L1989" s="105">
        <v>53.39</v>
      </c>
      <c r="M1989" s="105" t="s">
        <v>1318</v>
      </c>
      <c r="N1989" s="111"/>
      <c r="O1989" s="111"/>
    </row>
    <row r="1990" ht="14.25" customHeight="1">
      <c r="B1990" s="105">
        <v>3.5497095E7</v>
      </c>
      <c r="C1990" s="105" t="s">
        <v>2837</v>
      </c>
      <c r="D1990" s="105">
        <v>35.0</v>
      </c>
      <c r="E1990" s="105" t="s">
        <v>868</v>
      </c>
      <c r="F1990" s="105">
        <v>3549904.0</v>
      </c>
      <c r="G1990" s="105">
        <v>3549904.0</v>
      </c>
      <c r="H1990" s="105">
        <v>0.0</v>
      </c>
      <c r="I1990" s="105">
        <v>2.0</v>
      </c>
      <c r="J1990" s="105">
        <v>1.0</v>
      </c>
      <c r="K1990" s="105">
        <v>75.0</v>
      </c>
      <c r="L1990" s="105">
        <v>53.39</v>
      </c>
      <c r="M1990" s="105" t="s">
        <v>1318</v>
      </c>
      <c r="N1990" s="111"/>
      <c r="O1990" s="111"/>
    </row>
    <row r="1991" ht="14.25" customHeight="1">
      <c r="B1991" s="105">
        <v>3.5910259E7</v>
      </c>
      <c r="C1991" s="105" t="s">
        <v>2838</v>
      </c>
      <c r="D1991" s="105">
        <v>35.0</v>
      </c>
      <c r="E1991" s="105" t="s">
        <v>868</v>
      </c>
      <c r="F1991" s="105">
        <v>3550308.0</v>
      </c>
      <c r="G1991" s="105">
        <v>3550308.0</v>
      </c>
      <c r="H1991" s="105">
        <v>1.0</v>
      </c>
      <c r="I1991" s="105">
        <v>2.0</v>
      </c>
      <c r="J1991" s="105">
        <v>1.0</v>
      </c>
      <c r="K1991" s="105">
        <v>211.0</v>
      </c>
      <c r="L1991" s="105">
        <v>53.39</v>
      </c>
      <c r="M1991" s="105" t="s">
        <v>1318</v>
      </c>
      <c r="N1991" s="111"/>
      <c r="O1991" s="111"/>
    </row>
    <row r="1992" ht="14.25" customHeight="1">
      <c r="B1992" s="105">
        <v>3.5924726E7</v>
      </c>
      <c r="C1992" s="105" t="s">
        <v>2839</v>
      </c>
      <c r="D1992" s="105">
        <v>35.0</v>
      </c>
      <c r="E1992" s="105" t="s">
        <v>868</v>
      </c>
      <c r="F1992" s="105">
        <v>3550308.0</v>
      </c>
      <c r="G1992" s="105">
        <v>3550308.0</v>
      </c>
      <c r="H1992" s="105">
        <v>1.0</v>
      </c>
      <c r="I1992" s="105">
        <v>2.0</v>
      </c>
      <c r="J1992" s="105">
        <v>1.0</v>
      </c>
      <c r="K1992" s="105">
        <v>91.0</v>
      </c>
      <c r="L1992" s="105">
        <v>53.39</v>
      </c>
      <c r="M1992" s="105" t="s">
        <v>1318</v>
      </c>
      <c r="N1992" s="111"/>
      <c r="O1992" s="111"/>
    </row>
    <row r="1993" ht="14.25" customHeight="1">
      <c r="B1993" s="105">
        <v>3.5011186E7</v>
      </c>
      <c r="C1993" s="105" t="s">
        <v>2840</v>
      </c>
      <c r="D1993" s="105">
        <v>35.0</v>
      </c>
      <c r="E1993" s="105" t="s">
        <v>868</v>
      </c>
      <c r="F1993" s="105">
        <v>3555406.0</v>
      </c>
      <c r="G1993" s="105">
        <v>3555406.0</v>
      </c>
      <c r="H1993" s="105">
        <v>0.0</v>
      </c>
      <c r="I1993" s="105">
        <v>2.0</v>
      </c>
      <c r="J1993" s="105">
        <v>1.0</v>
      </c>
      <c r="K1993" s="105">
        <v>73.0</v>
      </c>
      <c r="L1993" s="105">
        <v>53.38</v>
      </c>
      <c r="M1993" s="105" t="s">
        <v>1318</v>
      </c>
      <c r="N1993" s="111"/>
      <c r="O1993" s="111"/>
    </row>
    <row r="1994" ht="14.25" customHeight="1">
      <c r="B1994" s="105">
        <v>3.5014278E7</v>
      </c>
      <c r="C1994" s="105" t="s">
        <v>408</v>
      </c>
      <c r="D1994" s="105">
        <v>35.0</v>
      </c>
      <c r="E1994" s="105" t="s">
        <v>868</v>
      </c>
      <c r="F1994" s="105">
        <v>3554102.0</v>
      </c>
      <c r="G1994" s="105">
        <v>3554102.0</v>
      </c>
      <c r="H1994" s="105">
        <v>0.0</v>
      </c>
      <c r="I1994" s="105">
        <v>2.0</v>
      </c>
      <c r="J1994" s="105">
        <v>1.0</v>
      </c>
      <c r="K1994" s="105">
        <v>88.0</v>
      </c>
      <c r="L1994" s="105">
        <v>53.38</v>
      </c>
      <c r="M1994" s="105" t="s">
        <v>1318</v>
      </c>
      <c r="N1994" s="111"/>
      <c r="O1994" s="111"/>
    </row>
    <row r="1995" ht="14.25" customHeight="1">
      <c r="B1995" s="105">
        <v>3.5025264E7</v>
      </c>
      <c r="C1995" s="105" t="s">
        <v>2841</v>
      </c>
      <c r="D1995" s="105">
        <v>35.0</v>
      </c>
      <c r="E1995" s="105" t="s">
        <v>868</v>
      </c>
      <c r="F1995" s="105">
        <v>3504305.0</v>
      </c>
      <c r="G1995" s="105">
        <v>3504305.0</v>
      </c>
      <c r="H1995" s="105">
        <v>0.0</v>
      </c>
      <c r="I1995" s="105">
        <v>2.0</v>
      </c>
      <c r="J1995" s="105">
        <v>1.0</v>
      </c>
      <c r="K1995" s="105">
        <v>49.0</v>
      </c>
      <c r="L1995" s="105">
        <v>53.38</v>
      </c>
      <c r="M1995" s="105" t="s">
        <v>1318</v>
      </c>
      <c r="N1995" s="111"/>
      <c r="O1995" s="111"/>
    </row>
    <row r="1996" ht="14.25" customHeight="1">
      <c r="B1996" s="105">
        <v>3.5031963E7</v>
      </c>
      <c r="C1996" s="105" t="s">
        <v>2842</v>
      </c>
      <c r="D1996" s="105">
        <v>35.0</v>
      </c>
      <c r="E1996" s="105" t="s">
        <v>868</v>
      </c>
      <c r="F1996" s="105">
        <v>3541406.0</v>
      </c>
      <c r="G1996" s="105">
        <v>3541406.0</v>
      </c>
      <c r="H1996" s="105">
        <v>0.0</v>
      </c>
      <c r="I1996" s="105">
        <v>2.0</v>
      </c>
      <c r="J1996" s="105">
        <v>1.0</v>
      </c>
      <c r="K1996" s="105">
        <v>146.0</v>
      </c>
      <c r="L1996" s="105">
        <v>53.38</v>
      </c>
      <c r="M1996" s="105" t="s">
        <v>1318</v>
      </c>
      <c r="N1996" s="111"/>
      <c r="O1996" s="111"/>
    </row>
    <row r="1997" ht="14.25" customHeight="1">
      <c r="B1997" s="105">
        <v>3.5032104E7</v>
      </c>
      <c r="C1997" s="105" t="s">
        <v>2843</v>
      </c>
      <c r="D1997" s="105">
        <v>35.0</v>
      </c>
      <c r="E1997" s="105" t="s">
        <v>868</v>
      </c>
      <c r="F1997" s="105">
        <v>3541406.0</v>
      </c>
      <c r="G1997" s="105">
        <v>3541406.0</v>
      </c>
      <c r="H1997" s="105">
        <v>0.0</v>
      </c>
      <c r="I1997" s="105">
        <v>2.0</v>
      </c>
      <c r="J1997" s="105">
        <v>1.0</v>
      </c>
      <c r="K1997" s="105">
        <v>49.0</v>
      </c>
      <c r="L1997" s="105">
        <v>53.38</v>
      </c>
      <c r="M1997" s="105" t="s">
        <v>1318</v>
      </c>
      <c r="N1997" s="111"/>
      <c r="O1997" s="111"/>
    </row>
    <row r="1998" ht="14.25" customHeight="1">
      <c r="B1998" s="105">
        <v>3.5041695E7</v>
      </c>
      <c r="C1998" s="105" t="s">
        <v>2844</v>
      </c>
      <c r="D1998" s="105">
        <v>35.0</v>
      </c>
      <c r="E1998" s="105" t="s">
        <v>868</v>
      </c>
      <c r="F1998" s="105">
        <v>3550308.0</v>
      </c>
      <c r="G1998" s="105">
        <v>3550308.0</v>
      </c>
      <c r="H1998" s="105">
        <v>1.0</v>
      </c>
      <c r="I1998" s="105">
        <v>2.0</v>
      </c>
      <c r="J1998" s="105">
        <v>1.0</v>
      </c>
      <c r="K1998" s="105">
        <v>208.0</v>
      </c>
      <c r="L1998" s="105">
        <v>53.38</v>
      </c>
      <c r="M1998" s="105" t="s">
        <v>1318</v>
      </c>
      <c r="N1998" s="111"/>
      <c r="O1998" s="111"/>
    </row>
    <row r="1999" ht="14.25" customHeight="1">
      <c r="B1999" s="105">
        <v>3.5002896E7</v>
      </c>
      <c r="C1999" s="105" t="s">
        <v>2845</v>
      </c>
      <c r="D1999" s="105">
        <v>35.0</v>
      </c>
      <c r="E1999" s="105" t="s">
        <v>868</v>
      </c>
      <c r="F1999" s="105">
        <v>3550308.0</v>
      </c>
      <c r="G1999" s="105">
        <v>3550308.0</v>
      </c>
      <c r="H1999" s="105">
        <v>1.0</v>
      </c>
      <c r="I1999" s="105">
        <v>2.0</v>
      </c>
      <c r="J1999" s="105">
        <v>1.0</v>
      </c>
      <c r="K1999" s="105">
        <v>122.0</v>
      </c>
      <c r="L1999" s="105">
        <v>53.37</v>
      </c>
      <c r="M1999" s="105" t="s">
        <v>1318</v>
      </c>
      <c r="N1999" s="111"/>
      <c r="O1999" s="111"/>
    </row>
    <row r="2000" ht="14.25" customHeight="1">
      <c r="B2000" s="105">
        <v>3.5006774E7</v>
      </c>
      <c r="C2000" s="105" t="s">
        <v>2846</v>
      </c>
      <c r="D2000" s="105">
        <v>35.0</v>
      </c>
      <c r="E2000" s="105" t="s">
        <v>868</v>
      </c>
      <c r="F2000" s="105">
        <v>3518305.0</v>
      </c>
      <c r="G2000" s="105">
        <v>3518305.0</v>
      </c>
      <c r="H2000" s="105">
        <v>0.0</v>
      </c>
      <c r="I2000" s="105">
        <v>2.0</v>
      </c>
      <c r="J2000" s="105">
        <v>1.0</v>
      </c>
      <c r="K2000" s="105">
        <v>48.0</v>
      </c>
      <c r="L2000" s="105">
        <v>53.37</v>
      </c>
      <c r="M2000" s="105" t="s">
        <v>1318</v>
      </c>
      <c r="N2000" s="111"/>
      <c r="O2000" s="111"/>
    </row>
    <row r="2001" ht="14.25" customHeight="1">
      <c r="B2001" s="105">
        <v>3.5040678E7</v>
      </c>
      <c r="C2001" s="105" t="s">
        <v>2847</v>
      </c>
      <c r="D2001" s="105">
        <v>35.0</v>
      </c>
      <c r="E2001" s="105" t="s">
        <v>868</v>
      </c>
      <c r="F2001" s="105">
        <v>3515004.0</v>
      </c>
      <c r="G2001" s="105">
        <v>3515004.0</v>
      </c>
      <c r="H2001" s="105">
        <v>0.0</v>
      </c>
      <c r="I2001" s="105">
        <v>2.0</v>
      </c>
      <c r="J2001" s="105">
        <v>1.0</v>
      </c>
      <c r="K2001" s="105">
        <v>57.0</v>
      </c>
      <c r="L2001" s="105">
        <v>53.37</v>
      </c>
      <c r="M2001" s="105" t="s">
        <v>1318</v>
      </c>
      <c r="N2001" s="111"/>
      <c r="O2001" s="111"/>
    </row>
    <row r="2002" ht="14.25" customHeight="1">
      <c r="B2002" s="105">
        <v>3.5905471E7</v>
      </c>
      <c r="C2002" s="105" t="s">
        <v>2848</v>
      </c>
      <c r="D2002" s="105">
        <v>35.0</v>
      </c>
      <c r="E2002" s="105" t="s">
        <v>868</v>
      </c>
      <c r="F2002" s="105">
        <v>3509502.0</v>
      </c>
      <c r="G2002" s="105">
        <v>3509502.0</v>
      </c>
      <c r="H2002" s="105">
        <v>0.0</v>
      </c>
      <c r="I2002" s="105">
        <v>2.0</v>
      </c>
      <c r="J2002" s="105">
        <v>1.0</v>
      </c>
      <c r="K2002" s="105">
        <v>179.0</v>
      </c>
      <c r="L2002" s="105">
        <v>53.37</v>
      </c>
      <c r="M2002" s="105" t="s">
        <v>1318</v>
      </c>
      <c r="N2002" s="111"/>
      <c r="O2002" s="111"/>
    </row>
    <row r="2003" ht="14.25" customHeight="1">
      <c r="B2003" s="105">
        <v>3.5919068E7</v>
      </c>
      <c r="C2003" s="105" t="s">
        <v>2849</v>
      </c>
      <c r="D2003" s="105">
        <v>35.0</v>
      </c>
      <c r="E2003" s="105" t="s">
        <v>868</v>
      </c>
      <c r="F2003" s="105">
        <v>3510609.0</v>
      </c>
      <c r="G2003" s="105">
        <v>3510609.0</v>
      </c>
      <c r="H2003" s="105">
        <v>0.0</v>
      </c>
      <c r="I2003" s="105">
        <v>2.0</v>
      </c>
      <c r="J2003" s="105">
        <v>1.0</v>
      </c>
      <c r="K2003" s="105">
        <v>187.0</v>
      </c>
      <c r="L2003" s="105">
        <v>53.37</v>
      </c>
      <c r="M2003" s="105" t="s">
        <v>1318</v>
      </c>
      <c r="N2003" s="111"/>
      <c r="O2003" s="111"/>
    </row>
    <row r="2004" ht="14.25" customHeight="1">
      <c r="B2004" s="105">
        <v>3.5921002E7</v>
      </c>
      <c r="C2004" s="105" t="s">
        <v>2850</v>
      </c>
      <c r="D2004" s="105">
        <v>35.0</v>
      </c>
      <c r="E2004" s="105" t="s">
        <v>868</v>
      </c>
      <c r="F2004" s="105">
        <v>3509007.0</v>
      </c>
      <c r="G2004" s="105">
        <v>3509007.0</v>
      </c>
      <c r="H2004" s="105">
        <v>0.0</v>
      </c>
      <c r="I2004" s="105">
        <v>2.0</v>
      </c>
      <c r="J2004" s="105">
        <v>1.0</v>
      </c>
      <c r="K2004" s="105">
        <v>87.0</v>
      </c>
      <c r="L2004" s="105">
        <v>53.37</v>
      </c>
      <c r="M2004" s="105" t="s">
        <v>1318</v>
      </c>
      <c r="N2004" s="111"/>
      <c r="O2004" s="111"/>
    </row>
    <row r="2005" ht="14.25" customHeight="1">
      <c r="B2005" s="105">
        <v>3.5923758E7</v>
      </c>
      <c r="C2005" s="105" t="s">
        <v>2851</v>
      </c>
      <c r="D2005" s="105">
        <v>35.0</v>
      </c>
      <c r="E2005" s="105" t="s">
        <v>868</v>
      </c>
      <c r="F2005" s="105">
        <v>3515004.0</v>
      </c>
      <c r="G2005" s="105">
        <v>3515004.0</v>
      </c>
      <c r="H2005" s="105">
        <v>0.0</v>
      </c>
      <c r="I2005" s="105">
        <v>2.0</v>
      </c>
      <c r="J2005" s="105">
        <v>1.0</v>
      </c>
      <c r="K2005" s="105">
        <v>193.0</v>
      </c>
      <c r="L2005" s="105">
        <v>53.37</v>
      </c>
      <c r="M2005" s="105" t="s">
        <v>1318</v>
      </c>
      <c r="N2005" s="111"/>
      <c r="O2005" s="111"/>
    </row>
    <row r="2006" ht="14.25" customHeight="1">
      <c r="B2006" s="105">
        <v>3.5007584E7</v>
      </c>
      <c r="C2006" s="105" t="s">
        <v>2852</v>
      </c>
      <c r="D2006" s="105">
        <v>35.0</v>
      </c>
      <c r="E2006" s="105" t="s">
        <v>868</v>
      </c>
      <c r="F2006" s="105">
        <v>3529401.0</v>
      </c>
      <c r="G2006" s="105">
        <v>3529401.0</v>
      </c>
      <c r="H2006" s="105">
        <v>0.0</v>
      </c>
      <c r="I2006" s="105">
        <v>2.0</v>
      </c>
      <c r="J2006" s="105">
        <v>1.0</v>
      </c>
      <c r="K2006" s="105">
        <v>171.0</v>
      </c>
      <c r="L2006" s="105">
        <v>53.36</v>
      </c>
      <c r="M2006" s="105" t="s">
        <v>1318</v>
      </c>
      <c r="N2006" s="111"/>
      <c r="O2006" s="111"/>
    </row>
    <row r="2007" ht="14.25" customHeight="1">
      <c r="B2007" s="105">
        <v>3.5019653E7</v>
      </c>
      <c r="C2007" s="105" t="s">
        <v>2853</v>
      </c>
      <c r="D2007" s="105">
        <v>35.0</v>
      </c>
      <c r="E2007" s="105" t="s">
        <v>868</v>
      </c>
      <c r="F2007" s="105">
        <v>3524006.0</v>
      </c>
      <c r="G2007" s="105">
        <v>3524006.0</v>
      </c>
      <c r="H2007" s="105">
        <v>0.0</v>
      </c>
      <c r="I2007" s="105">
        <v>2.0</v>
      </c>
      <c r="J2007" s="105">
        <v>1.0</v>
      </c>
      <c r="K2007" s="105">
        <v>221.0</v>
      </c>
      <c r="L2007" s="105">
        <v>53.36</v>
      </c>
      <c r="M2007" s="105" t="s">
        <v>1318</v>
      </c>
      <c r="N2007" s="111"/>
      <c r="O2007" s="111"/>
    </row>
    <row r="2008" ht="14.25" customHeight="1">
      <c r="B2008" s="105">
        <v>3.5019823E7</v>
      </c>
      <c r="C2008" s="105" t="s">
        <v>2854</v>
      </c>
      <c r="D2008" s="105">
        <v>35.0</v>
      </c>
      <c r="E2008" s="105" t="s">
        <v>868</v>
      </c>
      <c r="F2008" s="105">
        <v>3509601.0</v>
      </c>
      <c r="G2008" s="105">
        <v>3509601.0</v>
      </c>
      <c r="H2008" s="105">
        <v>0.0</v>
      </c>
      <c r="I2008" s="105">
        <v>2.0</v>
      </c>
      <c r="J2008" s="105">
        <v>1.0</v>
      </c>
      <c r="K2008" s="105">
        <v>200.0</v>
      </c>
      <c r="L2008" s="105">
        <v>53.36</v>
      </c>
      <c r="M2008" s="105" t="s">
        <v>1318</v>
      </c>
      <c r="N2008" s="111"/>
      <c r="O2008" s="111"/>
    </row>
    <row r="2009" ht="14.25" customHeight="1">
      <c r="B2009" s="105">
        <v>3.504757E7</v>
      </c>
      <c r="C2009" s="105" t="s">
        <v>2855</v>
      </c>
      <c r="D2009" s="105">
        <v>35.0</v>
      </c>
      <c r="E2009" s="105" t="s">
        <v>868</v>
      </c>
      <c r="F2009" s="105">
        <v>3515509.0</v>
      </c>
      <c r="G2009" s="105">
        <v>3515509.0</v>
      </c>
      <c r="H2009" s="105">
        <v>0.0</v>
      </c>
      <c r="I2009" s="105">
        <v>2.0</v>
      </c>
      <c r="J2009" s="105">
        <v>1.0</v>
      </c>
      <c r="K2009" s="105">
        <v>77.0</v>
      </c>
      <c r="L2009" s="105">
        <v>53.36</v>
      </c>
      <c r="M2009" s="105" t="s">
        <v>1318</v>
      </c>
      <c r="N2009" s="111"/>
      <c r="O2009" s="111"/>
    </row>
    <row r="2010" ht="14.25" customHeight="1">
      <c r="B2010" s="105">
        <v>3.5904259E7</v>
      </c>
      <c r="C2010" s="105" t="s">
        <v>2856</v>
      </c>
      <c r="D2010" s="105">
        <v>35.0</v>
      </c>
      <c r="E2010" s="105" t="s">
        <v>868</v>
      </c>
      <c r="F2010" s="105">
        <v>3550308.0</v>
      </c>
      <c r="G2010" s="105">
        <v>3550308.0</v>
      </c>
      <c r="H2010" s="105">
        <v>1.0</v>
      </c>
      <c r="I2010" s="105">
        <v>2.0</v>
      </c>
      <c r="J2010" s="105">
        <v>1.0</v>
      </c>
      <c r="K2010" s="105">
        <v>115.0</v>
      </c>
      <c r="L2010" s="105">
        <v>53.36</v>
      </c>
      <c r="M2010" s="105" t="s">
        <v>1318</v>
      </c>
      <c r="N2010" s="111"/>
      <c r="O2010" s="111"/>
    </row>
    <row r="2011" ht="14.25" customHeight="1">
      <c r="B2011" s="105">
        <v>3.5908848E7</v>
      </c>
      <c r="C2011" s="105" t="s">
        <v>2857</v>
      </c>
      <c r="D2011" s="105">
        <v>35.0</v>
      </c>
      <c r="E2011" s="105" t="s">
        <v>868</v>
      </c>
      <c r="F2011" s="105">
        <v>3550308.0</v>
      </c>
      <c r="G2011" s="105">
        <v>3550308.0</v>
      </c>
      <c r="H2011" s="105">
        <v>1.0</v>
      </c>
      <c r="I2011" s="105">
        <v>2.0</v>
      </c>
      <c r="J2011" s="105">
        <v>1.0</v>
      </c>
      <c r="K2011" s="105">
        <v>240.0</v>
      </c>
      <c r="L2011" s="105">
        <v>53.36</v>
      </c>
      <c r="M2011" s="105" t="s">
        <v>1318</v>
      </c>
      <c r="N2011" s="111"/>
      <c r="O2011" s="111"/>
    </row>
    <row r="2012" ht="14.25" customHeight="1">
      <c r="B2012" s="105">
        <v>3.5000243E7</v>
      </c>
      <c r="C2012" s="105" t="s">
        <v>2858</v>
      </c>
      <c r="D2012" s="105">
        <v>35.0</v>
      </c>
      <c r="E2012" s="105" t="s">
        <v>868</v>
      </c>
      <c r="F2012" s="105">
        <v>3550308.0</v>
      </c>
      <c r="G2012" s="105">
        <v>3550308.0</v>
      </c>
      <c r="H2012" s="105">
        <v>1.0</v>
      </c>
      <c r="I2012" s="105">
        <v>2.0</v>
      </c>
      <c r="J2012" s="105">
        <v>1.0</v>
      </c>
      <c r="K2012" s="105">
        <v>49.0</v>
      </c>
      <c r="L2012" s="105">
        <v>53.35</v>
      </c>
      <c r="M2012" s="105" t="s">
        <v>1318</v>
      </c>
      <c r="N2012" s="111"/>
      <c r="O2012" s="111"/>
    </row>
    <row r="2013" ht="14.25" customHeight="1">
      <c r="B2013" s="105">
        <v>3.5002562E7</v>
      </c>
      <c r="C2013" s="105" t="s">
        <v>2859</v>
      </c>
      <c r="D2013" s="105">
        <v>35.0</v>
      </c>
      <c r="E2013" s="105" t="s">
        <v>868</v>
      </c>
      <c r="F2013" s="105">
        <v>3550308.0</v>
      </c>
      <c r="G2013" s="105">
        <v>3550308.0</v>
      </c>
      <c r="H2013" s="105">
        <v>1.0</v>
      </c>
      <c r="I2013" s="105">
        <v>2.0</v>
      </c>
      <c r="J2013" s="105">
        <v>1.0</v>
      </c>
      <c r="K2013" s="105">
        <v>147.0</v>
      </c>
      <c r="L2013" s="105">
        <v>53.35</v>
      </c>
      <c r="M2013" s="105" t="s">
        <v>1318</v>
      </c>
      <c r="N2013" s="111"/>
      <c r="O2013" s="111"/>
    </row>
    <row r="2014" ht="14.25" customHeight="1">
      <c r="B2014" s="105">
        <v>3.5004595E7</v>
      </c>
      <c r="C2014" s="105" t="s">
        <v>2860</v>
      </c>
      <c r="D2014" s="105">
        <v>35.0</v>
      </c>
      <c r="E2014" s="105" t="s">
        <v>868</v>
      </c>
      <c r="F2014" s="105">
        <v>3550308.0</v>
      </c>
      <c r="G2014" s="105">
        <v>3550308.0</v>
      </c>
      <c r="H2014" s="105">
        <v>1.0</v>
      </c>
      <c r="I2014" s="105">
        <v>2.0</v>
      </c>
      <c r="J2014" s="105">
        <v>1.0</v>
      </c>
      <c r="K2014" s="105">
        <v>85.0</v>
      </c>
      <c r="L2014" s="105">
        <v>53.35</v>
      </c>
      <c r="M2014" s="105" t="s">
        <v>1318</v>
      </c>
      <c r="N2014" s="111"/>
      <c r="O2014" s="111"/>
    </row>
    <row r="2015" ht="14.25" customHeight="1">
      <c r="B2015" s="105">
        <v>3.5009659E7</v>
      </c>
      <c r="C2015" s="105" t="s">
        <v>2861</v>
      </c>
      <c r="D2015" s="105">
        <v>35.0</v>
      </c>
      <c r="E2015" s="105" t="s">
        <v>868</v>
      </c>
      <c r="F2015" s="105">
        <v>3510609.0</v>
      </c>
      <c r="G2015" s="105">
        <v>3510609.0</v>
      </c>
      <c r="H2015" s="105">
        <v>0.0</v>
      </c>
      <c r="I2015" s="105">
        <v>2.0</v>
      </c>
      <c r="J2015" s="105">
        <v>1.0</v>
      </c>
      <c r="K2015" s="105">
        <v>149.0</v>
      </c>
      <c r="L2015" s="105">
        <v>53.35</v>
      </c>
      <c r="M2015" s="105" t="s">
        <v>1318</v>
      </c>
      <c r="N2015" s="111"/>
      <c r="O2015" s="111"/>
    </row>
    <row r="2016" ht="14.25" customHeight="1">
      <c r="B2016" s="105">
        <v>3.5029981E7</v>
      </c>
      <c r="C2016" s="105" t="s">
        <v>2862</v>
      </c>
      <c r="D2016" s="105">
        <v>35.0</v>
      </c>
      <c r="E2016" s="105" t="s">
        <v>868</v>
      </c>
      <c r="F2016" s="105">
        <v>3556305.0</v>
      </c>
      <c r="G2016" s="105">
        <v>3556305.0</v>
      </c>
      <c r="H2016" s="105">
        <v>0.0</v>
      </c>
      <c r="I2016" s="105">
        <v>2.0</v>
      </c>
      <c r="J2016" s="105">
        <v>1.0</v>
      </c>
      <c r="K2016" s="105">
        <v>104.0</v>
      </c>
      <c r="L2016" s="105">
        <v>53.35</v>
      </c>
      <c r="M2016" s="105" t="s">
        <v>1318</v>
      </c>
      <c r="N2016" s="111"/>
      <c r="O2016" s="111"/>
    </row>
    <row r="2017" ht="14.25" customHeight="1">
      <c r="B2017" s="105">
        <v>3.5031732E7</v>
      </c>
      <c r="C2017" s="105" t="s">
        <v>2863</v>
      </c>
      <c r="D2017" s="105">
        <v>35.0</v>
      </c>
      <c r="E2017" s="105" t="s">
        <v>868</v>
      </c>
      <c r="F2017" s="105">
        <v>3541406.0</v>
      </c>
      <c r="G2017" s="105">
        <v>3541406.0</v>
      </c>
      <c r="H2017" s="105">
        <v>0.0</v>
      </c>
      <c r="I2017" s="105">
        <v>2.0</v>
      </c>
      <c r="J2017" s="105">
        <v>1.0</v>
      </c>
      <c r="K2017" s="105">
        <v>301.0</v>
      </c>
      <c r="L2017" s="105">
        <v>53.35</v>
      </c>
      <c r="M2017" s="105" t="s">
        <v>1318</v>
      </c>
      <c r="N2017" s="111"/>
      <c r="O2017" s="111"/>
    </row>
    <row r="2018" ht="14.25" customHeight="1">
      <c r="B2018" s="105">
        <v>3.504418E7</v>
      </c>
      <c r="C2018" s="105" t="s">
        <v>2864</v>
      </c>
      <c r="D2018" s="105">
        <v>35.0</v>
      </c>
      <c r="E2018" s="105" t="s">
        <v>868</v>
      </c>
      <c r="F2018" s="105">
        <v>3549805.0</v>
      </c>
      <c r="G2018" s="105">
        <v>3549805.0</v>
      </c>
      <c r="H2018" s="105">
        <v>0.0</v>
      </c>
      <c r="I2018" s="105">
        <v>2.0</v>
      </c>
      <c r="J2018" s="105">
        <v>1.0</v>
      </c>
      <c r="K2018" s="105">
        <v>54.0</v>
      </c>
      <c r="L2018" s="105">
        <v>53.35</v>
      </c>
      <c r="M2018" s="105" t="s">
        <v>1318</v>
      </c>
      <c r="N2018" s="111"/>
      <c r="O2018" s="111"/>
    </row>
    <row r="2019" ht="14.25" customHeight="1">
      <c r="B2019" s="105">
        <v>3.5046059E7</v>
      </c>
      <c r="C2019" s="105" t="s">
        <v>2865</v>
      </c>
      <c r="D2019" s="105">
        <v>35.0</v>
      </c>
      <c r="E2019" s="105" t="s">
        <v>868</v>
      </c>
      <c r="F2019" s="105">
        <v>3550308.0</v>
      </c>
      <c r="G2019" s="105">
        <v>3550308.0</v>
      </c>
      <c r="H2019" s="105">
        <v>1.0</v>
      </c>
      <c r="I2019" s="105">
        <v>2.0</v>
      </c>
      <c r="J2019" s="105">
        <v>1.0</v>
      </c>
      <c r="K2019" s="105">
        <v>212.0</v>
      </c>
      <c r="L2019" s="105">
        <v>53.35</v>
      </c>
      <c r="M2019" s="105" t="s">
        <v>1318</v>
      </c>
      <c r="N2019" s="111"/>
      <c r="O2019" s="111"/>
    </row>
    <row r="2020" ht="14.25" customHeight="1">
      <c r="B2020" s="105">
        <v>3.5049189E7</v>
      </c>
      <c r="C2020" s="105" t="s">
        <v>2866</v>
      </c>
      <c r="D2020" s="105">
        <v>35.0</v>
      </c>
      <c r="E2020" s="105" t="s">
        <v>868</v>
      </c>
      <c r="F2020" s="105">
        <v>3541000.0</v>
      </c>
      <c r="G2020" s="105">
        <v>3541000.0</v>
      </c>
      <c r="H2020" s="105">
        <v>0.0</v>
      </c>
      <c r="I2020" s="105">
        <v>2.0</v>
      </c>
      <c r="J2020" s="105">
        <v>1.0</v>
      </c>
      <c r="K2020" s="105">
        <v>45.0</v>
      </c>
      <c r="L2020" s="105">
        <v>53.35</v>
      </c>
      <c r="M2020" s="105" t="s">
        <v>1318</v>
      </c>
      <c r="N2020" s="111"/>
      <c r="O2020" s="111"/>
    </row>
    <row r="2021" ht="14.25" customHeight="1">
      <c r="B2021" s="105">
        <v>3.5903516E7</v>
      </c>
      <c r="C2021" s="105" t="s">
        <v>2867</v>
      </c>
      <c r="D2021" s="105">
        <v>35.0</v>
      </c>
      <c r="E2021" s="105" t="s">
        <v>868</v>
      </c>
      <c r="F2021" s="105">
        <v>3519600.0</v>
      </c>
      <c r="G2021" s="105">
        <v>3519600.0</v>
      </c>
      <c r="H2021" s="105">
        <v>0.0</v>
      </c>
      <c r="I2021" s="105">
        <v>2.0</v>
      </c>
      <c r="J2021" s="105">
        <v>1.0</v>
      </c>
      <c r="K2021" s="105">
        <v>157.0</v>
      </c>
      <c r="L2021" s="105">
        <v>53.35</v>
      </c>
      <c r="M2021" s="105" t="s">
        <v>1318</v>
      </c>
      <c r="N2021" s="111"/>
      <c r="O2021" s="111"/>
    </row>
    <row r="2022" ht="14.25" customHeight="1">
      <c r="B2022" s="105">
        <v>3.5924775E7</v>
      </c>
      <c r="C2022" s="105" t="s">
        <v>2868</v>
      </c>
      <c r="D2022" s="105">
        <v>35.0</v>
      </c>
      <c r="E2022" s="105" t="s">
        <v>868</v>
      </c>
      <c r="F2022" s="105">
        <v>3550308.0</v>
      </c>
      <c r="G2022" s="105">
        <v>3550308.0</v>
      </c>
      <c r="H2022" s="105">
        <v>1.0</v>
      </c>
      <c r="I2022" s="105">
        <v>2.0</v>
      </c>
      <c r="J2022" s="105">
        <v>1.0</v>
      </c>
      <c r="K2022" s="105">
        <v>82.0</v>
      </c>
      <c r="L2022" s="105">
        <v>53.35</v>
      </c>
      <c r="M2022" s="105" t="s">
        <v>1318</v>
      </c>
      <c r="N2022" s="111"/>
      <c r="O2022" s="111"/>
    </row>
    <row r="2023" ht="14.25" customHeight="1">
      <c r="B2023" s="105">
        <v>3.5002823E7</v>
      </c>
      <c r="C2023" s="105" t="s">
        <v>2869</v>
      </c>
      <c r="D2023" s="105">
        <v>35.0</v>
      </c>
      <c r="E2023" s="105" t="s">
        <v>868</v>
      </c>
      <c r="F2023" s="105">
        <v>3550308.0</v>
      </c>
      <c r="G2023" s="105">
        <v>3550308.0</v>
      </c>
      <c r="H2023" s="105">
        <v>1.0</v>
      </c>
      <c r="I2023" s="105">
        <v>2.0</v>
      </c>
      <c r="J2023" s="105">
        <v>1.0</v>
      </c>
      <c r="K2023" s="105">
        <v>109.0</v>
      </c>
      <c r="L2023" s="105">
        <v>53.34</v>
      </c>
      <c r="M2023" s="105" t="s">
        <v>1318</v>
      </c>
      <c r="N2023" s="111"/>
      <c r="O2023" s="111"/>
    </row>
    <row r="2024" ht="14.25" customHeight="1">
      <c r="B2024" s="105">
        <v>3.5004467E7</v>
      </c>
      <c r="C2024" s="105" t="s">
        <v>2870</v>
      </c>
      <c r="D2024" s="105">
        <v>35.0</v>
      </c>
      <c r="E2024" s="105" t="s">
        <v>868</v>
      </c>
      <c r="F2024" s="105">
        <v>3550308.0</v>
      </c>
      <c r="G2024" s="105">
        <v>3550308.0</v>
      </c>
      <c r="H2024" s="105">
        <v>1.0</v>
      </c>
      <c r="I2024" s="105">
        <v>2.0</v>
      </c>
      <c r="J2024" s="105">
        <v>1.0</v>
      </c>
      <c r="K2024" s="105">
        <v>49.0</v>
      </c>
      <c r="L2024" s="105">
        <v>53.34</v>
      </c>
      <c r="M2024" s="105" t="s">
        <v>1318</v>
      </c>
      <c r="N2024" s="111"/>
      <c r="O2024" s="111"/>
    </row>
    <row r="2025" ht="14.25" customHeight="1">
      <c r="B2025" s="105">
        <v>3.5004625E7</v>
      </c>
      <c r="C2025" s="105" t="s">
        <v>2871</v>
      </c>
      <c r="D2025" s="105">
        <v>35.0</v>
      </c>
      <c r="E2025" s="105" t="s">
        <v>868</v>
      </c>
      <c r="F2025" s="105">
        <v>3550308.0</v>
      </c>
      <c r="G2025" s="105">
        <v>3550308.0</v>
      </c>
      <c r="H2025" s="105">
        <v>1.0</v>
      </c>
      <c r="I2025" s="105">
        <v>2.0</v>
      </c>
      <c r="J2025" s="105">
        <v>1.0</v>
      </c>
      <c r="K2025" s="105">
        <v>67.0</v>
      </c>
      <c r="L2025" s="105">
        <v>53.34</v>
      </c>
      <c r="M2025" s="105" t="s">
        <v>1318</v>
      </c>
      <c r="N2025" s="111"/>
      <c r="O2025" s="111"/>
    </row>
    <row r="2026" ht="14.25" customHeight="1">
      <c r="B2026" s="105">
        <v>3.500966E7</v>
      </c>
      <c r="C2026" s="105" t="s">
        <v>2872</v>
      </c>
      <c r="D2026" s="105">
        <v>35.0</v>
      </c>
      <c r="E2026" s="105" t="s">
        <v>868</v>
      </c>
      <c r="F2026" s="105">
        <v>3510609.0</v>
      </c>
      <c r="G2026" s="105">
        <v>3510609.0</v>
      </c>
      <c r="H2026" s="105">
        <v>0.0</v>
      </c>
      <c r="I2026" s="105">
        <v>2.0</v>
      </c>
      <c r="J2026" s="105">
        <v>1.0</v>
      </c>
      <c r="K2026" s="105">
        <v>126.0</v>
      </c>
      <c r="L2026" s="105">
        <v>53.34</v>
      </c>
      <c r="M2026" s="105" t="s">
        <v>1318</v>
      </c>
      <c r="N2026" s="111"/>
      <c r="O2026" s="111"/>
    </row>
    <row r="2027" ht="14.25" customHeight="1">
      <c r="B2027" s="105">
        <v>3.5010285E7</v>
      </c>
      <c r="C2027" s="105" t="s">
        <v>2873</v>
      </c>
      <c r="D2027" s="105">
        <v>35.0</v>
      </c>
      <c r="E2027" s="105" t="s">
        <v>868</v>
      </c>
      <c r="F2027" s="105">
        <v>3515103.0</v>
      </c>
      <c r="G2027" s="105">
        <v>3515103.0</v>
      </c>
      <c r="H2027" s="105">
        <v>0.0</v>
      </c>
      <c r="I2027" s="105">
        <v>2.0</v>
      </c>
      <c r="J2027" s="105">
        <v>1.0</v>
      </c>
      <c r="K2027" s="105">
        <v>200.0</v>
      </c>
      <c r="L2027" s="105">
        <v>53.34</v>
      </c>
      <c r="M2027" s="105" t="s">
        <v>1318</v>
      </c>
      <c r="N2027" s="111"/>
      <c r="O2027" s="111"/>
    </row>
    <row r="2028" ht="14.25" customHeight="1">
      <c r="B2028" s="105">
        <v>3.5023875E7</v>
      </c>
      <c r="C2028" s="105" t="s">
        <v>2874</v>
      </c>
      <c r="D2028" s="105">
        <v>35.0</v>
      </c>
      <c r="E2028" s="105" t="s">
        <v>868</v>
      </c>
      <c r="F2028" s="105">
        <v>3543402.0</v>
      </c>
      <c r="G2028" s="105">
        <v>3543402.0</v>
      </c>
      <c r="H2028" s="105">
        <v>0.0</v>
      </c>
      <c r="I2028" s="105">
        <v>2.0</v>
      </c>
      <c r="J2028" s="105">
        <v>1.0</v>
      </c>
      <c r="K2028" s="105">
        <v>152.0</v>
      </c>
      <c r="L2028" s="105">
        <v>53.34</v>
      </c>
      <c r="M2028" s="105" t="s">
        <v>1318</v>
      </c>
      <c r="N2028" s="111"/>
      <c r="O2028" s="111"/>
    </row>
    <row r="2029" ht="14.25" customHeight="1">
      <c r="B2029" s="105">
        <v>3.503205E7</v>
      </c>
      <c r="C2029" s="105" t="s">
        <v>2875</v>
      </c>
      <c r="D2029" s="105">
        <v>35.0</v>
      </c>
      <c r="E2029" s="105" t="s">
        <v>868</v>
      </c>
      <c r="F2029" s="105">
        <v>3541406.0</v>
      </c>
      <c r="G2029" s="105">
        <v>3541406.0</v>
      </c>
      <c r="H2029" s="105">
        <v>0.0</v>
      </c>
      <c r="I2029" s="105">
        <v>2.0</v>
      </c>
      <c r="J2029" s="105">
        <v>1.0</v>
      </c>
      <c r="K2029" s="105">
        <v>130.0</v>
      </c>
      <c r="L2029" s="105">
        <v>53.34</v>
      </c>
      <c r="M2029" s="105" t="s">
        <v>1318</v>
      </c>
      <c r="N2029" s="111"/>
      <c r="O2029" s="111"/>
    </row>
    <row r="2030" ht="14.25" customHeight="1">
      <c r="B2030" s="105">
        <v>3.5033212E7</v>
      </c>
      <c r="C2030" s="105" t="s">
        <v>2876</v>
      </c>
      <c r="D2030" s="105">
        <v>35.0</v>
      </c>
      <c r="E2030" s="105" t="s">
        <v>868</v>
      </c>
      <c r="F2030" s="105">
        <v>3504008.0</v>
      </c>
      <c r="G2030" s="105">
        <v>3504008.0</v>
      </c>
      <c r="H2030" s="105">
        <v>0.0</v>
      </c>
      <c r="I2030" s="105">
        <v>2.0</v>
      </c>
      <c r="J2030" s="105">
        <v>1.0</v>
      </c>
      <c r="K2030" s="105">
        <v>88.0</v>
      </c>
      <c r="L2030" s="105">
        <v>53.34</v>
      </c>
      <c r="M2030" s="105" t="s">
        <v>1318</v>
      </c>
      <c r="N2030" s="111"/>
      <c r="O2030" s="111"/>
    </row>
    <row r="2031" ht="14.25" customHeight="1">
      <c r="B2031" s="105">
        <v>3.5036959E7</v>
      </c>
      <c r="C2031" s="105" t="s">
        <v>2877</v>
      </c>
      <c r="D2031" s="105">
        <v>35.0</v>
      </c>
      <c r="E2031" s="105" t="s">
        <v>868</v>
      </c>
      <c r="F2031" s="105">
        <v>3550308.0</v>
      </c>
      <c r="G2031" s="105">
        <v>3550308.0</v>
      </c>
      <c r="H2031" s="105">
        <v>1.0</v>
      </c>
      <c r="I2031" s="105">
        <v>2.0</v>
      </c>
      <c r="J2031" s="105">
        <v>1.0</v>
      </c>
      <c r="K2031" s="105">
        <v>54.0</v>
      </c>
      <c r="L2031" s="105">
        <v>53.34</v>
      </c>
      <c r="M2031" s="105" t="s">
        <v>1318</v>
      </c>
      <c r="N2031" s="111"/>
      <c r="O2031" s="111"/>
    </row>
    <row r="2032" ht="14.25" customHeight="1">
      <c r="B2032" s="105">
        <v>3.5046279E7</v>
      </c>
      <c r="C2032" s="105" t="s">
        <v>2878</v>
      </c>
      <c r="D2032" s="105">
        <v>35.0</v>
      </c>
      <c r="E2032" s="105" t="s">
        <v>868</v>
      </c>
      <c r="F2032" s="105">
        <v>3550308.0</v>
      </c>
      <c r="G2032" s="105">
        <v>3550308.0</v>
      </c>
      <c r="H2032" s="105">
        <v>1.0</v>
      </c>
      <c r="I2032" s="105">
        <v>2.0</v>
      </c>
      <c r="J2032" s="105">
        <v>1.0</v>
      </c>
      <c r="K2032" s="105">
        <v>146.0</v>
      </c>
      <c r="L2032" s="105">
        <v>53.34</v>
      </c>
      <c r="M2032" s="105" t="s">
        <v>1318</v>
      </c>
      <c r="N2032" s="111"/>
      <c r="O2032" s="111"/>
    </row>
    <row r="2033" ht="14.25" customHeight="1">
      <c r="B2033" s="105">
        <v>3.5048057E7</v>
      </c>
      <c r="C2033" s="105" t="s">
        <v>2879</v>
      </c>
      <c r="D2033" s="105">
        <v>35.0</v>
      </c>
      <c r="E2033" s="105" t="s">
        <v>868</v>
      </c>
      <c r="F2033" s="105">
        <v>3518800.0</v>
      </c>
      <c r="G2033" s="105">
        <v>3518800.0</v>
      </c>
      <c r="H2033" s="105">
        <v>0.0</v>
      </c>
      <c r="I2033" s="105">
        <v>2.0</v>
      </c>
      <c r="J2033" s="105">
        <v>1.0</v>
      </c>
      <c r="K2033" s="105">
        <v>19.0</v>
      </c>
      <c r="L2033" s="105">
        <v>53.34</v>
      </c>
      <c r="M2033" s="105" t="s">
        <v>1318</v>
      </c>
      <c r="N2033" s="111"/>
      <c r="O2033" s="111"/>
    </row>
    <row r="2034" ht="14.25" customHeight="1">
      <c r="B2034" s="105">
        <v>3.5072552E7</v>
      </c>
      <c r="C2034" s="105" t="s">
        <v>2880</v>
      </c>
      <c r="D2034" s="105">
        <v>35.0</v>
      </c>
      <c r="E2034" s="105" t="s">
        <v>868</v>
      </c>
      <c r="F2034" s="105">
        <v>3550308.0</v>
      </c>
      <c r="G2034" s="105">
        <v>3550308.0</v>
      </c>
      <c r="H2034" s="105">
        <v>1.0</v>
      </c>
      <c r="I2034" s="105">
        <v>2.0</v>
      </c>
      <c r="J2034" s="105">
        <v>1.0</v>
      </c>
      <c r="K2034" s="105">
        <v>85.0</v>
      </c>
      <c r="L2034" s="105">
        <v>53.34</v>
      </c>
      <c r="M2034" s="105" t="s">
        <v>1318</v>
      </c>
      <c r="N2034" s="111"/>
      <c r="O2034" s="111"/>
    </row>
    <row r="2035" ht="14.25" customHeight="1">
      <c r="B2035" s="105">
        <v>3.5910375E7</v>
      </c>
      <c r="C2035" s="105" t="s">
        <v>2881</v>
      </c>
      <c r="D2035" s="105">
        <v>35.0</v>
      </c>
      <c r="E2035" s="105" t="s">
        <v>868</v>
      </c>
      <c r="F2035" s="105">
        <v>3503901.0</v>
      </c>
      <c r="G2035" s="105">
        <v>3503901.0</v>
      </c>
      <c r="H2035" s="105">
        <v>0.0</v>
      </c>
      <c r="I2035" s="105">
        <v>2.0</v>
      </c>
      <c r="J2035" s="105">
        <v>1.0</v>
      </c>
      <c r="K2035" s="105">
        <v>71.0</v>
      </c>
      <c r="L2035" s="105">
        <v>53.34</v>
      </c>
      <c r="M2035" s="105" t="s">
        <v>1318</v>
      </c>
      <c r="N2035" s="111"/>
      <c r="O2035" s="111"/>
    </row>
    <row r="2036" ht="14.25" customHeight="1">
      <c r="B2036" s="105">
        <v>3.5914721E7</v>
      </c>
      <c r="C2036" s="105" t="s">
        <v>2882</v>
      </c>
      <c r="D2036" s="105">
        <v>35.0</v>
      </c>
      <c r="E2036" s="105" t="s">
        <v>868</v>
      </c>
      <c r="F2036" s="105">
        <v>3550308.0</v>
      </c>
      <c r="G2036" s="105">
        <v>3550308.0</v>
      </c>
      <c r="H2036" s="105">
        <v>1.0</v>
      </c>
      <c r="I2036" s="105">
        <v>2.0</v>
      </c>
      <c r="J2036" s="105">
        <v>1.0</v>
      </c>
      <c r="K2036" s="105">
        <v>170.0</v>
      </c>
      <c r="L2036" s="105">
        <v>53.34</v>
      </c>
      <c r="M2036" s="105" t="s">
        <v>1318</v>
      </c>
      <c r="N2036" s="111"/>
      <c r="O2036" s="111"/>
    </row>
    <row r="2037" ht="14.25" customHeight="1">
      <c r="B2037" s="105">
        <v>3.5014285E7</v>
      </c>
      <c r="C2037" s="105" t="s">
        <v>342</v>
      </c>
      <c r="D2037" s="105">
        <v>35.0</v>
      </c>
      <c r="E2037" s="105" t="s">
        <v>868</v>
      </c>
      <c r="F2037" s="105">
        <v>3554102.0</v>
      </c>
      <c r="G2037" s="105">
        <v>3554102.0</v>
      </c>
      <c r="H2037" s="105">
        <v>0.0</v>
      </c>
      <c r="I2037" s="105">
        <v>2.0</v>
      </c>
      <c r="J2037" s="105">
        <v>1.0</v>
      </c>
      <c r="K2037" s="105">
        <v>103.0</v>
      </c>
      <c r="L2037" s="105">
        <v>53.33</v>
      </c>
      <c r="M2037" s="105" t="s">
        <v>1318</v>
      </c>
      <c r="N2037" s="111"/>
      <c r="O2037" s="111"/>
    </row>
    <row r="2038" ht="14.25" customHeight="1">
      <c r="B2038" s="105">
        <v>3.5020761E7</v>
      </c>
      <c r="C2038" s="105" t="s">
        <v>2883</v>
      </c>
      <c r="D2038" s="105">
        <v>35.0</v>
      </c>
      <c r="E2038" s="105" t="s">
        <v>868</v>
      </c>
      <c r="F2038" s="105">
        <v>3538709.0</v>
      </c>
      <c r="G2038" s="105">
        <v>3538709.0</v>
      </c>
      <c r="H2038" s="105">
        <v>0.0</v>
      </c>
      <c r="I2038" s="105">
        <v>2.0</v>
      </c>
      <c r="J2038" s="105">
        <v>1.0</v>
      </c>
      <c r="K2038" s="105">
        <v>81.0</v>
      </c>
      <c r="L2038" s="105">
        <v>53.33</v>
      </c>
      <c r="M2038" s="105" t="s">
        <v>1318</v>
      </c>
      <c r="N2038" s="111"/>
      <c r="O2038" s="111"/>
    </row>
    <row r="2039" ht="14.25" customHeight="1">
      <c r="B2039" s="105">
        <v>3.5029889E7</v>
      </c>
      <c r="C2039" s="105" t="s">
        <v>2884</v>
      </c>
      <c r="D2039" s="105">
        <v>35.0</v>
      </c>
      <c r="E2039" s="105" t="s">
        <v>868</v>
      </c>
      <c r="F2039" s="105">
        <v>3502804.0</v>
      </c>
      <c r="G2039" s="105">
        <v>3502804.0</v>
      </c>
      <c r="H2039" s="105">
        <v>0.0</v>
      </c>
      <c r="I2039" s="105">
        <v>2.0</v>
      </c>
      <c r="J2039" s="105">
        <v>1.0</v>
      </c>
      <c r="K2039" s="105">
        <v>96.0</v>
      </c>
      <c r="L2039" s="105">
        <v>53.33</v>
      </c>
      <c r="M2039" s="105" t="s">
        <v>1318</v>
      </c>
      <c r="N2039" s="111"/>
      <c r="O2039" s="111"/>
    </row>
    <row r="2040" ht="14.25" customHeight="1">
      <c r="B2040" s="105">
        <v>3.5352573E7</v>
      </c>
      <c r="C2040" s="105" t="s">
        <v>2885</v>
      </c>
      <c r="D2040" s="105">
        <v>35.0</v>
      </c>
      <c r="E2040" s="105" t="s">
        <v>868</v>
      </c>
      <c r="F2040" s="105">
        <v>3550308.0</v>
      </c>
      <c r="G2040" s="105">
        <v>3550308.0</v>
      </c>
      <c r="H2040" s="105">
        <v>1.0</v>
      </c>
      <c r="I2040" s="105">
        <v>2.0</v>
      </c>
      <c r="J2040" s="105">
        <v>1.0</v>
      </c>
      <c r="K2040" s="105">
        <v>114.0</v>
      </c>
      <c r="L2040" s="105">
        <v>53.33</v>
      </c>
      <c r="M2040" s="105" t="s">
        <v>1318</v>
      </c>
      <c r="N2040" s="111"/>
      <c r="O2040" s="111"/>
    </row>
    <row r="2041" ht="14.25" customHeight="1">
      <c r="B2041" s="105">
        <v>3.5446208E7</v>
      </c>
      <c r="C2041" s="105" t="s">
        <v>2886</v>
      </c>
      <c r="D2041" s="105">
        <v>35.0</v>
      </c>
      <c r="E2041" s="105" t="s">
        <v>868</v>
      </c>
      <c r="F2041" s="105">
        <v>3527207.0</v>
      </c>
      <c r="G2041" s="105">
        <v>3527207.0</v>
      </c>
      <c r="H2041" s="105">
        <v>0.0</v>
      </c>
      <c r="I2041" s="105">
        <v>2.0</v>
      </c>
      <c r="J2041" s="105">
        <v>1.0</v>
      </c>
      <c r="K2041" s="105">
        <v>65.0</v>
      </c>
      <c r="L2041" s="105">
        <v>53.33</v>
      </c>
      <c r="M2041" s="105" t="s">
        <v>1318</v>
      </c>
      <c r="N2041" s="111"/>
      <c r="O2041" s="111"/>
    </row>
    <row r="2042" ht="14.25" customHeight="1">
      <c r="B2042" s="105">
        <v>3.5906773E7</v>
      </c>
      <c r="C2042" s="105" t="s">
        <v>2887</v>
      </c>
      <c r="D2042" s="105">
        <v>35.0</v>
      </c>
      <c r="E2042" s="105" t="s">
        <v>868</v>
      </c>
      <c r="F2042" s="105">
        <v>3548906.0</v>
      </c>
      <c r="G2042" s="105">
        <v>3548906.0</v>
      </c>
      <c r="H2042" s="105">
        <v>0.0</v>
      </c>
      <c r="I2042" s="105">
        <v>2.0</v>
      </c>
      <c r="J2042" s="105">
        <v>1.0</v>
      </c>
      <c r="K2042" s="105">
        <v>83.0</v>
      </c>
      <c r="L2042" s="105">
        <v>53.33</v>
      </c>
      <c r="M2042" s="105" t="s">
        <v>1318</v>
      </c>
      <c r="N2042" s="111"/>
      <c r="O2042" s="111"/>
    </row>
    <row r="2043" ht="14.25" customHeight="1">
      <c r="B2043" s="105">
        <v>3.5907704E7</v>
      </c>
      <c r="C2043" s="105" t="s">
        <v>2888</v>
      </c>
      <c r="D2043" s="105">
        <v>35.0</v>
      </c>
      <c r="E2043" s="105" t="s">
        <v>868</v>
      </c>
      <c r="F2043" s="105">
        <v>3501707.0</v>
      </c>
      <c r="G2043" s="105">
        <v>3501707.0</v>
      </c>
      <c r="H2043" s="105">
        <v>0.0</v>
      </c>
      <c r="I2043" s="105">
        <v>2.0</v>
      </c>
      <c r="J2043" s="105">
        <v>1.0</v>
      </c>
      <c r="K2043" s="105">
        <v>151.0</v>
      </c>
      <c r="L2043" s="105">
        <v>53.33</v>
      </c>
      <c r="M2043" s="105" t="s">
        <v>1318</v>
      </c>
      <c r="N2043" s="111"/>
      <c r="O2043" s="111"/>
    </row>
    <row r="2044" ht="14.25" customHeight="1">
      <c r="B2044" s="105">
        <v>3.5924817E7</v>
      </c>
      <c r="C2044" s="105" t="s">
        <v>2889</v>
      </c>
      <c r="D2044" s="105">
        <v>35.0</v>
      </c>
      <c r="E2044" s="105" t="s">
        <v>868</v>
      </c>
      <c r="F2044" s="105">
        <v>3550308.0</v>
      </c>
      <c r="G2044" s="105">
        <v>3550308.0</v>
      </c>
      <c r="H2044" s="105">
        <v>1.0</v>
      </c>
      <c r="I2044" s="105">
        <v>2.0</v>
      </c>
      <c r="J2044" s="105">
        <v>1.0</v>
      </c>
      <c r="K2044" s="105">
        <v>100.0</v>
      </c>
      <c r="L2044" s="105">
        <v>53.33</v>
      </c>
      <c r="M2044" s="105" t="s">
        <v>1318</v>
      </c>
      <c r="N2044" s="111"/>
      <c r="O2044" s="111"/>
    </row>
    <row r="2045" ht="14.25" customHeight="1">
      <c r="B2045" s="105">
        <v>3.5000929E7</v>
      </c>
      <c r="C2045" s="105" t="s">
        <v>2890</v>
      </c>
      <c r="D2045" s="105">
        <v>35.0</v>
      </c>
      <c r="E2045" s="105" t="s">
        <v>868</v>
      </c>
      <c r="F2045" s="105">
        <v>3550308.0</v>
      </c>
      <c r="G2045" s="105">
        <v>3550308.0</v>
      </c>
      <c r="H2045" s="105">
        <v>1.0</v>
      </c>
      <c r="I2045" s="105">
        <v>2.0</v>
      </c>
      <c r="J2045" s="105">
        <v>1.0</v>
      </c>
      <c r="K2045" s="105">
        <v>144.0</v>
      </c>
      <c r="L2045" s="105">
        <v>53.32</v>
      </c>
      <c r="M2045" s="105" t="s">
        <v>1318</v>
      </c>
      <c r="N2045" s="111"/>
      <c r="O2045" s="111"/>
    </row>
    <row r="2046" ht="14.25" customHeight="1">
      <c r="B2046" s="105">
        <v>3.5004856E7</v>
      </c>
      <c r="C2046" s="105" t="s">
        <v>2891</v>
      </c>
      <c r="D2046" s="105">
        <v>35.0</v>
      </c>
      <c r="E2046" s="105" t="s">
        <v>868</v>
      </c>
      <c r="F2046" s="105">
        <v>3550308.0</v>
      </c>
      <c r="G2046" s="105">
        <v>3550308.0</v>
      </c>
      <c r="H2046" s="105">
        <v>1.0</v>
      </c>
      <c r="I2046" s="105">
        <v>2.0</v>
      </c>
      <c r="J2046" s="105">
        <v>1.0</v>
      </c>
      <c r="K2046" s="105">
        <v>57.0</v>
      </c>
      <c r="L2046" s="105">
        <v>53.32</v>
      </c>
      <c r="M2046" s="105" t="s">
        <v>1318</v>
      </c>
      <c r="N2046" s="111"/>
      <c r="O2046" s="111"/>
    </row>
    <row r="2047" ht="14.25" customHeight="1">
      <c r="B2047" s="105">
        <v>3.50075E7</v>
      </c>
      <c r="C2047" s="105" t="s">
        <v>2892</v>
      </c>
      <c r="D2047" s="105">
        <v>35.0</v>
      </c>
      <c r="E2047" s="105" t="s">
        <v>868</v>
      </c>
      <c r="F2047" s="105">
        <v>3513801.0</v>
      </c>
      <c r="G2047" s="105">
        <v>3513801.0</v>
      </c>
      <c r="H2047" s="105">
        <v>0.0</v>
      </c>
      <c r="I2047" s="105">
        <v>2.0</v>
      </c>
      <c r="J2047" s="105">
        <v>1.0</v>
      </c>
      <c r="K2047" s="105">
        <v>166.0</v>
      </c>
      <c r="L2047" s="105">
        <v>53.32</v>
      </c>
      <c r="M2047" s="105" t="s">
        <v>1318</v>
      </c>
      <c r="N2047" s="111"/>
      <c r="O2047" s="111"/>
    </row>
    <row r="2048" ht="14.25" customHeight="1">
      <c r="B2048" s="105">
        <v>3.5902718E7</v>
      </c>
      <c r="C2048" s="105" t="s">
        <v>2893</v>
      </c>
      <c r="D2048" s="105">
        <v>35.0</v>
      </c>
      <c r="E2048" s="105" t="s">
        <v>868</v>
      </c>
      <c r="F2048" s="105">
        <v>3550308.0</v>
      </c>
      <c r="G2048" s="105">
        <v>3550308.0</v>
      </c>
      <c r="H2048" s="105">
        <v>1.0</v>
      </c>
      <c r="I2048" s="105">
        <v>2.0</v>
      </c>
      <c r="J2048" s="105">
        <v>1.0</v>
      </c>
      <c r="K2048" s="105">
        <v>55.0</v>
      </c>
      <c r="L2048" s="105">
        <v>53.32</v>
      </c>
      <c r="M2048" s="105" t="s">
        <v>1318</v>
      </c>
      <c r="N2048" s="111"/>
      <c r="O2048" s="111"/>
    </row>
    <row r="2049" ht="14.25" customHeight="1">
      <c r="B2049" s="105">
        <v>3.5903061E7</v>
      </c>
      <c r="C2049" s="105" t="s">
        <v>2894</v>
      </c>
      <c r="D2049" s="105">
        <v>35.0</v>
      </c>
      <c r="E2049" s="105" t="s">
        <v>868</v>
      </c>
      <c r="F2049" s="105">
        <v>3552809.0</v>
      </c>
      <c r="G2049" s="105">
        <v>3552809.0</v>
      </c>
      <c r="H2049" s="105">
        <v>0.0</v>
      </c>
      <c r="I2049" s="105">
        <v>2.0</v>
      </c>
      <c r="J2049" s="105">
        <v>1.0</v>
      </c>
      <c r="K2049" s="105">
        <v>121.0</v>
      </c>
      <c r="L2049" s="105">
        <v>53.32</v>
      </c>
      <c r="M2049" s="105" t="s">
        <v>1318</v>
      </c>
      <c r="N2049" s="111"/>
      <c r="O2049" s="111"/>
    </row>
    <row r="2050" ht="14.25" customHeight="1">
      <c r="B2050" s="105">
        <v>3.5905306E7</v>
      </c>
      <c r="C2050" s="105" t="s">
        <v>2895</v>
      </c>
      <c r="D2050" s="105">
        <v>35.0</v>
      </c>
      <c r="E2050" s="105" t="s">
        <v>868</v>
      </c>
      <c r="F2050" s="105">
        <v>3552205.0</v>
      </c>
      <c r="G2050" s="105">
        <v>3552205.0</v>
      </c>
      <c r="H2050" s="105">
        <v>0.0</v>
      </c>
      <c r="I2050" s="105">
        <v>2.0</v>
      </c>
      <c r="J2050" s="105">
        <v>1.0</v>
      </c>
      <c r="K2050" s="105">
        <v>152.0</v>
      </c>
      <c r="L2050" s="105">
        <v>53.32</v>
      </c>
      <c r="M2050" s="105" t="s">
        <v>1318</v>
      </c>
      <c r="N2050" s="111"/>
      <c r="O2050" s="111"/>
    </row>
    <row r="2051" ht="14.25" customHeight="1">
      <c r="B2051" s="105">
        <v>3.59084E7</v>
      </c>
      <c r="C2051" s="105" t="s">
        <v>2896</v>
      </c>
      <c r="D2051" s="105">
        <v>35.0</v>
      </c>
      <c r="E2051" s="105" t="s">
        <v>868</v>
      </c>
      <c r="F2051" s="105">
        <v>3550308.0</v>
      </c>
      <c r="G2051" s="105">
        <v>3550308.0</v>
      </c>
      <c r="H2051" s="105">
        <v>1.0</v>
      </c>
      <c r="I2051" s="105">
        <v>2.0</v>
      </c>
      <c r="J2051" s="105">
        <v>1.0</v>
      </c>
      <c r="K2051" s="105">
        <v>137.0</v>
      </c>
      <c r="L2051" s="105">
        <v>53.32</v>
      </c>
      <c r="M2051" s="105" t="s">
        <v>1318</v>
      </c>
      <c r="N2051" s="111"/>
      <c r="O2051" s="111"/>
    </row>
    <row r="2052" ht="14.25" customHeight="1">
      <c r="B2052" s="105">
        <v>3.5002525E7</v>
      </c>
      <c r="C2052" s="105" t="s">
        <v>2897</v>
      </c>
      <c r="D2052" s="105">
        <v>35.0</v>
      </c>
      <c r="E2052" s="105" t="s">
        <v>868</v>
      </c>
      <c r="F2052" s="105">
        <v>3550308.0</v>
      </c>
      <c r="G2052" s="105">
        <v>3550308.0</v>
      </c>
      <c r="H2052" s="105">
        <v>1.0</v>
      </c>
      <c r="I2052" s="105">
        <v>2.0</v>
      </c>
      <c r="J2052" s="105">
        <v>1.0</v>
      </c>
      <c r="K2052" s="105">
        <v>162.0</v>
      </c>
      <c r="L2052" s="105">
        <v>53.31</v>
      </c>
      <c r="M2052" s="105" t="s">
        <v>1318</v>
      </c>
      <c r="N2052" s="111"/>
      <c r="O2052" s="111"/>
    </row>
    <row r="2053" ht="14.25" customHeight="1">
      <c r="B2053" s="105">
        <v>3.5002884E7</v>
      </c>
      <c r="C2053" s="105" t="s">
        <v>2898</v>
      </c>
      <c r="D2053" s="105">
        <v>35.0</v>
      </c>
      <c r="E2053" s="105" t="s">
        <v>868</v>
      </c>
      <c r="F2053" s="105">
        <v>3550308.0</v>
      </c>
      <c r="G2053" s="105">
        <v>3550308.0</v>
      </c>
      <c r="H2053" s="105">
        <v>1.0</v>
      </c>
      <c r="I2053" s="105">
        <v>2.0</v>
      </c>
      <c r="J2053" s="105">
        <v>1.0</v>
      </c>
      <c r="K2053" s="105">
        <v>43.0</v>
      </c>
      <c r="L2053" s="105">
        <v>53.31</v>
      </c>
      <c r="M2053" s="105" t="s">
        <v>1318</v>
      </c>
      <c r="N2053" s="111"/>
      <c r="O2053" s="111"/>
    </row>
    <row r="2054" ht="14.25" customHeight="1">
      <c r="B2054" s="105">
        <v>3.5021763E7</v>
      </c>
      <c r="C2054" s="105" t="s">
        <v>2899</v>
      </c>
      <c r="D2054" s="105">
        <v>35.0</v>
      </c>
      <c r="E2054" s="105" t="s">
        <v>868</v>
      </c>
      <c r="F2054" s="105">
        <v>3512407.0</v>
      </c>
      <c r="G2054" s="105">
        <v>3512407.0</v>
      </c>
      <c r="H2054" s="105">
        <v>0.0</v>
      </c>
      <c r="I2054" s="105">
        <v>2.0</v>
      </c>
      <c r="J2054" s="105">
        <v>1.0</v>
      </c>
      <c r="K2054" s="105">
        <v>49.0</v>
      </c>
      <c r="L2054" s="105">
        <v>53.31</v>
      </c>
      <c r="M2054" s="105" t="s">
        <v>1318</v>
      </c>
      <c r="N2054" s="111"/>
      <c r="O2054" s="111"/>
    </row>
    <row r="2055" ht="14.25" customHeight="1">
      <c r="B2055" s="105">
        <v>3.5043989E7</v>
      </c>
      <c r="C2055" s="105" t="s">
        <v>2900</v>
      </c>
      <c r="D2055" s="105">
        <v>35.0</v>
      </c>
      <c r="E2055" s="105" t="s">
        <v>868</v>
      </c>
      <c r="F2055" s="105">
        <v>3539806.0</v>
      </c>
      <c r="G2055" s="105">
        <v>3539806.0</v>
      </c>
      <c r="H2055" s="105">
        <v>0.0</v>
      </c>
      <c r="I2055" s="105">
        <v>2.0</v>
      </c>
      <c r="J2055" s="105">
        <v>1.0</v>
      </c>
      <c r="K2055" s="105">
        <v>50.0</v>
      </c>
      <c r="L2055" s="105">
        <v>53.31</v>
      </c>
      <c r="M2055" s="105" t="s">
        <v>1318</v>
      </c>
      <c r="N2055" s="111"/>
      <c r="O2055" s="111"/>
    </row>
    <row r="2056" ht="14.25" customHeight="1">
      <c r="B2056" s="105">
        <v>3.5045469E7</v>
      </c>
      <c r="C2056" s="105" t="s">
        <v>2901</v>
      </c>
      <c r="D2056" s="105">
        <v>35.0</v>
      </c>
      <c r="E2056" s="105" t="s">
        <v>868</v>
      </c>
      <c r="F2056" s="105">
        <v>3549904.0</v>
      </c>
      <c r="G2056" s="105">
        <v>3549904.0</v>
      </c>
      <c r="H2056" s="105">
        <v>0.0</v>
      </c>
      <c r="I2056" s="105">
        <v>2.0</v>
      </c>
      <c r="J2056" s="105">
        <v>1.0</v>
      </c>
      <c r="K2056" s="105">
        <v>60.0</v>
      </c>
      <c r="L2056" s="105">
        <v>53.31</v>
      </c>
      <c r="M2056" s="105" t="s">
        <v>1318</v>
      </c>
      <c r="N2056" s="111"/>
      <c r="O2056" s="111"/>
    </row>
    <row r="2057" ht="14.25" customHeight="1">
      <c r="B2057" s="105">
        <v>3.5906463E7</v>
      </c>
      <c r="C2057" s="105" t="s">
        <v>2902</v>
      </c>
      <c r="D2057" s="105">
        <v>35.0</v>
      </c>
      <c r="E2057" s="105" t="s">
        <v>868</v>
      </c>
      <c r="F2057" s="105">
        <v>3552809.0</v>
      </c>
      <c r="G2057" s="105">
        <v>3552809.0</v>
      </c>
      <c r="H2057" s="105">
        <v>0.0</v>
      </c>
      <c r="I2057" s="105">
        <v>2.0</v>
      </c>
      <c r="J2057" s="105">
        <v>1.0</v>
      </c>
      <c r="K2057" s="105">
        <v>266.0</v>
      </c>
      <c r="L2057" s="105">
        <v>53.31</v>
      </c>
      <c r="M2057" s="105" t="s">
        <v>1318</v>
      </c>
      <c r="N2057" s="111"/>
      <c r="O2057" s="111"/>
    </row>
    <row r="2058" ht="14.25" customHeight="1">
      <c r="B2058" s="105">
        <v>3.5910855E7</v>
      </c>
      <c r="C2058" s="105" t="s">
        <v>2903</v>
      </c>
      <c r="D2058" s="105">
        <v>35.0</v>
      </c>
      <c r="E2058" s="105" t="s">
        <v>868</v>
      </c>
      <c r="F2058" s="105">
        <v>3550308.0</v>
      </c>
      <c r="G2058" s="105">
        <v>3550308.0</v>
      </c>
      <c r="H2058" s="105">
        <v>1.0</v>
      </c>
      <c r="I2058" s="105">
        <v>2.0</v>
      </c>
      <c r="J2058" s="105">
        <v>1.0</v>
      </c>
      <c r="K2058" s="105">
        <v>133.0</v>
      </c>
      <c r="L2058" s="105">
        <v>53.31</v>
      </c>
      <c r="M2058" s="105" t="s">
        <v>1318</v>
      </c>
      <c r="N2058" s="111"/>
      <c r="O2058" s="111"/>
    </row>
    <row r="2059" ht="14.25" customHeight="1">
      <c r="B2059" s="105">
        <v>3.5911288E7</v>
      </c>
      <c r="C2059" s="105" t="s">
        <v>2904</v>
      </c>
      <c r="D2059" s="105">
        <v>35.0</v>
      </c>
      <c r="E2059" s="105" t="s">
        <v>868</v>
      </c>
      <c r="F2059" s="105">
        <v>3516200.0</v>
      </c>
      <c r="G2059" s="105">
        <v>3516200.0</v>
      </c>
      <c r="H2059" s="105">
        <v>0.0</v>
      </c>
      <c r="I2059" s="105">
        <v>2.0</v>
      </c>
      <c r="J2059" s="105">
        <v>1.0</v>
      </c>
      <c r="K2059" s="105">
        <v>80.0</v>
      </c>
      <c r="L2059" s="105">
        <v>53.31</v>
      </c>
      <c r="M2059" s="105" t="s">
        <v>1318</v>
      </c>
      <c r="N2059" s="111"/>
      <c r="O2059" s="111"/>
    </row>
    <row r="2060" ht="14.25" customHeight="1">
      <c r="B2060" s="105">
        <v>3.5003037E7</v>
      </c>
      <c r="C2060" s="105" t="s">
        <v>2905</v>
      </c>
      <c r="D2060" s="105">
        <v>35.0</v>
      </c>
      <c r="E2060" s="105" t="s">
        <v>868</v>
      </c>
      <c r="F2060" s="105">
        <v>3550308.0</v>
      </c>
      <c r="G2060" s="105">
        <v>3550308.0</v>
      </c>
      <c r="H2060" s="105">
        <v>1.0</v>
      </c>
      <c r="I2060" s="105">
        <v>2.0</v>
      </c>
      <c r="J2060" s="105">
        <v>1.0</v>
      </c>
      <c r="K2060" s="105">
        <v>81.0</v>
      </c>
      <c r="L2060" s="105">
        <v>53.3</v>
      </c>
      <c r="M2060" s="105" t="s">
        <v>1318</v>
      </c>
      <c r="N2060" s="111"/>
      <c r="O2060" s="111"/>
    </row>
    <row r="2061" ht="14.25" customHeight="1">
      <c r="B2061" s="105">
        <v>3.5005459E7</v>
      </c>
      <c r="C2061" s="105" t="s">
        <v>2906</v>
      </c>
      <c r="D2061" s="105">
        <v>35.0</v>
      </c>
      <c r="E2061" s="105" t="s">
        <v>868</v>
      </c>
      <c r="F2061" s="105">
        <v>3550308.0</v>
      </c>
      <c r="G2061" s="105">
        <v>3550308.0</v>
      </c>
      <c r="H2061" s="105">
        <v>1.0</v>
      </c>
      <c r="I2061" s="105">
        <v>2.0</v>
      </c>
      <c r="J2061" s="105">
        <v>1.0</v>
      </c>
      <c r="K2061" s="105">
        <v>151.0</v>
      </c>
      <c r="L2061" s="105">
        <v>53.3</v>
      </c>
      <c r="M2061" s="105" t="s">
        <v>1318</v>
      </c>
      <c r="N2061" s="111"/>
      <c r="O2061" s="111"/>
    </row>
    <row r="2062" ht="14.25" customHeight="1">
      <c r="B2062" s="105">
        <v>3.5020151E7</v>
      </c>
      <c r="C2062" s="105" t="s">
        <v>2907</v>
      </c>
      <c r="D2062" s="105">
        <v>35.0</v>
      </c>
      <c r="E2062" s="105" t="s">
        <v>868</v>
      </c>
      <c r="F2062" s="105">
        <v>3526902.0</v>
      </c>
      <c r="G2062" s="105">
        <v>3526902.0</v>
      </c>
      <c r="H2062" s="105">
        <v>0.0</v>
      </c>
      <c r="I2062" s="105">
        <v>2.0</v>
      </c>
      <c r="J2062" s="105">
        <v>1.0</v>
      </c>
      <c r="K2062" s="105">
        <v>187.0</v>
      </c>
      <c r="L2062" s="105">
        <v>53.3</v>
      </c>
      <c r="M2062" s="105" t="s">
        <v>1318</v>
      </c>
      <c r="N2062" s="111"/>
      <c r="O2062" s="111"/>
    </row>
    <row r="2063" ht="14.25" customHeight="1">
      <c r="B2063" s="105">
        <v>3.5026578E7</v>
      </c>
      <c r="C2063" s="105" t="s">
        <v>2908</v>
      </c>
      <c r="D2063" s="105">
        <v>35.0</v>
      </c>
      <c r="E2063" s="105" t="s">
        <v>868</v>
      </c>
      <c r="F2063" s="105">
        <v>3511201.0</v>
      </c>
      <c r="G2063" s="105">
        <v>3511201.0</v>
      </c>
      <c r="H2063" s="105">
        <v>0.0</v>
      </c>
      <c r="I2063" s="105">
        <v>2.0</v>
      </c>
      <c r="J2063" s="105">
        <v>1.0</v>
      </c>
      <c r="K2063" s="105">
        <v>84.0</v>
      </c>
      <c r="L2063" s="105">
        <v>53.3</v>
      </c>
      <c r="M2063" s="105" t="s">
        <v>1318</v>
      </c>
      <c r="N2063" s="111"/>
      <c r="O2063" s="111"/>
    </row>
    <row r="2064" ht="14.25" customHeight="1">
      <c r="B2064" s="105">
        <v>3.5033431E7</v>
      </c>
      <c r="C2064" s="105" t="s">
        <v>2909</v>
      </c>
      <c r="D2064" s="105">
        <v>35.0</v>
      </c>
      <c r="E2064" s="105" t="s">
        <v>868</v>
      </c>
      <c r="F2064" s="105">
        <v>3516705.0</v>
      </c>
      <c r="G2064" s="105">
        <v>3516705.0</v>
      </c>
      <c r="H2064" s="105">
        <v>0.0</v>
      </c>
      <c r="I2064" s="105">
        <v>2.0</v>
      </c>
      <c r="J2064" s="105">
        <v>1.0</v>
      </c>
      <c r="K2064" s="105">
        <v>116.0</v>
      </c>
      <c r="L2064" s="105">
        <v>53.3</v>
      </c>
      <c r="M2064" s="105" t="s">
        <v>1318</v>
      </c>
      <c r="N2064" s="111"/>
      <c r="O2064" s="111"/>
    </row>
    <row r="2065" ht="14.25" customHeight="1">
      <c r="B2065" s="105">
        <v>3.5034253E7</v>
      </c>
      <c r="C2065" s="105" t="s">
        <v>2910</v>
      </c>
      <c r="D2065" s="105">
        <v>35.0</v>
      </c>
      <c r="E2065" s="105" t="s">
        <v>868</v>
      </c>
      <c r="F2065" s="105">
        <v>3546405.0</v>
      </c>
      <c r="G2065" s="105">
        <v>3546405.0</v>
      </c>
      <c r="H2065" s="105">
        <v>0.0</v>
      </c>
      <c r="I2065" s="105">
        <v>2.0</v>
      </c>
      <c r="J2065" s="105">
        <v>1.0</v>
      </c>
      <c r="K2065" s="105">
        <v>109.0</v>
      </c>
      <c r="L2065" s="105">
        <v>53.3</v>
      </c>
      <c r="M2065" s="105" t="s">
        <v>1318</v>
      </c>
      <c r="N2065" s="111"/>
      <c r="O2065" s="111"/>
    </row>
    <row r="2066" ht="14.25" customHeight="1">
      <c r="B2066" s="105">
        <v>3.5037308E7</v>
      </c>
      <c r="C2066" s="105" t="s">
        <v>2911</v>
      </c>
      <c r="D2066" s="105">
        <v>35.0</v>
      </c>
      <c r="E2066" s="105" t="s">
        <v>868</v>
      </c>
      <c r="F2066" s="105">
        <v>3529401.0</v>
      </c>
      <c r="G2066" s="105">
        <v>3529401.0</v>
      </c>
      <c r="H2066" s="105">
        <v>0.0</v>
      </c>
      <c r="I2066" s="105">
        <v>2.0</v>
      </c>
      <c r="J2066" s="105">
        <v>1.0</v>
      </c>
      <c r="K2066" s="105">
        <v>88.0</v>
      </c>
      <c r="L2066" s="105">
        <v>53.3</v>
      </c>
      <c r="M2066" s="105" t="s">
        <v>1318</v>
      </c>
      <c r="N2066" s="111"/>
      <c r="O2066" s="111"/>
    </row>
    <row r="2067" ht="14.25" customHeight="1">
      <c r="B2067" s="105">
        <v>3.5021436E7</v>
      </c>
      <c r="C2067" s="105" t="s">
        <v>2912</v>
      </c>
      <c r="D2067" s="105">
        <v>35.0</v>
      </c>
      <c r="E2067" s="105" t="s">
        <v>868</v>
      </c>
      <c r="F2067" s="105">
        <v>3539301.0</v>
      </c>
      <c r="G2067" s="105">
        <v>3539301.0</v>
      </c>
      <c r="H2067" s="105">
        <v>0.0</v>
      </c>
      <c r="I2067" s="105">
        <v>2.0</v>
      </c>
      <c r="J2067" s="105">
        <v>2.0</v>
      </c>
      <c r="K2067" s="105">
        <v>92.0</v>
      </c>
      <c r="L2067" s="105">
        <v>53.29</v>
      </c>
      <c r="M2067" s="105" t="s">
        <v>1318</v>
      </c>
      <c r="N2067" s="111"/>
      <c r="O2067" s="111"/>
    </row>
    <row r="2068" ht="14.25" customHeight="1">
      <c r="B2068" s="105">
        <v>3.5444728E7</v>
      </c>
      <c r="C2068" s="105" t="s">
        <v>2913</v>
      </c>
      <c r="D2068" s="105">
        <v>35.0</v>
      </c>
      <c r="E2068" s="105" t="s">
        <v>868</v>
      </c>
      <c r="F2068" s="105">
        <v>3542602.0</v>
      </c>
      <c r="G2068" s="105">
        <v>3542602.0</v>
      </c>
      <c r="H2068" s="105">
        <v>0.0</v>
      </c>
      <c r="I2068" s="105">
        <v>2.0</v>
      </c>
      <c r="J2068" s="105">
        <v>1.0</v>
      </c>
      <c r="K2068" s="105">
        <v>67.0</v>
      </c>
      <c r="L2068" s="105">
        <v>53.29</v>
      </c>
      <c r="M2068" s="105" t="s">
        <v>1318</v>
      </c>
      <c r="N2068" s="111"/>
      <c r="O2068" s="111"/>
    </row>
    <row r="2069" ht="14.25" customHeight="1">
      <c r="B2069" s="105">
        <v>3.5003517E7</v>
      </c>
      <c r="C2069" s="105" t="s">
        <v>2914</v>
      </c>
      <c r="D2069" s="105">
        <v>35.0</v>
      </c>
      <c r="E2069" s="105" t="s">
        <v>868</v>
      </c>
      <c r="F2069" s="105">
        <v>3550308.0</v>
      </c>
      <c r="G2069" s="105">
        <v>3550308.0</v>
      </c>
      <c r="H2069" s="105">
        <v>1.0</v>
      </c>
      <c r="I2069" s="105">
        <v>2.0</v>
      </c>
      <c r="J2069" s="105">
        <v>1.0</v>
      </c>
      <c r="K2069" s="105">
        <v>61.0</v>
      </c>
      <c r="L2069" s="105">
        <v>53.28</v>
      </c>
      <c r="M2069" s="105" t="s">
        <v>1318</v>
      </c>
      <c r="N2069" s="111"/>
      <c r="O2069" s="111"/>
    </row>
    <row r="2070" ht="14.25" customHeight="1">
      <c r="B2070" s="105">
        <v>3.5004972E7</v>
      </c>
      <c r="C2070" s="105" t="s">
        <v>2915</v>
      </c>
      <c r="D2070" s="105">
        <v>35.0</v>
      </c>
      <c r="E2070" s="105" t="s">
        <v>868</v>
      </c>
      <c r="F2070" s="105">
        <v>3550308.0</v>
      </c>
      <c r="G2070" s="105">
        <v>3550308.0</v>
      </c>
      <c r="H2070" s="105">
        <v>1.0</v>
      </c>
      <c r="I2070" s="105">
        <v>2.0</v>
      </c>
      <c r="J2070" s="105">
        <v>1.0</v>
      </c>
      <c r="K2070" s="105">
        <v>55.0</v>
      </c>
      <c r="L2070" s="105">
        <v>53.28</v>
      </c>
      <c r="M2070" s="105" t="s">
        <v>1318</v>
      </c>
      <c r="N2070" s="111"/>
      <c r="O2070" s="111"/>
    </row>
    <row r="2071" ht="14.25" customHeight="1">
      <c r="B2071" s="105">
        <v>3.5005836E7</v>
      </c>
      <c r="C2071" s="105" t="s">
        <v>2916</v>
      </c>
      <c r="D2071" s="105">
        <v>35.0</v>
      </c>
      <c r="E2071" s="105" t="s">
        <v>868</v>
      </c>
      <c r="F2071" s="105">
        <v>3518800.0</v>
      </c>
      <c r="G2071" s="105">
        <v>3518800.0</v>
      </c>
      <c r="H2071" s="105">
        <v>0.0</v>
      </c>
      <c r="I2071" s="105">
        <v>2.0</v>
      </c>
      <c r="J2071" s="105">
        <v>1.0</v>
      </c>
      <c r="K2071" s="105">
        <v>168.0</v>
      </c>
      <c r="L2071" s="105">
        <v>53.28</v>
      </c>
      <c r="M2071" s="105" t="s">
        <v>1318</v>
      </c>
      <c r="N2071" s="111"/>
      <c r="O2071" s="111"/>
    </row>
    <row r="2072" ht="14.25" customHeight="1">
      <c r="B2072" s="105">
        <v>3.5010613E7</v>
      </c>
      <c r="C2072" s="105" t="s">
        <v>2917</v>
      </c>
      <c r="D2072" s="105">
        <v>35.0</v>
      </c>
      <c r="E2072" s="105" t="s">
        <v>868</v>
      </c>
      <c r="F2072" s="105">
        <v>3522505.0</v>
      </c>
      <c r="G2072" s="105">
        <v>3522505.0</v>
      </c>
      <c r="H2072" s="105">
        <v>0.0</v>
      </c>
      <c r="I2072" s="105">
        <v>2.0</v>
      </c>
      <c r="J2072" s="105">
        <v>1.0</v>
      </c>
      <c r="K2072" s="105">
        <v>168.0</v>
      </c>
      <c r="L2072" s="105">
        <v>53.28</v>
      </c>
      <c r="M2072" s="105" t="s">
        <v>1318</v>
      </c>
      <c r="N2072" s="111"/>
      <c r="O2072" s="111"/>
    </row>
    <row r="2073" ht="14.25" customHeight="1">
      <c r="B2073" s="105">
        <v>3.5014631E7</v>
      </c>
      <c r="C2073" s="105" t="s">
        <v>2918</v>
      </c>
      <c r="D2073" s="105">
        <v>35.0</v>
      </c>
      <c r="E2073" s="105" t="s">
        <v>868</v>
      </c>
      <c r="F2073" s="105">
        <v>3504503.0</v>
      </c>
      <c r="G2073" s="105">
        <v>3504503.0</v>
      </c>
      <c r="H2073" s="105">
        <v>0.0</v>
      </c>
      <c r="I2073" s="105">
        <v>2.0</v>
      </c>
      <c r="J2073" s="105">
        <v>1.0</v>
      </c>
      <c r="K2073" s="105">
        <v>122.0</v>
      </c>
      <c r="L2073" s="105">
        <v>53.28</v>
      </c>
      <c r="M2073" s="105" t="s">
        <v>1318</v>
      </c>
      <c r="N2073" s="111"/>
      <c r="O2073" s="111"/>
    </row>
    <row r="2074" ht="14.25" customHeight="1">
      <c r="B2074" s="105">
        <v>3.50279E7</v>
      </c>
      <c r="C2074" s="105" t="s">
        <v>2919</v>
      </c>
      <c r="D2074" s="105">
        <v>35.0</v>
      </c>
      <c r="E2074" s="105" t="s">
        <v>868</v>
      </c>
      <c r="F2074" s="105">
        <v>3528858.0</v>
      </c>
      <c r="G2074" s="105">
        <v>3528858.0</v>
      </c>
      <c r="H2074" s="105">
        <v>0.0</v>
      </c>
      <c r="I2074" s="105">
        <v>2.0</v>
      </c>
      <c r="J2074" s="105">
        <v>1.0</v>
      </c>
      <c r="K2074" s="105">
        <v>47.0</v>
      </c>
      <c r="L2074" s="105">
        <v>53.28</v>
      </c>
      <c r="M2074" s="105" t="s">
        <v>1318</v>
      </c>
      <c r="N2074" s="111"/>
      <c r="O2074" s="111"/>
    </row>
    <row r="2075" ht="14.25" customHeight="1">
      <c r="B2075" s="105">
        <v>3.5041385E7</v>
      </c>
      <c r="C2075" s="105" t="s">
        <v>2920</v>
      </c>
      <c r="D2075" s="105">
        <v>35.0</v>
      </c>
      <c r="E2075" s="105" t="s">
        <v>868</v>
      </c>
      <c r="F2075" s="105">
        <v>3525003.0</v>
      </c>
      <c r="G2075" s="105">
        <v>3525003.0</v>
      </c>
      <c r="H2075" s="105">
        <v>0.0</v>
      </c>
      <c r="I2075" s="105">
        <v>2.0</v>
      </c>
      <c r="J2075" s="105">
        <v>1.0</v>
      </c>
      <c r="K2075" s="105">
        <v>201.0</v>
      </c>
      <c r="L2075" s="105">
        <v>53.28</v>
      </c>
      <c r="M2075" s="105" t="s">
        <v>1318</v>
      </c>
      <c r="N2075" s="111"/>
      <c r="O2075" s="111"/>
    </row>
    <row r="2076" ht="14.25" customHeight="1">
      <c r="B2076" s="105">
        <v>3.5046085E7</v>
      </c>
      <c r="C2076" s="105" t="s">
        <v>2921</v>
      </c>
      <c r="D2076" s="105">
        <v>35.0</v>
      </c>
      <c r="E2076" s="105" t="s">
        <v>868</v>
      </c>
      <c r="F2076" s="105">
        <v>3503208.0</v>
      </c>
      <c r="G2076" s="105">
        <v>3503208.0</v>
      </c>
      <c r="H2076" s="105">
        <v>0.0</v>
      </c>
      <c r="I2076" s="105">
        <v>2.0</v>
      </c>
      <c r="J2076" s="105">
        <v>1.0</v>
      </c>
      <c r="K2076" s="105">
        <v>74.0</v>
      </c>
      <c r="L2076" s="105">
        <v>53.28</v>
      </c>
      <c r="M2076" s="105" t="s">
        <v>1318</v>
      </c>
      <c r="N2076" s="111"/>
      <c r="O2076" s="111"/>
    </row>
    <row r="2077" ht="14.25" customHeight="1">
      <c r="B2077" s="105">
        <v>3.5047491E7</v>
      </c>
      <c r="C2077" s="105" t="s">
        <v>2922</v>
      </c>
      <c r="D2077" s="105">
        <v>35.0</v>
      </c>
      <c r="E2077" s="105" t="s">
        <v>868</v>
      </c>
      <c r="F2077" s="105">
        <v>3519600.0</v>
      </c>
      <c r="G2077" s="105">
        <v>3519600.0</v>
      </c>
      <c r="H2077" s="105">
        <v>0.0</v>
      </c>
      <c r="I2077" s="105">
        <v>2.0</v>
      </c>
      <c r="J2077" s="105">
        <v>1.0</v>
      </c>
      <c r="K2077" s="105">
        <v>125.0</v>
      </c>
      <c r="L2077" s="105">
        <v>53.28</v>
      </c>
      <c r="M2077" s="105" t="s">
        <v>1318</v>
      </c>
      <c r="N2077" s="111"/>
      <c r="O2077" s="111"/>
    </row>
    <row r="2078" ht="14.25" customHeight="1">
      <c r="B2078" s="105">
        <v>3.5049499E7</v>
      </c>
      <c r="C2078" s="105" t="s">
        <v>2923</v>
      </c>
      <c r="D2078" s="105">
        <v>35.0</v>
      </c>
      <c r="E2078" s="105" t="s">
        <v>868</v>
      </c>
      <c r="F2078" s="105">
        <v>3523404.0</v>
      </c>
      <c r="G2078" s="105">
        <v>3523404.0</v>
      </c>
      <c r="H2078" s="105">
        <v>0.0</v>
      </c>
      <c r="I2078" s="105">
        <v>2.0</v>
      </c>
      <c r="J2078" s="105">
        <v>1.0</v>
      </c>
      <c r="K2078" s="105">
        <v>90.0</v>
      </c>
      <c r="L2078" s="105">
        <v>53.28</v>
      </c>
      <c r="M2078" s="105" t="s">
        <v>1318</v>
      </c>
      <c r="N2078" s="111"/>
      <c r="O2078" s="111"/>
    </row>
    <row r="2079" ht="14.25" customHeight="1">
      <c r="B2079" s="105">
        <v>3.5907789E7</v>
      </c>
      <c r="C2079" s="105" t="s">
        <v>2924</v>
      </c>
      <c r="D2079" s="105">
        <v>35.0</v>
      </c>
      <c r="E2079" s="105" t="s">
        <v>868</v>
      </c>
      <c r="F2079" s="105">
        <v>3514007.0</v>
      </c>
      <c r="G2079" s="105">
        <v>3514007.0</v>
      </c>
      <c r="H2079" s="105">
        <v>0.0</v>
      </c>
      <c r="I2079" s="105">
        <v>2.0</v>
      </c>
      <c r="J2079" s="105">
        <v>1.0</v>
      </c>
      <c r="K2079" s="105">
        <v>75.0</v>
      </c>
      <c r="L2079" s="105">
        <v>53.28</v>
      </c>
      <c r="M2079" s="105" t="s">
        <v>1318</v>
      </c>
      <c r="N2079" s="111"/>
      <c r="O2079" s="111"/>
    </row>
    <row r="2080" ht="14.25" customHeight="1">
      <c r="B2080" s="105">
        <v>3.5908548E7</v>
      </c>
      <c r="C2080" s="105" t="s">
        <v>2925</v>
      </c>
      <c r="D2080" s="105">
        <v>35.0</v>
      </c>
      <c r="E2080" s="105" t="s">
        <v>868</v>
      </c>
      <c r="F2080" s="105">
        <v>3522505.0</v>
      </c>
      <c r="G2080" s="105">
        <v>3522505.0</v>
      </c>
      <c r="H2080" s="105">
        <v>0.0</v>
      </c>
      <c r="I2080" s="105">
        <v>2.0</v>
      </c>
      <c r="J2080" s="105">
        <v>1.0</v>
      </c>
      <c r="K2080" s="105">
        <v>131.0</v>
      </c>
      <c r="L2080" s="105">
        <v>53.28</v>
      </c>
      <c r="M2080" s="105" t="s">
        <v>1318</v>
      </c>
      <c r="N2080" s="111"/>
      <c r="O2080" s="111"/>
    </row>
    <row r="2081" ht="14.25" customHeight="1">
      <c r="B2081" s="105">
        <v>3.5913078E7</v>
      </c>
      <c r="C2081" s="105" t="s">
        <v>2926</v>
      </c>
      <c r="D2081" s="105">
        <v>35.0</v>
      </c>
      <c r="E2081" s="105" t="s">
        <v>868</v>
      </c>
      <c r="F2081" s="105">
        <v>3525904.0</v>
      </c>
      <c r="G2081" s="105">
        <v>3525904.0</v>
      </c>
      <c r="H2081" s="105">
        <v>0.0</v>
      </c>
      <c r="I2081" s="105">
        <v>2.0</v>
      </c>
      <c r="J2081" s="105">
        <v>2.0</v>
      </c>
      <c r="K2081" s="105">
        <v>54.0</v>
      </c>
      <c r="L2081" s="105">
        <v>53.28</v>
      </c>
      <c r="M2081" s="105" t="s">
        <v>1318</v>
      </c>
      <c r="N2081" s="111"/>
      <c r="O2081" s="111"/>
    </row>
    <row r="2082" ht="14.25" customHeight="1">
      <c r="B2082" s="105">
        <v>3.5003232E7</v>
      </c>
      <c r="C2082" s="105" t="s">
        <v>2927</v>
      </c>
      <c r="D2082" s="105">
        <v>35.0</v>
      </c>
      <c r="E2082" s="105" t="s">
        <v>868</v>
      </c>
      <c r="F2082" s="105">
        <v>3550308.0</v>
      </c>
      <c r="G2082" s="105">
        <v>3550308.0</v>
      </c>
      <c r="H2082" s="105">
        <v>1.0</v>
      </c>
      <c r="I2082" s="105">
        <v>2.0</v>
      </c>
      <c r="J2082" s="105">
        <v>1.0</v>
      </c>
      <c r="K2082" s="105">
        <v>80.0</v>
      </c>
      <c r="L2082" s="105">
        <v>53.27</v>
      </c>
      <c r="M2082" s="105" t="s">
        <v>1318</v>
      </c>
      <c r="N2082" s="111"/>
      <c r="O2082" s="111"/>
    </row>
    <row r="2083" ht="14.25" customHeight="1">
      <c r="B2083" s="105">
        <v>3.5044295E7</v>
      </c>
      <c r="C2083" s="105" t="s">
        <v>2928</v>
      </c>
      <c r="D2083" s="105">
        <v>35.0</v>
      </c>
      <c r="E2083" s="105" t="s">
        <v>868</v>
      </c>
      <c r="F2083" s="105">
        <v>3550308.0</v>
      </c>
      <c r="G2083" s="105">
        <v>3550308.0</v>
      </c>
      <c r="H2083" s="105">
        <v>1.0</v>
      </c>
      <c r="I2083" s="105">
        <v>2.0</v>
      </c>
      <c r="J2083" s="105">
        <v>1.0</v>
      </c>
      <c r="K2083" s="105">
        <v>113.0</v>
      </c>
      <c r="L2083" s="105">
        <v>53.27</v>
      </c>
      <c r="M2083" s="105" t="s">
        <v>1318</v>
      </c>
      <c r="N2083" s="111"/>
      <c r="O2083" s="111"/>
    </row>
    <row r="2084" ht="14.25" customHeight="1">
      <c r="B2084" s="105">
        <v>3.5924313E7</v>
      </c>
      <c r="C2084" s="105" t="s">
        <v>2929</v>
      </c>
      <c r="D2084" s="105">
        <v>35.0</v>
      </c>
      <c r="E2084" s="105" t="s">
        <v>868</v>
      </c>
      <c r="F2084" s="105">
        <v>3556453.0</v>
      </c>
      <c r="G2084" s="105">
        <v>3556453.0</v>
      </c>
      <c r="H2084" s="105">
        <v>0.0</v>
      </c>
      <c r="I2084" s="105">
        <v>2.0</v>
      </c>
      <c r="J2084" s="105">
        <v>1.0</v>
      </c>
      <c r="K2084" s="105">
        <v>66.0</v>
      </c>
      <c r="L2084" s="105">
        <v>53.27</v>
      </c>
      <c r="M2084" s="105" t="s">
        <v>1318</v>
      </c>
      <c r="N2084" s="111"/>
      <c r="O2084" s="111"/>
    </row>
    <row r="2085" ht="14.25" customHeight="1">
      <c r="B2085" s="105">
        <v>3.5005423E7</v>
      </c>
      <c r="C2085" s="105" t="s">
        <v>2930</v>
      </c>
      <c r="D2085" s="105">
        <v>35.0</v>
      </c>
      <c r="E2085" s="105" t="s">
        <v>868</v>
      </c>
      <c r="F2085" s="105">
        <v>3550308.0</v>
      </c>
      <c r="G2085" s="105">
        <v>3550308.0</v>
      </c>
      <c r="H2085" s="105">
        <v>1.0</v>
      </c>
      <c r="I2085" s="105">
        <v>2.0</v>
      </c>
      <c r="J2085" s="105">
        <v>1.0</v>
      </c>
      <c r="K2085" s="105">
        <v>123.0</v>
      </c>
      <c r="L2085" s="105">
        <v>53.26</v>
      </c>
      <c r="M2085" s="105" t="s">
        <v>1318</v>
      </c>
      <c r="N2085" s="111"/>
      <c r="O2085" s="111"/>
    </row>
    <row r="2086" ht="14.25" customHeight="1">
      <c r="B2086" s="105">
        <v>3.50311E7</v>
      </c>
      <c r="C2086" s="105" t="s">
        <v>2931</v>
      </c>
      <c r="D2086" s="105">
        <v>35.0</v>
      </c>
      <c r="E2086" s="105" t="s">
        <v>868</v>
      </c>
      <c r="F2086" s="105">
        <v>3500105.0</v>
      </c>
      <c r="G2086" s="105">
        <v>3500105.0</v>
      </c>
      <c r="H2086" s="105">
        <v>0.0</v>
      </c>
      <c r="I2086" s="105">
        <v>2.0</v>
      </c>
      <c r="J2086" s="105">
        <v>2.0</v>
      </c>
      <c r="K2086" s="105">
        <v>17.0</v>
      </c>
      <c r="L2086" s="105">
        <v>53.26</v>
      </c>
      <c r="M2086" s="105" t="s">
        <v>1318</v>
      </c>
      <c r="N2086" s="111"/>
      <c r="O2086" s="111"/>
    </row>
    <row r="2087" ht="14.25" customHeight="1">
      <c r="B2087" s="105">
        <v>3.503687E7</v>
      </c>
      <c r="C2087" s="105" t="s">
        <v>2932</v>
      </c>
      <c r="D2087" s="105">
        <v>35.0</v>
      </c>
      <c r="E2087" s="105" t="s">
        <v>868</v>
      </c>
      <c r="F2087" s="105">
        <v>3516200.0</v>
      </c>
      <c r="G2087" s="105">
        <v>3516200.0</v>
      </c>
      <c r="H2087" s="105">
        <v>0.0</v>
      </c>
      <c r="I2087" s="105">
        <v>2.0</v>
      </c>
      <c r="J2087" s="105">
        <v>1.0</v>
      </c>
      <c r="K2087" s="105">
        <v>122.0</v>
      </c>
      <c r="L2087" s="105">
        <v>53.26</v>
      </c>
      <c r="M2087" s="105" t="s">
        <v>1318</v>
      </c>
      <c r="N2087" s="111"/>
      <c r="O2087" s="111"/>
    </row>
    <row r="2088" ht="14.25" customHeight="1">
      <c r="B2088" s="105">
        <v>3.5037084E7</v>
      </c>
      <c r="C2088" s="105" t="s">
        <v>2933</v>
      </c>
      <c r="D2088" s="105">
        <v>35.0</v>
      </c>
      <c r="E2088" s="105" t="s">
        <v>868</v>
      </c>
      <c r="F2088" s="105">
        <v>3550308.0</v>
      </c>
      <c r="G2088" s="105">
        <v>3550308.0</v>
      </c>
      <c r="H2088" s="105">
        <v>1.0</v>
      </c>
      <c r="I2088" s="105">
        <v>2.0</v>
      </c>
      <c r="J2088" s="105">
        <v>1.0</v>
      </c>
      <c r="K2088" s="105">
        <v>109.0</v>
      </c>
      <c r="L2088" s="105">
        <v>53.26</v>
      </c>
      <c r="M2088" s="105" t="s">
        <v>1318</v>
      </c>
      <c r="N2088" s="111"/>
      <c r="O2088" s="111"/>
    </row>
    <row r="2089" ht="14.25" customHeight="1">
      <c r="B2089" s="105">
        <v>3.5039123E7</v>
      </c>
      <c r="C2089" s="105" t="s">
        <v>2934</v>
      </c>
      <c r="D2089" s="105">
        <v>35.0</v>
      </c>
      <c r="E2089" s="105" t="s">
        <v>868</v>
      </c>
      <c r="F2089" s="105">
        <v>3550308.0</v>
      </c>
      <c r="G2089" s="105">
        <v>3550308.0</v>
      </c>
      <c r="H2089" s="105">
        <v>1.0</v>
      </c>
      <c r="I2089" s="105">
        <v>2.0</v>
      </c>
      <c r="J2089" s="105">
        <v>1.0</v>
      </c>
      <c r="K2089" s="105">
        <v>140.0</v>
      </c>
      <c r="L2089" s="105">
        <v>53.26</v>
      </c>
      <c r="M2089" s="105" t="s">
        <v>1318</v>
      </c>
      <c r="N2089" s="111"/>
      <c r="O2089" s="111"/>
    </row>
    <row r="2090" ht="14.25" customHeight="1">
      <c r="B2090" s="105">
        <v>3.5042808E7</v>
      </c>
      <c r="C2090" s="105" t="s">
        <v>2935</v>
      </c>
      <c r="D2090" s="105">
        <v>35.0</v>
      </c>
      <c r="E2090" s="105" t="s">
        <v>868</v>
      </c>
      <c r="F2090" s="105">
        <v>3516200.0</v>
      </c>
      <c r="G2090" s="105">
        <v>3516200.0</v>
      </c>
      <c r="H2090" s="105">
        <v>0.0</v>
      </c>
      <c r="I2090" s="105">
        <v>2.0</v>
      </c>
      <c r="J2090" s="105">
        <v>1.0</v>
      </c>
      <c r="K2090" s="105">
        <v>72.0</v>
      </c>
      <c r="L2090" s="105">
        <v>53.26</v>
      </c>
      <c r="M2090" s="105" t="s">
        <v>1318</v>
      </c>
      <c r="N2090" s="111"/>
      <c r="O2090" s="111"/>
    </row>
    <row r="2091" ht="14.25" customHeight="1">
      <c r="B2091" s="105">
        <v>3.590202E7</v>
      </c>
      <c r="C2091" s="105" t="s">
        <v>2936</v>
      </c>
      <c r="D2091" s="105">
        <v>35.0</v>
      </c>
      <c r="E2091" s="105" t="s">
        <v>868</v>
      </c>
      <c r="F2091" s="105">
        <v>3548708.0</v>
      </c>
      <c r="G2091" s="105">
        <v>3548708.0</v>
      </c>
      <c r="H2091" s="105">
        <v>0.0</v>
      </c>
      <c r="I2091" s="105">
        <v>2.0</v>
      </c>
      <c r="J2091" s="105">
        <v>1.0</v>
      </c>
      <c r="K2091" s="105">
        <v>164.0</v>
      </c>
      <c r="L2091" s="105">
        <v>53.26</v>
      </c>
      <c r="M2091" s="105" t="s">
        <v>1318</v>
      </c>
      <c r="N2091" s="111"/>
      <c r="O2091" s="111"/>
    </row>
    <row r="2092" ht="14.25" customHeight="1">
      <c r="B2092" s="105">
        <v>3.5903164E7</v>
      </c>
      <c r="C2092" s="105" t="s">
        <v>2937</v>
      </c>
      <c r="D2092" s="105">
        <v>35.0</v>
      </c>
      <c r="E2092" s="105" t="s">
        <v>868</v>
      </c>
      <c r="F2092" s="105">
        <v>3524402.0</v>
      </c>
      <c r="G2092" s="105">
        <v>3524402.0</v>
      </c>
      <c r="H2092" s="105">
        <v>0.0</v>
      </c>
      <c r="I2092" s="105">
        <v>2.0</v>
      </c>
      <c r="J2092" s="105">
        <v>1.0</v>
      </c>
      <c r="K2092" s="105">
        <v>92.0</v>
      </c>
      <c r="L2092" s="105">
        <v>53.26</v>
      </c>
      <c r="M2092" s="105" t="s">
        <v>1318</v>
      </c>
      <c r="N2092" s="111"/>
      <c r="O2092" s="111"/>
    </row>
    <row r="2093" ht="14.25" customHeight="1">
      <c r="B2093" s="105">
        <v>3.5904491E7</v>
      </c>
      <c r="C2093" s="105" t="s">
        <v>2938</v>
      </c>
      <c r="D2093" s="105">
        <v>35.0</v>
      </c>
      <c r="E2093" s="105" t="s">
        <v>868</v>
      </c>
      <c r="F2093" s="105">
        <v>3544103.0</v>
      </c>
      <c r="G2093" s="105">
        <v>3544103.0</v>
      </c>
      <c r="H2093" s="105">
        <v>0.0</v>
      </c>
      <c r="I2093" s="105">
        <v>2.0</v>
      </c>
      <c r="J2093" s="105">
        <v>1.0</v>
      </c>
      <c r="K2093" s="105">
        <v>40.0</v>
      </c>
      <c r="L2093" s="105">
        <v>53.26</v>
      </c>
      <c r="M2093" s="105" t="s">
        <v>1318</v>
      </c>
      <c r="N2093" s="111"/>
      <c r="O2093" s="111"/>
    </row>
    <row r="2094" ht="14.25" customHeight="1">
      <c r="B2094" s="105">
        <v>3.5905458E7</v>
      </c>
      <c r="C2094" s="105" t="s">
        <v>2939</v>
      </c>
      <c r="D2094" s="105">
        <v>35.0</v>
      </c>
      <c r="E2094" s="105" t="s">
        <v>868</v>
      </c>
      <c r="F2094" s="105">
        <v>3509502.0</v>
      </c>
      <c r="G2094" s="105">
        <v>3509502.0</v>
      </c>
      <c r="H2094" s="105">
        <v>0.0</v>
      </c>
      <c r="I2094" s="105">
        <v>2.0</v>
      </c>
      <c r="J2094" s="105">
        <v>1.0</v>
      </c>
      <c r="K2094" s="105">
        <v>68.0</v>
      </c>
      <c r="L2094" s="105">
        <v>53.26</v>
      </c>
      <c r="M2094" s="105" t="s">
        <v>1318</v>
      </c>
      <c r="N2094" s="111"/>
      <c r="O2094" s="111"/>
    </row>
    <row r="2095" ht="14.25" customHeight="1">
      <c r="B2095" s="105">
        <v>3.590667E7</v>
      </c>
      <c r="C2095" s="105" t="s">
        <v>2940</v>
      </c>
      <c r="D2095" s="105">
        <v>35.0</v>
      </c>
      <c r="E2095" s="105" t="s">
        <v>868</v>
      </c>
      <c r="F2095" s="105">
        <v>3548708.0</v>
      </c>
      <c r="G2095" s="105">
        <v>3548708.0</v>
      </c>
      <c r="H2095" s="105">
        <v>0.0</v>
      </c>
      <c r="I2095" s="105">
        <v>2.0</v>
      </c>
      <c r="J2095" s="105">
        <v>1.0</v>
      </c>
      <c r="K2095" s="105">
        <v>95.0</v>
      </c>
      <c r="L2095" s="105">
        <v>53.26</v>
      </c>
      <c r="M2095" s="105" t="s">
        <v>1318</v>
      </c>
      <c r="N2095" s="111"/>
      <c r="O2095" s="111"/>
    </row>
    <row r="2096" ht="14.25" customHeight="1">
      <c r="B2096" s="105">
        <v>3.5919366E7</v>
      </c>
      <c r="C2096" s="105" t="s">
        <v>2941</v>
      </c>
      <c r="D2096" s="105">
        <v>35.0</v>
      </c>
      <c r="E2096" s="105" t="s">
        <v>868</v>
      </c>
      <c r="F2096" s="105">
        <v>3548104.0</v>
      </c>
      <c r="G2096" s="105">
        <v>3548104.0</v>
      </c>
      <c r="H2096" s="105">
        <v>0.0</v>
      </c>
      <c r="I2096" s="105">
        <v>2.0</v>
      </c>
      <c r="J2096" s="105">
        <v>2.0</v>
      </c>
      <c r="K2096" s="105">
        <v>51.0</v>
      </c>
      <c r="L2096" s="105">
        <v>53.26</v>
      </c>
      <c r="M2096" s="105" t="s">
        <v>1318</v>
      </c>
      <c r="N2096" s="111"/>
      <c r="O2096" s="111"/>
    </row>
    <row r="2097" ht="14.25" customHeight="1">
      <c r="B2097" s="105">
        <v>3.5005939E7</v>
      </c>
      <c r="C2097" s="105" t="s">
        <v>2942</v>
      </c>
      <c r="D2097" s="105">
        <v>35.0</v>
      </c>
      <c r="E2097" s="105" t="s">
        <v>868</v>
      </c>
      <c r="F2097" s="105">
        <v>3518800.0</v>
      </c>
      <c r="G2097" s="105">
        <v>3518800.0</v>
      </c>
      <c r="H2097" s="105">
        <v>0.0</v>
      </c>
      <c r="I2097" s="105">
        <v>2.0</v>
      </c>
      <c r="J2097" s="105">
        <v>1.0</v>
      </c>
      <c r="K2097" s="105">
        <v>184.0</v>
      </c>
      <c r="L2097" s="105">
        <v>53.25</v>
      </c>
      <c r="M2097" s="105" t="s">
        <v>1318</v>
      </c>
      <c r="N2097" s="111"/>
      <c r="O2097" s="111"/>
    </row>
    <row r="2098" ht="14.25" customHeight="1">
      <c r="B2098" s="105">
        <v>3.5012014E7</v>
      </c>
      <c r="C2098" s="105" t="s">
        <v>2943</v>
      </c>
      <c r="D2098" s="105">
        <v>35.0</v>
      </c>
      <c r="E2098" s="105" t="s">
        <v>868</v>
      </c>
      <c r="F2098" s="105">
        <v>3541000.0</v>
      </c>
      <c r="G2098" s="105">
        <v>3541000.0</v>
      </c>
      <c r="H2098" s="105">
        <v>0.0</v>
      </c>
      <c r="I2098" s="105">
        <v>2.0</v>
      </c>
      <c r="J2098" s="105">
        <v>1.0</v>
      </c>
      <c r="K2098" s="105">
        <v>78.0</v>
      </c>
      <c r="L2098" s="105">
        <v>53.25</v>
      </c>
      <c r="M2098" s="105" t="s">
        <v>1318</v>
      </c>
      <c r="N2098" s="111"/>
      <c r="O2098" s="111"/>
    </row>
    <row r="2099" ht="14.25" customHeight="1">
      <c r="B2099" s="105">
        <v>3.5015805E7</v>
      </c>
      <c r="C2099" s="105" t="s">
        <v>2944</v>
      </c>
      <c r="D2099" s="105">
        <v>35.0</v>
      </c>
      <c r="E2099" s="105" t="s">
        <v>868</v>
      </c>
      <c r="F2099" s="105">
        <v>3508405.0</v>
      </c>
      <c r="G2099" s="105">
        <v>3508405.0</v>
      </c>
      <c r="H2099" s="105">
        <v>0.0</v>
      </c>
      <c r="I2099" s="105">
        <v>2.0</v>
      </c>
      <c r="J2099" s="105">
        <v>1.0</v>
      </c>
      <c r="K2099" s="105">
        <v>123.0</v>
      </c>
      <c r="L2099" s="105">
        <v>53.25</v>
      </c>
      <c r="M2099" s="105" t="s">
        <v>1318</v>
      </c>
      <c r="N2099" s="111"/>
      <c r="O2099" s="111"/>
    </row>
    <row r="2100" ht="14.25" customHeight="1">
      <c r="B2100" s="105">
        <v>3.5026372E7</v>
      </c>
      <c r="C2100" s="105" t="s">
        <v>2945</v>
      </c>
      <c r="D2100" s="105">
        <v>35.0</v>
      </c>
      <c r="E2100" s="105" t="s">
        <v>868</v>
      </c>
      <c r="F2100" s="105">
        <v>3517000.0</v>
      </c>
      <c r="G2100" s="105">
        <v>3517000.0</v>
      </c>
      <c r="H2100" s="105">
        <v>0.0</v>
      </c>
      <c r="I2100" s="105">
        <v>2.0</v>
      </c>
      <c r="J2100" s="105">
        <v>1.0</v>
      </c>
      <c r="K2100" s="105">
        <v>45.0</v>
      </c>
      <c r="L2100" s="105">
        <v>53.25</v>
      </c>
      <c r="M2100" s="105" t="s">
        <v>1318</v>
      </c>
      <c r="N2100" s="111"/>
      <c r="O2100" s="111"/>
    </row>
    <row r="2101" ht="14.25" customHeight="1">
      <c r="B2101" s="105">
        <v>3.503026E7</v>
      </c>
      <c r="C2101" s="105" t="s">
        <v>2946</v>
      </c>
      <c r="D2101" s="105">
        <v>35.0</v>
      </c>
      <c r="E2101" s="105" t="s">
        <v>868</v>
      </c>
      <c r="F2101" s="105">
        <v>3512506.0</v>
      </c>
      <c r="G2101" s="105">
        <v>3512506.0</v>
      </c>
      <c r="H2101" s="105">
        <v>0.0</v>
      </c>
      <c r="I2101" s="105">
        <v>2.0</v>
      </c>
      <c r="J2101" s="105">
        <v>1.0</v>
      </c>
      <c r="K2101" s="105">
        <v>64.0</v>
      </c>
      <c r="L2101" s="105">
        <v>53.25</v>
      </c>
      <c r="M2101" s="105" t="s">
        <v>1318</v>
      </c>
      <c r="N2101" s="111"/>
      <c r="O2101" s="111"/>
    </row>
    <row r="2102" ht="14.25" customHeight="1">
      <c r="B2102" s="105">
        <v>3.5905495E7</v>
      </c>
      <c r="C2102" s="105" t="s">
        <v>2947</v>
      </c>
      <c r="D2102" s="105">
        <v>35.0</v>
      </c>
      <c r="E2102" s="105" t="s">
        <v>868</v>
      </c>
      <c r="F2102" s="105">
        <v>3515186.0</v>
      </c>
      <c r="G2102" s="105">
        <v>3515186.0</v>
      </c>
      <c r="H2102" s="105">
        <v>0.0</v>
      </c>
      <c r="I2102" s="105">
        <v>2.0</v>
      </c>
      <c r="J2102" s="105">
        <v>1.0</v>
      </c>
      <c r="K2102" s="105">
        <v>37.0</v>
      </c>
      <c r="L2102" s="105">
        <v>53.25</v>
      </c>
      <c r="M2102" s="105" t="s">
        <v>1318</v>
      </c>
      <c r="N2102" s="111"/>
      <c r="O2102" s="111"/>
    </row>
    <row r="2103" ht="14.25" customHeight="1">
      <c r="B2103" s="105">
        <v>3.5911215E7</v>
      </c>
      <c r="C2103" s="105" t="s">
        <v>2948</v>
      </c>
      <c r="D2103" s="105">
        <v>35.0</v>
      </c>
      <c r="E2103" s="105" t="s">
        <v>868</v>
      </c>
      <c r="F2103" s="105">
        <v>3541307.0</v>
      </c>
      <c r="G2103" s="105">
        <v>3541307.0</v>
      </c>
      <c r="H2103" s="105">
        <v>0.0</v>
      </c>
      <c r="I2103" s="105">
        <v>2.0</v>
      </c>
      <c r="J2103" s="105">
        <v>1.0</v>
      </c>
      <c r="K2103" s="105">
        <v>46.0</v>
      </c>
      <c r="L2103" s="105">
        <v>53.25</v>
      </c>
      <c r="M2103" s="105" t="s">
        <v>1318</v>
      </c>
      <c r="N2103" s="111"/>
      <c r="O2103" s="111"/>
    </row>
    <row r="2104" ht="14.25" customHeight="1">
      <c r="B2104" s="105">
        <v>3.5920836E7</v>
      </c>
      <c r="C2104" s="105" t="s">
        <v>2949</v>
      </c>
      <c r="D2104" s="105">
        <v>35.0</v>
      </c>
      <c r="E2104" s="105" t="s">
        <v>868</v>
      </c>
      <c r="F2104" s="105">
        <v>3529005.0</v>
      </c>
      <c r="G2104" s="105">
        <v>3529005.0</v>
      </c>
      <c r="H2104" s="105">
        <v>0.0</v>
      </c>
      <c r="I2104" s="105">
        <v>2.0</v>
      </c>
      <c r="J2104" s="105">
        <v>1.0</v>
      </c>
      <c r="K2104" s="105">
        <v>33.0</v>
      </c>
      <c r="L2104" s="105">
        <v>53.25</v>
      </c>
      <c r="M2104" s="105" t="s">
        <v>1318</v>
      </c>
      <c r="N2104" s="111"/>
      <c r="O2104" s="111"/>
    </row>
    <row r="2105" ht="14.25" customHeight="1">
      <c r="B2105" s="105">
        <v>3.5923874E7</v>
      </c>
      <c r="C2105" s="105" t="s">
        <v>2950</v>
      </c>
      <c r="D2105" s="105">
        <v>35.0</v>
      </c>
      <c r="E2105" s="105" t="s">
        <v>868</v>
      </c>
      <c r="F2105" s="105">
        <v>3522505.0</v>
      </c>
      <c r="G2105" s="105">
        <v>3522505.0</v>
      </c>
      <c r="H2105" s="105">
        <v>0.0</v>
      </c>
      <c r="I2105" s="105">
        <v>2.0</v>
      </c>
      <c r="J2105" s="105">
        <v>1.0</v>
      </c>
      <c r="K2105" s="105">
        <v>106.0</v>
      </c>
      <c r="L2105" s="105">
        <v>53.25</v>
      </c>
      <c r="M2105" s="105" t="s">
        <v>1318</v>
      </c>
      <c r="N2105" s="111"/>
      <c r="O2105" s="111"/>
    </row>
    <row r="2106" ht="14.25" customHeight="1">
      <c r="B2106" s="105">
        <v>3.5924702E7</v>
      </c>
      <c r="C2106" s="105" t="s">
        <v>2951</v>
      </c>
      <c r="D2106" s="105">
        <v>35.0</v>
      </c>
      <c r="E2106" s="105" t="s">
        <v>868</v>
      </c>
      <c r="F2106" s="105">
        <v>3550308.0</v>
      </c>
      <c r="G2106" s="105">
        <v>3550308.0</v>
      </c>
      <c r="H2106" s="105">
        <v>1.0</v>
      </c>
      <c r="I2106" s="105">
        <v>2.0</v>
      </c>
      <c r="J2106" s="105">
        <v>1.0</v>
      </c>
      <c r="K2106" s="105">
        <v>127.0</v>
      </c>
      <c r="L2106" s="105">
        <v>53.25</v>
      </c>
      <c r="M2106" s="105" t="s">
        <v>1318</v>
      </c>
      <c r="N2106" s="111"/>
      <c r="O2106" s="111"/>
    </row>
    <row r="2107" ht="14.25" customHeight="1">
      <c r="B2107" s="105">
        <v>3.5008597E7</v>
      </c>
      <c r="C2107" s="105" t="s">
        <v>2952</v>
      </c>
      <c r="D2107" s="105">
        <v>35.0</v>
      </c>
      <c r="E2107" s="105" t="s">
        <v>868</v>
      </c>
      <c r="F2107" s="105">
        <v>3547809.0</v>
      </c>
      <c r="G2107" s="105">
        <v>3547809.0</v>
      </c>
      <c r="H2107" s="105">
        <v>0.0</v>
      </c>
      <c r="I2107" s="105">
        <v>2.0</v>
      </c>
      <c r="J2107" s="105">
        <v>1.0</v>
      </c>
      <c r="K2107" s="105">
        <v>18.0</v>
      </c>
      <c r="L2107" s="105">
        <v>53.24</v>
      </c>
      <c r="M2107" s="105" t="s">
        <v>1318</v>
      </c>
      <c r="N2107" s="111"/>
      <c r="O2107" s="111"/>
    </row>
    <row r="2108" ht="14.25" customHeight="1">
      <c r="B2108" s="105">
        <v>3.5010388E7</v>
      </c>
      <c r="C2108" s="105" t="s">
        <v>2953</v>
      </c>
      <c r="D2108" s="105">
        <v>35.0</v>
      </c>
      <c r="E2108" s="105" t="s">
        <v>868</v>
      </c>
      <c r="F2108" s="105">
        <v>3522505.0</v>
      </c>
      <c r="G2108" s="105">
        <v>3522505.0</v>
      </c>
      <c r="H2108" s="105">
        <v>0.0</v>
      </c>
      <c r="I2108" s="105">
        <v>2.0</v>
      </c>
      <c r="J2108" s="105">
        <v>1.0</v>
      </c>
      <c r="K2108" s="105">
        <v>84.0</v>
      </c>
      <c r="L2108" s="105">
        <v>53.24</v>
      </c>
      <c r="M2108" s="105" t="s">
        <v>1318</v>
      </c>
      <c r="N2108" s="111"/>
      <c r="O2108" s="111"/>
    </row>
    <row r="2109" ht="14.25" customHeight="1">
      <c r="B2109" s="105">
        <v>3.5023097E7</v>
      </c>
      <c r="C2109" s="105" t="s">
        <v>2954</v>
      </c>
      <c r="D2109" s="105">
        <v>35.0</v>
      </c>
      <c r="E2109" s="105" t="s">
        <v>868</v>
      </c>
      <c r="F2109" s="105">
        <v>3537008.0</v>
      </c>
      <c r="G2109" s="105">
        <v>3537008.0</v>
      </c>
      <c r="H2109" s="105">
        <v>0.0</v>
      </c>
      <c r="I2109" s="105">
        <v>2.0</v>
      </c>
      <c r="J2109" s="105">
        <v>1.0</v>
      </c>
      <c r="K2109" s="105">
        <v>68.0</v>
      </c>
      <c r="L2109" s="105">
        <v>53.24</v>
      </c>
      <c r="M2109" s="105" t="s">
        <v>1318</v>
      </c>
      <c r="N2109" s="111"/>
      <c r="O2109" s="111"/>
    </row>
    <row r="2110" ht="14.25" customHeight="1">
      <c r="B2110" s="105">
        <v>3.5906585E7</v>
      </c>
      <c r="C2110" s="105" t="s">
        <v>2955</v>
      </c>
      <c r="D2110" s="105">
        <v>35.0</v>
      </c>
      <c r="E2110" s="105" t="s">
        <v>868</v>
      </c>
      <c r="F2110" s="105">
        <v>3550308.0</v>
      </c>
      <c r="G2110" s="105">
        <v>3550308.0</v>
      </c>
      <c r="H2110" s="105">
        <v>1.0</v>
      </c>
      <c r="I2110" s="105">
        <v>2.0</v>
      </c>
      <c r="J2110" s="105">
        <v>1.0</v>
      </c>
      <c r="K2110" s="105">
        <v>156.0</v>
      </c>
      <c r="L2110" s="105">
        <v>53.24</v>
      </c>
      <c r="M2110" s="105" t="s">
        <v>1318</v>
      </c>
      <c r="N2110" s="111"/>
      <c r="O2110" s="111"/>
    </row>
    <row r="2111" ht="14.25" customHeight="1">
      <c r="B2111" s="105">
        <v>3.5914859E7</v>
      </c>
      <c r="C2111" s="105" t="s">
        <v>2956</v>
      </c>
      <c r="D2111" s="105">
        <v>35.0</v>
      </c>
      <c r="E2111" s="105" t="s">
        <v>868</v>
      </c>
      <c r="F2111" s="105">
        <v>3510609.0</v>
      </c>
      <c r="G2111" s="105">
        <v>3510609.0</v>
      </c>
      <c r="H2111" s="105">
        <v>0.0</v>
      </c>
      <c r="I2111" s="105">
        <v>2.0</v>
      </c>
      <c r="J2111" s="105">
        <v>1.0</v>
      </c>
      <c r="K2111" s="105">
        <v>71.0</v>
      </c>
      <c r="L2111" s="105">
        <v>53.24</v>
      </c>
      <c r="M2111" s="105" t="s">
        <v>1318</v>
      </c>
      <c r="N2111" s="111"/>
      <c r="O2111" s="111"/>
    </row>
    <row r="2112" ht="14.25" customHeight="1">
      <c r="B2112" s="105">
        <v>3.5926024E7</v>
      </c>
      <c r="C2112" s="105" t="s">
        <v>2957</v>
      </c>
      <c r="D2112" s="105">
        <v>35.0</v>
      </c>
      <c r="E2112" s="105" t="s">
        <v>868</v>
      </c>
      <c r="F2112" s="105">
        <v>3524402.0</v>
      </c>
      <c r="G2112" s="105">
        <v>3524402.0</v>
      </c>
      <c r="H2112" s="105">
        <v>0.0</v>
      </c>
      <c r="I2112" s="105">
        <v>2.0</v>
      </c>
      <c r="J2112" s="105">
        <v>1.0</v>
      </c>
      <c r="K2112" s="105">
        <v>123.0</v>
      </c>
      <c r="L2112" s="105">
        <v>53.24</v>
      </c>
      <c r="M2112" s="105" t="s">
        <v>1318</v>
      </c>
      <c r="N2112" s="111"/>
      <c r="O2112" s="111"/>
    </row>
    <row r="2113" ht="14.25" customHeight="1">
      <c r="B2113" s="105">
        <v>3.5005447E7</v>
      </c>
      <c r="C2113" s="105" t="s">
        <v>2958</v>
      </c>
      <c r="D2113" s="105">
        <v>35.0</v>
      </c>
      <c r="E2113" s="105" t="s">
        <v>868</v>
      </c>
      <c r="F2113" s="105">
        <v>3550308.0</v>
      </c>
      <c r="G2113" s="105">
        <v>3550308.0</v>
      </c>
      <c r="H2113" s="105">
        <v>1.0</v>
      </c>
      <c r="I2113" s="105">
        <v>2.0</v>
      </c>
      <c r="J2113" s="105">
        <v>1.0</v>
      </c>
      <c r="K2113" s="105">
        <v>72.0</v>
      </c>
      <c r="L2113" s="105">
        <v>53.23</v>
      </c>
      <c r="M2113" s="105" t="s">
        <v>1318</v>
      </c>
      <c r="N2113" s="111"/>
      <c r="O2113" s="111"/>
    </row>
    <row r="2114" ht="14.25" customHeight="1">
      <c r="B2114" s="105">
        <v>3.5012002E7</v>
      </c>
      <c r="C2114" s="105" t="s">
        <v>2959</v>
      </c>
      <c r="D2114" s="105">
        <v>35.0</v>
      </c>
      <c r="E2114" s="105" t="s">
        <v>868</v>
      </c>
      <c r="F2114" s="105">
        <v>3522109.0</v>
      </c>
      <c r="G2114" s="105">
        <v>3522109.0</v>
      </c>
      <c r="H2114" s="105">
        <v>0.0</v>
      </c>
      <c r="I2114" s="105">
        <v>2.0</v>
      </c>
      <c r="J2114" s="105">
        <v>1.0</v>
      </c>
      <c r="K2114" s="105">
        <v>272.0</v>
      </c>
      <c r="L2114" s="105">
        <v>53.23</v>
      </c>
      <c r="M2114" s="105" t="s">
        <v>1318</v>
      </c>
      <c r="N2114" s="111"/>
      <c r="O2114" s="111"/>
    </row>
    <row r="2115" ht="14.25" customHeight="1">
      <c r="B2115" s="105">
        <v>3.5019161E7</v>
      </c>
      <c r="C2115" s="105" t="s">
        <v>2960</v>
      </c>
      <c r="D2115" s="105">
        <v>35.0</v>
      </c>
      <c r="E2115" s="105" t="s">
        <v>868</v>
      </c>
      <c r="F2115" s="105">
        <v>3530508.0</v>
      </c>
      <c r="G2115" s="105">
        <v>3530508.0</v>
      </c>
      <c r="H2115" s="105">
        <v>0.0</v>
      </c>
      <c r="I2115" s="105">
        <v>2.0</v>
      </c>
      <c r="J2115" s="105">
        <v>1.0</v>
      </c>
      <c r="K2115" s="105">
        <v>87.0</v>
      </c>
      <c r="L2115" s="105">
        <v>53.23</v>
      </c>
      <c r="M2115" s="105" t="s">
        <v>1318</v>
      </c>
      <c r="N2115" s="111"/>
      <c r="O2115" s="111"/>
    </row>
    <row r="2116" ht="14.25" customHeight="1">
      <c r="B2116" s="105">
        <v>3.5024028E7</v>
      </c>
      <c r="C2116" s="105" t="s">
        <v>2961</v>
      </c>
      <c r="D2116" s="105">
        <v>35.0</v>
      </c>
      <c r="E2116" s="105" t="s">
        <v>868</v>
      </c>
      <c r="F2116" s="105">
        <v>3543402.0</v>
      </c>
      <c r="G2116" s="105">
        <v>3543402.0</v>
      </c>
      <c r="H2116" s="105">
        <v>0.0</v>
      </c>
      <c r="I2116" s="105">
        <v>2.0</v>
      </c>
      <c r="J2116" s="105">
        <v>1.0</v>
      </c>
      <c r="K2116" s="105">
        <v>163.0</v>
      </c>
      <c r="L2116" s="105">
        <v>53.23</v>
      </c>
      <c r="M2116" s="105" t="s">
        <v>1318</v>
      </c>
      <c r="N2116" s="111"/>
      <c r="O2116" s="111"/>
    </row>
    <row r="2117" ht="14.25" customHeight="1">
      <c r="B2117" s="105">
        <v>3.5037761E7</v>
      </c>
      <c r="C2117" s="105" t="s">
        <v>2962</v>
      </c>
      <c r="D2117" s="105">
        <v>35.0</v>
      </c>
      <c r="E2117" s="105" t="s">
        <v>868</v>
      </c>
      <c r="F2117" s="105">
        <v>3550308.0</v>
      </c>
      <c r="G2117" s="105">
        <v>3550308.0</v>
      </c>
      <c r="H2117" s="105">
        <v>1.0</v>
      </c>
      <c r="I2117" s="105">
        <v>2.0</v>
      </c>
      <c r="J2117" s="105">
        <v>1.0</v>
      </c>
      <c r="K2117" s="105">
        <v>112.0</v>
      </c>
      <c r="L2117" s="105">
        <v>53.23</v>
      </c>
      <c r="M2117" s="105" t="s">
        <v>1318</v>
      </c>
      <c r="N2117" s="111"/>
      <c r="O2117" s="111"/>
    </row>
    <row r="2118" ht="14.25" customHeight="1">
      <c r="B2118" s="105">
        <v>3.5903929E7</v>
      </c>
      <c r="C2118" s="105" t="s">
        <v>2963</v>
      </c>
      <c r="D2118" s="105">
        <v>35.0</v>
      </c>
      <c r="E2118" s="105" t="s">
        <v>868</v>
      </c>
      <c r="F2118" s="105">
        <v>3520509.0</v>
      </c>
      <c r="G2118" s="105">
        <v>3520509.0</v>
      </c>
      <c r="H2118" s="105">
        <v>0.0</v>
      </c>
      <c r="I2118" s="105">
        <v>2.0</v>
      </c>
      <c r="J2118" s="105">
        <v>1.0</v>
      </c>
      <c r="K2118" s="105">
        <v>71.0</v>
      </c>
      <c r="L2118" s="105">
        <v>53.23</v>
      </c>
      <c r="M2118" s="105" t="s">
        <v>1318</v>
      </c>
      <c r="N2118" s="111"/>
      <c r="O2118" s="111"/>
    </row>
    <row r="2119" ht="14.25" customHeight="1">
      <c r="B2119" s="105">
        <v>3.5905012E7</v>
      </c>
      <c r="C2119" s="105" t="s">
        <v>2964</v>
      </c>
      <c r="D2119" s="105">
        <v>35.0</v>
      </c>
      <c r="E2119" s="105" t="s">
        <v>868</v>
      </c>
      <c r="F2119" s="105">
        <v>3551009.0</v>
      </c>
      <c r="G2119" s="105">
        <v>3551009.0</v>
      </c>
      <c r="H2119" s="105">
        <v>0.0</v>
      </c>
      <c r="I2119" s="105">
        <v>2.0</v>
      </c>
      <c r="J2119" s="105">
        <v>1.0</v>
      </c>
      <c r="K2119" s="105">
        <v>96.0</v>
      </c>
      <c r="L2119" s="105">
        <v>53.23</v>
      </c>
      <c r="M2119" s="105" t="s">
        <v>1318</v>
      </c>
      <c r="N2119" s="111"/>
      <c r="O2119" s="111"/>
    </row>
    <row r="2120" ht="14.25" customHeight="1">
      <c r="B2120" s="105">
        <v>3.5005022E7</v>
      </c>
      <c r="C2120" s="105" t="s">
        <v>2965</v>
      </c>
      <c r="D2120" s="105">
        <v>35.0</v>
      </c>
      <c r="E2120" s="105" t="s">
        <v>868</v>
      </c>
      <c r="F2120" s="105">
        <v>3550308.0</v>
      </c>
      <c r="G2120" s="105">
        <v>3550308.0</v>
      </c>
      <c r="H2120" s="105">
        <v>1.0</v>
      </c>
      <c r="I2120" s="105">
        <v>2.0</v>
      </c>
      <c r="J2120" s="105">
        <v>1.0</v>
      </c>
      <c r="K2120" s="105">
        <v>216.0</v>
      </c>
      <c r="L2120" s="105">
        <v>53.22</v>
      </c>
      <c r="M2120" s="105" t="s">
        <v>1318</v>
      </c>
      <c r="N2120" s="111"/>
      <c r="O2120" s="111"/>
    </row>
    <row r="2121" ht="14.25" customHeight="1">
      <c r="B2121" s="105">
        <v>3.501051E7</v>
      </c>
      <c r="C2121" s="105" t="s">
        <v>2966</v>
      </c>
      <c r="D2121" s="105">
        <v>35.0</v>
      </c>
      <c r="E2121" s="105" t="s">
        <v>868</v>
      </c>
      <c r="F2121" s="105">
        <v>3513009.0</v>
      </c>
      <c r="G2121" s="105">
        <v>3513009.0</v>
      </c>
      <c r="H2121" s="105">
        <v>0.0</v>
      </c>
      <c r="I2121" s="105">
        <v>2.0</v>
      </c>
      <c r="J2121" s="105">
        <v>1.0</v>
      </c>
      <c r="K2121" s="105">
        <v>112.0</v>
      </c>
      <c r="L2121" s="105">
        <v>53.22</v>
      </c>
      <c r="M2121" s="105" t="s">
        <v>1318</v>
      </c>
      <c r="N2121" s="111"/>
      <c r="O2121" s="111"/>
    </row>
    <row r="2122" ht="14.25" customHeight="1">
      <c r="B2122" s="105">
        <v>3.5011927E7</v>
      </c>
      <c r="C2122" s="105" t="s">
        <v>2967</v>
      </c>
      <c r="D2122" s="105">
        <v>35.0</v>
      </c>
      <c r="E2122" s="105" t="s">
        <v>868</v>
      </c>
      <c r="F2122" s="105">
        <v>3548500.0</v>
      </c>
      <c r="G2122" s="105">
        <v>3548500.0</v>
      </c>
      <c r="H2122" s="105">
        <v>0.0</v>
      </c>
      <c r="I2122" s="105">
        <v>2.0</v>
      </c>
      <c r="J2122" s="105">
        <v>1.0</v>
      </c>
      <c r="K2122" s="105">
        <v>180.0</v>
      </c>
      <c r="L2122" s="105">
        <v>53.22</v>
      </c>
      <c r="M2122" s="105" t="s">
        <v>1318</v>
      </c>
      <c r="N2122" s="111"/>
      <c r="O2122" s="111"/>
    </row>
    <row r="2123" ht="14.25" customHeight="1">
      <c r="B2123" s="105">
        <v>3.5034022E7</v>
      </c>
      <c r="C2123" s="105" t="s">
        <v>2968</v>
      </c>
      <c r="D2123" s="105">
        <v>35.0</v>
      </c>
      <c r="E2123" s="105" t="s">
        <v>868</v>
      </c>
      <c r="F2123" s="105">
        <v>3534708.0</v>
      </c>
      <c r="G2123" s="105">
        <v>3534708.0</v>
      </c>
      <c r="H2123" s="105">
        <v>0.0</v>
      </c>
      <c r="I2123" s="105">
        <v>2.0</v>
      </c>
      <c r="J2123" s="105">
        <v>1.0</v>
      </c>
      <c r="K2123" s="105">
        <v>87.0</v>
      </c>
      <c r="L2123" s="105">
        <v>53.22</v>
      </c>
      <c r="M2123" s="105" t="s">
        <v>1318</v>
      </c>
      <c r="N2123" s="111"/>
      <c r="O2123" s="111"/>
    </row>
    <row r="2124" ht="14.25" customHeight="1">
      <c r="B2124" s="105">
        <v>3.542893E7</v>
      </c>
      <c r="C2124" s="105" t="s">
        <v>2969</v>
      </c>
      <c r="D2124" s="105">
        <v>35.0</v>
      </c>
      <c r="E2124" s="105" t="s">
        <v>868</v>
      </c>
      <c r="F2124" s="105">
        <v>3540705.0</v>
      </c>
      <c r="G2124" s="105">
        <v>3540705.0</v>
      </c>
      <c r="H2124" s="105">
        <v>0.0</v>
      </c>
      <c r="I2124" s="105">
        <v>2.0</v>
      </c>
      <c r="J2124" s="105">
        <v>1.0</v>
      </c>
      <c r="K2124" s="105">
        <v>64.0</v>
      </c>
      <c r="L2124" s="105">
        <v>53.22</v>
      </c>
      <c r="M2124" s="105" t="s">
        <v>1318</v>
      </c>
      <c r="N2124" s="111"/>
      <c r="O2124" s="111"/>
    </row>
    <row r="2125" ht="14.25" customHeight="1">
      <c r="B2125" s="105">
        <v>3.5906682E7</v>
      </c>
      <c r="C2125" s="105" t="s">
        <v>2970</v>
      </c>
      <c r="D2125" s="105">
        <v>35.0</v>
      </c>
      <c r="E2125" s="105" t="s">
        <v>868</v>
      </c>
      <c r="F2125" s="105">
        <v>3530607.0</v>
      </c>
      <c r="G2125" s="105">
        <v>3530607.0</v>
      </c>
      <c r="H2125" s="105">
        <v>0.0</v>
      </c>
      <c r="I2125" s="105">
        <v>2.0</v>
      </c>
      <c r="J2125" s="105">
        <v>1.0</v>
      </c>
      <c r="K2125" s="105">
        <v>99.0</v>
      </c>
      <c r="L2125" s="105">
        <v>53.22</v>
      </c>
      <c r="M2125" s="105" t="s">
        <v>1318</v>
      </c>
      <c r="N2125" s="111"/>
      <c r="O2125" s="111"/>
    </row>
    <row r="2126" ht="14.25" customHeight="1">
      <c r="B2126" s="105">
        <v>3.5003256E7</v>
      </c>
      <c r="C2126" s="105" t="s">
        <v>2971</v>
      </c>
      <c r="D2126" s="105">
        <v>35.0</v>
      </c>
      <c r="E2126" s="105" t="s">
        <v>868</v>
      </c>
      <c r="F2126" s="105">
        <v>3550308.0</v>
      </c>
      <c r="G2126" s="105">
        <v>3550308.0</v>
      </c>
      <c r="H2126" s="105">
        <v>1.0</v>
      </c>
      <c r="I2126" s="105">
        <v>2.0</v>
      </c>
      <c r="J2126" s="105">
        <v>1.0</v>
      </c>
      <c r="K2126" s="105">
        <v>77.0</v>
      </c>
      <c r="L2126" s="105">
        <v>53.21</v>
      </c>
      <c r="M2126" s="105" t="s">
        <v>1318</v>
      </c>
      <c r="N2126" s="111"/>
      <c r="O2126" s="111"/>
    </row>
    <row r="2127" ht="14.25" customHeight="1">
      <c r="B2127" s="105">
        <v>3.500529E7</v>
      </c>
      <c r="C2127" s="105" t="s">
        <v>2972</v>
      </c>
      <c r="D2127" s="105">
        <v>35.0</v>
      </c>
      <c r="E2127" s="105" t="s">
        <v>868</v>
      </c>
      <c r="F2127" s="105">
        <v>3550308.0</v>
      </c>
      <c r="G2127" s="105">
        <v>3550308.0</v>
      </c>
      <c r="H2127" s="105">
        <v>1.0</v>
      </c>
      <c r="I2127" s="105">
        <v>2.0</v>
      </c>
      <c r="J2127" s="105">
        <v>1.0</v>
      </c>
      <c r="K2127" s="105">
        <v>126.0</v>
      </c>
      <c r="L2127" s="105">
        <v>53.21</v>
      </c>
      <c r="M2127" s="105" t="s">
        <v>1318</v>
      </c>
      <c r="N2127" s="111"/>
      <c r="O2127" s="111"/>
    </row>
    <row r="2128" ht="14.25" customHeight="1">
      <c r="B2128" s="105">
        <v>3.5006014E7</v>
      </c>
      <c r="C2128" s="105" t="s">
        <v>2973</v>
      </c>
      <c r="D2128" s="105">
        <v>35.0</v>
      </c>
      <c r="E2128" s="105" t="s">
        <v>868</v>
      </c>
      <c r="F2128" s="105">
        <v>3518800.0</v>
      </c>
      <c r="G2128" s="105">
        <v>3518800.0</v>
      </c>
      <c r="H2128" s="105">
        <v>0.0</v>
      </c>
      <c r="I2128" s="105">
        <v>2.0</v>
      </c>
      <c r="J2128" s="105">
        <v>1.0</v>
      </c>
      <c r="K2128" s="105">
        <v>112.0</v>
      </c>
      <c r="L2128" s="105">
        <v>53.21</v>
      </c>
      <c r="M2128" s="105" t="s">
        <v>1318</v>
      </c>
      <c r="N2128" s="111"/>
      <c r="O2128" s="111"/>
    </row>
    <row r="2129" ht="14.25" customHeight="1">
      <c r="B2129" s="105">
        <v>3.5022901E7</v>
      </c>
      <c r="C2129" s="105" t="s">
        <v>2974</v>
      </c>
      <c r="D2129" s="105">
        <v>35.0</v>
      </c>
      <c r="E2129" s="105" t="s">
        <v>868</v>
      </c>
      <c r="F2129" s="105">
        <v>3501004.0</v>
      </c>
      <c r="G2129" s="105">
        <v>3501004.0</v>
      </c>
      <c r="H2129" s="105">
        <v>0.0</v>
      </c>
      <c r="I2129" s="105">
        <v>2.0</v>
      </c>
      <c r="J2129" s="105">
        <v>1.0</v>
      </c>
      <c r="K2129" s="105">
        <v>162.0</v>
      </c>
      <c r="L2129" s="105">
        <v>53.21</v>
      </c>
      <c r="M2129" s="105" t="s">
        <v>1318</v>
      </c>
      <c r="N2129" s="111"/>
      <c r="O2129" s="111"/>
    </row>
    <row r="2130" ht="14.25" customHeight="1">
      <c r="B2130" s="105">
        <v>3.5003657E7</v>
      </c>
      <c r="C2130" s="105" t="s">
        <v>2975</v>
      </c>
      <c r="D2130" s="105">
        <v>35.0</v>
      </c>
      <c r="E2130" s="105" t="s">
        <v>868</v>
      </c>
      <c r="F2130" s="105">
        <v>3550308.0</v>
      </c>
      <c r="G2130" s="105">
        <v>3550308.0</v>
      </c>
      <c r="H2130" s="105">
        <v>1.0</v>
      </c>
      <c r="I2130" s="105">
        <v>2.0</v>
      </c>
      <c r="J2130" s="105">
        <v>1.0</v>
      </c>
      <c r="K2130" s="105">
        <v>98.0</v>
      </c>
      <c r="L2130" s="105">
        <v>53.2</v>
      </c>
      <c r="M2130" s="105" t="s">
        <v>1318</v>
      </c>
      <c r="N2130" s="111"/>
      <c r="O2130" s="111"/>
    </row>
    <row r="2131" ht="14.25" customHeight="1">
      <c r="B2131" s="105">
        <v>3.5024016E7</v>
      </c>
      <c r="C2131" s="105" t="s">
        <v>2976</v>
      </c>
      <c r="D2131" s="105">
        <v>35.0</v>
      </c>
      <c r="E2131" s="105" t="s">
        <v>868</v>
      </c>
      <c r="F2131" s="105">
        <v>3543402.0</v>
      </c>
      <c r="G2131" s="105">
        <v>3543402.0</v>
      </c>
      <c r="H2131" s="105">
        <v>0.0</v>
      </c>
      <c r="I2131" s="105">
        <v>2.0</v>
      </c>
      <c r="J2131" s="105">
        <v>1.0</v>
      </c>
      <c r="K2131" s="105">
        <v>120.0</v>
      </c>
      <c r="L2131" s="105">
        <v>53.2</v>
      </c>
      <c r="M2131" s="105" t="s">
        <v>1318</v>
      </c>
      <c r="N2131" s="111"/>
      <c r="O2131" s="111"/>
    </row>
    <row r="2132" ht="14.25" customHeight="1">
      <c r="B2132" s="105">
        <v>3.5042572E7</v>
      </c>
      <c r="C2132" s="105" t="s">
        <v>2977</v>
      </c>
      <c r="D2132" s="105">
        <v>35.0</v>
      </c>
      <c r="E2132" s="105" t="s">
        <v>868</v>
      </c>
      <c r="F2132" s="105">
        <v>3552403.0</v>
      </c>
      <c r="G2132" s="105">
        <v>3552403.0</v>
      </c>
      <c r="H2132" s="105">
        <v>0.0</v>
      </c>
      <c r="I2132" s="105">
        <v>2.0</v>
      </c>
      <c r="J2132" s="105">
        <v>1.0</v>
      </c>
      <c r="K2132" s="105">
        <v>166.0</v>
      </c>
      <c r="L2132" s="105">
        <v>53.2</v>
      </c>
      <c r="M2132" s="105" t="s">
        <v>1318</v>
      </c>
      <c r="N2132" s="111"/>
      <c r="O2132" s="111"/>
    </row>
    <row r="2133" ht="14.25" customHeight="1">
      <c r="B2133" s="105">
        <v>3.5048148E7</v>
      </c>
      <c r="C2133" s="105" t="s">
        <v>2978</v>
      </c>
      <c r="D2133" s="105">
        <v>35.0</v>
      </c>
      <c r="E2133" s="105" t="s">
        <v>868</v>
      </c>
      <c r="F2133" s="105">
        <v>3556453.0</v>
      </c>
      <c r="G2133" s="105">
        <v>3556453.0</v>
      </c>
      <c r="H2133" s="105">
        <v>0.0</v>
      </c>
      <c r="I2133" s="105">
        <v>2.0</v>
      </c>
      <c r="J2133" s="105">
        <v>1.0</v>
      </c>
      <c r="K2133" s="105">
        <v>81.0</v>
      </c>
      <c r="L2133" s="105">
        <v>53.2</v>
      </c>
      <c r="M2133" s="105" t="s">
        <v>1318</v>
      </c>
      <c r="N2133" s="111"/>
      <c r="O2133" s="111"/>
    </row>
    <row r="2134" ht="14.25" customHeight="1">
      <c r="B2134" s="105">
        <v>3.5901787E7</v>
      </c>
      <c r="C2134" s="105" t="s">
        <v>2979</v>
      </c>
      <c r="D2134" s="105">
        <v>35.0</v>
      </c>
      <c r="E2134" s="105" t="s">
        <v>868</v>
      </c>
      <c r="F2134" s="105">
        <v>3550308.0</v>
      </c>
      <c r="G2134" s="105">
        <v>3550308.0</v>
      </c>
      <c r="H2134" s="105">
        <v>1.0</v>
      </c>
      <c r="I2134" s="105">
        <v>2.0</v>
      </c>
      <c r="J2134" s="105">
        <v>1.0</v>
      </c>
      <c r="K2134" s="105">
        <v>77.0</v>
      </c>
      <c r="L2134" s="105">
        <v>53.2</v>
      </c>
      <c r="M2134" s="105" t="s">
        <v>1318</v>
      </c>
      <c r="N2134" s="111"/>
      <c r="O2134" s="111"/>
    </row>
    <row r="2135" ht="14.25" customHeight="1">
      <c r="B2135" s="105">
        <v>3.590765E7</v>
      </c>
      <c r="C2135" s="105" t="s">
        <v>2980</v>
      </c>
      <c r="D2135" s="105">
        <v>35.0</v>
      </c>
      <c r="E2135" s="105" t="s">
        <v>868</v>
      </c>
      <c r="F2135" s="105">
        <v>3529005.0</v>
      </c>
      <c r="G2135" s="105">
        <v>3529005.0</v>
      </c>
      <c r="H2135" s="105">
        <v>0.0</v>
      </c>
      <c r="I2135" s="105">
        <v>2.0</v>
      </c>
      <c r="J2135" s="105">
        <v>1.0</v>
      </c>
      <c r="K2135" s="105">
        <v>99.0</v>
      </c>
      <c r="L2135" s="105">
        <v>53.2</v>
      </c>
      <c r="M2135" s="105" t="s">
        <v>1318</v>
      </c>
      <c r="N2135" s="111"/>
      <c r="O2135" s="111"/>
    </row>
    <row r="2136" ht="14.25" customHeight="1">
      <c r="B2136" s="105">
        <v>3.5907911E7</v>
      </c>
      <c r="C2136" s="105" t="s">
        <v>2981</v>
      </c>
      <c r="D2136" s="105">
        <v>35.0</v>
      </c>
      <c r="E2136" s="105" t="s">
        <v>868</v>
      </c>
      <c r="F2136" s="105">
        <v>3547502.0</v>
      </c>
      <c r="G2136" s="105">
        <v>3547502.0</v>
      </c>
      <c r="H2136" s="105">
        <v>0.0</v>
      </c>
      <c r="I2136" s="105">
        <v>2.0</v>
      </c>
      <c r="J2136" s="105">
        <v>1.0</v>
      </c>
      <c r="K2136" s="105">
        <v>86.0</v>
      </c>
      <c r="L2136" s="105">
        <v>53.2</v>
      </c>
      <c r="M2136" s="105" t="s">
        <v>1318</v>
      </c>
      <c r="N2136" s="111"/>
      <c r="O2136" s="111"/>
    </row>
    <row r="2137" ht="14.25" customHeight="1">
      <c r="B2137" s="105">
        <v>3.5916493E7</v>
      </c>
      <c r="C2137" s="105" t="s">
        <v>2982</v>
      </c>
      <c r="D2137" s="105">
        <v>35.0</v>
      </c>
      <c r="E2137" s="105" t="s">
        <v>868</v>
      </c>
      <c r="F2137" s="105">
        <v>3550308.0</v>
      </c>
      <c r="G2137" s="105">
        <v>3550308.0</v>
      </c>
      <c r="H2137" s="105">
        <v>1.0</v>
      </c>
      <c r="I2137" s="105">
        <v>2.0</v>
      </c>
      <c r="J2137" s="105">
        <v>1.0</v>
      </c>
      <c r="K2137" s="105">
        <v>79.0</v>
      </c>
      <c r="L2137" s="105">
        <v>53.2</v>
      </c>
      <c r="M2137" s="105" t="s">
        <v>1318</v>
      </c>
      <c r="N2137" s="111"/>
      <c r="O2137" s="111"/>
    </row>
    <row r="2138" ht="14.25" customHeight="1">
      <c r="B2138" s="105">
        <v>3.5007468E7</v>
      </c>
      <c r="C2138" s="105" t="s">
        <v>2983</v>
      </c>
      <c r="D2138" s="105">
        <v>35.0</v>
      </c>
      <c r="E2138" s="105" t="s">
        <v>868</v>
      </c>
      <c r="F2138" s="105">
        <v>3513801.0</v>
      </c>
      <c r="G2138" s="105">
        <v>3513801.0</v>
      </c>
      <c r="H2138" s="105">
        <v>0.0</v>
      </c>
      <c r="I2138" s="105">
        <v>2.0</v>
      </c>
      <c r="J2138" s="105">
        <v>1.0</v>
      </c>
      <c r="K2138" s="105">
        <v>86.0</v>
      </c>
      <c r="L2138" s="105">
        <v>53.19</v>
      </c>
      <c r="M2138" s="105" t="s">
        <v>1318</v>
      </c>
      <c r="N2138" s="111"/>
      <c r="O2138" s="111"/>
    </row>
    <row r="2139" ht="14.25" customHeight="1">
      <c r="B2139" s="105">
        <v>3.5007959E7</v>
      </c>
      <c r="C2139" s="105" t="s">
        <v>2984</v>
      </c>
      <c r="D2139" s="105">
        <v>35.0</v>
      </c>
      <c r="E2139" s="105" t="s">
        <v>868</v>
      </c>
      <c r="F2139" s="105">
        <v>3543303.0</v>
      </c>
      <c r="G2139" s="105">
        <v>3543303.0</v>
      </c>
      <c r="H2139" s="105">
        <v>0.0</v>
      </c>
      <c r="I2139" s="105">
        <v>2.0</v>
      </c>
      <c r="J2139" s="105">
        <v>1.0</v>
      </c>
      <c r="K2139" s="105">
        <v>95.0</v>
      </c>
      <c r="L2139" s="105">
        <v>53.19</v>
      </c>
      <c r="M2139" s="105" t="s">
        <v>1318</v>
      </c>
      <c r="N2139" s="111"/>
      <c r="O2139" s="111"/>
    </row>
    <row r="2140" ht="14.25" customHeight="1">
      <c r="B2140" s="105">
        <v>3.5438418E7</v>
      </c>
      <c r="C2140" s="105" t="s">
        <v>2985</v>
      </c>
      <c r="D2140" s="105">
        <v>35.0</v>
      </c>
      <c r="E2140" s="105" t="s">
        <v>868</v>
      </c>
      <c r="F2140" s="105">
        <v>3550308.0</v>
      </c>
      <c r="G2140" s="105">
        <v>3550308.0</v>
      </c>
      <c r="H2140" s="105">
        <v>1.0</v>
      </c>
      <c r="I2140" s="105">
        <v>2.0</v>
      </c>
      <c r="J2140" s="105">
        <v>1.0</v>
      </c>
      <c r="K2140" s="105">
        <v>103.0</v>
      </c>
      <c r="L2140" s="105">
        <v>53.19</v>
      </c>
      <c r="M2140" s="105" t="s">
        <v>1318</v>
      </c>
      <c r="N2140" s="111"/>
      <c r="O2140" s="111"/>
    </row>
    <row r="2141" ht="14.25" customHeight="1">
      <c r="B2141" s="105">
        <v>3.5903097E7</v>
      </c>
      <c r="C2141" s="105" t="s">
        <v>2986</v>
      </c>
      <c r="D2141" s="105">
        <v>35.0</v>
      </c>
      <c r="E2141" s="105" t="s">
        <v>868</v>
      </c>
      <c r="F2141" s="105">
        <v>3541000.0</v>
      </c>
      <c r="G2141" s="105">
        <v>3541000.0</v>
      </c>
      <c r="H2141" s="105">
        <v>0.0</v>
      </c>
      <c r="I2141" s="105">
        <v>2.0</v>
      </c>
      <c r="J2141" s="105">
        <v>1.0</v>
      </c>
      <c r="K2141" s="105">
        <v>164.0</v>
      </c>
      <c r="L2141" s="105">
        <v>53.19</v>
      </c>
      <c r="M2141" s="105" t="s">
        <v>1318</v>
      </c>
      <c r="N2141" s="111"/>
      <c r="O2141" s="111"/>
    </row>
    <row r="2142" ht="14.25" customHeight="1">
      <c r="B2142" s="105">
        <v>3.5912918E7</v>
      </c>
      <c r="C2142" s="105" t="s">
        <v>2987</v>
      </c>
      <c r="D2142" s="105">
        <v>35.0</v>
      </c>
      <c r="E2142" s="105" t="s">
        <v>868</v>
      </c>
      <c r="F2142" s="105">
        <v>3552106.0</v>
      </c>
      <c r="G2142" s="105">
        <v>3552106.0</v>
      </c>
      <c r="H2142" s="105">
        <v>0.0</v>
      </c>
      <c r="I2142" s="105">
        <v>2.0</v>
      </c>
      <c r="J2142" s="105">
        <v>2.0</v>
      </c>
      <c r="K2142" s="105">
        <v>16.0</v>
      </c>
      <c r="L2142" s="105">
        <v>53.19</v>
      </c>
      <c r="M2142" s="105" t="s">
        <v>1318</v>
      </c>
      <c r="N2142" s="111"/>
      <c r="O2142" s="111"/>
    </row>
    <row r="2143" ht="14.25" customHeight="1">
      <c r="B2143" s="105">
        <v>3.5914411E7</v>
      </c>
      <c r="C2143" s="105" t="s">
        <v>2988</v>
      </c>
      <c r="D2143" s="105">
        <v>35.0</v>
      </c>
      <c r="E2143" s="105" t="s">
        <v>868</v>
      </c>
      <c r="F2143" s="105">
        <v>3549805.0</v>
      </c>
      <c r="G2143" s="105">
        <v>3549805.0</v>
      </c>
      <c r="H2143" s="105">
        <v>0.0</v>
      </c>
      <c r="I2143" s="105">
        <v>2.0</v>
      </c>
      <c r="J2143" s="105">
        <v>1.0</v>
      </c>
      <c r="K2143" s="105">
        <v>94.0</v>
      </c>
      <c r="L2143" s="105">
        <v>53.19</v>
      </c>
      <c r="M2143" s="105" t="s">
        <v>1318</v>
      </c>
      <c r="N2143" s="111"/>
      <c r="O2143" s="111"/>
    </row>
    <row r="2144" ht="14.25" customHeight="1">
      <c r="B2144" s="105">
        <v>3.5923278E7</v>
      </c>
      <c r="C2144" s="105" t="s">
        <v>2989</v>
      </c>
      <c r="D2144" s="105">
        <v>35.0</v>
      </c>
      <c r="E2144" s="105" t="s">
        <v>868</v>
      </c>
      <c r="F2144" s="105">
        <v>3550308.0</v>
      </c>
      <c r="G2144" s="105">
        <v>3550308.0</v>
      </c>
      <c r="H2144" s="105">
        <v>1.0</v>
      </c>
      <c r="I2144" s="105">
        <v>2.0</v>
      </c>
      <c r="J2144" s="105">
        <v>1.0</v>
      </c>
      <c r="K2144" s="105">
        <v>61.0</v>
      </c>
      <c r="L2144" s="105">
        <v>53.19</v>
      </c>
      <c r="M2144" s="105" t="s">
        <v>1318</v>
      </c>
      <c r="N2144" s="111"/>
      <c r="O2144" s="111"/>
    </row>
    <row r="2145" ht="14.25" customHeight="1">
      <c r="B2145" s="105">
        <v>3.5001168E7</v>
      </c>
      <c r="C2145" s="105" t="s">
        <v>2990</v>
      </c>
      <c r="D2145" s="105">
        <v>35.0</v>
      </c>
      <c r="E2145" s="105" t="s">
        <v>868</v>
      </c>
      <c r="F2145" s="105">
        <v>3550308.0</v>
      </c>
      <c r="G2145" s="105">
        <v>3550308.0</v>
      </c>
      <c r="H2145" s="105">
        <v>1.0</v>
      </c>
      <c r="I2145" s="105">
        <v>2.0</v>
      </c>
      <c r="J2145" s="105">
        <v>1.0</v>
      </c>
      <c r="K2145" s="105">
        <v>131.0</v>
      </c>
      <c r="L2145" s="105">
        <v>53.18</v>
      </c>
      <c r="M2145" s="105" t="s">
        <v>1318</v>
      </c>
      <c r="N2145" s="111"/>
      <c r="O2145" s="111"/>
    </row>
    <row r="2146" ht="14.25" customHeight="1">
      <c r="B2146" s="105">
        <v>3.5001727E7</v>
      </c>
      <c r="C2146" s="105" t="s">
        <v>2991</v>
      </c>
      <c r="D2146" s="105">
        <v>35.0</v>
      </c>
      <c r="E2146" s="105" t="s">
        <v>868</v>
      </c>
      <c r="F2146" s="105">
        <v>3550308.0</v>
      </c>
      <c r="G2146" s="105">
        <v>3550308.0</v>
      </c>
      <c r="H2146" s="105">
        <v>1.0</v>
      </c>
      <c r="I2146" s="105">
        <v>2.0</v>
      </c>
      <c r="J2146" s="105">
        <v>1.0</v>
      </c>
      <c r="K2146" s="105">
        <v>94.0</v>
      </c>
      <c r="L2146" s="105">
        <v>53.18</v>
      </c>
      <c r="M2146" s="105" t="s">
        <v>1318</v>
      </c>
      <c r="N2146" s="111"/>
      <c r="O2146" s="111"/>
    </row>
    <row r="2147" ht="14.25" customHeight="1">
      <c r="B2147" s="105">
        <v>3.5003797E7</v>
      </c>
      <c r="C2147" s="105" t="s">
        <v>2992</v>
      </c>
      <c r="D2147" s="105">
        <v>35.0</v>
      </c>
      <c r="E2147" s="105" t="s">
        <v>868</v>
      </c>
      <c r="F2147" s="105">
        <v>3550308.0</v>
      </c>
      <c r="G2147" s="105">
        <v>3550308.0</v>
      </c>
      <c r="H2147" s="105">
        <v>1.0</v>
      </c>
      <c r="I2147" s="105">
        <v>2.0</v>
      </c>
      <c r="J2147" s="105">
        <v>1.0</v>
      </c>
      <c r="K2147" s="105">
        <v>175.0</v>
      </c>
      <c r="L2147" s="105">
        <v>53.18</v>
      </c>
      <c r="M2147" s="105" t="s">
        <v>1318</v>
      </c>
      <c r="N2147" s="111"/>
      <c r="O2147" s="111"/>
    </row>
    <row r="2148" ht="14.25" customHeight="1">
      <c r="B2148" s="105">
        <v>3.5006701E7</v>
      </c>
      <c r="C2148" s="105" t="s">
        <v>2993</v>
      </c>
      <c r="D2148" s="105">
        <v>35.0</v>
      </c>
      <c r="E2148" s="105" t="s">
        <v>868</v>
      </c>
      <c r="F2148" s="105">
        <v>3530607.0</v>
      </c>
      <c r="G2148" s="105">
        <v>3530607.0</v>
      </c>
      <c r="H2148" s="105">
        <v>0.0</v>
      </c>
      <c r="I2148" s="105">
        <v>2.0</v>
      </c>
      <c r="J2148" s="105">
        <v>1.0</v>
      </c>
      <c r="K2148" s="105">
        <v>41.0</v>
      </c>
      <c r="L2148" s="105">
        <v>53.18</v>
      </c>
      <c r="M2148" s="105" t="s">
        <v>1318</v>
      </c>
      <c r="N2148" s="111"/>
      <c r="O2148" s="111"/>
    </row>
    <row r="2149" ht="14.25" customHeight="1">
      <c r="B2149" s="105">
        <v>3.5007997E7</v>
      </c>
      <c r="C2149" s="105" t="s">
        <v>2994</v>
      </c>
      <c r="D2149" s="105">
        <v>35.0</v>
      </c>
      <c r="E2149" s="105" t="s">
        <v>868</v>
      </c>
      <c r="F2149" s="105">
        <v>3500709.0</v>
      </c>
      <c r="G2149" s="105">
        <v>3500709.0</v>
      </c>
      <c r="H2149" s="105">
        <v>0.0</v>
      </c>
      <c r="I2149" s="105">
        <v>2.0</v>
      </c>
      <c r="J2149" s="105">
        <v>1.0</v>
      </c>
      <c r="K2149" s="105">
        <v>69.0</v>
      </c>
      <c r="L2149" s="105">
        <v>53.18</v>
      </c>
      <c r="M2149" s="105" t="s">
        <v>1318</v>
      </c>
      <c r="N2149" s="111"/>
      <c r="O2149" s="111"/>
    </row>
    <row r="2150" ht="14.25" customHeight="1">
      <c r="B2150" s="105">
        <v>3.5011824E7</v>
      </c>
      <c r="C2150" s="105" t="s">
        <v>2995</v>
      </c>
      <c r="D2150" s="105">
        <v>35.0</v>
      </c>
      <c r="E2150" s="105" t="s">
        <v>868</v>
      </c>
      <c r="F2150" s="105">
        <v>3548500.0</v>
      </c>
      <c r="G2150" s="105">
        <v>3548500.0</v>
      </c>
      <c r="H2150" s="105">
        <v>0.0</v>
      </c>
      <c r="I2150" s="105">
        <v>2.0</v>
      </c>
      <c r="J2150" s="105">
        <v>1.0</v>
      </c>
      <c r="K2150" s="105">
        <v>226.0</v>
      </c>
      <c r="L2150" s="105">
        <v>53.18</v>
      </c>
      <c r="M2150" s="105" t="s">
        <v>1318</v>
      </c>
      <c r="N2150" s="111"/>
      <c r="O2150" s="111"/>
    </row>
    <row r="2151" ht="14.25" customHeight="1">
      <c r="B2151" s="105">
        <v>3.5012403E7</v>
      </c>
      <c r="C2151" s="105" t="s">
        <v>281</v>
      </c>
      <c r="D2151" s="105">
        <v>35.0</v>
      </c>
      <c r="E2151" s="105" t="s">
        <v>868</v>
      </c>
      <c r="F2151" s="105">
        <v>3526605.0</v>
      </c>
      <c r="G2151" s="105">
        <v>3526605.0</v>
      </c>
      <c r="H2151" s="105">
        <v>0.0</v>
      </c>
      <c r="I2151" s="105">
        <v>2.0</v>
      </c>
      <c r="J2151" s="105">
        <v>1.0</v>
      </c>
      <c r="K2151" s="105">
        <v>24.0</v>
      </c>
      <c r="L2151" s="105">
        <v>53.18</v>
      </c>
      <c r="M2151" s="105" t="s">
        <v>1318</v>
      </c>
      <c r="N2151" s="111"/>
      <c r="O2151" s="111"/>
    </row>
    <row r="2152" ht="14.25" customHeight="1">
      <c r="B2152" s="105">
        <v>3.5025288E7</v>
      </c>
      <c r="C2152" s="105" t="s">
        <v>2996</v>
      </c>
      <c r="D2152" s="105">
        <v>35.0</v>
      </c>
      <c r="E2152" s="105" t="s">
        <v>868</v>
      </c>
      <c r="F2152" s="105">
        <v>3506003.0</v>
      </c>
      <c r="G2152" s="105">
        <v>3506003.0</v>
      </c>
      <c r="H2152" s="105">
        <v>0.0</v>
      </c>
      <c r="I2152" s="105">
        <v>2.0</v>
      </c>
      <c r="J2152" s="105">
        <v>1.0</v>
      </c>
      <c r="K2152" s="105">
        <v>84.0</v>
      </c>
      <c r="L2152" s="105">
        <v>53.18</v>
      </c>
      <c r="M2152" s="105" t="s">
        <v>1318</v>
      </c>
      <c r="N2152" s="111"/>
      <c r="O2152" s="111"/>
    </row>
    <row r="2153" ht="14.25" customHeight="1">
      <c r="B2153" s="105">
        <v>3.5035713E7</v>
      </c>
      <c r="C2153" s="105" t="s">
        <v>2997</v>
      </c>
      <c r="D2153" s="105">
        <v>35.0</v>
      </c>
      <c r="E2153" s="105" t="s">
        <v>868</v>
      </c>
      <c r="F2153" s="105">
        <v>3518800.0</v>
      </c>
      <c r="G2153" s="105">
        <v>3518800.0</v>
      </c>
      <c r="H2153" s="105">
        <v>0.0</v>
      </c>
      <c r="I2153" s="105">
        <v>2.0</v>
      </c>
      <c r="J2153" s="105">
        <v>1.0</v>
      </c>
      <c r="K2153" s="105">
        <v>130.0</v>
      </c>
      <c r="L2153" s="105">
        <v>53.18</v>
      </c>
      <c r="M2153" s="105" t="s">
        <v>1318</v>
      </c>
      <c r="N2153" s="111"/>
      <c r="O2153" s="111"/>
    </row>
    <row r="2154" ht="14.25" customHeight="1">
      <c r="B2154" s="105">
        <v>3.5903991E7</v>
      </c>
      <c r="C2154" s="105" t="s">
        <v>2998</v>
      </c>
      <c r="D2154" s="105">
        <v>35.0</v>
      </c>
      <c r="E2154" s="105" t="s">
        <v>868</v>
      </c>
      <c r="F2154" s="105">
        <v>3503802.0</v>
      </c>
      <c r="G2154" s="105">
        <v>3503802.0</v>
      </c>
      <c r="H2154" s="105">
        <v>0.0</v>
      </c>
      <c r="I2154" s="105">
        <v>2.0</v>
      </c>
      <c r="J2154" s="105">
        <v>1.0</v>
      </c>
      <c r="K2154" s="105">
        <v>209.0</v>
      </c>
      <c r="L2154" s="105">
        <v>53.18</v>
      </c>
      <c r="M2154" s="105" t="s">
        <v>1318</v>
      </c>
      <c r="N2154" s="111"/>
      <c r="O2154" s="111"/>
    </row>
    <row r="2155" ht="14.25" customHeight="1">
      <c r="B2155" s="105">
        <v>3.5920265E7</v>
      </c>
      <c r="C2155" s="105" t="s">
        <v>2999</v>
      </c>
      <c r="D2155" s="105">
        <v>35.0</v>
      </c>
      <c r="E2155" s="105" t="s">
        <v>868</v>
      </c>
      <c r="F2155" s="105">
        <v>3550308.0</v>
      </c>
      <c r="G2155" s="105">
        <v>3550308.0</v>
      </c>
      <c r="H2155" s="105">
        <v>1.0</v>
      </c>
      <c r="I2155" s="105">
        <v>2.0</v>
      </c>
      <c r="J2155" s="105">
        <v>1.0</v>
      </c>
      <c r="K2155" s="105">
        <v>56.0</v>
      </c>
      <c r="L2155" s="105">
        <v>53.18</v>
      </c>
      <c r="M2155" s="105" t="s">
        <v>1318</v>
      </c>
      <c r="N2155" s="111"/>
      <c r="O2155" s="111"/>
    </row>
    <row r="2156" ht="14.25" customHeight="1">
      <c r="B2156" s="105">
        <v>3.5005265E7</v>
      </c>
      <c r="C2156" s="105" t="s">
        <v>3000</v>
      </c>
      <c r="D2156" s="105">
        <v>35.0</v>
      </c>
      <c r="E2156" s="105" t="s">
        <v>868</v>
      </c>
      <c r="F2156" s="105">
        <v>3550308.0</v>
      </c>
      <c r="G2156" s="105">
        <v>3550308.0</v>
      </c>
      <c r="H2156" s="105">
        <v>1.0</v>
      </c>
      <c r="I2156" s="105">
        <v>2.0</v>
      </c>
      <c r="J2156" s="105">
        <v>1.0</v>
      </c>
      <c r="K2156" s="105">
        <v>154.0</v>
      </c>
      <c r="L2156" s="105">
        <v>53.17</v>
      </c>
      <c r="M2156" s="105" t="s">
        <v>1318</v>
      </c>
      <c r="N2156" s="111"/>
      <c r="O2156" s="111"/>
    </row>
    <row r="2157" ht="14.25" customHeight="1">
      <c r="B2157" s="105">
        <v>3.5010509E7</v>
      </c>
      <c r="C2157" s="105" t="s">
        <v>3001</v>
      </c>
      <c r="D2157" s="105">
        <v>35.0</v>
      </c>
      <c r="E2157" s="105" t="s">
        <v>868</v>
      </c>
      <c r="F2157" s="105">
        <v>3513009.0</v>
      </c>
      <c r="G2157" s="105">
        <v>3513009.0</v>
      </c>
      <c r="H2157" s="105">
        <v>0.0</v>
      </c>
      <c r="I2157" s="105">
        <v>2.0</v>
      </c>
      <c r="J2157" s="105">
        <v>1.0</v>
      </c>
      <c r="K2157" s="105">
        <v>28.0</v>
      </c>
      <c r="L2157" s="105">
        <v>53.17</v>
      </c>
      <c r="M2157" s="105" t="s">
        <v>1318</v>
      </c>
      <c r="N2157" s="111"/>
      <c r="O2157" s="111"/>
    </row>
    <row r="2158" ht="14.25" customHeight="1">
      <c r="B2158" s="105">
        <v>3.502099E7</v>
      </c>
      <c r="C2158" s="105" t="s">
        <v>3002</v>
      </c>
      <c r="D2158" s="105">
        <v>35.0</v>
      </c>
      <c r="E2158" s="105" t="s">
        <v>868</v>
      </c>
      <c r="F2158" s="105">
        <v>3550407.0</v>
      </c>
      <c r="G2158" s="105">
        <v>3550407.0</v>
      </c>
      <c r="H2158" s="105">
        <v>0.0</v>
      </c>
      <c r="I2158" s="105">
        <v>2.0</v>
      </c>
      <c r="J2158" s="105">
        <v>1.0</v>
      </c>
      <c r="K2158" s="105">
        <v>48.0</v>
      </c>
      <c r="L2158" s="105">
        <v>53.17</v>
      </c>
      <c r="M2158" s="105" t="s">
        <v>1318</v>
      </c>
      <c r="N2158" s="111"/>
      <c r="O2158" s="111"/>
    </row>
    <row r="2159" ht="14.25" customHeight="1">
      <c r="B2159" s="105">
        <v>3.5902861E7</v>
      </c>
      <c r="C2159" s="105" t="s">
        <v>3003</v>
      </c>
      <c r="D2159" s="105">
        <v>35.0</v>
      </c>
      <c r="E2159" s="105" t="s">
        <v>868</v>
      </c>
      <c r="F2159" s="105">
        <v>3550308.0</v>
      </c>
      <c r="G2159" s="105">
        <v>3550308.0</v>
      </c>
      <c r="H2159" s="105">
        <v>1.0</v>
      </c>
      <c r="I2159" s="105">
        <v>2.0</v>
      </c>
      <c r="J2159" s="105">
        <v>1.0</v>
      </c>
      <c r="K2159" s="105">
        <v>196.0</v>
      </c>
      <c r="L2159" s="105">
        <v>53.17</v>
      </c>
      <c r="M2159" s="105" t="s">
        <v>1318</v>
      </c>
      <c r="N2159" s="111"/>
      <c r="O2159" s="111"/>
    </row>
    <row r="2160" ht="14.25" customHeight="1">
      <c r="B2160" s="105">
        <v>3.5007523E7</v>
      </c>
      <c r="C2160" s="105" t="s">
        <v>3004</v>
      </c>
      <c r="D2160" s="105">
        <v>35.0</v>
      </c>
      <c r="E2160" s="105" t="s">
        <v>868</v>
      </c>
      <c r="F2160" s="105">
        <v>3513801.0</v>
      </c>
      <c r="G2160" s="105">
        <v>3513801.0</v>
      </c>
      <c r="H2160" s="105">
        <v>0.0</v>
      </c>
      <c r="I2160" s="105">
        <v>2.0</v>
      </c>
      <c r="J2160" s="105">
        <v>1.0</v>
      </c>
      <c r="K2160" s="105">
        <v>175.0</v>
      </c>
      <c r="L2160" s="105">
        <v>53.16</v>
      </c>
      <c r="M2160" s="105" t="s">
        <v>1318</v>
      </c>
      <c r="N2160" s="111"/>
      <c r="O2160" s="111"/>
    </row>
    <row r="2161" ht="14.25" customHeight="1">
      <c r="B2161" s="105">
        <v>3.5008461E7</v>
      </c>
      <c r="C2161" s="105" t="s">
        <v>3005</v>
      </c>
      <c r="D2161" s="105">
        <v>35.0</v>
      </c>
      <c r="E2161" s="105" t="s">
        <v>868</v>
      </c>
      <c r="F2161" s="105">
        <v>3547809.0</v>
      </c>
      <c r="G2161" s="105">
        <v>3547809.0</v>
      </c>
      <c r="H2161" s="105">
        <v>0.0</v>
      </c>
      <c r="I2161" s="105">
        <v>2.0</v>
      </c>
      <c r="J2161" s="105">
        <v>1.0</v>
      </c>
      <c r="K2161" s="105">
        <v>74.0</v>
      </c>
      <c r="L2161" s="105">
        <v>53.16</v>
      </c>
      <c r="M2161" s="105" t="s">
        <v>1318</v>
      </c>
      <c r="N2161" s="111"/>
      <c r="O2161" s="111"/>
    </row>
    <row r="2162" ht="14.25" customHeight="1">
      <c r="B2162" s="105">
        <v>3.501731E7</v>
      </c>
      <c r="C2162" s="105" t="s">
        <v>3006</v>
      </c>
      <c r="D2162" s="105">
        <v>35.0</v>
      </c>
      <c r="E2162" s="105" t="s">
        <v>868</v>
      </c>
      <c r="F2162" s="105">
        <v>3552403.0</v>
      </c>
      <c r="G2162" s="105">
        <v>3552403.0</v>
      </c>
      <c r="H2162" s="105">
        <v>0.0</v>
      </c>
      <c r="I2162" s="105">
        <v>2.0</v>
      </c>
      <c r="J2162" s="105">
        <v>1.0</v>
      </c>
      <c r="K2162" s="105">
        <v>114.0</v>
      </c>
      <c r="L2162" s="105">
        <v>53.16</v>
      </c>
      <c r="M2162" s="105" t="s">
        <v>1318</v>
      </c>
      <c r="N2162" s="111"/>
      <c r="O2162" s="111"/>
    </row>
    <row r="2163" ht="14.25" customHeight="1">
      <c r="B2163" s="105">
        <v>3.5034563E7</v>
      </c>
      <c r="C2163" s="105" t="s">
        <v>3007</v>
      </c>
      <c r="D2163" s="105">
        <v>35.0</v>
      </c>
      <c r="E2163" s="105" t="s">
        <v>868</v>
      </c>
      <c r="F2163" s="105">
        <v>3555000.0</v>
      </c>
      <c r="G2163" s="105">
        <v>3555000.0</v>
      </c>
      <c r="H2163" s="105">
        <v>0.0</v>
      </c>
      <c r="I2163" s="105">
        <v>2.0</v>
      </c>
      <c r="J2163" s="105">
        <v>1.0</v>
      </c>
      <c r="K2163" s="105">
        <v>18.0</v>
      </c>
      <c r="L2163" s="105">
        <v>53.16</v>
      </c>
      <c r="M2163" s="105" t="s">
        <v>1318</v>
      </c>
      <c r="N2163" s="111"/>
      <c r="O2163" s="111"/>
    </row>
    <row r="2164" ht="14.25" customHeight="1">
      <c r="B2164" s="105">
        <v>3.5039299E7</v>
      </c>
      <c r="C2164" s="105" t="s">
        <v>3008</v>
      </c>
      <c r="D2164" s="105">
        <v>35.0</v>
      </c>
      <c r="E2164" s="105" t="s">
        <v>868</v>
      </c>
      <c r="F2164" s="105">
        <v>3550308.0</v>
      </c>
      <c r="G2164" s="105">
        <v>3550308.0</v>
      </c>
      <c r="H2164" s="105">
        <v>1.0</v>
      </c>
      <c r="I2164" s="105">
        <v>2.0</v>
      </c>
      <c r="J2164" s="105">
        <v>1.0</v>
      </c>
      <c r="K2164" s="105">
        <v>164.0</v>
      </c>
      <c r="L2164" s="105">
        <v>53.16</v>
      </c>
      <c r="M2164" s="105" t="s">
        <v>1318</v>
      </c>
      <c r="N2164" s="111"/>
      <c r="O2164" s="111"/>
    </row>
    <row r="2165" ht="14.25" customHeight="1">
      <c r="B2165" s="105">
        <v>3.5042997E7</v>
      </c>
      <c r="C2165" s="105" t="s">
        <v>3009</v>
      </c>
      <c r="D2165" s="105">
        <v>35.0</v>
      </c>
      <c r="E2165" s="105" t="s">
        <v>868</v>
      </c>
      <c r="F2165" s="105">
        <v>3518107.0</v>
      </c>
      <c r="G2165" s="105">
        <v>3518107.0</v>
      </c>
      <c r="H2165" s="105">
        <v>0.0</v>
      </c>
      <c r="I2165" s="105">
        <v>2.0</v>
      </c>
      <c r="J2165" s="105">
        <v>1.0</v>
      </c>
      <c r="K2165" s="105">
        <v>46.0</v>
      </c>
      <c r="L2165" s="105">
        <v>53.16</v>
      </c>
      <c r="M2165" s="105" t="s">
        <v>1318</v>
      </c>
      <c r="N2165" s="111"/>
      <c r="O2165" s="111"/>
    </row>
    <row r="2166" ht="14.25" customHeight="1">
      <c r="B2166" s="105">
        <v>3.504466E7</v>
      </c>
      <c r="C2166" s="105" t="s">
        <v>3010</v>
      </c>
      <c r="D2166" s="105">
        <v>35.0</v>
      </c>
      <c r="E2166" s="105" t="s">
        <v>868</v>
      </c>
      <c r="F2166" s="105">
        <v>3543402.0</v>
      </c>
      <c r="G2166" s="105">
        <v>3543402.0</v>
      </c>
      <c r="H2166" s="105">
        <v>0.0</v>
      </c>
      <c r="I2166" s="105">
        <v>2.0</v>
      </c>
      <c r="J2166" s="105">
        <v>1.0</v>
      </c>
      <c r="K2166" s="105">
        <v>55.0</v>
      </c>
      <c r="L2166" s="105">
        <v>53.16</v>
      </c>
      <c r="M2166" s="105" t="s">
        <v>1318</v>
      </c>
      <c r="N2166" s="111"/>
      <c r="O2166" s="111"/>
    </row>
    <row r="2167" ht="14.25" customHeight="1">
      <c r="B2167" s="105">
        <v>3.5045676E7</v>
      </c>
      <c r="C2167" s="105" t="s">
        <v>3011</v>
      </c>
      <c r="D2167" s="105">
        <v>35.0</v>
      </c>
      <c r="E2167" s="105" t="s">
        <v>868</v>
      </c>
      <c r="F2167" s="105">
        <v>3509502.0</v>
      </c>
      <c r="G2167" s="105">
        <v>3509502.0</v>
      </c>
      <c r="H2167" s="105">
        <v>0.0</v>
      </c>
      <c r="I2167" s="105">
        <v>2.0</v>
      </c>
      <c r="J2167" s="105">
        <v>1.0</v>
      </c>
      <c r="K2167" s="105">
        <v>213.0</v>
      </c>
      <c r="L2167" s="105">
        <v>53.16</v>
      </c>
      <c r="M2167" s="105" t="s">
        <v>1318</v>
      </c>
      <c r="N2167" s="111"/>
      <c r="O2167" s="111"/>
    </row>
    <row r="2168" ht="14.25" customHeight="1">
      <c r="B2168" s="105">
        <v>3.5049529E7</v>
      </c>
      <c r="C2168" s="105" t="s">
        <v>3012</v>
      </c>
      <c r="D2168" s="105">
        <v>35.0</v>
      </c>
      <c r="E2168" s="105" t="s">
        <v>868</v>
      </c>
      <c r="F2168" s="105">
        <v>3526902.0</v>
      </c>
      <c r="G2168" s="105">
        <v>3526902.0</v>
      </c>
      <c r="H2168" s="105">
        <v>0.0</v>
      </c>
      <c r="I2168" s="105">
        <v>2.0</v>
      </c>
      <c r="J2168" s="105">
        <v>1.0</v>
      </c>
      <c r="K2168" s="105">
        <v>48.0</v>
      </c>
      <c r="L2168" s="105">
        <v>53.16</v>
      </c>
      <c r="M2168" s="105" t="s">
        <v>1318</v>
      </c>
      <c r="N2168" s="111"/>
      <c r="O2168" s="111"/>
    </row>
    <row r="2169" ht="14.25" customHeight="1">
      <c r="B2169" s="105">
        <v>3.5904132E7</v>
      </c>
      <c r="C2169" s="105" t="s">
        <v>3013</v>
      </c>
      <c r="D2169" s="105">
        <v>35.0</v>
      </c>
      <c r="E2169" s="105" t="s">
        <v>868</v>
      </c>
      <c r="F2169" s="105">
        <v>3549102.0</v>
      </c>
      <c r="G2169" s="105">
        <v>3549102.0</v>
      </c>
      <c r="H2169" s="105">
        <v>0.0</v>
      </c>
      <c r="I2169" s="105">
        <v>2.0</v>
      </c>
      <c r="J2169" s="105">
        <v>1.0</v>
      </c>
      <c r="K2169" s="105">
        <v>34.0</v>
      </c>
      <c r="L2169" s="105">
        <v>53.16</v>
      </c>
      <c r="M2169" s="105" t="s">
        <v>1318</v>
      </c>
      <c r="N2169" s="111"/>
      <c r="O2169" s="111"/>
    </row>
    <row r="2170" ht="14.25" customHeight="1">
      <c r="B2170" s="105">
        <v>3.5000085E7</v>
      </c>
      <c r="C2170" s="105" t="s">
        <v>3014</v>
      </c>
      <c r="D2170" s="105">
        <v>35.0</v>
      </c>
      <c r="E2170" s="105" t="s">
        <v>868</v>
      </c>
      <c r="F2170" s="105">
        <v>3550308.0</v>
      </c>
      <c r="G2170" s="105">
        <v>3550308.0</v>
      </c>
      <c r="H2170" s="105">
        <v>1.0</v>
      </c>
      <c r="I2170" s="105">
        <v>2.0</v>
      </c>
      <c r="J2170" s="105">
        <v>1.0</v>
      </c>
      <c r="K2170" s="105">
        <v>78.0</v>
      </c>
      <c r="L2170" s="105">
        <v>53.15</v>
      </c>
      <c r="M2170" s="105" t="s">
        <v>1318</v>
      </c>
      <c r="N2170" s="111"/>
      <c r="O2170" s="111"/>
    </row>
    <row r="2171" ht="14.25" customHeight="1">
      <c r="B2171" s="105">
        <v>3.5000206E7</v>
      </c>
      <c r="C2171" s="105" t="s">
        <v>3015</v>
      </c>
      <c r="D2171" s="105">
        <v>35.0</v>
      </c>
      <c r="E2171" s="105" t="s">
        <v>868</v>
      </c>
      <c r="F2171" s="105">
        <v>3550308.0</v>
      </c>
      <c r="G2171" s="105">
        <v>3550308.0</v>
      </c>
      <c r="H2171" s="105">
        <v>1.0</v>
      </c>
      <c r="I2171" s="105">
        <v>2.0</v>
      </c>
      <c r="J2171" s="105">
        <v>1.0</v>
      </c>
      <c r="K2171" s="105">
        <v>161.0</v>
      </c>
      <c r="L2171" s="105">
        <v>53.15</v>
      </c>
      <c r="M2171" s="105" t="s">
        <v>1318</v>
      </c>
      <c r="N2171" s="111"/>
      <c r="O2171" s="111"/>
    </row>
    <row r="2172" ht="14.25" customHeight="1">
      <c r="B2172" s="105">
        <v>3.5006497E7</v>
      </c>
      <c r="C2172" s="105" t="s">
        <v>3016</v>
      </c>
      <c r="D2172" s="105">
        <v>35.0</v>
      </c>
      <c r="E2172" s="105" t="s">
        <v>868</v>
      </c>
      <c r="F2172" s="105">
        <v>3518800.0</v>
      </c>
      <c r="G2172" s="105">
        <v>3518800.0</v>
      </c>
      <c r="H2172" s="105">
        <v>0.0</v>
      </c>
      <c r="I2172" s="105">
        <v>2.0</v>
      </c>
      <c r="J2172" s="105">
        <v>1.0</v>
      </c>
      <c r="K2172" s="105">
        <v>159.0</v>
      </c>
      <c r="L2172" s="105">
        <v>53.15</v>
      </c>
      <c r="M2172" s="105" t="s">
        <v>1318</v>
      </c>
      <c r="N2172" s="111"/>
      <c r="O2172" s="111"/>
    </row>
    <row r="2173" ht="14.25" customHeight="1">
      <c r="B2173" s="105">
        <v>3.5044647E7</v>
      </c>
      <c r="C2173" s="105" t="s">
        <v>3017</v>
      </c>
      <c r="D2173" s="105">
        <v>35.0</v>
      </c>
      <c r="E2173" s="105" t="s">
        <v>868</v>
      </c>
      <c r="F2173" s="105">
        <v>3543402.0</v>
      </c>
      <c r="G2173" s="105">
        <v>3543402.0</v>
      </c>
      <c r="H2173" s="105">
        <v>0.0</v>
      </c>
      <c r="I2173" s="105">
        <v>2.0</v>
      </c>
      <c r="J2173" s="105">
        <v>1.0</v>
      </c>
      <c r="K2173" s="105">
        <v>135.0</v>
      </c>
      <c r="L2173" s="105">
        <v>53.15</v>
      </c>
      <c r="M2173" s="105" t="s">
        <v>1318</v>
      </c>
      <c r="N2173" s="111"/>
      <c r="O2173" s="111"/>
    </row>
    <row r="2174" ht="14.25" customHeight="1">
      <c r="B2174" s="105">
        <v>3.5046036E7</v>
      </c>
      <c r="C2174" s="105" t="s">
        <v>3018</v>
      </c>
      <c r="D2174" s="105">
        <v>35.0</v>
      </c>
      <c r="E2174" s="105" t="s">
        <v>868</v>
      </c>
      <c r="F2174" s="105">
        <v>3550308.0</v>
      </c>
      <c r="G2174" s="105">
        <v>3550308.0</v>
      </c>
      <c r="H2174" s="105">
        <v>1.0</v>
      </c>
      <c r="I2174" s="105">
        <v>2.0</v>
      </c>
      <c r="J2174" s="105">
        <v>1.0</v>
      </c>
      <c r="K2174" s="105">
        <v>73.0</v>
      </c>
      <c r="L2174" s="105">
        <v>53.15</v>
      </c>
      <c r="M2174" s="105" t="s">
        <v>1318</v>
      </c>
      <c r="N2174" s="111"/>
      <c r="O2174" s="111"/>
    </row>
    <row r="2175" ht="14.25" customHeight="1">
      <c r="B2175" s="105">
        <v>3.5377156E7</v>
      </c>
      <c r="C2175" s="105" t="s">
        <v>3019</v>
      </c>
      <c r="D2175" s="105">
        <v>35.0</v>
      </c>
      <c r="E2175" s="105" t="s">
        <v>868</v>
      </c>
      <c r="F2175" s="105">
        <v>3525300.0</v>
      </c>
      <c r="G2175" s="105">
        <v>3525300.0</v>
      </c>
      <c r="H2175" s="105">
        <v>0.0</v>
      </c>
      <c r="I2175" s="105">
        <v>2.0</v>
      </c>
      <c r="J2175" s="105">
        <v>1.0</v>
      </c>
      <c r="K2175" s="105">
        <v>75.0</v>
      </c>
      <c r="L2175" s="105">
        <v>53.15</v>
      </c>
      <c r="M2175" s="105" t="s">
        <v>1318</v>
      </c>
      <c r="N2175" s="111"/>
      <c r="O2175" s="111"/>
    </row>
    <row r="2176" ht="14.25" customHeight="1">
      <c r="B2176" s="105">
        <v>3.590197E7</v>
      </c>
      <c r="C2176" s="105" t="s">
        <v>3020</v>
      </c>
      <c r="D2176" s="105">
        <v>35.0</v>
      </c>
      <c r="E2176" s="105" t="s">
        <v>868</v>
      </c>
      <c r="F2176" s="105">
        <v>3513801.0</v>
      </c>
      <c r="G2176" s="105">
        <v>3513801.0</v>
      </c>
      <c r="H2176" s="105">
        <v>0.0</v>
      </c>
      <c r="I2176" s="105">
        <v>2.0</v>
      </c>
      <c r="J2176" s="105">
        <v>1.0</v>
      </c>
      <c r="K2176" s="105">
        <v>151.0</v>
      </c>
      <c r="L2176" s="105">
        <v>53.15</v>
      </c>
      <c r="M2176" s="105" t="s">
        <v>1318</v>
      </c>
      <c r="N2176" s="111"/>
      <c r="O2176" s="111"/>
    </row>
    <row r="2177" ht="14.25" customHeight="1">
      <c r="B2177" s="105">
        <v>3.5903673E7</v>
      </c>
      <c r="C2177" s="105" t="s">
        <v>3021</v>
      </c>
      <c r="D2177" s="105">
        <v>35.0</v>
      </c>
      <c r="E2177" s="105" t="s">
        <v>868</v>
      </c>
      <c r="F2177" s="105">
        <v>3516705.0</v>
      </c>
      <c r="G2177" s="105">
        <v>3516705.0</v>
      </c>
      <c r="H2177" s="105">
        <v>0.0</v>
      </c>
      <c r="I2177" s="105">
        <v>2.0</v>
      </c>
      <c r="J2177" s="105">
        <v>1.0</v>
      </c>
      <c r="K2177" s="105">
        <v>103.0</v>
      </c>
      <c r="L2177" s="105">
        <v>53.15</v>
      </c>
      <c r="M2177" s="105" t="s">
        <v>1318</v>
      </c>
      <c r="N2177" s="111"/>
      <c r="O2177" s="111"/>
    </row>
    <row r="2178" ht="14.25" customHeight="1">
      <c r="B2178" s="105">
        <v>3.5910533E7</v>
      </c>
      <c r="C2178" s="105" t="s">
        <v>3022</v>
      </c>
      <c r="D2178" s="105">
        <v>35.0</v>
      </c>
      <c r="E2178" s="105" t="s">
        <v>868</v>
      </c>
      <c r="F2178" s="105">
        <v>3525201.0</v>
      </c>
      <c r="G2178" s="105">
        <v>3525201.0</v>
      </c>
      <c r="H2178" s="105">
        <v>0.0</v>
      </c>
      <c r="I2178" s="105">
        <v>2.0</v>
      </c>
      <c r="J2178" s="105">
        <v>1.0</v>
      </c>
      <c r="K2178" s="105">
        <v>142.0</v>
      </c>
      <c r="L2178" s="105">
        <v>53.15</v>
      </c>
      <c r="M2178" s="105" t="s">
        <v>1318</v>
      </c>
      <c r="N2178" s="111"/>
      <c r="O2178" s="111"/>
    </row>
    <row r="2179" ht="14.25" customHeight="1">
      <c r="B2179" s="105">
        <v>3.5919354E7</v>
      </c>
      <c r="C2179" s="105" t="s">
        <v>3023</v>
      </c>
      <c r="D2179" s="105">
        <v>35.0</v>
      </c>
      <c r="E2179" s="105" t="s">
        <v>868</v>
      </c>
      <c r="F2179" s="105">
        <v>3550407.0</v>
      </c>
      <c r="G2179" s="105">
        <v>3550407.0</v>
      </c>
      <c r="H2179" s="105">
        <v>0.0</v>
      </c>
      <c r="I2179" s="105">
        <v>2.0</v>
      </c>
      <c r="J2179" s="105">
        <v>1.0</v>
      </c>
      <c r="K2179" s="105">
        <v>142.0</v>
      </c>
      <c r="L2179" s="105">
        <v>53.15</v>
      </c>
      <c r="M2179" s="105" t="s">
        <v>1318</v>
      </c>
      <c r="N2179" s="111"/>
      <c r="O2179" s="111"/>
    </row>
    <row r="2180" ht="14.25" customHeight="1">
      <c r="B2180" s="105">
        <v>3.5923357E7</v>
      </c>
      <c r="C2180" s="105" t="s">
        <v>3024</v>
      </c>
      <c r="D2180" s="105">
        <v>35.0</v>
      </c>
      <c r="E2180" s="105" t="s">
        <v>868</v>
      </c>
      <c r="F2180" s="105">
        <v>3518800.0</v>
      </c>
      <c r="G2180" s="105">
        <v>3518800.0</v>
      </c>
      <c r="H2180" s="105">
        <v>0.0</v>
      </c>
      <c r="I2180" s="105">
        <v>2.0</v>
      </c>
      <c r="J2180" s="105">
        <v>1.0</v>
      </c>
      <c r="K2180" s="105">
        <v>80.0</v>
      </c>
      <c r="L2180" s="105">
        <v>53.15</v>
      </c>
      <c r="M2180" s="105" t="s">
        <v>1318</v>
      </c>
      <c r="N2180" s="111"/>
      <c r="O2180" s="111"/>
    </row>
    <row r="2181" ht="14.25" customHeight="1">
      <c r="B2181" s="105">
        <v>3.5018739E7</v>
      </c>
      <c r="C2181" s="105" t="s">
        <v>3025</v>
      </c>
      <c r="D2181" s="105">
        <v>35.0</v>
      </c>
      <c r="E2181" s="105" t="s">
        <v>868</v>
      </c>
      <c r="F2181" s="105">
        <v>3536505.0</v>
      </c>
      <c r="G2181" s="105">
        <v>3536505.0</v>
      </c>
      <c r="H2181" s="105">
        <v>0.0</v>
      </c>
      <c r="I2181" s="105">
        <v>2.0</v>
      </c>
      <c r="J2181" s="105">
        <v>1.0</v>
      </c>
      <c r="K2181" s="105">
        <v>81.0</v>
      </c>
      <c r="L2181" s="105">
        <v>53.14</v>
      </c>
      <c r="M2181" s="105" t="s">
        <v>1318</v>
      </c>
      <c r="N2181" s="111"/>
      <c r="O2181" s="111"/>
    </row>
    <row r="2182" ht="14.25" customHeight="1">
      <c r="B2182" s="105">
        <v>3.5027066E7</v>
      </c>
      <c r="C2182" s="105" t="s">
        <v>3026</v>
      </c>
      <c r="D2182" s="105">
        <v>35.0</v>
      </c>
      <c r="E2182" s="105" t="s">
        <v>868</v>
      </c>
      <c r="F2182" s="105">
        <v>3549003.0</v>
      </c>
      <c r="G2182" s="105">
        <v>3549003.0</v>
      </c>
      <c r="H2182" s="105">
        <v>0.0</v>
      </c>
      <c r="I2182" s="105">
        <v>2.0</v>
      </c>
      <c r="J2182" s="105">
        <v>1.0</v>
      </c>
      <c r="K2182" s="105">
        <v>82.0</v>
      </c>
      <c r="L2182" s="105">
        <v>53.14</v>
      </c>
      <c r="M2182" s="105" t="s">
        <v>1318</v>
      </c>
      <c r="N2182" s="111"/>
      <c r="O2182" s="111"/>
    </row>
    <row r="2183" ht="14.25" customHeight="1">
      <c r="B2183" s="105">
        <v>3.5028721E7</v>
      </c>
      <c r="C2183" s="105" t="s">
        <v>3027</v>
      </c>
      <c r="D2183" s="105">
        <v>35.0</v>
      </c>
      <c r="E2183" s="105" t="s">
        <v>868</v>
      </c>
      <c r="F2183" s="105">
        <v>3530300.0</v>
      </c>
      <c r="G2183" s="105">
        <v>3530300.0</v>
      </c>
      <c r="H2183" s="105">
        <v>0.0</v>
      </c>
      <c r="I2183" s="105">
        <v>2.0</v>
      </c>
      <c r="J2183" s="105">
        <v>2.0</v>
      </c>
      <c r="K2183" s="105">
        <v>18.0</v>
      </c>
      <c r="L2183" s="105">
        <v>53.14</v>
      </c>
      <c r="M2183" s="105" t="s">
        <v>1318</v>
      </c>
      <c r="N2183" s="111"/>
      <c r="O2183" s="111"/>
    </row>
    <row r="2184" ht="14.25" customHeight="1">
      <c r="B2184" s="105">
        <v>3.5039743E7</v>
      </c>
      <c r="C2184" s="105" t="s">
        <v>3028</v>
      </c>
      <c r="D2184" s="105">
        <v>35.0</v>
      </c>
      <c r="E2184" s="105" t="s">
        <v>868</v>
      </c>
      <c r="F2184" s="105">
        <v>3508405.0</v>
      </c>
      <c r="G2184" s="105">
        <v>3508405.0</v>
      </c>
      <c r="H2184" s="105">
        <v>0.0</v>
      </c>
      <c r="I2184" s="105">
        <v>2.0</v>
      </c>
      <c r="J2184" s="105">
        <v>1.0</v>
      </c>
      <c r="K2184" s="105">
        <v>59.0</v>
      </c>
      <c r="L2184" s="105">
        <v>53.14</v>
      </c>
      <c r="M2184" s="105" t="s">
        <v>1318</v>
      </c>
      <c r="N2184" s="111"/>
      <c r="O2184" s="111"/>
    </row>
    <row r="2185" ht="14.25" customHeight="1">
      <c r="B2185" s="105">
        <v>3.5040472E7</v>
      </c>
      <c r="C2185" s="105" t="s">
        <v>3029</v>
      </c>
      <c r="D2185" s="105">
        <v>35.0</v>
      </c>
      <c r="E2185" s="105" t="s">
        <v>868</v>
      </c>
      <c r="F2185" s="105">
        <v>3550308.0</v>
      </c>
      <c r="G2185" s="105">
        <v>3550308.0</v>
      </c>
      <c r="H2185" s="105">
        <v>1.0</v>
      </c>
      <c r="I2185" s="105">
        <v>2.0</v>
      </c>
      <c r="J2185" s="105">
        <v>1.0</v>
      </c>
      <c r="K2185" s="105">
        <v>121.0</v>
      </c>
      <c r="L2185" s="105">
        <v>53.14</v>
      </c>
      <c r="M2185" s="105" t="s">
        <v>1318</v>
      </c>
      <c r="N2185" s="111"/>
      <c r="O2185" s="111"/>
    </row>
    <row r="2186" ht="14.25" customHeight="1">
      <c r="B2186" s="105">
        <v>3.50472E7</v>
      </c>
      <c r="C2186" s="105" t="s">
        <v>3030</v>
      </c>
      <c r="D2186" s="105">
        <v>35.0</v>
      </c>
      <c r="E2186" s="105" t="s">
        <v>868</v>
      </c>
      <c r="F2186" s="105">
        <v>3509502.0</v>
      </c>
      <c r="G2186" s="105">
        <v>3509502.0</v>
      </c>
      <c r="H2186" s="105">
        <v>0.0</v>
      </c>
      <c r="I2186" s="105">
        <v>2.0</v>
      </c>
      <c r="J2186" s="105">
        <v>1.0</v>
      </c>
      <c r="K2186" s="105">
        <v>307.0</v>
      </c>
      <c r="L2186" s="105">
        <v>53.14</v>
      </c>
      <c r="M2186" s="105" t="s">
        <v>1318</v>
      </c>
      <c r="N2186" s="111"/>
      <c r="O2186" s="111"/>
    </row>
    <row r="2187" ht="14.25" customHeight="1">
      <c r="B2187" s="105">
        <v>3.5048446E7</v>
      </c>
      <c r="C2187" s="105" t="s">
        <v>3031</v>
      </c>
      <c r="D2187" s="105">
        <v>35.0</v>
      </c>
      <c r="E2187" s="105" t="s">
        <v>868</v>
      </c>
      <c r="F2187" s="105">
        <v>3543402.0</v>
      </c>
      <c r="G2187" s="105">
        <v>3543402.0</v>
      </c>
      <c r="H2187" s="105">
        <v>0.0</v>
      </c>
      <c r="I2187" s="105">
        <v>2.0</v>
      </c>
      <c r="J2187" s="105">
        <v>1.0</v>
      </c>
      <c r="K2187" s="105">
        <v>62.0</v>
      </c>
      <c r="L2187" s="105">
        <v>53.14</v>
      </c>
      <c r="M2187" s="105" t="s">
        <v>1318</v>
      </c>
      <c r="N2187" s="111"/>
      <c r="O2187" s="111"/>
    </row>
    <row r="2188" ht="14.25" customHeight="1">
      <c r="B2188" s="105">
        <v>3.5049098E7</v>
      </c>
      <c r="C2188" s="105" t="s">
        <v>3032</v>
      </c>
      <c r="D2188" s="105">
        <v>35.0</v>
      </c>
      <c r="E2188" s="105" t="s">
        <v>868</v>
      </c>
      <c r="F2188" s="105">
        <v>3522208.0</v>
      </c>
      <c r="G2188" s="105">
        <v>3522208.0</v>
      </c>
      <c r="H2188" s="105">
        <v>0.0</v>
      </c>
      <c r="I2188" s="105">
        <v>2.0</v>
      </c>
      <c r="J2188" s="105">
        <v>1.0</v>
      </c>
      <c r="K2188" s="105">
        <v>92.0</v>
      </c>
      <c r="L2188" s="105">
        <v>53.14</v>
      </c>
      <c r="M2188" s="105" t="s">
        <v>1318</v>
      </c>
      <c r="N2188" s="111"/>
      <c r="O2188" s="111"/>
    </row>
    <row r="2189" ht="14.25" customHeight="1">
      <c r="B2189" s="105">
        <v>3.5901738E7</v>
      </c>
      <c r="C2189" s="105" t="s">
        <v>3033</v>
      </c>
      <c r="D2189" s="105">
        <v>35.0</v>
      </c>
      <c r="E2189" s="105" t="s">
        <v>868</v>
      </c>
      <c r="F2189" s="105">
        <v>3550308.0</v>
      </c>
      <c r="G2189" s="105">
        <v>3550308.0</v>
      </c>
      <c r="H2189" s="105">
        <v>1.0</v>
      </c>
      <c r="I2189" s="105">
        <v>2.0</v>
      </c>
      <c r="J2189" s="105">
        <v>1.0</v>
      </c>
      <c r="K2189" s="105">
        <v>114.0</v>
      </c>
      <c r="L2189" s="105">
        <v>53.14</v>
      </c>
      <c r="M2189" s="105" t="s">
        <v>1318</v>
      </c>
      <c r="N2189" s="111"/>
      <c r="O2189" s="111"/>
    </row>
    <row r="2190" ht="14.25" customHeight="1">
      <c r="B2190" s="105">
        <v>3.5925081E7</v>
      </c>
      <c r="C2190" s="105" t="s">
        <v>3034</v>
      </c>
      <c r="D2190" s="105">
        <v>35.0</v>
      </c>
      <c r="E2190" s="105" t="s">
        <v>868</v>
      </c>
      <c r="F2190" s="105">
        <v>3518800.0</v>
      </c>
      <c r="G2190" s="105">
        <v>3518800.0</v>
      </c>
      <c r="H2190" s="105">
        <v>0.0</v>
      </c>
      <c r="I2190" s="105">
        <v>2.0</v>
      </c>
      <c r="J2190" s="105">
        <v>1.0</v>
      </c>
      <c r="K2190" s="105">
        <v>164.0</v>
      </c>
      <c r="L2190" s="105">
        <v>53.14</v>
      </c>
      <c r="M2190" s="105" t="s">
        <v>1318</v>
      </c>
      <c r="N2190" s="111"/>
      <c r="O2190" s="111"/>
    </row>
    <row r="2191" ht="14.25" customHeight="1">
      <c r="B2191" s="105">
        <v>3.5007389E7</v>
      </c>
      <c r="C2191" s="105" t="s">
        <v>1132</v>
      </c>
      <c r="D2191" s="105">
        <v>35.0</v>
      </c>
      <c r="E2191" s="105" t="s">
        <v>868</v>
      </c>
      <c r="F2191" s="105">
        <v>3513801.0</v>
      </c>
      <c r="G2191" s="105">
        <v>3513801.0</v>
      </c>
      <c r="H2191" s="105">
        <v>0.0</v>
      </c>
      <c r="I2191" s="105">
        <v>2.0</v>
      </c>
      <c r="J2191" s="105">
        <v>1.0</v>
      </c>
      <c r="K2191" s="105">
        <v>269.0</v>
      </c>
      <c r="L2191" s="105">
        <v>53.13</v>
      </c>
      <c r="M2191" s="105" t="s">
        <v>1318</v>
      </c>
      <c r="N2191" s="111"/>
      <c r="O2191" s="111"/>
    </row>
    <row r="2192" ht="14.25" customHeight="1">
      <c r="B2192" s="105">
        <v>3.5021659E7</v>
      </c>
      <c r="C2192" s="105" t="s">
        <v>3035</v>
      </c>
      <c r="D2192" s="105">
        <v>35.0</v>
      </c>
      <c r="E2192" s="105" t="s">
        <v>868</v>
      </c>
      <c r="F2192" s="105">
        <v>3512704.0</v>
      </c>
      <c r="G2192" s="105">
        <v>3512704.0</v>
      </c>
      <c r="H2192" s="105">
        <v>0.0</v>
      </c>
      <c r="I2192" s="105">
        <v>2.0</v>
      </c>
      <c r="J2192" s="105">
        <v>1.0</v>
      </c>
      <c r="K2192" s="105">
        <v>21.0</v>
      </c>
      <c r="L2192" s="105">
        <v>53.13</v>
      </c>
      <c r="M2192" s="105" t="s">
        <v>1318</v>
      </c>
      <c r="N2192" s="111"/>
      <c r="O2192" s="111"/>
    </row>
    <row r="2193" ht="14.25" customHeight="1">
      <c r="B2193" s="105">
        <v>3.5024545E7</v>
      </c>
      <c r="C2193" s="105" t="s">
        <v>3036</v>
      </c>
      <c r="D2193" s="105">
        <v>35.0</v>
      </c>
      <c r="E2193" s="105" t="s">
        <v>868</v>
      </c>
      <c r="F2193" s="105">
        <v>3519303.0</v>
      </c>
      <c r="G2193" s="105">
        <v>3519303.0</v>
      </c>
      <c r="H2193" s="105">
        <v>0.0</v>
      </c>
      <c r="I2193" s="105">
        <v>2.0</v>
      </c>
      <c r="J2193" s="105">
        <v>1.0</v>
      </c>
      <c r="K2193" s="105">
        <v>102.0</v>
      </c>
      <c r="L2193" s="105">
        <v>53.13</v>
      </c>
      <c r="M2193" s="105" t="s">
        <v>1318</v>
      </c>
      <c r="N2193" s="111"/>
      <c r="O2193" s="111"/>
    </row>
    <row r="2194" ht="14.25" customHeight="1">
      <c r="B2194" s="105">
        <v>3.50267E7</v>
      </c>
      <c r="C2194" s="105" t="s">
        <v>3037</v>
      </c>
      <c r="D2194" s="105">
        <v>35.0</v>
      </c>
      <c r="E2194" s="105" t="s">
        <v>868</v>
      </c>
      <c r="F2194" s="105">
        <v>3545605.0</v>
      </c>
      <c r="G2194" s="105">
        <v>3545605.0</v>
      </c>
      <c r="H2194" s="105">
        <v>0.0</v>
      </c>
      <c r="I2194" s="105">
        <v>2.0</v>
      </c>
      <c r="J2194" s="105">
        <v>1.0</v>
      </c>
      <c r="K2194" s="105">
        <v>72.0</v>
      </c>
      <c r="L2194" s="105">
        <v>53.13</v>
      </c>
      <c r="M2194" s="105" t="s">
        <v>1318</v>
      </c>
      <c r="N2194" s="111"/>
      <c r="O2194" s="111"/>
    </row>
    <row r="2195" ht="14.25" customHeight="1">
      <c r="B2195" s="105">
        <v>3.5027509E7</v>
      </c>
      <c r="C2195" s="105" t="s">
        <v>3038</v>
      </c>
      <c r="D2195" s="105">
        <v>35.0</v>
      </c>
      <c r="E2195" s="105" t="s">
        <v>868</v>
      </c>
      <c r="F2195" s="105">
        <v>3528106.0</v>
      </c>
      <c r="G2195" s="105">
        <v>3528106.0</v>
      </c>
      <c r="H2195" s="105">
        <v>0.0</v>
      </c>
      <c r="I2195" s="105">
        <v>2.0</v>
      </c>
      <c r="J2195" s="105">
        <v>1.0</v>
      </c>
      <c r="K2195" s="105">
        <v>97.0</v>
      </c>
      <c r="L2195" s="105">
        <v>53.13</v>
      </c>
      <c r="M2195" s="105" t="s">
        <v>1318</v>
      </c>
      <c r="N2195" s="111"/>
      <c r="O2195" s="111"/>
    </row>
    <row r="2196" ht="14.25" customHeight="1">
      <c r="B2196" s="105">
        <v>3.503057E7</v>
      </c>
      <c r="C2196" s="105" t="s">
        <v>3039</v>
      </c>
      <c r="D2196" s="105">
        <v>35.0</v>
      </c>
      <c r="E2196" s="105" t="s">
        <v>868</v>
      </c>
      <c r="F2196" s="105">
        <v>3537404.0</v>
      </c>
      <c r="G2196" s="105">
        <v>3537404.0</v>
      </c>
      <c r="H2196" s="105">
        <v>0.0</v>
      </c>
      <c r="I2196" s="105">
        <v>2.0</v>
      </c>
      <c r="J2196" s="105">
        <v>1.0</v>
      </c>
      <c r="K2196" s="105">
        <v>151.0</v>
      </c>
      <c r="L2196" s="105">
        <v>53.13</v>
      </c>
      <c r="M2196" s="105" t="s">
        <v>1318</v>
      </c>
      <c r="N2196" s="111"/>
      <c r="O2196" s="111"/>
    </row>
    <row r="2197" ht="14.25" customHeight="1">
      <c r="B2197" s="105">
        <v>3.5920083E7</v>
      </c>
      <c r="C2197" s="105" t="s">
        <v>3040</v>
      </c>
      <c r="D2197" s="105">
        <v>35.0</v>
      </c>
      <c r="E2197" s="105" t="s">
        <v>868</v>
      </c>
      <c r="F2197" s="105">
        <v>3520509.0</v>
      </c>
      <c r="G2197" s="105">
        <v>3520509.0</v>
      </c>
      <c r="H2197" s="105">
        <v>0.0</v>
      </c>
      <c r="I2197" s="105">
        <v>2.0</v>
      </c>
      <c r="J2197" s="105">
        <v>1.0</v>
      </c>
      <c r="K2197" s="105">
        <v>187.0</v>
      </c>
      <c r="L2197" s="105">
        <v>53.13</v>
      </c>
      <c r="M2197" s="105" t="s">
        <v>1318</v>
      </c>
      <c r="N2197" s="111"/>
      <c r="O2197" s="111"/>
    </row>
    <row r="2198" ht="14.25" customHeight="1">
      <c r="B2198" s="105">
        <v>3.5925767E7</v>
      </c>
      <c r="C2198" s="105" t="s">
        <v>3041</v>
      </c>
      <c r="D2198" s="105">
        <v>35.0</v>
      </c>
      <c r="E2198" s="105" t="s">
        <v>868</v>
      </c>
      <c r="F2198" s="105">
        <v>3550308.0</v>
      </c>
      <c r="G2198" s="105">
        <v>3550308.0</v>
      </c>
      <c r="H2198" s="105">
        <v>1.0</v>
      </c>
      <c r="I2198" s="105">
        <v>2.0</v>
      </c>
      <c r="J2198" s="105">
        <v>1.0</v>
      </c>
      <c r="K2198" s="105">
        <v>168.0</v>
      </c>
      <c r="L2198" s="105">
        <v>53.13</v>
      </c>
      <c r="M2198" s="105" t="s">
        <v>1318</v>
      </c>
      <c r="N2198" s="111"/>
      <c r="O2198" s="111"/>
    </row>
    <row r="2199" ht="14.25" customHeight="1">
      <c r="B2199" s="105">
        <v>3.5007237E7</v>
      </c>
      <c r="C2199" s="105" t="s">
        <v>3042</v>
      </c>
      <c r="D2199" s="105">
        <v>35.0</v>
      </c>
      <c r="E2199" s="105" t="s">
        <v>868</v>
      </c>
      <c r="F2199" s="105">
        <v>3515707.0</v>
      </c>
      <c r="G2199" s="105">
        <v>3515707.0</v>
      </c>
      <c r="H2199" s="105">
        <v>0.0</v>
      </c>
      <c r="I2199" s="105">
        <v>2.0</v>
      </c>
      <c r="J2199" s="105">
        <v>1.0</v>
      </c>
      <c r="K2199" s="105">
        <v>160.0</v>
      </c>
      <c r="L2199" s="105">
        <v>53.12</v>
      </c>
      <c r="M2199" s="105" t="s">
        <v>1318</v>
      </c>
      <c r="N2199" s="111"/>
      <c r="O2199" s="111"/>
    </row>
    <row r="2200" ht="14.25" customHeight="1">
      <c r="B2200" s="105">
        <v>3.5007341E7</v>
      </c>
      <c r="C2200" s="105" t="s">
        <v>3043</v>
      </c>
      <c r="D2200" s="105">
        <v>35.0</v>
      </c>
      <c r="E2200" s="105" t="s">
        <v>868</v>
      </c>
      <c r="F2200" s="105">
        <v>3513801.0</v>
      </c>
      <c r="G2200" s="105">
        <v>3513801.0</v>
      </c>
      <c r="H2200" s="105">
        <v>0.0</v>
      </c>
      <c r="I2200" s="105">
        <v>2.0</v>
      </c>
      <c r="J2200" s="105">
        <v>1.0</v>
      </c>
      <c r="K2200" s="105">
        <v>248.0</v>
      </c>
      <c r="L2200" s="105">
        <v>53.12</v>
      </c>
      <c r="M2200" s="105" t="s">
        <v>1318</v>
      </c>
      <c r="N2200" s="111"/>
      <c r="O2200" s="111"/>
    </row>
    <row r="2201" ht="14.25" customHeight="1">
      <c r="B2201" s="105">
        <v>3.5007985E7</v>
      </c>
      <c r="C2201" s="105" t="s">
        <v>3044</v>
      </c>
      <c r="D2201" s="105">
        <v>35.0</v>
      </c>
      <c r="E2201" s="105" t="s">
        <v>868</v>
      </c>
      <c r="F2201" s="105">
        <v>3543303.0</v>
      </c>
      <c r="G2201" s="105">
        <v>3543303.0</v>
      </c>
      <c r="H2201" s="105">
        <v>0.0</v>
      </c>
      <c r="I2201" s="105">
        <v>2.0</v>
      </c>
      <c r="J2201" s="105">
        <v>1.0</v>
      </c>
      <c r="K2201" s="105">
        <v>81.0</v>
      </c>
      <c r="L2201" s="105">
        <v>53.12</v>
      </c>
      <c r="M2201" s="105" t="s">
        <v>1318</v>
      </c>
      <c r="N2201" s="111"/>
      <c r="O2201" s="111"/>
    </row>
    <row r="2202" ht="14.25" customHeight="1">
      <c r="B2202" s="105">
        <v>3.5016196E7</v>
      </c>
      <c r="C2202" s="105" t="s">
        <v>3045</v>
      </c>
      <c r="D2202" s="105">
        <v>35.0</v>
      </c>
      <c r="E2202" s="105" t="s">
        <v>868</v>
      </c>
      <c r="F2202" s="105">
        <v>3552205.0</v>
      </c>
      <c r="G2202" s="105">
        <v>3552205.0</v>
      </c>
      <c r="H2202" s="105">
        <v>0.0</v>
      </c>
      <c r="I2202" s="105">
        <v>2.0</v>
      </c>
      <c r="J2202" s="105">
        <v>1.0</v>
      </c>
      <c r="K2202" s="105">
        <v>218.0</v>
      </c>
      <c r="L2202" s="105">
        <v>53.12</v>
      </c>
      <c r="M2202" s="105" t="s">
        <v>1318</v>
      </c>
      <c r="N2202" s="111"/>
      <c r="O2202" s="111"/>
    </row>
    <row r="2203" ht="14.25" customHeight="1">
      <c r="B2203" s="105">
        <v>3.5019159E7</v>
      </c>
      <c r="C2203" s="105" t="s">
        <v>3046</v>
      </c>
      <c r="D2203" s="105">
        <v>35.0</v>
      </c>
      <c r="E2203" s="105" t="s">
        <v>868</v>
      </c>
      <c r="F2203" s="105">
        <v>3549706.0</v>
      </c>
      <c r="G2203" s="105">
        <v>3549706.0</v>
      </c>
      <c r="H2203" s="105">
        <v>0.0</v>
      </c>
      <c r="I2203" s="105">
        <v>2.0</v>
      </c>
      <c r="J2203" s="105">
        <v>1.0</v>
      </c>
      <c r="K2203" s="105">
        <v>53.0</v>
      </c>
      <c r="L2203" s="105">
        <v>53.12</v>
      </c>
      <c r="M2203" s="105" t="s">
        <v>1318</v>
      </c>
      <c r="N2203" s="111"/>
      <c r="O2203" s="111"/>
    </row>
    <row r="2204" ht="14.25" customHeight="1">
      <c r="B2204" s="105">
        <v>3.5026918E7</v>
      </c>
      <c r="C2204" s="105" t="s">
        <v>3047</v>
      </c>
      <c r="D2204" s="105">
        <v>35.0</v>
      </c>
      <c r="E2204" s="105" t="s">
        <v>868</v>
      </c>
      <c r="F2204" s="105">
        <v>3515202.0</v>
      </c>
      <c r="G2204" s="105">
        <v>3515202.0</v>
      </c>
      <c r="H2204" s="105">
        <v>0.0</v>
      </c>
      <c r="I2204" s="105">
        <v>2.0</v>
      </c>
      <c r="J2204" s="105">
        <v>1.0</v>
      </c>
      <c r="K2204" s="105">
        <v>107.0</v>
      </c>
      <c r="L2204" s="105">
        <v>53.12</v>
      </c>
      <c r="M2204" s="105" t="s">
        <v>1318</v>
      </c>
      <c r="N2204" s="111"/>
      <c r="O2204" s="111"/>
    </row>
    <row r="2205" ht="14.25" customHeight="1">
      <c r="B2205" s="105">
        <v>3.5039901E7</v>
      </c>
      <c r="C2205" s="105" t="s">
        <v>3048</v>
      </c>
      <c r="D2205" s="105">
        <v>35.0</v>
      </c>
      <c r="E2205" s="105" t="s">
        <v>868</v>
      </c>
      <c r="F2205" s="105">
        <v>3509502.0</v>
      </c>
      <c r="G2205" s="105">
        <v>3509502.0</v>
      </c>
      <c r="H2205" s="105">
        <v>0.0</v>
      </c>
      <c r="I2205" s="105">
        <v>2.0</v>
      </c>
      <c r="J2205" s="105">
        <v>1.0</v>
      </c>
      <c r="K2205" s="105">
        <v>127.0</v>
      </c>
      <c r="L2205" s="105">
        <v>53.12</v>
      </c>
      <c r="M2205" s="105" t="s">
        <v>1318</v>
      </c>
      <c r="N2205" s="111"/>
      <c r="O2205" s="111"/>
    </row>
    <row r="2206" ht="14.25" customHeight="1">
      <c r="B2206" s="105">
        <v>3.5046048E7</v>
      </c>
      <c r="C2206" s="105" t="s">
        <v>3049</v>
      </c>
      <c r="D2206" s="105">
        <v>35.0</v>
      </c>
      <c r="E2206" s="105" t="s">
        <v>868</v>
      </c>
      <c r="F2206" s="105">
        <v>3550308.0</v>
      </c>
      <c r="G2206" s="105">
        <v>3550308.0</v>
      </c>
      <c r="H2206" s="105">
        <v>1.0</v>
      </c>
      <c r="I2206" s="105">
        <v>2.0</v>
      </c>
      <c r="J2206" s="105">
        <v>1.0</v>
      </c>
      <c r="K2206" s="105">
        <v>65.0</v>
      </c>
      <c r="L2206" s="105">
        <v>53.12</v>
      </c>
      <c r="M2206" s="105" t="s">
        <v>1318</v>
      </c>
      <c r="N2206" s="111"/>
      <c r="O2206" s="111"/>
    </row>
    <row r="2207" ht="14.25" customHeight="1">
      <c r="B2207" s="105">
        <v>3.5913005E7</v>
      </c>
      <c r="C2207" s="105" t="s">
        <v>3050</v>
      </c>
      <c r="D2207" s="105">
        <v>35.0</v>
      </c>
      <c r="E2207" s="105" t="s">
        <v>868</v>
      </c>
      <c r="F2207" s="105">
        <v>3509502.0</v>
      </c>
      <c r="G2207" s="105">
        <v>3509502.0</v>
      </c>
      <c r="H2207" s="105">
        <v>0.0</v>
      </c>
      <c r="I2207" s="105">
        <v>2.0</v>
      </c>
      <c r="J2207" s="105">
        <v>1.0</v>
      </c>
      <c r="K2207" s="105">
        <v>41.0</v>
      </c>
      <c r="L2207" s="105">
        <v>53.12</v>
      </c>
      <c r="M2207" s="105" t="s">
        <v>1318</v>
      </c>
      <c r="N2207" s="111"/>
      <c r="O2207" s="111"/>
    </row>
    <row r="2208" ht="14.25" customHeight="1">
      <c r="B2208" s="105">
        <v>3.5918684E7</v>
      </c>
      <c r="C2208" s="105" t="s">
        <v>3051</v>
      </c>
      <c r="D2208" s="105">
        <v>35.0</v>
      </c>
      <c r="E2208" s="105" t="s">
        <v>868</v>
      </c>
      <c r="F2208" s="105">
        <v>3552502.0</v>
      </c>
      <c r="G2208" s="105">
        <v>3552502.0</v>
      </c>
      <c r="H2208" s="105">
        <v>0.0</v>
      </c>
      <c r="I2208" s="105">
        <v>2.0</v>
      </c>
      <c r="J2208" s="105">
        <v>1.0</v>
      </c>
      <c r="K2208" s="105">
        <v>136.0</v>
      </c>
      <c r="L2208" s="105">
        <v>53.12</v>
      </c>
      <c r="M2208" s="105" t="s">
        <v>1318</v>
      </c>
      <c r="N2208" s="111"/>
      <c r="O2208" s="111"/>
    </row>
    <row r="2209" ht="14.25" customHeight="1">
      <c r="B2209" s="105">
        <v>3.501518E7</v>
      </c>
      <c r="C2209" s="105" t="s">
        <v>3052</v>
      </c>
      <c r="D2209" s="105">
        <v>35.0</v>
      </c>
      <c r="E2209" s="105" t="s">
        <v>868</v>
      </c>
      <c r="F2209" s="105">
        <v>3522307.0</v>
      </c>
      <c r="G2209" s="105">
        <v>3522307.0</v>
      </c>
      <c r="H2209" s="105">
        <v>0.0</v>
      </c>
      <c r="I2209" s="105">
        <v>2.0</v>
      </c>
      <c r="J2209" s="105">
        <v>1.0</v>
      </c>
      <c r="K2209" s="105">
        <v>122.0</v>
      </c>
      <c r="L2209" s="105">
        <v>53.11</v>
      </c>
      <c r="M2209" s="105" t="s">
        <v>1318</v>
      </c>
      <c r="N2209" s="111"/>
      <c r="O2209" s="111"/>
    </row>
    <row r="2210" ht="14.25" customHeight="1">
      <c r="B2210" s="105">
        <v>3.502989E7</v>
      </c>
      <c r="C2210" s="105" t="s">
        <v>3053</v>
      </c>
      <c r="D2210" s="105">
        <v>35.0</v>
      </c>
      <c r="E2210" s="105" t="s">
        <v>868</v>
      </c>
      <c r="F2210" s="105">
        <v>3502804.0</v>
      </c>
      <c r="G2210" s="105">
        <v>3502804.0</v>
      </c>
      <c r="H2210" s="105">
        <v>0.0</v>
      </c>
      <c r="I2210" s="105">
        <v>2.0</v>
      </c>
      <c r="J2210" s="105">
        <v>1.0</v>
      </c>
      <c r="K2210" s="105">
        <v>84.0</v>
      </c>
      <c r="L2210" s="105">
        <v>53.11</v>
      </c>
      <c r="M2210" s="105" t="s">
        <v>1318</v>
      </c>
      <c r="N2210" s="111"/>
      <c r="O2210" s="111"/>
    </row>
    <row r="2211" ht="14.25" customHeight="1">
      <c r="B2211" s="105">
        <v>3.5907807E7</v>
      </c>
      <c r="C2211" s="105" t="s">
        <v>3054</v>
      </c>
      <c r="D2211" s="105">
        <v>35.0</v>
      </c>
      <c r="E2211" s="105" t="s">
        <v>868</v>
      </c>
      <c r="F2211" s="105">
        <v>3516200.0</v>
      </c>
      <c r="G2211" s="105">
        <v>3516200.0</v>
      </c>
      <c r="H2211" s="105">
        <v>0.0</v>
      </c>
      <c r="I2211" s="105">
        <v>2.0</v>
      </c>
      <c r="J2211" s="105">
        <v>1.0</v>
      </c>
      <c r="K2211" s="105">
        <v>65.0</v>
      </c>
      <c r="L2211" s="105">
        <v>53.11</v>
      </c>
      <c r="M2211" s="105" t="s">
        <v>1318</v>
      </c>
      <c r="N2211" s="111"/>
      <c r="O2211" s="111"/>
    </row>
    <row r="2212" ht="14.25" customHeight="1">
      <c r="B2212" s="105">
        <v>3.5003499E7</v>
      </c>
      <c r="C2212" s="105" t="s">
        <v>3055</v>
      </c>
      <c r="D2212" s="105">
        <v>35.0</v>
      </c>
      <c r="E2212" s="105" t="s">
        <v>868</v>
      </c>
      <c r="F2212" s="105">
        <v>3550308.0</v>
      </c>
      <c r="G2212" s="105">
        <v>3550308.0</v>
      </c>
      <c r="H2212" s="105">
        <v>1.0</v>
      </c>
      <c r="I2212" s="105">
        <v>2.0</v>
      </c>
      <c r="J2212" s="105">
        <v>1.0</v>
      </c>
      <c r="K2212" s="105">
        <v>127.0</v>
      </c>
      <c r="L2212" s="105">
        <v>53.1</v>
      </c>
      <c r="M2212" s="105" t="s">
        <v>1318</v>
      </c>
      <c r="N2212" s="111"/>
      <c r="O2212" s="111"/>
    </row>
    <row r="2213" ht="14.25" customHeight="1">
      <c r="B2213" s="105">
        <v>3.5008813E7</v>
      </c>
      <c r="C2213" s="105" t="s">
        <v>3056</v>
      </c>
      <c r="D2213" s="105">
        <v>35.0</v>
      </c>
      <c r="E2213" s="105" t="s">
        <v>868</v>
      </c>
      <c r="F2213" s="105">
        <v>3548708.0</v>
      </c>
      <c r="G2213" s="105">
        <v>3548708.0</v>
      </c>
      <c r="H2213" s="105">
        <v>0.0</v>
      </c>
      <c r="I2213" s="105">
        <v>2.0</v>
      </c>
      <c r="J2213" s="105">
        <v>1.0</v>
      </c>
      <c r="K2213" s="105">
        <v>141.0</v>
      </c>
      <c r="L2213" s="105">
        <v>53.1</v>
      </c>
      <c r="M2213" s="105" t="s">
        <v>1318</v>
      </c>
      <c r="N2213" s="111"/>
      <c r="O2213" s="111"/>
    </row>
    <row r="2214" ht="14.25" customHeight="1">
      <c r="B2214" s="105">
        <v>3.5009854E7</v>
      </c>
      <c r="C2214" s="105" t="s">
        <v>3057</v>
      </c>
      <c r="D2214" s="105">
        <v>35.0</v>
      </c>
      <c r="E2214" s="105" t="s">
        <v>868</v>
      </c>
      <c r="F2214" s="105">
        <v>3510609.0</v>
      </c>
      <c r="G2214" s="105">
        <v>3510609.0</v>
      </c>
      <c r="H2214" s="105">
        <v>0.0</v>
      </c>
      <c r="I2214" s="105">
        <v>2.0</v>
      </c>
      <c r="J2214" s="105">
        <v>1.0</v>
      </c>
      <c r="K2214" s="105">
        <v>76.0</v>
      </c>
      <c r="L2214" s="105">
        <v>53.1</v>
      </c>
      <c r="M2214" s="105" t="s">
        <v>1318</v>
      </c>
      <c r="N2214" s="111"/>
      <c r="O2214" s="111"/>
    </row>
    <row r="2215" ht="14.25" customHeight="1">
      <c r="B2215" s="105">
        <v>3.5012191E7</v>
      </c>
      <c r="C2215" s="105" t="s">
        <v>3058</v>
      </c>
      <c r="D2215" s="105">
        <v>35.0</v>
      </c>
      <c r="E2215" s="105" t="s">
        <v>868</v>
      </c>
      <c r="F2215" s="105">
        <v>3541000.0</v>
      </c>
      <c r="G2215" s="105">
        <v>3541000.0</v>
      </c>
      <c r="H2215" s="105">
        <v>0.0</v>
      </c>
      <c r="I2215" s="105">
        <v>2.0</v>
      </c>
      <c r="J2215" s="105">
        <v>1.0</v>
      </c>
      <c r="K2215" s="105">
        <v>80.0</v>
      </c>
      <c r="L2215" s="105">
        <v>53.1</v>
      </c>
      <c r="M2215" s="105" t="s">
        <v>1318</v>
      </c>
      <c r="N2215" s="111"/>
      <c r="O2215" s="111"/>
    </row>
    <row r="2216" ht="14.25" customHeight="1">
      <c r="B2216" s="105">
        <v>3.5013055E7</v>
      </c>
      <c r="C2216" s="105" t="s">
        <v>3059</v>
      </c>
      <c r="D2216" s="105">
        <v>35.0</v>
      </c>
      <c r="E2216" s="105" t="s">
        <v>868</v>
      </c>
      <c r="F2216" s="105">
        <v>3508603.0</v>
      </c>
      <c r="G2216" s="105">
        <v>3508603.0</v>
      </c>
      <c r="H2216" s="105">
        <v>0.0</v>
      </c>
      <c r="I2216" s="105">
        <v>2.0</v>
      </c>
      <c r="J2216" s="105">
        <v>2.0</v>
      </c>
      <c r="K2216" s="105">
        <v>41.0</v>
      </c>
      <c r="L2216" s="105">
        <v>53.1</v>
      </c>
      <c r="M2216" s="105" t="s">
        <v>1318</v>
      </c>
      <c r="N2216" s="111"/>
      <c r="O2216" s="111"/>
    </row>
    <row r="2217" ht="14.25" customHeight="1">
      <c r="B2217" s="105">
        <v>3.5015891E7</v>
      </c>
      <c r="C2217" s="105" t="s">
        <v>3060</v>
      </c>
      <c r="D2217" s="105">
        <v>35.0</v>
      </c>
      <c r="E2217" s="105" t="s">
        <v>868</v>
      </c>
      <c r="F2217" s="105">
        <v>3550605.0</v>
      </c>
      <c r="G2217" s="105">
        <v>3550605.0</v>
      </c>
      <c r="H2217" s="105">
        <v>0.0</v>
      </c>
      <c r="I2217" s="105">
        <v>2.0</v>
      </c>
      <c r="J2217" s="105">
        <v>1.0</v>
      </c>
      <c r="K2217" s="105">
        <v>87.0</v>
      </c>
      <c r="L2217" s="105">
        <v>53.1</v>
      </c>
      <c r="M2217" s="105" t="s">
        <v>1318</v>
      </c>
      <c r="N2217" s="111"/>
      <c r="O2217" s="111"/>
    </row>
    <row r="2218" ht="14.25" customHeight="1">
      <c r="B2218" s="105">
        <v>3.5037459E7</v>
      </c>
      <c r="C2218" s="105" t="s">
        <v>3061</v>
      </c>
      <c r="D2218" s="105">
        <v>35.0</v>
      </c>
      <c r="E2218" s="105" t="s">
        <v>868</v>
      </c>
      <c r="F2218" s="105">
        <v>3550308.0</v>
      </c>
      <c r="G2218" s="105">
        <v>3550308.0</v>
      </c>
      <c r="H2218" s="105">
        <v>1.0</v>
      </c>
      <c r="I2218" s="105">
        <v>2.0</v>
      </c>
      <c r="J2218" s="105">
        <v>1.0</v>
      </c>
      <c r="K2218" s="105">
        <v>100.0</v>
      </c>
      <c r="L2218" s="105">
        <v>53.1</v>
      </c>
      <c r="M2218" s="105" t="s">
        <v>1318</v>
      </c>
      <c r="N2218" s="111"/>
      <c r="O2218" s="111"/>
    </row>
    <row r="2219" ht="14.25" customHeight="1">
      <c r="B2219" s="105">
        <v>3.5040988E7</v>
      </c>
      <c r="C2219" s="105" t="s">
        <v>3062</v>
      </c>
      <c r="D2219" s="105">
        <v>35.0</v>
      </c>
      <c r="E2219" s="105" t="s">
        <v>868</v>
      </c>
      <c r="F2219" s="105">
        <v>3550308.0</v>
      </c>
      <c r="G2219" s="105">
        <v>3550308.0</v>
      </c>
      <c r="H2219" s="105">
        <v>1.0</v>
      </c>
      <c r="I2219" s="105">
        <v>2.0</v>
      </c>
      <c r="J2219" s="105">
        <v>1.0</v>
      </c>
      <c r="K2219" s="105">
        <v>148.0</v>
      </c>
      <c r="L2219" s="105">
        <v>53.1</v>
      </c>
      <c r="M2219" s="105" t="s">
        <v>1318</v>
      </c>
      <c r="N2219" s="111"/>
      <c r="O2219" s="111"/>
    </row>
    <row r="2220" ht="14.25" customHeight="1">
      <c r="B2220" s="105">
        <v>3.5045603E7</v>
      </c>
      <c r="C2220" s="105" t="s">
        <v>3063</v>
      </c>
      <c r="D2220" s="105">
        <v>35.0</v>
      </c>
      <c r="E2220" s="105" t="s">
        <v>868</v>
      </c>
      <c r="F2220" s="105">
        <v>3551603.0</v>
      </c>
      <c r="G2220" s="105">
        <v>3551603.0</v>
      </c>
      <c r="H2220" s="105">
        <v>0.0</v>
      </c>
      <c r="I2220" s="105">
        <v>2.0</v>
      </c>
      <c r="J2220" s="105">
        <v>1.0</v>
      </c>
      <c r="K2220" s="105">
        <v>144.0</v>
      </c>
      <c r="L2220" s="105">
        <v>53.1</v>
      </c>
      <c r="M2220" s="105" t="s">
        <v>1318</v>
      </c>
      <c r="N2220" s="111"/>
      <c r="O2220" s="111"/>
    </row>
    <row r="2221" ht="14.25" customHeight="1">
      <c r="B2221" s="105">
        <v>3.5391049E7</v>
      </c>
      <c r="C2221" s="105" t="s">
        <v>3064</v>
      </c>
      <c r="D2221" s="105">
        <v>35.0</v>
      </c>
      <c r="E2221" s="105" t="s">
        <v>868</v>
      </c>
      <c r="F2221" s="105">
        <v>3556404.0</v>
      </c>
      <c r="G2221" s="105">
        <v>3556404.0</v>
      </c>
      <c r="H2221" s="105">
        <v>0.0</v>
      </c>
      <c r="I2221" s="105">
        <v>2.0</v>
      </c>
      <c r="J2221" s="105">
        <v>1.0</v>
      </c>
      <c r="K2221" s="105">
        <v>101.0</v>
      </c>
      <c r="L2221" s="105">
        <v>53.1</v>
      </c>
      <c r="M2221" s="105" t="s">
        <v>1318</v>
      </c>
      <c r="N2221" s="111"/>
      <c r="O2221" s="111"/>
    </row>
    <row r="2222" ht="14.25" customHeight="1">
      <c r="B2222" s="105">
        <v>3.5921476E7</v>
      </c>
      <c r="C2222" s="105" t="s">
        <v>3065</v>
      </c>
      <c r="D2222" s="105">
        <v>35.0</v>
      </c>
      <c r="E2222" s="105" t="s">
        <v>868</v>
      </c>
      <c r="F2222" s="105">
        <v>3518800.0</v>
      </c>
      <c r="G2222" s="105">
        <v>3518800.0</v>
      </c>
      <c r="H2222" s="105">
        <v>0.0</v>
      </c>
      <c r="I2222" s="105">
        <v>2.0</v>
      </c>
      <c r="J2222" s="105">
        <v>1.0</v>
      </c>
      <c r="K2222" s="105">
        <v>191.0</v>
      </c>
      <c r="L2222" s="105">
        <v>53.1</v>
      </c>
      <c r="M2222" s="105" t="s">
        <v>1318</v>
      </c>
      <c r="N2222" s="111"/>
      <c r="O2222" s="111"/>
    </row>
    <row r="2223" ht="14.25" customHeight="1">
      <c r="B2223" s="105">
        <v>3.5007286E7</v>
      </c>
      <c r="C2223" s="105" t="s">
        <v>3066</v>
      </c>
      <c r="D2223" s="105">
        <v>35.0</v>
      </c>
      <c r="E2223" s="105" t="s">
        <v>868</v>
      </c>
      <c r="F2223" s="105">
        <v>3523107.0</v>
      </c>
      <c r="G2223" s="105">
        <v>3523107.0</v>
      </c>
      <c r="H2223" s="105">
        <v>0.0</v>
      </c>
      <c r="I2223" s="105">
        <v>2.0</v>
      </c>
      <c r="J2223" s="105">
        <v>1.0</v>
      </c>
      <c r="K2223" s="105">
        <v>157.0</v>
      </c>
      <c r="L2223" s="105">
        <v>53.09</v>
      </c>
      <c r="M2223" s="105" t="s">
        <v>1318</v>
      </c>
      <c r="N2223" s="111"/>
      <c r="O2223" s="111"/>
    </row>
    <row r="2224" ht="14.25" customHeight="1">
      <c r="B2224" s="105">
        <v>3.50135E7</v>
      </c>
      <c r="C2224" s="105" t="s">
        <v>3067</v>
      </c>
      <c r="D2224" s="105">
        <v>35.0</v>
      </c>
      <c r="E2224" s="105" t="s">
        <v>868</v>
      </c>
      <c r="F2224" s="105">
        <v>3549904.0</v>
      </c>
      <c r="G2224" s="105">
        <v>3549904.0</v>
      </c>
      <c r="H2224" s="105">
        <v>0.0</v>
      </c>
      <c r="I2224" s="105">
        <v>2.0</v>
      </c>
      <c r="J2224" s="105">
        <v>1.0</v>
      </c>
      <c r="K2224" s="105">
        <v>33.0</v>
      </c>
      <c r="L2224" s="105">
        <v>53.09</v>
      </c>
      <c r="M2224" s="105" t="s">
        <v>1318</v>
      </c>
      <c r="N2224" s="111"/>
      <c r="O2224" s="111"/>
    </row>
    <row r="2225" ht="14.25" customHeight="1">
      <c r="B2225" s="105">
        <v>3.5017437E7</v>
      </c>
      <c r="C2225" s="105" t="s">
        <v>3068</v>
      </c>
      <c r="D2225" s="105">
        <v>35.0</v>
      </c>
      <c r="E2225" s="105" t="s">
        <v>868</v>
      </c>
      <c r="F2225" s="105">
        <v>3527009.0</v>
      </c>
      <c r="G2225" s="105">
        <v>3527009.0</v>
      </c>
      <c r="H2225" s="105">
        <v>0.0</v>
      </c>
      <c r="I2225" s="105">
        <v>2.0</v>
      </c>
      <c r="J2225" s="105">
        <v>1.0</v>
      </c>
      <c r="K2225" s="105">
        <v>43.0</v>
      </c>
      <c r="L2225" s="105">
        <v>53.09</v>
      </c>
      <c r="M2225" s="105" t="s">
        <v>1318</v>
      </c>
      <c r="N2225" s="111"/>
      <c r="O2225" s="111"/>
    </row>
    <row r="2226" ht="14.25" customHeight="1">
      <c r="B2226" s="105">
        <v>3.5025173E7</v>
      </c>
      <c r="C2226" s="105" t="s">
        <v>3069</v>
      </c>
      <c r="D2226" s="105">
        <v>35.0</v>
      </c>
      <c r="E2226" s="105" t="s">
        <v>868</v>
      </c>
      <c r="F2226" s="105">
        <v>3506003.0</v>
      </c>
      <c r="G2226" s="105">
        <v>3506003.0</v>
      </c>
      <c r="H2226" s="105">
        <v>0.0</v>
      </c>
      <c r="I2226" s="105">
        <v>2.0</v>
      </c>
      <c r="J2226" s="105">
        <v>1.0</v>
      </c>
      <c r="K2226" s="105">
        <v>81.0</v>
      </c>
      <c r="L2226" s="105">
        <v>53.09</v>
      </c>
      <c r="M2226" s="105" t="s">
        <v>1318</v>
      </c>
      <c r="N2226" s="111"/>
      <c r="O2226" s="111"/>
    </row>
    <row r="2227" ht="14.25" customHeight="1">
      <c r="B2227" s="105">
        <v>3.5041099E7</v>
      </c>
      <c r="C2227" s="105" t="s">
        <v>3070</v>
      </c>
      <c r="D2227" s="105">
        <v>35.0</v>
      </c>
      <c r="E2227" s="105" t="s">
        <v>868</v>
      </c>
      <c r="F2227" s="105">
        <v>3518800.0</v>
      </c>
      <c r="G2227" s="105">
        <v>3518800.0</v>
      </c>
      <c r="H2227" s="105">
        <v>0.0</v>
      </c>
      <c r="I2227" s="105">
        <v>2.0</v>
      </c>
      <c r="J2227" s="105">
        <v>1.0</v>
      </c>
      <c r="K2227" s="105">
        <v>260.0</v>
      </c>
      <c r="L2227" s="105">
        <v>53.09</v>
      </c>
      <c r="M2227" s="105" t="s">
        <v>1318</v>
      </c>
      <c r="N2227" s="111"/>
      <c r="O2227" s="111"/>
    </row>
    <row r="2228" ht="14.25" customHeight="1">
      <c r="B2228" s="105">
        <v>3.5041774E7</v>
      </c>
      <c r="C2228" s="105" t="s">
        <v>3071</v>
      </c>
      <c r="D2228" s="105">
        <v>35.0</v>
      </c>
      <c r="E2228" s="105" t="s">
        <v>868</v>
      </c>
      <c r="F2228" s="105">
        <v>3550308.0</v>
      </c>
      <c r="G2228" s="105">
        <v>3550308.0</v>
      </c>
      <c r="H2228" s="105">
        <v>1.0</v>
      </c>
      <c r="I2228" s="105">
        <v>2.0</v>
      </c>
      <c r="J2228" s="105">
        <v>1.0</v>
      </c>
      <c r="K2228" s="105">
        <v>153.0</v>
      </c>
      <c r="L2228" s="105">
        <v>53.09</v>
      </c>
      <c r="M2228" s="105" t="s">
        <v>1318</v>
      </c>
      <c r="N2228" s="111"/>
      <c r="O2228" s="111"/>
    </row>
    <row r="2229" ht="14.25" customHeight="1">
      <c r="B2229" s="105">
        <v>3.5046152E7</v>
      </c>
      <c r="C2229" s="105" t="s">
        <v>3072</v>
      </c>
      <c r="D2229" s="105">
        <v>35.0</v>
      </c>
      <c r="E2229" s="105" t="s">
        <v>868</v>
      </c>
      <c r="F2229" s="105">
        <v>3516200.0</v>
      </c>
      <c r="G2229" s="105">
        <v>3516200.0</v>
      </c>
      <c r="H2229" s="105">
        <v>0.0</v>
      </c>
      <c r="I2229" s="105">
        <v>2.0</v>
      </c>
      <c r="J2229" s="105">
        <v>1.0</v>
      </c>
      <c r="K2229" s="105">
        <v>86.0</v>
      </c>
      <c r="L2229" s="105">
        <v>53.09</v>
      </c>
      <c r="M2229" s="105" t="s">
        <v>1318</v>
      </c>
      <c r="N2229" s="111"/>
      <c r="O2229" s="111"/>
    </row>
    <row r="2230" ht="14.25" customHeight="1">
      <c r="B2230" s="105">
        <v>3.5496546E7</v>
      </c>
      <c r="C2230" s="105" t="s">
        <v>3073</v>
      </c>
      <c r="D2230" s="105">
        <v>35.0</v>
      </c>
      <c r="E2230" s="105" t="s">
        <v>868</v>
      </c>
      <c r="F2230" s="105">
        <v>3516200.0</v>
      </c>
      <c r="G2230" s="105">
        <v>3516200.0</v>
      </c>
      <c r="H2230" s="105">
        <v>0.0</v>
      </c>
      <c r="I2230" s="105">
        <v>2.0</v>
      </c>
      <c r="J2230" s="105">
        <v>1.0</v>
      </c>
      <c r="K2230" s="105">
        <v>83.0</v>
      </c>
      <c r="L2230" s="105">
        <v>53.09</v>
      </c>
      <c r="M2230" s="105" t="s">
        <v>1318</v>
      </c>
      <c r="N2230" s="111"/>
      <c r="O2230" s="111"/>
    </row>
    <row r="2231" ht="14.25" customHeight="1">
      <c r="B2231" s="105">
        <v>3.5902248E7</v>
      </c>
      <c r="C2231" s="105" t="s">
        <v>3074</v>
      </c>
      <c r="D2231" s="105">
        <v>35.0</v>
      </c>
      <c r="E2231" s="105" t="s">
        <v>868</v>
      </c>
      <c r="F2231" s="105">
        <v>3550308.0</v>
      </c>
      <c r="G2231" s="105">
        <v>3550308.0</v>
      </c>
      <c r="H2231" s="105">
        <v>1.0</v>
      </c>
      <c r="I2231" s="105">
        <v>2.0</v>
      </c>
      <c r="J2231" s="105">
        <v>1.0</v>
      </c>
      <c r="K2231" s="105">
        <v>143.0</v>
      </c>
      <c r="L2231" s="105">
        <v>53.09</v>
      </c>
      <c r="M2231" s="105" t="s">
        <v>1318</v>
      </c>
      <c r="N2231" s="111"/>
      <c r="O2231" s="111"/>
    </row>
    <row r="2232" ht="14.25" customHeight="1">
      <c r="B2232" s="105">
        <v>3.5033424E7</v>
      </c>
      <c r="C2232" s="105" t="s">
        <v>3075</v>
      </c>
      <c r="D2232" s="105">
        <v>35.0</v>
      </c>
      <c r="E2232" s="105" t="s">
        <v>868</v>
      </c>
      <c r="F2232" s="105">
        <v>3516705.0</v>
      </c>
      <c r="G2232" s="105">
        <v>3516705.0</v>
      </c>
      <c r="H2232" s="105">
        <v>0.0</v>
      </c>
      <c r="I2232" s="105">
        <v>2.0</v>
      </c>
      <c r="J2232" s="105">
        <v>1.0</v>
      </c>
      <c r="K2232" s="105">
        <v>94.0</v>
      </c>
      <c r="L2232" s="105">
        <v>53.08</v>
      </c>
      <c r="M2232" s="105" t="s">
        <v>1318</v>
      </c>
      <c r="N2232" s="111"/>
      <c r="O2232" s="111"/>
    </row>
    <row r="2233" ht="14.25" customHeight="1">
      <c r="B2233" s="105">
        <v>3.5005712E7</v>
      </c>
      <c r="C2233" s="105" t="s">
        <v>3076</v>
      </c>
      <c r="D2233" s="105">
        <v>35.0</v>
      </c>
      <c r="E2233" s="105" t="s">
        <v>868</v>
      </c>
      <c r="F2233" s="105">
        <v>3516408.0</v>
      </c>
      <c r="G2233" s="105">
        <v>3516408.0</v>
      </c>
      <c r="H2233" s="105">
        <v>0.0</v>
      </c>
      <c r="I2233" s="105">
        <v>2.0</v>
      </c>
      <c r="J2233" s="105">
        <v>1.0</v>
      </c>
      <c r="K2233" s="105">
        <v>106.0</v>
      </c>
      <c r="L2233" s="105">
        <v>53.07</v>
      </c>
      <c r="M2233" s="105" t="s">
        <v>1318</v>
      </c>
      <c r="N2233" s="111"/>
      <c r="O2233" s="111"/>
    </row>
    <row r="2234" ht="14.25" customHeight="1">
      <c r="B2234" s="105">
        <v>3.5006212E7</v>
      </c>
      <c r="C2234" s="105" t="s">
        <v>3077</v>
      </c>
      <c r="D2234" s="105">
        <v>35.0</v>
      </c>
      <c r="E2234" s="105" t="s">
        <v>868</v>
      </c>
      <c r="F2234" s="105">
        <v>3518800.0</v>
      </c>
      <c r="G2234" s="105">
        <v>3518800.0</v>
      </c>
      <c r="H2234" s="105">
        <v>0.0</v>
      </c>
      <c r="I2234" s="105">
        <v>2.0</v>
      </c>
      <c r="J2234" s="105">
        <v>1.0</v>
      </c>
      <c r="K2234" s="105">
        <v>105.0</v>
      </c>
      <c r="L2234" s="105">
        <v>53.07</v>
      </c>
      <c r="M2234" s="105" t="s">
        <v>1318</v>
      </c>
      <c r="N2234" s="111"/>
      <c r="O2234" s="111"/>
    </row>
    <row r="2235" ht="14.25" customHeight="1">
      <c r="B2235" s="105">
        <v>3.5007833E7</v>
      </c>
      <c r="C2235" s="105" t="s">
        <v>3078</v>
      </c>
      <c r="D2235" s="105">
        <v>35.0</v>
      </c>
      <c r="E2235" s="105" t="s">
        <v>868</v>
      </c>
      <c r="F2235" s="105">
        <v>3529401.0</v>
      </c>
      <c r="G2235" s="105">
        <v>3529401.0</v>
      </c>
      <c r="H2235" s="105">
        <v>0.0</v>
      </c>
      <c r="I2235" s="105">
        <v>2.0</v>
      </c>
      <c r="J2235" s="105">
        <v>1.0</v>
      </c>
      <c r="K2235" s="105">
        <v>182.0</v>
      </c>
      <c r="L2235" s="105">
        <v>53.07</v>
      </c>
      <c r="M2235" s="105" t="s">
        <v>1318</v>
      </c>
      <c r="N2235" s="111"/>
      <c r="O2235" s="111"/>
    </row>
    <row r="2236" ht="14.25" customHeight="1">
      <c r="B2236" s="105">
        <v>3.5022913E7</v>
      </c>
      <c r="C2236" s="105" t="s">
        <v>3079</v>
      </c>
      <c r="D2236" s="105">
        <v>35.0</v>
      </c>
      <c r="E2236" s="105" t="s">
        <v>868</v>
      </c>
      <c r="F2236" s="105">
        <v>3516200.0</v>
      </c>
      <c r="G2236" s="105">
        <v>3516200.0</v>
      </c>
      <c r="H2236" s="105">
        <v>0.0</v>
      </c>
      <c r="I2236" s="105">
        <v>2.0</v>
      </c>
      <c r="J2236" s="105">
        <v>1.0</v>
      </c>
      <c r="K2236" s="105">
        <v>65.0</v>
      </c>
      <c r="L2236" s="105">
        <v>53.07</v>
      </c>
      <c r="M2236" s="105" t="s">
        <v>1318</v>
      </c>
      <c r="N2236" s="111"/>
      <c r="O2236" s="111"/>
    </row>
    <row r="2237" ht="14.25" customHeight="1">
      <c r="B2237" s="105">
        <v>3.5031896E7</v>
      </c>
      <c r="C2237" s="105" t="s">
        <v>3080</v>
      </c>
      <c r="D2237" s="105">
        <v>35.0</v>
      </c>
      <c r="E2237" s="105" t="s">
        <v>868</v>
      </c>
      <c r="F2237" s="105">
        <v>3500808.0</v>
      </c>
      <c r="G2237" s="105">
        <v>3500808.0</v>
      </c>
      <c r="H2237" s="105">
        <v>0.0</v>
      </c>
      <c r="I2237" s="105">
        <v>2.0</v>
      </c>
      <c r="J2237" s="105">
        <v>1.0</v>
      </c>
      <c r="K2237" s="105">
        <v>100.0</v>
      </c>
      <c r="L2237" s="105">
        <v>53.07</v>
      </c>
      <c r="M2237" s="105" t="s">
        <v>1318</v>
      </c>
      <c r="N2237" s="111"/>
      <c r="O2237" s="111"/>
    </row>
    <row r="2238" ht="14.25" customHeight="1">
      <c r="B2238" s="105">
        <v>3.5035415E7</v>
      </c>
      <c r="C2238" s="105" t="s">
        <v>3081</v>
      </c>
      <c r="D2238" s="105">
        <v>35.0</v>
      </c>
      <c r="E2238" s="105" t="s">
        <v>868</v>
      </c>
      <c r="F2238" s="105">
        <v>3522208.0</v>
      </c>
      <c r="G2238" s="105">
        <v>3522208.0</v>
      </c>
      <c r="H2238" s="105">
        <v>0.0</v>
      </c>
      <c r="I2238" s="105">
        <v>2.0</v>
      </c>
      <c r="J2238" s="105">
        <v>1.0</v>
      </c>
      <c r="K2238" s="105">
        <v>63.0</v>
      </c>
      <c r="L2238" s="105">
        <v>53.07</v>
      </c>
      <c r="M2238" s="105" t="s">
        <v>1318</v>
      </c>
      <c r="N2238" s="111"/>
      <c r="O2238" s="111"/>
    </row>
    <row r="2239" ht="14.25" customHeight="1">
      <c r="B2239" s="105">
        <v>3.5045718E7</v>
      </c>
      <c r="C2239" s="105" t="s">
        <v>3082</v>
      </c>
      <c r="D2239" s="105">
        <v>35.0</v>
      </c>
      <c r="E2239" s="105" t="s">
        <v>868</v>
      </c>
      <c r="F2239" s="105">
        <v>3509502.0</v>
      </c>
      <c r="G2239" s="105">
        <v>3509502.0</v>
      </c>
      <c r="H2239" s="105">
        <v>0.0</v>
      </c>
      <c r="I2239" s="105">
        <v>2.0</v>
      </c>
      <c r="J2239" s="105">
        <v>1.0</v>
      </c>
      <c r="K2239" s="105">
        <v>124.0</v>
      </c>
      <c r="L2239" s="105">
        <v>53.07</v>
      </c>
      <c r="M2239" s="105" t="s">
        <v>1318</v>
      </c>
      <c r="N2239" s="111"/>
      <c r="O2239" s="111"/>
    </row>
    <row r="2240" ht="14.25" customHeight="1">
      <c r="B2240" s="105">
        <v>3.5483643E7</v>
      </c>
      <c r="C2240" s="105" t="s">
        <v>3083</v>
      </c>
      <c r="D2240" s="105">
        <v>35.0</v>
      </c>
      <c r="E2240" s="105" t="s">
        <v>868</v>
      </c>
      <c r="F2240" s="105">
        <v>3550308.0</v>
      </c>
      <c r="G2240" s="105">
        <v>3550308.0</v>
      </c>
      <c r="H2240" s="105">
        <v>1.0</v>
      </c>
      <c r="I2240" s="105">
        <v>2.0</v>
      </c>
      <c r="J2240" s="105">
        <v>1.0</v>
      </c>
      <c r="K2240" s="105">
        <v>206.0</v>
      </c>
      <c r="L2240" s="105">
        <v>53.07</v>
      </c>
      <c r="M2240" s="105" t="s">
        <v>1318</v>
      </c>
      <c r="N2240" s="111"/>
      <c r="O2240" s="111"/>
    </row>
    <row r="2241" ht="14.25" customHeight="1">
      <c r="B2241" s="105">
        <v>3.5565696E7</v>
      </c>
      <c r="C2241" s="105" t="s">
        <v>3084</v>
      </c>
      <c r="D2241" s="105">
        <v>35.0</v>
      </c>
      <c r="E2241" s="105" t="s">
        <v>868</v>
      </c>
      <c r="F2241" s="105">
        <v>3506003.0</v>
      </c>
      <c r="G2241" s="105">
        <v>3506003.0</v>
      </c>
      <c r="H2241" s="105">
        <v>0.0</v>
      </c>
      <c r="I2241" s="105">
        <v>2.0</v>
      </c>
      <c r="J2241" s="105">
        <v>1.0</v>
      </c>
      <c r="K2241" s="105">
        <v>39.0</v>
      </c>
      <c r="L2241" s="105">
        <v>53.07</v>
      </c>
      <c r="M2241" s="105" t="s">
        <v>1318</v>
      </c>
      <c r="N2241" s="111"/>
      <c r="O2241" s="111"/>
    </row>
    <row r="2242" ht="14.25" customHeight="1">
      <c r="B2242" s="105">
        <v>3.5905446E7</v>
      </c>
      <c r="C2242" s="105" t="s">
        <v>3085</v>
      </c>
      <c r="D2242" s="105">
        <v>35.0</v>
      </c>
      <c r="E2242" s="105" t="s">
        <v>868</v>
      </c>
      <c r="F2242" s="105">
        <v>3509502.0</v>
      </c>
      <c r="G2242" s="105">
        <v>3509502.0</v>
      </c>
      <c r="H2242" s="105">
        <v>0.0</v>
      </c>
      <c r="I2242" s="105">
        <v>2.0</v>
      </c>
      <c r="J2242" s="105">
        <v>1.0</v>
      </c>
      <c r="K2242" s="105">
        <v>167.0</v>
      </c>
      <c r="L2242" s="105">
        <v>53.07</v>
      </c>
      <c r="M2242" s="105" t="s">
        <v>1318</v>
      </c>
      <c r="N2242" s="111"/>
      <c r="O2242" s="111"/>
    </row>
    <row r="2243" ht="14.25" customHeight="1">
      <c r="B2243" s="105">
        <v>3.5907182E7</v>
      </c>
      <c r="C2243" s="105" t="s">
        <v>3086</v>
      </c>
      <c r="D2243" s="105">
        <v>35.0</v>
      </c>
      <c r="E2243" s="105" t="s">
        <v>868</v>
      </c>
      <c r="F2243" s="105">
        <v>3548708.0</v>
      </c>
      <c r="G2243" s="105">
        <v>3548708.0</v>
      </c>
      <c r="H2243" s="105">
        <v>0.0</v>
      </c>
      <c r="I2243" s="105">
        <v>2.0</v>
      </c>
      <c r="J2243" s="105">
        <v>1.0</v>
      </c>
      <c r="K2243" s="105">
        <v>259.0</v>
      </c>
      <c r="L2243" s="105">
        <v>53.07</v>
      </c>
      <c r="M2243" s="105" t="s">
        <v>1318</v>
      </c>
      <c r="N2243" s="111"/>
      <c r="O2243" s="111"/>
    </row>
    <row r="2244" ht="14.25" customHeight="1">
      <c r="B2244" s="105">
        <v>3.5908381E7</v>
      </c>
      <c r="C2244" s="105" t="s">
        <v>3087</v>
      </c>
      <c r="D2244" s="105">
        <v>35.0</v>
      </c>
      <c r="E2244" s="105" t="s">
        <v>868</v>
      </c>
      <c r="F2244" s="105">
        <v>3509007.0</v>
      </c>
      <c r="G2244" s="105">
        <v>3509007.0</v>
      </c>
      <c r="H2244" s="105">
        <v>0.0</v>
      </c>
      <c r="I2244" s="105">
        <v>2.0</v>
      </c>
      <c r="J2244" s="105">
        <v>1.0</v>
      </c>
      <c r="K2244" s="105">
        <v>151.0</v>
      </c>
      <c r="L2244" s="105">
        <v>53.07</v>
      </c>
      <c r="M2244" s="105" t="s">
        <v>1318</v>
      </c>
      <c r="N2244" s="111"/>
      <c r="O2244" s="111"/>
    </row>
    <row r="2245" ht="14.25" customHeight="1">
      <c r="B2245" s="105">
        <v>3.5922742E7</v>
      </c>
      <c r="C2245" s="105" t="s">
        <v>3088</v>
      </c>
      <c r="D2245" s="105">
        <v>35.0</v>
      </c>
      <c r="E2245" s="105" t="s">
        <v>868</v>
      </c>
      <c r="F2245" s="105">
        <v>3552205.0</v>
      </c>
      <c r="G2245" s="105">
        <v>3552205.0</v>
      </c>
      <c r="H2245" s="105">
        <v>0.0</v>
      </c>
      <c r="I2245" s="105">
        <v>2.0</v>
      </c>
      <c r="J2245" s="105">
        <v>1.0</v>
      </c>
      <c r="K2245" s="105">
        <v>66.0</v>
      </c>
      <c r="L2245" s="105">
        <v>53.07</v>
      </c>
      <c r="M2245" s="105" t="s">
        <v>1318</v>
      </c>
      <c r="N2245" s="111"/>
      <c r="O2245" s="111"/>
    </row>
    <row r="2246" ht="14.25" customHeight="1">
      <c r="B2246" s="105">
        <v>3.5010637E7</v>
      </c>
      <c r="C2246" s="105" t="s">
        <v>3089</v>
      </c>
      <c r="D2246" s="105">
        <v>35.0</v>
      </c>
      <c r="E2246" s="105" t="s">
        <v>868</v>
      </c>
      <c r="F2246" s="105">
        <v>3556453.0</v>
      </c>
      <c r="G2246" s="105">
        <v>3556453.0</v>
      </c>
      <c r="H2246" s="105">
        <v>0.0</v>
      </c>
      <c r="I2246" s="105">
        <v>2.0</v>
      </c>
      <c r="J2246" s="105">
        <v>1.0</v>
      </c>
      <c r="K2246" s="105">
        <v>128.0</v>
      </c>
      <c r="L2246" s="105">
        <v>53.06</v>
      </c>
      <c r="M2246" s="105" t="s">
        <v>1318</v>
      </c>
      <c r="N2246" s="111"/>
      <c r="O2246" s="111"/>
    </row>
    <row r="2247" ht="14.25" customHeight="1">
      <c r="B2247" s="105">
        <v>3.5011848E7</v>
      </c>
      <c r="C2247" s="105" t="s">
        <v>3090</v>
      </c>
      <c r="D2247" s="105">
        <v>35.0</v>
      </c>
      <c r="E2247" s="105" t="s">
        <v>868</v>
      </c>
      <c r="F2247" s="105">
        <v>3548500.0</v>
      </c>
      <c r="G2247" s="105">
        <v>3548500.0</v>
      </c>
      <c r="H2247" s="105">
        <v>0.0</v>
      </c>
      <c r="I2247" s="105">
        <v>2.0</v>
      </c>
      <c r="J2247" s="105">
        <v>1.0</v>
      </c>
      <c r="K2247" s="105">
        <v>59.0</v>
      </c>
      <c r="L2247" s="105">
        <v>53.06</v>
      </c>
      <c r="M2247" s="105" t="s">
        <v>1318</v>
      </c>
      <c r="N2247" s="111"/>
      <c r="O2247" s="111"/>
    </row>
    <row r="2248" ht="14.25" customHeight="1">
      <c r="B2248" s="105">
        <v>3.501678E7</v>
      </c>
      <c r="C2248" s="105" t="s">
        <v>3091</v>
      </c>
      <c r="D2248" s="105">
        <v>35.0</v>
      </c>
      <c r="E2248" s="105" t="s">
        <v>868</v>
      </c>
      <c r="F2248" s="105">
        <v>3537909.0</v>
      </c>
      <c r="G2248" s="105">
        <v>3537909.0</v>
      </c>
      <c r="H2248" s="105">
        <v>0.0</v>
      </c>
      <c r="I2248" s="105">
        <v>2.0</v>
      </c>
      <c r="J2248" s="105">
        <v>1.0</v>
      </c>
      <c r="K2248" s="105">
        <v>168.0</v>
      </c>
      <c r="L2248" s="105">
        <v>53.06</v>
      </c>
      <c r="M2248" s="105" t="s">
        <v>1318</v>
      </c>
      <c r="N2248" s="111"/>
      <c r="O2248" s="111"/>
    </row>
    <row r="2249" ht="14.25" customHeight="1">
      <c r="B2249" s="105">
        <v>3.5039159E7</v>
      </c>
      <c r="C2249" s="105" t="s">
        <v>3092</v>
      </c>
      <c r="D2249" s="105">
        <v>35.0</v>
      </c>
      <c r="E2249" s="105" t="s">
        <v>868</v>
      </c>
      <c r="F2249" s="105">
        <v>3550308.0</v>
      </c>
      <c r="G2249" s="105">
        <v>3550308.0</v>
      </c>
      <c r="H2249" s="105">
        <v>1.0</v>
      </c>
      <c r="I2249" s="105">
        <v>2.0</v>
      </c>
      <c r="J2249" s="105">
        <v>1.0</v>
      </c>
      <c r="K2249" s="105">
        <v>145.0</v>
      </c>
      <c r="L2249" s="105">
        <v>53.06</v>
      </c>
      <c r="M2249" s="105" t="s">
        <v>1318</v>
      </c>
      <c r="N2249" s="111"/>
      <c r="O2249" s="111"/>
    </row>
    <row r="2250" ht="14.25" customHeight="1">
      <c r="B2250" s="105">
        <v>3.5045548E7</v>
      </c>
      <c r="C2250" s="105" t="s">
        <v>3093</v>
      </c>
      <c r="D2250" s="105">
        <v>35.0</v>
      </c>
      <c r="E2250" s="105" t="s">
        <v>868</v>
      </c>
      <c r="F2250" s="105">
        <v>3552403.0</v>
      </c>
      <c r="G2250" s="105">
        <v>3552403.0</v>
      </c>
      <c r="H2250" s="105">
        <v>0.0</v>
      </c>
      <c r="I2250" s="105">
        <v>2.0</v>
      </c>
      <c r="J2250" s="105">
        <v>1.0</v>
      </c>
      <c r="K2250" s="105">
        <v>107.0</v>
      </c>
      <c r="L2250" s="105">
        <v>53.06</v>
      </c>
      <c r="M2250" s="105" t="s">
        <v>1318</v>
      </c>
      <c r="N2250" s="111"/>
      <c r="O2250" s="111"/>
    </row>
    <row r="2251" ht="14.25" customHeight="1">
      <c r="B2251" s="105">
        <v>3.5284361E7</v>
      </c>
      <c r="C2251" s="105" t="s">
        <v>3094</v>
      </c>
      <c r="D2251" s="105">
        <v>35.0</v>
      </c>
      <c r="E2251" s="105" t="s">
        <v>868</v>
      </c>
      <c r="F2251" s="105">
        <v>3552502.0</v>
      </c>
      <c r="G2251" s="105">
        <v>3552502.0</v>
      </c>
      <c r="H2251" s="105">
        <v>0.0</v>
      </c>
      <c r="I2251" s="105">
        <v>2.0</v>
      </c>
      <c r="J2251" s="105">
        <v>1.0</v>
      </c>
      <c r="K2251" s="105">
        <v>135.0</v>
      </c>
      <c r="L2251" s="105">
        <v>53.06</v>
      </c>
      <c r="M2251" s="105" t="s">
        <v>1318</v>
      </c>
      <c r="N2251" s="111"/>
      <c r="O2251" s="111"/>
    </row>
    <row r="2252" ht="14.25" customHeight="1">
      <c r="B2252" s="105">
        <v>3.5905926E7</v>
      </c>
      <c r="C2252" s="105" t="s">
        <v>3095</v>
      </c>
      <c r="D2252" s="105">
        <v>35.0</v>
      </c>
      <c r="E2252" s="105" t="s">
        <v>868</v>
      </c>
      <c r="F2252" s="105">
        <v>3506508.0</v>
      </c>
      <c r="G2252" s="105">
        <v>3506508.0</v>
      </c>
      <c r="H2252" s="105">
        <v>0.0</v>
      </c>
      <c r="I2252" s="105">
        <v>2.0</v>
      </c>
      <c r="J2252" s="105">
        <v>1.0</v>
      </c>
      <c r="K2252" s="105">
        <v>61.0</v>
      </c>
      <c r="L2252" s="105">
        <v>53.06</v>
      </c>
      <c r="M2252" s="105" t="s">
        <v>1318</v>
      </c>
      <c r="N2252" s="111"/>
      <c r="O2252" s="111"/>
    </row>
    <row r="2253" ht="14.25" customHeight="1">
      <c r="B2253" s="105">
        <v>3.500479E7</v>
      </c>
      <c r="C2253" s="105" t="s">
        <v>1538</v>
      </c>
      <c r="D2253" s="105">
        <v>35.0</v>
      </c>
      <c r="E2253" s="105" t="s">
        <v>868</v>
      </c>
      <c r="F2253" s="105">
        <v>3550308.0</v>
      </c>
      <c r="G2253" s="105">
        <v>3550308.0</v>
      </c>
      <c r="H2253" s="105">
        <v>1.0</v>
      </c>
      <c r="I2253" s="105">
        <v>2.0</v>
      </c>
      <c r="J2253" s="105">
        <v>1.0</v>
      </c>
      <c r="K2253" s="105">
        <v>161.0</v>
      </c>
      <c r="L2253" s="105">
        <v>53.05</v>
      </c>
      <c r="M2253" s="105" t="s">
        <v>1318</v>
      </c>
      <c r="N2253" s="111"/>
      <c r="O2253" s="111"/>
    </row>
    <row r="2254" ht="14.25" customHeight="1">
      <c r="B2254" s="105">
        <v>3.5012178E7</v>
      </c>
      <c r="C2254" s="105" t="s">
        <v>3096</v>
      </c>
      <c r="D2254" s="105">
        <v>35.0</v>
      </c>
      <c r="E2254" s="105" t="s">
        <v>868</v>
      </c>
      <c r="F2254" s="105">
        <v>3541000.0</v>
      </c>
      <c r="G2254" s="105">
        <v>3541000.0</v>
      </c>
      <c r="H2254" s="105">
        <v>0.0</v>
      </c>
      <c r="I2254" s="105">
        <v>2.0</v>
      </c>
      <c r="J2254" s="105">
        <v>1.0</v>
      </c>
      <c r="K2254" s="105">
        <v>53.0</v>
      </c>
      <c r="L2254" s="105">
        <v>53.05</v>
      </c>
      <c r="M2254" s="105" t="s">
        <v>1318</v>
      </c>
      <c r="N2254" s="111"/>
      <c r="O2254" s="111"/>
    </row>
    <row r="2255" ht="14.25" customHeight="1">
      <c r="B2255" s="105">
        <v>3.5020436E7</v>
      </c>
      <c r="C2255" s="105" t="s">
        <v>3097</v>
      </c>
      <c r="D2255" s="105">
        <v>35.0</v>
      </c>
      <c r="E2255" s="105" t="s">
        <v>868</v>
      </c>
      <c r="F2255" s="105">
        <v>3515186.0</v>
      </c>
      <c r="G2255" s="105">
        <v>3515186.0</v>
      </c>
      <c r="H2255" s="105">
        <v>0.0</v>
      </c>
      <c r="I2255" s="105">
        <v>2.0</v>
      </c>
      <c r="J2255" s="105">
        <v>1.0</v>
      </c>
      <c r="K2255" s="105">
        <v>63.0</v>
      </c>
      <c r="L2255" s="105">
        <v>53.05</v>
      </c>
      <c r="M2255" s="105" t="s">
        <v>1318</v>
      </c>
      <c r="N2255" s="111"/>
      <c r="O2255" s="111"/>
    </row>
    <row r="2256" ht="14.25" customHeight="1">
      <c r="B2256" s="105">
        <v>3.5025501E7</v>
      </c>
      <c r="C2256" s="105" t="s">
        <v>3098</v>
      </c>
      <c r="D2256" s="105">
        <v>35.0</v>
      </c>
      <c r="E2256" s="105" t="s">
        <v>868</v>
      </c>
      <c r="F2256" s="105">
        <v>3506003.0</v>
      </c>
      <c r="G2256" s="105">
        <v>3506003.0</v>
      </c>
      <c r="H2256" s="105">
        <v>0.0</v>
      </c>
      <c r="I2256" s="105">
        <v>2.0</v>
      </c>
      <c r="J2256" s="105">
        <v>1.0</v>
      </c>
      <c r="K2256" s="105">
        <v>72.0</v>
      </c>
      <c r="L2256" s="105">
        <v>53.05</v>
      </c>
      <c r="M2256" s="105" t="s">
        <v>1318</v>
      </c>
      <c r="N2256" s="111"/>
      <c r="O2256" s="111"/>
    </row>
    <row r="2257" ht="14.25" customHeight="1">
      <c r="B2257" s="105">
        <v>3.5027315E7</v>
      </c>
      <c r="C2257" s="105" t="s">
        <v>3099</v>
      </c>
      <c r="D2257" s="105">
        <v>35.0</v>
      </c>
      <c r="E2257" s="105" t="s">
        <v>868</v>
      </c>
      <c r="F2257" s="105">
        <v>3525706.0</v>
      </c>
      <c r="G2257" s="105">
        <v>3525706.0</v>
      </c>
      <c r="H2257" s="105">
        <v>0.0</v>
      </c>
      <c r="I2257" s="105">
        <v>2.0</v>
      </c>
      <c r="J2257" s="105">
        <v>1.0</v>
      </c>
      <c r="K2257" s="105">
        <v>56.0</v>
      </c>
      <c r="L2257" s="105">
        <v>53.05</v>
      </c>
      <c r="M2257" s="105" t="s">
        <v>1318</v>
      </c>
      <c r="N2257" s="111"/>
      <c r="O2257" s="111"/>
    </row>
    <row r="2258" ht="14.25" customHeight="1">
      <c r="B2258" s="105">
        <v>3.5039597E7</v>
      </c>
      <c r="C2258" s="105" t="s">
        <v>3100</v>
      </c>
      <c r="D2258" s="105">
        <v>35.0</v>
      </c>
      <c r="E2258" s="105" t="s">
        <v>868</v>
      </c>
      <c r="F2258" s="105">
        <v>3524402.0</v>
      </c>
      <c r="G2258" s="105">
        <v>3524402.0</v>
      </c>
      <c r="H2258" s="105">
        <v>0.0</v>
      </c>
      <c r="I2258" s="105">
        <v>2.0</v>
      </c>
      <c r="J2258" s="105">
        <v>1.0</v>
      </c>
      <c r="K2258" s="105">
        <v>139.0</v>
      </c>
      <c r="L2258" s="105">
        <v>53.05</v>
      </c>
      <c r="M2258" s="105" t="s">
        <v>1318</v>
      </c>
      <c r="N2258" s="111"/>
      <c r="O2258" s="111"/>
    </row>
    <row r="2259" ht="14.25" customHeight="1">
      <c r="B2259" s="105">
        <v>3.504256E7</v>
      </c>
      <c r="C2259" s="105" t="s">
        <v>3101</v>
      </c>
      <c r="D2259" s="105">
        <v>35.0</v>
      </c>
      <c r="E2259" s="105" t="s">
        <v>868</v>
      </c>
      <c r="F2259" s="105">
        <v>3552403.0</v>
      </c>
      <c r="G2259" s="105">
        <v>3552403.0</v>
      </c>
      <c r="H2259" s="105">
        <v>0.0</v>
      </c>
      <c r="I2259" s="105">
        <v>2.0</v>
      </c>
      <c r="J2259" s="105">
        <v>1.0</v>
      </c>
      <c r="K2259" s="105">
        <v>124.0</v>
      </c>
      <c r="L2259" s="105">
        <v>53.05</v>
      </c>
      <c r="M2259" s="105" t="s">
        <v>1318</v>
      </c>
      <c r="N2259" s="111"/>
      <c r="O2259" s="111"/>
    </row>
    <row r="2260" ht="14.25" customHeight="1">
      <c r="B2260" s="105">
        <v>3.5441818E7</v>
      </c>
      <c r="C2260" s="105" t="s">
        <v>3102</v>
      </c>
      <c r="D2260" s="105">
        <v>35.0</v>
      </c>
      <c r="E2260" s="105" t="s">
        <v>868</v>
      </c>
      <c r="F2260" s="105">
        <v>3506003.0</v>
      </c>
      <c r="G2260" s="105">
        <v>3506003.0</v>
      </c>
      <c r="H2260" s="105">
        <v>0.0</v>
      </c>
      <c r="I2260" s="105">
        <v>2.0</v>
      </c>
      <c r="J2260" s="105">
        <v>1.0</v>
      </c>
      <c r="K2260" s="105">
        <v>56.0</v>
      </c>
      <c r="L2260" s="105">
        <v>53.05</v>
      </c>
      <c r="M2260" s="105" t="s">
        <v>1318</v>
      </c>
      <c r="N2260" s="111"/>
      <c r="O2260" s="111"/>
    </row>
    <row r="2261" ht="14.25" customHeight="1">
      <c r="B2261" s="105">
        <v>3.5906116E7</v>
      </c>
      <c r="C2261" s="105" t="s">
        <v>3103</v>
      </c>
      <c r="D2261" s="105">
        <v>35.0</v>
      </c>
      <c r="E2261" s="105" t="s">
        <v>868</v>
      </c>
      <c r="F2261" s="105">
        <v>3525706.0</v>
      </c>
      <c r="G2261" s="105">
        <v>3525706.0</v>
      </c>
      <c r="H2261" s="105">
        <v>0.0</v>
      </c>
      <c r="I2261" s="105">
        <v>2.0</v>
      </c>
      <c r="J2261" s="105">
        <v>1.0</v>
      </c>
      <c r="K2261" s="105">
        <v>38.0</v>
      </c>
      <c r="L2261" s="105">
        <v>53.05</v>
      </c>
      <c r="M2261" s="105" t="s">
        <v>1318</v>
      </c>
      <c r="N2261" s="111"/>
      <c r="O2261" s="111"/>
    </row>
    <row r="2262" ht="14.25" customHeight="1">
      <c r="B2262" s="105">
        <v>3.5907091E7</v>
      </c>
      <c r="C2262" s="105" t="s">
        <v>3104</v>
      </c>
      <c r="D2262" s="105">
        <v>35.0</v>
      </c>
      <c r="E2262" s="105" t="s">
        <v>868</v>
      </c>
      <c r="F2262" s="105">
        <v>3518800.0</v>
      </c>
      <c r="G2262" s="105">
        <v>3518800.0</v>
      </c>
      <c r="H2262" s="105">
        <v>0.0</v>
      </c>
      <c r="I2262" s="105">
        <v>2.0</v>
      </c>
      <c r="J2262" s="105">
        <v>1.0</v>
      </c>
      <c r="K2262" s="105">
        <v>148.0</v>
      </c>
      <c r="L2262" s="105">
        <v>53.05</v>
      </c>
      <c r="M2262" s="105" t="s">
        <v>1318</v>
      </c>
      <c r="N2262" s="111"/>
      <c r="O2262" s="111"/>
    </row>
    <row r="2263" ht="14.25" customHeight="1">
      <c r="B2263" s="105">
        <v>3.5921257E7</v>
      </c>
      <c r="C2263" s="105" t="s">
        <v>3105</v>
      </c>
      <c r="D2263" s="105">
        <v>35.0</v>
      </c>
      <c r="E2263" s="105" t="s">
        <v>868</v>
      </c>
      <c r="F2263" s="105">
        <v>3523107.0</v>
      </c>
      <c r="G2263" s="105">
        <v>3523107.0</v>
      </c>
      <c r="H2263" s="105">
        <v>0.0</v>
      </c>
      <c r="I2263" s="105">
        <v>2.0</v>
      </c>
      <c r="J2263" s="105">
        <v>1.0</v>
      </c>
      <c r="K2263" s="105">
        <v>111.0</v>
      </c>
      <c r="L2263" s="105">
        <v>53.05</v>
      </c>
      <c r="M2263" s="105" t="s">
        <v>1318</v>
      </c>
      <c r="N2263" s="111"/>
      <c r="O2263" s="111"/>
    </row>
    <row r="2264" ht="14.25" customHeight="1">
      <c r="B2264" s="105">
        <v>3.5003128E7</v>
      </c>
      <c r="C2264" s="105" t="s">
        <v>3106</v>
      </c>
      <c r="D2264" s="105">
        <v>35.0</v>
      </c>
      <c r="E2264" s="105" t="s">
        <v>868</v>
      </c>
      <c r="F2264" s="105">
        <v>3550308.0</v>
      </c>
      <c r="G2264" s="105">
        <v>3550308.0</v>
      </c>
      <c r="H2264" s="105">
        <v>1.0</v>
      </c>
      <c r="I2264" s="105">
        <v>2.0</v>
      </c>
      <c r="J2264" s="105">
        <v>1.0</v>
      </c>
      <c r="K2264" s="105">
        <v>154.0</v>
      </c>
      <c r="L2264" s="105">
        <v>53.04</v>
      </c>
      <c r="M2264" s="105" t="s">
        <v>1318</v>
      </c>
      <c r="N2264" s="111"/>
      <c r="O2264" s="111"/>
    </row>
    <row r="2265" ht="14.25" customHeight="1">
      <c r="B2265" s="105">
        <v>3.5004911E7</v>
      </c>
      <c r="C2265" s="105" t="s">
        <v>3107</v>
      </c>
      <c r="D2265" s="105">
        <v>35.0</v>
      </c>
      <c r="E2265" s="105" t="s">
        <v>868</v>
      </c>
      <c r="F2265" s="105">
        <v>3550308.0</v>
      </c>
      <c r="G2265" s="105">
        <v>3550308.0</v>
      </c>
      <c r="H2265" s="105">
        <v>1.0</v>
      </c>
      <c r="I2265" s="105">
        <v>2.0</v>
      </c>
      <c r="J2265" s="105">
        <v>1.0</v>
      </c>
      <c r="K2265" s="105">
        <v>59.0</v>
      </c>
      <c r="L2265" s="105">
        <v>53.04</v>
      </c>
      <c r="M2265" s="105" t="s">
        <v>1318</v>
      </c>
      <c r="N2265" s="111"/>
      <c r="O2265" s="111"/>
    </row>
    <row r="2266" ht="14.25" customHeight="1">
      <c r="B2266" s="105">
        <v>3.5009751E7</v>
      </c>
      <c r="C2266" s="105" t="s">
        <v>3108</v>
      </c>
      <c r="D2266" s="105">
        <v>35.0</v>
      </c>
      <c r="E2266" s="105" t="s">
        <v>868</v>
      </c>
      <c r="F2266" s="105">
        <v>3510609.0</v>
      </c>
      <c r="G2266" s="105">
        <v>3510609.0</v>
      </c>
      <c r="H2266" s="105">
        <v>0.0</v>
      </c>
      <c r="I2266" s="105">
        <v>2.0</v>
      </c>
      <c r="J2266" s="105">
        <v>1.0</v>
      </c>
      <c r="K2266" s="105">
        <v>380.0</v>
      </c>
      <c r="L2266" s="105">
        <v>53.04</v>
      </c>
      <c r="M2266" s="105" t="s">
        <v>1318</v>
      </c>
      <c r="N2266" s="111"/>
      <c r="O2266" s="111"/>
    </row>
    <row r="2267" ht="14.25" customHeight="1">
      <c r="B2267" s="105">
        <v>3.5027091E7</v>
      </c>
      <c r="C2267" s="105" t="s">
        <v>3109</v>
      </c>
      <c r="D2267" s="105">
        <v>35.0</v>
      </c>
      <c r="E2267" s="105" t="s">
        <v>868</v>
      </c>
      <c r="F2267" s="105">
        <v>3555307.0</v>
      </c>
      <c r="G2267" s="105">
        <v>3555307.0</v>
      </c>
      <c r="H2267" s="105">
        <v>0.0</v>
      </c>
      <c r="I2267" s="105">
        <v>2.0</v>
      </c>
      <c r="J2267" s="105">
        <v>1.0</v>
      </c>
      <c r="K2267" s="105">
        <v>28.0</v>
      </c>
      <c r="L2267" s="105">
        <v>53.04</v>
      </c>
      <c r="M2267" s="105" t="s">
        <v>1318</v>
      </c>
      <c r="N2267" s="111"/>
      <c r="O2267" s="111"/>
    </row>
    <row r="2268" ht="14.25" customHeight="1">
      <c r="B2268" s="105">
        <v>3.5044921E7</v>
      </c>
      <c r="C2268" s="105" t="s">
        <v>3110</v>
      </c>
      <c r="D2268" s="105">
        <v>35.0</v>
      </c>
      <c r="E2268" s="105" t="s">
        <v>868</v>
      </c>
      <c r="F2268" s="105">
        <v>3505708.0</v>
      </c>
      <c r="G2268" s="105">
        <v>3505708.0</v>
      </c>
      <c r="H2268" s="105">
        <v>0.0</v>
      </c>
      <c r="I2268" s="105">
        <v>2.0</v>
      </c>
      <c r="J2268" s="105">
        <v>1.0</v>
      </c>
      <c r="K2268" s="105">
        <v>55.0</v>
      </c>
      <c r="L2268" s="105">
        <v>53.04</v>
      </c>
      <c r="M2268" s="105" t="s">
        <v>1318</v>
      </c>
      <c r="N2268" s="111"/>
      <c r="O2268" s="111"/>
    </row>
    <row r="2269" ht="14.25" customHeight="1">
      <c r="B2269" s="105">
        <v>3.5461143E7</v>
      </c>
      <c r="C2269" s="105" t="s">
        <v>3111</v>
      </c>
      <c r="D2269" s="105">
        <v>35.0</v>
      </c>
      <c r="E2269" s="105" t="s">
        <v>868</v>
      </c>
      <c r="F2269" s="105">
        <v>3550308.0</v>
      </c>
      <c r="G2269" s="105">
        <v>3550308.0</v>
      </c>
      <c r="H2269" s="105">
        <v>1.0</v>
      </c>
      <c r="I2269" s="105">
        <v>2.0</v>
      </c>
      <c r="J2269" s="105">
        <v>1.0</v>
      </c>
      <c r="K2269" s="105">
        <v>171.0</v>
      </c>
      <c r="L2269" s="105">
        <v>53.04</v>
      </c>
      <c r="M2269" s="105" t="s">
        <v>1318</v>
      </c>
      <c r="N2269" s="111"/>
      <c r="O2269" s="111"/>
    </row>
    <row r="2270" ht="14.25" customHeight="1">
      <c r="B2270" s="105">
        <v>3.5900217E7</v>
      </c>
      <c r="C2270" s="105" t="s">
        <v>3112</v>
      </c>
      <c r="D2270" s="105">
        <v>35.0</v>
      </c>
      <c r="E2270" s="105" t="s">
        <v>868</v>
      </c>
      <c r="F2270" s="105">
        <v>3506003.0</v>
      </c>
      <c r="G2270" s="105">
        <v>3506003.0</v>
      </c>
      <c r="H2270" s="105">
        <v>0.0</v>
      </c>
      <c r="I2270" s="105">
        <v>2.0</v>
      </c>
      <c r="J2270" s="105">
        <v>1.0</v>
      </c>
      <c r="K2270" s="105">
        <v>112.0</v>
      </c>
      <c r="L2270" s="105">
        <v>53.04</v>
      </c>
      <c r="M2270" s="105" t="s">
        <v>1318</v>
      </c>
      <c r="N2270" s="111"/>
      <c r="O2270" s="111"/>
    </row>
    <row r="2271" ht="14.25" customHeight="1">
      <c r="B2271" s="105">
        <v>3.50186E7</v>
      </c>
      <c r="C2271" s="105" t="s">
        <v>3113</v>
      </c>
      <c r="D2271" s="105">
        <v>35.0</v>
      </c>
      <c r="E2271" s="105" t="s">
        <v>868</v>
      </c>
      <c r="F2271" s="105">
        <v>3509502.0</v>
      </c>
      <c r="G2271" s="105">
        <v>3509502.0</v>
      </c>
      <c r="H2271" s="105">
        <v>0.0</v>
      </c>
      <c r="I2271" s="105">
        <v>2.0</v>
      </c>
      <c r="J2271" s="105">
        <v>1.0</v>
      </c>
      <c r="K2271" s="105">
        <v>159.0</v>
      </c>
      <c r="L2271" s="105">
        <v>53.03</v>
      </c>
      <c r="M2271" s="105" t="s">
        <v>1318</v>
      </c>
      <c r="N2271" s="111"/>
      <c r="O2271" s="111"/>
    </row>
    <row r="2272" ht="14.25" customHeight="1">
      <c r="B2272" s="105">
        <v>3.5034095E7</v>
      </c>
      <c r="C2272" s="105" t="s">
        <v>3114</v>
      </c>
      <c r="D2272" s="105">
        <v>35.0</v>
      </c>
      <c r="E2272" s="105" t="s">
        <v>868</v>
      </c>
      <c r="F2272" s="105">
        <v>3554607.0</v>
      </c>
      <c r="G2272" s="105">
        <v>3554607.0</v>
      </c>
      <c r="H2272" s="105">
        <v>0.0</v>
      </c>
      <c r="I2272" s="105">
        <v>2.0</v>
      </c>
      <c r="J2272" s="105">
        <v>1.0</v>
      </c>
      <c r="K2272" s="105">
        <v>27.0</v>
      </c>
      <c r="L2272" s="105">
        <v>53.03</v>
      </c>
      <c r="M2272" s="105" t="s">
        <v>1318</v>
      </c>
      <c r="N2272" s="111"/>
      <c r="O2272" s="111"/>
    </row>
    <row r="2273" ht="14.25" customHeight="1">
      <c r="B2273" s="105">
        <v>3.5039342E7</v>
      </c>
      <c r="C2273" s="105" t="s">
        <v>3115</v>
      </c>
      <c r="D2273" s="105">
        <v>35.0</v>
      </c>
      <c r="E2273" s="105" t="s">
        <v>868</v>
      </c>
      <c r="F2273" s="105">
        <v>3550308.0</v>
      </c>
      <c r="G2273" s="105">
        <v>3550308.0</v>
      </c>
      <c r="H2273" s="105">
        <v>1.0</v>
      </c>
      <c r="I2273" s="105">
        <v>2.0</v>
      </c>
      <c r="J2273" s="105">
        <v>1.0</v>
      </c>
      <c r="K2273" s="105">
        <v>24.0</v>
      </c>
      <c r="L2273" s="105">
        <v>53.03</v>
      </c>
      <c r="M2273" s="105" t="s">
        <v>1318</v>
      </c>
      <c r="N2273" s="111"/>
      <c r="O2273" s="111"/>
    </row>
    <row r="2274" ht="14.25" customHeight="1">
      <c r="B2274" s="105">
        <v>3.5041257E7</v>
      </c>
      <c r="C2274" s="105" t="s">
        <v>3116</v>
      </c>
      <c r="D2274" s="105">
        <v>35.0</v>
      </c>
      <c r="E2274" s="105" t="s">
        <v>868</v>
      </c>
      <c r="F2274" s="105">
        <v>3548708.0</v>
      </c>
      <c r="G2274" s="105">
        <v>3548708.0</v>
      </c>
      <c r="H2274" s="105">
        <v>0.0</v>
      </c>
      <c r="I2274" s="105">
        <v>2.0</v>
      </c>
      <c r="J2274" s="105">
        <v>1.0</v>
      </c>
      <c r="K2274" s="105">
        <v>40.0</v>
      </c>
      <c r="L2274" s="105">
        <v>53.03</v>
      </c>
      <c r="M2274" s="105" t="s">
        <v>1318</v>
      </c>
      <c r="N2274" s="111"/>
      <c r="O2274" s="111"/>
    </row>
    <row r="2275" ht="14.25" customHeight="1">
      <c r="B2275" s="105">
        <v>3.5350308E7</v>
      </c>
      <c r="C2275" s="105" t="s">
        <v>3117</v>
      </c>
      <c r="D2275" s="105">
        <v>35.0</v>
      </c>
      <c r="E2275" s="105" t="s">
        <v>868</v>
      </c>
      <c r="F2275" s="105">
        <v>3538709.0</v>
      </c>
      <c r="G2275" s="105">
        <v>3538709.0</v>
      </c>
      <c r="H2275" s="105">
        <v>0.0</v>
      </c>
      <c r="I2275" s="105">
        <v>2.0</v>
      </c>
      <c r="J2275" s="105">
        <v>1.0</v>
      </c>
      <c r="K2275" s="105">
        <v>84.0</v>
      </c>
      <c r="L2275" s="105">
        <v>53.03</v>
      </c>
      <c r="M2275" s="105" t="s">
        <v>1318</v>
      </c>
      <c r="N2275" s="111"/>
      <c r="O2275" s="111"/>
    </row>
    <row r="2276" ht="14.25" customHeight="1">
      <c r="B2276" s="105">
        <v>3.5904016E7</v>
      </c>
      <c r="C2276" s="105" t="s">
        <v>3118</v>
      </c>
      <c r="D2276" s="105">
        <v>35.0</v>
      </c>
      <c r="E2276" s="105" t="s">
        <v>868</v>
      </c>
      <c r="F2276" s="105">
        <v>3526902.0</v>
      </c>
      <c r="G2276" s="105">
        <v>3526902.0</v>
      </c>
      <c r="H2276" s="105">
        <v>0.0</v>
      </c>
      <c r="I2276" s="105">
        <v>2.0</v>
      </c>
      <c r="J2276" s="105">
        <v>1.0</v>
      </c>
      <c r="K2276" s="105">
        <v>123.0</v>
      </c>
      <c r="L2276" s="105">
        <v>53.03</v>
      </c>
      <c r="M2276" s="105" t="s">
        <v>1318</v>
      </c>
      <c r="N2276" s="111"/>
      <c r="O2276" s="111"/>
    </row>
    <row r="2277" ht="14.25" customHeight="1">
      <c r="B2277" s="105">
        <v>3.5905264E7</v>
      </c>
      <c r="C2277" s="105" t="s">
        <v>3119</v>
      </c>
      <c r="D2277" s="105">
        <v>35.0</v>
      </c>
      <c r="E2277" s="105" t="s">
        <v>868</v>
      </c>
      <c r="F2277" s="105">
        <v>3545209.0</v>
      </c>
      <c r="G2277" s="105">
        <v>3545209.0</v>
      </c>
      <c r="H2277" s="105">
        <v>0.0</v>
      </c>
      <c r="I2277" s="105">
        <v>2.0</v>
      </c>
      <c r="J2277" s="105">
        <v>1.0</v>
      </c>
      <c r="K2277" s="105">
        <v>70.0</v>
      </c>
      <c r="L2277" s="105">
        <v>53.03</v>
      </c>
      <c r="M2277" s="105" t="s">
        <v>1318</v>
      </c>
      <c r="N2277" s="111"/>
      <c r="O2277" s="111"/>
    </row>
    <row r="2278" ht="14.25" customHeight="1">
      <c r="B2278" s="105">
        <v>3.5908903E7</v>
      </c>
      <c r="C2278" s="105" t="s">
        <v>3120</v>
      </c>
      <c r="D2278" s="105">
        <v>35.0</v>
      </c>
      <c r="E2278" s="105" t="s">
        <v>868</v>
      </c>
      <c r="F2278" s="105">
        <v>3503901.0</v>
      </c>
      <c r="G2278" s="105">
        <v>3503901.0</v>
      </c>
      <c r="H2278" s="105">
        <v>0.0</v>
      </c>
      <c r="I2278" s="105">
        <v>2.0</v>
      </c>
      <c r="J2278" s="105">
        <v>1.0</v>
      </c>
      <c r="K2278" s="105">
        <v>86.0</v>
      </c>
      <c r="L2278" s="105">
        <v>53.03</v>
      </c>
      <c r="M2278" s="105" t="s">
        <v>1318</v>
      </c>
      <c r="N2278" s="111"/>
      <c r="O2278" s="111"/>
    </row>
    <row r="2279" ht="14.25" customHeight="1">
      <c r="B2279" s="105">
        <v>3.5008412E7</v>
      </c>
      <c r="C2279" s="105" t="s">
        <v>3121</v>
      </c>
      <c r="D2279" s="105">
        <v>35.0</v>
      </c>
      <c r="E2279" s="105" t="s">
        <v>868</v>
      </c>
      <c r="F2279" s="105">
        <v>3547809.0</v>
      </c>
      <c r="G2279" s="105">
        <v>3547809.0</v>
      </c>
      <c r="H2279" s="105">
        <v>0.0</v>
      </c>
      <c r="I2279" s="105">
        <v>2.0</v>
      </c>
      <c r="J2279" s="105">
        <v>1.0</v>
      </c>
      <c r="K2279" s="105">
        <v>38.0</v>
      </c>
      <c r="L2279" s="105">
        <v>53.02</v>
      </c>
      <c r="M2279" s="105" t="s">
        <v>1318</v>
      </c>
      <c r="N2279" s="111"/>
      <c r="O2279" s="111"/>
    </row>
    <row r="2280" ht="14.25" customHeight="1">
      <c r="B2280" s="105">
        <v>3.5012359E7</v>
      </c>
      <c r="C2280" s="105" t="s">
        <v>3122</v>
      </c>
      <c r="D2280" s="105">
        <v>35.0</v>
      </c>
      <c r="E2280" s="105" t="s">
        <v>868</v>
      </c>
      <c r="F2280" s="105">
        <v>3541000.0</v>
      </c>
      <c r="G2280" s="105">
        <v>3541000.0</v>
      </c>
      <c r="H2280" s="105">
        <v>0.0</v>
      </c>
      <c r="I2280" s="105">
        <v>2.0</v>
      </c>
      <c r="J2280" s="105">
        <v>1.0</v>
      </c>
      <c r="K2280" s="105">
        <v>111.0</v>
      </c>
      <c r="L2280" s="105">
        <v>53.02</v>
      </c>
      <c r="M2280" s="105" t="s">
        <v>1318</v>
      </c>
      <c r="N2280" s="111"/>
      <c r="O2280" s="111"/>
    </row>
    <row r="2281" ht="14.25" customHeight="1">
      <c r="B2281" s="105">
        <v>3.5028976E7</v>
      </c>
      <c r="C2281" s="105" t="s">
        <v>3123</v>
      </c>
      <c r="D2281" s="105">
        <v>35.0</v>
      </c>
      <c r="E2281" s="105" t="s">
        <v>868</v>
      </c>
      <c r="F2281" s="105">
        <v>3556107.0</v>
      </c>
      <c r="G2281" s="105">
        <v>3556107.0</v>
      </c>
      <c r="H2281" s="105">
        <v>0.0</v>
      </c>
      <c r="I2281" s="105">
        <v>2.0</v>
      </c>
      <c r="J2281" s="105">
        <v>1.0</v>
      </c>
      <c r="K2281" s="105">
        <v>138.0</v>
      </c>
      <c r="L2281" s="105">
        <v>53.02</v>
      </c>
      <c r="M2281" s="105" t="s">
        <v>1318</v>
      </c>
      <c r="N2281" s="111"/>
      <c r="O2281" s="111"/>
    </row>
    <row r="2282" ht="14.25" customHeight="1">
      <c r="B2282" s="105">
        <v>3.5048069E7</v>
      </c>
      <c r="C2282" s="105" t="s">
        <v>3124</v>
      </c>
      <c r="D2282" s="105">
        <v>35.0</v>
      </c>
      <c r="E2282" s="105" t="s">
        <v>868</v>
      </c>
      <c r="F2282" s="105">
        <v>3518800.0</v>
      </c>
      <c r="G2282" s="105">
        <v>3518800.0</v>
      </c>
      <c r="H2282" s="105">
        <v>0.0</v>
      </c>
      <c r="I2282" s="105">
        <v>2.0</v>
      </c>
      <c r="J2282" s="105">
        <v>1.0</v>
      </c>
      <c r="K2282" s="105">
        <v>95.0</v>
      </c>
      <c r="L2282" s="105">
        <v>53.02</v>
      </c>
      <c r="M2282" s="105" t="s">
        <v>1318</v>
      </c>
      <c r="N2282" s="111"/>
      <c r="O2282" s="111"/>
    </row>
    <row r="2283" ht="14.25" customHeight="1">
      <c r="B2283" s="105">
        <v>3.5925603E7</v>
      </c>
      <c r="C2283" s="105" t="s">
        <v>3125</v>
      </c>
      <c r="D2283" s="105">
        <v>35.0</v>
      </c>
      <c r="E2283" s="105" t="s">
        <v>868</v>
      </c>
      <c r="F2283" s="105">
        <v>3522208.0</v>
      </c>
      <c r="G2283" s="105">
        <v>3522208.0</v>
      </c>
      <c r="H2283" s="105">
        <v>0.0</v>
      </c>
      <c r="I2283" s="105">
        <v>2.0</v>
      </c>
      <c r="J2283" s="105">
        <v>1.0</v>
      </c>
      <c r="K2283" s="105">
        <v>184.0</v>
      </c>
      <c r="L2283" s="105">
        <v>53.02</v>
      </c>
      <c r="M2283" s="105" t="s">
        <v>1318</v>
      </c>
      <c r="N2283" s="111"/>
      <c r="O2283" s="111"/>
    </row>
    <row r="2284" ht="14.25" customHeight="1">
      <c r="B2284" s="105">
        <v>3.500028E7</v>
      </c>
      <c r="C2284" s="105" t="s">
        <v>3126</v>
      </c>
      <c r="D2284" s="105">
        <v>35.0</v>
      </c>
      <c r="E2284" s="105" t="s">
        <v>868</v>
      </c>
      <c r="F2284" s="105">
        <v>3550308.0</v>
      </c>
      <c r="G2284" s="105">
        <v>3550308.0</v>
      </c>
      <c r="H2284" s="105">
        <v>1.0</v>
      </c>
      <c r="I2284" s="105">
        <v>2.0</v>
      </c>
      <c r="J2284" s="105">
        <v>1.0</v>
      </c>
      <c r="K2284" s="105">
        <v>391.0</v>
      </c>
      <c r="L2284" s="105">
        <v>53.01</v>
      </c>
      <c r="M2284" s="105" t="s">
        <v>1318</v>
      </c>
      <c r="N2284" s="111"/>
      <c r="O2284" s="111"/>
    </row>
    <row r="2285" ht="14.25" customHeight="1">
      <c r="B2285" s="105">
        <v>3.5001338E7</v>
      </c>
      <c r="C2285" s="105" t="s">
        <v>3127</v>
      </c>
      <c r="D2285" s="105">
        <v>35.0</v>
      </c>
      <c r="E2285" s="105" t="s">
        <v>868</v>
      </c>
      <c r="F2285" s="105">
        <v>3550308.0</v>
      </c>
      <c r="G2285" s="105">
        <v>3550308.0</v>
      </c>
      <c r="H2285" s="105">
        <v>1.0</v>
      </c>
      <c r="I2285" s="105">
        <v>2.0</v>
      </c>
      <c r="J2285" s="105">
        <v>1.0</v>
      </c>
      <c r="K2285" s="105">
        <v>105.0</v>
      </c>
      <c r="L2285" s="105">
        <v>53.01</v>
      </c>
      <c r="M2285" s="105" t="s">
        <v>1318</v>
      </c>
      <c r="N2285" s="111"/>
      <c r="O2285" s="111"/>
    </row>
    <row r="2286" ht="14.25" customHeight="1">
      <c r="B2286" s="105">
        <v>3.500448E7</v>
      </c>
      <c r="C2286" s="105" t="s">
        <v>3128</v>
      </c>
      <c r="D2286" s="105">
        <v>35.0</v>
      </c>
      <c r="E2286" s="105" t="s">
        <v>868</v>
      </c>
      <c r="F2286" s="105">
        <v>3550308.0</v>
      </c>
      <c r="G2286" s="105">
        <v>3550308.0</v>
      </c>
      <c r="H2286" s="105">
        <v>1.0</v>
      </c>
      <c r="I2286" s="105">
        <v>2.0</v>
      </c>
      <c r="J2286" s="105">
        <v>1.0</v>
      </c>
      <c r="K2286" s="105">
        <v>52.0</v>
      </c>
      <c r="L2286" s="105">
        <v>53.01</v>
      </c>
      <c r="M2286" s="105" t="s">
        <v>1318</v>
      </c>
      <c r="N2286" s="111"/>
      <c r="O2286" s="111"/>
    </row>
    <row r="2287" ht="14.25" customHeight="1">
      <c r="B2287" s="105">
        <v>3.5018302E7</v>
      </c>
      <c r="C2287" s="105" t="s">
        <v>2169</v>
      </c>
      <c r="D2287" s="105">
        <v>35.0</v>
      </c>
      <c r="E2287" s="105" t="s">
        <v>868</v>
      </c>
      <c r="F2287" s="105">
        <v>3509502.0</v>
      </c>
      <c r="G2287" s="105">
        <v>3509502.0</v>
      </c>
      <c r="H2287" s="105">
        <v>0.0</v>
      </c>
      <c r="I2287" s="105">
        <v>2.0</v>
      </c>
      <c r="J2287" s="105">
        <v>1.0</v>
      </c>
      <c r="K2287" s="105">
        <v>133.0</v>
      </c>
      <c r="L2287" s="105">
        <v>53.01</v>
      </c>
      <c r="M2287" s="105" t="s">
        <v>1318</v>
      </c>
      <c r="N2287" s="111"/>
      <c r="O2287" s="111"/>
    </row>
    <row r="2288" ht="14.25" customHeight="1">
      <c r="B2288" s="105">
        <v>3.5031525E7</v>
      </c>
      <c r="C2288" s="105" t="s">
        <v>3129</v>
      </c>
      <c r="D2288" s="105">
        <v>35.0</v>
      </c>
      <c r="E2288" s="105" t="s">
        <v>868</v>
      </c>
      <c r="F2288" s="105">
        <v>3526001.0</v>
      </c>
      <c r="G2288" s="105">
        <v>3526001.0</v>
      </c>
      <c r="H2288" s="105">
        <v>0.0</v>
      </c>
      <c r="I2288" s="105">
        <v>2.0</v>
      </c>
      <c r="J2288" s="105">
        <v>1.0</v>
      </c>
      <c r="K2288" s="105">
        <v>206.0</v>
      </c>
      <c r="L2288" s="105">
        <v>53.01</v>
      </c>
      <c r="M2288" s="105" t="s">
        <v>1318</v>
      </c>
      <c r="N2288" s="111"/>
      <c r="O2288" s="111"/>
    </row>
    <row r="2289" ht="14.25" customHeight="1">
      <c r="B2289" s="105">
        <v>3.5044854E7</v>
      </c>
      <c r="C2289" s="105" t="s">
        <v>3130</v>
      </c>
      <c r="D2289" s="105">
        <v>35.0</v>
      </c>
      <c r="E2289" s="105" t="s">
        <v>868</v>
      </c>
      <c r="F2289" s="105">
        <v>3522208.0</v>
      </c>
      <c r="G2289" s="105">
        <v>3522208.0</v>
      </c>
      <c r="H2289" s="105">
        <v>0.0</v>
      </c>
      <c r="I2289" s="105">
        <v>2.0</v>
      </c>
      <c r="J2289" s="105">
        <v>1.0</v>
      </c>
      <c r="K2289" s="105">
        <v>113.0</v>
      </c>
      <c r="L2289" s="105">
        <v>53.0</v>
      </c>
      <c r="M2289" s="105" t="s">
        <v>1318</v>
      </c>
      <c r="N2289" s="111"/>
      <c r="O2289" s="111"/>
    </row>
    <row r="2290" ht="14.25" customHeight="1">
      <c r="B2290" s="105">
        <v>3.5910296E7</v>
      </c>
      <c r="C2290" s="105" t="s">
        <v>3131</v>
      </c>
      <c r="D2290" s="105">
        <v>35.0</v>
      </c>
      <c r="E2290" s="105" t="s">
        <v>868</v>
      </c>
      <c r="F2290" s="105">
        <v>3550308.0</v>
      </c>
      <c r="G2290" s="105">
        <v>3550308.0</v>
      </c>
      <c r="H2290" s="105">
        <v>1.0</v>
      </c>
      <c r="I2290" s="105">
        <v>2.0</v>
      </c>
      <c r="J2290" s="105">
        <v>1.0</v>
      </c>
      <c r="K2290" s="105">
        <v>156.0</v>
      </c>
      <c r="L2290" s="105">
        <v>53.0</v>
      </c>
      <c r="M2290" s="105" t="s">
        <v>1318</v>
      </c>
      <c r="N2290" s="111"/>
      <c r="O2290" s="111"/>
    </row>
    <row r="2291" ht="14.25" customHeight="1">
      <c r="B2291" s="105">
        <v>3.5916961E7</v>
      </c>
      <c r="C2291" s="105" t="s">
        <v>3132</v>
      </c>
      <c r="D2291" s="105">
        <v>35.0</v>
      </c>
      <c r="E2291" s="105" t="s">
        <v>868</v>
      </c>
      <c r="F2291" s="105">
        <v>3530607.0</v>
      </c>
      <c r="G2291" s="105">
        <v>3530607.0</v>
      </c>
      <c r="H2291" s="105">
        <v>0.0</v>
      </c>
      <c r="I2291" s="105">
        <v>2.0</v>
      </c>
      <c r="J2291" s="105">
        <v>1.0</v>
      </c>
      <c r="K2291" s="105">
        <v>67.0</v>
      </c>
      <c r="L2291" s="105">
        <v>53.0</v>
      </c>
      <c r="M2291" s="105" t="s">
        <v>1318</v>
      </c>
      <c r="N2291" s="111"/>
      <c r="O2291" s="111"/>
    </row>
    <row r="2292" ht="14.25" customHeight="1">
      <c r="B2292" s="105">
        <v>3.5924672E7</v>
      </c>
      <c r="C2292" s="105" t="s">
        <v>3133</v>
      </c>
      <c r="D2292" s="105">
        <v>35.0</v>
      </c>
      <c r="E2292" s="105" t="s">
        <v>868</v>
      </c>
      <c r="F2292" s="105">
        <v>3552403.0</v>
      </c>
      <c r="G2292" s="105">
        <v>3552403.0</v>
      </c>
      <c r="H2292" s="105">
        <v>0.0</v>
      </c>
      <c r="I2292" s="105">
        <v>2.0</v>
      </c>
      <c r="J2292" s="105">
        <v>1.0</v>
      </c>
      <c r="K2292" s="105">
        <v>103.0</v>
      </c>
      <c r="L2292" s="105">
        <v>53.0</v>
      </c>
      <c r="M2292" s="105" t="s">
        <v>1318</v>
      </c>
      <c r="N2292" s="111"/>
      <c r="O2292" s="111"/>
    </row>
    <row r="2293" ht="14.25" customHeight="1">
      <c r="B2293" s="105">
        <v>3.5925251E7</v>
      </c>
      <c r="C2293" s="105" t="s">
        <v>3134</v>
      </c>
      <c r="D2293" s="105">
        <v>35.0</v>
      </c>
      <c r="E2293" s="105" t="s">
        <v>868</v>
      </c>
      <c r="F2293" s="105">
        <v>3550308.0</v>
      </c>
      <c r="G2293" s="105">
        <v>3550308.0</v>
      </c>
      <c r="H2293" s="105">
        <v>1.0</v>
      </c>
      <c r="I2293" s="105">
        <v>2.0</v>
      </c>
      <c r="J2293" s="105">
        <v>1.0</v>
      </c>
      <c r="K2293" s="105">
        <v>154.0</v>
      </c>
      <c r="L2293" s="105">
        <v>53.0</v>
      </c>
      <c r="M2293" s="105" t="s">
        <v>1318</v>
      </c>
      <c r="N2293" s="111"/>
      <c r="O2293" s="111"/>
    </row>
    <row r="2294" ht="14.25" customHeight="1">
      <c r="B2294" s="105">
        <v>3.5032207E7</v>
      </c>
      <c r="C2294" s="105" t="s">
        <v>3135</v>
      </c>
      <c r="D2294" s="105">
        <v>35.0</v>
      </c>
      <c r="E2294" s="105" t="s">
        <v>868</v>
      </c>
      <c r="F2294" s="105">
        <v>3541307.0</v>
      </c>
      <c r="G2294" s="105">
        <v>3541307.0</v>
      </c>
      <c r="H2294" s="105">
        <v>0.0</v>
      </c>
      <c r="I2294" s="105">
        <v>2.0</v>
      </c>
      <c r="J2294" s="105">
        <v>1.0</v>
      </c>
      <c r="K2294" s="105">
        <v>77.0</v>
      </c>
      <c r="L2294" s="105">
        <v>52.99</v>
      </c>
      <c r="M2294" s="105" t="s">
        <v>1318</v>
      </c>
      <c r="N2294" s="111"/>
      <c r="O2294" s="111"/>
    </row>
    <row r="2295" ht="14.25" customHeight="1">
      <c r="B2295" s="105">
        <v>3.5046619E7</v>
      </c>
      <c r="C2295" s="105" t="s">
        <v>3136</v>
      </c>
      <c r="D2295" s="105">
        <v>35.0</v>
      </c>
      <c r="E2295" s="105" t="s">
        <v>868</v>
      </c>
      <c r="F2295" s="105">
        <v>3534401.0</v>
      </c>
      <c r="G2295" s="105">
        <v>3534401.0</v>
      </c>
      <c r="H2295" s="105">
        <v>0.0</v>
      </c>
      <c r="I2295" s="105">
        <v>2.0</v>
      </c>
      <c r="J2295" s="105">
        <v>1.0</v>
      </c>
      <c r="K2295" s="105">
        <v>83.0</v>
      </c>
      <c r="L2295" s="105">
        <v>52.99</v>
      </c>
      <c r="M2295" s="105" t="s">
        <v>1318</v>
      </c>
      <c r="N2295" s="111"/>
      <c r="O2295" s="111"/>
    </row>
    <row r="2296" ht="14.25" customHeight="1">
      <c r="B2296" s="105">
        <v>3.5920459E7</v>
      </c>
      <c r="C2296" s="105" t="s">
        <v>3137</v>
      </c>
      <c r="D2296" s="105">
        <v>35.0</v>
      </c>
      <c r="E2296" s="105" t="s">
        <v>868</v>
      </c>
      <c r="F2296" s="105">
        <v>3549904.0</v>
      </c>
      <c r="G2296" s="105">
        <v>3549904.0</v>
      </c>
      <c r="H2296" s="105">
        <v>0.0</v>
      </c>
      <c r="I2296" s="105">
        <v>2.0</v>
      </c>
      <c r="J2296" s="105">
        <v>1.0</v>
      </c>
      <c r="K2296" s="105">
        <v>62.0</v>
      </c>
      <c r="L2296" s="105">
        <v>52.99</v>
      </c>
      <c r="M2296" s="105" t="s">
        <v>1318</v>
      </c>
      <c r="N2296" s="111"/>
      <c r="O2296" s="111"/>
    </row>
    <row r="2297" ht="14.25" customHeight="1">
      <c r="B2297" s="105">
        <v>3.5921282E7</v>
      </c>
      <c r="C2297" s="105" t="s">
        <v>3138</v>
      </c>
      <c r="D2297" s="105">
        <v>35.0</v>
      </c>
      <c r="E2297" s="105" t="s">
        <v>868</v>
      </c>
      <c r="F2297" s="105">
        <v>3549904.0</v>
      </c>
      <c r="G2297" s="105">
        <v>3549904.0</v>
      </c>
      <c r="H2297" s="105">
        <v>0.0</v>
      </c>
      <c r="I2297" s="105">
        <v>2.0</v>
      </c>
      <c r="J2297" s="105">
        <v>1.0</v>
      </c>
      <c r="K2297" s="105">
        <v>70.0</v>
      </c>
      <c r="L2297" s="105">
        <v>52.99</v>
      </c>
      <c r="M2297" s="105" t="s">
        <v>1318</v>
      </c>
      <c r="N2297" s="111"/>
      <c r="O2297" s="111"/>
    </row>
    <row r="2298" ht="14.25" customHeight="1">
      <c r="B2298" s="105">
        <v>3.5924039E7</v>
      </c>
      <c r="C2298" s="105" t="s">
        <v>3139</v>
      </c>
      <c r="D2298" s="105">
        <v>35.0</v>
      </c>
      <c r="E2298" s="105" t="s">
        <v>868</v>
      </c>
      <c r="F2298" s="105">
        <v>3534401.0</v>
      </c>
      <c r="G2298" s="105">
        <v>3534401.0</v>
      </c>
      <c r="H2298" s="105">
        <v>0.0</v>
      </c>
      <c r="I2298" s="105">
        <v>2.0</v>
      </c>
      <c r="J2298" s="105">
        <v>1.0</v>
      </c>
      <c r="K2298" s="105">
        <v>99.0</v>
      </c>
      <c r="L2298" s="105">
        <v>52.99</v>
      </c>
      <c r="M2298" s="105" t="s">
        <v>1318</v>
      </c>
      <c r="N2298" s="111"/>
      <c r="O2298" s="111"/>
    </row>
    <row r="2299" ht="14.25" customHeight="1">
      <c r="B2299" s="105">
        <v>3.5027492E7</v>
      </c>
      <c r="C2299" s="105" t="s">
        <v>3140</v>
      </c>
      <c r="D2299" s="105">
        <v>35.0</v>
      </c>
      <c r="E2299" s="105" t="s">
        <v>868</v>
      </c>
      <c r="F2299" s="105">
        <v>3551306.0</v>
      </c>
      <c r="G2299" s="105">
        <v>3551306.0</v>
      </c>
      <c r="H2299" s="105">
        <v>0.0</v>
      </c>
      <c r="I2299" s="105">
        <v>2.0</v>
      </c>
      <c r="J2299" s="105">
        <v>1.0</v>
      </c>
      <c r="K2299" s="105">
        <v>50.0</v>
      </c>
      <c r="L2299" s="105">
        <v>52.98</v>
      </c>
      <c r="M2299" s="105" t="s">
        <v>1318</v>
      </c>
      <c r="N2299" s="111"/>
      <c r="O2299" s="111"/>
    </row>
    <row r="2300" ht="14.25" customHeight="1">
      <c r="B2300" s="105">
        <v>3.5030235E7</v>
      </c>
      <c r="C2300" s="105" t="s">
        <v>3141</v>
      </c>
      <c r="D2300" s="105">
        <v>35.0</v>
      </c>
      <c r="E2300" s="105" t="s">
        <v>868</v>
      </c>
      <c r="F2300" s="105">
        <v>3506409.0</v>
      </c>
      <c r="G2300" s="105">
        <v>3506409.0</v>
      </c>
      <c r="H2300" s="105">
        <v>0.0</v>
      </c>
      <c r="I2300" s="105">
        <v>2.0</v>
      </c>
      <c r="J2300" s="105">
        <v>1.0</v>
      </c>
      <c r="K2300" s="105">
        <v>115.0</v>
      </c>
      <c r="L2300" s="105">
        <v>52.98</v>
      </c>
      <c r="M2300" s="105" t="s">
        <v>1318</v>
      </c>
      <c r="N2300" s="111"/>
      <c r="O2300" s="111"/>
    </row>
    <row r="2301" ht="14.25" customHeight="1">
      <c r="B2301" s="105">
        <v>3.5036754E7</v>
      </c>
      <c r="C2301" s="105" t="s">
        <v>3142</v>
      </c>
      <c r="D2301" s="105">
        <v>35.0</v>
      </c>
      <c r="E2301" s="105" t="s">
        <v>868</v>
      </c>
      <c r="F2301" s="105">
        <v>3550308.0</v>
      </c>
      <c r="G2301" s="105">
        <v>3550308.0</v>
      </c>
      <c r="H2301" s="105">
        <v>1.0</v>
      </c>
      <c r="I2301" s="105">
        <v>2.0</v>
      </c>
      <c r="J2301" s="105">
        <v>1.0</v>
      </c>
      <c r="K2301" s="105">
        <v>138.0</v>
      </c>
      <c r="L2301" s="105">
        <v>52.98</v>
      </c>
      <c r="M2301" s="105" t="s">
        <v>1318</v>
      </c>
      <c r="N2301" s="111"/>
      <c r="O2301" s="111"/>
    </row>
    <row r="2302" ht="14.25" customHeight="1">
      <c r="B2302" s="105">
        <v>3.5049311E7</v>
      </c>
      <c r="C2302" s="105" t="s">
        <v>3143</v>
      </c>
      <c r="D2302" s="105">
        <v>35.0</v>
      </c>
      <c r="E2302" s="105" t="s">
        <v>868</v>
      </c>
      <c r="F2302" s="105">
        <v>3550209.0</v>
      </c>
      <c r="G2302" s="105">
        <v>3550209.0</v>
      </c>
      <c r="H2302" s="105">
        <v>0.0</v>
      </c>
      <c r="I2302" s="105">
        <v>2.0</v>
      </c>
      <c r="J2302" s="105">
        <v>1.0</v>
      </c>
      <c r="K2302" s="105">
        <v>110.0</v>
      </c>
      <c r="L2302" s="105">
        <v>52.98</v>
      </c>
      <c r="M2302" s="105" t="s">
        <v>1318</v>
      </c>
      <c r="N2302" s="111"/>
      <c r="O2302" s="111"/>
    </row>
    <row r="2303" ht="14.25" customHeight="1">
      <c r="B2303" s="105">
        <v>3.5909798E7</v>
      </c>
      <c r="C2303" s="105" t="s">
        <v>3144</v>
      </c>
      <c r="D2303" s="105">
        <v>35.0</v>
      </c>
      <c r="E2303" s="105" t="s">
        <v>868</v>
      </c>
      <c r="F2303" s="105">
        <v>3506359.0</v>
      </c>
      <c r="G2303" s="105">
        <v>3506359.0</v>
      </c>
      <c r="H2303" s="105">
        <v>0.0</v>
      </c>
      <c r="I2303" s="105">
        <v>2.0</v>
      </c>
      <c r="J2303" s="105">
        <v>1.0</v>
      </c>
      <c r="K2303" s="105">
        <v>131.0</v>
      </c>
      <c r="L2303" s="105">
        <v>52.98</v>
      </c>
      <c r="M2303" s="105" t="s">
        <v>1318</v>
      </c>
      <c r="N2303" s="111"/>
      <c r="O2303" s="111"/>
    </row>
    <row r="2304" ht="14.25" customHeight="1">
      <c r="B2304" s="105">
        <v>3.5911392E7</v>
      </c>
      <c r="C2304" s="105" t="s">
        <v>3145</v>
      </c>
      <c r="D2304" s="105">
        <v>35.0</v>
      </c>
      <c r="E2304" s="105" t="s">
        <v>868</v>
      </c>
      <c r="F2304" s="105">
        <v>3549904.0</v>
      </c>
      <c r="G2304" s="105">
        <v>3549904.0</v>
      </c>
      <c r="H2304" s="105">
        <v>0.0</v>
      </c>
      <c r="I2304" s="105">
        <v>2.0</v>
      </c>
      <c r="J2304" s="105">
        <v>1.0</v>
      </c>
      <c r="K2304" s="105">
        <v>114.0</v>
      </c>
      <c r="L2304" s="105">
        <v>52.98</v>
      </c>
      <c r="M2304" s="105" t="s">
        <v>1318</v>
      </c>
      <c r="N2304" s="111"/>
      <c r="O2304" s="111"/>
    </row>
    <row r="2305" ht="14.25" customHeight="1">
      <c r="B2305" s="105">
        <v>3.5924945E7</v>
      </c>
      <c r="C2305" s="105" t="s">
        <v>3146</v>
      </c>
      <c r="D2305" s="105">
        <v>35.0</v>
      </c>
      <c r="E2305" s="105" t="s">
        <v>868</v>
      </c>
      <c r="F2305" s="105">
        <v>3509502.0</v>
      </c>
      <c r="G2305" s="105">
        <v>3509502.0</v>
      </c>
      <c r="H2305" s="105">
        <v>0.0</v>
      </c>
      <c r="I2305" s="105">
        <v>2.0</v>
      </c>
      <c r="J2305" s="105">
        <v>1.0</v>
      </c>
      <c r="K2305" s="105">
        <v>26.0</v>
      </c>
      <c r="L2305" s="105">
        <v>52.98</v>
      </c>
      <c r="M2305" s="105" t="s">
        <v>1318</v>
      </c>
      <c r="N2305" s="111"/>
      <c r="O2305" s="111"/>
    </row>
    <row r="2306" ht="14.25" customHeight="1">
      <c r="B2306" s="105">
        <v>3.5000899E7</v>
      </c>
      <c r="C2306" s="105" t="s">
        <v>3147</v>
      </c>
      <c r="D2306" s="105">
        <v>35.0</v>
      </c>
      <c r="E2306" s="105" t="s">
        <v>868</v>
      </c>
      <c r="F2306" s="105">
        <v>3550308.0</v>
      </c>
      <c r="G2306" s="105">
        <v>3550308.0</v>
      </c>
      <c r="H2306" s="105">
        <v>1.0</v>
      </c>
      <c r="I2306" s="105">
        <v>2.0</v>
      </c>
      <c r="J2306" s="105">
        <v>1.0</v>
      </c>
      <c r="K2306" s="105">
        <v>66.0</v>
      </c>
      <c r="L2306" s="105">
        <v>52.97</v>
      </c>
      <c r="M2306" s="105" t="s">
        <v>1318</v>
      </c>
      <c r="N2306" s="111"/>
      <c r="O2306" s="111"/>
    </row>
    <row r="2307" ht="14.25" customHeight="1">
      <c r="B2307" s="105">
        <v>3.5004601E7</v>
      </c>
      <c r="C2307" s="105" t="s">
        <v>3148</v>
      </c>
      <c r="D2307" s="105">
        <v>35.0</v>
      </c>
      <c r="E2307" s="105" t="s">
        <v>868</v>
      </c>
      <c r="F2307" s="105">
        <v>3550308.0</v>
      </c>
      <c r="G2307" s="105">
        <v>3550308.0</v>
      </c>
      <c r="H2307" s="105">
        <v>1.0</v>
      </c>
      <c r="I2307" s="105">
        <v>2.0</v>
      </c>
      <c r="J2307" s="105">
        <v>1.0</v>
      </c>
      <c r="K2307" s="105">
        <v>81.0</v>
      </c>
      <c r="L2307" s="105">
        <v>52.97</v>
      </c>
      <c r="M2307" s="105" t="s">
        <v>1318</v>
      </c>
      <c r="N2307" s="111"/>
      <c r="O2307" s="111"/>
    </row>
    <row r="2308" ht="14.25" customHeight="1">
      <c r="B2308" s="105">
        <v>3.5007213E7</v>
      </c>
      <c r="C2308" s="105" t="s">
        <v>3149</v>
      </c>
      <c r="D2308" s="105">
        <v>35.0</v>
      </c>
      <c r="E2308" s="105" t="s">
        <v>868</v>
      </c>
      <c r="F2308" s="105">
        <v>3515707.0</v>
      </c>
      <c r="G2308" s="105">
        <v>3515707.0</v>
      </c>
      <c r="H2308" s="105">
        <v>0.0</v>
      </c>
      <c r="I2308" s="105">
        <v>2.0</v>
      </c>
      <c r="J2308" s="105">
        <v>1.0</v>
      </c>
      <c r="K2308" s="105">
        <v>125.0</v>
      </c>
      <c r="L2308" s="105">
        <v>52.97</v>
      </c>
      <c r="M2308" s="105" t="s">
        <v>1318</v>
      </c>
      <c r="N2308" s="111"/>
      <c r="O2308" s="111"/>
    </row>
    <row r="2309" ht="14.25" customHeight="1">
      <c r="B2309" s="105">
        <v>3.5010406E7</v>
      </c>
      <c r="C2309" s="105" t="s">
        <v>3150</v>
      </c>
      <c r="D2309" s="105">
        <v>35.0</v>
      </c>
      <c r="E2309" s="105" t="s">
        <v>868</v>
      </c>
      <c r="F2309" s="105">
        <v>3556453.0</v>
      </c>
      <c r="G2309" s="105">
        <v>3556453.0</v>
      </c>
      <c r="H2309" s="105">
        <v>0.0</v>
      </c>
      <c r="I2309" s="105">
        <v>2.0</v>
      </c>
      <c r="J2309" s="105">
        <v>1.0</v>
      </c>
      <c r="K2309" s="105">
        <v>87.0</v>
      </c>
      <c r="L2309" s="105">
        <v>52.97</v>
      </c>
      <c r="M2309" s="105" t="s">
        <v>1318</v>
      </c>
      <c r="N2309" s="111"/>
      <c r="O2309" s="111"/>
    </row>
    <row r="2310" ht="14.25" customHeight="1">
      <c r="B2310" s="105">
        <v>3.5041154E7</v>
      </c>
      <c r="C2310" s="105" t="s">
        <v>3151</v>
      </c>
      <c r="D2310" s="105">
        <v>35.0</v>
      </c>
      <c r="E2310" s="105" t="s">
        <v>868</v>
      </c>
      <c r="F2310" s="105">
        <v>3539806.0</v>
      </c>
      <c r="G2310" s="105">
        <v>3539806.0</v>
      </c>
      <c r="H2310" s="105">
        <v>0.0</v>
      </c>
      <c r="I2310" s="105">
        <v>2.0</v>
      </c>
      <c r="J2310" s="105">
        <v>1.0</v>
      </c>
      <c r="K2310" s="105">
        <v>26.0</v>
      </c>
      <c r="L2310" s="105">
        <v>52.97</v>
      </c>
      <c r="M2310" s="105" t="s">
        <v>1318</v>
      </c>
      <c r="N2310" s="111"/>
      <c r="O2310" s="111"/>
    </row>
    <row r="2311" ht="14.25" customHeight="1">
      <c r="B2311" s="105">
        <v>3.5048173E7</v>
      </c>
      <c r="C2311" s="105" t="s">
        <v>3152</v>
      </c>
      <c r="D2311" s="105">
        <v>35.0</v>
      </c>
      <c r="E2311" s="105" t="s">
        <v>868</v>
      </c>
      <c r="F2311" s="105">
        <v>3522505.0</v>
      </c>
      <c r="G2311" s="105">
        <v>3522505.0</v>
      </c>
      <c r="H2311" s="105">
        <v>0.0</v>
      </c>
      <c r="I2311" s="105">
        <v>2.0</v>
      </c>
      <c r="J2311" s="105">
        <v>1.0</v>
      </c>
      <c r="K2311" s="105">
        <v>93.0</v>
      </c>
      <c r="L2311" s="105">
        <v>52.97</v>
      </c>
      <c r="M2311" s="105" t="s">
        <v>1318</v>
      </c>
      <c r="N2311" s="111"/>
      <c r="O2311" s="111"/>
    </row>
    <row r="2312" ht="14.25" customHeight="1">
      <c r="B2312" s="105">
        <v>3.5902603E7</v>
      </c>
      <c r="C2312" s="105" t="s">
        <v>3153</v>
      </c>
      <c r="D2312" s="105">
        <v>35.0</v>
      </c>
      <c r="E2312" s="105" t="s">
        <v>868</v>
      </c>
      <c r="F2312" s="105">
        <v>3550308.0</v>
      </c>
      <c r="G2312" s="105">
        <v>3550308.0</v>
      </c>
      <c r="H2312" s="105">
        <v>1.0</v>
      </c>
      <c r="I2312" s="105">
        <v>2.0</v>
      </c>
      <c r="J2312" s="105">
        <v>1.0</v>
      </c>
      <c r="K2312" s="105">
        <v>150.0</v>
      </c>
      <c r="L2312" s="105">
        <v>52.97</v>
      </c>
      <c r="M2312" s="105" t="s">
        <v>1318</v>
      </c>
      <c r="N2312" s="111"/>
      <c r="O2312" s="111"/>
    </row>
    <row r="2313" ht="14.25" customHeight="1">
      <c r="B2313" s="105">
        <v>3.5903401E7</v>
      </c>
      <c r="C2313" s="105" t="s">
        <v>3154</v>
      </c>
      <c r="D2313" s="105">
        <v>35.0</v>
      </c>
      <c r="E2313" s="105" t="s">
        <v>868</v>
      </c>
      <c r="F2313" s="105">
        <v>3516200.0</v>
      </c>
      <c r="G2313" s="105">
        <v>3516200.0</v>
      </c>
      <c r="H2313" s="105">
        <v>0.0</v>
      </c>
      <c r="I2313" s="105">
        <v>2.0</v>
      </c>
      <c r="J2313" s="105">
        <v>1.0</v>
      </c>
      <c r="K2313" s="105">
        <v>73.0</v>
      </c>
      <c r="L2313" s="105">
        <v>52.97</v>
      </c>
      <c r="M2313" s="105" t="s">
        <v>1318</v>
      </c>
      <c r="N2313" s="111"/>
      <c r="O2313" s="111"/>
    </row>
    <row r="2314" ht="14.25" customHeight="1">
      <c r="B2314" s="105">
        <v>3.5909048E7</v>
      </c>
      <c r="C2314" s="105" t="s">
        <v>3155</v>
      </c>
      <c r="D2314" s="105">
        <v>35.0</v>
      </c>
      <c r="E2314" s="105" t="s">
        <v>868</v>
      </c>
      <c r="F2314" s="105">
        <v>3550308.0</v>
      </c>
      <c r="G2314" s="105">
        <v>3550308.0</v>
      </c>
      <c r="H2314" s="105">
        <v>1.0</v>
      </c>
      <c r="I2314" s="105">
        <v>2.0</v>
      </c>
      <c r="J2314" s="105">
        <v>1.0</v>
      </c>
      <c r="K2314" s="105">
        <v>143.0</v>
      </c>
      <c r="L2314" s="105">
        <v>52.97</v>
      </c>
      <c r="M2314" s="105" t="s">
        <v>1318</v>
      </c>
      <c r="N2314" s="111"/>
      <c r="O2314" s="111"/>
    </row>
    <row r="2315" ht="14.25" customHeight="1">
      <c r="B2315" s="105">
        <v>3.5913424E7</v>
      </c>
      <c r="C2315" s="105" t="s">
        <v>3156</v>
      </c>
      <c r="D2315" s="105">
        <v>35.0</v>
      </c>
      <c r="E2315" s="105" t="s">
        <v>868</v>
      </c>
      <c r="F2315" s="105">
        <v>3526209.0</v>
      </c>
      <c r="G2315" s="105">
        <v>3526209.0</v>
      </c>
      <c r="H2315" s="105">
        <v>0.0</v>
      </c>
      <c r="I2315" s="105">
        <v>2.0</v>
      </c>
      <c r="J2315" s="105">
        <v>1.0</v>
      </c>
      <c r="K2315" s="105">
        <v>72.0</v>
      </c>
      <c r="L2315" s="105">
        <v>52.97</v>
      </c>
      <c r="M2315" s="105" t="s">
        <v>1318</v>
      </c>
      <c r="N2315" s="111"/>
      <c r="O2315" s="111"/>
    </row>
    <row r="2316" ht="14.25" customHeight="1">
      <c r="B2316" s="105">
        <v>3.5923321E7</v>
      </c>
      <c r="C2316" s="105" t="s">
        <v>3157</v>
      </c>
      <c r="D2316" s="105">
        <v>35.0</v>
      </c>
      <c r="E2316" s="105" t="s">
        <v>868</v>
      </c>
      <c r="F2316" s="105">
        <v>3523107.0</v>
      </c>
      <c r="G2316" s="105">
        <v>3523107.0</v>
      </c>
      <c r="H2316" s="105">
        <v>0.0</v>
      </c>
      <c r="I2316" s="105">
        <v>2.0</v>
      </c>
      <c r="J2316" s="105">
        <v>1.0</v>
      </c>
      <c r="K2316" s="105">
        <v>121.0</v>
      </c>
      <c r="L2316" s="105">
        <v>52.97</v>
      </c>
      <c r="M2316" s="105" t="s">
        <v>1318</v>
      </c>
      <c r="N2316" s="111"/>
      <c r="O2316" s="111"/>
    </row>
    <row r="2317" ht="14.25" customHeight="1">
      <c r="B2317" s="105">
        <v>3.5925202E7</v>
      </c>
      <c r="C2317" s="105" t="s">
        <v>3158</v>
      </c>
      <c r="D2317" s="105">
        <v>35.0</v>
      </c>
      <c r="E2317" s="105" t="s">
        <v>868</v>
      </c>
      <c r="F2317" s="105">
        <v>3550308.0</v>
      </c>
      <c r="G2317" s="105">
        <v>3550308.0</v>
      </c>
      <c r="H2317" s="105">
        <v>1.0</v>
      </c>
      <c r="I2317" s="105">
        <v>2.0</v>
      </c>
      <c r="J2317" s="105">
        <v>1.0</v>
      </c>
      <c r="K2317" s="105">
        <v>91.0</v>
      </c>
      <c r="L2317" s="105">
        <v>52.97</v>
      </c>
      <c r="M2317" s="105" t="s">
        <v>1318</v>
      </c>
      <c r="N2317" s="111"/>
      <c r="O2317" s="111"/>
    </row>
    <row r="2318" ht="14.25" customHeight="1">
      <c r="B2318" s="105">
        <v>3.5025719E7</v>
      </c>
      <c r="C2318" s="105" t="s">
        <v>3159</v>
      </c>
      <c r="D2318" s="105">
        <v>35.0</v>
      </c>
      <c r="E2318" s="105" t="s">
        <v>868</v>
      </c>
      <c r="F2318" s="105">
        <v>3505203.0</v>
      </c>
      <c r="G2318" s="105">
        <v>3505203.0</v>
      </c>
      <c r="H2318" s="105">
        <v>0.0</v>
      </c>
      <c r="I2318" s="105">
        <v>2.0</v>
      </c>
      <c r="J2318" s="105">
        <v>1.0</v>
      </c>
      <c r="K2318" s="105">
        <v>206.0</v>
      </c>
      <c r="L2318" s="105">
        <v>52.96</v>
      </c>
      <c r="M2318" s="105" t="s">
        <v>1318</v>
      </c>
      <c r="N2318" s="111"/>
      <c r="O2318" s="111"/>
    </row>
    <row r="2319" ht="14.25" customHeight="1">
      <c r="B2319" s="105">
        <v>3.504046E7</v>
      </c>
      <c r="C2319" s="105" t="s">
        <v>3160</v>
      </c>
      <c r="D2319" s="105">
        <v>35.0</v>
      </c>
      <c r="E2319" s="105" t="s">
        <v>868</v>
      </c>
      <c r="F2319" s="105">
        <v>3550308.0</v>
      </c>
      <c r="G2319" s="105">
        <v>3550308.0</v>
      </c>
      <c r="H2319" s="105">
        <v>1.0</v>
      </c>
      <c r="I2319" s="105">
        <v>2.0</v>
      </c>
      <c r="J2319" s="105">
        <v>1.0</v>
      </c>
      <c r="K2319" s="105">
        <v>116.0</v>
      </c>
      <c r="L2319" s="105">
        <v>52.96</v>
      </c>
      <c r="M2319" s="105" t="s">
        <v>1318</v>
      </c>
      <c r="N2319" s="111"/>
      <c r="O2319" s="111"/>
    </row>
    <row r="2320" ht="14.25" customHeight="1">
      <c r="B2320" s="105">
        <v>3.5040617E7</v>
      </c>
      <c r="C2320" s="105" t="s">
        <v>3161</v>
      </c>
      <c r="D2320" s="105">
        <v>35.0</v>
      </c>
      <c r="E2320" s="105" t="s">
        <v>868</v>
      </c>
      <c r="F2320" s="105">
        <v>3510609.0</v>
      </c>
      <c r="G2320" s="105">
        <v>3510609.0</v>
      </c>
      <c r="H2320" s="105">
        <v>0.0</v>
      </c>
      <c r="I2320" s="105">
        <v>2.0</v>
      </c>
      <c r="J2320" s="105">
        <v>1.0</v>
      </c>
      <c r="K2320" s="105">
        <v>232.0</v>
      </c>
      <c r="L2320" s="105">
        <v>52.96</v>
      </c>
      <c r="M2320" s="105" t="s">
        <v>1318</v>
      </c>
      <c r="N2320" s="111"/>
      <c r="O2320" s="111"/>
    </row>
    <row r="2321" ht="14.25" customHeight="1">
      <c r="B2321" s="105">
        <v>3.5269396E7</v>
      </c>
      <c r="C2321" s="105" t="s">
        <v>3162</v>
      </c>
      <c r="D2321" s="105">
        <v>35.0</v>
      </c>
      <c r="E2321" s="105" t="s">
        <v>868</v>
      </c>
      <c r="F2321" s="105">
        <v>3516408.0</v>
      </c>
      <c r="G2321" s="105">
        <v>3516408.0</v>
      </c>
      <c r="H2321" s="105">
        <v>0.0</v>
      </c>
      <c r="I2321" s="105">
        <v>2.0</v>
      </c>
      <c r="J2321" s="105">
        <v>1.0</v>
      </c>
      <c r="K2321" s="105">
        <v>162.0</v>
      </c>
      <c r="L2321" s="105">
        <v>52.96</v>
      </c>
      <c r="M2321" s="105" t="s">
        <v>1318</v>
      </c>
      <c r="N2321" s="111"/>
      <c r="O2321" s="111"/>
    </row>
    <row r="2322" ht="14.25" customHeight="1">
      <c r="B2322" s="105">
        <v>3.5461313E7</v>
      </c>
      <c r="C2322" s="105" t="s">
        <v>3163</v>
      </c>
      <c r="D2322" s="105">
        <v>35.0</v>
      </c>
      <c r="E2322" s="105" t="s">
        <v>868</v>
      </c>
      <c r="F2322" s="105">
        <v>3550308.0</v>
      </c>
      <c r="G2322" s="105">
        <v>3550308.0</v>
      </c>
      <c r="H2322" s="105">
        <v>1.0</v>
      </c>
      <c r="I2322" s="105">
        <v>2.0</v>
      </c>
      <c r="J2322" s="105">
        <v>1.0</v>
      </c>
      <c r="K2322" s="105">
        <v>61.0</v>
      </c>
      <c r="L2322" s="105">
        <v>52.96</v>
      </c>
      <c r="M2322" s="105" t="s">
        <v>1318</v>
      </c>
      <c r="N2322" s="111"/>
      <c r="O2322" s="111"/>
    </row>
    <row r="2323" ht="14.25" customHeight="1">
      <c r="B2323" s="105">
        <v>3.5900941E7</v>
      </c>
      <c r="C2323" s="105" t="s">
        <v>3164</v>
      </c>
      <c r="D2323" s="105">
        <v>35.0</v>
      </c>
      <c r="E2323" s="105" t="s">
        <v>868</v>
      </c>
      <c r="F2323" s="105">
        <v>3541307.0</v>
      </c>
      <c r="G2323" s="105">
        <v>3541307.0</v>
      </c>
      <c r="H2323" s="105">
        <v>0.0</v>
      </c>
      <c r="I2323" s="105">
        <v>2.0</v>
      </c>
      <c r="J2323" s="105">
        <v>1.0</v>
      </c>
      <c r="K2323" s="105">
        <v>70.0</v>
      </c>
      <c r="L2323" s="105">
        <v>52.96</v>
      </c>
      <c r="M2323" s="105" t="s">
        <v>1318</v>
      </c>
      <c r="N2323" s="111"/>
      <c r="O2323" s="111"/>
    </row>
    <row r="2324" ht="14.25" customHeight="1">
      <c r="B2324" s="105">
        <v>3.590541E7</v>
      </c>
      <c r="C2324" s="105" t="s">
        <v>3165</v>
      </c>
      <c r="D2324" s="105">
        <v>35.0</v>
      </c>
      <c r="E2324" s="105" t="s">
        <v>868</v>
      </c>
      <c r="F2324" s="105">
        <v>3504107.0</v>
      </c>
      <c r="G2324" s="105">
        <v>3504107.0</v>
      </c>
      <c r="H2324" s="105">
        <v>0.0</v>
      </c>
      <c r="I2324" s="105">
        <v>2.0</v>
      </c>
      <c r="J2324" s="105">
        <v>1.0</v>
      </c>
      <c r="K2324" s="105">
        <v>59.0</v>
      </c>
      <c r="L2324" s="105">
        <v>52.96</v>
      </c>
      <c r="M2324" s="105" t="s">
        <v>1318</v>
      </c>
      <c r="N2324" s="111"/>
      <c r="O2324" s="111"/>
    </row>
    <row r="2325" ht="14.25" customHeight="1">
      <c r="B2325" s="105">
        <v>3.5910272E7</v>
      </c>
      <c r="C2325" s="105" t="s">
        <v>3166</v>
      </c>
      <c r="D2325" s="105">
        <v>35.0</v>
      </c>
      <c r="E2325" s="105" t="s">
        <v>868</v>
      </c>
      <c r="F2325" s="105">
        <v>3550308.0</v>
      </c>
      <c r="G2325" s="105">
        <v>3550308.0</v>
      </c>
      <c r="H2325" s="105">
        <v>1.0</v>
      </c>
      <c r="I2325" s="105">
        <v>2.0</v>
      </c>
      <c r="J2325" s="105">
        <v>1.0</v>
      </c>
      <c r="K2325" s="105">
        <v>71.0</v>
      </c>
      <c r="L2325" s="105">
        <v>52.96</v>
      </c>
      <c r="M2325" s="105" t="s">
        <v>1318</v>
      </c>
      <c r="N2325" s="111"/>
      <c r="O2325" s="111"/>
    </row>
    <row r="2326" ht="14.25" customHeight="1">
      <c r="B2326" s="105">
        <v>3.5924556E7</v>
      </c>
      <c r="C2326" s="105" t="s">
        <v>3167</v>
      </c>
      <c r="D2326" s="105">
        <v>35.0</v>
      </c>
      <c r="E2326" s="105" t="s">
        <v>868</v>
      </c>
      <c r="F2326" s="105">
        <v>3509502.0</v>
      </c>
      <c r="G2326" s="105">
        <v>3509502.0</v>
      </c>
      <c r="H2326" s="105">
        <v>0.0</v>
      </c>
      <c r="I2326" s="105">
        <v>2.0</v>
      </c>
      <c r="J2326" s="105">
        <v>1.0</v>
      </c>
      <c r="K2326" s="105">
        <v>101.0</v>
      </c>
      <c r="L2326" s="105">
        <v>52.96</v>
      </c>
      <c r="M2326" s="105" t="s">
        <v>1318</v>
      </c>
      <c r="N2326" s="111"/>
      <c r="O2326" s="111"/>
    </row>
    <row r="2327" ht="14.25" customHeight="1">
      <c r="B2327" s="105">
        <v>3.5925385E7</v>
      </c>
      <c r="C2327" s="105" t="s">
        <v>3168</v>
      </c>
      <c r="D2327" s="105">
        <v>35.0</v>
      </c>
      <c r="E2327" s="105" t="s">
        <v>868</v>
      </c>
      <c r="F2327" s="105">
        <v>3550308.0</v>
      </c>
      <c r="G2327" s="105">
        <v>3550308.0</v>
      </c>
      <c r="H2327" s="105">
        <v>1.0</v>
      </c>
      <c r="I2327" s="105">
        <v>2.0</v>
      </c>
      <c r="J2327" s="105">
        <v>1.0</v>
      </c>
      <c r="K2327" s="105">
        <v>50.0</v>
      </c>
      <c r="L2327" s="105">
        <v>52.96</v>
      </c>
      <c r="M2327" s="105" t="s">
        <v>1318</v>
      </c>
      <c r="N2327" s="111"/>
      <c r="O2327" s="111"/>
    </row>
    <row r="2328" ht="14.25" customHeight="1">
      <c r="B2328" s="105">
        <v>3.5003475E7</v>
      </c>
      <c r="C2328" s="105" t="s">
        <v>3169</v>
      </c>
      <c r="D2328" s="105">
        <v>35.0</v>
      </c>
      <c r="E2328" s="105" t="s">
        <v>868</v>
      </c>
      <c r="F2328" s="105">
        <v>3550308.0</v>
      </c>
      <c r="G2328" s="105">
        <v>3550308.0</v>
      </c>
      <c r="H2328" s="105">
        <v>1.0</v>
      </c>
      <c r="I2328" s="105">
        <v>2.0</v>
      </c>
      <c r="J2328" s="105">
        <v>1.0</v>
      </c>
      <c r="K2328" s="105">
        <v>85.0</v>
      </c>
      <c r="L2328" s="105">
        <v>52.95</v>
      </c>
      <c r="M2328" s="105" t="s">
        <v>1318</v>
      </c>
      <c r="N2328" s="111"/>
      <c r="O2328" s="111"/>
    </row>
    <row r="2329" ht="14.25" customHeight="1">
      <c r="B2329" s="105">
        <v>3.5019914E7</v>
      </c>
      <c r="C2329" s="105" t="s">
        <v>3170</v>
      </c>
      <c r="D2329" s="105">
        <v>35.0</v>
      </c>
      <c r="E2329" s="105" t="s">
        <v>868</v>
      </c>
      <c r="F2329" s="105">
        <v>3503307.0</v>
      </c>
      <c r="G2329" s="105">
        <v>3503307.0</v>
      </c>
      <c r="H2329" s="105">
        <v>0.0</v>
      </c>
      <c r="I2329" s="105">
        <v>2.0</v>
      </c>
      <c r="J2329" s="105">
        <v>1.0</v>
      </c>
      <c r="K2329" s="105">
        <v>170.0</v>
      </c>
      <c r="L2329" s="105">
        <v>52.95</v>
      </c>
      <c r="M2329" s="105" t="s">
        <v>1318</v>
      </c>
      <c r="N2329" s="111"/>
      <c r="O2329" s="111"/>
    </row>
    <row r="2330" ht="14.25" customHeight="1">
      <c r="B2330" s="105">
        <v>3.5040691E7</v>
      </c>
      <c r="C2330" s="105" t="s">
        <v>3171</v>
      </c>
      <c r="D2330" s="105">
        <v>35.0</v>
      </c>
      <c r="E2330" s="105" t="s">
        <v>868</v>
      </c>
      <c r="F2330" s="105">
        <v>3515004.0</v>
      </c>
      <c r="G2330" s="105">
        <v>3515004.0</v>
      </c>
      <c r="H2330" s="105">
        <v>0.0</v>
      </c>
      <c r="I2330" s="105">
        <v>2.0</v>
      </c>
      <c r="J2330" s="105">
        <v>1.0</v>
      </c>
      <c r="K2330" s="105">
        <v>135.0</v>
      </c>
      <c r="L2330" s="105">
        <v>52.95</v>
      </c>
      <c r="M2330" s="105" t="s">
        <v>1318</v>
      </c>
      <c r="N2330" s="111"/>
      <c r="O2330" s="111"/>
    </row>
    <row r="2331" ht="14.25" customHeight="1">
      <c r="B2331" s="105">
        <v>3.5046462E7</v>
      </c>
      <c r="C2331" s="105" t="s">
        <v>3172</v>
      </c>
      <c r="D2331" s="105">
        <v>35.0</v>
      </c>
      <c r="E2331" s="105" t="s">
        <v>868</v>
      </c>
      <c r="F2331" s="105">
        <v>3513801.0</v>
      </c>
      <c r="G2331" s="105">
        <v>3513801.0</v>
      </c>
      <c r="H2331" s="105">
        <v>0.0</v>
      </c>
      <c r="I2331" s="105">
        <v>2.0</v>
      </c>
      <c r="J2331" s="105">
        <v>1.0</v>
      </c>
      <c r="K2331" s="105">
        <v>129.0</v>
      </c>
      <c r="L2331" s="105">
        <v>52.95</v>
      </c>
      <c r="M2331" s="105" t="s">
        <v>1318</v>
      </c>
      <c r="N2331" s="111"/>
      <c r="O2331" s="111"/>
    </row>
    <row r="2332" ht="14.25" customHeight="1">
      <c r="B2332" s="105">
        <v>3.5900473E7</v>
      </c>
      <c r="C2332" s="105" t="s">
        <v>3173</v>
      </c>
      <c r="D2332" s="105">
        <v>35.0</v>
      </c>
      <c r="E2332" s="105" t="s">
        <v>868</v>
      </c>
      <c r="F2332" s="105">
        <v>3549706.0</v>
      </c>
      <c r="G2332" s="105">
        <v>3549706.0</v>
      </c>
      <c r="H2332" s="105">
        <v>0.0</v>
      </c>
      <c r="I2332" s="105">
        <v>2.0</v>
      </c>
      <c r="J2332" s="105">
        <v>1.0</v>
      </c>
      <c r="K2332" s="105">
        <v>89.0</v>
      </c>
      <c r="L2332" s="105">
        <v>52.95</v>
      </c>
      <c r="M2332" s="105" t="s">
        <v>1318</v>
      </c>
      <c r="N2332" s="111"/>
      <c r="O2332" s="111"/>
    </row>
    <row r="2333" ht="14.25" customHeight="1">
      <c r="B2333" s="105">
        <v>3.5907194E7</v>
      </c>
      <c r="C2333" s="105" t="s">
        <v>3174</v>
      </c>
      <c r="D2333" s="105">
        <v>35.0</v>
      </c>
      <c r="E2333" s="105" t="s">
        <v>868</v>
      </c>
      <c r="F2333" s="105">
        <v>3550308.0</v>
      </c>
      <c r="G2333" s="105">
        <v>3550308.0</v>
      </c>
      <c r="H2333" s="105">
        <v>1.0</v>
      </c>
      <c r="I2333" s="105">
        <v>2.0</v>
      </c>
      <c r="J2333" s="105">
        <v>1.0</v>
      </c>
      <c r="K2333" s="105">
        <v>269.0</v>
      </c>
      <c r="L2333" s="105">
        <v>52.95</v>
      </c>
      <c r="M2333" s="105" t="s">
        <v>1318</v>
      </c>
      <c r="N2333" s="111"/>
      <c r="O2333" s="111"/>
    </row>
    <row r="2334" ht="14.25" customHeight="1">
      <c r="B2334" s="105">
        <v>3.5923837E7</v>
      </c>
      <c r="C2334" s="105" t="s">
        <v>3175</v>
      </c>
      <c r="D2334" s="105">
        <v>35.0</v>
      </c>
      <c r="E2334" s="105" t="s">
        <v>868</v>
      </c>
      <c r="F2334" s="105">
        <v>3529401.0</v>
      </c>
      <c r="G2334" s="105">
        <v>3529401.0</v>
      </c>
      <c r="H2334" s="105">
        <v>0.0</v>
      </c>
      <c r="I2334" s="105">
        <v>2.0</v>
      </c>
      <c r="J2334" s="105">
        <v>1.0</v>
      </c>
      <c r="K2334" s="105">
        <v>174.0</v>
      </c>
      <c r="L2334" s="105">
        <v>52.95</v>
      </c>
      <c r="M2334" s="105" t="s">
        <v>1318</v>
      </c>
      <c r="N2334" s="111"/>
      <c r="O2334" s="111"/>
    </row>
    <row r="2335" ht="14.25" customHeight="1">
      <c r="B2335" s="105">
        <v>3.5006713E7</v>
      </c>
      <c r="C2335" s="105" t="s">
        <v>3176</v>
      </c>
      <c r="D2335" s="105">
        <v>35.0</v>
      </c>
      <c r="E2335" s="105" t="s">
        <v>868</v>
      </c>
      <c r="F2335" s="105">
        <v>3530607.0</v>
      </c>
      <c r="G2335" s="105">
        <v>3530607.0</v>
      </c>
      <c r="H2335" s="105">
        <v>0.0</v>
      </c>
      <c r="I2335" s="105">
        <v>2.0</v>
      </c>
      <c r="J2335" s="105">
        <v>1.0</v>
      </c>
      <c r="K2335" s="105">
        <v>205.0</v>
      </c>
      <c r="L2335" s="105">
        <v>52.94</v>
      </c>
      <c r="M2335" s="105" t="s">
        <v>1318</v>
      </c>
      <c r="N2335" s="111"/>
      <c r="O2335" s="111"/>
    </row>
    <row r="2336" ht="14.25" customHeight="1">
      <c r="B2336" s="105">
        <v>3.5010467E7</v>
      </c>
      <c r="C2336" s="105" t="s">
        <v>3177</v>
      </c>
      <c r="D2336" s="105">
        <v>35.0</v>
      </c>
      <c r="E2336" s="105" t="s">
        <v>868</v>
      </c>
      <c r="F2336" s="105">
        <v>3522505.0</v>
      </c>
      <c r="G2336" s="105">
        <v>3522505.0</v>
      </c>
      <c r="H2336" s="105">
        <v>0.0</v>
      </c>
      <c r="I2336" s="105">
        <v>2.0</v>
      </c>
      <c r="J2336" s="105">
        <v>1.0</v>
      </c>
      <c r="K2336" s="105">
        <v>126.0</v>
      </c>
      <c r="L2336" s="105">
        <v>52.94</v>
      </c>
      <c r="M2336" s="105" t="s">
        <v>1318</v>
      </c>
      <c r="N2336" s="111"/>
      <c r="O2336" s="111"/>
    </row>
    <row r="2337" ht="14.25" customHeight="1">
      <c r="B2337" s="105">
        <v>3.5025732E7</v>
      </c>
      <c r="C2337" s="105" t="s">
        <v>3178</v>
      </c>
      <c r="D2337" s="105">
        <v>35.0</v>
      </c>
      <c r="E2337" s="105" t="s">
        <v>868</v>
      </c>
      <c r="F2337" s="105">
        <v>3506805.0</v>
      </c>
      <c r="G2337" s="105">
        <v>3506805.0</v>
      </c>
      <c r="H2337" s="105">
        <v>0.0</v>
      </c>
      <c r="I2337" s="105">
        <v>2.0</v>
      </c>
      <c r="J2337" s="105">
        <v>1.0</v>
      </c>
      <c r="K2337" s="105">
        <v>111.0</v>
      </c>
      <c r="L2337" s="105">
        <v>52.94</v>
      </c>
      <c r="M2337" s="105" t="s">
        <v>1318</v>
      </c>
      <c r="N2337" s="111"/>
      <c r="O2337" s="111"/>
    </row>
    <row r="2338" ht="14.25" customHeight="1">
      <c r="B2338" s="105">
        <v>3.5036298E7</v>
      </c>
      <c r="C2338" s="105" t="s">
        <v>3179</v>
      </c>
      <c r="D2338" s="105">
        <v>35.0</v>
      </c>
      <c r="E2338" s="105" t="s">
        <v>868</v>
      </c>
      <c r="F2338" s="105">
        <v>3550308.0</v>
      </c>
      <c r="G2338" s="105">
        <v>3550308.0</v>
      </c>
      <c r="H2338" s="105">
        <v>1.0</v>
      </c>
      <c r="I2338" s="105">
        <v>2.0</v>
      </c>
      <c r="J2338" s="105">
        <v>1.0</v>
      </c>
      <c r="K2338" s="105">
        <v>107.0</v>
      </c>
      <c r="L2338" s="105">
        <v>52.94</v>
      </c>
      <c r="M2338" s="105" t="s">
        <v>1318</v>
      </c>
      <c r="N2338" s="111"/>
      <c r="O2338" s="111"/>
    </row>
    <row r="2339" ht="14.25" customHeight="1">
      <c r="B2339" s="105">
        <v>3.5037369E7</v>
      </c>
      <c r="C2339" s="105" t="s">
        <v>3180</v>
      </c>
      <c r="D2339" s="105">
        <v>35.0</v>
      </c>
      <c r="E2339" s="105" t="s">
        <v>868</v>
      </c>
      <c r="F2339" s="105">
        <v>3550308.0</v>
      </c>
      <c r="G2339" s="105">
        <v>3550308.0</v>
      </c>
      <c r="H2339" s="105">
        <v>1.0</v>
      </c>
      <c r="I2339" s="105">
        <v>2.0</v>
      </c>
      <c r="J2339" s="105">
        <v>1.0</v>
      </c>
      <c r="K2339" s="105">
        <v>128.0</v>
      </c>
      <c r="L2339" s="105">
        <v>52.94</v>
      </c>
      <c r="M2339" s="105" t="s">
        <v>1318</v>
      </c>
      <c r="N2339" s="111"/>
      <c r="O2339" s="111"/>
    </row>
    <row r="2340" ht="14.25" customHeight="1">
      <c r="B2340" s="105">
        <v>3.5039226E7</v>
      </c>
      <c r="C2340" s="105" t="s">
        <v>3181</v>
      </c>
      <c r="D2340" s="105">
        <v>35.0</v>
      </c>
      <c r="E2340" s="105" t="s">
        <v>868</v>
      </c>
      <c r="F2340" s="105">
        <v>3550308.0</v>
      </c>
      <c r="G2340" s="105">
        <v>3550308.0</v>
      </c>
      <c r="H2340" s="105">
        <v>1.0</v>
      </c>
      <c r="I2340" s="105">
        <v>2.0</v>
      </c>
      <c r="J2340" s="105">
        <v>1.0</v>
      </c>
      <c r="K2340" s="105">
        <v>106.0</v>
      </c>
      <c r="L2340" s="105">
        <v>52.94</v>
      </c>
      <c r="M2340" s="105" t="s">
        <v>1318</v>
      </c>
      <c r="N2340" s="111"/>
      <c r="O2340" s="111"/>
    </row>
    <row r="2341" ht="14.25" customHeight="1">
      <c r="B2341" s="105">
        <v>3.5044404E7</v>
      </c>
      <c r="C2341" s="105" t="s">
        <v>3182</v>
      </c>
      <c r="D2341" s="105">
        <v>35.0</v>
      </c>
      <c r="E2341" s="105" t="s">
        <v>868</v>
      </c>
      <c r="F2341" s="105">
        <v>3550308.0</v>
      </c>
      <c r="G2341" s="105">
        <v>3550308.0</v>
      </c>
      <c r="H2341" s="105">
        <v>1.0</v>
      </c>
      <c r="I2341" s="105">
        <v>2.0</v>
      </c>
      <c r="J2341" s="105">
        <v>1.0</v>
      </c>
      <c r="K2341" s="105">
        <v>98.0</v>
      </c>
      <c r="L2341" s="105">
        <v>52.94</v>
      </c>
      <c r="M2341" s="105" t="s">
        <v>1318</v>
      </c>
      <c r="N2341" s="111"/>
      <c r="O2341" s="111"/>
    </row>
    <row r="2342" ht="14.25" customHeight="1">
      <c r="B2342" s="105">
        <v>3.5904041E7</v>
      </c>
      <c r="C2342" s="105" t="s">
        <v>3183</v>
      </c>
      <c r="D2342" s="105">
        <v>35.0</v>
      </c>
      <c r="E2342" s="105" t="s">
        <v>868</v>
      </c>
      <c r="F2342" s="105">
        <v>3530706.0</v>
      </c>
      <c r="G2342" s="105">
        <v>3530706.0</v>
      </c>
      <c r="H2342" s="105">
        <v>0.0</v>
      </c>
      <c r="I2342" s="105">
        <v>2.0</v>
      </c>
      <c r="J2342" s="105">
        <v>1.0</v>
      </c>
      <c r="K2342" s="105">
        <v>48.0</v>
      </c>
      <c r="L2342" s="105">
        <v>52.94</v>
      </c>
      <c r="M2342" s="105" t="s">
        <v>1318</v>
      </c>
      <c r="N2342" s="111"/>
      <c r="O2342" s="111"/>
    </row>
    <row r="2343" ht="14.25" customHeight="1">
      <c r="B2343" s="105">
        <v>3.5904824E7</v>
      </c>
      <c r="C2343" s="105" t="s">
        <v>3184</v>
      </c>
      <c r="D2343" s="105">
        <v>35.0</v>
      </c>
      <c r="E2343" s="105" t="s">
        <v>868</v>
      </c>
      <c r="F2343" s="105">
        <v>3550308.0</v>
      </c>
      <c r="G2343" s="105">
        <v>3550308.0</v>
      </c>
      <c r="H2343" s="105">
        <v>1.0</v>
      </c>
      <c r="I2343" s="105">
        <v>2.0</v>
      </c>
      <c r="J2343" s="105">
        <v>1.0</v>
      </c>
      <c r="K2343" s="105">
        <v>202.0</v>
      </c>
      <c r="L2343" s="105">
        <v>52.94</v>
      </c>
      <c r="M2343" s="105" t="s">
        <v>1318</v>
      </c>
      <c r="N2343" s="111"/>
      <c r="O2343" s="111"/>
    </row>
    <row r="2344" ht="14.25" customHeight="1">
      <c r="B2344" s="105">
        <v>3.5910193E7</v>
      </c>
      <c r="C2344" s="105" t="s">
        <v>3185</v>
      </c>
      <c r="D2344" s="105">
        <v>35.0</v>
      </c>
      <c r="E2344" s="105" t="s">
        <v>868</v>
      </c>
      <c r="F2344" s="105">
        <v>3539806.0</v>
      </c>
      <c r="G2344" s="105">
        <v>3539806.0</v>
      </c>
      <c r="H2344" s="105">
        <v>0.0</v>
      </c>
      <c r="I2344" s="105">
        <v>2.0</v>
      </c>
      <c r="J2344" s="105">
        <v>1.0</v>
      </c>
      <c r="K2344" s="105">
        <v>74.0</v>
      </c>
      <c r="L2344" s="105">
        <v>52.94</v>
      </c>
      <c r="M2344" s="105" t="s">
        <v>1318</v>
      </c>
      <c r="N2344" s="111"/>
      <c r="O2344" s="111"/>
    </row>
    <row r="2345" ht="14.25" customHeight="1">
      <c r="B2345" s="105">
        <v>3.500031E7</v>
      </c>
      <c r="C2345" s="105" t="s">
        <v>3186</v>
      </c>
      <c r="D2345" s="105">
        <v>35.0</v>
      </c>
      <c r="E2345" s="105" t="s">
        <v>868</v>
      </c>
      <c r="F2345" s="105">
        <v>3550308.0</v>
      </c>
      <c r="G2345" s="105">
        <v>3550308.0</v>
      </c>
      <c r="H2345" s="105">
        <v>1.0</v>
      </c>
      <c r="I2345" s="105">
        <v>2.0</v>
      </c>
      <c r="J2345" s="105">
        <v>1.0</v>
      </c>
      <c r="K2345" s="105">
        <v>107.0</v>
      </c>
      <c r="L2345" s="105">
        <v>52.93</v>
      </c>
      <c r="M2345" s="105" t="s">
        <v>1318</v>
      </c>
      <c r="N2345" s="111"/>
      <c r="O2345" s="111"/>
    </row>
    <row r="2346" ht="14.25" customHeight="1">
      <c r="B2346" s="105">
        <v>3.5000449E7</v>
      </c>
      <c r="C2346" s="105" t="s">
        <v>1163</v>
      </c>
      <c r="D2346" s="105">
        <v>35.0</v>
      </c>
      <c r="E2346" s="105" t="s">
        <v>868</v>
      </c>
      <c r="F2346" s="105">
        <v>3550308.0</v>
      </c>
      <c r="G2346" s="105">
        <v>3550308.0</v>
      </c>
      <c r="H2346" s="105">
        <v>1.0</v>
      </c>
      <c r="I2346" s="105">
        <v>2.0</v>
      </c>
      <c r="J2346" s="105">
        <v>1.0</v>
      </c>
      <c r="K2346" s="105">
        <v>58.0</v>
      </c>
      <c r="L2346" s="105">
        <v>52.93</v>
      </c>
      <c r="M2346" s="105" t="s">
        <v>1318</v>
      </c>
      <c r="N2346" s="111"/>
      <c r="O2346" s="111"/>
    </row>
    <row r="2347" ht="14.25" customHeight="1">
      <c r="B2347" s="105">
        <v>3.5004327E7</v>
      </c>
      <c r="C2347" s="105" t="s">
        <v>3187</v>
      </c>
      <c r="D2347" s="105">
        <v>35.0</v>
      </c>
      <c r="E2347" s="105" t="s">
        <v>868</v>
      </c>
      <c r="F2347" s="105">
        <v>3550308.0</v>
      </c>
      <c r="G2347" s="105">
        <v>3550308.0</v>
      </c>
      <c r="H2347" s="105">
        <v>1.0</v>
      </c>
      <c r="I2347" s="105">
        <v>2.0</v>
      </c>
      <c r="J2347" s="105">
        <v>1.0</v>
      </c>
      <c r="K2347" s="105">
        <v>301.0</v>
      </c>
      <c r="L2347" s="105">
        <v>52.93</v>
      </c>
      <c r="M2347" s="105" t="s">
        <v>1318</v>
      </c>
      <c r="N2347" s="111"/>
      <c r="O2347" s="111"/>
    </row>
    <row r="2348" ht="14.25" customHeight="1">
      <c r="B2348" s="105">
        <v>3.5007134E7</v>
      </c>
      <c r="C2348" s="105" t="s">
        <v>3188</v>
      </c>
      <c r="D2348" s="105">
        <v>35.0</v>
      </c>
      <c r="E2348" s="105" t="s">
        <v>868</v>
      </c>
      <c r="F2348" s="105">
        <v>3523107.0</v>
      </c>
      <c r="G2348" s="105">
        <v>3523107.0</v>
      </c>
      <c r="H2348" s="105">
        <v>0.0</v>
      </c>
      <c r="I2348" s="105">
        <v>2.0</v>
      </c>
      <c r="J2348" s="105">
        <v>1.0</v>
      </c>
      <c r="K2348" s="105">
        <v>97.0</v>
      </c>
      <c r="L2348" s="105">
        <v>52.93</v>
      </c>
      <c r="M2348" s="105" t="s">
        <v>1318</v>
      </c>
      <c r="N2348" s="111"/>
      <c r="O2348" s="111"/>
    </row>
    <row r="2349" ht="14.25" customHeight="1">
      <c r="B2349" s="105">
        <v>3.5013687E7</v>
      </c>
      <c r="C2349" s="105" t="s">
        <v>3189</v>
      </c>
      <c r="D2349" s="105">
        <v>35.0</v>
      </c>
      <c r="E2349" s="105" t="s">
        <v>868</v>
      </c>
      <c r="F2349" s="105">
        <v>3524402.0</v>
      </c>
      <c r="G2349" s="105">
        <v>3524402.0</v>
      </c>
      <c r="H2349" s="105">
        <v>0.0</v>
      </c>
      <c r="I2349" s="105">
        <v>2.0</v>
      </c>
      <c r="J2349" s="105">
        <v>1.0</v>
      </c>
      <c r="K2349" s="105">
        <v>73.0</v>
      </c>
      <c r="L2349" s="105">
        <v>52.93</v>
      </c>
      <c r="M2349" s="105" t="s">
        <v>1318</v>
      </c>
      <c r="N2349" s="111"/>
      <c r="O2349" s="111"/>
    </row>
    <row r="2350" ht="14.25" customHeight="1">
      <c r="B2350" s="105">
        <v>3.5020977E7</v>
      </c>
      <c r="C2350" s="105" t="s">
        <v>3190</v>
      </c>
      <c r="D2350" s="105">
        <v>35.0</v>
      </c>
      <c r="E2350" s="105" t="s">
        <v>868</v>
      </c>
      <c r="F2350" s="105">
        <v>3538709.0</v>
      </c>
      <c r="G2350" s="105">
        <v>3538709.0</v>
      </c>
      <c r="H2350" s="105">
        <v>0.0</v>
      </c>
      <c r="I2350" s="105">
        <v>2.0</v>
      </c>
      <c r="J2350" s="105">
        <v>1.0</v>
      </c>
      <c r="K2350" s="105">
        <v>80.0</v>
      </c>
      <c r="L2350" s="105">
        <v>52.93</v>
      </c>
      <c r="M2350" s="105" t="s">
        <v>1318</v>
      </c>
      <c r="N2350" s="111"/>
      <c r="O2350" s="111"/>
    </row>
    <row r="2351" ht="14.25" customHeight="1">
      <c r="B2351" s="105">
        <v>3.5021118E7</v>
      </c>
      <c r="C2351" s="105" t="s">
        <v>3191</v>
      </c>
      <c r="D2351" s="105">
        <v>35.0</v>
      </c>
      <c r="E2351" s="105" t="s">
        <v>868</v>
      </c>
      <c r="F2351" s="105">
        <v>3542107.0</v>
      </c>
      <c r="G2351" s="105">
        <v>3542107.0</v>
      </c>
      <c r="H2351" s="105">
        <v>0.0</v>
      </c>
      <c r="I2351" s="105">
        <v>2.0</v>
      </c>
      <c r="J2351" s="105">
        <v>1.0</v>
      </c>
      <c r="K2351" s="105">
        <v>113.0</v>
      </c>
      <c r="L2351" s="105">
        <v>52.93</v>
      </c>
      <c r="M2351" s="105" t="s">
        <v>1318</v>
      </c>
      <c r="N2351" s="111"/>
      <c r="O2351" s="111"/>
    </row>
    <row r="2352" ht="14.25" customHeight="1">
      <c r="B2352" s="105">
        <v>3.5029749E7</v>
      </c>
      <c r="C2352" s="105" t="s">
        <v>3192</v>
      </c>
      <c r="D2352" s="105">
        <v>35.0</v>
      </c>
      <c r="E2352" s="105" t="s">
        <v>868</v>
      </c>
      <c r="F2352" s="105">
        <v>3502804.0</v>
      </c>
      <c r="G2352" s="105">
        <v>3502804.0</v>
      </c>
      <c r="H2352" s="105">
        <v>0.0</v>
      </c>
      <c r="I2352" s="105">
        <v>2.0</v>
      </c>
      <c r="J2352" s="105">
        <v>1.0</v>
      </c>
      <c r="K2352" s="105">
        <v>187.0</v>
      </c>
      <c r="L2352" s="105">
        <v>52.93</v>
      </c>
      <c r="M2352" s="105" t="s">
        <v>1318</v>
      </c>
      <c r="N2352" s="111"/>
      <c r="O2352" s="111"/>
    </row>
    <row r="2353" ht="14.25" customHeight="1">
      <c r="B2353" s="105">
        <v>3.5042602E7</v>
      </c>
      <c r="C2353" s="105" t="s">
        <v>3193</v>
      </c>
      <c r="D2353" s="105">
        <v>35.0</v>
      </c>
      <c r="E2353" s="105" t="s">
        <v>868</v>
      </c>
      <c r="F2353" s="105">
        <v>3538600.0</v>
      </c>
      <c r="G2353" s="105">
        <v>3538600.0</v>
      </c>
      <c r="H2353" s="105">
        <v>0.0</v>
      </c>
      <c r="I2353" s="105">
        <v>2.0</v>
      </c>
      <c r="J2353" s="105">
        <v>1.0</v>
      </c>
      <c r="K2353" s="105">
        <v>127.0</v>
      </c>
      <c r="L2353" s="105">
        <v>52.93</v>
      </c>
      <c r="M2353" s="105" t="s">
        <v>1318</v>
      </c>
      <c r="N2353" s="111"/>
      <c r="O2353" s="111"/>
    </row>
    <row r="2354" ht="14.25" customHeight="1">
      <c r="B2354" s="105">
        <v>3.5904326E7</v>
      </c>
      <c r="C2354" s="105" t="s">
        <v>3194</v>
      </c>
      <c r="D2354" s="105">
        <v>35.0</v>
      </c>
      <c r="E2354" s="105" t="s">
        <v>868</v>
      </c>
      <c r="F2354" s="105">
        <v>3550308.0</v>
      </c>
      <c r="G2354" s="105">
        <v>3550308.0</v>
      </c>
      <c r="H2354" s="105">
        <v>1.0</v>
      </c>
      <c r="I2354" s="105">
        <v>2.0</v>
      </c>
      <c r="J2354" s="105">
        <v>1.0</v>
      </c>
      <c r="K2354" s="105">
        <v>215.0</v>
      </c>
      <c r="L2354" s="105">
        <v>52.93</v>
      </c>
      <c r="M2354" s="105" t="s">
        <v>1318</v>
      </c>
      <c r="N2354" s="111"/>
      <c r="O2354" s="111"/>
    </row>
    <row r="2355" ht="14.25" customHeight="1">
      <c r="B2355" s="105">
        <v>3.5914794E7</v>
      </c>
      <c r="C2355" s="105" t="s">
        <v>3195</v>
      </c>
      <c r="D2355" s="105">
        <v>35.0</v>
      </c>
      <c r="E2355" s="105" t="s">
        <v>868</v>
      </c>
      <c r="F2355" s="105">
        <v>3522208.0</v>
      </c>
      <c r="G2355" s="105">
        <v>3522208.0</v>
      </c>
      <c r="H2355" s="105">
        <v>0.0</v>
      </c>
      <c r="I2355" s="105">
        <v>2.0</v>
      </c>
      <c r="J2355" s="105">
        <v>1.0</v>
      </c>
      <c r="K2355" s="105">
        <v>65.0</v>
      </c>
      <c r="L2355" s="105">
        <v>52.93</v>
      </c>
      <c r="M2355" s="105" t="s">
        <v>1318</v>
      </c>
      <c r="N2355" s="111"/>
      <c r="O2355" s="111"/>
    </row>
    <row r="2356" ht="14.25" customHeight="1">
      <c r="B2356" s="105">
        <v>3.5924003E7</v>
      </c>
      <c r="C2356" s="105" t="s">
        <v>3196</v>
      </c>
      <c r="D2356" s="105">
        <v>35.0</v>
      </c>
      <c r="E2356" s="105" t="s">
        <v>868</v>
      </c>
      <c r="F2356" s="105">
        <v>3550308.0</v>
      </c>
      <c r="G2356" s="105">
        <v>3550308.0</v>
      </c>
      <c r="H2356" s="105">
        <v>1.0</v>
      </c>
      <c r="I2356" s="105">
        <v>2.0</v>
      </c>
      <c r="J2356" s="105">
        <v>1.0</v>
      </c>
      <c r="K2356" s="105">
        <v>106.0</v>
      </c>
      <c r="L2356" s="105">
        <v>52.93</v>
      </c>
      <c r="M2356" s="105" t="s">
        <v>1318</v>
      </c>
      <c r="N2356" s="111"/>
      <c r="O2356" s="111"/>
    </row>
    <row r="2357" ht="14.25" customHeight="1">
      <c r="B2357" s="105">
        <v>3.5924349E7</v>
      </c>
      <c r="C2357" s="105" t="s">
        <v>3197</v>
      </c>
      <c r="D2357" s="105">
        <v>35.0</v>
      </c>
      <c r="E2357" s="105" t="s">
        <v>868</v>
      </c>
      <c r="F2357" s="105">
        <v>3509502.0</v>
      </c>
      <c r="G2357" s="105">
        <v>3509502.0</v>
      </c>
      <c r="H2357" s="105">
        <v>0.0</v>
      </c>
      <c r="I2357" s="105">
        <v>2.0</v>
      </c>
      <c r="J2357" s="105">
        <v>1.0</v>
      </c>
      <c r="K2357" s="105">
        <v>209.0</v>
      </c>
      <c r="L2357" s="105">
        <v>52.93</v>
      </c>
      <c r="M2357" s="105" t="s">
        <v>1318</v>
      </c>
      <c r="N2357" s="111"/>
      <c r="O2357" s="111"/>
    </row>
    <row r="2358" ht="14.25" customHeight="1">
      <c r="B2358" s="105">
        <v>3.5000814E7</v>
      </c>
      <c r="C2358" s="105" t="s">
        <v>3198</v>
      </c>
      <c r="D2358" s="105">
        <v>35.0</v>
      </c>
      <c r="E2358" s="105" t="s">
        <v>868</v>
      </c>
      <c r="F2358" s="105">
        <v>3550308.0</v>
      </c>
      <c r="G2358" s="105">
        <v>3550308.0</v>
      </c>
      <c r="H2358" s="105">
        <v>1.0</v>
      </c>
      <c r="I2358" s="105">
        <v>2.0</v>
      </c>
      <c r="J2358" s="105">
        <v>1.0</v>
      </c>
      <c r="K2358" s="105">
        <v>67.0</v>
      </c>
      <c r="L2358" s="105">
        <v>52.92</v>
      </c>
      <c r="M2358" s="105" t="s">
        <v>1318</v>
      </c>
      <c r="N2358" s="111"/>
      <c r="O2358" s="111"/>
    </row>
    <row r="2359" ht="14.25" customHeight="1">
      <c r="B2359" s="105">
        <v>3.5022433E7</v>
      </c>
      <c r="C2359" s="105" t="s">
        <v>3199</v>
      </c>
      <c r="D2359" s="105">
        <v>35.0</v>
      </c>
      <c r="E2359" s="105" t="s">
        <v>868</v>
      </c>
      <c r="F2359" s="105">
        <v>3517406.0</v>
      </c>
      <c r="G2359" s="105">
        <v>3517406.0</v>
      </c>
      <c r="H2359" s="105">
        <v>0.0</v>
      </c>
      <c r="I2359" s="105">
        <v>2.0</v>
      </c>
      <c r="J2359" s="105">
        <v>1.0</v>
      </c>
      <c r="K2359" s="105">
        <v>217.0</v>
      </c>
      <c r="L2359" s="105">
        <v>52.92</v>
      </c>
      <c r="M2359" s="105" t="s">
        <v>1318</v>
      </c>
      <c r="N2359" s="111"/>
      <c r="O2359" s="111"/>
    </row>
    <row r="2360" ht="14.25" customHeight="1">
      <c r="B2360" s="105">
        <v>3.5024797E7</v>
      </c>
      <c r="C2360" s="105" t="s">
        <v>3200</v>
      </c>
      <c r="D2360" s="105">
        <v>35.0</v>
      </c>
      <c r="E2360" s="105" t="s">
        <v>868</v>
      </c>
      <c r="F2360" s="105">
        <v>3549409.0</v>
      </c>
      <c r="G2360" s="105">
        <v>3549409.0</v>
      </c>
      <c r="H2360" s="105">
        <v>0.0</v>
      </c>
      <c r="I2360" s="105">
        <v>2.0</v>
      </c>
      <c r="J2360" s="105">
        <v>1.0</v>
      </c>
      <c r="K2360" s="105">
        <v>112.0</v>
      </c>
      <c r="L2360" s="105">
        <v>52.92</v>
      </c>
      <c r="M2360" s="105" t="s">
        <v>1318</v>
      </c>
      <c r="N2360" s="111"/>
      <c r="O2360" s="111"/>
    </row>
    <row r="2361" ht="14.25" customHeight="1">
      <c r="B2361" s="105">
        <v>3.5031306E7</v>
      </c>
      <c r="C2361" s="105" t="s">
        <v>3201</v>
      </c>
      <c r="D2361" s="105">
        <v>35.0</v>
      </c>
      <c r="E2361" s="105" t="s">
        <v>868</v>
      </c>
      <c r="F2361" s="105">
        <v>3526001.0</v>
      </c>
      <c r="G2361" s="105">
        <v>3526001.0</v>
      </c>
      <c r="H2361" s="105">
        <v>0.0</v>
      </c>
      <c r="I2361" s="105">
        <v>2.0</v>
      </c>
      <c r="J2361" s="105">
        <v>1.0</v>
      </c>
      <c r="K2361" s="105">
        <v>57.0</v>
      </c>
      <c r="L2361" s="105">
        <v>52.92</v>
      </c>
      <c r="M2361" s="105" t="s">
        <v>1318</v>
      </c>
      <c r="N2361" s="111"/>
      <c r="O2361" s="111"/>
    </row>
    <row r="2362" ht="14.25" customHeight="1">
      <c r="B2362" s="105">
        <v>3.5041178E7</v>
      </c>
      <c r="C2362" s="105" t="s">
        <v>3202</v>
      </c>
      <c r="D2362" s="105">
        <v>35.0</v>
      </c>
      <c r="E2362" s="105" t="s">
        <v>868</v>
      </c>
      <c r="F2362" s="105">
        <v>3513801.0</v>
      </c>
      <c r="G2362" s="105">
        <v>3513801.0</v>
      </c>
      <c r="H2362" s="105">
        <v>0.0</v>
      </c>
      <c r="I2362" s="105">
        <v>2.0</v>
      </c>
      <c r="J2362" s="105">
        <v>1.0</v>
      </c>
      <c r="K2362" s="105">
        <v>101.0</v>
      </c>
      <c r="L2362" s="105">
        <v>52.92</v>
      </c>
      <c r="M2362" s="105" t="s">
        <v>1318</v>
      </c>
      <c r="N2362" s="111"/>
      <c r="O2362" s="111"/>
    </row>
    <row r="2363" ht="14.25" customHeight="1">
      <c r="B2363" s="105">
        <v>3.5000139E7</v>
      </c>
      <c r="C2363" s="105" t="s">
        <v>3203</v>
      </c>
      <c r="D2363" s="105">
        <v>35.0</v>
      </c>
      <c r="E2363" s="105" t="s">
        <v>868</v>
      </c>
      <c r="F2363" s="105">
        <v>3550308.0</v>
      </c>
      <c r="G2363" s="105">
        <v>3550308.0</v>
      </c>
      <c r="H2363" s="105">
        <v>1.0</v>
      </c>
      <c r="I2363" s="105">
        <v>2.0</v>
      </c>
      <c r="J2363" s="105">
        <v>1.0</v>
      </c>
      <c r="K2363" s="105">
        <v>249.0</v>
      </c>
      <c r="L2363" s="105">
        <v>52.91</v>
      </c>
      <c r="M2363" s="105" t="s">
        <v>1318</v>
      </c>
      <c r="N2363" s="111"/>
      <c r="O2363" s="111"/>
    </row>
    <row r="2364" ht="14.25" customHeight="1">
      <c r="B2364" s="105">
        <v>3.5002422E7</v>
      </c>
      <c r="C2364" s="105" t="s">
        <v>3204</v>
      </c>
      <c r="D2364" s="105">
        <v>35.0</v>
      </c>
      <c r="E2364" s="105" t="s">
        <v>868</v>
      </c>
      <c r="F2364" s="105">
        <v>3550308.0</v>
      </c>
      <c r="G2364" s="105">
        <v>3550308.0</v>
      </c>
      <c r="H2364" s="105">
        <v>1.0</v>
      </c>
      <c r="I2364" s="105">
        <v>2.0</v>
      </c>
      <c r="J2364" s="105">
        <v>1.0</v>
      </c>
      <c r="K2364" s="105">
        <v>295.0</v>
      </c>
      <c r="L2364" s="105">
        <v>52.91</v>
      </c>
      <c r="M2364" s="105" t="s">
        <v>1318</v>
      </c>
      <c r="N2364" s="111"/>
      <c r="O2364" s="111"/>
    </row>
    <row r="2365" ht="14.25" customHeight="1">
      <c r="B2365" s="105">
        <v>3.5003384E7</v>
      </c>
      <c r="C2365" s="105" t="s">
        <v>3205</v>
      </c>
      <c r="D2365" s="105">
        <v>35.0</v>
      </c>
      <c r="E2365" s="105" t="s">
        <v>868</v>
      </c>
      <c r="F2365" s="105">
        <v>3550308.0</v>
      </c>
      <c r="G2365" s="105">
        <v>3550308.0</v>
      </c>
      <c r="H2365" s="105">
        <v>1.0</v>
      </c>
      <c r="I2365" s="105">
        <v>2.0</v>
      </c>
      <c r="J2365" s="105">
        <v>1.0</v>
      </c>
      <c r="K2365" s="105">
        <v>162.0</v>
      </c>
      <c r="L2365" s="105">
        <v>52.91</v>
      </c>
      <c r="M2365" s="105" t="s">
        <v>1318</v>
      </c>
      <c r="N2365" s="111"/>
      <c r="O2365" s="111"/>
    </row>
    <row r="2366" ht="14.25" customHeight="1">
      <c r="B2366" s="105">
        <v>3.5018715E7</v>
      </c>
      <c r="C2366" s="105" t="s">
        <v>3206</v>
      </c>
      <c r="D2366" s="105">
        <v>35.0</v>
      </c>
      <c r="E2366" s="105" t="s">
        <v>868</v>
      </c>
      <c r="F2366" s="105">
        <v>3509502.0</v>
      </c>
      <c r="G2366" s="105">
        <v>3509502.0</v>
      </c>
      <c r="H2366" s="105">
        <v>0.0</v>
      </c>
      <c r="I2366" s="105">
        <v>2.0</v>
      </c>
      <c r="J2366" s="105">
        <v>1.0</v>
      </c>
      <c r="K2366" s="105">
        <v>33.0</v>
      </c>
      <c r="L2366" s="105">
        <v>52.91</v>
      </c>
      <c r="M2366" s="105" t="s">
        <v>1318</v>
      </c>
      <c r="N2366" s="111"/>
      <c r="O2366" s="111"/>
    </row>
    <row r="2367" ht="14.25" customHeight="1">
      <c r="B2367" s="105">
        <v>3.5021714E7</v>
      </c>
      <c r="C2367" s="105" t="s">
        <v>3207</v>
      </c>
      <c r="D2367" s="105">
        <v>35.0</v>
      </c>
      <c r="E2367" s="105" t="s">
        <v>868</v>
      </c>
      <c r="F2367" s="105">
        <v>3554706.0</v>
      </c>
      <c r="G2367" s="105">
        <v>3554706.0</v>
      </c>
      <c r="H2367" s="105">
        <v>0.0</v>
      </c>
      <c r="I2367" s="105">
        <v>2.0</v>
      </c>
      <c r="J2367" s="105">
        <v>1.0</v>
      </c>
      <c r="K2367" s="105">
        <v>159.0</v>
      </c>
      <c r="L2367" s="105">
        <v>52.91</v>
      </c>
      <c r="M2367" s="105" t="s">
        <v>1318</v>
      </c>
      <c r="N2367" s="111"/>
      <c r="O2367" s="111"/>
    </row>
    <row r="2368" ht="14.25" customHeight="1">
      <c r="B2368" s="105">
        <v>3.5021908E7</v>
      </c>
      <c r="C2368" s="105" t="s">
        <v>3208</v>
      </c>
      <c r="D2368" s="105">
        <v>35.0</v>
      </c>
      <c r="E2368" s="105" t="s">
        <v>868</v>
      </c>
      <c r="F2368" s="105">
        <v>3516853.0</v>
      </c>
      <c r="G2368" s="105">
        <v>3516853.0</v>
      </c>
      <c r="H2368" s="105">
        <v>0.0</v>
      </c>
      <c r="I2368" s="105">
        <v>2.0</v>
      </c>
      <c r="J2368" s="105">
        <v>1.0</v>
      </c>
      <c r="K2368" s="105">
        <v>63.0</v>
      </c>
      <c r="L2368" s="105">
        <v>52.91</v>
      </c>
      <c r="M2368" s="105" t="s">
        <v>1318</v>
      </c>
      <c r="N2368" s="111"/>
      <c r="O2368" s="111"/>
    </row>
    <row r="2369" ht="14.25" customHeight="1">
      <c r="B2369" s="105">
        <v>3.5025252E7</v>
      </c>
      <c r="C2369" s="105" t="s">
        <v>3209</v>
      </c>
      <c r="D2369" s="105">
        <v>35.0</v>
      </c>
      <c r="E2369" s="105" t="s">
        <v>868</v>
      </c>
      <c r="F2369" s="105">
        <v>3503406.0</v>
      </c>
      <c r="G2369" s="105">
        <v>3503406.0</v>
      </c>
      <c r="H2369" s="105">
        <v>0.0</v>
      </c>
      <c r="I2369" s="105">
        <v>2.0</v>
      </c>
      <c r="J2369" s="105">
        <v>1.0</v>
      </c>
      <c r="K2369" s="105">
        <v>122.0</v>
      </c>
      <c r="L2369" s="105">
        <v>52.91</v>
      </c>
      <c r="M2369" s="105" t="s">
        <v>1318</v>
      </c>
      <c r="N2369" s="111"/>
      <c r="O2369" s="111"/>
    </row>
    <row r="2370" ht="14.25" customHeight="1">
      <c r="B2370" s="105">
        <v>3.5046231E7</v>
      </c>
      <c r="C2370" s="105" t="s">
        <v>3210</v>
      </c>
      <c r="D2370" s="105">
        <v>35.0</v>
      </c>
      <c r="E2370" s="105" t="s">
        <v>868</v>
      </c>
      <c r="F2370" s="105">
        <v>3522208.0</v>
      </c>
      <c r="G2370" s="105">
        <v>3522208.0</v>
      </c>
      <c r="H2370" s="105">
        <v>0.0</v>
      </c>
      <c r="I2370" s="105">
        <v>2.0</v>
      </c>
      <c r="J2370" s="105">
        <v>1.0</v>
      </c>
      <c r="K2370" s="105">
        <v>26.0</v>
      </c>
      <c r="L2370" s="105">
        <v>52.91</v>
      </c>
      <c r="M2370" s="105" t="s">
        <v>1318</v>
      </c>
      <c r="N2370" s="111"/>
      <c r="O2370" s="111"/>
    </row>
    <row r="2371" ht="14.25" customHeight="1">
      <c r="B2371" s="105">
        <v>3.5049426E7</v>
      </c>
      <c r="C2371" s="105" t="s">
        <v>3211</v>
      </c>
      <c r="D2371" s="105">
        <v>35.0</v>
      </c>
      <c r="E2371" s="105" t="s">
        <v>868</v>
      </c>
      <c r="F2371" s="105">
        <v>3501905.0</v>
      </c>
      <c r="G2371" s="105">
        <v>3501905.0</v>
      </c>
      <c r="H2371" s="105">
        <v>0.0</v>
      </c>
      <c r="I2371" s="105">
        <v>2.0</v>
      </c>
      <c r="J2371" s="105">
        <v>1.0</v>
      </c>
      <c r="K2371" s="105">
        <v>62.0</v>
      </c>
      <c r="L2371" s="105">
        <v>52.91</v>
      </c>
      <c r="M2371" s="105" t="s">
        <v>1318</v>
      </c>
      <c r="N2371" s="111"/>
      <c r="O2371" s="111"/>
    </row>
    <row r="2372" ht="14.25" customHeight="1">
      <c r="B2372" s="105">
        <v>3.590619E7</v>
      </c>
      <c r="C2372" s="105" t="s">
        <v>3212</v>
      </c>
      <c r="D2372" s="105">
        <v>35.0</v>
      </c>
      <c r="E2372" s="105" t="s">
        <v>868</v>
      </c>
      <c r="F2372" s="105">
        <v>3550308.0</v>
      </c>
      <c r="G2372" s="105">
        <v>3550308.0</v>
      </c>
      <c r="H2372" s="105">
        <v>1.0</v>
      </c>
      <c r="I2372" s="105">
        <v>2.0</v>
      </c>
      <c r="J2372" s="105">
        <v>1.0</v>
      </c>
      <c r="K2372" s="105">
        <v>115.0</v>
      </c>
      <c r="L2372" s="105">
        <v>52.91</v>
      </c>
      <c r="M2372" s="105" t="s">
        <v>1318</v>
      </c>
      <c r="N2372" s="111"/>
      <c r="O2372" s="111"/>
    </row>
    <row r="2373" ht="14.25" customHeight="1">
      <c r="B2373" s="105">
        <v>3.5002483E7</v>
      </c>
      <c r="C2373" s="105" t="s">
        <v>3213</v>
      </c>
      <c r="D2373" s="105">
        <v>35.0</v>
      </c>
      <c r="E2373" s="105" t="s">
        <v>868</v>
      </c>
      <c r="F2373" s="105">
        <v>3550308.0</v>
      </c>
      <c r="G2373" s="105">
        <v>3550308.0</v>
      </c>
      <c r="H2373" s="105">
        <v>1.0</v>
      </c>
      <c r="I2373" s="105">
        <v>2.0</v>
      </c>
      <c r="J2373" s="105">
        <v>1.0</v>
      </c>
      <c r="K2373" s="105">
        <v>22.0</v>
      </c>
      <c r="L2373" s="105">
        <v>52.9</v>
      </c>
      <c r="M2373" s="105" t="s">
        <v>1318</v>
      </c>
      <c r="N2373" s="111"/>
      <c r="O2373" s="111"/>
    </row>
    <row r="2374" ht="14.25" customHeight="1">
      <c r="B2374" s="105">
        <v>3.5002513E7</v>
      </c>
      <c r="C2374" s="105" t="s">
        <v>3214</v>
      </c>
      <c r="D2374" s="105">
        <v>35.0</v>
      </c>
      <c r="E2374" s="105" t="s">
        <v>868</v>
      </c>
      <c r="F2374" s="105">
        <v>3550308.0</v>
      </c>
      <c r="G2374" s="105">
        <v>3550308.0</v>
      </c>
      <c r="H2374" s="105">
        <v>1.0</v>
      </c>
      <c r="I2374" s="105">
        <v>2.0</v>
      </c>
      <c r="J2374" s="105">
        <v>1.0</v>
      </c>
      <c r="K2374" s="105">
        <v>302.0</v>
      </c>
      <c r="L2374" s="105">
        <v>52.9</v>
      </c>
      <c r="M2374" s="105" t="s">
        <v>1318</v>
      </c>
      <c r="N2374" s="111"/>
      <c r="O2374" s="111"/>
    </row>
    <row r="2375" ht="14.25" customHeight="1">
      <c r="B2375" s="105">
        <v>3.5025197E7</v>
      </c>
      <c r="C2375" s="105" t="s">
        <v>3215</v>
      </c>
      <c r="D2375" s="105">
        <v>35.0</v>
      </c>
      <c r="E2375" s="105" t="s">
        <v>868</v>
      </c>
      <c r="F2375" s="105">
        <v>3519105.0</v>
      </c>
      <c r="G2375" s="105">
        <v>3519105.0</v>
      </c>
      <c r="H2375" s="105">
        <v>0.0</v>
      </c>
      <c r="I2375" s="105">
        <v>2.0</v>
      </c>
      <c r="J2375" s="105">
        <v>1.0</v>
      </c>
      <c r="K2375" s="105">
        <v>162.0</v>
      </c>
      <c r="L2375" s="105">
        <v>52.9</v>
      </c>
      <c r="M2375" s="105" t="s">
        <v>1318</v>
      </c>
      <c r="N2375" s="111"/>
      <c r="O2375" s="111"/>
    </row>
    <row r="2376" ht="14.25" customHeight="1">
      <c r="B2376" s="105">
        <v>3.5046309E7</v>
      </c>
      <c r="C2376" s="105" t="s">
        <v>3216</v>
      </c>
      <c r="D2376" s="105">
        <v>35.0</v>
      </c>
      <c r="E2376" s="105" t="s">
        <v>868</v>
      </c>
      <c r="F2376" s="105">
        <v>3550308.0</v>
      </c>
      <c r="G2376" s="105">
        <v>3550308.0</v>
      </c>
      <c r="H2376" s="105">
        <v>1.0</v>
      </c>
      <c r="I2376" s="105">
        <v>2.0</v>
      </c>
      <c r="J2376" s="105">
        <v>1.0</v>
      </c>
      <c r="K2376" s="105">
        <v>139.0</v>
      </c>
      <c r="L2376" s="105">
        <v>52.9</v>
      </c>
      <c r="M2376" s="105" t="s">
        <v>1318</v>
      </c>
      <c r="N2376" s="111"/>
      <c r="O2376" s="111"/>
    </row>
    <row r="2377" ht="14.25" customHeight="1">
      <c r="B2377" s="105">
        <v>3.5047041E7</v>
      </c>
      <c r="C2377" s="105" t="s">
        <v>3217</v>
      </c>
      <c r="D2377" s="105">
        <v>35.0</v>
      </c>
      <c r="E2377" s="105" t="s">
        <v>868</v>
      </c>
      <c r="F2377" s="105">
        <v>3501905.0</v>
      </c>
      <c r="G2377" s="105">
        <v>3501905.0</v>
      </c>
      <c r="H2377" s="105">
        <v>0.0</v>
      </c>
      <c r="I2377" s="105">
        <v>2.0</v>
      </c>
      <c r="J2377" s="105">
        <v>1.0</v>
      </c>
      <c r="K2377" s="105">
        <v>82.0</v>
      </c>
      <c r="L2377" s="105">
        <v>52.9</v>
      </c>
      <c r="M2377" s="105" t="s">
        <v>1318</v>
      </c>
      <c r="N2377" s="111"/>
      <c r="O2377" s="111"/>
    </row>
    <row r="2378" ht="14.25" customHeight="1">
      <c r="B2378" s="105">
        <v>3.5908137E7</v>
      </c>
      <c r="C2378" s="105" t="s">
        <v>3218</v>
      </c>
      <c r="D2378" s="105">
        <v>35.0</v>
      </c>
      <c r="E2378" s="105" t="s">
        <v>868</v>
      </c>
      <c r="F2378" s="105">
        <v>3515509.0</v>
      </c>
      <c r="G2378" s="105">
        <v>3515509.0</v>
      </c>
      <c r="H2378" s="105">
        <v>0.0</v>
      </c>
      <c r="I2378" s="105">
        <v>2.0</v>
      </c>
      <c r="J2378" s="105">
        <v>1.0</v>
      </c>
      <c r="K2378" s="105">
        <v>92.0</v>
      </c>
      <c r="L2378" s="105">
        <v>52.9</v>
      </c>
      <c r="M2378" s="105" t="s">
        <v>1318</v>
      </c>
      <c r="N2378" s="111"/>
      <c r="O2378" s="111"/>
    </row>
    <row r="2379" ht="14.25" customHeight="1">
      <c r="B2379" s="105">
        <v>3.590913E7</v>
      </c>
      <c r="C2379" s="105" t="s">
        <v>3219</v>
      </c>
      <c r="D2379" s="105">
        <v>35.0</v>
      </c>
      <c r="E2379" s="105" t="s">
        <v>868</v>
      </c>
      <c r="F2379" s="105">
        <v>3550308.0</v>
      </c>
      <c r="G2379" s="105">
        <v>3550308.0</v>
      </c>
      <c r="H2379" s="105">
        <v>1.0</v>
      </c>
      <c r="I2379" s="105">
        <v>2.0</v>
      </c>
      <c r="J2379" s="105">
        <v>1.0</v>
      </c>
      <c r="K2379" s="105">
        <v>119.0</v>
      </c>
      <c r="L2379" s="105">
        <v>52.9</v>
      </c>
      <c r="M2379" s="105" t="s">
        <v>1318</v>
      </c>
      <c r="N2379" s="111"/>
      <c r="O2379" s="111"/>
    </row>
    <row r="2380" ht="14.25" customHeight="1">
      <c r="B2380" s="105">
        <v>3.5910685E7</v>
      </c>
      <c r="C2380" s="105" t="s">
        <v>3220</v>
      </c>
      <c r="D2380" s="105">
        <v>35.0</v>
      </c>
      <c r="E2380" s="105" t="s">
        <v>868</v>
      </c>
      <c r="F2380" s="105">
        <v>3549953.0</v>
      </c>
      <c r="G2380" s="105">
        <v>3549953.0</v>
      </c>
      <c r="H2380" s="105">
        <v>0.0</v>
      </c>
      <c r="I2380" s="105">
        <v>2.0</v>
      </c>
      <c r="J2380" s="105">
        <v>1.0</v>
      </c>
      <c r="K2380" s="105">
        <v>30.0</v>
      </c>
      <c r="L2380" s="105">
        <v>52.9</v>
      </c>
      <c r="M2380" s="105" t="s">
        <v>1318</v>
      </c>
      <c r="N2380" s="111"/>
      <c r="O2380" s="111"/>
    </row>
    <row r="2381" ht="14.25" customHeight="1">
      <c r="B2381" s="105">
        <v>3.5923485E7</v>
      </c>
      <c r="C2381" s="105" t="s">
        <v>3221</v>
      </c>
      <c r="D2381" s="105">
        <v>35.0</v>
      </c>
      <c r="E2381" s="105" t="s">
        <v>868</v>
      </c>
      <c r="F2381" s="105">
        <v>3551009.0</v>
      </c>
      <c r="G2381" s="105">
        <v>3551009.0</v>
      </c>
      <c r="H2381" s="105">
        <v>0.0</v>
      </c>
      <c r="I2381" s="105">
        <v>2.0</v>
      </c>
      <c r="J2381" s="105">
        <v>1.0</v>
      </c>
      <c r="K2381" s="105">
        <v>196.0</v>
      </c>
      <c r="L2381" s="105">
        <v>52.9</v>
      </c>
      <c r="M2381" s="105" t="s">
        <v>1318</v>
      </c>
      <c r="N2381" s="111"/>
      <c r="O2381" s="111"/>
    </row>
    <row r="2382" ht="14.25" customHeight="1">
      <c r="B2382" s="105">
        <v>3.5012294E7</v>
      </c>
      <c r="C2382" s="105" t="s">
        <v>3222</v>
      </c>
      <c r="D2382" s="105">
        <v>35.0</v>
      </c>
      <c r="E2382" s="105" t="s">
        <v>868</v>
      </c>
      <c r="F2382" s="105">
        <v>3537602.0</v>
      </c>
      <c r="G2382" s="105">
        <v>3537602.0</v>
      </c>
      <c r="H2382" s="105">
        <v>0.0</v>
      </c>
      <c r="I2382" s="105">
        <v>2.0</v>
      </c>
      <c r="J2382" s="105">
        <v>1.0</v>
      </c>
      <c r="K2382" s="105">
        <v>95.0</v>
      </c>
      <c r="L2382" s="105">
        <v>52.89</v>
      </c>
      <c r="M2382" s="105" t="s">
        <v>1318</v>
      </c>
      <c r="N2382" s="111"/>
      <c r="O2382" s="111"/>
    </row>
    <row r="2383" ht="14.25" customHeight="1">
      <c r="B2383" s="105">
        <v>3.5024296E7</v>
      </c>
      <c r="C2383" s="105" t="s">
        <v>3223</v>
      </c>
      <c r="D2383" s="105">
        <v>35.0</v>
      </c>
      <c r="E2383" s="105" t="s">
        <v>868</v>
      </c>
      <c r="F2383" s="105">
        <v>3551405.0</v>
      </c>
      <c r="G2383" s="105">
        <v>3551405.0</v>
      </c>
      <c r="H2383" s="105">
        <v>0.0</v>
      </c>
      <c r="I2383" s="105">
        <v>2.0</v>
      </c>
      <c r="J2383" s="105">
        <v>1.0</v>
      </c>
      <c r="K2383" s="105">
        <v>52.0</v>
      </c>
      <c r="L2383" s="105">
        <v>52.89</v>
      </c>
      <c r="M2383" s="105" t="s">
        <v>1318</v>
      </c>
      <c r="N2383" s="111"/>
      <c r="O2383" s="111"/>
    </row>
    <row r="2384" ht="14.25" customHeight="1">
      <c r="B2384" s="105">
        <v>3.5039524E7</v>
      </c>
      <c r="C2384" s="105" t="s">
        <v>3224</v>
      </c>
      <c r="D2384" s="105">
        <v>35.0</v>
      </c>
      <c r="E2384" s="105" t="s">
        <v>868</v>
      </c>
      <c r="F2384" s="105">
        <v>3513801.0</v>
      </c>
      <c r="G2384" s="105">
        <v>3513801.0</v>
      </c>
      <c r="H2384" s="105">
        <v>0.0</v>
      </c>
      <c r="I2384" s="105">
        <v>2.0</v>
      </c>
      <c r="J2384" s="105">
        <v>1.0</v>
      </c>
      <c r="K2384" s="105">
        <v>95.0</v>
      </c>
      <c r="L2384" s="105">
        <v>52.89</v>
      </c>
      <c r="M2384" s="105" t="s">
        <v>1318</v>
      </c>
      <c r="N2384" s="111"/>
      <c r="O2384" s="111"/>
    </row>
    <row r="2385" ht="14.25" customHeight="1">
      <c r="B2385" s="105">
        <v>3.5040745E7</v>
      </c>
      <c r="C2385" s="105" t="s">
        <v>3225</v>
      </c>
      <c r="D2385" s="105">
        <v>35.0</v>
      </c>
      <c r="E2385" s="105" t="s">
        <v>868</v>
      </c>
      <c r="F2385" s="105">
        <v>3522208.0</v>
      </c>
      <c r="G2385" s="105">
        <v>3522208.0</v>
      </c>
      <c r="H2385" s="105">
        <v>0.0</v>
      </c>
      <c r="I2385" s="105">
        <v>2.0</v>
      </c>
      <c r="J2385" s="105">
        <v>1.0</v>
      </c>
      <c r="K2385" s="105">
        <v>92.0</v>
      </c>
      <c r="L2385" s="105">
        <v>52.89</v>
      </c>
      <c r="M2385" s="105" t="s">
        <v>1318</v>
      </c>
      <c r="N2385" s="111"/>
      <c r="O2385" s="111"/>
    </row>
    <row r="2386" ht="14.25" customHeight="1">
      <c r="B2386" s="105">
        <v>3.5043357E7</v>
      </c>
      <c r="C2386" s="105" t="s">
        <v>3226</v>
      </c>
      <c r="D2386" s="105">
        <v>35.0</v>
      </c>
      <c r="E2386" s="105" t="s">
        <v>868</v>
      </c>
      <c r="F2386" s="105">
        <v>3522109.0</v>
      </c>
      <c r="G2386" s="105">
        <v>3522109.0</v>
      </c>
      <c r="H2386" s="105">
        <v>0.0</v>
      </c>
      <c r="I2386" s="105">
        <v>2.0</v>
      </c>
      <c r="J2386" s="105">
        <v>1.0</v>
      </c>
      <c r="K2386" s="105">
        <v>112.0</v>
      </c>
      <c r="L2386" s="105">
        <v>52.89</v>
      </c>
      <c r="M2386" s="105" t="s">
        <v>1318</v>
      </c>
      <c r="N2386" s="111"/>
      <c r="O2386" s="111"/>
    </row>
    <row r="2387" ht="14.25" customHeight="1">
      <c r="B2387" s="105">
        <v>3.5901994E7</v>
      </c>
      <c r="C2387" s="105" t="s">
        <v>3227</v>
      </c>
      <c r="D2387" s="105">
        <v>35.0</v>
      </c>
      <c r="E2387" s="105" t="s">
        <v>868</v>
      </c>
      <c r="F2387" s="105">
        <v>3529401.0</v>
      </c>
      <c r="G2387" s="105">
        <v>3529401.0</v>
      </c>
      <c r="H2387" s="105">
        <v>0.0</v>
      </c>
      <c r="I2387" s="105">
        <v>2.0</v>
      </c>
      <c r="J2387" s="105">
        <v>1.0</v>
      </c>
      <c r="K2387" s="105">
        <v>97.0</v>
      </c>
      <c r="L2387" s="105">
        <v>52.89</v>
      </c>
      <c r="M2387" s="105" t="s">
        <v>1318</v>
      </c>
      <c r="N2387" s="111"/>
      <c r="O2387" s="111"/>
    </row>
    <row r="2388" ht="14.25" customHeight="1">
      <c r="B2388" s="105">
        <v>3.5909117E7</v>
      </c>
      <c r="C2388" s="105" t="s">
        <v>3228</v>
      </c>
      <c r="D2388" s="105">
        <v>35.0</v>
      </c>
      <c r="E2388" s="105" t="s">
        <v>868</v>
      </c>
      <c r="F2388" s="105">
        <v>3550308.0</v>
      </c>
      <c r="G2388" s="105">
        <v>3550308.0</v>
      </c>
      <c r="H2388" s="105">
        <v>1.0</v>
      </c>
      <c r="I2388" s="105">
        <v>2.0</v>
      </c>
      <c r="J2388" s="105">
        <v>1.0</v>
      </c>
      <c r="K2388" s="105">
        <v>78.0</v>
      </c>
      <c r="L2388" s="105">
        <v>52.89</v>
      </c>
      <c r="M2388" s="105" t="s">
        <v>1318</v>
      </c>
      <c r="N2388" s="111"/>
      <c r="O2388" s="111"/>
    </row>
    <row r="2389" ht="14.25" customHeight="1">
      <c r="B2389" s="105">
        <v>3.5911173E7</v>
      </c>
      <c r="C2389" s="105" t="s">
        <v>3229</v>
      </c>
      <c r="D2389" s="105">
        <v>35.0</v>
      </c>
      <c r="E2389" s="105" t="s">
        <v>868</v>
      </c>
      <c r="F2389" s="105">
        <v>3514403.0</v>
      </c>
      <c r="G2389" s="105">
        <v>3514403.0</v>
      </c>
      <c r="H2389" s="105">
        <v>0.0</v>
      </c>
      <c r="I2389" s="105">
        <v>2.0</v>
      </c>
      <c r="J2389" s="105">
        <v>1.0</v>
      </c>
      <c r="K2389" s="105">
        <v>35.0</v>
      </c>
      <c r="L2389" s="105">
        <v>52.89</v>
      </c>
      <c r="M2389" s="105" t="s">
        <v>1318</v>
      </c>
      <c r="N2389" s="111"/>
      <c r="O2389" s="111"/>
    </row>
    <row r="2390" ht="14.25" customHeight="1">
      <c r="B2390" s="105">
        <v>3.5914629E7</v>
      </c>
      <c r="C2390" s="105" t="s">
        <v>3230</v>
      </c>
      <c r="D2390" s="105">
        <v>35.0</v>
      </c>
      <c r="E2390" s="105" t="s">
        <v>868</v>
      </c>
      <c r="F2390" s="105">
        <v>3552205.0</v>
      </c>
      <c r="G2390" s="105">
        <v>3552205.0</v>
      </c>
      <c r="H2390" s="105">
        <v>0.0</v>
      </c>
      <c r="I2390" s="105">
        <v>2.0</v>
      </c>
      <c r="J2390" s="105">
        <v>1.0</v>
      </c>
      <c r="K2390" s="105">
        <v>82.0</v>
      </c>
      <c r="L2390" s="105">
        <v>52.89</v>
      </c>
      <c r="M2390" s="105" t="s">
        <v>1318</v>
      </c>
      <c r="N2390" s="111"/>
      <c r="O2390" s="111"/>
    </row>
    <row r="2391" ht="14.25" customHeight="1">
      <c r="B2391" s="105">
        <v>3.5004212E7</v>
      </c>
      <c r="C2391" s="105" t="s">
        <v>3231</v>
      </c>
      <c r="D2391" s="105">
        <v>35.0</v>
      </c>
      <c r="E2391" s="105" t="s">
        <v>868</v>
      </c>
      <c r="F2391" s="105">
        <v>3550308.0</v>
      </c>
      <c r="G2391" s="105">
        <v>3550308.0</v>
      </c>
      <c r="H2391" s="105">
        <v>1.0</v>
      </c>
      <c r="I2391" s="105">
        <v>2.0</v>
      </c>
      <c r="J2391" s="105">
        <v>1.0</v>
      </c>
      <c r="K2391" s="105">
        <v>138.0</v>
      </c>
      <c r="L2391" s="105">
        <v>52.88</v>
      </c>
      <c r="M2391" s="105" t="s">
        <v>1318</v>
      </c>
      <c r="N2391" s="111"/>
      <c r="O2391" s="111"/>
    </row>
    <row r="2392" ht="14.25" customHeight="1">
      <c r="B2392" s="105">
        <v>3.5005538E7</v>
      </c>
      <c r="C2392" s="105" t="s">
        <v>3232</v>
      </c>
      <c r="D2392" s="105">
        <v>35.0</v>
      </c>
      <c r="E2392" s="105" t="s">
        <v>868</v>
      </c>
      <c r="F2392" s="105">
        <v>3509205.0</v>
      </c>
      <c r="G2392" s="105">
        <v>3509205.0</v>
      </c>
      <c r="H2392" s="105">
        <v>0.0</v>
      </c>
      <c r="I2392" s="105">
        <v>2.0</v>
      </c>
      <c r="J2392" s="105">
        <v>1.0</v>
      </c>
      <c r="K2392" s="105">
        <v>153.0</v>
      </c>
      <c r="L2392" s="105">
        <v>52.88</v>
      </c>
      <c r="M2392" s="105" t="s">
        <v>1318</v>
      </c>
      <c r="N2392" s="111"/>
      <c r="O2392" s="111"/>
    </row>
    <row r="2393" ht="14.25" customHeight="1">
      <c r="B2393" s="105">
        <v>3.5006762E7</v>
      </c>
      <c r="C2393" s="105" t="s">
        <v>3233</v>
      </c>
      <c r="D2393" s="105">
        <v>35.0</v>
      </c>
      <c r="E2393" s="105" t="s">
        <v>868</v>
      </c>
      <c r="F2393" s="105">
        <v>3518305.0</v>
      </c>
      <c r="G2393" s="105">
        <v>3518305.0</v>
      </c>
      <c r="H2393" s="105">
        <v>0.0</v>
      </c>
      <c r="I2393" s="105">
        <v>2.0</v>
      </c>
      <c r="J2393" s="105">
        <v>1.0</v>
      </c>
      <c r="K2393" s="105">
        <v>126.0</v>
      </c>
      <c r="L2393" s="105">
        <v>52.88</v>
      </c>
      <c r="M2393" s="105" t="s">
        <v>1318</v>
      </c>
      <c r="N2393" s="111"/>
      <c r="O2393" s="111"/>
    </row>
    <row r="2394" ht="14.25" customHeight="1">
      <c r="B2394" s="105">
        <v>3.5007018E7</v>
      </c>
      <c r="C2394" s="105" t="s">
        <v>3234</v>
      </c>
      <c r="D2394" s="105">
        <v>35.0</v>
      </c>
      <c r="E2394" s="105" t="s">
        <v>868</v>
      </c>
      <c r="F2394" s="105">
        <v>3539806.0</v>
      </c>
      <c r="G2394" s="105">
        <v>3539806.0</v>
      </c>
      <c r="H2394" s="105">
        <v>0.0</v>
      </c>
      <c r="I2394" s="105">
        <v>2.0</v>
      </c>
      <c r="J2394" s="105">
        <v>1.0</v>
      </c>
      <c r="K2394" s="105">
        <v>88.0</v>
      </c>
      <c r="L2394" s="105">
        <v>52.88</v>
      </c>
      <c r="M2394" s="105" t="s">
        <v>1318</v>
      </c>
      <c r="N2394" s="111"/>
      <c r="O2394" s="111"/>
    </row>
    <row r="2395" ht="14.25" customHeight="1">
      <c r="B2395" s="105">
        <v>3.5012518E7</v>
      </c>
      <c r="C2395" s="105" t="s">
        <v>3235</v>
      </c>
      <c r="D2395" s="105">
        <v>35.0</v>
      </c>
      <c r="E2395" s="105" t="s">
        <v>868</v>
      </c>
      <c r="F2395" s="105">
        <v>3513405.0</v>
      </c>
      <c r="G2395" s="105">
        <v>3513405.0</v>
      </c>
      <c r="H2395" s="105">
        <v>0.0</v>
      </c>
      <c r="I2395" s="105">
        <v>2.0</v>
      </c>
      <c r="J2395" s="105">
        <v>1.0</v>
      </c>
      <c r="K2395" s="105">
        <v>157.0</v>
      </c>
      <c r="L2395" s="105">
        <v>52.88</v>
      </c>
      <c r="M2395" s="105" t="s">
        <v>1318</v>
      </c>
      <c r="N2395" s="111"/>
      <c r="O2395" s="111"/>
    </row>
    <row r="2396" ht="14.25" customHeight="1">
      <c r="B2396" s="105">
        <v>3.5028988E7</v>
      </c>
      <c r="C2396" s="105" t="s">
        <v>3236</v>
      </c>
      <c r="D2396" s="105">
        <v>35.0</v>
      </c>
      <c r="E2396" s="105" t="s">
        <v>868</v>
      </c>
      <c r="F2396" s="105">
        <v>3557105.0</v>
      </c>
      <c r="G2396" s="105">
        <v>3557105.0</v>
      </c>
      <c r="H2396" s="105">
        <v>0.0</v>
      </c>
      <c r="I2396" s="105">
        <v>2.0</v>
      </c>
      <c r="J2396" s="105">
        <v>1.0</v>
      </c>
      <c r="K2396" s="105">
        <v>96.0</v>
      </c>
      <c r="L2396" s="105">
        <v>52.88</v>
      </c>
      <c r="M2396" s="105" t="s">
        <v>1318</v>
      </c>
      <c r="N2396" s="111"/>
      <c r="O2396" s="111"/>
    </row>
    <row r="2397" ht="14.25" customHeight="1">
      <c r="B2397" s="105">
        <v>3.5029221E7</v>
      </c>
      <c r="C2397" s="105" t="s">
        <v>3237</v>
      </c>
      <c r="D2397" s="105">
        <v>35.0</v>
      </c>
      <c r="E2397" s="105" t="s">
        <v>868</v>
      </c>
      <c r="F2397" s="105">
        <v>3536257.0</v>
      </c>
      <c r="G2397" s="105">
        <v>3536257.0</v>
      </c>
      <c r="H2397" s="105">
        <v>0.0</v>
      </c>
      <c r="I2397" s="105">
        <v>2.0</v>
      </c>
      <c r="J2397" s="105">
        <v>1.0</v>
      </c>
      <c r="K2397" s="105">
        <v>42.0</v>
      </c>
      <c r="L2397" s="105">
        <v>52.88</v>
      </c>
      <c r="M2397" s="105" t="s">
        <v>1318</v>
      </c>
      <c r="N2397" s="111"/>
      <c r="O2397" s="111"/>
    </row>
    <row r="2398" ht="14.25" customHeight="1">
      <c r="B2398" s="105">
        <v>3.5045559E7</v>
      </c>
      <c r="C2398" s="105" t="s">
        <v>3238</v>
      </c>
      <c r="D2398" s="105">
        <v>35.0</v>
      </c>
      <c r="E2398" s="105" t="s">
        <v>868</v>
      </c>
      <c r="F2398" s="105">
        <v>3519071.0</v>
      </c>
      <c r="G2398" s="105">
        <v>3519071.0</v>
      </c>
      <c r="H2398" s="105">
        <v>0.0</v>
      </c>
      <c r="I2398" s="105">
        <v>2.0</v>
      </c>
      <c r="J2398" s="105">
        <v>1.0</v>
      </c>
      <c r="K2398" s="105">
        <v>99.0</v>
      </c>
      <c r="L2398" s="105">
        <v>52.88</v>
      </c>
      <c r="M2398" s="105" t="s">
        <v>1318</v>
      </c>
      <c r="N2398" s="111"/>
      <c r="O2398" s="111"/>
    </row>
    <row r="2399" ht="14.25" customHeight="1">
      <c r="B2399" s="105">
        <v>3.5461635E7</v>
      </c>
      <c r="C2399" s="105" t="s">
        <v>3239</v>
      </c>
      <c r="D2399" s="105">
        <v>35.0</v>
      </c>
      <c r="E2399" s="105" t="s">
        <v>868</v>
      </c>
      <c r="F2399" s="105">
        <v>3509502.0</v>
      </c>
      <c r="G2399" s="105">
        <v>3509502.0</v>
      </c>
      <c r="H2399" s="105">
        <v>0.0</v>
      </c>
      <c r="I2399" s="105">
        <v>2.0</v>
      </c>
      <c r="J2399" s="105">
        <v>1.0</v>
      </c>
      <c r="K2399" s="105">
        <v>83.0</v>
      </c>
      <c r="L2399" s="105">
        <v>52.88</v>
      </c>
      <c r="M2399" s="105" t="s">
        <v>1318</v>
      </c>
      <c r="N2399" s="111"/>
      <c r="O2399" s="111"/>
    </row>
    <row r="2400" ht="14.25" customHeight="1">
      <c r="B2400" s="105">
        <v>3.5912384E7</v>
      </c>
      <c r="C2400" s="105" t="s">
        <v>3240</v>
      </c>
      <c r="D2400" s="105">
        <v>35.0</v>
      </c>
      <c r="E2400" s="105" t="s">
        <v>868</v>
      </c>
      <c r="F2400" s="105">
        <v>3529401.0</v>
      </c>
      <c r="G2400" s="105">
        <v>3529401.0</v>
      </c>
      <c r="H2400" s="105">
        <v>0.0</v>
      </c>
      <c r="I2400" s="105">
        <v>2.0</v>
      </c>
      <c r="J2400" s="105">
        <v>1.0</v>
      </c>
      <c r="K2400" s="105">
        <v>251.0</v>
      </c>
      <c r="L2400" s="105">
        <v>52.88</v>
      </c>
      <c r="M2400" s="105" t="s">
        <v>1318</v>
      </c>
      <c r="N2400" s="111"/>
      <c r="O2400" s="111"/>
    </row>
    <row r="2401" ht="14.25" customHeight="1">
      <c r="B2401" s="105">
        <v>3.5001053E7</v>
      </c>
      <c r="C2401" s="105" t="s">
        <v>3241</v>
      </c>
      <c r="D2401" s="105">
        <v>35.0</v>
      </c>
      <c r="E2401" s="105" t="s">
        <v>868</v>
      </c>
      <c r="F2401" s="105">
        <v>3550308.0</v>
      </c>
      <c r="G2401" s="105">
        <v>3550308.0</v>
      </c>
      <c r="H2401" s="105">
        <v>1.0</v>
      </c>
      <c r="I2401" s="105">
        <v>2.0</v>
      </c>
      <c r="J2401" s="105">
        <v>1.0</v>
      </c>
      <c r="K2401" s="105">
        <v>104.0</v>
      </c>
      <c r="L2401" s="105">
        <v>52.87</v>
      </c>
      <c r="M2401" s="105" t="s">
        <v>1318</v>
      </c>
      <c r="N2401" s="111"/>
      <c r="O2401" s="111"/>
    </row>
    <row r="2402" ht="14.25" customHeight="1">
      <c r="B2402" s="105">
        <v>3.5024119E7</v>
      </c>
      <c r="C2402" s="105" t="s">
        <v>3242</v>
      </c>
      <c r="D2402" s="105">
        <v>35.0</v>
      </c>
      <c r="E2402" s="105" t="s">
        <v>868</v>
      </c>
      <c r="F2402" s="105">
        <v>3543402.0</v>
      </c>
      <c r="G2402" s="105">
        <v>3543402.0</v>
      </c>
      <c r="H2402" s="105">
        <v>0.0</v>
      </c>
      <c r="I2402" s="105">
        <v>2.0</v>
      </c>
      <c r="J2402" s="105">
        <v>1.0</v>
      </c>
      <c r="K2402" s="105">
        <v>319.0</v>
      </c>
      <c r="L2402" s="105">
        <v>52.87</v>
      </c>
      <c r="M2402" s="105" t="s">
        <v>1318</v>
      </c>
      <c r="N2402" s="111"/>
      <c r="O2402" s="111"/>
    </row>
    <row r="2403" ht="14.25" customHeight="1">
      <c r="B2403" s="105">
        <v>3.5032585E7</v>
      </c>
      <c r="C2403" s="105" t="s">
        <v>3243</v>
      </c>
      <c r="D2403" s="105">
        <v>35.0</v>
      </c>
      <c r="E2403" s="105" t="s">
        <v>868</v>
      </c>
      <c r="F2403" s="105">
        <v>3539202.0</v>
      </c>
      <c r="G2403" s="105">
        <v>3539202.0</v>
      </c>
      <c r="H2403" s="105">
        <v>0.0</v>
      </c>
      <c r="I2403" s="105">
        <v>2.0</v>
      </c>
      <c r="J2403" s="105">
        <v>1.0</v>
      </c>
      <c r="K2403" s="105">
        <v>108.0</v>
      </c>
      <c r="L2403" s="105">
        <v>52.87</v>
      </c>
      <c r="M2403" s="105" t="s">
        <v>1318</v>
      </c>
      <c r="N2403" s="111"/>
      <c r="O2403" s="111"/>
    </row>
    <row r="2404" ht="14.25" customHeight="1">
      <c r="B2404" s="105">
        <v>3.5035233E7</v>
      </c>
      <c r="C2404" s="105" t="s">
        <v>3244</v>
      </c>
      <c r="D2404" s="105">
        <v>35.0</v>
      </c>
      <c r="E2404" s="105" t="s">
        <v>868</v>
      </c>
      <c r="F2404" s="105">
        <v>3541604.0</v>
      </c>
      <c r="G2404" s="105">
        <v>3541604.0</v>
      </c>
      <c r="H2404" s="105">
        <v>0.0</v>
      </c>
      <c r="I2404" s="105">
        <v>2.0</v>
      </c>
      <c r="J2404" s="105">
        <v>1.0</v>
      </c>
      <c r="K2404" s="105">
        <v>190.0</v>
      </c>
      <c r="L2404" s="105">
        <v>52.87</v>
      </c>
      <c r="M2404" s="105" t="s">
        <v>1318</v>
      </c>
      <c r="N2404" s="111"/>
      <c r="O2404" s="111"/>
    </row>
    <row r="2405" ht="14.25" customHeight="1">
      <c r="B2405" s="105">
        <v>3.5041221E7</v>
      </c>
      <c r="C2405" s="105" t="s">
        <v>3245</v>
      </c>
      <c r="D2405" s="105">
        <v>35.0</v>
      </c>
      <c r="E2405" s="105" t="s">
        <v>868</v>
      </c>
      <c r="F2405" s="105">
        <v>3529401.0</v>
      </c>
      <c r="G2405" s="105">
        <v>3529401.0</v>
      </c>
      <c r="H2405" s="105">
        <v>0.0</v>
      </c>
      <c r="I2405" s="105">
        <v>2.0</v>
      </c>
      <c r="J2405" s="105">
        <v>1.0</v>
      </c>
      <c r="K2405" s="105">
        <v>152.0</v>
      </c>
      <c r="L2405" s="105">
        <v>52.87</v>
      </c>
      <c r="M2405" s="105" t="s">
        <v>1318</v>
      </c>
      <c r="N2405" s="111"/>
      <c r="O2405" s="111"/>
    </row>
    <row r="2406" ht="14.25" customHeight="1">
      <c r="B2406" s="105">
        <v>3.5901003E7</v>
      </c>
      <c r="C2406" s="105" t="s">
        <v>3246</v>
      </c>
      <c r="D2406" s="105">
        <v>35.0</v>
      </c>
      <c r="E2406" s="105" t="s">
        <v>868</v>
      </c>
      <c r="F2406" s="105">
        <v>3506003.0</v>
      </c>
      <c r="G2406" s="105">
        <v>3506003.0</v>
      </c>
      <c r="H2406" s="105">
        <v>0.0</v>
      </c>
      <c r="I2406" s="105">
        <v>2.0</v>
      </c>
      <c r="J2406" s="105">
        <v>1.0</v>
      </c>
      <c r="K2406" s="105">
        <v>74.0</v>
      </c>
      <c r="L2406" s="105">
        <v>52.87</v>
      </c>
      <c r="M2406" s="105" t="s">
        <v>1318</v>
      </c>
      <c r="N2406" s="111"/>
      <c r="O2406" s="111"/>
    </row>
    <row r="2407" ht="14.25" customHeight="1">
      <c r="B2407" s="105">
        <v>3.5002203E7</v>
      </c>
      <c r="C2407" s="105" t="s">
        <v>3247</v>
      </c>
      <c r="D2407" s="105">
        <v>35.0</v>
      </c>
      <c r="E2407" s="105" t="s">
        <v>868</v>
      </c>
      <c r="F2407" s="105">
        <v>3550308.0</v>
      </c>
      <c r="G2407" s="105">
        <v>3550308.0</v>
      </c>
      <c r="H2407" s="105">
        <v>1.0</v>
      </c>
      <c r="I2407" s="105">
        <v>2.0</v>
      </c>
      <c r="J2407" s="105">
        <v>1.0</v>
      </c>
      <c r="K2407" s="105">
        <v>136.0</v>
      </c>
      <c r="L2407" s="105">
        <v>52.86</v>
      </c>
      <c r="M2407" s="105" t="s">
        <v>1318</v>
      </c>
      <c r="N2407" s="111"/>
      <c r="O2407" s="111"/>
    </row>
    <row r="2408" ht="14.25" customHeight="1">
      <c r="B2408" s="105">
        <v>3.500496E7</v>
      </c>
      <c r="C2408" s="105" t="s">
        <v>3248</v>
      </c>
      <c r="D2408" s="105">
        <v>35.0</v>
      </c>
      <c r="E2408" s="105" t="s">
        <v>868</v>
      </c>
      <c r="F2408" s="105">
        <v>3550308.0</v>
      </c>
      <c r="G2408" s="105">
        <v>3550308.0</v>
      </c>
      <c r="H2408" s="105">
        <v>1.0</v>
      </c>
      <c r="I2408" s="105">
        <v>2.0</v>
      </c>
      <c r="J2408" s="105">
        <v>1.0</v>
      </c>
      <c r="K2408" s="105">
        <v>237.0</v>
      </c>
      <c r="L2408" s="105">
        <v>52.86</v>
      </c>
      <c r="M2408" s="105" t="s">
        <v>1318</v>
      </c>
      <c r="N2408" s="111"/>
      <c r="O2408" s="111"/>
    </row>
    <row r="2409" ht="14.25" customHeight="1">
      <c r="B2409" s="105">
        <v>3.50293E7</v>
      </c>
      <c r="C2409" s="105" t="s">
        <v>3249</v>
      </c>
      <c r="D2409" s="105">
        <v>35.0</v>
      </c>
      <c r="E2409" s="105" t="s">
        <v>868</v>
      </c>
      <c r="F2409" s="105">
        <v>3553401.0</v>
      </c>
      <c r="G2409" s="105">
        <v>3553401.0</v>
      </c>
      <c r="H2409" s="105">
        <v>0.0</v>
      </c>
      <c r="I2409" s="105">
        <v>2.0</v>
      </c>
      <c r="J2409" s="105">
        <v>1.0</v>
      </c>
      <c r="K2409" s="105">
        <v>96.0</v>
      </c>
      <c r="L2409" s="105">
        <v>52.86</v>
      </c>
      <c r="M2409" s="105" t="s">
        <v>1318</v>
      </c>
      <c r="N2409" s="111"/>
      <c r="O2409" s="111"/>
    </row>
    <row r="2410" ht="14.25" customHeight="1">
      <c r="B2410" s="105">
        <v>3.5033753E7</v>
      </c>
      <c r="C2410" s="105" t="s">
        <v>3250</v>
      </c>
      <c r="D2410" s="105">
        <v>35.0</v>
      </c>
      <c r="E2410" s="105" t="s">
        <v>868</v>
      </c>
      <c r="F2410" s="105">
        <v>3529005.0</v>
      </c>
      <c r="G2410" s="105">
        <v>3529005.0</v>
      </c>
      <c r="H2410" s="105">
        <v>0.0</v>
      </c>
      <c r="I2410" s="105">
        <v>2.0</v>
      </c>
      <c r="J2410" s="105">
        <v>1.0</v>
      </c>
      <c r="K2410" s="105">
        <v>81.0</v>
      </c>
      <c r="L2410" s="105">
        <v>52.86</v>
      </c>
      <c r="M2410" s="105" t="s">
        <v>1318</v>
      </c>
      <c r="N2410" s="111"/>
      <c r="O2410" s="111"/>
    </row>
    <row r="2411" ht="14.25" customHeight="1">
      <c r="B2411" s="105">
        <v>3.5036808E7</v>
      </c>
      <c r="C2411" s="105" t="s">
        <v>3251</v>
      </c>
      <c r="D2411" s="105">
        <v>35.0</v>
      </c>
      <c r="E2411" s="105" t="s">
        <v>868</v>
      </c>
      <c r="F2411" s="105">
        <v>3550308.0</v>
      </c>
      <c r="G2411" s="105">
        <v>3550308.0</v>
      </c>
      <c r="H2411" s="105">
        <v>1.0</v>
      </c>
      <c r="I2411" s="105">
        <v>2.0</v>
      </c>
      <c r="J2411" s="105">
        <v>1.0</v>
      </c>
      <c r="K2411" s="105">
        <v>33.0</v>
      </c>
      <c r="L2411" s="105">
        <v>52.86</v>
      </c>
      <c r="M2411" s="105" t="s">
        <v>1318</v>
      </c>
      <c r="N2411" s="111"/>
      <c r="O2411" s="111"/>
    </row>
    <row r="2412" ht="14.25" customHeight="1">
      <c r="B2412" s="105">
        <v>3.504032E7</v>
      </c>
      <c r="C2412" s="105" t="s">
        <v>3252</v>
      </c>
      <c r="D2412" s="105">
        <v>35.0</v>
      </c>
      <c r="E2412" s="105" t="s">
        <v>868</v>
      </c>
      <c r="F2412" s="105">
        <v>3550308.0</v>
      </c>
      <c r="G2412" s="105">
        <v>3550308.0</v>
      </c>
      <c r="H2412" s="105">
        <v>1.0</v>
      </c>
      <c r="I2412" s="105">
        <v>2.0</v>
      </c>
      <c r="J2412" s="105">
        <v>1.0</v>
      </c>
      <c r="K2412" s="105">
        <v>129.0</v>
      </c>
      <c r="L2412" s="105">
        <v>52.86</v>
      </c>
      <c r="M2412" s="105" t="s">
        <v>1318</v>
      </c>
      <c r="N2412" s="111"/>
      <c r="O2412" s="111"/>
    </row>
    <row r="2413" ht="14.25" customHeight="1">
      <c r="B2413" s="105">
        <v>3.5048461E7</v>
      </c>
      <c r="C2413" s="105" t="s">
        <v>3253</v>
      </c>
      <c r="D2413" s="105">
        <v>35.0</v>
      </c>
      <c r="E2413" s="105" t="s">
        <v>868</v>
      </c>
      <c r="F2413" s="105">
        <v>3526902.0</v>
      </c>
      <c r="G2413" s="105">
        <v>3526902.0</v>
      </c>
      <c r="H2413" s="105">
        <v>0.0</v>
      </c>
      <c r="I2413" s="105">
        <v>2.0</v>
      </c>
      <c r="J2413" s="105">
        <v>1.0</v>
      </c>
      <c r="K2413" s="105">
        <v>39.0</v>
      </c>
      <c r="L2413" s="105">
        <v>52.86</v>
      </c>
      <c r="M2413" s="105" t="s">
        <v>1318</v>
      </c>
      <c r="N2413" s="111"/>
      <c r="O2413" s="111"/>
    </row>
    <row r="2414" ht="14.25" customHeight="1">
      <c r="B2414" s="105">
        <v>3.5049232E7</v>
      </c>
      <c r="C2414" s="105" t="s">
        <v>3254</v>
      </c>
      <c r="D2414" s="105">
        <v>35.0</v>
      </c>
      <c r="E2414" s="105" t="s">
        <v>868</v>
      </c>
      <c r="F2414" s="105">
        <v>3524402.0</v>
      </c>
      <c r="G2414" s="105">
        <v>3524402.0</v>
      </c>
      <c r="H2414" s="105">
        <v>0.0</v>
      </c>
      <c r="I2414" s="105">
        <v>2.0</v>
      </c>
      <c r="J2414" s="105">
        <v>1.0</v>
      </c>
      <c r="K2414" s="105">
        <v>69.0</v>
      </c>
      <c r="L2414" s="105">
        <v>52.86</v>
      </c>
      <c r="M2414" s="105" t="s">
        <v>1318</v>
      </c>
      <c r="N2414" s="111"/>
      <c r="O2414" s="111"/>
    </row>
    <row r="2415" ht="14.25" customHeight="1">
      <c r="B2415" s="105">
        <v>3.5431597E7</v>
      </c>
      <c r="C2415" s="105" t="s">
        <v>3255</v>
      </c>
      <c r="D2415" s="105">
        <v>35.0</v>
      </c>
      <c r="E2415" s="105" t="s">
        <v>868</v>
      </c>
      <c r="F2415" s="105">
        <v>3541604.0</v>
      </c>
      <c r="G2415" s="105">
        <v>3541604.0</v>
      </c>
      <c r="H2415" s="105">
        <v>0.0</v>
      </c>
      <c r="I2415" s="105">
        <v>2.0</v>
      </c>
      <c r="J2415" s="105">
        <v>1.0</v>
      </c>
      <c r="K2415" s="105">
        <v>118.0</v>
      </c>
      <c r="L2415" s="105">
        <v>52.86</v>
      </c>
      <c r="M2415" s="105" t="s">
        <v>1318</v>
      </c>
      <c r="N2415" s="111"/>
      <c r="O2415" s="111"/>
    </row>
    <row r="2416" ht="14.25" customHeight="1">
      <c r="B2416" s="105">
        <v>3.591382E7</v>
      </c>
      <c r="C2416" s="105" t="s">
        <v>3256</v>
      </c>
      <c r="D2416" s="105">
        <v>35.0</v>
      </c>
      <c r="E2416" s="105" t="s">
        <v>868</v>
      </c>
      <c r="F2416" s="105">
        <v>3550308.0</v>
      </c>
      <c r="G2416" s="105">
        <v>3550308.0</v>
      </c>
      <c r="H2416" s="105">
        <v>1.0</v>
      </c>
      <c r="I2416" s="105">
        <v>2.0</v>
      </c>
      <c r="J2416" s="105">
        <v>1.0</v>
      </c>
      <c r="K2416" s="105">
        <v>22.0</v>
      </c>
      <c r="L2416" s="105">
        <v>52.86</v>
      </c>
      <c r="M2416" s="105" t="s">
        <v>1318</v>
      </c>
      <c r="N2416" s="111"/>
      <c r="O2416" s="111"/>
    </row>
    <row r="2417" ht="14.25" customHeight="1">
      <c r="B2417" s="105">
        <v>3.500322E7</v>
      </c>
      <c r="C2417" s="105" t="s">
        <v>3257</v>
      </c>
      <c r="D2417" s="105">
        <v>35.0</v>
      </c>
      <c r="E2417" s="105" t="s">
        <v>868</v>
      </c>
      <c r="F2417" s="105">
        <v>3550308.0</v>
      </c>
      <c r="G2417" s="105">
        <v>3550308.0</v>
      </c>
      <c r="H2417" s="105">
        <v>1.0</v>
      </c>
      <c r="I2417" s="105">
        <v>2.0</v>
      </c>
      <c r="J2417" s="105">
        <v>1.0</v>
      </c>
      <c r="K2417" s="105">
        <v>172.0</v>
      </c>
      <c r="L2417" s="105">
        <v>52.85</v>
      </c>
      <c r="M2417" s="105" t="s">
        <v>1318</v>
      </c>
      <c r="N2417" s="111"/>
      <c r="O2417" s="111"/>
    </row>
    <row r="2418" ht="14.25" customHeight="1">
      <c r="B2418" s="105">
        <v>3.5004479E7</v>
      </c>
      <c r="C2418" s="105" t="s">
        <v>3258</v>
      </c>
      <c r="D2418" s="105">
        <v>35.0</v>
      </c>
      <c r="E2418" s="105" t="s">
        <v>868</v>
      </c>
      <c r="F2418" s="105">
        <v>3550308.0</v>
      </c>
      <c r="G2418" s="105">
        <v>3550308.0</v>
      </c>
      <c r="H2418" s="105">
        <v>1.0</v>
      </c>
      <c r="I2418" s="105">
        <v>2.0</v>
      </c>
      <c r="J2418" s="105">
        <v>1.0</v>
      </c>
      <c r="K2418" s="105">
        <v>240.0</v>
      </c>
      <c r="L2418" s="105">
        <v>52.85</v>
      </c>
      <c r="M2418" s="105" t="s">
        <v>1318</v>
      </c>
      <c r="N2418" s="111"/>
      <c r="O2418" s="111"/>
    </row>
    <row r="2419" ht="14.25" customHeight="1">
      <c r="B2419" s="105">
        <v>3.5010364E7</v>
      </c>
      <c r="C2419" s="105" t="s">
        <v>3259</v>
      </c>
      <c r="D2419" s="105">
        <v>35.0</v>
      </c>
      <c r="E2419" s="105" t="s">
        <v>868</v>
      </c>
      <c r="F2419" s="105">
        <v>3525003.0</v>
      </c>
      <c r="G2419" s="105">
        <v>3525003.0</v>
      </c>
      <c r="H2419" s="105">
        <v>0.0</v>
      </c>
      <c r="I2419" s="105">
        <v>2.0</v>
      </c>
      <c r="J2419" s="105">
        <v>1.0</v>
      </c>
      <c r="K2419" s="105">
        <v>167.0</v>
      </c>
      <c r="L2419" s="105">
        <v>52.85</v>
      </c>
      <c r="M2419" s="105" t="s">
        <v>1318</v>
      </c>
      <c r="N2419" s="111"/>
      <c r="O2419" s="111"/>
    </row>
    <row r="2420" ht="14.25" customHeight="1">
      <c r="B2420" s="105">
        <v>3.5023486E7</v>
      </c>
      <c r="C2420" s="105" t="s">
        <v>3260</v>
      </c>
      <c r="D2420" s="105">
        <v>35.0</v>
      </c>
      <c r="E2420" s="105" t="s">
        <v>868</v>
      </c>
      <c r="F2420" s="105">
        <v>3551702.0</v>
      </c>
      <c r="G2420" s="105">
        <v>3551702.0</v>
      </c>
      <c r="H2420" s="105">
        <v>0.0</v>
      </c>
      <c r="I2420" s="105">
        <v>2.0</v>
      </c>
      <c r="J2420" s="105">
        <v>1.0</v>
      </c>
      <c r="K2420" s="105">
        <v>108.0</v>
      </c>
      <c r="L2420" s="105">
        <v>52.85</v>
      </c>
      <c r="M2420" s="105" t="s">
        <v>1318</v>
      </c>
      <c r="N2420" s="111"/>
      <c r="O2420" s="111"/>
    </row>
    <row r="2421" ht="14.25" customHeight="1">
      <c r="B2421" s="105">
        <v>3.5036687E7</v>
      </c>
      <c r="C2421" s="105" t="s">
        <v>3261</v>
      </c>
      <c r="D2421" s="105">
        <v>35.0</v>
      </c>
      <c r="E2421" s="105" t="s">
        <v>868</v>
      </c>
      <c r="F2421" s="105">
        <v>3518800.0</v>
      </c>
      <c r="G2421" s="105">
        <v>3518800.0</v>
      </c>
      <c r="H2421" s="105">
        <v>0.0</v>
      </c>
      <c r="I2421" s="105">
        <v>2.0</v>
      </c>
      <c r="J2421" s="105">
        <v>1.0</v>
      </c>
      <c r="K2421" s="105">
        <v>130.0</v>
      </c>
      <c r="L2421" s="105">
        <v>52.85</v>
      </c>
      <c r="M2421" s="105" t="s">
        <v>1318</v>
      </c>
      <c r="N2421" s="111"/>
      <c r="O2421" s="111"/>
    </row>
    <row r="2422" ht="14.25" customHeight="1">
      <c r="B2422" s="105">
        <v>3.5038647E7</v>
      </c>
      <c r="C2422" s="105" t="s">
        <v>3262</v>
      </c>
      <c r="D2422" s="105">
        <v>35.0</v>
      </c>
      <c r="E2422" s="105" t="s">
        <v>868</v>
      </c>
      <c r="F2422" s="105">
        <v>3534401.0</v>
      </c>
      <c r="G2422" s="105">
        <v>3534401.0</v>
      </c>
      <c r="H2422" s="105">
        <v>0.0</v>
      </c>
      <c r="I2422" s="105">
        <v>2.0</v>
      </c>
      <c r="J2422" s="105">
        <v>1.0</v>
      </c>
      <c r="K2422" s="105">
        <v>30.0</v>
      </c>
      <c r="L2422" s="105">
        <v>52.85</v>
      </c>
      <c r="M2422" s="105" t="s">
        <v>1318</v>
      </c>
      <c r="N2422" s="111"/>
      <c r="O2422" s="111"/>
    </row>
    <row r="2423" ht="14.25" customHeight="1">
      <c r="B2423" s="105">
        <v>3.5048264E7</v>
      </c>
      <c r="C2423" s="105" t="s">
        <v>3263</v>
      </c>
      <c r="D2423" s="105">
        <v>35.0</v>
      </c>
      <c r="E2423" s="105" t="s">
        <v>868</v>
      </c>
      <c r="F2423" s="105">
        <v>3519071.0</v>
      </c>
      <c r="G2423" s="105">
        <v>3519071.0</v>
      </c>
      <c r="H2423" s="105">
        <v>0.0</v>
      </c>
      <c r="I2423" s="105">
        <v>2.0</v>
      </c>
      <c r="J2423" s="105">
        <v>1.0</v>
      </c>
      <c r="K2423" s="105">
        <v>145.0</v>
      </c>
      <c r="L2423" s="105">
        <v>52.85</v>
      </c>
      <c r="M2423" s="105" t="s">
        <v>1318</v>
      </c>
      <c r="N2423" s="111"/>
      <c r="O2423" s="111"/>
    </row>
    <row r="2424" ht="14.25" customHeight="1">
      <c r="B2424" s="105">
        <v>3.5048513E7</v>
      </c>
      <c r="C2424" s="105" t="s">
        <v>3264</v>
      </c>
      <c r="D2424" s="105">
        <v>35.0</v>
      </c>
      <c r="E2424" s="105" t="s">
        <v>868</v>
      </c>
      <c r="F2424" s="105">
        <v>3502804.0</v>
      </c>
      <c r="G2424" s="105">
        <v>3502804.0</v>
      </c>
      <c r="H2424" s="105">
        <v>0.0</v>
      </c>
      <c r="I2424" s="105">
        <v>2.0</v>
      </c>
      <c r="J2424" s="105">
        <v>1.0</v>
      </c>
      <c r="K2424" s="105">
        <v>62.0</v>
      </c>
      <c r="L2424" s="105">
        <v>52.85</v>
      </c>
      <c r="M2424" s="105" t="s">
        <v>1318</v>
      </c>
      <c r="N2424" s="111"/>
      <c r="O2424" s="111"/>
    </row>
    <row r="2425" ht="14.25" customHeight="1">
      <c r="B2425" s="105">
        <v>3.5903875E7</v>
      </c>
      <c r="C2425" s="105" t="s">
        <v>3265</v>
      </c>
      <c r="D2425" s="105">
        <v>35.0</v>
      </c>
      <c r="E2425" s="105" t="s">
        <v>868</v>
      </c>
      <c r="F2425" s="105">
        <v>3509502.0</v>
      </c>
      <c r="G2425" s="105">
        <v>3509502.0</v>
      </c>
      <c r="H2425" s="105">
        <v>0.0</v>
      </c>
      <c r="I2425" s="105">
        <v>2.0</v>
      </c>
      <c r="J2425" s="105">
        <v>1.0</v>
      </c>
      <c r="K2425" s="105">
        <v>139.0</v>
      </c>
      <c r="L2425" s="105">
        <v>52.85</v>
      </c>
      <c r="M2425" s="105" t="s">
        <v>1318</v>
      </c>
      <c r="N2425" s="111"/>
      <c r="O2425" s="111"/>
    </row>
    <row r="2426" ht="14.25" customHeight="1">
      <c r="B2426" s="105">
        <v>3.5906104E7</v>
      </c>
      <c r="C2426" s="105" t="s">
        <v>3266</v>
      </c>
      <c r="D2426" s="105">
        <v>35.0</v>
      </c>
      <c r="E2426" s="105" t="s">
        <v>868</v>
      </c>
      <c r="F2426" s="105">
        <v>3524808.0</v>
      </c>
      <c r="G2426" s="105">
        <v>3524808.0</v>
      </c>
      <c r="H2426" s="105">
        <v>0.0</v>
      </c>
      <c r="I2426" s="105">
        <v>2.0</v>
      </c>
      <c r="J2426" s="105">
        <v>1.0</v>
      </c>
      <c r="K2426" s="105">
        <v>56.0</v>
      </c>
      <c r="L2426" s="105">
        <v>52.85</v>
      </c>
      <c r="M2426" s="105" t="s">
        <v>1318</v>
      </c>
      <c r="N2426" s="111"/>
      <c r="O2426" s="111"/>
    </row>
    <row r="2427" ht="14.25" customHeight="1">
      <c r="B2427" s="105">
        <v>3.5006543E7</v>
      </c>
      <c r="C2427" s="105" t="s">
        <v>3267</v>
      </c>
      <c r="D2427" s="105">
        <v>35.0</v>
      </c>
      <c r="E2427" s="105" t="s">
        <v>868</v>
      </c>
      <c r="F2427" s="105">
        <v>3546801.0</v>
      </c>
      <c r="G2427" s="105">
        <v>3546801.0</v>
      </c>
      <c r="H2427" s="105">
        <v>0.0</v>
      </c>
      <c r="I2427" s="105">
        <v>2.0</v>
      </c>
      <c r="J2427" s="105">
        <v>1.0</v>
      </c>
      <c r="K2427" s="105">
        <v>112.0</v>
      </c>
      <c r="L2427" s="105">
        <v>52.84</v>
      </c>
      <c r="M2427" s="105" t="s">
        <v>1318</v>
      </c>
      <c r="N2427" s="111"/>
      <c r="O2427" s="111"/>
    </row>
    <row r="2428" ht="14.25" customHeight="1">
      <c r="B2428" s="105">
        <v>3.5010741E7</v>
      </c>
      <c r="C2428" s="105" t="s">
        <v>3268</v>
      </c>
      <c r="D2428" s="105">
        <v>35.0</v>
      </c>
      <c r="E2428" s="105" t="s">
        <v>868</v>
      </c>
      <c r="F2428" s="105">
        <v>3534401.0</v>
      </c>
      <c r="G2428" s="105">
        <v>3534401.0</v>
      </c>
      <c r="H2428" s="105">
        <v>0.0</v>
      </c>
      <c r="I2428" s="105">
        <v>2.0</v>
      </c>
      <c r="J2428" s="105">
        <v>1.0</v>
      </c>
      <c r="K2428" s="105">
        <v>119.0</v>
      </c>
      <c r="L2428" s="105">
        <v>52.84</v>
      </c>
      <c r="M2428" s="105" t="s">
        <v>1318</v>
      </c>
      <c r="N2428" s="111"/>
      <c r="O2428" s="111"/>
    </row>
    <row r="2429" ht="14.25" customHeight="1">
      <c r="B2429" s="105">
        <v>3.5016962E7</v>
      </c>
      <c r="C2429" s="105" t="s">
        <v>3269</v>
      </c>
      <c r="D2429" s="105">
        <v>35.0</v>
      </c>
      <c r="E2429" s="105" t="s">
        <v>868</v>
      </c>
      <c r="F2429" s="105">
        <v>3501608.0</v>
      </c>
      <c r="G2429" s="105">
        <v>3501608.0</v>
      </c>
      <c r="H2429" s="105">
        <v>0.0</v>
      </c>
      <c r="I2429" s="105">
        <v>2.0</v>
      </c>
      <c r="J2429" s="105">
        <v>1.0</v>
      </c>
      <c r="K2429" s="105">
        <v>49.0</v>
      </c>
      <c r="L2429" s="105">
        <v>52.84</v>
      </c>
      <c r="M2429" s="105" t="s">
        <v>1318</v>
      </c>
      <c r="N2429" s="111"/>
      <c r="O2429" s="111"/>
    </row>
    <row r="2430" ht="14.25" customHeight="1">
      <c r="B2430" s="105">
        <v>3.5026189E7</v>
      </c>
      <c r="C2430" s="105" t="s">
        <v>3270</v>
      </c>
      <c r="D2430" s="105">
        <v>35.0</v>
      </c>
      <c r="E2430" s="105" t="s">
        <v>868</v>
      </c>
      <c r="F2430" s="105">
        <v>3527108.0</v>
      </c>
      <c r="G2430" s="105">
        <v>3527108.0</v>
      </c>
      <c r="H2430" s="105">
        <v>0.0</v>
      </c>
      <c r="I2430" s="105">
        <v>2.0</v>
      </c>
      <c r="J2430" s="105">
        <v>1.0</v>
      </c>
      <c r="K2430" s="105">
        <v>94.0</v>
      </c>
      <c r="L2430" s="105">
        <v>52.84</v>
      </c>
      <c r="M2430" s="105" t="s">
        <v>1318</v>
      </c>
      <c r="N2430" s="111"/>
      <c r="O2430" s="111"/>
    </row>
    <row r="2431" ht="14.25" customHeight="1">
      <c r="B2431" s="105">
        <v>3.502765E7</v>
      </c>
      <c r="C2431" s="105" t="s">
        <v>3271</v>
      </c>
      <c r="D2431" s="105">
        <v>35.0</v>
      </c>
      <c r="E2431" s="105" t="s">
        <v>868</v>
      </c>
      <c r="F2431" s="105">
        <v>3532504.0</v>
      </c>
      <c r="G2431" s="105">
        <v>3532504.0</v>
      </c>
      <c r="H2431" s="105">
        <v>0.0</v>
      </c>
      <c r="I2431" s="105">
        <v>2.0</v>
      </c>
      <c r="J2431" s="105">
        <v>1.0</v>
      </c>
      <c r="K2431" s="105">
        <v>133.0</v>
      </c>
      <c r="L2431" s="105">
        <v>52.84</v>
      </c>
      <c r="M2431" s="105" t="s">
        <v>1318</v>
      </c>
      <c r="N2431" s="111"/>
      <c r="O2431" s="111"/>
    </row>
    <row r="2432" ht="14.25" customHeight="1">
      <c r="B2432" s="105">
        <v>3.5039445E7</v>
      </c>
      <c r="C2432" s="105" t="s">
        <v>3272</v>
      </c>
      <c r="D2432" s="105">
        <v>35.0</v>
      </c>
      <c r="E2432" s="105" t="s">
        <v>868</v>
      </c>
      <c r="F2432" s="105">
        <v>3528502.0</v>
      </c>
      <c r="G2432" s="105">
        <v>3528502.0</v>
      </c>
      <c r="H2432" s="105">
        <v>0.0</v>
      </c>
      <c r="I2432" s="105">
        <v>2.0</v>
      </c>
      <c r="J2432" s="105">
        <v>1.0</v>
      </c>
      <c r="K2432" s="105">
        <v>107.0</v>
      </c>
      <c r="L2432" s="105">
        <v>52.84</v>
      </c>
      <c r="M2432" s="105" t="s">
        <v>1318</v>
      </c>
      <c r="N2432" s="111"/>
      <c r="O2432" s="111"/>
    </row>
    <row r="2433" ht="14.25" customHeight="1">
      <c r="B2433" s="105">
        <v>3.5046437E7</v>
      </c>
      <c r="C2433" s="105" t="s">
        <v>3273</v>
      </c>
      <c r="D2433" s="105">
        <v>35.0</v>
      </c>
      <c r="E2433" s="105" t="s">
        <v>868</v>
      </c>
      <c r="F2433" s="105">
        <v>3518800.0</v>
      </c>
      <c r="G2433" s="105">
        <v>3518800.0</v>
      </c>
      <c r="H2433" s="105">
        <v>0.0</v>
      </c>
      <c r="I2433" s="105">
        <v>2.0</v>
      </c>
      <c r="J2433" s="105">
        <v>1.0</v>
      </c>
      <c r="K2433" s="105">
        <v>209.0</v>
      </c>
      <c r="L2433" s="105">
        <v>52.84</v>
      </c>
      <c r="M2433" s="105" t="s">
        <v>1318</v>
      </c>
      <c r="N2433" s="111"/>
      <c r="O2433" s="111"/>
    </row>
    <row r="2434" ht="14.25" customHeight="1">
      <c r="B2434" s="105">
        <v>3.5049396E7</v>
      </c>
      <c r="C2434" s="105" t="s">
        <v>3274</v>
      </c>
      <c r="D2434" s="105">
        <v>35.0</v>
      </c>
      <c r="E2434" s="105" t="s">
        <v>868</v>
      </c>
      <c r="F2434" s="105">
        <v>3528403.0</v>
      </c>
      <c r="G2434" s="105">
        <v>3528403.0</v>
      </c>
      <c r="H2434" s="105">
        <v>0.0</v>
      </c>
      <c r="I2434" s="105">
        <v>2.0</v>
      </c>
      <c r="J2434" s="105">
        <v>1.0</v>
      </c>
      <c r="K2434" s="105">
        <v>54.0</v>
      </c>
      <c r="L2434" s="105">
        <v>52.84</v>
      </c>
      <c r="M2434" s="105" t="s">
        <v>1318</v>
      </c>
      <c r="N2434" s="111"/>
      <c r="O2434" s="111"/>
    </row>
    <row r="2435" ht="14.25" customHeight="1">
      <c r="B2435" s="105">
        <v>3.5900229E7</v>
      </c>
      <c r="C2435" s="105" t="s">
        <v>3275</v>
      </c>
      <c r="D2435" s="105">
        <v>35.0</v>
      </c>
      <c r="E2435" s="105" t="s">
        <v>868</v>
      </c>
      <c r="F2435" s="105">
        <v>3506003.0</v>
      </c>
      <c r="G2435" s="105">
        <v>3506003.0</v>
      </c>
      <c r="H2435" s="105">
        <v>0.0</v>
      </c>
      <c r="I2435" s="105">
        <v>2.0</v>
      </c>
      <c r="J2435" s="105">
        <v>1.0</v>
      </c>
      <c r="K2435" s="105">
        <v>113.0</v>
      </c>
      <c r="L2435" s="105">
        <v>52.84</v>
      </c>
      <c r="M2435" s="105" t="s">
        <v>1318</v>
      </c>
      <c r="N2435" s="111"/>
      <c r="O2435" s="111"/>
    </row>
    <row r="2436" ht="14.25" customHeight="1">
      <c r="B2436" s="105">
        <v>3.5908885E7</v>
      </c>
      <c r="C2436" s="105" t="s">
        <v>3276</v>
      </c>
      <c r="D2436" s="105">
        <v>35.0</v>
      </c>
      <c r="E2436" s="105" t="s">
        <v>868</v>
      </c>
      <c r="F2436" s="105">
        <v>3518701.0</v>
      </c>
      <c r="G2436" s="105">
        <v>3518701.0</v>
      </c>
      <c r="H2436" s="105">
        <v>0.0</v>
      </c>
      <c r="I2436" s="105">
        <v>2.0</v>
      </c>
      <c r="J2436" s="105">
        <v>1.0</v>
      </c>
      <c r="K2436" s="105">
        <v>98.0</v>
      </c>
      <c r="L2436" s="105">
        <v>52.84</v>
      </c>
      <c r="M2436" s="105" t="s">
        <v>1318</v>
      </c>
      <c r="N2436" s="111"/>
      <c r="O2436" s="111"/>
    </row>
    <row r="2437" ht="14.25" customHeight="1">
      <c r="B2437" s="105">
        <v>3.5000723E7</v>
      </c>
      <c r="C2437" s="105" t="s">
        <v>3277</v>
      </c>
      <c r="D2437" s="105">
        <v>35.0</v>
      </c>
      <c r="E2437" s="105" t="s">
        <v>868</v>
      </c>
      <c r="F2437" s="105">
        <v>3550308.0</v>
      </c>
      <c r="G2437" s="105">
        <v>3550308.0</v>
      </c>
      <c r="H2437" s="105">
        <v>1.0</v>
      </c>
      <c r="I2437" s="105">
        <v>2.0</v>
      </c>
      <c r="J2437" s="105">
        <v>1.0</v>
      </c>
      <c r="K2437" s="105">
        <v>86.0</v>
      </c>
      <c r="L2437" s="105">
        <v>52.83</v>
      </c>
      <c r="M2437" s="105" t="s">
        <v>1318</v>
      </c>
      <c r="N2437" s="111"/>
      <c r="O2437" s="111"/>
    </row>
    <row r="2438" ht="14.25" customHeight="1">
      <c r="B2438" s="105">
        <v>3.5004248E7</v>
      </c>
      <c r="C2438" s="105" t="s">
        <v>3278</v>
      </c>
      <c r="D2438" s="105">
        <v>35.0</v>
      </c>
      <c r="E2438" s="105" t="s">
        <v>868</v>
      </c>
      <c r="F2438" s="105">
        <v>3550308.0</v>
      </c>
      <c r="G2438" s="105">
        <v>3550308.0</v>
      </c>
      <c r="H2438" s="105">
        <v>1.0</v>
      </c>
      <c r="I2438" s="105">
        <v>2.0</v>
      </c>
      <c r="J2438" s="105">
        <v>1.0</v>
      </c>
      <c r="K2438" s="105">
        <v>106.0</v>
      </c>
      <c r="L2438" s="105">
        <v>52.83</v>
      </c>
      <c r="M2438" s="105" t="s">
        <v>1318</v>
      </c>
      <c r="N2438" s="111"/>
      <c r="O2438" s="111"/>
    </row>
    <row r="2439" ht="14.25" customHeight="1">
      <c r="B2439" s="105">
        <v>3.5007821E7</v>
      </c>
      <c r="C2439" s="105" t="s">
        <v>3279</v>
      </c>
      <c r="D2439" s="105">
        <v>35.0</v>
      </c>
      <c r="E2439" s="105" t="s">
        <v>868</v>
      </c>
      <c r="F2439" s="105">
        <v>3529401.0</v>
      </c>
      <c r="G2439" s="105">
        <v>3529401.0</v>
      </c>
      <c r="H2439" s="105">
        <v>0.0</v>
      </c>
      <c r="I2439" s="105">
        <v>2.0</v>
      </c>
      <c r="J2439" s="105">
        <v>1.0</v>
      </c>
      <c r="K2439" s="105">
        <v>158.0</v>
      </c>
      <c r="L2439" s="105">
        <v>52.83</v>
      </c>
      <c r="M2439" s="105" t="s">
        <v>1318</v>
      </c>
      <c r="N2439" s="111"/>
      <c r="O2439" s="111"/>
    </row>
    <row r="2440" ht="14.25" customHeight="1">
      <c r="B2440" s="105">
        <v>3.5900679E7</v>
      </c>
      <c r="C2440" s="105" t="s">
        <v>3280</v>
      </c>
      <c r="D2440" s="105">
        <v>35.0</v>
      </c>
      <c r="E2440" s="105" t="s">
        <v>868</v>
      </c>
      <c r="F2440" s="105">
        <v>3516200.0</v>
      </c>
      <c r="G2440" s="105">
        <v>3516200.0</v>
      </c>
      <c r="H2440" s="105">
        <v>0.0</v>
      </c>
      <c r="I2440" s="105">
        <v>2.0</v>
      </c>
      <c r="J2440" s="105">
        <v>1.0</v>
      </c>
      <c r="K2440" s="105">
        <v>109.0</v>
      </c>
      <c r="L2440" s="105">
        <v>52.83</v>
      </c>
      <c r="M2440" s="105" t="s">
        <v>1318</v>
      </c>
      <c r="N2440" s="111"/>
      <c r="O2440" s="111"/>
    </row>
    <row r="2441" ht="14.25" customHeight="1">
      <c r="B2441" s="105">
        <v>3.5902512E7</v>
      </c>
      <c r="C2441" s="105" t="s">
        <v>3281</v>
      </c>
      <c r="D2441" s="105">
        <v>35.0</v>
      </c>
      <c r="E2441" s="105" t="s">
        <v>868</v>
      </c>
      <c r="F2441" s="105">
        <v>3550308.0</v>
      </c>
      <c r="G2441" s="105">
        <v>3550308.0</v>
      </c>
      <c r="H2441" s="105">
        <v>1.0</v>
      </c>
      <c r="I2441" s="105">
        <v>2.0</v>
      </c>
      <c r="J2441" s="105">
        <v>1.0</v>
      </c>
      <c r="K2441" s="105">
        <v>204.0</v>
      </c>
      <c r="L2441" s="105">
        <v>52.83</v>
      </c>
      <c r="M2441" s="105" t="s">
        <v>1318</v>
      </c>
      <c r="N2441" s="111"/>
      <c r="O2441" s="111"/>
    </row>
    <row r="2442" ht="14.25" customHeight="1">
      <c r="B2442" s="105">
        <v>3.5908915E7</v>
      </c>
      <c r="C2442" s="105" t="s">
        <v>3282</v>
      </c>
      <c r="D2442" s="105">
        <v>35.0</v>
      </c>
      <c r="E2442" s="105" t="s">
        <v>868</v>
      </c>
      <c r="F2442" s="105">
        <v>3552502.0</v>
      </c>
      <c r="G2442" s="105">
        <v>3552502.0</v>
      </c>
      <c r="H2442" s="105">
        <v>0.0</v>
      </c>
      <c r="I2442" s="105">
        <v>2.0</v>
      </c>
      <c r="J2442" s="105">
        <v>1.0</v>
      </c>
      <c r="K2442" s="105">
        <v>185.0</v>
      </c>
      <c r="L2442" s="105">
        <v>52.83</v>
      </c>
      <c r="M2442" s="105" t="s">
        <v>1318</v>
      </c>
      <c r="N2442" s="111"/>
      <c r="O2442" s="111"/>
    </row>
    <row r="2443" ht="14.25" customHeight="1">
      <c r="B2443" s="105">
        <v>3.5017115E7</v>
      </c>
      <c r="C2443" s="105" t="s">
        <v>3283</v>
      </c>
      <c r="D2443" s="105">
        <v>35.0</v>
      </c>
      <c r="E2443" s="105" t="s">
        <v>868</v>
      </c>
      <c r="F2443" s="105">
        <v>3545803.0</v>
      </c>
      <c r="G2443" s="105">
        <v>3545803.0</v>
      </c>
      <c r="H2443" s="105">
        <v>0.0</v>
      </c>
      <c r="I2443" s="105">
        <v>2.0</v>
      </c>
      <c r="J2443" s="105">
        <v>1.0</v>
      </c>
      <c r="K2443" s="105">
        <v>34.0</v>
      </c>
      <c r="L2443" s="105">
        <v>52.82</v>
      </c>
      <c r="M2443" s="105" t="s">
        <v>1318</v>
      </c>
      <c r="N2443" s="111"/>
      <c r="O2443" s="111"/>
    </row>
    <row r="2444" ht="14.25" customHeight="1">
      <c r="B2444" s="105">
        <v>3.5026876E7</v>
      </c>
      <c r="C2444" s="105" t="s">
        <v>3284</v>
      </c>
      <c r="D2444" s="105">
        <v>35.0</v>
      </c>
      <c r="E2444" s="105" t="s">
        <v>868</v>
      </c>
      <c r="F2444" s="105">
        <v>3515509.0</v>
      </c>
      <c r="G2444" s="105">
        <v>3515509.0</v>
      </c>
      <c r="H2444" s="105">
        <v>0.0</v>
      </c>
      <c r="I2444" s="105">
        <v>2.0</v>
      </c>
      <c r="J2444" s="105">
        <v>1.0</v>
      </c>
      <c r="K2444" s="105">
        <v>81.0</v>
      </c>
      <c r="L2444" s="105">
        <v>52.82</v>
      </c>
      <c r="M2444" s="105" t="s">
        <v>1318</v>
      </c>
      <c r="N2444" s="111"/>
      <c r="O2444" s="111"/>
    </row>
    <row r="2445" ht="14.25" customHeight="1">
      <c r="B2445" s="105">
        <v>3.5037837E7</v>
      </c>
      <c r="C2445" s="105" t="s">
        <v>3285</v>
      </c>
      <c r="D2445" s="105">
        <v>35.0</v>
      </c>
      <c r="E2445" s="105" t="s">
        <v>868</v>
      </c>
      <c r="F2445" s="105">
        <v>3549904.0</v>
      </c>
      <c r="G2445" s="105">
        <v>3549904.0</v>
      </c>
      <c r="H2445" s="105">
        <v>0.0</v>
      </c>
      <c r="I2445" s="105">
        <v>2.0</v>
      </c>
      <c r="J2445" s="105">
        <v>1.0</v>
      </c>
      <c r="K2445" s="105">
        <v>203.0</v>
      </c>
      <c r="L2445" s="105">
        <v>52.82</v>
      </c>
      <c r="M2445" s="105" t="s">
        <v>1318</v>
      </c>
      <c r="N2445" s="111"/>
      <c r="O2445" s="111"/>
    </row>
    <row r="2446" ht="14.25" customHeight="1">
      <c r="B2446" s="105">
        <v>3.5041531E7</v>
      </c>
      <c r="C2446" s="105" t="s">
        <v>3286</v>
      </c>
      <c r="D2446" s="105">
        <v>35.0</v>
      </c>
      <c r="E2446" s="105" t="s">
        <v>868</v>
      </c>
      <c r="F2446" s="105">
        <v>3543402.0</v>
      </c>
      <c r="G2446" s="105">
        <v>3543402.0</v>
      </c>
      <c r="H2446" s="105">
        <v>0.0</v>
      </c>
      <c r="I2446" s="105">
        <v>2.0</v>
      </c>
      <c r="J2446" s="105">
        <v>1.0</v>
      </c>
      <c r="K2446" s="105">
        <v>81.0</v>
      </c>
      <c r="L2446" s="105">
        <v>52.82</v>
      </c>
      <c r="M2446" s="105" t="s">
        <v>1318</v>
      </c>
      <c r="N2446" s="111"/>
      <c r="O2446" s="111"/>
    </row>
    <row r="2447" ht="14.25" customHeight="1">
      <c r="B2447" s="105">
        <v>3.5496534E7</v>
      </c>
      <c r="C2447" s="105" t="s">
        <v>3287</v>
      </c>
      <c r="D2447" s="105">
        <v>35.0</v>
      </c>
      <c r="E2447" s="105" t="s">
        <v>868</v>
      </c>
      <c r="F2447" s="105">
        <v>3516200.0</v>
      </c>
      <c r="G2447" s="105">
        <v>3516200.0</v>
      </c>
      <c r="H2447" s="105">
        <v>0.0</v>
      </c>
      <c r="I2447" s="105">
        <v>2.0</v>
      </c>
      <c r="J2447" s="105">
        <v>1.0</v>
      </c>
      <c r="K2447" s="105">
        <v>52.0</v>
      </c>
      <c r="L2447" s="105">
        <v>52.82</v>
      </c>
      <c r="M2447" s="105" t="s">
        <v>1318</v>
      </c>
      <c r="N2447" s="111"/>
      <c r="O2447" s="111"/>
    </row>
    <row r="2448" ht="14.25" customHeight="1">
      <c r="B2448" s="105">
        <v>3.5902846E7</v>
      </c>
      <c r="C2448" s="105" t="s">
        <v>3288</v>
      </c>
      <c r="D2448" s="105">
        <v>35.0</v>
      </c>
      <c r="E2448" s="105" t="s">
        <v>868</v>
      </c>
      <c r="F2448" s="105">
        <v>3550308.0</v>
      </c>
      <c r="G2448" s="105">
        <v>3550308.0</v>
      </c>
      <c r="H2448" s="105">
        <v>1.0</v>
      </c>
      <c r="I2448" s="105">
        <v>2.0</v>
      </c>
      <c r="J2448" s="105">
        <v>1.0</v>
      </c>
      <c r="K2448" s="105">
        <v>170.0</v>
      </c>
      <c r="L2448" s="105">
        <v>52.82</v>
      </c>
      <c r="M2448" s="105" t="s">
        <v>1318</v>
      </c>
      <c r="N2448" s="111"/>
      <c r="O2448" s="111"/>
    </row>
    <row r="2449" ht="14.25" customHeight="1">
      <c r="B2449" s="105">
        <v>3.5918489E7</v>
      </c>
      <c r="C2449" s="105" t="s">
        <v>3289</v>
      </c>
      <c r="D2449" s="105">
        <v>35.0</v>
      </c>
      <c r="E2449" s="105" t="s">
        <v>868</v>
      </c>
      <c r="F2449" s="105">
        <v>3504503.0</v>
      </c>
      <c r="G2449" s="105">
        <v>3504503.0</v>
      </c>
      <c r="H2449" s="105">
        <v>0.0</v>
      </c>
      <c r="I2449" s="105">
        <v>2.0</v>
      </c>
      <c r="J2449" s="105">
        <v>1.0</v>
      </c>
      <c r="K2449" s="105">
        <v>96.0</v>
      </c>
      <c r="L2449" s="105">
        <v>52.82</v>
      </c>
      <c r="M2449" s="105" t="s">
        <v>1318</v>
      </c>
      <c r="N2449" s="111"/>
      <c r="O2449" s="111"/>
    </row>
    <row r="2450" ht="14.25" customHeight="1">
      <c r="B2450" s="105">
        <v>3.5000279E7</v>
      </c>
      <c r="C2450" s="105" t="s">
        <v>3290</v>
      </c>
      <c r="D2450" s="105">
        <v>35.0</v>
      </c>
      <c r="E2450" s="105" t="s">
        <v>868</v>
      </c>
      <c r="F2450" s="105">
        <v>3550308.0</v>
      </c>
      <c r="G2450" s="105">
        <v>3550308.0</v>
      </c>
      <c r="H2450" s="105">
        <v>1.0</v>
      </c>
      <c r="I2450" s="105">
        <v>2.0</v>
      </c>
      <c r="J2450" s="105">
        <v>1.0</v>
      </c>
      <c r="K2450" s="105">
        <v>244.0</v>
      </c>
      <c r="L2450" s="105">
        <v>52.81</v>
      </c>
      <c r="M2450" s="105" t="s">
        <v>1318</v>
      </c>
      <c r="N2450" s="111"/>
      <c r="O2450" s="111"/>
    </row>
    <row r="2451" ht="14.25" customHeight="1">
      <c r="B2451" s="105">
        <v>3.5006981E7</v>
      </c>
      <c r="C2451" s="105" t="s">
        <v>3291</v>
      </c>
      <c r="D2451" s="105">
        <v>35.0</v>
      </c>
      <c r="E2451" s="105" t="s">
        <v>868</v>
      </c>
      <c r="F2451" s="105">
        <v>3552502.0</v>
      </c>
      <c r="G2451" s="105">
        <v>3552502.0</v>
      </c>
      <c r="H2451" s="105">
        <v>0.0</v>
      </c>
      <c r="I2451" s="105">
        <v>2.0</v>
      </c>
      <c r="J2451" s="105">
        <v>1.0</v>
      </c>
      <c r="K2451" s="105">
        <v>203.0</v>
      </c>
      <c r="L2451" s="105">
        <v>52.81</v>
      </c>
      <c r="M2451" s="105" t="s">
        <v>1318</v>
      </c>
      <c r="N2451" s="111"/>
      <c r="O2451" s="111"/>
    </row>
    <row r="2452" ht="14.25" customHeight="1">
      <c r="B2452" s="105">
        <v>3.5010133E7</v>
      </c>
      <c r="C2452" s="105" t="s">
        <v>3292</v>
      </c>
      <c r="D2452" s="105">
        <v>35.0</v>
      </c>
      <c r="E2452" s="105" t="s">
        <v>868</v>
      </c>
      <c r="F2452" s="105">
        <v>3515004.0</v>
      </c>
      <c r="G2452" s="105">
        <v>3515004.0</v>
      </c>
      <c r="H2452" s="105">
        <v>0.0</v>
      </c>
      <c r="I2452" s="105">
        <v>2.0</v>
      </c>
      <c r="J2452" s="105">
        <v>1.0</v>
      </c>
      <c r="K2452" s="105">
        <v>157.0</v>
      </c>
      <c r="L2452" s="105">
        <v>52.81</v>
      </c>
      <c r="M2452" s="105" t="s">
        <v>1318</v>
      </c>
      <c r="N2452" s="111"/>
      <c r="O2452" s="111"/>
    </row>
    <row r="2453" ht="14.25" customHeight="1">
      <c r="B2453" s="105">
        <v>3.502605E7</v>
      </c>
      <c r="C2453" s="105" t="s">
        <v>3293</v>
      </c>
      <c r="D2453" s="105">
        <v>35.0</v>
      </c>
      <c r="E2453" s="105" t="s">
        <v>868</v>
      </c>
      <c r="F2453" s="105">
        <v>3528007.0</v>
      </c>
      <c r="G2453" s="105">
        <v>3528007.0</v>
      </c>
      <c r="H2453" s="105">
        <v>0.0</v>
      </c>
      <c r="I2453" s="105">
        <v>2.0</v>
      </c>
      <c r="J2453" s="105">
        <v>1.0</v>
      </c>
      <c r="K2453" s="105">
        <v>44.0</v>
      </c>
      <c r="L2453" s="105">
        <v>52.81</v>
      </c>
      <c r="M2453" s="105" t="s">
        <v>1318</v>
      </c>
      <c r="N2453" s="111"/>
      <c r="O2453" s="111"/>
    </row>
    <row r="2454" ht="14.25" customHeight="1">
      <c r="B2454" s="105">
        <v>3.5038581E7</v>
      </c>
      <c r="C2454" s="105" t="s">
        <v>3294</v>
      </c>
      <c r="D2454" s="105">
        <v>35.0</v>
      </c>
      <c r="E2454" s="105" t="s">
        <v>868</v>
      </c>
      <c r="F2454" s="105">
        <v>3515004.0</v>
      </c>
      <c r="G2454" s="105">
        <v>3515004.0</v>
      </c>
      <c r="H2454" s="105">
        <v>0.0</v>
      </c>
      <c r="I2454" s="105">
        <v>2.0</v>
      </c>
      <c r="J2454" s="105">
        <v>1.0</v>
      </c>
      <c r="K2454" s="105">
        <v>100.0</v>
      </c>
      <c r="L2454" s="105">
        <v>52.81</v>
      </c>
      <c r="M2454" s="105" t="s">
        <v>1318</v>
      </c>
      <c r="N2454" s="111"/>
      <c r="O2454" s="111"/>
    </row>
    <row r="2455" ht="14.25" customHeight="1">
      <c r="B2455" s="105">
        <v>3.5191516E7</v>
      </c>
      <c r="C2455" s="105" t="s">
        <v>3295</v>
      </c>
      <c r="D2455" s="105">
        <v>35.0</v>
      </c>
      <c r="E2455" s="105" t="s">
        <v>868</v>
      </c>
      <c r="F2455" s="105">
        <v>3511409.0</v>
      </c>
      <c r="G2455" s="105">
        <v>3511409.0</v>
      </c>
      <c r="H2455" s="105">
        <v>0.0</v>
      </c>
      <c r="I2455" s="105">
        <v>2.0</v>
      </c>
      <c r="J2455" s="105">
        <v>1.0</v>
      </c>
      <c r="K2455" s="105">
        <v>102.0</v>
      </c>
      <c r="L2455" s="105">
        <v>52.81</v>
      </c>
      <c r="M2455" s="105" t="s">
        <v>1318</v>
      </c>
      <c r="N2455" s="111"/>
      <c r="O2455" s="111"/>
    </row>
    <row r="2456" ht="14.25" customHeight="1">
      <c r="B2456" s="105">
        <v>3.5444388E7</v>
      </c>
      <c r="C2456" s="105" t="s">
        <v>3296</v>
      </c>
      <c r="D2456" s="105">
        <v>35.0</v>
      </c>
      <c r="E2456" s="105" t="s">
        <v>868</v>
      </c>
      <c r="F2456" s="105">
        <v>3515004.0</v>
      </c>
      <c r="G2456" s="105">
        <v>3515004.0</v>
      </c>
      <c r="H2456" s="105">
        <v>0.0</v>
      </c>
      <c r="I2456" s="105">
        <v>2.0</v>
      </c>
      <c r="J2456" s="105">
        <v>1.0</v>
      </c>
      <c r="K2456" s="105">
        <v>128.0</v>
      </c>
      <c r="L2456" s="105">
        <v>52.81</v>
      </c>
      <c r="M2456" s="105" t="s">
        <v>1318</v>
      </c>
      <c r="N2456" s="111"/>
      <c r="O2456" s="111"/>
    </row>
    <row r="2457" ht="14.25" customHeight="1">
      <c r="B2457" s="105">
        <v>3.5908162E7</v>
      </c>
      <c r="C2457" s="105" t="s">
        <v>3297</v>
      </c>
      <c r="D2457" s="105">
        <v>35.0</v>
      </c>
      <c r="E2457" s="105" t="s">
        <v>868</v>
      </c>
      <c r="F2457" s="105">
        <v>3557105.0</v>
      </c>
      <c r="G2457" s="105">
        <v>3557105.0</v>
      </c>
      <c r="H2457" s="105">
        <v>0.0</v>
      </c>
      <c r="I2457" s="105">
        <v>2.0</v>
      </c>
      <c r="J2457" s="105">
        <v>1.0</v>
      </c>
      <c r="K2457" s="105">
        <v>175.0</v>
      </c>
      <c r="L2457" s="105">
        <v>52.81</v>
      </c>
      <c r="M2457" s="105" t="s">
        <v>1318</v>
      </c>
      <c r="N2457" s="111"/>
      <c r="O2457" s="111"/>
    </row>
    <row r="2458" ht="14.25" customHeight="1">
      <c r="B2458" s="105">
        <v>3.5918829E7</v>
      </c>
      <c r="C2458" s="105" t="s">
        <v>3298</v>
      </c>
      <c r="D2458" s="105">
        <v>35.0</v>
      </c>
      <c r="E2458" s="105" t="s">
        <v>868</v>
      </c>
      <c r="F2458" s="105">
        <v>3510609.0</v>
      </c>
      <c r="G2458" s="105">
        <v>3510609.0</v>
      </c>
      <c r="H2458" s="105">
        <v>0.0</v>
      </c>
      <c r="I2458" s="105">
        <v>2.0</v>
      </c>
      <c r="J2458" s="105">
        <v>1.0</v>
      </c>
      <c r="K2458" s="105">
        <v>134.0</v>
      </c>
      <c r="L2458" s="105">
        <v>52.81</v>
      </c>
      <c r="M2458" s="105" t="s">
        <v>1318</v>
      </c>
      <c r="N2458" s="111"/>
      <c r="O2458" s="111"/>
    </row>
    <row r="2459" ht="14.25" customHeight="1">
      <c r="B2459" s="105">
        <v>3.5010236E7</v>
      </c>
      <c r="C2459" s="105" t="s">
        <v>3299</v>
      </c>
      <c r="D2459" s="105">
        <v>35.0</v>
      </c>
      <c r="E2459" s="105" t="s">
        <v>868</v>
      </c>
      <c r="F2459" s="105">
        <v>3552809.0</v>
      </c>
      <c r="G2459" s="105">
        <v>3552809.0</v>
      </c>
      <c r="H2459" s="105">
        <v>0.0</v>
      </c>
      <c r="I2459" s="105">
        <v>2.0</v>
      </c>
      <c r="J2459" s="105">
        <v>1.0</v>
      </c>
      <c r="K2459" s="105">
        <v>99.0</v>
      </c>
      <c r="L2459" s="105">
        <v>52.8</v>
      </c>
      <c r="M2459" s="105" t="s">
        <v>1318</v>
      </c>
      <c r="N2459" s="111"/>
      <c r="O2459" s="111"/>
    </row>
    <row r="2460" ht="14.25" customHeight="1">
      <c r="B2460" s="105">
        <v>3.501504E7</v>
      </c>
      <c r="C2460" s="105" t="s">
        <v>3300</v>
      </c>
      <c r="D2460" s="105">
        <v>35.0</v>
      </c>
      <c r="E2460" s="105" t="s">
        <v>868</v>
      </c>
      <c r="F2460" s="105">
        <v>3522307.0</v>
      </c>
      <c r="G2460" s="105">
        <v>3522307.0</v>
      </c>
      <c r="H2460" s="105">
        <v>0.0</v>
      </c>
      <c r="I2460" s="105">
        <v>2.0</v>
      </c>
      <c r="J2460" s="105">
        <v>1.0</v>
      </c>
      <c r="K2460" s="105">
        <v>201.0</v>
      </c>
      <c r="L2460" s="105">
        <v>52.8</v>
      </c>
      <c r="M2460" s="105" t="s">
        <v>1318</v>
      </c>
      <c r="N2460" s="111"/>
      <c r="O2460" s="111"/>
    </row>
    <row r="2461" ht="14.25" customHeight="1">
      <c r="B2461" s="105">
        <v>3.5016846E7</v>
      </c>
      <c r="C2461" s="105" t="s">
        <v>3301</v>
      </c>
      <c r="D2461" s="105">
        <v>35.0</v>
      </c>
      <c r="E2461" s="105" t="s">
        <v>868</v>
      </c>
      <c r="F2461" s="105">
        <v>3545308.0</v>
      </c>
      <c r="G2461" s="105">
        <v>3545308.0</v>
      </c>
      <c r="H2461" s="105">
        <v>0.0</v>
      </c>
      <c r="I2461" s="105">
        <v>2.0</v>
      </c>
      <c r="J2461" s="105">
        <v>1.0</v>
      </c>
      <c r="K2461" s="105">
        <v>161.0</v>
      </c>
      <c r="L2461" s="105">
        <v>52.8</v>
      </c>
      <c r="M2461" s="105" t="s">
        <v>1318</v>
      </c>
      <c r="N2461" s="111"/>
      <c r="O2461" s="111"/>
    </row>
    <row r="2462" ht="14.25" customHeight="1">
      <c r="B2462" s="105">
        <v>3.5021167E7</v>
      </c>
      <c r="C2462" s="105" t="s">
        <v>3302</v>
      </c>
      <c r="D2462" s="105">
        <v>35.0</v>
      </c>
      <c r="E2462" s="105" t="s">
        <v>868</v>
      </c>
      <c r="F2462" s="105">
        <v>3544004.0</v>
      </c>
      <c r="G2462" s="105">
        <v>3544004.0</v>
      </c>
      <c r="H2462" s="105">
        <v>0.0</v>
      </c>
      <c r="I2462" s="105">
        <v>2.0</v>
      </c>
      <c r="J2462" s="105">
        <v>1.0</v>
      </c>
      <c r="K2462" s="105">
        <v>23.0</v>
      </c>
      <c r="L2462" s="105">
        <v>52.8</v>
      </c>
      <c r="M2462" s="105" t="s">
        <v>1318</v>
      </c>
      <c r="N2462" s="111"/>
      <c r="O2462" s="111"/>
    </row>
    <row r="2463" ht="14.25" customHeight="1">
      <c r="B2463" s="105">
        <v>3.5029609E7</v>
      </c>
      <c r="C2463" s="105" t="s">
        <v>3303</v>
      </c>
      <c r="D2463" s="105">
        <v>35.0</v>
      </c>
      <c r="E2463" s="105" t="s">
        <v>868</v>
      </c>
      <c r="F2463" s="105">
        <v>3502101.0</v>
      </c>
      <c r="G2463" s="105">
        <v>3502101.0</v>
      </c>
      <c r="H2463" s="105">
        <v>0.0</v>
      </c>
      <c r="I2463" s="105">
        <v>2.0</v>
      </c>
      <c r="J2463" s="105">
        <v>1.0</v>
      </c>
      <c r="K2463" s="105">
        <v>178.0</v>
      </c>
      <c r="L2463" s="105">
        <v>52.8</v>
      </c>
      <c r="M2463" s="105" t="s">
        <v>1318</v>
      </c>
      <c r="N2463" s="111"/>
      <c r="O2463" s="111"/>
    </row>
    <row r="2464" ht="14.25" customHeight="1">
      <c r="B2464" s="105">
        <v>3.50348E7</v>
      </c>
      <c r="C2464" s="105" t="s">
        <v>3304</v>
      </c>
      <c r="D2464" s="105">
        <v>35.0</v>
      </c>
      <c r="E2464" s="105" t="s">
        <v>868</v>
      </c>
      <c r="F2464" s="105">
        <v>3520301.0</v>
      </c>
      <c r="G2464" s="105">
        <v>3520301.0</v>
      </c>
      <c r="H2464" s="105">
        <v>0.0</v>
      </c>
      <c r="I2464" s="105">
        <v>2.0</v>
      </c>
      <c r="J2464" s="105">
        <v>1.0</v>
      </c>
      <c r="K2464" s="105">
        <v>120.0</v>
      </c>
      <c r="L2464" s="105">
        <v>52.8</v>
      </c>
      <c r="M2464" s="105" t="s">
        <v>1318</v>
      </c>
      <c r="N2464" s="111"/>
      <c r="O2464" s="111"/>
    </row>
    <row r="2465" ht="14.25" customHeight="1">
      <c r="B2465" s="105">
        <v>3.5043722E7</v>
      </c>
      <c r="C2465" s="105" t="s">
        <v>3305</v>
      </c>
      <c r="D2465" s="105">
        <v>35.0</v>
      </c>
      <c r="E2465" s="105" t="s">
        <v>868</v>
      </c>
      <c r="F2465" s="105">
        <v>3550308.0</v>
      </c>
      <c r="G2465" s="105">
        <v>3550308.0</v>
      </c>
      <c r="H2465" s="105">
        <v>1.0</v>
      </c>
      <c r="I2465" s="105">
        <v>2.0</v>
      </c>
      <c r="J2465" s="105">
        <v>1.0</v>
      </c>
      <c r="K2465" s="105">
        <v>214.0</v>
      </c>
      <c r="L2465" s="105">
        <v>52.8</v>
      </c>
      <c r="M2465" s="105" t="s">
        <v>1318</v>
      </c>
      <c r="N2465" s="111"/>
      <c r="O2465" s="111"/>
    </row>
    <row r="2466" ht="14.25" customHeight="1">
      <c r="B2466" s="105">
        <v>3.5048823E7</v>
      </c>
      <c r="C2466" s="105" t="s">
        <v>3306</v>
      </c>
      <c r="D2466" s="105">
        <v>35.0</v>
      </c>
      <c r="E2466" s="105" t="s">
        <v>868</v>
      </c>
      <c r="F2466" s="105">
        <v>3516408.0</v>
      </c>
      <c r="G2466" s="105">
        <v>3516408.0</v>
      </c>
      <c r="H2466" s="105">
        <v>0.0</v>
      </c>
      <c r="I2466" s="105">
        <v>2.0</v>
      </c>
      <c r="J2466" s="105">
        <v>1.0</v>
      </c>
      <c r="K2466" s="105">
        <v>109.0</v>
      </c>
      <c r="L2466" s="105">
        <v>52.8</v>
      </c>
      <c r="M2466" s="105" t="s">
        <v>1318</v>
      </c>
      <c r="N2466" s="111"/>
      <c r="O2466" s="111"/>
    </row>
    <row r="2467" ht="14.25" customHeight="1">
      <c r="B2467" s="105">
        <v>3.5904727E7</v>
      </c>
      <c r="C2467" s="105" t="s">
        <v>3307</v>
      </c>
      <c r="D2467" s="105">
        <v>35.0</v>
      </c>
      <c r="E2467" s="105" t="s">
        <v>868</v>
      </c>
      <c r="F2467" s="105">
        <v>3529401.0</v>
      </c>
      <c r="G2467" s="105">
        <v>3529401.0</v>
      </c>
      <c r="H2467" s="105">
        <v>0.0</v>
      </c>
      <c r="I2467" s="105">
        <v>2.0</v>
      </c>
      <c r="J2467" s="105">
        <v>1.0</v>
      </c>
      <c r="K2467" s="105">
        <v>93.0</v>
      </c>
      <c r="L2467" s="105">
        <v>52.8</v>
      </c>
      <c r="M2467" s="105" t="s">
        <v>1318</v>
      </c>
      <c r="N2467" s="111"/>
      <c r="O2467" s="111"/>
    </row>
    <row r="2468" ht="14.25" customHeight="1">
      <c r="B2468" s="105">
        <v>3.5909555E7</v>
      </c>
      <c r="C2468" s="105" t="s">
        <v>3308</v>
      </c>
      <c r="D2468" s="105">
        <v>35.0</v>
      </c>
      <c r="E2468" s="105" t="s">
        <v>868</v>
      </c>
      <c r="F2468" s="105">
        <v>3507902.0</v>
      </c>
      <c r="G2468" s="105">
        <v>3507902.0</v>
      </c>
      <c r="H2468" s="105">
        <v>0.0</v>
      </c>
      <c r="I2468" s="105">
        <v>2.0</v>
      </c>
      <c r="J2468" s="105">
        <v>1.0</v>
      </c>
      <c r="K2468" s="105">
        <v>45.0</v>
      </c>
      <c r="L2468" s="105">
        <v>52.8</v>
      </c>
      <c r="M2468" s="105" t="s">
        <v>1318</v>
      </c>
      <c r="N2468" s="111"/>
      <c r="O2468" s="111"/>
    </row>
    <row r="2469" ht="14.25" customHeight="1">
      <c r="B2469" s="105">
        <v>3.591088E7</v>
      </c>
      <c r="C2469" s="105" t="s">
        <v>3309</v>
      </c>
      <c r="D2469" s="105">
        <v>35.0</v>
      </c>
      <c r="E2469" s="105" t="s">
        <v>868</v>
      </c>
      <c r="F2469" s="105">
        <v>3529401.0</v>
      </c>
      <c r="G2469" s="105">
        <v>3529401.0</v>
      </c>
      <c r="H2469" s="105">
        <v>0.0</v>
      </c>
      <c r="I2469" s="105">
        <v>2.0</v>
      </c>
      <c r="J2469" s="105">
        <v>1.0</v>
      </c>
      <c r="K2469" s="105">
        <v>89.0</v>
      </c>
      <c r="L2469" s="105">
        <v>52.8</v>
      </c>
      <c r="M2469" s="105" t="s">
        <v>1318</v>
      </c>
      <c r="N2469" s="111"/>
      <c r="O2469" s="111"/>
    </row>
    <row r="2470" ht="14.25" customHeight="1">
      <c r="B2470" s="105">
        <v>3.5006166E7</v>
      </c>
      <c r="C2470" s="105" t="s">
        <v>3310</v>
      </c>
      <c r="D2470" s="105">
        <v>35.0</v>
      </c>
      <c r="E2470" s="105" t="s">
        <v>868</v>
      </c>
      <c r="F2470" s="105">
        <v>3518800.0</v>
      </c>
      <c r="G2470" s="105">
        <v>3518800.0</v>
      </c>
      <c r="H2470" s="105">
        <v>0.0</v>
      </c>
      <c r="I2470" s="105">
        <v>2.0</v>
      </c>
      <c r="J2470" s="105">
        <v>1.0</v>
      </c>
      <c r="K2470" s="105">
        <v>262.0</v>
      </c>
      <c r="L2470" s="105">
        <v>52.79</v>
      </c>
      <c r="M2470" s="105" t="s">
        <v>1318</v>
      </c>
      <c r="N2470" s="111"/>
      <c r="O2470" s="111"/>
    </row>
    <row r="2471" ht="14.25" customHeight="1">
      <c r="B2471" s="105">
        <v>3.5024168E7</v>
      </c>
      <c r="C2471" s="105" t="s">
        <v>3311</v>
      </c>
      <c r="D2471" s="105">
        <v>35.0</v>
      </c>
      <c r="E2471" s="105" t="s">
        <v>868</v>
      </c>
      <c r="F2471" s="105">
        <v>3543402.0</v>
      </c>
      <c r="G2471" s="105">
        <v>3543402.0</v>
      </c>
      <c r="H2471" s="105">
        <v>0.0</v>
      </c>
      <c r="I2471" s="105">
        <v>2.0</v>
      </c>
      <c r="J2471" s="105">
        <v>1.0</v>
      </c>
      <c r="K2471" s="105">
        <v>211.0</v>
      </c>
      <c r="L2471" s="105">
        <v>52.79</v>
      </c>
      <c r="M2471" s="105" t="s">
        <v>1318</v>
      </c>
      <c r="N2471" s="111"/>
      <c r="O2471" s="111"/>
    </row>
    <row r="2472" ht="14.25" customHeight="1">
      <c r="B2472" s="105">
        <v>3.5030173E7</v>
      </c>
      <c r="C2472" s="105" t="s">
        <v>3312</v>
      </c>
      <c r="D2472" s="105">
        <v>35.0</v>
      </c>
      <c r="E2472" s="105" t="s">
        <v>868</v>
      </c>
      <c r="F2472" s="105">
        <v>3508108.0</v>
      </c>
      <c r="G2472" s="105">
        <v>3508108.0</v>
      </c>
      <c r="H2472" s="105">
        <v>0.0</v>
      </c>
      <c r="I2472" s="105">
        <v>2.0</v>
      </c>
      <c r="J2472" s="105">
        <v>1.0</v>
      </c>
      <c r="K2472" s="105">
        <v>103.0</v>
      </c>
      <c r="L2472" s="105">
        <v>52.79</v>
      </c>
      <c r="M2472" s="105" t="s">
        <v>1318</v>
      </c>
      <c r="N2472" s="111"/>
      <c r="O2472" s="111"/>
    </row>
    <row r="2473" ht="14.25" customHeight="1">
      <c r="B2473" s="105">
        <v>3.5039238E7</v>
      </c>
      <c r="C2473" s="105" t="s">
        <v>3313</v>
      </c>
      <c r="D2473" s="105">
        <v>35.0</v>
      </c>
      <c r="E2473" s="105" t="s">
        <v>868</v>
      </c>
      <c r="F2473" s="105">
        <v>3550308.0</v>
      </c>
      <c r="G2473" s="105">
        <v>3550308.0</v>
      </c>
      <c r="H2473" s="105">
        <v>1.0</v>
      </c>
      <c r="I2473" s="105">
        <v>2.0</v>
      </c>
      <c r="J2473" s="105">
        <v>1.0</v>
      </c>
      <c r="K2473" s="105">
        <v>134.0</v>
      </c>
      <c r="L2473" s="105">
        <v>52.79</v>
      </c>
      <c r="M2473" s="105" t="s">
        <v>1318</v>
      </c>
      <c r="N2473" s="111"/>
      <c r="O2473" s="111"/>
    </row>
    <row r="2474" ht="14.25" customHeight="1">
      <c r="B2474" s="105">
        <v>3.5445927E7</v>
      </c>
      <c r="C2474" s="105" t="s">
        <v>3314</v>
      </c>
      <c r="D2474" s="105">
        <v>35.0</v>
      </c>
      <c r="E2474" s="105" t="s">
        <v>868</v>
      </c>
      <c r="F2474" s="105">
        <v>3523206.0</v>
      </c>
      <c r="G2474" s="105">
        <v>3523206.0</v>
      </c>
      <c r="H2474" s="105">
        <v>0.0</v>
      </c>
      <c r="I2474" s="105">
        <v>2.0</v>
      </c>
      <c r="J2474" s="105">
        <v>1.0</v>
      </c>
      <c r="K2474" s="105">
        <v>69.0</v>
      </c>
      <c r="L2474" s="105">
        <v>52.79</v>
      </c>
      <c r="M2474" s="105" t="s">
        <v>1318</v>
      </c>
      <c r="N2474" s="111"/>
      <c r="O2474" s="111"/>
    </row>
    <row r="2475" ht="14.25" customHeight="1">
      <c r="B2475" s="105">
        <v>3.5498452E7</v>
      </c>
      <c r="C2475" s="105" t="s">
        <v>3315</v>
      </c>
      <c r="D2475" s="105">
        <v>35.0</v>
      </c>
      <c r="E2475" s="105" t="s">
        <v>868</v>
      </c>
      <c r="F2475" s="105">
        <v>3504107.0</v>
      </c>
      <c r="G2475" s="105">
        <v>3504107.0</v>
      </c>
      <c r="H2475" s="105">
        <v>0.0</v>
      </c>
      <c r="I2475" s="105">
        <v>2.0</v>
      </c>
      <c r="J2475" s="105">
        <v>1.0</v>
      </c>
      <c r="K2475" s="105">
        <v>31.0</v>
      </c>
      <c r="L2475" s="105">
        <v>52.79</v>
      </c>
      <c r="M2475" s="105" t="s">
        <v>1318</v>
      </c>
      <c r="N2475" s="111"/>
      <c r="O2475" s="111"/>
    </row>
    <row r="2476" ht="14.25" customHeight="1">
      <c r="B2476" s="105">
        <v>3.5905343E7</v>
      </c>
      <c r="C2476" s="105" t="s">
        <v>3316</v>
      </c>
      <c r="D2476" s="105">
        <v>35.0</v>
      </c>
      <c r="E2476" s="105" t="s">
        <v>868</v>
      </c>
      <c r="F2476" s="105">
        <v>3554003.0</v>
      </c>
      <c r="G2476" s="105">
        <v>3554003.0</v>
      </c>
      <c r="H2476" s="105">
        <v>0.0</v>
      </c>
      <c r="I2476" s="105">
        <v>2.0</v>
      </c>
      <c r="J2476" s="105">
        <v>1.0</v>
      </c>
      <c r="K2476" s="105">
        <v>82.0</v>
      </c>
      <c r="L2476" s="105">
        <v>52.79</v>
      </c>
      <c r="M2476" s="105" t="s">
        <v>1318</v>
      </c>
      <c r="N2476" s="111"/>
      <c r="O2476" s="111"/>
    </row>
    <row r="2477" ht="14.25" customHeight="1">
      <c r="B2477" s="105">
        <v>3.5909385E7</v>
      </c>
      <c r="C2477" s="105" t="s">
        <v>3317</v>
      </c>
      <c r="D2477" s="105">
        <v>35.0</v>
      </c>
      <c r="E2477" s="105" t="s">
        <v>868</v>
      </c>
      <c r="F2477" s="105">
        <v>3512803.0</v>
      </c>
      <c r="G2477" s="105">
        <v>3512803.0</v>
      </c>
      <c r="H2477" s="105">
        <v>0.0</v>
      </c>
      <c r="I2477" s="105">
        <v>2.0</v>
      </c>
      <c r="J2477" s="105">
        <v>1.0</v>
      </c>
      <c r="K2477" s="105">
        <v>37.0</v>
      </c>
      <c r="L2477" s="105">
        <v>52.79</v>
      </c>
      <c r="M2477" s="105" t="s">
        <v>1318</v>
      </c>
      <c r="N2477" s="111"/>
      <c r="O2477" s="111"/>
    </row>
    <row r="2478" ht="14.25" customHeight="1">
      <c r="B2478" s="105">
        <v>3.5909836E7</v>
      </c>
      <c r="C2478" s="105" t="s">
        <v>3318</v>
      </c>
      <c r="D2478" s="105">
        <v>35.0</v>
      </c>
      <c r="E2478" s="105" t="s">
        <v>868</v>
      </c>
      <c r="F2478" s="105">
        <v>3541000.0</v>
      </c>
      <c r="G2478" s="105">
        <v>3541000.0</v>
      </c>
      <c r="H2478" s="105">
        <v>0.0</v>
      </c>
      <c r="I2478" s="105">
        <v>2.0</v>
      </c>
      <c r="J2478" s="105">
        <v>1.0</v>
      </c>
      <c r="K2478" s="105">
        <v>182.0</v>
      </c>
      <c r="L2478" s="105">
        <v>52.79</v>
      </c>
      <c r="M2478" s="105" t="s">
        <v>1318</v>
      </c>
      <c r="N2478" s="111"/>
      <c r="O2478" s="111"/>
    </row>
    <row r="2479" ht="14.25" customHeight="1">
      <c r="B2479" s="105">
        <v>3.5003888E7</v>
      </c>
      <c r="C2479" s="105" t="s">
        <v>3319</v>
      </c>
      <c r="D2479" s="105">
        <v>35.0</v>
      </c>
      <c r="E2479" s="105" t="s">
        <v>868</v>
      </c>
      <c r="F2479" s="105">
        <v>3550308.0</v>
      </c>
      <c r="G2479" s="105">
        <v>3550308.0</v>
      </c>
      <c r="H2479" s="105">
        <v>1.0</v>
      </c>
      <c r="I2479" s="105">
        <v>2.0</v>
      </c>
      <c r="J2479" s="105">
        <v>1.0</v>
      </c>
      <c r="K2479" s="105">
        <v>227.0</v>
      </c>
      <c r="L2479" s="105">
        <v>52.78</v>
      </c>
      <c r="M2479" s="105" t="s">
        <v>1318</v>
      </c>
      <c r="N2479" s="111"/>
      <c r="O2479" s="111"/>
    </row>
    <row r="2480" ht="14.25" customHeight="1">
      <c r="B2480" s="105">
        <v>3.5007031E7</v>
      </c>
      <c r="C2480" s="105" t="s">
        <v>3320</v>
      </c>
      <c r="D2480" s="105">
        <v>35.0</v>
      </c>
      <c r="E2480" s="105" t="s">
        <v>868</v>
      </c>
      <c r="F2480" s="105">
        <v>3539806.0</v>
      </c>
      <c r="G2480" s="105">
        <v>3539806.0</v>
      </c>
      <c r="H2480" s="105">
        <v>0.0</v>
      </c>
      <c r="I2480" s="105">
        <v>2.0</v>
      </c>
      <c r="J2480" s="105">
        <v>1.0</v>
      </c>
      <c r="K2480" s="105">
        <v>49.0</v>
      </c>
      <c r="L2480" s="105">
        <v>52.78</v>
      </c>
      <c r="M2480" s="105" t="s">
        <v>1318</v>
      </c>
      <c r="N2480" s="111"/>
      <c r="O2480" s="111"/>
    </row>
    <row r="2481" ht="14.25" customHeight="1">
      <c r="B2481" s="105">
        <v>3.5021635E7</v>
      </c>
      <c r="C2481" s="105" t="s">
        <v>3321</v>
      </c>
      <c r="D2481" s="105">
        <v>35.0</v>
      </c>
      <c r="E2481" s="105" t="s">
        <v>868</v>
      </c>
      <c r="F2481" s="105">
        <v>3546702.0</v>
      </c>
      <c r="G2481" s="105">
        <v>3546702.0</v>
      </c>
      <c r="H2481" s="105">
        <v>0.0</v>
      </c>
      <c r="I2481" s="105">
        <v>2.0</v>
      </c>
      <c r="J2481" s="105">
        <v>1.0</v>
      </c>
      <c r="K2481" s="105">
        <v>152.0</v>
      </c>
      <c r="L2481" s="105">
        <v>52.78</v>
      </c>
      <c r="M2481" s="105" t="s">
        <v>1318</v>
      </c>
      <c r="N2481" s="111"/>
      <c r="O2481" s="111"/>
    </row>
    <row r="2482" ht="14.25" customHeight="1">
      <c r="B2482" s="105">
        <v>3.502216E7</v>
      </c>
      <c r="C2482" s="105" t="s">
        <v>3322</v>
      </c>
      <c r="D2482" s="105">
        <v>35.0</v>
      </c>
      <c r="E2482" s="105" t="s">
        <v>868</v>
      </c>
      <c r="F2482" s="105">
        <v>3503208.0</v>
      </c>
      <c r="G2482" s="105">
        <v>3503208.0</v>
      </c>
      <c r="H2482" s="105">
        <v>0.0</v>
      </c>
      <c r="I2482" s="105">
        <v>2.0</v>
      </c>
      <c r="J2482" s="105">
        <v>1.0</v>
      </c>
      <c r="K2482" s="105">
        <v>35.0</v>
      </c>
      <c r="L2482" s="105">
        <v>52.78</v>
      </c>
      <c r="M2482" s="105" t="s">
        <v>1318</v>
      </c>
      <c r="N2482" s="111"/>
      <c r="O2482" s="111"/>
    </row>
    <row r="2483" ht="14.25" customHeight="1">
      <c r="B2483" s="105">
        <v>3.5024375E7</v>
      </c>
      <c r="C2483" s="105" t="s">
        <v>3323</v>
      </c>
      <c r="D2483" s="105">
        <v>35.0</v>
      </c>
      <c r="E2483" s="105" t="s">
        <v>868</v>
      </c>
      <c r="F2483" s="105">
        <v>3550902.0</v>
      </c>
      <c r="G2483" s="105">
        <v>3550902.0</v>
      </c>
      <c r="H2483" s="105">
        <v>0.0</v>
      </c>
      <c r="I2483" s="105">
        <v>2.0</v>
      </c>
      <c r="J2483" s="105">
        <v>1.0</v>
      </c>
      <c r="K2483" s="105">
        <v>110.0</v>
      </c>
      <c r="L2483" s="105">
        <v>52.78</v>
      </c>
      <c r="M2483" s="105" t="s">
        <v>1318</v>
      </c>
      <c r="N2483" s="111"/>
      <c r="O2483" s="111"/>
    </row>
    <row r="2484" ht="14.25" customHeight="1">
      <c r="B2484" s="105">
        <v>3.5027455E7</v>
      </c>
      <c r="C2484" s="105" t="s">
        <v>3324</v>
      </c>
      <c r="D2484" s="105">
        <v>35.0</v>
      </c>
      <c r="E2484" s="105" t="s">
        <v>868</v>
      </c>
      <c r="F2484" s="105">
        <v>3555703.0</v>
      </c>
      <c r="G2484" s="105">
        <v>3555703.0</v>
      </c>
      <c r="H2484" s="105">
        <v>0.0</v>
      </c>
      <c r="I2484" s="105">
        <v>2.0</v>
      </c>
      <c r="J2484" s="105">
        <v>1.0</v>
      </c>
      <c r="K2484" s="105">
        <v>22.0</v>
      </c>
      <c r="L2484" s="105">
        <v>52.78</v>
      </c>
      <c r="M2484" s="105" t="s">
        <v>1318</v>
      </c>
      <c r="N2484" s="111"/>
      <c r="O2484" s="111"/>
    </row>
    <row r="2485" ht="14.25" customHeight="1">
      <c r="B2485" s="105">
        <v>3.5040319E7</v>
      </c>
      <c r="C2485" s="105" t="s">
        <v>3325</v>
      </c>
      <c r="D2485" s="105">
        <v>35.0</v>
      </c>
      <c r="E2485" s="105" t="s">
        <v>868</v>
      </c>
      <c r="F2485" s="105">
        <v>3550308.0</v>
      </c>
      <c r="G2485" s="105">
        <v>3550308.0</v>
      </c>
      <c r="H2485" s="105">
        <v>1.0</v>
      </c>
      <c r="I2485" s="105">
        <v>2.0</v>
      </c>
      <c r="J2485" s="105">
        <v>1.0</v>
      </c>
      <c r="K2485" s="105">
        <v>215.0</v>
      </c>
      <c r="L2485" s="105">
        <v>52.78</v>
      </c>
      <c r="M2485" s="105" t="s">
        <v>1318</v>
      </c>
      <c r="N2485" s="111"/>
      <c r="O2485" s="111"/>
    </row>
    <row r="2486" ht="14.25" customHeight="1">
      <c r="B2486" s="105">
        <v>3.5191224E7</v>
      </c>
      <c r="C2486" s="105" t="s">
        <v>3326</v>
      </c>
      <c r="D2486" s="105">
        <v>35.0</v>
      </c>
      <c r="E2486" s="105" t="s">
        <v>868</v>
      </c>
      <c r="F2486" s="105">
        <v>3550308.0</v>
      </c>
      <c r="G2486" s="105">
        <v>3550308.0</v>
      </c>
      <c r="H2486" s="105">
        <v>1.0</v>
      </c>
      <c r="I2486" s="105">
        <v>2.0</v>
      </c>
      <c r="J2486" s="105">
        <v>1.0</v>
      </c>
      <c r="K2486" s="105">
        <v>161.0</v>
      </c>
      <c r="L2486" s="105">
        <v>52.78</v>
      </c>
      <c r="M2486" s="105" t="s">
        <v>1318</v>
      </c>
      <c r="N2486" s="111"/>
      <c r="O2486" s="111"/>
    </row>
    <row r="2487" ht="14.25" customHeight="1">
      <c r="B2487" s="105">
        <v>3.590894E7</v>
      </c>
      <c r="C2487" s="105" t="s">
        <v>3327</v>
      </c>
      <c r="D2487" s="105">
        <v>35.0</v>
      </c>
      <c r="E2487" s="105" t="s">
        <v>868</v>
      </c>
      <c r="F2487" s="105">
        <v>3550308.0</v>
      </c>
      <c r="G2487" s="105">
        <v>3550308.0</v>
      </c>
      <c r="H2487" s="105">
        <v>1.0</v>
      </c>
      <c r="I2487" s="105">
        <v>2.0</v>
      </c>
      <c r="J2487" s="105">
        <v>1.0</v>
      </c>
      <c r="K2487" s="105">
        <v>148.0</v>
      </c>
      <c r="L2487" s="105">
        <v>52.78</v>
      </c>
      <c r="M2487" s="105" t="s">
        <v>1318</v>
      </c>
      <c r="N2487" s="111"/>
      <c r="O2487" s="111"/>
    </row>
    <row r="2488" ht="14.25" customHeight="1">
      <c r="B2488" s="105">
        <v>3.5912177E7</v>
      </c>
      <c r="C2488" s="105" t="s">
        <v>3328</v>
      </c>
      <c r="D2488" s="105">
        <v>35.0</v>
      </c>
      <c r="E2488" s="105" t="s">
        <v>868</v>
      </c>
      <c r="F2488" s="105">
        <v>3530607.0</v>
      </c>
      <c r="G2488" s="105">
        <v>3530607.0</v>
      </c>
      <c r="H2488" s="105">
        <v>0.0</v>
      </c>
      <c r="I2488" s="105">
        <v>2.0</v>
      </c>
      <c r="J2488" s="105">
        <v>1.0</v>
      </c>
      <c r="K2488" s="105">
        <v>107.0</v>
      </c>
      <c r="L2488" s="105">
        <v>52.78</v>
      </c>
      <c r="M2488" s="105" t="s">
        <v>1318</v>
      </c>
      <c r="N2488" s="111"/>
      <c r="O2488" s="111"/>
    </row>
    <row r="2489" ht="14.25" customHeight="1">
      <c r="B2489" s="105">
        <v>3.5924106E7</v>
      </c>
      <c r="C2489" s="105" t="s">
        <v>3329</v>
      </c>
      <c r="D2489" s="105">
        <v>35.0</v>
      </c>
      <c r="E2489" s="105" t="s">
        <v>868</v>
      </c>
      <c r="F2489" s="105">
        <v>3552205.0</v>
      </c>
      <c r="G2489" s="105">
        <v>3552205.0</v>
      </c>
      <c r="H2489" s="105">
        <v>0.0</v>
      </c>
      <c r="I2489" s="105">
        <v>2.0</v>
      </c>
      <c r="J2489" s="105">
        <v>1.0</v>
      </c>
      <c r="K2489" s="105">
        <v>280.0</v>
      </c>
      <c r="L2489" s="105">
        <v>52.78</v>
      </c>
      <c r="M2489" s="105" t="s">
        <v>1318</v>
      </c>
      <c r="N2489" s="111"/>
      <c r="O2489" s="111"/>
    </row>
    <row r="2490" ht="14.25" customHeight="1">
      <c r="B2490" s="105">
        <v>3.5018491E7</v>
      </c>
      <c r="C2490" s="105" t="s">
        <v>3330</v>
      </c>
      <c r="D2490" s="105">
        <v>35.0</v>
      </c>
      <c r="E2490" s="105" t="s">
        <v>868</v>
      </c>
      <c r="F2490" s="105">
        <v>3509502.0</v>
      </c>
      <c r="G2490" s="105">
        <v>3509502.0</v>
      </c>
      <c r="H2490" s="105">
        <v>0.0</v>
      </c>
      <c r="I2490" s="105">
        <v>2.0</v>
      </c>
      <c r="J2490" s="105">
        <v>1.0</v>
      </c>
      <c r="K2490" s="105">
        <v>41.0</v>
      </c>
      <c r="L2490" s="105">
        <v>52.77</v>
      </c>
      <c r="M2490" s="105" t="s">
        <v>1318</v>
      </c>
      <c r="N2490" s="111"/>
      <c r="O2490" s="111"/>
    </row>
    <row r="2491" ht="14.25" customHeight="1">
      <c r="B2491" s="105">
        <v>3.5020148E7</v>
      </c>
      <c r="C2491" s="105" t="s">
        <v>3331</v>
      </c>
      <c r="D2491" s="105">
        <v>35.0</v>
      </c>
      <c r="E2491" s="105" t="s">
        <v>868</v>
      </c>
      <c r="F2491" s="105">
        <v>3526902.0</v>
      </c>
      <c r="G2491" s="105">
        <v>3526902.0</v>
      </c>
      <c r="H2491" s="105">
        <v>0.0</v>
      </c>
      <c r="I2491" s="105">
        <v>2.0</v>
      </c>
      <c r="J2491" s="105">
        <v>1.0</v>
      </c>
      <c r="K2491" s="105">
        <v>75.0</v>
      </c>
      <c r="L2491" s="105">
        <v>52.77</v>
      </c>
      <c r="M2491" s="105" t="s">
        <v>1318</v>
      </c>
      <c r="N2491" s="111"/>
      <c r="O2491" s="111"/>
    </row>
    <row r="2492" ht="14.25" customHeight="1">
      <c r="B2492" s="105">
        <v>3.5020448E7</v>
      </c>
      <c r="C2492" s="105" t="s">
        <v>3332</v>
      </c>
      <c r="D2492" s="105">
        <v>35.0</v>
      </c>
      <c r="E2492" s="105" t="s">
        <v>868</v>
      </c>
      <c r="F2492" s="105">
        <v>3500402.0</v>
      </c>
      <c r="G2492" s="105">
        <v>3500402.0</v>
      </c>
      <c r="H2492" s="105">
        <v>0.0</v>
      </c>
      <c r="I2492" s="105">
        <v>2.0</v>
      </c>
      <c r="J2492" s="105">
        <v>1.0</v>
      </c>
      <c r="K2492" s="105">
        <v>58.0</v>
      </c>
      <c r="L2492" s="105">
        <v>52.77</v>
      </c>
      <c r="M2492" s="105" t="s">
        <v>1318</v>
      </c>
      <c r="N2492" s="111"/>
      <c r="O2492" s="111"/>
    </row>
    <row r="2493" ht="14.25" customHeight="1">
      <c r="B2493" s="105">
        <v>3.5033042E7</v>
      </c>
      <c r="C2493" s="105" t="s">
        <v>3333</v>
      </c>
      <c r="D2493" s="105">
        <v>35.0</v>
      </c>
      <c r="E2493" s="105" t="s">
        <v>868</v>
      </c>
      <c r="F2493" s="105">
        <v>3510005.0</v>
      </c>
      <c r="G2493" s="105">
        <v>3510005.0</v>
      </c>
      <c r="H2493" s="105">
        <v>0.0</v>
      </c>
      <c r="I2493" s="105">
        <v>2.0</v>
      </c>
      <c r="J2493" s="105">
        <v>1.0</v>
      </c>
      <c r="K2493" s="105">
        <v>54.0</v>
      </c>
      <c r="L2493" s="105">
        <v>52.77</v>
      </c>
      <c r="M2493" s="105" t="s">
        <v>1318</v>
      </c>
      <c r="N2493" s="111"/>
      <c r="O2493" s="111"/>
    </row>
    <row r="2494" ht="14.25" customHeight="1">
      <c r="B2494" s="105">
        <v>3.5037849E7</v>
      </c>
      <c r="C2494" s="105" t="s">
        <v>3334</v>
      </c>
      <c r="D2494" s="105">
        <v>35.0</v>
      </c>
      <c r="E2494" s="105" t="s">
        <v>868</v>
      </c>
      <c r="F2494" s="105">
        <v>3549904.0</v>
      </c>
      <c r="G2494" s="105">
        <v>3549904.0</v>
      </c>
      <c r="H2494" s="105">
        <v>0.0</v>
      </c>
      <c r="I2494" s="105">
        <v>2.0</v>
      </c>
      <c r="J2494" s="105">
        <v>1.0</v>
      </c>
      <c r="K2494" s="105">
        <v>91.0</v>
      </c>
      <c r="L2494" s="105">
        <v>52.77</v>
      </c>
      <c r="M2494" s="105" t="s">
        <v>1318</v>
      </c>
      <c r="N2494" s="111"/>
      <c r="O2494" s="111"/>
    </row>
    <row r="2495" ht="14.25" customHeight="1">
      <c r="B2495" s="105">
        <v>3.5061591E7</v>
      </c>
      <c r="C2495" s="105" t="s">
        <v>3335</v>
      </c>
      <c r="D2495" s="105">
        <v>35.0</v>
      </c>
      <c r="E2495" s="105" t="s">
        <v>868</v>
      </c>
      <c r="F2495" s="105">
        <v>3522208.0</v>
      </c>
      <c r="G2495" s="105">
        <v>3522208.0</v>
      </c>
      <c r="H2495" s="105">
        <v>0.0</v>
      </c>
      <c r="I2495" s="105">
        <v>2.0</v>
      </c>
      <c r="J2495" s="105">
        <v>1.0</v>
      </c>
      <c r="K2495" s="105">
        <v>83.0</v>
      </c>
      <c r="L2495" s="105">
        <v>52.77</v>
      </c>
      <c r="M2495" s="105" t="s">
        <v>1318</v>
      </c>
      <c r="N2495" s="111"/>
      <c r="O2495" s="111"/>
    </row>
    <row r="2496" ht="14.25" customHeight="1">
      <c r="B2496" s="105">
        <v>3.5267703E7</v>
      </c>
      <c r="C2496" s="105" t="s">
        <v>3336</v>
      </c>
      <c r="D2496" s="105">
        <v>35.0</v>
      </c>
      <c r="E2496" s="105" t="s">
        <v>868</v>
      </c>
      <c r="F2496" s="105">
        <v>3552403.0</v>
      </c>
      <c r="G2496" s="105">
        <v>3552403.0</v>
      </c>
      <c r="H2496" s="105">
        <v>0.0</v>
      </c>
      <c r="I2496" s="105">
        <v>2.0</v>
      </c>
      <c r="J2496" s="105">
        <v>1.0</v>
      </c>
      <c r="K2496" s="105">
        <v>60.0</v>
      </c>
      <c r="L2496" s="105">
        <v>52.77</v>
      </c>
      <c r="M2496" s="105" t="s">
        <v>1318</v>
      </c>
      <c r="N2496" s="111"/>
      <c r="O2496" s="111"/>
    </row>
    <row r="2497" ht="14.25" customHeight="1">
      <c r="B2497" s="105">
        <v>3.5364265E7</v>
      </c>
      <c r="C2497" s="105" t="s">
        <v>3337</v>
      </c>
      <c r="D2497" s="105">
        <v>35.0</v>
      </c>
      <c r="E2497" s="105" t="s">
        <v>868</v>
      </c>
      <c r="F2497" s="105">
        <v>3515707.0</v>
      </c>
      <c r="G2497" s="105">
        <v>3515707.0</v>
      </c>
      <c r="H2497" s="105">
        <v>0.0</v>
      </c>
      <c r="I2497" s="105">
        <v>2.0</v>
      </c>
      <c r="J2497" s="105">
        <v>1.0</v>
      </c>
      <c r="K2497" s="105">
        <v>108.0</v>
      </c>
      <c r="L2497" s="105">
        <v>52.77</v>
      </c>
      <c r="M2497" s="105" t="s">
        <v>1318</v>
      </c>
      <c r="N2497" s="111"/>
      <c r="O2497" s="111"/>
    </row>
    <row r="2498" ht="14.25" customHeight="1">
      <c r="B2498" s="105">
        <v>3.5901192E7</v>
      </c>
      <c r="C2498" s="105" t="s">
        <v>3338</v>
      </c>
      <c r="D2498" s="105">
        <v>35.0</v>
      </c>
      <c r="E2498" s="105" t="s">
        <v>868</v>
      </c>
      <c r="F2498" s="105">
        <v>3523404.0</v>
      </c>
      <c r="G2498" s="105">
        <v>3523404.0</v>
      </c>
      <c r="H2498" s="105">
        <v>0.0</v>
      </c>
      <c r="I2498" s="105">
        <v>2.0</v>
      </c>
      <c r="J2498" s="105">
        <v>1.0</v>
      </c>
      <c r="K2498" s="105">
        <v>161.0</v>
      </c>
      <c r="L2498" s="105">
        <v>52.77</v>
      </c>
      <c r="M2498" s="105" t="s">
        <v>1318</v>
      </c>
      <c r="N2498" s="111"/>
      <c r="O2498" s="111"/>
    </row>
    <row r="2499" ht="14.25" customHeight="1">
      <c r="B2499" s="105">
        <v>3.5902809E7</v>
      </c>
      <c r="C2499" s="105" t="s">
        <v>3339</v>
      </c>
      <c r="D2499" s="105">
        <v>35.0</v>
      </c>
      <c r="E2499" s="105" t="s">
        <v>868</v>
      </c>
      <c r="F2499" s="105">
        <v>3550308.0</v>
      </c>
      <c r="G2499" s="105">
        <v>3550308.0</v>
      </c>
      <c r="H2499" s="105">
        <v>1.0</v>
      </c>
      <c r="I2499" s="105">
        <v>2.0</v>
      </c>
      <c r="J2499" s="105">
        <v>1.0</v>
      </c>
      <c r="K2499" s="105">
        <v>96.0</v>
      </c>
      <c r="L2499" s="105">
        <v>52.77</v>
      </c>
      <c r="M2499" s="105" t="s">
        <v>1318</v>
      </c>
      <c r="N2499" s="111"/>
      <c r="O2499" s="111"/>
    </row>
    <row r="2500" ht="14.25" customHeight="1">
      <c r="B2500" s="105">
        <v>3.5903371E7</v>
      </c>
      <c r="C2500" s="105" t="s">
        <v>3340</v>
      </c>
      <c r="D2500" s="105">
        <v>35.0</v>
      </c>
      <c r="E2500" s="105" t="s">
        <v>868</v>
      </c>
      <c r="F2500" s="105">
        <v>3506102.0</v>
      </c>
      <c r="G2500" s="105">
        <v>3506102.0</v>
      </c>
      <c r="H2500" s="105">
        <v>0.0</v>
      </c>
      <c r="I2500" s="105">
        <v>2.0</v>
      </c>
      <c r="J2500" s="105">
        <v>1.0</v>
      </c>
      <c r="K2500" s="105">
        <v>65.0</v>
      </c>
      <c r="L2500" s="105">
        <v>52.77</v>
      </c>
      <c r="M2500" s="105" t="s">
        <v>1318</v>
      </c>
      <c r="N2500" s="111"/>
      <c r="O2500" s="111"/>
    </row>
    <row r="2501" ht="14.25" customHeight="1">
      <c r="B2501" s="105">
        <v>3.59102E7</v>
      </c>
      <c r="C2501" s="105" t="s">
        <v>3341</v>
      </c>
      <c r="D2501" s="105">
        <v>35.0</v>
      </c>
      <c r="E2501" s="105" t="s">
        <v>868</v>
      </c>
      <c r="F2501" s="105">
        <v>3543303.0</v>
      </c>
      <c r="G2501" s="105">
        <v>3543303.0</v>
      </c>
      <c r="H2501" s="105">
        <v>0.0</v>
      </c>
      <c r="I2501" s="105">
        <v>2.0</v>
      </c>
      <c r="J2501" s="105">
        <v>1.0</v>
      </c>
      <c r="K2501" s="105">
        <v>87.0</v>
      </c>
      <c r="L2501" s="105">
        <v>52.77</v>
      </c>
      <c r="M2501" s="105" t="s">
        <v>1318</v>
      </c>
      <c r="N2501" s="111"/>
      <c r="O2501" s="111"/>
    </row>
    <row r="2502" ht="14.25" customHeight="1">
      <c r="B2502" s="105">
        <v>3.5001375E7</v>
      </c>
      <c r="C2502" s="105" t="s">
        <v>3342</v>
      </c>
      <c r="D2502" s="105">
        <v>35.0</v>
      </c>
      <c r="E2502" s="105" t="s">
        <v>868</v>
      </c>
      <c r="F2502" s="105">
        <v>3550308.0</v>
      </c>
      <c r="G2502" s="105">
        <v>3550308.0</v>
      </c>
      <c r="H2502" s="105">
        <v>1.0</v>
      </c>
      <c r="I2502" s="105">
        <v>2.0</v>
      </c>
      <c r="J2502" s="105">
        <v>1.0</v>
      </c>
      <c r="K2502" s="105">
        <v>125.0</v>
      </c>
      <c r="L2502" s="105">
        <v>52.76</v>
      </c>
      <c r="M2502" s="105" t="s">
        <v>1318</v>
      </c>
      <c r="N2502" s="111"/>
      <c r="O2502" s="111"/>
    </row>
    <row r="2503" ht="14.25" customHeight="1">
      <c r="B2503" s="105">
        <v>3.5006002E7</v>
      </c>
      <c r="C2503" s="105" t="s">
        <v>3343</v>
      </c>
      <c r="D2503" s="105">
        <v>35.0</v>
      </c>
      <c r="E2503" s="105" t="s">
        <v>868</v>
      </c>
      <c r="F2503" s="105">
        <v>3518800.0</v>
      </c>
      <c r="G2503" s="105">
        <v>3518800.0</v>
      </c>
      <c r="H2503" s="105">
        <v>0.0</v>
      </c>
      <c r="I2503" s="105">
        <v>2.0</v>
      </c>
      <c r="J2503" s="105">
        <v>1.0</v>
      </c>
      <c r="K2503" s="105">
        <v>75.0</v>
      </c>
      <c r="L2503" s="105">
        <v>52.76</v>
      </c>
      <c r="M2503" s="105" t="s">
        <v>1318</v>
      </c>
      <c r="N2503" s="111"/>
      <c r="O2503" s="111"/>
    </row>
    <row r="2504" ht="14.25" customHeight="1">
      <c r="B2504" s="105">
        <v>3.5007961E7</v>
      </c>
      <c r="C2504" s="105" t="s">
        <v>1191</v>
      </c>
      <c r="D2504" s="105">
        <v>35.0</v>
      </c>
      <c r="E2504" s="105" t="s">
        <v>868</v>
      </c>
      <c r="F2504" s="105">
        <v>3543303.0</v>
      </c>
      <c r="G2504" s="105">
        <v>3543303.0</v>
      </c>
      <c r="H2504" s="105">
        <v>0.0</v>
      </c>
      <c r="I2504" s="105">
        <v>2.0</v>
      </c>
      <c r="J2504" s="105">
        <v>1.0</v>
      </c>
      <c r="K2504" s="105">
        <v>32.0</v>
      </c>
      <c r="L2504" s="105">
        <v>52.76</v>
      </c>
      <c r="M2504" s="105" t="s">
        <v>1318</v>
      </c>
      <c r="N2504" s="111"/>
      <c r="O2504" s="111"/>
    </row>
    <row r="2505" ht="14.25" customHeight="1">
      <c r="B2505" s="105">
        <v>3.5030703E7</v>
      </c>
      <c r="C2505" s="105" t="s">
        <v>3344</v>
      </c>
      <c r="D2505" s="105">
        <v>35.0</v>
      </c>
      <c r="E2505" s="105" t="s">
        <v>868</v>
      </c>
      <c r="F2505" s="105">
        <v>3537404.0</v>
      </c>
      <c r="G2505" s="105">
        <v>3537404.0</v>
      </c>
      <c r="H2505" s="105">
        <v>0.0</v>
      </c>
      <c r="I2505" s="105">
        <v>2.0</v>
      </c>
      <c r="J2505" s="105">
        <v>1.0</v>
      </c>
      <c r="K2505" s="105">
        <v>124.0</v>
      </c>
      <c r="L2505" s="105">
        <v>52.76</v>
      </c>
      <c r="M2505" s="105" t="s">
        <v>1318</v>
      </c>
      <c r="N2505" s="111"/>
      <c r="O2505" s="111"/>
    </row>
    <row r="2506" ht="14.25" customHeight="1">
      <c r="B2506" s="105">
        <v>3.5033561E7</v>
      </c>
      <c r="C2506" s="105" t="s">
        <v>3345</v>
      </c>
      <c r="D2506" s="105">
        <v>35.0</v>
      </c>
      <c r="E2506" s="105" t="s">
        <v>868</v>
      </c>
      <c r="F2506" s="105">
        <v>3529005.0</v>
      </c>
      <c r="G2506" s="105">
        <v>3529005.0</v>
      </c>
      <c r="H2506" s="105">
        <v>0.0</v>
      </c>
      <c r="I2506" s="105">
        <v>2.0</v>
      </c>
      <c r="J2506" s="105">
        <v>1.0</v>
      </c>
      <c r="K2506" s="105">
        <v>99.0</v>
      </c>
      <c r="L2506" s="105">
        <v>52.76</v>
      </c>
      <c r="M2506" s="105" t="s">
        <v>1318</v>
      </c>
      <c r="N2506" s="111"/>
      <c r="O2506" s="111"/>
    </row>
    <row r="2507" ht="14.25" customHeight="1">
      <c r="B2507" s="105">
        <v>3.5438424E7</v>
      </c>
      <c r="C2507" s="105" t="s">
        <v>3346</v>
      </c>
      <c r="D2507" s="105">
        <v>35.0</v>
      </c>
      <c r="E2507" s="105" t="s">
        <v>868</v>
      </c>
      <c r="F2507" s="105">
        <v>3550308.0</v>
      </c>
      <c r="G2507" s="105">
        <v>3550308.0</v>
      </c>
      <c r="H2507" s="105">
        <v>1.0</v>
      </c>
      <c r="I2507" s="105">
        <v>2.0</v>
      </c>
      <c r="J2507" s="105">
        <v>1.0</v>
      </c>
      <c r="K2507" s="105">
        <v>146.0</v>
      </c>
      <c r="L2507" s="105">
        <v>52.76</v>
      </c>
      <c r="M2507" s="105" t="s">
        <v>1318</v>
      </c>
      <c r="N2507" s="111"/>
      <c r="O2507" s="111"/>
    </row>
    <row r="2508" ht="14.25" customHeight="1">
      <c r="B2508" s="105">
        <v>3.549679E7</v>
      </c>
      <c r="C2508" s="105" t="s">
        <v>3347</v>
      </c>
      <c r="D2508" s="105">
        <v>35.0</v>
      </c>
      <c r="E2508" s="105" t="s">
        <v>868</v>
      </c>
      <c r="F2508" s="105">
        <v>3525003.0</v>
      </c>
      <c r="G2508" s="105">
        <v>3525003.0</v>
      </c>
      <c r="H2508" s="105">
        <v>0.0</v>
      </c>
      <c r="I2508" s="105">
        <v>2.0</v>
      </c>
      <c r="J2508" s="105">
        <v>1.0</v>
      </c>
      <c r="K2508" s="105">
        <v>89.0</v>
      </c>
      <c r="L2508" s="105">
        <v>52.76</v>
      </c>
      <c r="M2508" s="105" t="s">
        <v>1318</v>
      </c>
      <c r="N2508" s="111"/>
      <c r="O2508" s="111"/>
    </row>
    <row r="2509" ht="14.25" customHeight="1">
      <c r="B2509" s="105">
        <v>3.5901404E7</v>
      </c>
      <c r="C2509" s="105" t="s">
        <v>3348</v>
      </c>
      <c r="D2509" s="105">
        <v>35.0</v>
      </c>
      <c r="E2509" s="105" t="s">
        <v>868</v>
      </c>
      <c r="F2509" s="105">
        <v>3551009.0</v>
      </c>
      <c r="G2509" s="105">
        <v>3551009.0</v>
      </c>
      <c r="H2509" s="105">
        <v>0.0</v>
      </c>
      <c r="I2509" s="105">
        <v>2.0</v>
      </c>
      <c r="J2509" s="105">
        <v>1.0</v>
      </c>
      <c r="K2509" s="105">
        <v>58.0</v>
      </c>
      <c r="L2509" s="105">
        <v>52.76</v>
      </c>
      <c r="M2509" s="105" t="s">
        <v>1318</v>
      </c>
      <c r="N2509" s="111"/>
      <c r="O2509" s="111"/>
    </row>
    <row r="2510" ht="14.25" customHeight="1">
      <c r="B2510" s="105">
        <v>3.5907212E7</v>
      </c>
      <c r="C2510" s="105" t="s">
        <v>3349</v>
      </c>
      <c r="D2510" s="105">
        <v>35.0</v>
      </c>
      <c r="E2510" s="105" t="s">
        <v>868</v>
      </c>
      <c r="F2510" s="105">
        <v>3544103.0</v>
      </c>
      <c r="G2510" s="105">
        <v>3544103.0</v>
      </c>
      <c r="H2510" s="105">
        <v>0.0</v>
      </c>
      <c r="I2510" s="105">
        <v>2.0</v>
      </c>
      <c r="J2510" s="105">
        <v>1.0</v>
      </c>
      <c r="K2510" s="105">
        <v>51.0</v>
      </c>
      <c r="L2510" s="105">
        <v>52.76</v>
      </c>
      <c r="M2510" s="105" t="s">
        <v>1318</v>
      </c>
      <c r="N2510" s="111"/>
      <c r="O2510" s="111"/>
    </row>
    <row r="2511" ht="14.25" customHeight="1">
      <c r="B2511" s="105">
        <v>3.5923539E7</v>
      </c>
      <c r="C2511" s="105" t="s">
        <v>3350</v>
      </c>
      <c r="D2511" s="105">
        <v>35.0</v>
      </c>
      <c r="E2511" s="105" t="s">
        <v>868</v>
      </c>
      <c r="F2511" s="105">
        <v>3550308.0</v>
      </c>
      <c r="G2511" s="105">
        <v>3550308.0</v>
      </c>
      <c r="H2511" s="105">
        <v>1.0</v>
      </c>
      <c r="I2511" s="105">
        <v>2.0</v>
      </c>
      <c r="J2511" s="105">
        <v>1.0</v>
      </c>
      <c r="K2511" s="105">
        <v>89.0</v>
      </c>
      <c r="L2511" s="105">
        <v>52.76</v>
      </c>
      <c r="M2511" s="105" t="s">
        <v>1318</v>
      </c>
      <c r="N2511" s="111"/>
      <c r="O2511" s="111"/>
    </row>
    <row r="2512" ht="14.25" customHeight="1">
      <c r="B2512" s="105">
        <v>3.5010042E7</v>
      </c>
      <c r="C2512" s="105" t="s">
        <v>3351</v>
      </c>
      <c r="D2512" s="105">
        <v>35.0</v>
      </c>
      <c r="E2512" s="105" t="s">
        <v>868</v>
      </c>
      <c r="F2512" s="105">
        <v>3515004.0</v>
      </c>
      <c r="G2512" s="105">
        <v>3515004.0</v>
      </c>
      <c r="H2512" s="105">
        <v>0.0</v>
      </c>
      <c r="I2512" s="105">
        <v>2.0</v>
      </c>
      <c r="J2512" s="105">
        <v>1.0</v>
      </c>
      <c r="K2512" s="105">
        <v>119.0</v>
      </c>
      <c r="L2512" s="105">
        <v>52.75</v>
      </c>
      <c r="M2512" s="105" t="s">
        <v>1318</v>
      </c>
      <c r="N2512" s="111"/>
      <c r="O2512" s="111"/>
    </row>
    <row r="2513" ht="14.25" customHeight="1">
      <c r="B2513" s="105">
        <v>3.5010376E7</v>
      </c>
      <c r="C2513" s="105" t="s">
        <v>3352</v>
      </c>
      <c r="D2513" s="105">
        <v>35.0</v>
      </c>
      <c r="E2513" s="105" t="s">
        <v>868</v>
      </c>
      <c r="F2513" s="105">
        <v>3525003.0</v>
      </c>
      <c r="G2513" s="105">
        <v>3525003.0</v>
      </c>
      <c r="H2513" s="105">
        <v>0.0</v>
      </c>
      <c r="I2513" s="105">
        <v>2.0</v>
      </c>
      <c r="J2513" s="105">
        <v>1.0</v>
      </c>
      <c r="K2513" s="105">
        <v>49.0</v>
      </c>
      <c r="L2513" s="105">
        <v>52.75</v>
      </c>
      <c r="M2513" s="105" t="s">
        <v>1318</v>
      </c>
      <c r="N2513" s="111"/>
      <c r="O2513" s="111"/>
    </row>
    <row r="2514" ht="14.25" customHeight="1">
      <c r="B2514" s="105">
        <v>3.5034496E7</v>
      </c>
      <c r="C2514" s="105" t="s">
        <v>3353</v>
      </c>
      <c r="D2514" s="105">
        <v>35.0</v>
      </c>
      <c r="E2514" s="105" t="s">
        <v>868</v>
      </c>
      <c r="F2514" s="105">
        <v>3519204.0</v>
      </c>
      <c r="G2514" s="105">
        <v>3519204.0</v>
      </c>
      <c r="H2514" s="105">
        <v>0.0</v>
      </c>
      <c r="I2514" s="105">
        <v>2.0</v>
      </c>
      <c r="J2514" s="105">
        <v>1.0</v>
      </c>
      <c r="K2514" s="105">
        <v>55.0</v>
      </c>
      <c r="L2514" s="105">
        <v>52.75</v>
      </c>
      <c r="M2514" s="105" t="s">
        <v>1318</v>
      </c>
      <c r="N2514" s="111"/>
      <c r="O2514" s="111"/>
    </row>
    <row r="2515" ht="14.25" customHeight="1">
      <c r="B2515" s="105">
        <v>3.5041117E7</v>
      </c>
      <c r="C2515" s="105" t="s">
        <v>3354</v>
      </c>
      <c r="D2515" s="105">
        <v>35.0</v>
      </c>
      <c r="E2515" s="105" t="s">
        <v>868</v>
      </c>
      <c r="F2515" s="105">
        <v>3530607.0</v>
      </c>
      <c r="G2515" s="105">
        <v>3530607.0</v>
      </c>
      <c r="H2515" s="105">
        <v>0.0</v>
      </c>
      <c r="I2515" s="105">
        <v>2.0</v>
      </c>
      <c r="J2515" s="105">
        <v>1.0</v>
      </c>
      <c r="K2515" s="105">
        <v>61.0</v>
      </c>
      <c r="L2515" s="105">
        <v>52.75</v>
      </c>
      <c r="M2515" s="105" t="s">
        <v>1318</v>
      </c>
      <c r="N2515" s="111"/>
      <c r="O2515" s="111"/>
    </row>
    <row r="2516" ht="14.25" customHeight="1">
      <c r="B2516" s="105">
        <v>3.5497289E7</v>
      </c>
      <c r="C2516" s="105" t="s">
        <v>3355</v>
      </c>
      <c r="D2516" s="105">
        <v>35.0</v>
      </c>
      <c r="E2516" s="105" t="s">
        <v>868</v>
      </c>
      <c r="F2516" s="105">
        <v>3523107.0</v>
      </c>
      <c r="G2516" s="105">
        <v>3523107.0</v>
      </c>
      <c r="H2516" s="105">
        <v>0.0</v>
      </c>
      <c r="I2516" s="105">
        <v>2.0</v>
      </c>
      <c r="J2516" s="105">
        <v>1.0</v>
      </c>
      <c r="K2516" s="105">
        <v>63.0</v>
      </c>
      <c r="L2516" s="105">
        <v>52.75</v>
      </c>
      <c r="M2516" s="105" t="s">
        <v>1318</v>
      </c>
      <c r="N2516" s="111"/>
      <c r="O2516" s="111"/>
    </row>
    <row r="2517" ht="14.25" customHeight="1">
      <c r="B2517" s="105">
        <v>3.5901684E7</v>
      </c>
      <c r="C2517" s="105" t="s">
        <v>3356</v>
      </c>
      <c r="D2517" s="105">
        <v>35.0</v>
      </c>
      <c r="E2517" s="105" t="s">
        <v>868</v>
      </c>
      <c r="F2517" s="105">
        <v>3550308.0</v>
      </c>
      <c r="G2517" s="105">
        <v>3550308.0</v>
      </c>
      <c r="H2517" s="105">
        <v>1.0</v>
      </c>
      <c r="I2517" s="105">
        <v>2.0</v>
      </c>
      <c r="J2517" s="105">
        <v>1.0</v>
      </c>
      <c r="K2517" s="105">
        <v>200.0</v>
      </c>
      <c r="L2517" s="105">
        <v>52.75</v>
      </c>
      <c r="M2517" s="105" t="s">
        <v>1318</v>
      </c>
      <c r="N2517" s="111"/>
      <c r="O2517" s="111"/>
    </row>
    <row r="2518" ht="14.25" customHeight="1">
      <c r="B2518" s="105">
        <v>3.5920587E7</v>
      </c>
      <c r="C2518" s="105" t="s">
        <v>3357</v>
      </c>
      <c r="D2518" s="105">
        <v>35.0</v>
      </c>
      <c r="E2518" s="105" t="s">
        <v>868</v>
      </c>
      <c r="F2518" s="105">
        <v>3528007.0</v>
      </c>
      <c r="G2518" s="105">
        <v>3528007.0</v>
      </c>
      <c r="H2518" s="105">
        <v>0.0</v>
      </c>
      <c r="I2518" s="105">
        <v>2.0</v>
      </c>
      <c r="J2518" s="105">
        <v>1.0</v>
      </c>
      <c r="K2518" s="105">
        <v>123.0</v>
      </c>
      <c r="L2518" s="105">
        <v>52.75</v>
      </c>
      <c r="M2518" s="105" t="s">
        <v>1318</v>
      </c>
      <c r="N2518" s="111"/>
      <c r="O2518" s="111"/>
    </row>
    <row r="2519" ht="14.25" customHeight="1">
      <c r="B2519" s="105">
        <v>3.5000462E7</v>
      </c>
      <c r="C2519" s="105" t="s">
        <v>3358</v>
      </c>
      <c r="D2519" s="105">
        <v>35.0</v>
      </c>
      <c r="E2519" s="105" t="s">
        <v>868</v>
      </c>
      <c r="F2519" s="105">
        <v>3550308.0</v>
      </c>
      <c r="G2519" s="105">
        <v>3550308.0</v>
      </c>
      <c r="H2519" s="105">
        <v>1.0</v>
      </c>
      <c r="I2519" s="105">
        <v>2.0</v>
      </c>
      <c r="J2519" s="105">
        <v>1.0</v>
      </c>
      <c r="K2519" s="105">
        <v>61.0</v>
      </c>
      <c r="L2519" s="105">
        <v>52.74</v>
      </c>
      <c r="M2519" s="105" t="s">
        <v>1318</v>
      </c>
      <c r="N2519" s="111"/>
      <c r="O2519" s="111"/>
    </row>
    <row r="2520" ht="14.25" customHeight="1">
      <c r="B2520" s="105">
        <v>3.5007742E7</v>
      </c>
      <c r="C2520" s="105" t="s">
        <v>3359</v>
      </c>
      <c r="D2520" s="105">
        <v>35.0</v>
      </c>
      <c r="E2520" s="105" t="s">
        <v>868</v>
      </c>
      <c r="F2520" s="105">
        <v>3529401.0</v>
      </c>
      <c r="G2520" s="105">
        <v>3529401.0</v>
      </c>
      <c r="H2520" s="105">
        <v>0.0</v>
      </c>
      <c r="I2520" s="105">
        <v>2.0</v>
      </c>
      <c r="J2520" s="105">
        <v>1.0</v>
      </c>
      <c r="K2520" s="105">
        <v>158.0</v>
      </c>
      <c r="L2520" s="105">
        <v>52.74</v>
      </c>
      <c r="M2520" s="105" t="s">
        <v>1318</v>
      </c>
      <c r="N2520" s="111"/>
      <c r="O2520" s="111"/>
    </row>
    <row r="2521" ht="14.25" customHeight="1">
      <c r="B2521" s="105">
        <v>3.5014692E7</v>
      </c>
      <c r="C2521" s="105" t="s">
        <v>3360</v>
      </c>
      <c r="D2521" s="105">
        <v>35.0</v>
      </c>
      <c r="E2521" s="105" t="s">
        <v>868</v>
      </c>
      <c r="F2521" s="105">
        <v>3512308.0</v>
      </c>
      <c r="G2521" s="105">
        <v>3512308.0</v>
      </c>
      <c r="H2521" s="105">
        <v>0.0</v>
      </c>
      <c r="I2521" s="105">
        <v>2.0</v>
      </c>
      <c r="J2521" s="105">
        <v>1.0</v>
      </c>
      <c r="K2521" s="105">
        <v>19.0</v>
      </c>
      <c r="L2521" s="105">
        <v>52.74</v>
      </c>
      <c r="M2521" s="105" t="s">
        <v>1318</v>
      </c>
      <c r="N2521" s="111"/>
      <c r="O2521" s="111"/>
    </row>
    <row r="2522" ht="14.25" customHeight="1">
      <c r="B2522" s="105">
        <v>3.5024715E7</v>
      </c>
      <c r="C2522" s="105" t="s">
        <v>3361</v>
      </c>
      <c r="D2522" s="105">
        <v>35.0</v>
      </c>
      <c r="E2522" s="105" t="s">
        <v>868</v>
      </c>
      <c r="F2522" s="105">
        <v>3549409.0</v>
      </c>
      <c r="G2522" s="105">
        <v>3549409.0</v>
      </c>
      <c r="H2522" s="105">
        <v>0.0</v>
      </c>
      <c r="I2522" s="105">
        <v>2.0</v>
      </c>
      <c r="J2522" s="105">
        <v>1.0</v>
      </c>
      <c r="K2522" s="105">
        <v>196.0</v>
      </c>
      <c r="L2522" s="105">
        <v>52.74</v>
      </c>
      <c r="M2522" s="105" t="s">
        <v>1318</v>
      </c>
      <c r="N2522" s="111"/>
      <c r="O2522" s="111"/>
    </row>
    <row r="2523" ht="14.25" customHeight="1">
      <c r="B2523" s="105">
        <v>3.503673E7</v>
      </c>
      <c r="C2523" s="105" t="s">
        <v>3362</v>
      </c>
      <c r="D2523" s="105">
        <v>35.0</v>
      </c>
      <c r="E2523" s="105" t="s">
        <v>868</v>
      </c>
      <c r="F2523" s="105">
        <v>3550308.0</v>
      </c>
      <c r="G2523" s="105">
        <v>3550308.0</v>
      </c>
      <c r="H2523" s="105">
        <v>1.0</v>
      </c>
      <c r="I2523" s="105">
        <v>2.0</v>
      </c>
      <c r="J2523" s="105">
        <v>1.0</v>
      </c>
      <c r="K2523" s="105">
        <v>202.0</v>
      </c>
      <c r="L2523" s="105">
        <v>52.74</v>
      </c>
      <c r="M2523" s="105" t="s">
        <v>1318</v>
      </c>
      <c r="N2523" s="111"/>
      <c r="O2523" s="111"/>
    </row>
    <row r="2524" ht="14.25" customHeight="1">
      <c r="B2524" s="105">
        <v>3.5496558E7</v>
      </c>
      <c r="C2524" s="105" t="s">
        <v>3363</v>
      </c>
      <c r="D2524" s="105">
        <v>35.0</v>
      </c>
      <c r="E2524" s="105" t="s">
        <v>868</v>
      </c>
      <c r="F2524" s="105">
        <v>3516200.0</v>
      </c>
      <c r="G2524" s="105">
        <v>3516200.0</v>
      </c>
      <c r="H2524" s="105">
        <v>0.0</v>
      </c>
      <c r="I2524" s="105">
        <v>2.0</v>
      </c>
      <c r="J2524" s="105">
        <v>1.0</v>
      </c>
      <c r="K2524" s="105">
        <v>107.0</v>
      </c>
      <c r="L2524" s="105">
        <v>52.74</v>
      </c>
      <c r="M2524" s="105" t="s">
        <v>1318</v>
      </c>
      <c r="N2524" s="111"/>
      <c r="O2524" s="111"/>
    </row>
    <row r="2525" ht="14.25" customHeight="1">
      <c r="B2525" s="105">
        <v>3.5923461E7</v>
      </c>
      <c r="C2525" s="105" t="s">
        <v>3364</v>
      </c>
      <c r="D2525" s="105">
        <v>35.0</v>
      </c>
      <c r="E2525" s="105" t="s">
        <v>868</v>
      </c>
      <c r="F2525" s="105">
        <v>3550308.0</v>
      </c>
      <c r="G2525" s="105">
        <v>3550308.0</v>
      </c>
      <c r="H2525" s="105">
        <v>1.0</v>
      </c>
      <c r="I2525" s="105">
        <v>2.0</v>
      </c>
      <c r="J2525" s="105">
        <v>1.0</v>
      </c>
      <c r="K2525" s="105">
        <v>169.0</v>
      </c>
      <c r="L2525" s="105">
        <v>52.74</v>
      </c>
      <c r="M2525" s="105" t="s">
        <v>1318</v>
      </c>
      <c r="N2525" s="111"/>
      <c r="O2525" s="111"/>
    </row>
    <row r="2526" ht="14.25" customHeight="1">
      <c r="B2526" s="105">
        <v>3.5923771E7</v>
      </c>
      <c r="C2526" s="105" t="s">
        <v>3365</v>
      </c>
      <c r="D2526" s="105">
        <v>35.0</v>
      </c>
      <c r="E2526" s="105" t="s">
        <v>868</v>
      </c>
      <c r="F2526" s="105">
        <v>3518800.0</v>
      </c>
      <c r="G2526" s="105">
        <v>3518800.0</v>
      </c>
      <c r="H2526" s="105">
        <v>0.0</v>
      </c>
      <c r="I2526" s="105">
        <v>2.0</v>
      </c>
      <c r="J2526" s="105">
        <v>1.0</v>
      </c>
      <c r="K2526" s="105">
        <v>160.0</v>
      </c>
      <c r="L2526" s="105">
        <v>52.74</v>
      </c>
      <c r="M2526" s="105" t="s">
        <v>1318</v>
      </c>
      <c r="N2526" s="111"/>
      <c r="O2526" s="111"/>
    </row>
    <row r="2527" ht="14.25" customHeight="1">
      <c r="B2527" s="105">
        <v>3.500305E7</v>
      </c>
      <c r="C2527" s="105" t="s">
        <v>3366</v>
      </c>
      <c r="D2527" s="105">
        <v>35.0</v>
      </c>
      <c r="E2527" s="105" t="s">
        <v>868</v>
      </c>
      <c r="F2527" s="105">
        <v>3550308.0</v>
      </c>
      <c r="G2527" s="105">
        <v>3550308.0</v>
      </c>
      <c r="H2527" s="105">
        <v>1.0</v>
      </c>
      <c r="I2527" s="105">
        <v>2.0</v>
      </c>
      <c r="J2527" s="105">
        <v>1.0</v>
      </c>
      <c r="K2527" s="105">
        <v>163.0</v>
      </c>
      <c r="L2527" s="105">
        <v>52.73</v>
      </c>
      <c r="M2527" s="105" t="s">
        <v>1318</v>
      </c>
      <c r="N2527" s="111"/>
      <c r="O2527" s="111"/>
    </row>
    <row r="2528" ht="14.25" customHeight="1">
      <c r="B2528" s="105">
        <v>3.5014126E7</v>
      </c>
      <c r="C2528" s="105" t="s">
        <v>346</v>
      </c>
      <c r="D2528" s="105">
        <v>35.0</v>
      </c>
      <c r="E2528" s="105" t="s">
        <v>868</v>
      </c>
      <c r="F2528" s="105">
        <v>3554102.0</v>
      </c>
      <c r="G2528" s="105">
        <v>3554102.0</v>
      </c>
      <c r="H2528" s="105">
        <v>0.0</v>
      </c>
      <c r="I2528" s="105">
        <v>2.0</v>
      </c>
      <c r="J2528" s="105">
        <v>1.0</v>
      </c>
      <c r="K2528" s="105">
        <v>123.0</v>
      </c>
      <c r="L2528" s="105">
        <v>52.73</v>
      </c>
      <c r="M2528" s="105" t="s">
        <v>1318</v>
      </c>
      <c r="N2528" s="111"/>
      <c r="O2528" s="111"/>
    </row>
    <row r="2529" ht="14.25" customHeight="1">
      <c r="B2529" s="105">
        <v>3.5021805E7</v>
      </c>
      <c r="C2529" s="105" t="s">
        <v>3367</v>
      </c>
      <c r="D2529" s="105">
        <v>35.0</v>
      </c>
      <c r="E2529" s="105" t="s">
        <v>868</v>
      </c>
      <c r="F2529" s="105">
        <v>3507902.0</v>
      </c>
      <c r="G2529" s="105">
        <v>3507902.0</v>
      </c>
      <c r="H2529" s="105">
        <v>0.0</v>
      </c>
      <c r="I2529" s="105">
        <v>2.0</v>
      </c>
      <c r="J2529" s="105">
        <v>1.0</v>
      </c>
      <c r="K2529" s="105">
        <v>169.0</v>
      </c>
      <c r="L2529" s="105">
        <v>52.73</v>
      </c>
      <c r="M2529" s="105" t="s">
        <v>1318</v>
      </c>
      <c r="N2529" s="111"/>
      <c r="O2529" s="111"/>
    </row>
    <row r="2530" ht="14.25" customHeight="1">
      <c r="B2530" s="105">
        <v>3.5029373E7</v>
      </c>
      <c r="C2530" s="105" t="s">
        <v>3368</v>
      </c>
      <c r="D2530" s="105">
        <v>35.0</v>
      </c>
      <c r="E2530" s="105" t="s">
        <v>868</v>
      </c>
      <c r="F2530" s="105">
        <v>3502101.0</v>
      </c>
      <c r="G2530" s="105">
        <v>3502101.0</v>
      </c>
      <c r="H2530" s="105">
        <v>0.0</v>
      </c>
      <c r="I2530" s="105">
        <v>2.0</v>
      </c>
      <c r="J2530" s="105">
        <v>1.0</v>
      </c>
      <c r="K2530" s="105">
        <v>135.0</v>
      </c>
      <c r="L2530" s="105">
        <v>52.73</v>
      </c>
      <c r="M2530" s="105" t="s">
        <v>1318</v>
      </c>
      <c r="N2530" s="111"/>
      <c r="O2530" s="111"/>
    </row>
    <row r="2531" ht="14.25" customHeight="1">
      <c r="B2531" s="105">
        <v>3.5030053E7</v>
      </c>
      <c r="C2531" s="105" t="s">
        <v>3369</v>
      </c>
      <c r="D2531" s="105">
        <v>35.0</v>
      </c>
      <c r="E2531" s="105" t="s">
        <v>868</v>
      </c>
      <c r="F2531" s="105">
        <v>3502804.0</v>
      </c>
      <c r="G2531" s="105">
        <v>3502804.0</v>
      </c>
      <c r="H2531" s="105">
        <v>0.0</v>
      </c>
      <c r="I2531" s="105">
        <v>2.0</v>
      </c>
      <c r="J2531" s="105">
        <v>1.0</v>
      </c>
      <c r="K2531" s="105">
        <v>117.0</v>
      </c>
      <c r="L2531" s="105">
        <v>52.73</v>
      </c>
      <c r="M2531" s="105" t="s">
        <v>1318</v>
      </c>
      <c r="N2531" s="111"/>
      <c r="O2531" s="111"/>
    </row>
    <row r="2532" ht="14.25" customHeight="1">
      <c r="B2532" s="105">
        <v>3.5035506E7</v>
      </c>
      <c r="C2532" s="105" t="s">
        <v>3370</v>
      </c>
      <c r="D2532" s="105">
        <v>35.0</v>
      </c>
      <c r="E2532" s="105" t="s">
        <v>868</v>
      </c>
      <c r="F2532" s="105">
        <v>3515707.0</v>
      </c>
      <c r="G2532" s="105">
        <v>3515707.0</v>
      </c>
      <c r="H2532" s="105">
        <v>0.0</v>
      </c>
      <c r="I2532" s="105">
        <v>2.0</v>
      </c>
      <c r="J2532" s="105">
        <v>1.0</v>
      </c>
      <c r="K2532" s="105">
        <v>143.0</v>
      </c>
      <c r="L2532" s="105">
        <v>52.73</v>
      </c>
      <c r="M2532" s="105" t="s">
        <v>1318</v>
      </c>
      <c r="N2532" s="111"/>
      <c r="O2532" s="111"/>
    </row>
    <row r="2533" ht="14.25" customHeight="1">
      <c r="B2533" s="105">
        <v>3.5286631E7</v>
      </c>
      <c r="C2533" s="105" t="s">
        <v>3371</v>
      </c>
      <c r="D2533" s="105">
        <v>35.0</v>
      </c>
      <c r="E2533" s="105" t="s">
        <v>868</v>
      </c>
      <c r="F2533" s="105">
        <v>3510609.0</v>
      </c>
      <c r="G2533" s="105">
        <v>3510609.0</v>
      </c>
      <c r="H2533" s="105">
        <v>0.0</v>
      </c>
      <c r="I2533" s="105">
        <v>2.0</v>
      </c>
      <c r="J2533" s="105">
        <v>1.0</v>
      </c>
      <c r="K2533" s="105">
        <v>60.0</v>
      </c>
      <c r="L2533" s="105">
        <v>52.73</v>
      </c>
      <c r="M2533" s="105" t="s">
        <v>1318</v>
      </c>
      <c r="N2533" s="111"/>
      <c r="O2533" s="111"/>
    </row>
    <row r="2534" ht="14.25" customHeight="1">
      <c r="B2534" s="105">
        <v>3.5294871E7</v>
      </c>
      <c r="C2534" s="105" t="s">
        <v>3372</v>
      </c>
      <c r="D2534" s="105">
        <v>35.0</v>
      </c>
      <c r="E2534" s="105" t="s">
        <v>868</v>
      </c>
      <c r="F2534" s="105">
        <v>3506102.0</v>
      </c>
      <c r="G2534" s="105">
        <v>3506102.0</v>
      </c>
      <c r="H2534" s="105">
        <v>0.0</v>
      </c>
      <c r="I2534" s="105">
        <v>2.0</v>
      </c>
      <c r="J2534" s="105">
        <v>1.0</v>
      </c>
      <c r="K2534" s="105">
        <v>95.0</v>
      </c>
      <c r="L2534" s="105">
        <v>52.73</v>
      </c>
      <c r="M2534" s="105" t="s">
        <v>1318</v>
      </c>
      <c r="N2534" s="111"/>
      <c r="O2534" s="111"/>
    </row>
    <row r="2535" ht="14.25" customHeight="1">
      <c r="B2535" s="105">
        <v>3.5434565E7</v>
      </c>
      <c r="C2535" s="105" t="s">
        <v>3373</v>
      </c>
      <c r="D2535" s="105">
        <v>35.0</v>
      </c>
      <c r="E2535" s="105" t="s">
        <v>868</v>
      </c>
      <c r="F2535" s="105">
        <v>3500303.0</v>
      </c>
      <c r="G2535" s="105">
        <v>3500303.0</v>
      </c>
      <c r="H2535" s="105">
        <v>0.0</v>
      </c>
      <c r="I2535" s="105">
        <v>2.0</v>
      </c>
      <c r="J2535" s="105">
        <v>1.0</v>
      </c>
      <c r="K2535" s="105">
        <v>55.0</v>
      </c>
      <c r="L2535" s="105">
        <v>52.73</v>
      </c>
      <c r="M2535" s="105" t="s">
        <v>1318</v>
      </c>
      <c r="N2535" s="111"/>
      <c r="O2535" s="111"/>
    </row>
    <row r="2536" ht="14.25" customHeight="1">
      <c r="B2536" s="105">
        <v>3.5905636E7</v>
      </c>
      <c r="C2536" s="105" t="s">
        <v>3374</v>
      </c>
      <c r="D2536" s="105">
        <v>35.0</v>
      </c>
      <c r="E2536" s="105" t="s">
        <v>868</v>
      </c>
      <c r="F2536" s="105">
        <v>3552403.0</v>
      </c>
      <c r="G2536" s="105">
        <v>3552403.0</v>
      </c>
      <c r="H2536" s="105">
        <v>0.0</v>
      </c>
      <c r="I2536" s="105">
        <v>2.0</v>
      </c>
      <c r="J2536" s="105">
        <v>1.0</v>
      </c>
      <c r="K2536" s="105">
        <v>112.0</v>
      </c>
      <c r="L2536" s="105">
        <v>52.73</v>
      </c>
      <c r="M2536" s="105" t="s">
        <v>1318</v>
      </c>
      <c r="N2536" s="111"/>
      <c r="O2536" s="111"/>
    </row>
    <row r="2537" ht="14.25" customHeight="1">
      <c r="B2537" s="105">
        <v>3.5914459E7</v>
      </c>
      <c r="C2537" s="105" t="s">
        <v>3375</v>
      </c>
      <c r="D2537" s="105">
        <v>35.0</v>
      </c>
      <c r="E2537" s="105" t="s">
        <v>868</v>
      </c>
      <c r="F2537" s="105">
        <v>3508504.0</v>
      </c>
      <c r="G2537" s="105">
        <v>3508504.0</v>
      </c>
      <c r="H2537" s="105">
        <v>0.0</v>
      </c>
      <c r="I2537" s="105">
        <v>2.0</v>
      </c>
      <c r="J2537" s="105">
        <v>1.0</v>
      </c>
      <c r="K2537" s="105">
        <v>144.0</v>
      </c>
      <c r="L2537" s="105">
        <v>52.73</v>
      </c>
      <c r="M2537" s="105" t="s">
        <v>1318</v>
      </c>
      <c r="N2537" s="111"/>
      <c r="O2537" s="111"/>
    </row>
    <row r="2538" ht="14.25" customHeight="1">
      <c r="B2538" s="105">
        <v>3.5921185E7</v>
      </c>
      <c r="C2538" s="105" t="s">
        <v>3376</v>
      </c>
      <c r="D2538" s="105">
        <v>35.0</v>
      </c>
      <c r="E2538" s="105" t="s">
        <v>868</v>
      </c>
      <c r="F2538" s="105">
        <v>3507605.0</v>
      </c>
      <c r="G2538" s="105">
        <v>3507605.0</v>
      </c>
      <c r="H2538" s="105">
        <v>0.0</v>
      </c>
      <c r="I2538" s="105">
        <v>2.0</v>
      </c>
      <c r="J2538" s="105">
        <v>1.0</v>
      </c>
      <c r="K2538" s="105">
        <v>78.0</v>
      </c>
      <c r="L2538" s="105">
        <v>52.73</v>
      </c>
      <c r="M2538" s="105" t="s">
        <v>1318</v>
      </c>
      <c r="N2538" s="111"/>
      <c r="O2538" s="111"/>
    </row>
    <row r="2539" ht="14.25" customHeight="1">
      <c r="B2539" s="105">
        <v>3.5923722E7</v>
      </c>
      <c r="C2539" s="105" t="s">
        <v>3377</v>
      </c>
      <c r="D2539" s="105">
        <v>35.0</v>
      </c>
      <c r="E2539" s="105" t="s">
        <v>868</v>
      </c>
      <c r="F2539" s="105">
        <v>3523107.0</v>
      </c>
      <c r="G2539" s="105">
        <v>3523107.0</v>
      </c>
      <c r="H2539" s="105">
        <v>0.0</v>
      </c>
      <c r="I2539" s="105">
        <v>2.0</v>
      </c>
      <c r="J2539" s="105">
        <v>1.0</v>
      </c>
      <c r="K2539" s="105">
        <v>135.0</v>
      </c>
      <c r="L2539" s="105">
        <v>52.73</v>
      </c>
      <c r="M2539" s="105" t="s">
        <v>1318</v>
      </c>
      <c r="N2539" s="111"/>
      <c r="O2539" s="111"/>
    </row>
    <row r="2540" ht="14.25" customHeight="1">
      <c r="B2540" s="105">
        <v>3.5005885E7</v>
      </c>
      <c r="C2540" s="105" t="s">
        <v>3378</v>
      </c>
      <c r="D2540" s="105">
        <v>35.0</v>
      </c>
      <c r="E2540" s="105" t="s">
        <v>868</v>
      </c>
      <c r="F2540" s="105">
        <v>3518800.0</v>
      </c>
      <c r="G2540" s="105">
        <v>3518800.0</v>
      </c>
      <c r="H2540" s="105">
        <v>0.0</v>
      </c>
      <c r="I2540" s="105">
        <v>2.0</v>
      </c>
      <c r="J2540" s="105">
        <v>1.0</v>
      </c>
      <c r="K2540" s="105">
        <v>32.0</v>
      </c>
      <c r="L2540" s="105">
        <v>52.72</v>
      </c>
      <c r="M2540" s="105" t="s">
        <v>1318</v>
      </c>
      <c r="N2540" s="111"/>
      <c r="O2540" s="111"/>
    </row>
    <row r="2541" ht="14.25" customHeight="1">
      <c r="B2541" s="105">
        <v>3.5014862E7</v>
      </c>
      <c r="C2541" s="105" t="s">
        <v>3379</v>
      </c>
      <c r="D2541" s="105">
        <v>35.0</v>
      </c>
      <c r="E2541" s="105" t="s">
        <v>868</v>
      </c>
      <c r="F2541" s="105">
        <v>3507506.0</v>
      </c>
      <c r="G2541" s="105">
        <v>3507506.0</v>
      </c>
      <c r="H2541" s="105">
        <v>0.0</v>
      </c>
      <c r="I2541" s="105">
        <v>2.0</v>
      </c>
      <c r="J2541" s="105">
        <v>1.0</v>
      </c>
      <c r="K2541" s="105">
        <v>42.0</v>
      </c>
      <c r="L2541" s="105">
        <v>52.72</v>
      </c>
      <c r="M2541" s="105" t="s">
        <v>1318</v>
      </c>
      <c r="N2541" s="111"/>
      <c r="O2541" s="111"/>
    </row>
    <row r="2542" ht="14.25" customHeight="1">
      <c r="B2542" s="105">
        <v>3.5001892E7</v>
      </c>
      <c r="C2542" s="105" t="s">
        <v>3380</v>
      </c>
      <c r="D2542" s="105">
        <v>35.0</v>
      </c>
      <c r="E2542" s="105" t="s">
        <v>868</v>
      </c>
      <c r="F2542" s="105">
        <v>3550308.0</v>
      </c>
      <c r="G2542" s="105">
        <v>3550308.0</v>
      </c>
      <c r="H2542" s="105">
        <v>1.0</v>
      </c>
      <c r="I2542" s="105">
        <v>2.0</v>
      </c>
      <c r="J2542" s="105">
        <v>1.0</v>
      </c>
      <c r="K2542" s="105">
        <v>27.0</v>
      </c>
      <c r="L2542" s="105">
        <v>52.71</v>
      </c>
      <c r="M2542" s="105" t="s">
        <v>1318</v>
      </c>
      <c r="N2542" s="111"/>
      <c r="O2542" s="111"/>
    </row>
    <row r="2543" ht="14.25" customHeight="1">
      <c r="B2543" s="105">
        <v>3.5005976E7</v>
      </c>
      <c r="C2543" s="105" t="s">
        <v>3381</v>
      </c>
      <c r="D2543" s="105">
        <v>35.0</v>
      </c>
      <c r="E2543" s="105" t="s">
        <v>868</v>
      </c>
      <c r="F2543" s="105">
        <v>3518800.0</v>
      </c>
      <c r="G2543" s="105">
        <v>3518800.0</v>
      </c>
      <c r="H2543" s="105">
        <v>0.0</v>
      </c>
      <c r="I2543" s="105">
        <v>2.0</v>
      </c>
      <c r="J2543" s="105">
        <v>1.0</v>
      </c>
      <c r="K2543" s="105">
        <v>113.0</v>
      </c>
      <c r="L2543" s="105">
        <v>52.71</v>
      </c>
      <c r="M2543" s="105" t="s">
        <v>1318</v>
      </c>
      <c r="N2543" s="111"/>
      <c r="O2543" s="111"/>
    </row>
    <row r="2544" ht="14.25" customHeight="1">
      <c r="B2544" s="105">
        <v>3.5022354E7</v>
      </c>
      <c r="C2544" s="105" t="s">
        <v>3382</v>
      </c>
      <c r="D2544" s="105">
        <v>35.0</v>
      </c>
      <c r="E2544" s="105" t="s">
        <v>868</v>
      </c>
      <c r="F2544" s="105">
        <v>3505500.0</v>
      </c>
      <c r="G2544" s="105">
        <v>3505500.0</v>
      </c>
      <c r="H2544" s="105">
        <v>0.0</v>
      </c>
      <c r="I2544" s="105">
        <v>2.0</v>
      </c>
      <c r="J2544" s="105">
        <v>1.0</v>
      </c>
      <c r="K2544" s="105">
        <v>43.0</v>
      </c>
      <c r="L2544" s="105">
        <v>52.71</v>
      </c>
      <c r="M2544" s="105" t="s">
        <v>1318</v>
      </c>
      <c r="N2544" s="111"/>
      <c r="O2544" s="111"/>
    </row>
    <row r="2545" ht="14.25" customHeight="1">
      <c r="B2545" s="105">
        <v>3.5024089E7</v>
      </c>
      <c r="C2545" s="105" t="s">
        <v>3383</v>
      </c>
      <c r="D2545" s="105">
        <v>35.0</v>
      </c>
      <c r="E2545" s="105" t="s">
        <v>868</v>
      </c>
      <c r="F2545" s="105">
        <v>3543402.0</v>
      </c>
      <c r="G2545" s="105">
        <v>3543402.0</v>
      </c>
      <c r="H2545" s="105">
        <v>0.0</v>
      </c>
      <c r="I2545" s="105">
        <v>2.0</v>
      </c>
      <c r="J2545" s="105">
        <v>1.0</v>
      </c>
      <c r="K2545" s="105">
        <v>71.0</v>
      </c>
      <c r="L2545" s="105">
        <v>52.71</v>
      </c>
      <c r="M2545" s="105" t="s">
        <v>1318</v>
      </c>
      <c r="N2545" s="111"/>
      <c r="O2545" s="111"/>
    </row>
    <row r="2546" ht="14.25" customHeight="1">
      <c r="B2546" s="105">
        <v>3.5028964E7</v>
      </c>
      <c r="C2546" s="105" t="s">
        <v>3384</v>
      </c>
      <c r="D2546" s="105">
        <v>35.0</v>
      </c>
      <c r="E2546" s="105" t="s">
        <v>868</v>
      </c>
      <c r="F2546" s="105">
        <v>3512902.0</v>
      </c>
      <c r="G2546" s="105">
        <v>3512902.0</v>
      </c>
      <c r="H2546" s="105">
        <v>0.0</v>
      </c>
      <c r="I2546" s="105">
        <v>2.0</v>
      </c>
      <c r="J2546" s="105">
        <v>1.0</v>
      </c>
      <c r="K2546" s="105">
        <v>23.0</v>
      </c>
      <c r="L2546" s="105">
        <v>52.71</v>
      </c>
      <c r="M2546" s="105" t="s">
        <v>1318</v>
      </c>
      <c r="N2546" s="111"/>
      <c r="O2546" s="111"/>
    </row>
    <row r="2547" ht="14.25" customHeight="1">
      <c r="B2547" s="105">
        <v>3.5031665E7</v>
      </c>
      <c r="C2547" s="105" t="s">
        <v>3385</v>
      </c>
      <c r="D2547" s="105">
        <v>35.0</v>
      </c>
      <c r="E2547" s="105" t="s">
        <v>868</v>
      </c>
      <c r="F2547" s="105">
        <v>3536000.0</v>
      </c>
      <c r="G2547" s="105">
        <v>3536000.0</v>
      </c>
      <c r="H2547" s="105">
        <v>0.0</v>
      </c>
      <c r="I2547" s="105">
        <v>2.0</v>
      </c>
      <c r="J2547" s="105">
        <v>1.0</v>
      </c>
      <c r="K2547" s="105">
        <v>58.0</v>
      </c>
      <c r="L2547" s="105">
        <v>52.71</v>
      </c>
      <c r="M2547" s="105" t="s">
        <v>1318</v>
      </c>
      <c r="N2547" s="111"/>
      <c r="O2547" s="111"/>
    </row>
    <row r="2548" ht="14.25" customHeight="1">
      <c r="B2548" s="105">
        <v>3.5037205E7</v>
      </c>
      <c r="C2548" s="105" t="s">
        <v>3386</v>
      </c>
      <c r="D2548" s="105">
        <v>35.0</v>
      </c>
      <c r="E2548" s="105" t="s">
        <v>868</v>
      </c>
      <c r="F2548" s="105">
        <v>3538006.0</v>
      </c>
      <c r="G2548" s="105">
        <v>3538006.0</v>
      </c>
      <c r="H2548" s="105">
        <v>0.0</v>
      </c>
      <c r="I2548" s="105">
        <v>2.0</v>
      </c>
      <c r="J2548" s="105">
        <v>1.0</v>
      </c>
      <c r="K2548" s="105">
        <v>21.0</v>
      </c>
      <c r="L2548" s="105">
        <v>52.71</v>
      </c>
      <c r="M2548" s="105" t="s">
        <v>1318</v>
      </c>
      <c r="N2548" s="111"/>
      <c r="O2548" s="111"/>
    </row>
    <row r="2549" ht="14.25" customHeight="1">
      <c r="B2549" s="105">
        <v>3.5900761E7</v>
      </c>
      <c r="C2549" s="105" t="s">
        <v>3387</v>
      </c>
      <c r="D2549" s="105">
        <v>35.0</v>
      </c>
      <c r="E2549" s="105" t="s">
        <v>868</v>
      </c>
      <c r="F2549" s="105">
        <v>3543402.0</v>
      </c>
      <c r="G2549" s="105">
        <v>3543402.0</v>
      </c>
      <c r="H2549" s="105">
        <v>0.0</v>
      </c>
      <c r="I2549" s="105">
        <v>2.0</v>
      </c>
      <c r="J2549" s="105">
        <v>1.0</v>
      </c>
      <c r="K2549" s="105">
        <v>132.0</v>
      </c>
      <c r="L2549" s="105">
        <v>52.71</v>
      </c>
      <c r="M2549" s="105" t="s">
        <v>1318</v>
      </c>
      <c r="N2549" s="111"/>
      <c r="O2549" s="111"/>
    </row>
    <row r="2550" ht="14.25" customHeight="1">
      <c r="B2550" s="105">
        <v>3.5906955E7</v>
      </c>
      <c r="C2550" s="105" t="s">
        <v>3388</v>
      </c>
      <c r="D2550" s="105">
        <v>35.0</v>
      </c>
      <c r="E2550" s="105" t="s">
        <v>868</v>
      </c>
      <c r="F2550" s="105">
        <v>3550308.0</v>
      </c>
      <c r="G2550" s="105">
        <v>3550308.0</v>
      </c>
      <c r="H2550" s="105">
        <v>1.0</v>
      </c>
      <c r="I2550" s="105">
        <v>2.0</v>
      </c>
      <c r="J2550" s="105">
        <v>1.0</v>
      </c>
      <c r="K2550" s="105">
        <v>99.0</v>
      </c>
      <c r="L2550" s="105">
        <v>52.71</v>
      </c>
      <c r="M2550" s="105" t="s">
        <v>1318</v>
      </c>
      <c r="N2550" s="111"/>
      <c r="O2550" s="111"/>
    </row>
    <row r="2551" ht="14.25" customHeight="1">
      <c r="B2551" s="105">
        <v>3.5908022E7</v>
      </c>
      <c r="C2551" s="105" t="s">
        <v>3389</v>
      </c>
      <c r="D2551" s="105">
        <v>35.0</v>
      </c>
      <c r="E2551" s="105" t="s">
        <v>868</v>
      </c>
      <c r="F2551" s="105">
        <v>3524402.0</v>
      </c>
      <c r="G2551" s="105">
        <v>3524402.0</v>
      </c>
      <c r="H2551" s="105">
        <v>0.0</v>
      </c>
      <c r="I2551" s="105">
        <v>2.0</v>
      </c>
      <c r="J2551" s="105">
        <v>1.0</v>
      </c>
      <c r="K2551" s="105">
        <v>49.0</v>
      </c>
      <c r="L2551" s="105">
        <v>52.71</v>
      </c>
      <c r="M2551" s="105" t="s">
        <v>1318</v>
      </c>
      <c r="N2551" s="111"/>
      <c r="O2551" s="111"/>
    </row>
    <row r="2552" ht="14.25" customHeight="1">
      <c r="B2552" s="105">
        <v>3.5918581E7</v>
      </c>
      <c r="C2552" s="105" t="s">
        <v>3390</v>
      </c>
      <c r="D2552" s="105">
        <v>35.0</v>
      </c>
      <c r="E2552" s="105" t="s">
        <v>868</v>
      </c>
      <c r="F2552" s="105">
        <v>3545209.0</v>
      </c>
      <c r="G2552" s="105">
        <v>3545209.0</v>
      </c>
      <c r="H2552" s="105">
        <v>0.0</v>
      </c>
      <c r="I2552" s="105">
        <v>2.0</v>
      </c>
      <c r="J2552" s="105">
        <v>1.0</v>
      </c>
      <c r="K2552" s="105">
        <v>138.0</v>
      </c>
      <c r="L2552" s="105">
        <v>52.71</v>
      </c>
      <c r="M2552" s="105" t="s">
        <v>1318</v>
      </c>
      <c r="N2552" s="111"/>
      <c r="O2552" s="111"/>
    </row>
    <row r="2553" ht="14.25" customHeight="1">
      <c r="B2553" s="105">
        <v>3.5923953E7</v>
      </c>
      <c r="C2553" s="105" t="s">
        <v>3391</v>
      </c>
      <c r="D2553" s="105">
        <v>35.0</v>
      </c>
      <c r="E2553" s="105" t="s">
        <v>868</v>
      </c>
      <c r="F2553" s="105">
        <v>3523107.0</v>
      </c>
      <c r="G2553" s="105">
        <v>3523107.0</v>
      </c>
      <c r="H2553" s="105">
        <v>0.0</v>
      </c>
      <c r="I2553" s="105">
        <v>2.0</v>
      </c>
      <c r="J2553" s="105">
        <v>1.0</v>
      </c>
      <c r="K2553" s="105">
        <v>124.0</v>
      </c>
      <c r="L2553" s="105">
        <v>52.71</v>
      </c>
      <c r="M2553" s="105" t="s">
        <v>1318</v>
      </c>
      <c r="N2553" s="111"/>
      <c r="O2553" s="111"/>
    </row>
    <row r="2554" ht="14.25" customHeight="1">
      <c r="B2554" s="105">
        <v>3.5011216E7</v>
      </c>
      <c r="C2554" s="105" t="s">
        <v>3392</v>
      </c>
      <c r="D2554" s="105">
        <v>35.0</v>
      </c>
      <c r="E2554" s="105" t="s">
        <v>868</v>
      </c>
      <c r="F2554" s="105">
        <v>3555406.0</v>
      </c>
      <c r="G2554" s="105">
        <v>3555406.0</v>
      </c>
      <c r="H2554" s="105">
        <v>0.0</v>
      </c>
      <c r="I2554" s="105">
        <v>2.0</v>
      </c>
      <c r="J2554" s="105">
        <v>1.0</v>
      </c>
      <c r="K2554" s="105">
        <v>31.0</v>
      </c>
      <c r="L2554" s="105">
        <v>52.7</v>
      </c>
      <c r="M2554" s="105" t="s">
        <v>1318</v>
      </c>
      <c r="N2554" s="111"/>
      <c r="O2554" s="111"/>
    </row>
    <row r="2555" ht="14.25" customHeight="1">
      <c r="B2555" s="105">
        <v>3.5013572E7</v>
      </c>
      <c r="C2555" s="105" t="s">
        <v>3393</v>
      </c>
      <c r="D2555" s="105">
        <v>35.0</v>
      </c>
      <c r="E2555" s="105" t="s">
        <v>868</v>
      </c>
      <c r="F2555" s="105">
        <v>3549904.0</v>
      </c>
      <c r="G2555" s="105">
        <v>3549904.0</v>
      </c>
      <c r="H2555" s="105">
        <v>0.0</v>
      </c>
      <c r="I2555" s="105">
        <v>2.0</v>
      </c>
      <c r="J2555" s="105">
        <v>1.0</v>
      </c>
      <c r="K2555" s="105">
        <v>110.0</v>
      </c>
      <c r="L2555" s="105">
        <v>52.7</v>
      </c>
      <c r="M2555" s="105" t="s">
        <v>1318</v>
      </c>
      <c r="N2555" s="111"/>
      <c r="O2555" s="111"/>
    </row>
    <row r="2556" ht="14.25" customHeight="1">
      <c r="B2556" s="105">
        <v>3.5023711E7</v>
      </c>
      <c r="C2556" s="105" t="s">
        <v>3394</v>
      </c>
      <c r="D2556" s="105">
        <v>35.0</v>
      </c>
      <c r="E2556" s="105" t="s">
        <v>868</v>
      </c>
      <c r="F2556" s="105">
        <v>3524303.0</v>
      </c>
      <c r="G2556" s="105">
        <v>3524303.0</v>
      </c>
      <c r="H2556" s="105">
        <v>0.0</v>
      </c>
      <c r="I2556" s="105">
        <v>2.0</v>
      </c>
      <c r="J2556" s="105">
        <v>1.0</v>
      </c>
      <c r="K2556" s="105">
        <v>59.0</v>
      </c>
      <c r="L2556" s="105">
        <v>52.7</v>
      </c>
      <c r="M2556" s="105" t="s">
        <v>1318</v>
      </c>
      <c r="N2556" s="111"/>
      <c r="O2556" s="111"/>
    </row>
    <row r="2557" ht="14.25" customHeight="1">
      <c r="B2557" s="105">
        <v>3.5033352E7</v>
      </c>
      <c r="C2557" s="105" t="s">
        <v>3395</v>
      </c>
      <c r="D2557" s="105">
        <v>35.0</v>
      </c>
      <c r="E2557" s="105" t="s">
        <v>868</v>
      </c>
      <c r="F2557" s="105">
        <v>3541703.0</v>
      </c>
      <c r="G2557" s="105">
        <v>3541703.0</v>
      </c>
      <c r="H2557" s="105">
        <v>0.0</v>
      </c>
      <c r="I2557" s="105">
        <v>2.0</v>
      </c>
      <c r="J2557" s="105">
        <v>2.0</v>
      </c>
      <c r="K2557" s="105">
        <v>56.0</v>
      </c>
      <c r="L2557" s="105">
        <v>52.7</v>
      </c>
      <c r="M2557" s="105" t="s">
        <v>1318</v>
      </c>
      <c r="N2557" s="111"/>
      <c r="O2557" s="111"/>
    </row>
    <row r="2558" ht="14.25" customHeight="1">
      <c r="B2558" s="105">
        <v>3.5034216E7</v>
      </c>
      <c r="C2558" s="105" t="s">
        <v>3396</v>
      </c>
      <c r="D2558" s="105">
        <v>35.0</v>
      </c>
      <c r="E2558" s="105" t="s">
        <v>868</v>
      </c>
      <c r="F2558" s="105">
        <v>3534708.0</v>
      </c>
      <c r="G2558" s="105">
        <v>3534708.0</v>
      </c>
      <c r="H2558" s="105">
        <v>0.0</v>
      </c>
      <c r="I2558" s="105">
        <v>2.0</v>
      </c>
      <c r="J2558" s="105">
        <v>1.0</v>
      </c>
      <c r="K2558" s="105">
        <v>134.0</v>
      </c>
      <c r="L2558" s="105">
        <v>52.7</v>
      </c>
      <c r="M2558" s="105" t="s">
        <v>1318</v>
      </c>
      <c r="N2558" s="111"/>
      <c r="O2558" s="111"/>
    </row>
    <row r="2559" ht="14.25" customHeight="1">
      <c r="B2559" s="105">
        <v>3.5902524E7</v>
      </c>
      <c r="C2559" s="105" t="s">
        <v>3397</v>
      </c>
      <c r="D2559" s="105">
        <v>35.0</v>
      </c>
      <c r="E2559" s="105" t="s">
        <v>868</v>
      </c>
      <c r="F2559" s="105">
        <v>3550308.0</v>
      </c>
      <c r="G2559" s="105">
        <v>3550308.0</v>
      </c>
      <c r="H2559" s="105">
        <v>1.0</v>
      </c>
      <c r="I2559" s="105">
        <v>2.0</v>
      </c>
      <c r="J2559" s="105">
        <v>1.0</v>
      </c>
      <c r="K2559" s="105">
        <v>118.0</v>
      </c>
      <c r="L2559" s="105">
        <v>52.7</v>
      </c>
      <c r="M2559" s="105" t="s">
        <v>1318</v>
      </c>
      <c r="N2559" s="111"/>
      <c r="O2559" s="111"/>
    </row>
    <row r="2560" ht="14.25" customHeight="1">
      <c r="B2560" s="105">
        <v>3.5914368E7</v>
      </c>
      <c r="C2560" s="105" t="s">
        <v>3398</v>
      </c>
      <c r="D2560" s="105">
        <v>35.0</v>
      </c>
      <c r="E2560" s="105" t="s">
        <v>868</v>
      </c>
      <c r="F2560" s="105">
        <v>3519600.0</v>
      </c>
      <c r="G2560" s="105">
        <v>3519600.0</v>
      </c>
      <c r="H2560" s="105">
        <v>0.0</v>
      </c>
      <c r="I2560" s="105">
        <v>2.0</v>
      </c>
      <c r="J2560" s="105">
        <v>1.0</v>
      </c>
      <c r="K2560" s="105">
        <v>87.0</v>
      </c>
      <c r="L2560" s="105">
        <v>52.7</v>
      </c>
      <c r="M2560" s="105" t="s">
        <v>1318</v>
      </c>
      <c r="N2560" s="111"/>
      <c r="O2560" s="111"/>
    </row>
    <row r="2561" ht="14.25" customHeight="1">
      <c r="B2561" s="105">
        <v>3.5918519E7</v>
      </c>
      <c r="C2561" s="105" t="s">
        <v>3399</v>
      </c>
      <c r="D2561" s="105">
        <v>35.0</v>
      </c>
      <c r="E2561" s="105" t="s">
        <v>868</v>
      </c>
      <c r="F2561" s="105">
        <v>3522307.0</v>
      </c>
      <c r="G2561" s="105">
        <v>3522307.0</v>
      </c>
      <c r="H2561" s="105">
        <v>0.0</v>
      </c>
      <c r="I2561" s="105">
        <v>2.0</v>
      </c>
      <c r="J2561" s="105">
        <v>1.0</v>
      </c>
      <c r="K2561" s="105">
        <v>49.0</v>
      </c>
      <c r="L2561" s="105">
        <v>52.7</v>
      </c>
      <c r="M2561" s="105" t="s">
        <v>1318</v>
      </c>
      <c r="N2561" s="111"/>
      <c r="O2561" s="111"/>
    </row>
    <row r="2562" ht="14.25" customHeight="1">
      <c r="B2562" s="105">
        <v>3.5919007E7</v>
      </c>
      <c r="C2562" s="105" t="s">
        <v>3400</v>
      </c>
      <c r="D2562" s="105">
        <v>35.0</v>
      </c>
      <c r="E2562" s="105" t="s">
        <v>868</v>
      </c>
      <c r="F2562" s="105">
        <v>3515103.0</v>
      </c>
      <c r="G2562" s="105">
        <v>3515103.0</v>
      </c>
      <c r="H2562" s="105">
        <v>0.0</v>
      </c>
      <c r="I2562" s="105">
        <v>2.0</v>
      </c>
      <c r="J2562" s="105">
        <v>1.0</v>
      </c>
      <c r="K2562" s="105">
        <v>40.0</v>
      </c>
      <c r="L2562" s="105">
        <v>52.7</v>
      </c>
      <c r="M2562" s="105" t="s">
        <v>1318</v>
      </c>
      <c r="N2562" s="111"/>
      <c r="O2562" s="111"/>
    </row>
    <row r="2563" ht="14.25" customHeight="1">
      <c r="B2563" s="105">
        <v>3.5020624E7</v>
      </c>
      <c r="C2563" s="105" t="s">
        <v>3401</v>
      </c>
      <c r="D2563" s="105">
        <v>35.0</v>
      </c>
      <c r="E2563" s="105" t="s">
        <v>868</v>
      </c>
      <c r="F2563" s="105">
        <v>3530805.0</v>
      </c>
      <c r="G2563" s="105">
        <v>3530805.0</v>
      </c>
      <c r="H2563" s="105">
        <v>0.0</v>
      </c>
      <c r="I2563" s="105">
        <v>2.0</v>
      </c>
      <c r="J2563" s="105">
        <v>1.0</v>
      </c>
      <c r="K2563" s="105">
        <v>101.0</v>
      </c>
      <c r="L2563" s="105">
        <v>52.69</v>
      </c>
      <c r="M2563" s="105" t="s">
        <v>1318</v>
      </c>
      <c r="N2563" s="111"/>
      <c r="O2563" s="111"/>
    </row>
    <row r="2564" ht="14.25" customHeight="1">
      <c r="B2564" s="105">
        <v>3.5024272E7</v>
      </c>
      <c r="C2564" s="105" t="s">
        <v>3402</v>
      </c>
      <c r="D2564" s="105">
        <v>35.0</v>
      </c>
      <c r="E2564" s="105" t="s">
        <v>868</v>
      </c>
      <c r="F2564" s="105">
        <v>3513108.0</v>
      </c>
      <c r="G2564" s="105">
        <v>3513108.0</v>
      </c>
      <c r="H2564" s="105">
        <v>0.0</v>
      </c>
      <c r="I2564" s="105">
        <v>2.0</v>
      </c>
      <c r="J2564" s="105">
        <v>1.0</v>
      </c>
      <c r="K2564" s="105">
        <v>62.0</v>
      </c>
      <c r="L2564" s="105">
        <v>52.69</v>
      </c>
      <c r="M2564" s="105" t="s">
        <v>1318</v>
      </c>
      <c r="N2564" s="111"/>
      <c r="O2564" s="111"/>
    </row>
    <row r="2565" ht="14.25" customHeight="1">
      <c r="B2565" s="105">
        <v>3.5030727E7</v>
      </c>
      <c r="C2565" s="105" t="s">
        <v>3403</v>
      </c>
      <c r="D2565" s="105">
        <v>35.0</v>
      </c>
      <c r="E2565" s="105" t="s">
        <v>868</v>
      </c>
      <c r="F2565" s="105">
        <v>3549250.0</v>
      </c>
      <c r="G2565" s="105">
        <v>3549250.0</v>
      </c>
      <c r="H2565" s="105">
        <v>0.0</v>
      </c>
      <c r="I2565" s="105">
        <v>2.0</v>
      </c>
      <c r="J2565" s="105">
        <v>1.0</v>
      </c>
      <c r="K2565" s="105">
        <v>39.0</v>
      </c>
      <c r="L2565" s="105">
        <v>52.69</v>
      </c>
      <c r="M2565" s="105" t="s">
        <v>1318</v>
      </c>
      <c r="N2565" s="111"/>
      <c r="O2565" s="111"/>
    </row>
    <row r="2566" ht="14.25" customHeight="1">
      <c r="B2566" s="105">
        <v>3.5042195E7</v>
      </c>
      <c r="C2566" s="105" t="s">
        <v>3404</v>
      </c>
      <c r="D2566" s="105">
        <v>35.0</v>
      </c>
      <c r="E2566" s="105" t="s">
        <v>868</v>
      </c>
      <c r="F2566" s="105">
        <v>3541000.0</v>
      </c>
      <c r="G2566" s="105">
        <v>3541000.0</v>
      </c>
      <c r="H2566" s="105">
        <v>0.0</v>
      </c>
      <c r="I2566" s="105">
        <v>2.0</v>
      </c>
      <c r="J2566" s="105">
        <v>1.0</v>
      </c>
      <c r="K2566" s="105">
        <v>132.0</v>
      </c>
      <c r="L2566" s="105">
        <v>52.69</v>
      </c>
      <c r="M2566" s="105" t="s">
        <v>1318</v>
      </c>
      <c r="N2566" s="111"/>
      <c r="O2566" s="111"/>
    </row>
    <row r="2567" ht="14.25" customHeight="1">
      <c r="B2567" s="105">
        <v>3.5042936E7</v>
      </c>
      <c r="C2567" s="105" t="s">
        <v>3405</v>
      </c>
      <c r="D2567" s="105">
        <v>35.0</v>
      </c>
      <c r="E2567" s="105" t="s">
        <v>868</v>
      </c>
      <c r="F2567" s="105">
        <v>3506003.0</v>
      </c>
      <c r="G2567" s="105">
        <v>3506003.0</v>
      </c>
      <c r="H2567" s="105">
        <v>0.0</v>
      </c>
      <c r="I2567" s="105">
        <v>2.0</v>
      </c>
      <c r="J2567" s="105">
        <v>1.0</v>
      </c>
      <c r="K2567" s="105">
        <v>112.0</v>
      </c>
      <c r="L2567" s="105">
        <v>52.69</v>
      </c>
      <c r="M2567" s="105" t="s">
        <v>1318</v>
      </c>
      <c r="N2567" s="111"/>
      <c r="O2567" s="111"/>
    </row>
    <row r="2568" ht="14.25" customHeight="1">
      <c r="B2568" s="105">
        <v>3.5447663E7</v>
      </c>
      <c r="C2568" s="105" t="s">
        <v>3406</v>
      </c>
      <c r="D2568" s="105">
        <v>35.0</v>
      </c>
      <c r="E2568" s="105" t="s">
        <v>868</v>
      </c>
      <c r="F2568" s="105">
        <v>3550308.0</v>
      </c>
      <c r="G2568" s="105">
        <v>3550308.0</v>
      </c>
      <c r="H2568" s="105">
        <v>1.0</v>
      </c>
      <c r="I2568" s="105">
        <v>2.0</v>
      </c>
      <c r="J2568" s="105">
        <v>1.0</v>
      </c>
      <c r="K2568" s="105">
        <v>125.0</v>
      </c>
      <c r="L2568" s="105">
        <v>52.69</v>
      </c>
      <c r="M2568" s="105" t="s">
        <v>1318</v>
      </c>
      <c r="N2568" s="111"/>
      <c r="O2568" s="111"/>
    </row>
    <row r="2569" ht="14.25" customHeight="1">
      <c r="B2569" s="105">
        <v>3.5902913E7</v>
      </c>
      <c r="C2569" s="105" t="s">
        <v>3407</v>
      </c>
      <c r="D2569" s="105">
        <v>35.0</v>
      </c>
      <c r="E2569" s="105" t="s">
        <v>868</v>
      </c>
      <c r="F2569" s="105">
        <v>3550308.0</v>
      </c>
      <c r="G2569" s="105">
        <v>3550308.0</v>
      </c>
      <c r="H2569" s="105">
        <v>1.0</v>
      </c>
      <c r="I2569" s="105">
        <v>2.0</v>
      </c>
      <c r="J2569" s="105">
        <v>1.0</v>
      </c>
      <c r="K2569" s="105">
        <v>214.0</v>
      </c>
      <c r="L2569" s="105">
        <v>52.69</v>
      </c>
      <c r="M2569" s="105" t="s">
        <v>1318</v>
      </c>
      <c r="N2569" s="111"/>
      <c r="O2569" s="111"/>
    </row>
    <row r="2570" ht="14.25" customHeight="1">
      <c r="B2570" s="105">
        <v>3.5903474E7</v>
      </c>
      <c r="C2570" s="105" t="s">
        <v>3408</v>
      </c>
      <c r="D2570" s="105">
        <v>35.0</v>
      </c>
      <c r="E2570" s="105" t="s">
        <v>868</v>
      </c>
      <c r="F2570" s="105">
        <v>3543402.0</v>
      </c>
      <c r="G2570" s="105">
        <v>3543402.0</v>
      </c>
      <c r="H2570" s="105">
        <v>0.0</v>
      </c>
      <c r="I2570" s="105">
        <v>2.0</v>
      </c>
      <c r="J2570" s="105">
        <v>1.0</v>
      </c>
      <c r="K2570" s="105">
        <v>89.0</v>
      </c>
      <c r="L2570" s="105">
        <v>52.69</v>
      </c>
      <c r="M2570" s="105" t="s">
        <v>1318</v>
      </c>
      <c r="N2570" s="111"/>
      <c r="O2570" s="111"/>
    </row>
    <row r="2571" ht="14.25" customHeight="1">
      <c r="B2571" s="105">
        <v>3.5904004E7</v>
      </c>
      <c r="C2571" s="105" t="s">
        <v>3409</v>
      </c>
      <c r="D2571" s="105">
        <v>35.0</v>
      </c>
      <c r="E2571" s="105" t="s">
        <v>868</v>
      </c>
      <c r="F2571" s="105">
        <v>3526902.0</v>
      </c>
      <c r="G2571" s="105">
        <v>3526902.0</v>
      </c>
      <c r="H2571" s="105">
        <v>0.0</v>
      </c>
      <c r="I2571" s="105">
        <v>2.0</v>
      </c>
      <c r="J2571" s="105">
        <v>1.0</v>
      </c>
      <c r="K2571" s="105">
        <v>66.0</v>
      </c>
      <c r="L2571" s="105">
        <v>52.69</v>
      </c>
      <c r="M2571" s="105" t="s">
        <v>1318</v>
      </c>
      <c r="N2571" s="111"/>
      <c r="O2571" s="111"/>
    </row>
    <row r="2572" ht="14.25" customHeight="1">
      <c r="B2572" s="105">
        <v>3.5916791E7</v>
      </c>
      <c r="C2572" s="105" t="s">
        <v>3410</v>
      </c>
      <c r="D2572" s="105">
        <v>35.0</v>
      </c>
      <c r="E2572" s="105" t="s">
        <v>868</v>
      </c>
      <c r="F2572" s="105">
        <v>3550308.0</v>
      </c>
      <c r="G2572" s="105">
        <v>3550308.0</v>
      </c>
      <c r="H2572" s="105">
        <v>1.0</v>
      </c>
      <c r="I2572" s="105">
        <v>2.0</v>
      </c>
      <c r="J2572" s="105">
        <v>1.0</v>
      </c>
      <c r="K2572" s="105">
        <v>254.0</v>
      </c>
      <c r="L2572" s="105">
        <v>52.69</v>
      </c>
      <c r="M2572" s="105" t="s">
        <v>1318</v>
      </c>
      <c r="N2572" s="111"/>
      <c r="O2572" s="111"/>
    </row>
    <row r="2573" ht="14.25" customHeight="1">
      <c r="B2573" s="105">
        <v>3.5002768E7</v>
      </c>
      <c r="C2573" s="105" t="s">
        <v>3411</v>
      </c>
      <c r="D2573" s="105">
        <v>35.0</v>
      </c>
      <c r="E2573" s="105" t="s">
        <v>868</v>
      </c>
      <c r="F2573" s="105">
        <v>3550308.0</v>
      </c>
      <c r="G2573" s="105">
        <v>3550308.0</v>
      </c>
      <c r="H2573" s="105">
        <v>1.0</v>
      </c>
      <c r="I2573" s="105">
        <v>2.0</v>
      </c>
      <c r="J2573" s="105">
        <v>1.0</v>
      </c>
      <c r="K2573" s="105">
        <v>146.0</v>
      </c>
      <c r="L2573" s="105">
        <v>52.68</v>
      </c>
      <c r="M2573" s="105" t="s">
        <v>1318</v>
      </c>
      <c r="N2573" s="111"/>
      <c r="O2573" s="111"/>
    </row>
    <row r="2574" ht="14.25" customHeight="1">
      <c r="B2574" s="105">
        <v>3.5017565E7</v>
      </c>
      <c r="C2574" s="105" t="s">
        <v>3412</v>
      </c>
      <c r="D2574" s="105">
        <v>35.0</v>
      </c>
      <c r="E2574" s="105" t="s">
        <v>868</v>
      </c>
      <c r="F2574" s="105">
        <v>3501905.0</v>
      </c>
      <c r="G2574" s="105">
        <v>3501905.0</v>
      </c>
      <c r="H2574" s="105">
        <v>0.0</v>
      </c>
      <c r="I2574" s="105">
        <v>2.0</v>
      </c>
      <c r="J2574" s="105">
        <v>1.0</v>
      </c>
      <c r="K2574" s="105">
        <v>86.0</v>
      </c>
      <c r="L2574" s="105">
        <v>52.68</v>
      </c>
      <c r="M2574" s="105" t="s">
        <v>1318</v>
      </c>
      <c r="N2574" s="111"/>
      <c r="O2574" s="111"/>
    </row>
    <row r="2575" ht="14.25" customHeight="1">
      <c r="B2575" s="105">
        <v>3.5020655E7</v>
      </c>
      <c r="C2575" s="105" t="s">
        <v>3413</v>
      </c>
      <c r="D2575" s="105">
        <v>35.0</v>
      </c>
      <c r="E2575" s="105" t="s">
        <v>868</v>
      </c>
      <c r="F2575" s="105">
        <v>3530805.0</v>
      </c>
      <c r="G2575" s="105">
        <v>3530805.0</v>
      </c>
      <c r="H2575" s="105">
        <v>0.0</v>
      </c>
      <c r="I2575" s="105">
        <v>2.0</v>
      </c>
      <c r="J2575" s="105">
        <v>1.0</v>
      </c>
      <c r="K2575" s="105">
        <v>47.0</v>
      </c>
      <c r="L2575" s="105">
        <v>52.68</v>
      </c>
      <c r="M2575" s="105" t="s">
        <v>1318</v>
      </c>
      <c r="N2575" s="111"/>
      <c r="O2575" s="111"/>
    </row>
    <row r="2576" ht="14.25" customHeight="1">
      <c r="B2576" s="105">
        <v>3.5025756E7</v>
      </c>
      <c r="C2576" s="105" t="s">
        <v>3414</v>
      </c>
      <c r="D2576" s="105">
        <v>35.0</v>
      </c>
      <c r="E2576" s="105" t="s">
        <v>868</v>
      </c>
      <c r="F2576" s="105">
        <v>3507308.0</v>
      </c>
      <c r="G2576" s="105">
        <v>3507308.0</v>
      </c>
      <c r="H2576" s="105">
        <v>0.0</v>
      </c>
      <c r="I2576" s="105">
        <v>2.0</v>
      </c>
      <c r="J2576" s="105">
        <v>1.0</v>
      </c>
      <c r="K2576" s="105">
        <v>62.0</v>
      </c>
      <c r="L2576" s="105">
        <v>52.68</v>
      </c>
      <c r="M2576" s="105" t="s">
        <v>1318</v>
      </c>
      <c r="N2576" s="111"/>
      <c r="O2576" s="111"/>
    </row>
    <row r="2577" ht="14.25" customHeight="1">
      <c r="B2577" s="105">
        <v>3.5033108E7</v>
      </c>
      <c r="C2577" s="105" t="s">
        <v>3415</v>
      </c>
      <c r="D2577" s="105">
        <v>35.0</v>
      </c>
      <c r="E2577" s="105" t="s">
        <v>868</v>
      </c>
      <c r="F2577" s="105">
        <v>3504008.0</v>
      </c>
      <c r="G2577" s="105">
        <v>3504008.0</v>
      </c>
      <c r="H2577" s="105">
        <v>0.0</v>
      </c>
      <c r="I2577" s="105">
        <v>2.0</v>
      </c>
      <c r="J2577" s="105">
        <v>1.0</v>
      </c>
      <c r="K2577" s="105">
        <v>74.0</v>
      </c>
      <c r="L2577" s="105">
        <v>52.68</v>
      </c>
      <c r="M2577" s="105" t="s">
        <v>1318</v>
      </c>
      <c r="N2577" s="111"/>
      <c r="O2577" s="111"/>
    </row>
    <row r="2578" ht="14.25" customHeight="1">
      <c r="B2578" s="105">
        <v>3.5038271E7</v>
      </c>
      <c r="C2578" s="105" t="s">
        <v>3416</v>
      </c>
      <c r="D2578" s="105">
        <v>35.0</v>
      </c>
      <c r="E2578" s="105" t="s">
        <v>868</v>
      </c>
      <c r="F2578" s="105">
        <v>3550308.0</v>
      </c>
      <c r="G2578" s="105">
        <v>3550308.0</v>
      </c>
      <c r="H2578" s="105">
        <v>1.0</v>
      </c>
      <c r="I2578" s="105">
        <v>2.0</v>
      </c>
      <c r="J2578" s="105">
        <v>1.0</v>
      </c>
      <c r="K2578" s="105">
        <v>130.0</v>
      </c>
      <c r="L2578" s="105">
        <v>52.68</v>
      </c>
      <c r="M2578" s="105" t="s">
        <v>1318</v>
      </c>
      <c r="N2578" s="111"/>
      <c r="O2578" s="111"/>
    </row>
    <row r="2579" ht="14.25" customHeight="1">
      <c r="B2579" s="105">
        <v>3.5902093E7</v>
      </c>
      <c r="C2579" s="105" t="s">
        <v>3417</v>
      </c>
      <c r="D2579" s="105">
        <v>35.0</v>
      </c>
      <c r="E2579" s="105" t="s">
        <v>868</v>
      </c>
      <c r="F2579" s="105">
        <v>3510609.0</v>
      </c>
      <c r="G2579" s="105">
        <v>3510609.0</v>
      </c>
      <c r="H2579" s="105">
        <v>0.0</v>
      </c>
      <c r="I2579" s="105">
        <v>2.0</v>
      </c>
      <c r="J2579" s="105">
        <v>1.0</v>
      </c>
      <c r="K2579" s="105">
        <v>219.0</v>
      </c>
      <c r="L2579" s="105">
        <v>52.68</v>
      </c>
      <c r="M2579" s="105" t="s">
        <v>1318</v>
      </c>
      <c r="N2579" s="111"/>
      <c r="O2579" s="111"/>
    </row>
    <row r="2580" ht="14.25" customHeight="1">
      <c r="B2580" s="105">
        <v>3.5905045E7</v>
      </c>
      <c r="C2580" s="105" t="s">
        <v>3418</v>
      </c>
      <c r="D2580" s="105">
        <v>35.0</v>
      </c>
      <c r="E2580" s="105" t="s">
        <v>868</v>
      </c>
      <c r="F2580" s="105">
        <v>3518404.0</v>
      </c>
      <c r="G2580" s="105">
        <v>3518404.0</v>
      </c>
      <c r="H2580" s="105">
        <v>0.0</v>
      </c>
      <c r="I2580" s="105">
        <v>2.0</v>
      </c>
      <c r="J2580" s="105">
        <v>1.0</v>
      </c>
      <c r="K2580" s="105">
        <v>113.0</v>
      </c>
      <c r="L2580" s="105">
        <v>52.68</v>
      </c>
      <c r="M2580" s="105" t="s">
        <v>1318</v>
      </c>
      <c r="N2580" s="111"/>
      <c r="O2580" s="111"/>
    </row>
    <row r="2581" ht="14.25" customHeight="1">
      <c r="B2581" s="105">
        <v>3.5002732E7</v>
      </c>
      <c r="C2581" s="105" t="s">
        <v>3419</v>
      </c>
      <c r="D2581" s="105">
        <v>35.0</v>
      </c>
      <c r="E2581" s="105" t="s">
        <v>868</v>
      </c>
      <c r="F2581" s="105">
        <v>3550308.0</v>
      </c>
      <c r="G2581" s="105">
        <v>3550308.0</v>
      </c>
      <c r="H2581" s="105">
        <v>1.0</v>
      </c>
      <c r="I2581" s="105">
        <v>2.0</v>
      </c>
      <c r="J2581" s="105">
        <v>1.0</v>
      </c>
      <c r="K2581" s="105">
        <v>127.0</v>
      </c>
      <c r="L2581" s="105">
        <v>52.67</v>
      </c>
      <c r="M2581" s="105" t="s">
        <v>1318</v>
      </c>
      <c r="N2581" s="111"/>
      <c r="O2581" s="111"/>
    </row>
    <row r="2582" ht="14.25" customHeight="1">
      <c r="B2582" s="105">
        <v>3.5018351E7</v>
      </c>
      <c r="C2582" s="105" t="s">
        <v>3420</v>
      </c>
      <c r="D2582" s="105">
        <v>35.0</v>
      </c>
      <c r="E2582" s="105" t="s">
        <v>868</v>
      </c>
      <c r="F2582" s="105">
        <v>3509502.0</v>
      </c>
      <c r="G2582" s="105">
        <v>3509502.0</v>
      </c>
      <c r="H2582" s="105">
        <v>0.0</v>
      </c>
      <c r="I2582" s="105">
        <v>2.0</v>
      </c>
      <c r="J2582" s="105">
        <v>1.0</v>
      </c>
      <c r="K2582" s="105">
        <v>67.0</v>
      </c>
      <c r="L2582" s="105">
        <v>52.67</v>
      </c>
      <c r="M2582" s="105" t="s">
        <v>1318</v>
      </c>
      <c r="N2582" s="111"/>
      <c r="O2582" s="111"/>
    </row>
    <row r="2583" ht="14.25" customHeight="1">
      <c r="B2583" s="105">
        <v>3.5032244E7</v>
      </c>
      <c r="C2583" s="105" t="s">
        <v>3421</v>
      </c>
      <c r="D2583" s="105">
        <v>35.0</v>
      </c>
      <c r="E2583" s="105" t="s">
        <v>868</v>
      </c>
      <c r="F2583" s="105">
        <v>3538303.0</v>
      </c>
      <c r="G2583" s="105">
        <v>3538303.0</v>
      </c>
      <c r="H2583" s="105">
        <v>0.0</v>
      </c>
      <c r="I2583" s="105">
        <v>2.0</v>
      </c>
      <c r="J2583" s="105">
        <v>1.0</v>
      </c>
      <c r="K2583" s="105">
        <v>29.0</v>
      </c>
      <c r="L2583" s="105">
        <v>52.67</v>
      </c>
      <c r="M2583" s="105" t="s">
        <v>1318</v>
      </c>
      <c r="N2583" s="111"/>
      <c r="O2583" s="111"/>
    </row>
    <row r="2584" ht="14.25" customHeight="1">
      <c r="B2584" s="105">
        <v>3.5036791E7</v>
      </c>
      <c r="C2584" s="105" t="s">
        <v>3422</v>
      </c>
      <c r="D2584" s="105">
        <v>35.0</v>
      </c>
      <c r="E2584" s="105" t="s">
        <v>868</v>
      </c>
      <c r="F2584" s="105">
        <v>3550308.0</v>
      </c>
      <c r="G2584" s="105">
        <v>3550308.0</v>
      </c>
      <c r="H2584" s="105">
        <v>1.0</v>
      </c>
      <c r="I2584" s="105">
        <v>2.0</v>
      </c>
      <c r="J2584" s="105">
        <v>1.0</v>
      </c>
      <c r="K2584" s="105">
        <v>90.0</v>
      </c>
      <c r="L2584" s="105">
        <v>52.67</v>
      </c>
      <c r="M2584" s="105" t="s">
        <v>1318</v>
      </c>
      <c r="N2584" s="111"/>
      <c r="O2584" s="111"/>
    </row>
    <row r="2585" ht="14.25" customHeight="1">
      <c r="B2585" s="105">
        <v>3.5044313E7</v>
      </c>
      <c r="C2585" s="105" t="s">
        <v>3423</v>
      </c>
      <c r="D2585" s="105">
        <v>35.0</v>
      </c>
      <c r="E2585" s="105" t="s">
        <v>868</v>
      </c>
      <c r="F2585" s="105">
        <v>3550308.0</v>
      </c>
      <c r="G2585" s="105">
        <v>3550308.0</v>
      </c>
      <c r="H2585" s="105">
        <v>1.0</v>
      </c>
      <c r="I2585" s="105">
        <v>2.0</v>
      </c>
      <c r="J2585" s="105">
        <v>1.0</v>
      </c>
      <c r="K2585" s="105">
        <v>166.0</v>
      </c>
      <c r="L2585" s="105">
        <v>52.67</v>
      </c>
      <c r="M2585" s="105" t="s">
        <v>1318</v>
      </c>
      <c r="N2585" s="111"/>
      <c r="O2585" s="111"/>
    </row>
    <row r="2586" ht="14.25" customHeight="1">
      <c r="B2586" s="105">
        <v>3.556051E7</v>
      </c>
      <c r="C2586" s="105" t="s">
        <v>3424</v>
      </c>
      <c r="D2586" s="105">
        <v>35.0</v>
      </c>
      <c r="E2586" s="105" t="s">
        <v>868</v>
      </c>
      <c r="F2586" s="105">
        <v>3552205.0</v>
      </c>
      <c r="G2586" s="105">
        <v>3552205.0</v>
      </c>
      <c r="H2586" s="105">
        <v>0.0</v>
      </c>
      <c r="I2586" s="105">
        <v>2.0</v>
      </c>
      <c r="J2586" s="105">
        <v>1.0</v>
      </c>
      <c r="K2586" s="105">
        <v>59.0</v>
      </c>
      <c r="L2586" s="105">
        <v>52.67</v>
      </c>
      <c r="M2586" s="105" t="s">
        <v>1318</v>
      </c>
      <c r="N2586" s="111"/>
      <c r="O2586" s="111"/>
    </row>
    <row r="2587" ht="14.25" customHeight="1">
      <c r="B2587" s="105">
        <v>3.5917597E7</v>
      </c>
      <c r="C2587" s="105" t="s">
        <v>3425</v>
      </c>
      <c r="D2587" s="105">
        <v>35.0</v>
      </c>
      <c r="E2587" s="105" t="s">
        <v>868</v>
      </c>
      <c r="F2587" s="105">
        <v>3549904.0</v>
      </c>
      <c r="G2587" s="105">
        <v>3549904.0</v>
      </c>
      <c r="H2587" s="105">
        <v>0.0</v>
      </c>
      <c r="I2587" s="105">
        <v>2.0</v>
      </c>
      <c r="J2587" s="105">
        <v>1.0</v>
      </c>
      <c r="K2587" s="105">
        <v>105.0</v>
      </c>
      <c r="L2587" s="105">
        <v>52.67</v>
      </c>
      <c r="M2587" s="105" t="s">
        <v>1318</v>
      </c>
      <c r="N2587" s="111"/>
      <c r="O2587" s="111"/>
    </row>
    <row r="2588" ht="14.25" customHeight="1">
      <c r="B2588" s="105">
        <v>3.5917898E7</v>
      </c>
      <c r="C2588" s="105" t="s">
        <v>3426</v>
      </c>
      <c r="D2588" s="105">
        <v>35.0</v>
      </c>
      <c r="E2588" s="105" t="s">
        <v>868</v>
      </c>
      <c r="F2588" s="105">
        <v>3538709.0</v>
      </c>
      <c r="G2588" s="105">
        <v>3538709.0</v>
      </c>
      <c r="H2588" s="105">
        <v>0.0</v>
      </c>
      <c r="I2588" s="105">
        <v>2.0</v>
      </c>
      <c r="J2588" s="105">
        <v>1.0</v>
      </c>
      <c r="K2588" s="105">
        <v>37.0</v>
      </c>
      <c r="L2588" s="105">
        <v>52.67</v>
      </c>
      <c r="M2588" s="105" t="s">
        <v>1318</v>
      </c>
      <c r="N2588" s="111"/>
      <c r="O2588" s="111"/>
    </row>
    <row r="2589" ht="14.25" customHeight="1">
      <c r="B2589" s="105">
        <v>3.5000322E7</v>
      </c>
      <c r="C2589" s="105" t="s">
        <v>3427</v>
      </c>
      <c r="D2589" s="105">
        <v>35.0</v>
      </c>
      <c r="E2589" s="105" t="s">
        <v>868</v>
      </c>
      <c r="F2589" s="105">
        <v>3550308.0</v>
      </c>
      <c r="G2589" s="105">
        <v>3550308.0</v>
      </c>
      <c r="H2589" s="105">
        <v>1.0</v>
      </c>
      <c r="I2589" s="105">
        <v>2.0</v>
      </c>
      <c r="J2589" s="105">
        <v>1.0</v>
      </c>
      <c r="K2589" s="105">
        <v>100.0</v>
      </c>
      <c r="L2589" s="105">
        <v>52.66</v>
      </c>
      <c r="M2589" s="105" t="s">
        <v>1318</v>
      </c>
      <c r="N2589" s="111"/>
      <c r="O2589" s="111"/>
    </row>
    <row r="2590" ht="14.25" customHeight="1">
      <c r="B2590" s="105">
        <v>3.5002641E7</v>
      </c>
      <c r="C2590" s="105" t="s">
        <v>3428</v>
      </c>
      <c r="D2590" s="105">
        <v>35.0</v>
      </c>
      <c r="E2590" s="105" t="s">
        <v>868</v>
      </c>
      <c r="F2590" s="105">
        <v>3550308.0</v>
      </c>
      <c r="G2590" s="105">
        <v>3550308.0</v>
      </c>
      <c r="H2590" s="105">
        <v>1.0</v>
      </c>
      <c r="I2590" s="105">
        <v>2.0</v>
      </c>
      <c r="J2590" s="105">
        <v>1.0</v>
      </c>
      <c r="K2590" s="105">
        <v>183.0</v>
      </c>
      <c r="L2590" s="105">
        <v>52.66</v>
      </c>
      <c r="M2590" s="105" t="s">
        <v>1318</v>
      </c>
      <c r="N2590" s="111"/>
      <c r="O2590" s="111"/>
    </row>
    <row r="2591" ht="14.25" customHeight="1">
      <c r="B2591" s="105">
        <v>3.5917035E7</v>
      </c>
      <c r="C2591" s="105" t="s">
        <v>3429</v>
      </c>
      <c r="D2591" s="105">
        <v>35.0</v>
      </c>
      <c r="E2591" s="105" t="s">
        <v>868</v>
      </c>
      <c r="F2591" s="105">
        <v>3510609.0</v>
      </c>
      <c r="G2591" s="105">
        <v>3510609.0</v>
      </c>
      <c r="H2591" s="105">
        <v>0.0</v>
      </c>
      <c r="I2591" s="105">
        <v>2.0</v>
      </c>
      <c r="J2591" s="105">
        <v>1.0</v>
      </c>
      <c r="K2591" s="105">
        <v>76.0</v>
      </c>
      <c r="L2591" s="105">
        <v>52.66</v>
      </c>
      <c r="M2591" s="105" t="s">
        <v>1318</v>
      </c>
      <c r="N2591" s="111"/>
      <c r="O2591" s="111"/>
    </row>
    <row r="2592" ht="14.25" customHeight="1">
      <c r="B2592" s="105">
        <v>3.5917394E7</v>
      </c>
      <c r="C2592" s="105" t="s">
        <v>3430</v>
      </c>
      <c r="D2592" s="105">
        <v>35.0</v>
      </c>
      <c r="E2592" s="105" t="s">
        <v>868</v>
      </c>
      <c r="F2592" s="105">
        <v>3550308.0</v>
      </c>
      <c r="G2592" s="105">
        <v>3550308.0</v>
      </c>
      <c r="H2592" s="105">
        <v>1.0</v>
      </c>
      <c r="I2592" s="105">
        <v>2.0</v>
      </c>
      <c r="J2592" s="105">
        <v>1.0</v>
      </c>
      <c r="K2592" s="105">
        <v>214.0</v>
      </c>
      <c r="L2592" s="105">
        <v>52.66</v>
      </c>
      <c r="M2592" s="105" t="s">
        <v>1318</v>
      </c>
      <c r="N2592" s="111"/>
      <c r="O2592" s="111"/>
    </row>
    <row r="2593" ht="14.25" customHeight="1">
      <c r="B2593" s="105">
        <v>3.5003323E7</v>
      </c>
      <c r="C2593" s="105" t="s">
        <v>3431</v>
      </c>
      <c r="D2593" s="105">
        <v>35.0</v>
      </c>
      <c r="E2593" s="105" t="s">
        <v>868</v>
      </c>
      <c r="F2593" s="105">
        <v>3550308.0</v>
      </c>
      <c r="G2593" s="105">
        <v>3550308.0</v>
      </c>
      <c r="H2593" s="105">
        <v>1.0</v>
      </c>
      <c r="I2593" s="105">
        <v>2.0</v>
      </c>
      <c r="J2593" s="105">
        <v>1.0</v>
      </c>
      <c r="K2593" s="105">
        <v>164.0</v>
      </c>
      <c r="L2593" s="105">
        <v>52.65</v>
      </c>
      <c r="M2593" s="105" t="s">
        <v>1318</v>
      </c>
      <c r="N2593" s="111"/>
      <c r="O2593" s="111"/>
    </row>
    <row r="2594" ht="14.25" customHeight="1">
      <c r="B2594" s="105">
        <v>3.5028897E7</v>
      </c>
      <c r="C2594" s="105" t="s">
        <v>3432</v>
      </c>
      <c r="D2594" s="105">
        <v>35.0</v>
      </c>
      <c r="E2594" s="105" t="s">
        <v>868</v>
      </c>
      <c r="F2594" s="105">
        <v>3530409.0</v>
      </c>
      <c r="G2594" s="105">
        <v>3530409.0</v>
      </c>
      <c r="H2594" s="105">
        <v>0.0</v>
      </c>
      <c r="I2594" s="105">
        <v>2.0</v>
      </c>
      <c r="J2594" s="105">
        <v>1.0</v>
      </c>
      <c r="K2594" s="105">
        <v>57.0</v>
      </c>
      <c r="L2594" s="105">
        <v>52.65</v>
      </c>
      <c r="M2594" s="105" t="s">
        <v>1318</v>
      </c>
      <c r="N2594" s="111"/>
      <c r="O2594" s="111"/>
    </row>
    <row r="2595" ht="14.25" customHeight="1">
      <c r="B2595" s="105">
        <v>3.5032694E7</v>
      </c>
      <c r="C2595" s="105" t="s">
        <v>3433</v>
      </c>
      <c r="D2595" s="105">
        <v>35.0</v>
      </c>
      <c r="E2595" s="105" t="s">
        <v>868</v>
      </c>
      <c r="F2595" s="105">
        <v>3539202.0</v>
      </c>
      <c r="G2595" s="105">
        <v>3539202.0</v>
      </c>
      <c r="H2595" s="105">
        <v>0.0</v>
      </c>
      <c r="I2595" s="105">
        <v>2.0</v>
      </c>
      <c r="J2595" s="105">
        <v>1.0</v>
      </c>
      <c r="K2595" s="105">
        <v>189.0</v>
      </c>
      <c r="L2595" s="105">
        <v>52.65</v>
      </c>
      <c r="M2595" s="105" t="s">
        <v>1318</v>
      </c>
      <c r="N2595" s="111"/>
      <c r="O2595" s="111"/>
    </row>
    <row r="2596" ht="14.25" customHeight="1">
      <c r="B2596" s="105">
        <v>3.5033315E7</v>
      </c>
      <c r="C2596" s="105" t="s">
        <v>3434</v>
      </c>
      <c r="D2596" s="105">
        <v>35.0</v>
      </c>
      <c r="E2596" s="105" t="s">
        <v>868</v>
      </c>
      <c r="F2596" s="105">
        <v>3541703.0</v>
      </c>
      <c r="G2596" s="105">
        <v>3541703.0</v>
      </c>
      <c r="H2596" s="105">
        <v>0.0</v>
      </c>
      <c r="I2596" s="105">
        <v>2.0</v>
      </c>
      <c r="J2596" s="105">
        <v>1.0</v>
      </c>
      <c r="K2596" s="105">
        <v>130.0</v>
      </c>
      <c r="L2596" s="105">
        <v>52.65</v>
      </c>
      <c r="M2596" s="105" t="s">
        <v>1318</v>
      </c>
      <c r="N2596" s="111"/>
      <c r="O2596" s="111"/>
    </row>
    <row r="2597" ht="14.25" customHeight="1">
      <c r="B2597" s="105">
        <v>3.5906578E7</v>
      </c>
      <c r="C2597" s="105" t="s">
        <v>3435</v>
      </c>
      <c r="D2597" s="105">
        <v>35.0</v>
      </c>
      <c r="E2597" s="105" t="s">
        <v>868</v>
      </c>
      <c r="F2597" s="105">
        <v>3550308.0</v>
      </c>
      <c r="G2597" s="105">
        <v>3550308.0</v>
      </c>
      <c r="H2597" s="105">
        <v>1.0</v>
      </c>
      <c r="I2597" s="105">
        <v>2.0</v>
      </c>
      <c r="J2597" s="105">
        <v>1.0</v>
      </c>
      <c r="K2597" s="105">
        <v>120.0</v>
      </c>
      <c r="L2597" s="105">
        <v>52.65</v>
      </c>
      <c r="M2597" s="105" t="s">
        <v>1318</v>
      </c>
      <c r="N2597" s="111"/>
      <c r="O2597" s="111"/>
    </row>
    <row r="2598" ht="14.25" customHeight="1">
      <c r="B2598" s="105">
        <v>3.592502E7</v>
      </c>
      <c r="C2598" s="105" t="s">
        <v>3436</v>
      </c>
      <c r="D2598" s="105">
        <v>35.0</v>
      </c>
      <c r="E2598" s="105" t="s">
        <v>868</v>
      </c>
      <c r="F2598" s="105">
        <v>3525904.0</v>
      </c>
      <c r="G2598" s="105">
        <v>3525904.0</v>
      </c>
      <c r="H2598" s="105">
        <v>0.0</v>
      </c>
      <c r="I2598" s="105">
        <v>2.0</v>
      </c>
      <c r="J2598" s="105">
        <v>1.0</v>
      </c>
      <c r="K2598" s="105">
        <v>145.0</v>
      </c>
      <c r="L2598" s="105">
        <v>52.65</v>
      </c>
      <c r="M2598" s="105" t="s">
        <v>1318</v>
      </c>
      <c r="N2598" s="111"/>
      <c r="O2598" s="111"/>
    </row>
    <row r="2599" ht="14.25" customHeight="1">
      <c r="B2599" s="105">
        <v>3.5000966E7</v>
      </c>
      <c r="C2599" s="105" t="s">
        <v>3437</v>
      </c>
      <c r="D2599" s="105">
        <v>35.0</v>
      </c>
      <c r="E2599" s="105" t="s">
        <v>868</v>
      </c>
      <c r="F2599" s="105">
        <v>3550308.0</v>
      </c>
      <c r="G2599" s="105">
        <v>3550308.0</v>
      </c>
      <c r="H2599" s="105">
        <v>1.0</v>
      </c>
      <c r="I2599" s="105">
        <v>2.0</v>
      </c>
      <c r="J2599" s="105">
        <v>1.0</v>
      </c>
      <c r="K2599" s="105">
        <v>76.0</v>
      </c>
      <c r="L2599" s="105">
        <v>52.64</v>
      </c>
      <c r="M2599" s="105" t="s">
        <v>1318</v>
      </c>
      <c r="N2599" s="111"/>
      <c r="O2599" s="111"/>
    </row>
    <row r="2600" ht="14.25" customHeight="1">
      <c r="B2600" s="105">
        <v>3.5005381E7</v>
      </c>
      <c r="C2600" s="105" t="s">
        <v>3438</v>
      </c>
      <c r="D2600" s="105">
        <v>35.0</v>
      </c>
      <c r="E2600" s="105" t="s">
        <v>868</v>
      </c>
      <c r="F2600" s="105">
        <v>3550308.0</v>
      </c>
      <c r="G2600" s="105">
        <v>3550308.0</v>
      </c>
      <c r="H2600" s="105">
        <v>1.0</v>
      </c>
      <c r="I2600" s="105">
        <v>2.0</v>
      </c>
      <c r="J2600" s="105">
        <v>1.0</v>
      </c>
      <c r="K2600" s="105">
        <v>51.0</v>
      </c>
      <c r="L2600" s="105">
        <v>52.64</v>
      </c>
      <c r="M2600" s="105" t="s">
        <v>1318</v>
      </c>
      <c r="N2600" s="111"/>
      <c r="O2600" s="111"/>
    </row>
    <row r="2601" ht="14.25" customHeight="1">
      <c r="B2601" s="105">
        <v>3.5006889E7</v>
      </c>
      <c r="C2601" s="105" t="s">
        <v>3439</v>
      </c>
      <c r="D2601" s="105">
        <v>35.0</v>
      </c>
      <c r="E2601" s="105" t="s">
        <v>868</v>
      </c>
      <c r="F2601" s="105">
        <v>3530607.0</v>
      </c>
      <c r="G2601" s="105">
        <v>3530607.0</v>
      </c>
      <c r="H2601" s="105">
        <v>0.0</v>
      </c>
      <c r="I2601" s="105">
        <v>2.0</v>
      </c>
      <c r="J2601" s="105">
        <v>1.0</v>
      </c>
      <c r="K2601" s="105">
        <v>39.0</v>
      </c>
      <c r="L2601" s="105">
        <v>52.64</v>
      </c>
      <c r="M2601" s="105" t="s">
        <v>1318</v>
      </c>
      <c r="N2601" s="111"/>
      <c r="O2601" s="111"/>
    </row>
    <row r="2602" ht="14.25" customHeight="1">
      <c r="B2602" s="105">
        <v>3.5013511E7</v>
      </c>
      <c r="C2602" s="105" t="s">
        <v>3440</v>
      </c>
      <c r="D2602" s="105">
        <v>35.0</v>
      </c>
      <c r="E2602" s="105" t="s">
        <v>868</v>
      </c>
      <c r="F2602" s="105">
        <v>3549904.0</v>
      </c>
      <c r="G2602" s="105">
        <v>3549904.0</v>
      </c>
      <c r="H2602" s="105">
        <v>0.0</v>
      </c>
      <c r="I2602" s="105">
        <v>2.0</v>
      </c>
      <c r="J2602" s="105">
        <v>1.0</v>
      </c>
      <c r="K2602" s="105">
        <v>75.0</v>
      </c>
      <c r="L2602" s="105">
        <v>52.64</v>
      </c>
      <c r="M2602" s="105" t="s">
        <v>1318</v>
      </c>
      <c r="N2602" s="111"/>
      <c r="O2602" s="111"/>
    </row>
    <row r="2603" ht="14.25" customHeight="1">
      <c r="B2603" s="105">
        <v>3.5018624E7</v>
      </c>
      <c r="C2603" s="105" t="s">
        <v>3441</v>
      </c>
      <c r="D2603" s="105">
        <v>35.0</v>
      </c>
      <c r="E2603" s="105" t="s">
        <v>868</v>
      </c>
      <c r="F2603" s="105">
        <v>3520509.0</v>
      </c>
      <c r="G2603" s="105">
        <v>3520509.0</v>
      </c>
      <c r="H2603" s="105">
        <v>0.0</v>
      </c>
      <c r="I2603" s="105">
        <v>2.0</v>
      </c>
      <c r="J2603" s="105">
        <v>1.0</v>
      </c>
      <c r="K2603" s="105">
        <v>88.0</v>
      </c>
      <c r="L2603" s="105">
        <v>52.64</v>
      </c>
      <c r="M2603" s="105" t="s">
        <v>1318</v>
      </c>
      <c r="N2603" s="111"/>
      <c r="O2603" s="111"/>
    </row>
    <row r="2604" ht="14.25" customHeight="1">
      <c r="B2604" s="105">
        <v>3.5041889E7</v>
      </c>
      <c r="C2604" s="105" t="s">
        <v>3442</v>
      </c>
      <c r="D2604" s="105">
        <v>35.0</v>
      </c>
      <c r="E2604" s="105" t="s">
        <v>868</v>
      </c>
      <c r="F2604" s="105">
        <v>3518800.0</v>
      </c>
      <c r="G2604" s="105">
        <v>3518800.0</v>
      </c>
      <c r="H2604" s="105">
        <v>0.0</v>
      </c>
      <c r="I2604" s="105">
        <v>2.0</v>
      </c>
      <c r="J2604" s="105">
        <v>1.0</v>
      </c>
      <c r="K2604" s="105">
        <v>86.0</v>
      </c>
      <c r="L2604" s="105">
        <v>52.64</v>
      </c>
      <c r="M2604" s="105" t="s">
        <v>1318</v>
      </c>
      <c r="N2604" s="111"/>
      <c r="O2604" s="111"/>
    </row>
    <row r="2605" ht="14.25" customHeight="1">
      <c r="B2605" s="105">
        <v>3.5044337E7</v>
      </c>
      <c r="C2605" s="105" t="s">
        <v>3443</v>
      </c>
      <c r="D2605" s="105">
        <v>35.0</v>
      </c>
      <c r="E2605" s="105" t="s">
        <v>868</v>
      </c>
      <c r="F2605" s="105">
        <v>3550308.0</v>
      </c>
      <c r="G2605" s="105">
        <v>3550308.0</v>
      </c>
      <c r="H2605" s="105">
        <v>1.0</v>
      </c>
      <c r="I2605" s="105">
        <v>2.0</v>
      </c>
      <c r="J2605" s="105">
        <v>1.0</v>
      </c>
      <c r="K2605" s="105">
        <v>140.0</v>
      </c>
      <c r="L2605" s="105">
        <v>52.64</v>
      </c>
      <c r="M2605" s="105" t="s">
        <v>1318</v>
      </c>
      <c r="N2605" s="111"/>
      <c r="O2605" s="111"/>
    </row>
    <row r="2606" ht="14.25" customHeight="1">
      <c r="B2606" s="105">
        <v>3.5048379E7</v>
      </c>
      <c r="C2606" s="105" t="s">
        <v>3444</v>
      </c>
      <c r="D2606" s="105">
        <v>35.0</v>
      </c>
      <c r="E2606" s="105" t="s">
        <v>868</v>
      </c>
      <c r="F2606" s="105">
        <v>3553708.0</v>
      </c>
      <c r="G2606" s="105">
        <v>3553708.0</v>
      </c>
      <c r="H2606" s="105">
        <v>0.0</v>
      </c>
      <c r="I2606" s="105">
        <v>2.0</v>
      </c>
      <c r="J2606" s="105">
        <v>1.0</v>
      </c>
      <c r="K2606" s="105">
        <v>94.0</v>
      </c>
      <c r="L2606" s="105">
        <v>52.64</v>
      </c>
      <c r="M2606" s="105" t="s">
        <v>1318</v>
      </c>
      <c r="N2606" s="111"/>
      <c r="O2606" s="111"/>
    </row>
    <row r="2607" ht="14.25" customHeight="1">
      <c r="B2607" s="105">
        <v>3.5912612E7</v>
      </c>
      <c r="C2607" s="105" t="s">
        <v>3445</v>
      </c>
      <c r="D2607" s="105">
        <v>35.0</v>
      </c>
      <c r="E2607" s="105" t="s">
        <v>868</v>
      </c>
      <c r="F2607" s="105">
        <v>3552502.0</v>
      </c>
      <c r="G2607" s="105">
        <v>3552502.0</v>
      </c>
      <c r="H2607" s="105">
        <v>0.0</v>
      </c>
      <c r="I2607" s="105">
        <v>2.0</v>
      </c>
      <c r="J2607" s="105">
        <v>1.0</v>
      </c>
      <c r="K2607" s="105">
        <v>158.0</v>
      </c>
      <c r="L2607" s="105">
        <v>52.64</v>
      </c>
      <c r="M2607" s="105" t="s">
        <v>1318</v>
      </c>
      <c r="N2607" s="111"/>
      <c r="O2607" s="111"/>
    </row>
    <row r="2608" ht="14.25" customHeight="1">
      <c r="B2608" s="105">
        <v>3.5924647E7</v>
      </c>
      <c r="C2608" s="105" t="s">
        <v>3446</v>
      </c>
      <c r="D2608" s="105">
        <v>35.0</v>
      </c>
      <c r="E2608" s="105" t="s">
        <v>868</v>
      </c>
      <c r="F2608" s="105">
        <v>3550308.0</v>
      </c>
      <c r="G2608" s="105">
        <v>3550308.0</v>
      </c>
      <c r="H2608" s="105">
        <v>1.0</v>
      </c>
      <c r="I2608" s="105">
        <v>2.0</v>
      </c>
      <c r="J2608" s="105">
        <v>1.0</v>
      </c>
      <c r="K2608" s="105">
        <v>108.0</v>
      </c>
      <c r="L2608" s="105">
        <v>52.64</v>
      </c>
      <c r="M2608" s="105" t="s">
        <v>1318</v>
      </c>
      <c r="N2608" s="111"/>
      <c r="O2608" s="111"/>
    </row>
    <row r="2609" ht="14.25" customHeight="1">
      <c r="B2609" s="105">
        <v>3.5000905E7</v>
      </c>
      <c r="C2609" s="105" t="s">
        <v>3447</v>
      </c>
      <c r="D2609" s="105">
        <v>35.0</v>
      </c>
      <c r="E2609" s="105" t="s">
        <v>868</v>
      </c>
      <c r="F2609" s="105">
        <v>3550308.0</v>
      </c>
      <c r="G2609" s="105">
        <v>3550308.0</v>
      </c>
      <c r="H2609" s="105">
        <v>1.0</v>
      </c>
      <c r="I2609" s="105">
        <v>2.0</v>
      </c>
      <c r="J2609" s="105">
        <v>1.0</v>
      </c>
      <c r="K2609" s="105">
        <v>114.0</v>
      </c>
      <c r="L2609" s="105">
        <v>52.63</v>
      </c>
      <c r="M2609" s="105" t="s">
        <v>1318</v>
      </c>
      <c r="N2609" s="111"/>
      <c r="O2609" s="111"/>
    </row>
    <row r="2610" ht="14.25" customHeight="1">
      <c r="B2610" s="105">
        <v>3.5018272E7</v>
      </c>
      <c r="C2610" s="105" t="s">
        <v>3448</v>
      </c>
      <c r="D2610" s="105">
        <v>35.0</v>
      </c>
      <c r="E2610" s="105" t="s">
        <v>868</v>
      </c>
      <c r="F2610" s="105">
        <v>3509502.0</v>
      </c>
      <c r="G2610" s="105">
        <v>3509502.0</v>
      </c>
      <c r="H2610" s="105">
        <v>0.0</v>
      </c>
      <c r="I2610" s="105">
        <v>2.0</v>
      </c>
      <c r="J2610" s="105">
        <v>1.0</v>
      </c>
      <c r="K2610" s="105">
        <v>87.0</v>
      </c>
      <c r="L2610" s="105">
        <v>52.63</v>
      </c>
      <c r="M2610" s="105" t="s">
        <v>1318</v>
      </c>
      <c r="N2610" s="111"/>
      <c r="O2610" s="111"/>
    </row>
    <row r="2611" ht="14.25" customHeight="1">
      <c r="B2611" s="105">
        <v>3.5041713E7</v>
      </c>
      <c r="C2611" s="105" t="s">
        <v>3449</v>
      </c>
      <c r="D2611" s="105">
        <v>35.0</v>
      </c>
      <c r="E2611" s="105" t="s">
        <v>868</v>
      </c>
      <c r="F2611" s="105">
        <v>3550308.0</v>
      </c>
      <c r="G2611" s="105">
        <v>3550308.0</v>
      </c>
      <c r="H2611" s="105">
        <v>1.0</v>
      </c>
      <c r="I2611" s="105">
        <v>2.0</v>
      </c>
      <c r="J2611" s="105">
        <v>1.0</v>
      </c>
      <c r="K2611" s="105">
        <v>92.0</v>
      </c>
      <c r="L2611" s="105">
        <v>52.63</v>
      </c>
      <c r="M2611" s="105" t="s">
        <v>1318</v>
      </c>
      <c r="N2611" s="111"/>
      <c r="O2611" s="111"/>
    </row>
    <row r="2612" ht="14.25" customHeight="1">
      <c r="B2612" s="105">
        <v>3.5479329E7</v>
      </c>
      <c r="C2612" s="105" t="s">
        <v>3450</v>
      </c>
      <c r="D2612" s="105">
        <v>35.0</v>
      </c>
      <c r="E2612" s="105" t="s">
        <v>868</v>
      </c>
      <c r="F2612" s="105">
        <v>3517208.0</v>
      </c>
      <c r="G2612" s="105">
        <v>3517208.0</v>
      </c>
      <c r="H2612" s="105">
        <v>0.0</v>
      </c>
      <c r="I2612" s="105">
        <v>2.0</v>
      </c>
      <c r="J2612" s="105">
        <v>1.0</v>
      </c>
      <c r="K2612" s="105">
        <v>25.0</v>
      </c>
      <c r="L2612" s="105">
        <v>52.63</v>
      </c>
      <c r="M2612" s="105" t="s">
        <v>1318</v>
      </c>
      <c r="N2612" s="111"/>
      <c r="O2612" s="111"/>
    </row>
    <row r="2613" ht="14.25" customHeight="1">
      <c r="B2613" s="105">
        <v>3.5901155E7</v>
      </c>
      <c r="C2613" s="105" t="s">
        <v>3451</v>
      </c>
      <c r="D2613" s="105">
        <v>35.0</v>
      </c>
      <c r="E2613" s="105" t="s">
        <v>868</v>
      </c>
      <c r="F2613" s="105">
        <v>3509601.0</v>
      </c>
      <c r="G2613" s="105">
        <v>3509601.0</v>
      </c>
      <c r="H2613" s="105">
        <v>0.0</v>
      </c>
      <c r="I2613" s="105">
        <v>2.0</v>
      </c>
      <c r="J2613" s="105">
        <v>1.0</v>
      </c>
      <c r="K2613" s="105">
        <v>171.0</v>
      </c>
      <c r="L2613" s="105">
        <v>52.63</v>
      </c>
      <c r="M2613" s="105" t="s">
        <v>1318</v>
      </c>
      <c r="N2613" s="111"/>
      <c r="O2613" s="111"/>
    </row>
    <row r="2614" ht="14.25" customHeight="1">
      <c r="B2614" s="105">
        <v>3.5003281E7</v>
      </c>
      <c r="C2614" s="105" t="s">
        <v>3452</v>
      </c>
      <c r="D2614" s="105">
        <v>35.0</v>
      </c>
      <c r="E2614" s="105" t="s">
        <v>868</v>
      </c>
      <c r="F2614" s="105">
        <v>3550308.0</v>
      </c>
      <c r="G2614" s="105">
        <v>3550308.0</v>
      </c>
      <c r="H2614" s="105">
        <v>1.0</v>
      </c>
      <c r="I2614" s="105">
        <v>2.0</v>
      </c>
      <c r="J2614" s="105">
        <v>1.0</v>
      </c>
      <c r="K2614" s="105">
        <v>218.0</v>
      </c>
      <c r="L2614" s="105">
        <v>52.62</v>
      </c>
      <c r="M2614" s="105" t="s">
        <v>1318</v>
      </c>
      <c r="N2614" s="111"/>
      <c r="O2614" s="111"/>
    </row>
    <row r="2615" ht="14.25" customHeight="1">
      <c r="B2615" s="105">
        <v>3.5009672E7</v>
      </c>
      <c r="C2615" s="105" t="s">
        <v>3453</v>
      </c>
      <c r="D2615" s="105">
        <v>35.0</v>
      </c>
      <c r="E2615" s="105" t="s">
        <v>868</v>
      </c>
      <c r="F2615" s="105">
        <v>3510609.0</v>
      </c>
      <c r="G2615" s="105">
        <v>3510609.0</v>
      </c>
      <c r="H2615" s="105">
        <v>0.0</v>
      </c>
      <c r="I2615" s="105">
        <v>2.0</v>
      </c>
      <c r="J2615" s="105">
        <v>1.0</v>
      </c>
      <c r="K2615" s="105">
        <v>104.0</v>
      </c>
      <c r="L2615" s="105">
        <v>52.62</v>
      </c>
      <c r="M2615" s="105" t="s">
        <v>1318</v>
      </c>
      <c r="N2615" s="111"/>
      <c r="O2615" s="111"/>
    </row>
    <row r="2616" ht="14.25" customHeight="1">
      <c r="B2616" s="105">
        <v>3.5010601E7</v>
      </c>
      <c r="C2616" s="105" t="s">
        <v>3454</v>
      </c>
      <c r="D2616" s="105">
        <v>35.0</v>
      </c>
      <c r="E2616" s="105" t="s">
        <v>868</v>
      </c>
      <c r="F2616" s="105">
        <v>3513009.0</v>
      </c>
      <c r="G2616" s="105">
        <v>3513009.0</v>
      </c>
      <c r="H2616" s="105">
        <v>0.0</v>
      </c>
      <c r="I2616" s="105">
        <v>2.0</v>
      </c>
      <c r="J2616" s="105">
        <v>1.0</v>
      </c>
      <c r="K2616" s="105">
        <v>137.0</v>
      </c>
      <c r="L2616" s="105">
        <v>52.62</v>
      </c>
      <c r="M2616" s="105" t="s">
        <v>1318</v>
      </c>
      <c r="N2616" s="111"/>
      <c r="O2616" s="111"/>
    </row>
    <row r="2617" ht="14.25" customHeight="1">
      <c r="B2617" s="105">
        <v>3.5011587E7</v>
      </c>
      <c r="C2617" s="105" t="s">
        <v>3455</v>
      </c>
      <c r="D2617" s="105">
        <v>35.0</v>
      </c>
      <c r="E2617" s="105" t="s">
        <v>868</v>
      </c>
      <c r="F2617" s="105">
        <v>3518701.0</v>
      </c>
      <c r="G2617" s="105">
        <v>3518701.0</v>
      </c>
      <c r="H2617" s="105">
        <v>0.0</v>
      </c>
      <c r="I2617" s="105">
        <v>2.0</v>
      </c>
      <c r="J2617" s="105">
        <v>1.0</v>
      </c>
      <c r="K2617" s="105">
        <v>108.0</v>
      </c>
      <c r="L2617" s="105">
        <v>52.62</v>
      </c>
      <c r="M2617" s="105" t="s">
        <v>1318</v>
      </c>
      <c r="N2617" s="111"/>
      <c r="O2617" s="111"/>
    </row>
    <row r="2618" ht="14.25" customHeight="1">
      <c r="B2618" s="105">
        <v>3.5013638E7</v>
      </c>
      <c r="C2618" s="105" t="s">
        <v>3456</v>
      </c>
      <c r="D2618" s="105">
        <v>35.0</v>
      </c>
      <c r="E2618" s="105" t="s">
        <v>868</v>
      </c>
      <c r="F2618" s="105">
        <v>3549904.0</v>
      </c>
      <c r="G2618" s="105">
        <v>3549904.0</v>
      </c>
      <c r="H2618" s="105">
        <v>0.0</v>
      </c>
      <c r="I2618" s="105">
        <v>2.0</v>
      </c>
      <c r="J2618" s="105">
        <v>1.0</v>
      </c>
      <c r="K2618" s="105">
        <v>104.0</v>
      </c>
      <c r="L2618" s="105">
        <v>52.62</v>
      </c>
      <c r="M2618" s="105" t="s">
        <v>1318</v>
      </c>
      <c r="N2618" s="111"/>
      <c r="O2618" s="111"/>
    </row>
    <row r="2619" ht="14.25" customHeight="1">
      <c r="B2619" s="105">
        <v>3.5030089E7</v>
      </c>
      <c r="C2619" s="105" t="s">
        <v>3457</v>
      </c>
      <c r="D2619" s="105">
        <v>35.0</v>
      </c>
      <c r="E2619" s="105" t="s">
        <v>868</v>
      </c>
      <c r="F2619" s="105">
        <v>3502804.0</v>
      </c>
      <c r="G2619" s="105">
        <v>3502804.0</v>
      </c>
      <c r="H2619" s="105">
        <v>0.0</v>
      </c>
      <c r="I2619" s="105">
        <v>2.0</v>
      </c>
      <c r="J2619" s="105">
        <v>1.0</v>
      </c>
      <c r="K2619" s="105">
        <v>49.0</v>
      </c>
      <c r="L2619" s="105">
        <v>52.62</v>
      </c>
      <c r="M2619" s="105" t="s">
        <v>1318</v>
      </c>
      <c r="N2619" s="111"/>
      <c r="O2619" s="111"/>
    </row>
    <row r="2620" ht="14.25" customHeight="1">
      <c r="B2620" s="105">
        <v>3.5035701E7</v>
      </c>
      <c r="C2620" s="105" t="s">
        <v>3458</v>
      </c>
      <c r="D2620" s="105">
        <v>35.0</v>
      </c>
      <c r="E2620" s="105" t="s">
        <v>868</v>
      </c>
      <c r="F2620" s="105">
        <v>3518800.0</v>
      </c>
      <c r="G2620" s="105">
        <v>3518800.0</v>
      </c>
      <c r="H2620" s="105">
        <v>0.0</v>
      </c>
      <c r="I2620" s="105">
        <v>2.0</v>
      </c>
      <c r="J2620" s="105">
        <v>1.0</v>
      </c>
      <c r="K2620" s="105">
        <v>90.0</v>
      </c>
      <c r="L2620" s="105">
        <v>52.62</v>
      </c>
      <c r="M2620" s="105" t="s">
        <v>1318</v>
      </c>
      <c r="N2620" s="111"/>
      <c r="O2620" s="111"/>
    </row>
    <row r="2621" ht="14.25" customHeight="1">
      <c r="B2621" s="105">
        <v>3.5041506E7</v>
      </c>
      <c r="C2621" s="105" t="s">
        <v>3459</v>
      </c>
      <c r="D2621" s="105">
        <v>35.0</v>
      </c>
      <c r="E2621" s="105" t="s">
        <v>868</v>
      </c>
      <c r="F2621" s="105">
        <v>3515186.0</v>
      </c>
      <c r="G2621" s="105">
        <v>3515186.0</v>
      </c>
      <c r="H2621" s="105">
        <v>0.0</v>
      </c>
      <c r="I2621" s="105">
        <v>2.0</v>
      </c>
      <c r="J2621" s="105">
        <v>1.0</v>
      </c>
      <c r="K2621" s="105">
        <v>64.0</v>
      </c>
      <c r="L2621" s="105">
        <v>52.62</v>
      </c>
      <c r="M2621" s="105" t="s">
        <v>1318</v>
      </c>
      <c r="N2621" s="111"/>
      <c r="O2621" s="111"/>
    </row>
    <row r="2622" ht="14.25" customHeight="1">
      <c r="B2622" s="105">
        <v>3.5043928E7</v>
      </c>
      <c r="C2622" s="105" t="s">
        <v>3460</v>
      </c>
      <c r="D2622" s="105">
        <v>35.0</v>
      </c>
      <c r="E2622" s="105" t="s">
        <v>868</v>
      </c>
      <c r="F2622" s="105">
        <v>3550308.0</v>
      </c>
      <c r="G2622" s="105">
        <v>3550308.0</v>
      </c>
      <c r="H2622" s="105">
        <v>1.0</v>
      </c>
      <c r="I2622" s="105">
        <v>2.0</v>
      </c>
      <c r="J2622" s="105">
        <v>1.0</v>
      </c>
      <c r="K2622" s="105">
        <v>112.0</v>
      </c>
      <c r="L2622" s="105">
        <v>52.62</v>
      </c>
      <c r="M2622" s="105" t="s">
        <v>1318</v>
      </c>
      <c r="N2622" s="111"/>
      <c r="O2622" s="111"/>
    </row>
    <row r="2623" ht="14.25" customHeight="1">
      <c r="B2623" s="105">
        <v>3.5435119E7</v>
      </c>
      <c r="C2623" s="105" t="s">
        <v>3461</v>
      </c>
      <c r="D2623" s="105">
        <v>35.0</v>
      </c>
      <c r="E2623" s="105" t="s">
        <v>868</v>
      </c>
      <c r="F2623" s="105">
        <v>3525904.0</v>
      </c>
      <c r="G2623" s="105">
        <v>3525904.0</v>
      </c>
      <c r="H2623" s="105">
        <v>0.0</v>
      </c>
      <c r="I2623" s="105">
        <v>2.0</v>
      </c>
      <c r="J2623" s="105">
        <v>1.0</v>
      </c>
      <c r="K2623" s="105">
        <v>153.0</v>
      </c>
      <c r="L2623" s="105">
        <v>52.62</v>
      </c>
      <c r="M2623" s="105" t="s">
        <v>1318</v>
      </c>
      <c r="N2623" s="111"/>
      <c r="O2623" s="111"/>
    </row>
    <row r="2624" ht="14.25" customHeight="1">
      <c r="B2624" s="105">
        <v>3.5903267E7</v>
      </c>
      <c r="C2624" s="105" t="s">
        <v>3462</v>
      </c>
      <c r="D2624" s="105">
        <v>35.0</v>
      </c>
      <c r="E2624" s="105" t="s">
        <v>868</v>
      </c>
      <c r="F2624" s="105">
        <v>3552205.0</v>
      </c>
      <c r="G2624" s="105">
        <v>3552205.0</v>
      </c>
      <c r="H2624" s="105">
        <v>0.0</v>
      </c>
      <c r="I2624" s="105">
        <v>2.0</v>
      </c>
      <c r="J2624" s="105">
        <v>1.0</v>
      </c>
      <c r="K2624" s="105">
        <v>198.0</v>
      </c>
      <c r="L2624" s="105">
        <v>52.62</v>
      </c>
      <c r="M2624" s="105" t="s">
        <v>1318</v>
      </c>
      <c r="N2624" s="111"/>
      <c r="O2624" s="111"/>
    </row>
    <row r="2625" ht="14.25" customHeight="1">
      <c r="B2625" s="105">
        <v>3.5908587E7</v>
      </c>
      <c r="C2625" s="105" t="s">
        <v>3463</v>
      </c>
      <c r="D2625" s="105">
        <v>35.0</v>
      </c>
      <c r="E2625" s="105" t="s">
        <v>868</v>
      </c>
      <c r="F2625" s="105">
        <v>3515004.0</v>
      </c>
      <c r="G2625" s="105">
        <v>3515004.0</v>
      </c>
      <c r="H2625" s="105">
        <v>0.0</v>
      </c>
      <c r="I2625" s="105">
        <v>2.0</v>
      </c>
      <c r="J2625" s="105">
        <v>1.0</v>
      </c>
      <c r="K2625" s="105">
        <v>255.0</v>
      </c>
      <c r="L2625" s="105">
        <v>52.62</v>
      </c>
      <c r="M2625" s="105" t="s">
        <v>1318</v>
      </c>
      <c r="N2625" s="111"/>
      <c r="O2625" s="111"/>
    </row>
    <row r="2626" ht="14.25" customHeight="1">
      <c r="B2626" s="105">
        <v>3.5003049E7</v>
      </c>
      <c r="C2626" s="105" t="s">
        <v>3464</v>
      </c>
      <c r="D2626" s="105">
        <v>35.0</v>
      </c>
      <c r="E2626" s="105" t="s">
        <v>868</v>
      </c>
      <c r="F2626" s="105">
        <v>3550308.0</v>
      </c>
      <c r="G2626" s="105">
        <v>3550308.0</v>
      </c>
      <c r="H2626" s="105">
        <v>1.0</v>
      </c>
      <c r="I2626" s="105">
        <v>2.0</v>
      </c>
      <c r="J2626" s="105">
        <v>1.0</v>
      </c>
      <c r="K2626" s="105">
        <v>177.0</v>
      </c>
      <c r="L2626" s="105">
        <v>52.61</v>
      </c>
      <c r="M2626" s="105" t="s">
        <v>1318</v>
      </c>
      <c r="N2626" s="111"/>
      <c r="O2626" s="111"/>
    </row>
    <row r="2627" ht="14.25" customHeight="1">
      <c r="B2627" s="105">
        <v>3.500708E7</v>
      </c>
      <c r="C2627" s="105" t="s">
        <v>3465</v>
      </c>
      <c r="D2627" s="105">
        <v>35.0</v>
      </c>
      <c r="E2627" s="105" t="s">
        <v>868</v>
      </c>
      <c r="F2627" s="105">
        <v>3523107.0</v>
      </c>
      <c r="G2627" s="105">
        <v>3523107.0</v>
      </c>
      <c r="H2627" s="105">
        <v>0.0</v>
      </c>
      <c r="I2627" s="105">
        <v>2.0</v>
      </c>
      <c r="J2627" s="105">
        <v>1.0</v>
      </c>
      <c r="K2627" s="105">
        <v>131.0</v>
      </c>
      <c r="L2627" s="105">
        <v>52.61</v>
      </c>
      <c r="M2627" s="105" t="s">
        <v>1318</v>
      </c>
      <c r="N2627" s="111"/>
      <c r="O2627" s="111"/>
    </row>
    <row r="2628" ht="14.25" customHeight="1">
      <c r="B2628" s="105">
        <v>3.501177E7</v>
      </c>
      <c r="C2628" s="105" t="s">
        <v>3466</v>
      </c>
      <c r="D2628" s="105">
        <v>35.0</v>
      </c>
      <c r="E2628" s="105" t="s">
        <v>868</v>
      </c>
      <c r="F2628" s="105">
        <v>3548500.0</v>
      </c>
      <c r="G2628" s="105">
        <v>3548500.0</v>
      </c>
      <c r="H2628" s="105">
        <v>0.0</v>
      </c>
      <c r="I2628" s="105">
        <v>2.0</v>
      </c>
      <c r="J2628" s="105">
        <v>1.0</v>
      </c>
      <c r="K2628" s="105">
        <v>120.0</v>
      </c>
      <c r="L2628" s="105">
        <v>52.61</v>
      </c>
      <c r="M2628" s="105" t="s">
        <v>1318</v>
      </c>
      <c r="N2628" s="111"/>
      <c r="O2628" s="111"/>
    </row>
    <row r="2629" ht="14.25" customHeight="1">
      <c r="B2629" s="105">
        <v>3.5013912E7</v>
      </c>
      <c r="C2629" s="105" t="s">
        <v>3467</v>
      </c>
      <c r="D2629" s="105">
        <v>35.0</v>
      </c>
      <c r="E2629" s="105" t="s">
        <v>868</v>
      </c>
      <c r="F2629" s="105">
        <v>3549904.0</v>
      </c>
      <c r="G2629" s="105">
        <v>3549904.0</v>
      </c>
      <c r="H2629" s="105">
        <v>0.0</v>
      </c>
      <c r="I2629" s="105">
        <v>2.0</v>
      </c>
      <c r="J2629" s="105">
        <v>1.0</v>
      </c>
      <c r="K2629" s="105">
        <v>52.0</v>
      </c>
      <c r="L2629" s="105">
        <v>52.61</v>
      </c>
      <c r="M2629" s="105" t="s">
        <v>1318</v>
      </c>
      <c r="N2629" s="111"/>
      <c r="O2629" s="111"/>
    </row>
    <row r="2630" ht="14.25" customHeight="1">
      <c r="B2630" s="105">
        <v>3.5029944E7</v>
      </c>
      <c r="C2630" s="105" t="s">
        <v>3468</v>
      </c>
      <c r="D2630" s="105">
        <v>35.0</v>
      </c>
      <c r="E2630" s="105" t="s">
        <v>868</v>
      </c>
      <c r="F2630" s="105">
        <v>3518206.0</v>
      </c>
      <c r="G2630" s="105">
        <v>3518206.0</v>
      </c>
      <c r="H2630" s="105">
        <v>0.0</v>
      </c>
      <c r="I2630" s="105">
        <v>2.0</v>
      </c>
      <c r="J2630" s="105">
        <v>1.0</v>
      </c>
      <c r="K2630" s="105">
        <v>62.0</v>
      </c>
      <c r="L2630" s="105">
        <v>52.61</v>
      </c>
      <c r="M2630" s="105" t="s">
        <v>1318</v>
      </c>
      <c r="N2630" s="111"/>
      <c r="O2630" s="111"/>
    </row>
    <row r="2631" ht="14.25" customHeight="1">
      <c r="B2631" s="105">
        <v>3.5039287E7</v>
      </c>
      <c r="C2631" s="105" t="s">
        <v>3469</v>
      </c>
      <c r="D2631" s="105">
        <v>35.0</v>
      </c>
      <c r="E2631" s="105" t="s">
        <v>868</v>
      </c>
      <c r="F2631" s="105">
        <v>3550308.0</v>
      </c>
      <c r="G2631" s="105">
        <v>3550308.0</v>
      </c>
      <c r="H2631" s="105">
        <v>1.0</v>
      </c>
      <c r="I2631" s="105">
        <v>2.0</v>
      </c>
      <c r="J2631" s="105">
        <v>1.0</v>
      </c>
      <c r="K2631" s="105">
        <v>246.0</v>
      </c>
      <c r="L2631" s="105">
        <v>52.61</v>
      </c>
      <c r="M2631" s="105" t="s">
        <v>1318</v>
      </c>
      <c r="N2631" s="111"/>
      <c r="O2631" s="111"/>
    </row>
    <row r="2632" ht="14.25" customHeight="1">
      <c r="B2632" s="105">
        <v>3.5906268E7</v>
      </c>
      <c r="C2632" s="105" t="s">
        <v>3470</v>
      </c>
      <c r="D2632" s="105">
        <v>35.0</v>
      </c>
      <c r="E2632" s="105" t="s">
        <v>868</v>
      </c>
      <c r="F2632" s="105">
        <v>3518800.0</v>
      </c>
      <c r="G2632" s="105">
        <v>3518800.0</v>
      </c>
      <c r="H2632" s="105">
        <v>0.0</v>
      </c>
      <c r="I2632" s="105">
        <v>2.0</v>
      </c>
      <c r="J2632" s="105">
        <v>1.0</v>
      </c>
      <c r="K2632" s="105">
        <v>252.0</v>
      </c>
      <c r="L2632" s="105">
        <v>52.61</v>
      </c>
      <c r="M2632" s="105" t="s">
        <v>1318</v>
      </c>
      <c r="N2632" s="111"/>
      <c r="O2632" s="111"/>
    </row>
    <row r="2633" ht="14.25" customHeight="1">
      <c r="B2633" s="105">
        <v>3.5013785E7</v>
      </c>
      <c r="C2633" s="105" t="s">
        <v>3471</v>
      </c>
      <c r="D2633" s="105">
        <v>35.0</v>
      </c>
      <c r="E2633" s="105" t="s">
        <v>868</v>
      </c>
      <c r="F2633" s="105">
        <v>3524402.0</v>
      </c>
      <c r="G2633" s="105">
        <v>3524402.0</v>
      </c>
      <c r="H2633" s="105">
        <v>0.0</v>
      </c>
      <c r="I2633" s="105">
        <v>2.0</v>
      </c>
      <c r="J2633" s="105">
        <v>1.0</v>
      </c>
      <c r="K2633" s="105">
        <v>46.0</v>
      </c>
      <c r="L2633" s="105">
        <v>52.6</v>
      </c>
      <c r="M2633" s="105" t="s">
        <v>1318</v>
      </c>
      <c r="N2633" s="111"/>
      <c r="O2633" s="111"/>
    </row>
    <row r="2634" ht="14.25" customHeight="1">
      <c r="B2634" s="105">
        <v>3.5035427E7</v>
      </c>
      <c r="C2634" s="105" t="s">
        <v>3472</v>
      </c>
      <c r="D2634" s="105">
        <v>35.0</v>
      </c>
      <c r="E2634" s="105" t="s">
        <v>868</v>
      </c>
      <c r="F2634" s="105">
        <v>3522208.0</v>
      </c>
      <c r="G2634" s="105">
        <v>3522208.0</v>
      </c>
      <c r="H2634" s="105">
        <v>0.0</v>
      </c>
      <c r="I2634" s="105">
        <v>2.0</v>
      </c>
      <c r="J2634" s="105">
        <v>1.0</v>
      </c>
      <c r="K2634" s="105">
        <v>61.0</v>
      </c>
      <c r="L2634" s="105">
        <v>52.6</v>
      </c>
      <c r="M2634" s="105" t="s">
        <v>1318</v>
      </c>
      <c r="N2634" s="111"/>
      <c r="O2634" s="111"/>
    </row>
    <row r="2635" ht="14.25" customHeight="1">
      <c r="B2635" s="105">
        <v>3.5043515E7</v>
      </c>
      <c r="C2635" s="105" t="s">
        <v>3473</v>
      </c>
      <c r="D2635" s="105">
        <v>35.0</v>
      </c>
      <c r="E2635" s="105" t="s">
        <v>868</v>
      </c>
      <c r="F2635" s="105">
        <v>3551603.0</v>
      </c>
      <c r="G2635" s="105">
        <v>3551603.0</v>
      </c>
      <c r="H2635" s="105">
        <v>0.0</v>
      </c>
      <c r="I2635" s="105">
        <v>2.0</v>
      </c>
      <c r="J2635" s="105">
        <v>1.0</v>
      </c>
      <c r="K2635" s="105">
        <v>18.0</v>
      </c>
      <c r="L2635" s="105">
        <v>52.6</v>
      </c>
      <c r="M2635" s="105" t="s">
        <v>1318</v>
      </c>
      <c r="N2635" s="111"/>
      <c r="O2635" s="111"/>
    </row>
    <row r="2636" ht="14.25" customHeight="1">
      <c r="B2636" s="105">
        <v>3.5045536E7</v>
      </c>
      <c r="C2636" s="105" t="s">
        <v>3474</v>
      </c>
      <c r="D2636" s="105">
        <v>35.0</v>
      </c>
      <c r="E2636" s="105" t="s">
        <v>868</v>
      </c>
      <c r="F2636" s="105">
        <v>3552403.0</v>
      </c>
      <c r="G2636" s="105">
        <v>3552403.0</v>
      </c>
      <c r="H2636" s="105">
        <v>0.0</v>
      </c>
      <c r="I2636" s="105">
        <v>2.0</v>
      </c>
      <c r="J2636" s="105">
        <v>1.0</v>
      </c>
      <c r="K2636" s="105">
        <v>135.0</v>
      </c>
      <c r="L2636" s="105">
        <v>52.6</v>
      </c>
      <c r="M2636" s="105" t="s">
        <v>1318</v>
      </c>
      <c r="N2636" s="111"/>
      <c r="O2636" s="111"/>
    </row>
    <row r="2637" ht="14.25" customHeight="1">
      <c r="B2637" s="105">
        <v>3.5916948E7</v>
      </c>
      <c r="C2637" s="105" t="s">
        <v>3475</v>
      </c>
      <c r="D2637" s="105">
        <v>35.0</v>
      </c>
      <c r="E2637" s="105" t="s">
        <v>868</v>
      </c>
      <c r="F2637" s="105">
        <v>3530607.0</v>
      </c>
      <c r="G2637" s="105">
        <v>3530607.0</v>
      </c>
      <c r="H2637" s="105">
        <v>0.0</v>
      </c>
      <c r="I2637" s="105">
        <v>2.0</v>
      </c>
      <c r="J2637" s="105">
        <v>1.0</v>
      </c>
      <c r="K2637" s="105">
        <v>29.0</v>
      </c>
      <c r="L2637" s="105">
        <v>52.6</v>
      </c>
      <c r="M2637" s="105" t="s">
        <v>1318</v>
      </c>
      <c r="N2637" s="111"/>
      <c r="O2637" s="111"/>
    </row>
    <row r="2638" ht="14.25" customHeight="1">
      <c r="B2638" s="105">
        <v>3.5923886E7</v>
      </c>
      <c r="C2638" s="105" t="s">
        <v>3476</v>
      </c>
      <c r="D2638" s="105">
        <v>35.0</v>
      </c>
      <c r="E2638" s="105" t="s">
        <v>868</v>
      </c>
      <c r="F2638" s="105">
        <v>3552809.0</v>
      </c>
      <c r="G2638" s="105">
        <v>3552809.0</v>
      </c>
      <c r="H2638" s="105">
        <v>0.0</v>
      </c>
      <c r="I2638" s="105">
        <v>2.0</v>
      </c>
      <c r="J2638" s="105">
        <v>1.0</v>
      </c>
      <c r="K2638" s="105">
        <v>192.0</v>
      </c>
      <c r="L2638" s="105">
        <v>52.6</v>
      </c>
      <c r="M2638" s="105" t="s">
        <v>1318</v>
      </c>
      <c r="N2638" s="111"/>
      <c r="O2638" s="111"/>
    </row>
    <row r="2639" ht="14.25" customHeight="1">
      <c r="B2639" s="105">
        <v>3.5001752E7</v>
      </c>
      <c r="C2639" s="105" t="s">
        <v>3477</v>
      </c>
      <c r="D2639" s="105">
        <v>35.0</v>
      </c>
      <c r="E2639" s="105" t="s">
        <v>868</v>
      </c>
      <c r="F2639" s="105">
        <v>3550308.0</v>
      </c>
      <c r="G2639" s="105">
        <v>3550308.0</v>
      </c>
      <c r="H2639" s="105">
        <v>1.0</v>
      </c>
      <c r="I2639" s="105">
        <v>2.0</v>
      </c>
      <c r="J2639" s="105">
        <v>1.0</v>
      </c>
      <c r="K2639" s="105">
        <v>86.0</v>
      </c>
      <c r="L2639" s="105">
        <v>52.59</v>
      </c>
      <c r="M2639" s="105" t="s">
        <v>1318</v>
      </c>
      <c r="N2639" s="111"/>
      <c r="O2639" s="111"/>
    </row>
    <row r="2640" ht="14.25" customHeight="1">
      <c r="B2640" s="105">
        <v>3.5006294E7</v>
      </c>
      <c r="C2640" s="105" t="s">
        <v>3478</v>
      </c>
      <c r="D2640" s="105">
        <v>35.0</v>
      </c>
      <c r="E2640" s="105" t="s">
        <v>868</v>
      </c>
      <c r="F2640" s="105">
        <v>3518800.0</v>
      </c>
      <c r="G2640" s="105">
        <v>3518800.0</v>
      </c>
      <c r="H2640" s="105">
        <v>0.0</v>
      </c>
      <c r="I2640" s="105">
        <v>2.0</v>
      </c>
      <c r="J2640" s="105">
        <v>1.0</v>
      </c>
      <c r="K2640" s="105">
        <v>74.0</v>
      </c>
      <c r="L2640" s="105">
        <v>52.59</v>
      </c>
      <c r="M2640" s="105" t="s">
        <v>1318</v>
      </c>
      <c r="N2640" s="111"/>
      <c r="O2640" s="111"/>
    </row>
    <row r="2641" ht="14.25" customHeight="1">
      <c r="B2641" s="105">
        <v>3.5020679E7</v>
      </c>
      <c r="C2641" s="105" t="s">
        <v>3479</v>
      </c>
      <c r="D2641" s="105">
        <v>35.0</v>
      </c>
      <c r="E2641" s="105" t="s">
        <v>868</v>
      </c>
      <c r="F2641" s="105">
        <v>3548104.0</v>
      </c>
      <c r="G2641" s="105">
        <v>3548104.0</v>
      </c>
      <c r="H2641" s="105">
        <v>0.0</v>
      </c>
      <c r="I2641" s="105">
        <v>2.0</v>
      </c>
      <c r="J2641" s="105">
        <v>1.0</v>
      </c>
      <c r="K2641" s="105">
        <v>64.0</v>
      </c>
      <c r="L2641" s="105">
        <v>52.59</v>
      </c>
      <c r="M2641" s="105" t="s">
        <v>1318</v>
      </c>
      <c r="N2641" s="111"/>
      <c r="O2641" s="111"/>
    </row>
    <row r="2642" ht="14.25" customHeight="1">
      <c r="B2642" s="105">
        <v>3.5035865E7</v>
      </c>
      <c r="C2642" s="105" t="s">
        <v>3480</v>
      </c>
      <c r="D2642" s="105">
        <v>35.0</v>
      </c>
      <c r="E2642" s="105" t="s">
        <v>868</v>
      </c>
      <c r="F2642" s="105">
        <v>3510500.0</v>
      </c>
      <c r="G2642" s="105">
        <v>3510500.0</v>
      </c>
      <c r="H2642" s="105">
        <v>0.0</v>
      </c>
      <c r="I2642" s="105">
        <v>2.0</v>
      </c>
      <c r="J2642" s="105">
        <v>1.0</v>
      </c>
      <c r="K2642" s="105">
        <v>85.0</v>
      </c>
      <c r="L2642" s="105">
        <v>52.59</v>
      </c>
      <c r="M2642" s="105" t="s">
        <v>1318</v>
      </c>
      <c r="N2642" s="111"/>
      <c r="O2642" s="111"/>
    </row>
    <row r="2643" ht="14.25" customHeight="1">
      <c r="B2643" s="105">
        <v>3.5037059E7</v>
      </c>
      <c r="C2643" s="105" t="s">
        <v>3481</v>
      </c>
      <c r="D2643" s="105">
        <v>35.0</v>
      </c>
      <c r="E2643" s="105" t="s">
        <v>868</v>
      </c>
      <c r="F2643" s="105">
        <v>3550308.0</v>
      </c>
      <c r="G2643" s="105">
        <v>3550308.0</v>
      </c>
      <c r="H2643" s="105">
        <v>1.0</v>
      </c>
      <c r="I2643" s="105">
        <v>2.0</v>
      </c>
      <c r="J2643" s="105">
        <v>1.0</v>
      </c>
      <c r="K2643" s="105">
        <v>111.0</v>
      </c>
      <c r="L2643" s="105">
        <v>52.59</v>
      </c>
      <c r="M2643" s="105" t="s">
        <v>1318</v>
      </c>
      <c r="N2643" s="111"/>
      <c r="O2643" s="111"/>
    </row>
    <row r="2644" ht="14.25" customHeight="1">
      <c r="B2644" s="105">
        <v>3.5037692E7</v>
      </c>
      <c r="C2644" s="105" t="s">
        <v>3482</v>
      </c>
      <c r="D2644" s="105">
        <v>35.0</v>
      </c>
      <c r="E2644" s="105" t="s">
        <v>868</v>
      </c>
      <c r="F2644" s="105">
        <v>3550308.0</v>
      </c>
      <c r="G2644" s="105">
        <v>3550308.0</v>
      </c>
      <c r="H2644" s="105">
        <v>1.0</v>
      </c>
      <c r="I2644" s="105">
        <v>2.0</v>
      </c>
      <c r="J2644" s="105">
        <v>1.0</v>
      </c>
      <c r="K2644" s="105">
        <v>182.0</v>
      </c>
      <c r="L2644" s="105">
        <v>52.59</v>
      </c>
      <c r="M2644" s="105" t="s">
        <v>1318</v>
      </c>
      <c r="N2644" s="111"/>
      <c r="O2644" s="111"/>
    </row>
    <row r="2645" ht="14.25" customHeight="1">
      <c r="B2645" s="105">
        <v>3.5039317E7</v>
      </c>
      <c r="C2645" s="105" t="s">
        <v>3483</v>
      </c>
      <c r="D2645" s="105">
        <v>35.0</v>
      </c>
      <c r="E2645" s="105" t="s">
        <v>868</v>
      </c>
      <c r="F2645" s="105">
        <v>3550308.0</v>
      </c>
      <c r="G2645" s="105">
        <v>3550308.0</v>
      </c>
      <c r="H2645" s="105">
        <v>1.0</v>
      </c>
      <c r="I2645" s="105">
        <v>2.0</v>
      </c>
      <c r="J2645" s="105">
        <v>1.0</v>
      </c>
      <c r="K2645" s="105">
        <v>258.0</v>
      </c>
      <c r="L2645" s="105">
        <v>52.59</v>
      </c>
      <c r="M2645" s="105" t="s">
        <v>1318</v>
      </c>
      <c r="N2645" s="111"/>
      <c r="O2645" s="111"/>
    </row>
    <row r="2646" ht="14.25" customHeight="1">
      <c r="B2646" s="105">
        <v>3.5013262E7</v>
      </c>
      <c r="C2646" s="105" t="s">
        <v>3484</v>
      </c>
      <c r="D2646" s="105">
        <v>35.0</v>
      </c>
      <c r="E2646" s="105" t="s">
        <v>868</v>
      </c>
      <c r="F2646" s="105">
        <v>3538006.0</v>
      </c>
      <c r="G2646" s="105">
        <v>3538006.0</v>
      </c>
      <c r="H2646" s="105">
        <v>0.0</v>
      </c>
      <c r="I2646" s="105">
        <v>2.0</v>
      </c>
      <c r="J2646" s="105">
        <v>1.0</v>
      </c>
      <c r="K2646" s="105">
        <v>134.0</v>
      </c>
      <c r="L2646" s="105">
        <v>52.58</v>
      </c>
      <c r="M2646" s="105" t="s">
        <v>1318</v>
      </c>
      <c r="N2646" s="111"/>
      <c r="O2646" s="111"/>
    </row>
    <row r="2647" ht="14.25" customHeight="1">
      <c r="B2647" s="105">
        <v>3.5025628E7</v>
      </c>
      <c r="C2647" s="105" t="s">
        <v>3485</v>
      </c>
      <c r="D2647" s="105">
        <v>35.0</v>
      </c>
      <c r="E2647" s="105" t="s">
        <v>868</v>
      </c>
      <c r="F2647" s="105">
        <v>3525300.0</v>
      </c>
      <c r="G2647" s="105">
        <v>3525300.0</v>
      </c>
      <c r="H2647" s="105">
        <v>0.0</v>
      </c>
      <c r="I2647" s="105">
        <v>2.0</v>
      </c>
      <c r="J2647" s="105">
        <v>1.0</v>
      </c>
      <c r="K2647" s="105">
        <v>67.0</v>
      </c>
      <c r="L2647" s="105">
        <v>52.58</v>
      </c>
      <c r="M2647" s="105" t="s">
        <v>1318</v>
      </c>
      <c r="N2647" s="111"/>
      <c r="O2647" s="111"/>
    </row>
    <row r="2648" ht="14.25" customHeight="1">
      <c r="B2648" s="105">
        <v>3.5299352E7</v>
      </c>
      <c r="C2648" s="105" t="s">
        <v>3486</v>
      </c>
      <c r="D2648" s="105">
        <v>35.0</v>
      </c>
      <c r="E2648" s="105" t="s">
        <v>868</v>
      </c>
      <c r="F2648" s="105">
        <v>3522109.0</v>
      </c>
      <c r="G2648" s="105">
        <v>3522109.0</v>
      </c>
      <c r="H2648" s="105">
        <v>0.0</v>
      </c>
      <c r="I2648" s="105">
        <v>2.0</v>
      </c>
      <c r="J2648" s="105">
        <v>1.0</v>
      </c>
      <c r="K2648" s="105">
        <v>69.0</v>
      </c>
      <c r="L2648" s="105">
        <v>52.58</v>
      </c>
      <c r="M2648" s="105" t="s">
        <v>1318</v>
      </c>
      <c r="N2648" s="111"/>
      <c r="O2648" s="111"/>
    </row>
    <row r="2649" ht="14.25" customHeight="1">
      <c r="B2649" s="105">
        <v>3.59058E7</v>
      </c>
      <c r="C2649" s="105" t="s">
        <v>3487</v>
      </c>
      <c r="D2649" s="105">
        <v>35.0</v>
      </c>
      <c r="E2649" s="105" t="s">
        <v>868</v>
      </c>
      <c r="F2649" s="105">
        <v>3543402.0</v>
      </c>
      <c r="G2649" s="105">
        <v>3543402.0</v>
      </c>
      <c r="H2649" s="105">
        <v>0.0</v>
      </c>
      <c r="I2649" s="105">
        <v>2.0</v>
      </c>
      <c r="J2649" s="105">
        <v>1.0</v>
      </c>
      <c r="K2649" s="105">
        <v>59.0</v>
      </c>
      <c r="L2649" s="105">
        <v>52.58</v>
      </c>
      <c r="M2649" s="105" t="s">
        <v>1318</v>
      </c>
      <c r="N2649" s="111"/>
      <c r="O2649" s="111"/>
    </row>
    <row r="2650" ht="14.25" customHeight="1">
      <c r="B2650" s="105">
        <v>3.5907112E7</v>
      </c>
      <c r="C2650" s="105" t="s">
        <v>3488</v>
      </c>
      <c r="D2650" s="105">
        <v>35.0</v>
      </c>
      <c r="E2650" s="105" t="s">
        <v>868</v>
      </c>
      <c r="F2650" s="105">
        <v>3550308.0</v>
      </c>
      <c r="G2650" s="105">
        <v>3550308.0</v>
      </c>
      <c r="H2650" s="105">
        <v>1.0</v>
      </c>
      <c r="I2650" s="105">
        <v>2.0</v>
      </c>
      <c r="J2650" s="105">
        <v>1.0</v>
      </c>
      <c r="K2650" s="105">
        <v>133.0</v>
      </c>
      <c r="L2650" s="105">
        <v>52.58</v>
      </c>
      <c r="M2650" s="105" t="s">
        <v>1318</v>
      </c>
      <c r="N2650" s="111"/>
      <c r="O2650" s="111"/>
    </row>
    <row r="2651" ht="14.25" customHeight="1">
      <c r="B2651" s="105">
        <v>3.59093E7</v>
      </c>
      <c r="C2651" s="105" t="s">
        <v>3489</v>
      </c>
      <c r="D2651" s="105">
        <v>35.0</v>
      </c>
      <c r="E2651" s="105" t="s">
        <v>868</v>
      </c>
      <c r="F2651" s="105">
        <v>3525300.0</v>
      </c>
      <c r="G2651" s="105">
        <v>3525300.0</v>
      </c>
      <c r="H2651" s="105">
        <v>0.0</v>
      </c>
      <c r="I2651" s="105">
        <v>2.0</v>
      </c>
      <c r="J2651" s="105">
        <v>1.0</v>
      </c>
      <c r="K2651" s="105">
        <v>80.0</v>
      </c>
      <c r="L2651" s="105">
        <v>52.58</v>
      </c>
      <c r="M2651" s="105" t="s">
        <v>1318</v>
      </c>
      <c r="N2651" s="111"/>
      <c r="O2651" s="111"/>
    </row>
    <row r="2652" ht="14.25" customHeight="1">
      <c r="B2652" s="105">
        <v>3.5924131E7</v>
      </c>
      <c r="C2652" s="105" t="s">
        <v>3490</v>
      </c>
      <c r="D2652" s="105">
        <v>35.0</v>
      </c>
      <c r="E2652" s="105" t="s">
        <v>868</v>
      </c>
      <c r="F2652" s="105">
        <v>3519071.0</v>
      </c>
      <c r="G2652" s="105">
        <v>3519071.0</v>
      </c>
      <c r="H2652" s="105">
        <v>0.0</v>
      </c>
      <c r="I2652" s="105">
        <v>2.0</v>
      </c>
      <c r="J2652" s="105">
        <v>1.0</v>
      </c>
      <c r="K2652" s="105">
        <v>105.0</v>
      </c>
      <c r="L2652" s="105">
        <v>52.58</v>
      </c>
      <c r="M2652" s="105" t="s">
        <v>1318</v>
      </c>
      <c r="N2652" s="111"/>
      <c r="O2652" s="111"/>
    </row>
    <row r="2653" ht="14.25" customHeight="1">
      <c r="B2653" s="105">
        <v>3.5000942E7</v>
      </c>
      <c r="C2653" s="105" t="s">
        <v>3491</v>
      </c>
      <c r="D2653" s="105">
        <v>35.0</v>
      </c>
      <c r="E2653" s="105" t="s">
        <v>868</v>
      </c>
      <c r="F2653" s="105">
        <v>3550308.0</v>
      </c>
      <c r="G2653" s="105">
        <v>3550308.0</v>
      </c>
      <c r="H2653" s="105">
        <v>1.0</v>
      </c>
      <c r="I2653" s="105">
        <v>2.0</v>
      </c>
      <c r="J2653" s="105">
        <v>1.0</v>
      </c>
      <c r="K2653" s="105">
        <v>147.0</v>
      </c>
      <c r="L2653" s="105">
        <v>52.57</v>
      </c>
      <c r="M2653" s="105" t="s">
        <v>1318</v>
      </c>
      <c r="N2653" s="111"/>
      <c r="O2653" s="111"/>
    </row>
    <row r="2654" ht="14.25" customHeight="1">
      <c r="B2654" s="105">
        <v>3.5002598E7</v>
      </c>
      <c r="C2654" s="105" t="s">
        <v>3492</v>
      </c>
      <c r="D2654" s="105">
        <v>35.0</v>
      </c>
      <c r="E2654" s="105" t="s">
        <v>868</v>
      </c>
      <c r="F2654" s="105">
        <v>3550308.0</v>
      </c>
      <c r="G2654" s="105">
        <v>3550308.0</v>
      </c>
      <c r="H2654" s="105">
        <v>1.0</v>
      </c>
      <c r="I2654" s="105">
        <v>2.0</v>
      </c>
      <c r="J2654" s="105">
        <v>1.0</v>
      </c>
      <c r="K2654" s="105">
        <v>67.0</v>
      </c>
      <c r="L2654" s="105">
        <v>52.57</v>
      </c>
      <c r="M2654" s="105" t="s">
        <v>1318</v>
      </c>
      <c r="N2654" s="111"/>
      <c r="O2654" s="111"/>
    </row>
    <row r="2655" ht="14.25" customHeight="1">
      <c r="B2655" s="105">
        <v>3.5003566E7</v>
      </c>
      <c r="C2655" s="105" t="s">
        <v>3493</v>
      </c>
      <c r="D2655" s="105">
        <v>35.0</v>
      </c>
      <c r="E2655" s="105" t="s">
        <v>868</v>
      </c>
      <c r="F2655" s="105">
        <v>3550308.0</v>
      </c>
      <c r="G2655" s="105">
        <v>3550308.0</v>
      </c>
      <c r="H2655" s="105">
        <v>1.0</v>
      </c>
      <c r="I2655" s="105">
        <v>2.0</v>
      </c>
      <c r="J2655" s="105">
        <v>1.0</v>
      </c>
      <c r="K2655" s="105">
        <v>64.0</v>
      </c>
      <c r="L2655" s="105">
        <v>52.57</v>
      </c>
      <c r="M2655" s="105" t="s">
        <v>1318</v>
      </c>
      <c r="N2655" s="111"/>
      <c r="O2655" s="111"/>
    </row>
    <row r="2656" ht="14.25" customHeight="1">
      <c r="B2656" s="105">
        <v>3.5006592E7</v>
      </c>
      <c r="C2656" s="105" t="s">
        <v>3494</v>
      </c>
      <c r="D2656" s="105">
        <v>35.0</v>
      </c>
      <c r="E2656" s="105" t="s">
        <v>868</v>
      </c>
      <c r="F2656" s="105">
        <v>3506607.0</v>
      </c>
      <c r="G2656" s="105">
        <v>3506607.0</v>
      </c>
      <c r="H2656" s="105">
        <v>0.0</v>
      </c>
      <c r="I2656" s="105">
        <v>2.0</v>
      </c>
      <c r="J2656" s="105">
        <v>1.0</v>
      </c>
      <c r="K2656" s="105">
        <v>224.0</v>
      </c>
      <c r="L2656" s="105">
        <v>52.57</v>
      </c>
      <c r="M2656" s="105" t="s">
        <v>1318</v>
      </c>
      <c r="N2656" s="111"/>
      <c r="O2656" s="111"/>
    </row>
    <row r="2657" ht="14.25" customHeight="1">
      <c r="B2657" s="105">
        <v>3.5010996E7</v>
      </c>
      <c r="C2657" s="105" t="s">
        <v>3495</v>
      </c>
      <c r="D2657" s="105">
        <v>35.0</v>
      </c>
      <c r="E2657" s="105" t="s">
        <v>868</v>
      </c>
      <c r="F2657" s="105">
        <v>3534401.0</v>
      </c>
      <c r="G2657" s="105">
        <v>3534401.0</v>
      </c>
      <c r="H2657" s="105">
        <v>0.0</v>
      </c>
      <c r="I2657" s="105">
        <v>2.0</v>
      </c>
      <c r="J2657" s="105">
        <v>1.0</v>
      </c>
      <c r="K2657" s="105">
        <v>59.0</v>
      </c>
      <c r="L2657" s="105">
        <v>52.57</v>
      </c>
      <c r="M2657" s="105" t="s">
        <v>1318</v>
      </c>
      <c r="N2657" s="111"/>
      <c r="O2657" s="111"/>
    </row>
    <row r="2658" ht="14.25" customHeight="1">
      <c r="B2658" s="105">
        <v>3.501454E7</v>
      </c>
      <c r="C2658" s="105" t="s">
        <v>3496</v>
      </c>
      <c r="D2658" s="105">
        <v>35.0</v>
      </c>
      <c r="E2658" s="105" t="s">
        <v>868</v>
      </c>
      <c r="F2658" s="105">
        <v>3553807.0</v>
      </c>
      <c r="G2658" s="105">
        <v>3553807.0</v>
      </c>
      <c r="H2658" s="105">
        <v>0.0</v>
      </c>
      <c r="I2658" s="105">
        <v>2.0</v>
      </c>
      <c r="J2658" s="105">
        <v>1.0</v>
      </c>
      <c r="K2658" s="105">
        <v>122.0</v>
      </c>
      <c r="L2658" s="105">
        <v>52.57</v>
      </c>
      <c r="M2658" s="105" t="s">
        <v>1318</v>
      </c>
      <c r="N2658" s="111"/>
      <c r="O2658" s="111"/>
    </row>
    <row r="2659" ht="14.25" customHeight="1">
      <c r="B2659" s="105">
        <v>3.503253E7</v>
      </c>
      <c r="C2659" s="105" t="s">
        <v>3497</v>
      </c>
      <c r="D2659" s="105">
        <v>35.0</v>
      </c>
      <c r="E2659" s="105" t="s">
        <v>868</v>
      </c>
      <c r="F2659" s="105">
        <v>3542206.0</v>
      </c>
      <c r="G2659" s="105">
        <v>3542206.0</v>
      </c>
      <c r="H2659" s="105">
        <v>0.0</v>
      </c>
      <c r="I2659" s="105">
        <v>2.0</v>
      </c>
      <c r="J2659" s="105">
        <v>1.0</v>
      </c>
      <c r="K2659" s="105">
        <v>87.0</v>
      </c>
      <c r="L2659" s="105">
        <v>52.57</v>
      </c>
      <c r="M2659" s="105" t="s">
        <v>1318</v>
      </c>
      <c r="N2659" s="111"/>
      <c r="O2659" s="111"/>
    </row>
    <row r="2660" ht="14.25" customHeight="1">
      <c r="B2660" s="105">
        <v>3.5048951E7</v>
      </c>
      <c r="C2660" s="105" t="s">
        <v>3498</v>
      </c>
      <c r="D2660" s="105">
        <v>35.0</v>
      </c>
      <c r="E2660" s="105" t="s">
        <v>868</v>
      </c>
      <c r="F2660" s="105">
        <v>3544103.0</v>
      </c>
      <c r="G2660" s="105">
        <v>3544103.0</v>
      </c>
      <c r="H2660" s="105">
        <v>0.0</v>
      </c>
      <c r="I2660" s="105">
        <v>2.0</v>
      </c>
      <c r="J2660" s="105">
        <v>1.0</v>
      </c>
      <c r="K2660" s="105">
        <v>56.0</v>
      </c>
      <c r="L2660" s="105">
        <v>52.57</v>
      </c>
      <c r="M2660" s="105" t="s">
        <v>1318</v>
      </c>
      <c r="N2660" s="111"/>
      <c r="O2660" s="111"/>
    </row>
    <row r="2661" ht="14.25" customHeight="1">
      <c r="B2661" s="105">
        <v>3.5127796E7</v>
      </c>
      <c r="C2661" s="105" t="s">
        <v>3499</v>
      </c>
      <c r="D2661" s="105">
        <v>35.0</v>
      </c>
      <c r="E2661" s="105" t="s">
        <v>868</v>
      </c>
      <c r="F2661" s="105">
        <v>3509502.0</v>
      </c>
      <c r="G2661" s="105">
        <v>3509502.0</v>
      </c>
      <c r="H2661" s="105">
        <v>0.0</v>
      </c>
      <c r="I2661" s="105">
        <v>2.0</v>
      </c>
      <c r="J2661" s="105">
        <v>1.0</v>
      </c>
      <c r="K2661" s="105">
        <v>225.0</v>
      </c>
      <c r="L2661" s="105">
        <v>52.57</v>
      </c>
      <c r="M2661" s="105" t="s">
        <v>1318</v>
      </c>
      <c r="N2661" s="111"/>
      <c r="O2661" s="111"/>
    </row>
    <row r="2662" ht="14.25" customHeight="1">
      <c r="B2662" s="105">
        <v>3.5463589E7</v>
      </c>
      <c r="C2662" s="105" t="s">
        <v>3500</v>
      </c>
      <c r="D2662" s="105">
        <v>35.0</v>
      </c>
      <c r="E2662" s="105" t="s">
        <v>868</v>
      </c>
      <c r="F2662" s="105">
        <v>3518602.0</v>
      </c>
      <c r="G2662" s="105">
        <v>3518602.0</v>
      </c>
      <c r="H2662" s="105">
        <v>0.0</v>
      </c>
      <c r="I2662" s="105">
        <v>2.0</v>
      </c>
      <c r="J2662" s="105">
        <v>1.0</v>
      </c>
      <c r="K2662" s="105">
        <v>33.0</v>
      </c>
      <c r="L2662" s="105">
        <v>52.57</v>
      </c>
      <c r="M2662" s="105" t="s">
        <v>1318</v>
      </c>
      <c r="N2662" s="111"/>
      <c r="O2662" s="111"/>
    </row>
    <row r="2663" ht="14.25" customHeight="1">
      <c r="B2663" s="105">
        <v>3.5904934E7</v>
      </c>
      <c r="C2663" s="105" t="s">
        <v>3501</v>
      </c>
      <c r="D2663" s="105">
        <v>35.0</v>
      </c>
      <c r="E2663" s="105" t="s">
        <v>868</v>
      </c>
      <c r="F2663" s="105">
        <v>3528502.0</v>
      </c>
      <c r="G2663" s="105">
        <v>3528502.0</v>
      </c>
      <c r="H2663" s="105">
        <v>0.0</v>
      </c>
      <c r="I2663" s="105">
        <v>2.0</v>
      </c>
      <c r="J2663" s="105">
        <v>1.0</v>
      </c>
      <c r="K2663" s="105">
        <v>55.0</v>
      </c>
      <c r="L2663" s="105">
        <v>52.57</v>
      </c>
      <c r="M2663" s="105" t="s">
        <v>1318</v>
      </c>
      <c r="N2663" s="111"/>
      <c r="O2663" s="111"/>
    </row>
    <row r="2664" ht="14.25" customHeight="1">
      <c r="B2664" s="105">
        <v>3.5918532E7</v>
      </c>
      <c r="C2664" s="105" t="s">
        <v>3502</v>
      </c>
      <c r="D2664" s="105">
        <v>35.0</v>
      </c>
      <c r="E2664" s="105" t="s">
        <v>868</v>
      </c>
      <c r="F2664" s="105">
        <v>3521705.0</v>
      </c>
      <c r="G2664" s="105">
        <v>3521705.0</v>
      </c>
      <c r="H2664" s="105">
        <v>0.0</v>
      </c>
      <c r="I2664" s="105">
        <v>2.0</v>
      </c>
      <c r="J2664" s="105">
        <v>1.0</v>
      </c>
      <c r="K2664" s="105">
        <v>28.0</v>
      </c>
      <c r="L2664" s="105">
        <v>52.57</v>
      </c>
      <c r="M2664" s="105" t="s">
        <v>1318</v>
      </c>
      <c r="N2664" s="111"/>
      <c r="O2664" s="111"/>
    </row>
    <row r="2665" ht="14.25" customHeight="1">
      <c r="B2665" s="105">
        <v>3.5924246E7</v>
      </c>
      <c r="C2665" s="105" t="s">
        <v>3503</v>
      </c>
      <c r="D2665" s="105">
        <v>35.0</v>
      </c>
      <c r="E2665" s="105" t="s">
        <v>868</v>
      </c>
      <c r="F2665" s="105">
        <v>3550308.0</v>
      </c>
      <c r="G2665" s="105">
        <v>3550308.0</v>
      </c>
      <c r="H2665" s="105">
        <v>1.0</v>
      </c>
      <c r="I2665" s="105">
        <v>2.0</v>
      </c>
      <c r="J2665" s="105">
        <v>1.0</v>
      </c>
      <c r="K2665" s="105">
        <v>201.0</v>
      </c>
      <c r="L2665" s="105">
        <v>52.57</v>
      </c>
      <c r="M2665" s="105" t="s">
        <v>1318</v>
      </c>
      <c r="N2665" s="111"/>
      <c r="O2665" s="111"/>
    </row>
    <row r="2666" ht="14.25" customHeight="1">
      <c r="B2666" s="105">
        <v>3.5004285E7</v>
      </c>
      <c r="C2666" s="105" t="s">
        <v>3504</v>
      </c>
      <c r="D2666" s="105">
        <v>35.0</v>
      </c>
      <c r="E2666" s="105" t="s">
        <v>868</v>
      </c>
      <c r="F2666" s="105">
        <v>3550308.0</v>
      </c>
      <c r="G2666" s="105">
        <v>3550308.0</v>
      </c>
      <c r="H2666" s="105">
        <v>1.0</v>
      </c>
      <c r="I2666" s="105">
        <v>2.0</v>
      </c>
      <c r="J2666" s="105">
        <v>1.0</v>
      </c>
      <c r="K2666" s="105">
        <v>175.0</v>
      </c>
      <c r="L2666" s="105">
        <v>52.56</v>
      </c>
      <c r="M2666" s="105" t="s">
        <v>1318</v>
      </c>
      <c r="N2666" s="111"/>
      <c r="O2666" s="111"/>
    </row>
    <row r="2667" ht="14.25" customHeight="1">
      <c r="B2667" s="105">
        <v>3.50344E7</v>
      </c>
      <c r="C2667" s="105" t="s">
        <v>3505</v>
      </c>
      <c r="D2667" s="105">
        <v>35.0</v>
      </c>
      <c r="E2667" s="105" t="s">
        <v>868</v>
      </c>
      <c r="F2667" s="105">
        <v>3528601.0</v>
      </c>
      <c r="G2667" s="105">
        <v>3528601.0</v>
      </c>
      <c r="H2667" s="105">
        <v>0.0</v>
      </c>
      <c r="I2667" s="105">
        <v>2.0</v>
      </c>
      <c r="J2667" s="105">
        <v>1.0</v>
      </c>
      <c r="K2667" s="105">
        <v>162.0</v>
      </c>
      <c r="L2667" s="105">
        <v>52.56</v>
      </c>
      <c r="M2667" s="105" t="s">
        <v>1318</v>
      </c>
      <c r="N2667" s="111"/>
      <c r="O2667" s="111"/>
    </row>
    <row r="2668" ht="14.25" customHeight="1">
      <c r="B2668" s="105">
        <v>3.5037783E7</v>
      </c>
      <c r="C2668" s="105" t="s">
        <v>3506</v>
      </c>
      <c r="D2668" s="105">
        <v>35.0</v>
      </c>
      <c r="E2668" s="105" t="s">
        <v>868</v>
      </c>
      <c r="F2668" s="105">
        <v>3550308.0</v>
      </c>
      <c r="G2668" s="105">
        <v>3550308.0</v>
      </c>
      <c r="H2668" s="105">
        <v>1.0</v>
      </c>
      <c r="I2668" s="105">
        <v>2.0</v>
      </c>
      <c r="J2668" s="105">
        <v>1.0</v>
      </c>
      <c r="K2668" s="105">
        <v>97.0</v>
      </c>
      <c r="L2668" s="105">
        <v>52.56</v>
      </c>
      <c r="M2668" s="105" t="s">
        <v>1318</v>
      </c>
      <c r="N2668" s="111"/>
      <c r="O2668" s="111"/>
    </row>
    <row r="2669" ht="14.25" customHeight="1">
      <c r="B2669" s="105">
        <v>3.5043266E7</v>
      </c>
      <c r="C2669" s="105" t="s">
        <v>3507</v>
      </c>
      <c r="D2669" s="105">
        <v>35.0</v>
      </c>
      <c r="E2669" s="105" t="s">
        <v>868</v>
      </c>
      <c r="F2669" s="105">
        <v>3534104.0</v>
      </c>
      <c r="G2669" s="105">
        <v>3534104.0</v>
      </c>
      <c r="H2669" s="105">
        <v>0.0</v>
      </c>
      <c r="I2669" s="105">
        <v>2.0</v>
      </c>
      <c r="J2669" s="105">
        <v>1.0</v>
      </c>
      <c r="K2669" s="105">
        <v>63.0</v>
      </c>
      <c r="L2669" s="105">
        <v>52.56</v>
      </c>
      <c r="M2669" s="105" t="s">
        <v>1318</v>
      </c>
      <c r="N2669" s="111"/>
      <c r="O2669" s="111"/>
    </row>
    <row r="2670" ht="14.25" customHeight="1">
      <c r="B2670" s="105">
        <v>3.5013845E7</v>
      </c>
      <c r="C2670" s="105" t="s">
        <v>3508</v>
      </c>
      <c r="D2670" s="105">
        <v>35.0</v>
      </c>
      <c r="E2670" s="105" t="s">
        <v>868</v>
      </c>
      <c r="F2670" s="105">
        <v>3524402.0</v>
      </c>
      <c r="G2670" s="105">
        <v>3524402.0</v>
      </c>
      <c r="H2670" s="105">
        <v>0.0</v>
      </c>
      <c r="I2670" s="105">
        <v>2.0</v>
      </c>
      <c r="J2670" s="105">
        <v>1.0</v>
      </c>
      <c r="K2670" s="105">
        <v>95.0</v>
      </c>
      <c r="L2670" s="105">
        <v>52.55</v>
      </c>
      <c r="M2670" s="105" t="s">
        <v>1318</v>
      </c>
      <c r="N2670" s="111"/>
      <c r="O2670" s="111"/>
    </row>
    <row r="2671" ht="14.25" customHeight="1">
      <c r="B2671" s="105">
        <v>3.5016871E7</v>
      </c>
      <c r="C2671" s="105" t="s">
        <v>3509</v>
      </c>
      <c r="D2671" s="105">
        <v>35.0</v>
      </c>
      <c r="E2671" s="105" t="s">
        <v>868</v>
      </c>
      <c r="F2671" s="105">
        <v>3553500.0</v>
      </c>
      <c r="G2671" s="105">
        <v>3553500.0</v>
      </c>
      <c r="H2671" s="105">
        <v>0.0</v>
      </c>
      <c r="I2671" s="105">
        <v>2.0</v>
      </c>
      <c r="J2671" s="105">
        <v>1.0</v>
      </c>
      <c r="K2671" s="105">
        <v>64.0</v>
      </c>
      <c r="L2671" s="105">
        <v>52.55</v>
      </c>
      <c r="M2671" s="105" t="s">
        <v>1318</v>
      </c>
      <c r="N2671" s="111"/>
      <c r="O2671" s="111"/>
    </row>
    <row r="2672" ht="14.25" customHeight="1">
      <c r="B2672" s="105">
        <v>3.5021209E7</v>
      </c>
      <c r="C2672" s="105" t="s">
        <v>3510</v>
      </c>
      <c r="D2672" s="105">
        <v>35.0</v>
      </c>
      <c r="E2672" s="105" t="s">
        <v>868</v>
      </c>
      <c r="F2672" s="105">
        <v>3538709.0</v>
      </c>
      <c r="G2672" s="105">
        <v>3538709.0</v>
      </c>
      <c r="H2672" s="105">
        <v>0.0</v>
      </c>
      <c r="I2672" s="105">
        <v>2.0</v>
      </c>
      <c r="J2672" s="105">
        <v>1.0</v>
      </c>
      <c r="K2672" s="105">
        <v>107.0</v>
      </c>
      <c r="L2672" s="105">
        <v>52.55</v>
      </c>
      <c r="M2672" s="105" t="s">
        <v>1318</v>
      </c>
      <c r="N2672" s="111"/>
      <c r="O2672" s="111"/>
    </row>
    <row r="2673" ht="14.25" customHeight="1">
      <c r="B2673" s="105">
        <v>3.5045073E7</v>
      </c>
      <c r="C2673" s="105" t="s">
        <v>3511</v>
      </c>
      <c r="D2673" s="105">
        <v>35.0</v>
      </c>
      <c r="E2673" s="105" t="s">
        <v>868</v>
      </c>
      <c r="F2673" s="105">
        <v>3529401.0</v>
      </c>
      <c r="G2673" s="105">
        <v>3529401.0</v>
      </c>
      <c r="H2673" s="105">
        <v>0.0</v>
      </c>
      <c r="I2673" s="105">
        <v>2.0</v>
      </c>
      <c r="J2673" s="105">
        <v>1.0</v>
      </c>
      <c r="K2673" s="105">
        <v>111.0</v>
      </c>
      <c r="L2673" s="105">
        <v>52.55</v>
      </c>
      <c r="M2673" s="105" t="s">
        <v>1318</v>
      </c>
      <c r="N2673" s="111"/>
      <c r="O2673" s="111"/>
    </row>
    <row r="2674" ht="14.25" customHeight="1">
      <c r="B2674" s="105">
        <v>3.5046929E7</v>
      </c>
      <c r="C2674" s="105" t="s">
        <v>3512</v>
      </c>
      <c r="D2674" s="105">
        <v>35.0</v>
      </c>
      <c r="E2674" s="105" t="s">
        <v>868</v>
      </c>
      <c r="F2674" s="105">
        <v>3545209.0</v>
      </c>
      <c r="G2674" s="105">
        <v>3545209.0</v>
      </c>
      <c r="H2674" s="105">
        <v>0.0</v>
      </c>
      <c r="I2674" s="105">
        <v>2.0</v>
      </c>
      <c r="J2674" s="105">
        <v>1.0</v>
      </c>
      <c r="K2674" s="105">
        <v>167.0</v>
      </c>
      <c r="L2674" s="105">
        <v>52.55</v>
      </c>
      <c r="M2674" s="105" t="s">
        <v>1318</v>
      </c>
      <c r="N2674" s="111"/>
      <c r="O2674" s="111"/>
    </row>
    <row r="2675" ht="14.25" customHeight="1">
      <c r="B2675" s="105">
        <v>3.5909737E7</v>
      </c>
      <c r="C2675" s="105" t="s">
        <v>3513</v>
      </c>
      <c r="D2675" s="105">
        <v>35.0</v>
      </c>
      <c r="E2675" s="105" t="s">
        <v>868</v>
      </c>
      <c r="F2675" s="105">
        <v>3543402.0</v>
      </c>
      <c r="G2675" s="105">
        <v>3543402.0</v>
      </c>
      <c r="H2675" s="105">
        <v>0.0</v>
      </c>
      <c r="I2675" s="105">
        <v>2.0</v>
      </c>
      <c r="J2675" s="105">
        <v>1.0</v>
      </c>
      <c r="K2675" s="105">
        <v>74.0</v>
      </c>
      <c r="L2675" s="105">
        <v>52.55</v>
      </c>
      <c r="M2675" s="105" t="s">
        <v>1318</v>
      </c>
      <c r="N2675" s="111"/>
      <c r="O2675" s="111"/>
    </row>
    <row r="2676" ht="14.25" customHeight="1">
      <c r="B2676" s="105">
        <v>3.5007547E7</v>
      </c>
      <c r="C2676" s="105" t="s">
        <v>3514</v>
      </c>
      <c r="D2676" s="105">
        <v>35.0</v>
      </c>
      <c r="E2676" s="105" t="s">
        <v>868</v>
      </c>
      <c r="F2676" s="105">
        <v>3513801.0</v>
      </c>
      <c r="G2676" s="105">
        <v>3513801.0</v>
      </c>
      <c r="H2676" s="105">
        <v>0.0</v>
      </c>
      <c r="I2676" s="105">
        <v>2.0</v>
      </c>
      <c r="J2676" s="105">
        <v>1.0</v>
      </c>
      <c r="K2676" s="105">
        <v>43.0</v>
      </c>
      <c r="L2676" s="105">
        <v>52.54</v>
      </c>
      <c r="M2676" s="105" t="s">
        <v>1318</v>
      </c>
      <c r="N2676" s="111"/>
      <c r="O2676" s="111"/>
    </row>
    <row r="2677" ht="14.25" customHeight="1">
      <c r="B2677" s="105">
        <v>3.5011691E7</v>
      </c>
      <c r="C2677" s="105" t="s">
        <v>3515</v>
      </c>
      <c r="D2677" s="105">
        <v>35.0</v>
      </c>
      <c r="E2677" s="105" t="s">
        <v>868</v>
      </c>
      <c r="F2677" s="105">
        <v>3513504.0</v>
      </c>
      <c r="G2677" s="105">
        <v>3513504.0</v>
      </c>
      <c r="H2677" s="105">
        <v>0.0</v>
      </c>
      <c r="I2677" s="105">
        <v>2.0</v>
      </c>
      <c r="J2677" s="105">
        <v>1.0</v>
      </c>
      <c r="K2677" s="105">
        <v>35.0</v>
      </c>
      <c r="L2677" s="105">
        <v>52.54</v>
      </c>
      <c r="M2677" s="105" t="s">
        <v>1318</v>
      </c>
      <c r="N2677" s="111"/>
      <c r="O2677" s="111"/>
    </row>
    <row r="2678" ht="14.25" customHeight="1">
      <c r="B2678" s="105">
        <v>3.501356E7</v>
      </c>
      <c r="C2678" s="105" t="s">
        <v>3516</v>
      </c>
      <c r="D2678" s="105">
        <v>35.0</v>
      </c>
      <c r="E2678" s="105" t="s">
        <v>868</v>
      </c>
      <c r="F2678" s="105">
        <v>3549904.0</v>
      </c>
      <c r="G2678" s="105">
        <v>3549904.0</v>
      </c>
      <c r="H2678" s="105">
        <v>0.0</v>
      </c>
      <c r="I2678" s="105">
        <v>2.0</v>
      </c>
      <c r="J2678" s="105">
        <v>1.0</v>
      </c>
      <c r="K2678" s="105">
        <v>159.0</v>
      </c>
      <c r="L2678" s="105">
        <v>52.54</v>
      </c>
      <c r="M2678" s="105" t="s">
        <v>1318</v>
      </c>
      <c r="N2678" s="111"/>
      <c r="O2678" s="111"/>
    </row>
    <row r="2679" ht="14.25" customHeight="1">
      <c r="B2679" s="105">
        <v>3.5021775E7</v>
      </c>
      <c r="C2679" s="105" t="s">
        <v>3517</v>
      </c>
      <c r="D2679" s="105">
        <v>35.0</v>
      </c>
      <c r="E2679" s="105" t="s">
        <v>868</v>
      </c>
      <c r="F2679" s="105">
        <v>3512407.0</v>
      </c>
      <c r="G2679" s="105">
        <v>3512407.0</v>
      </c>
      <c r="H2679" s="105">
        <v>0.0</v>
      </c>
      <c r="I2679" s="105">
        <v>2.0</v>
      </c>
      <c r="J2679" s="105">
        <v>1.0</v>
      </c>
      <c r="K2679" s="105">
        <v>179.0</v>
      </c>
      <c r="L2679" s="105">
        <v>52.54</v>
      </c>
      <c r="M2679" s="105" t="s">
        <v>1318</v>
      </c>
      <c r="N2679" s="111"/>
      <c r="O2679" s="111"/>
    </row>
    <row r="2680" ht="14.25" customHeight="1">
      <c r="B2680" s="105">
        <v>3.5025549E7</v>
      </c>
      <c r="C2680" s="105" t="s">
        <v>3518</v>
      </c>
      <c r="D2680" s="105">
        <v>35.0</v>
      </c>
      <c r="E2680" s="105" t="s">
        <v>868</v>
      </c>
      <c r="F2680" s="105">
        <v>3506003.0</v>
      </c>
      <c r="G2680" s="105">
        <v>3506003.0</v>
      </c>
      <c r="H2680" s="105">
        <v>0.0</v>
      </c>
      <c r="I2680" s="105">
        <v>2.0</v>
      </c>
      <c r="J2680" s="105">
        <v>1.0</v>
      </c>
      <c r="K2680" s="105">
        <v>112.0</v>
      </c>
      <c r="L2680" s="105">
        <v>52.54</v>
      </c>
      <c r="M2680" s="105" t="s">
        <v>1318</v>
      </c>
      <c r="N2680" s="111"/>
      <c r="O2680" s="111"/>
    </row>
    <row r="2681" ht="14.25" customHeight="1">
      <c r="B2681" s="105">
        <v>3.503219E7</v>
      </c>
      <c r="C2681" s="105" t="s">
        <v>3519</v>
      </c>
      <c r="D2681" s="105">
        <v>35.0</v>
      </c>
      <c r="E2681" s="105" t="s">
        <v>868</v>
      </c>
      <c r="F2681" s="105">
        <v>3541505.0</v>
      </c>
      <c r="G2681" s="105">
        <v>3541505.0</v>
      </c>
      <c r="H2681" s="105">
        <v>0.0</v>
      </c>
      <c r="I2681" s="105">
        <v>2.0</v>
      </c>
      <c r="J2681" s="105">
        <v>1.0</v>
      </c>
      <c r="K2681" s="105">
        <v>186.0</v>
      </c>
      <c r="L2681" s="105">
        <v>52.54</v>
      </c>
      <c r="M2681" s="105" t="s">
        <v>1318</v>
      </c>
      <c r="N2681" s="111"/>
      <c r="O2681" s="111"/>
    </row>
    <row r="2682" ht="14.25" customHeight="1">
      <c r="B2682" s="105">
        <v>3.5903504E7</v>
      </c>
      <c r="C2682" s="105" t="s">
        <v>3520</v>
      </c>
      <c r="D2682" s="105">
        <v>35.0</v>
      </c>
      <c r="E2682" s="105" t="s">
        <v>868</v>
      </c>
      <c r="F2682" s="105">
        <v>3507407.0</v>
      </c>
      <c r="G2682" s="105">
        <v>3507407.0</v>
      </c>
      <c r="H2682" s="105">
        <v>0.0</v>
      </c>
      <c r="I2682" s="105">
        <v>2.0</v>
      </c>
      <c r="J2682" s="105">
        <v>1.0</v>
      </c>
      <c r="K2682" s="105">
        <v>61.0</v>
      </c>
      <c r="L2682" s="105">
        <v>52.54</v>
      </c>
      <c r="M2682" s="105" t="s">
        <v>1318</v>
      </c>
      <c r="N2682" s="111"/>
      <c r="O2682" s="111"/>
    </row>
    <row r="2683" ht="14.25" customHeight="1">
      <c r="B2683" s="105">
        <v>3.591768E7</v>
      </c>
      <c r="C2683" s="105" t="s">
        <v>3521</v>
      </c>
      <c r="D2683" s="105">
        <v>35.0</v>
      </c>
      <c r="E2683" s="105" t="s">
        <v>868</v>
      </c>
      <c r="F2683" s="105">
        <v>3536703.0</v>
      </c>
      <c r="G2683" s="105">
        <v>3536703.0</v>
      </c>
      <c r="H2683" s="105">
        <v>0.0</v>
      </c>
      <c r="I2683" s="105">
        <v>2.0</v>
      </c>
      <c r="J2683" s="105">
        <v>1.0</v>
      </c>
      <c r="K2683" s="105">
        <v>59.0</v>
      </c>
      <c r="L2683" s="105">
        <v>52.54</v>
      </c>
      <c r="M2683" s="105" t="s">
        <v>1318</v>
      </c>
      <c r="N2683" s="111"/>
      <c r="O2683" s="111"/>
    </row>
    <row r="2684" ht="14.25" customHeight="1">
      <c r="B2684" s="105">
        <v>3.5906153E7</v>
      </c>
      <c r="C2684" s="105" t="s">
        <v>3522</v>
      </c>
      <c r="D2684" s="105">
        <v>35.0</v>
      </c>
      <c r="E2684" s="105" t="s">
        <v>868</v>
      </c>
      <c r="F2684" s="105">
        <v>3550308.0</v>
      </c>
      <c r="G2684" s="105">
        <v>3550308.0</v>
      </c>
      <c r="H2684" s="105">
        <v>1.0</v>
      </c>
      <c r="I2684" s="105">
        <v>2.0</v>
      </c>
      <c r="J2684" s="105">
        <v>1.0</v>
      </c>
      <c r="K2684" s="105">
        <v>195.0</v>
      </c>
      <c r="L2684" s="105">
        <v>52.53</v>
      </c>
      <c r="M2684" s="105" t="s">
        <v>1318</v>
      </c>
      <c r="N2684" s="111"/>
      <c r="O2684" s="111"/>
    </row>
    <row r="2685" ht="14.25" customHeight="1">
      <c r="B2685" s="105">
        <v>3.5921373E7</v>
      </c>
      <c r="C2685" s="105" t="s">
        <v>3523</v>
      </c>
      <c r="D2685" s="105">
        <v>35.0</v>
      </c>
      <c r="E2685" s="105" t="s">
        <v>868</v>
      </c>
      <c r="F2685" s="105">
        <v>3506003.0</v>
      </c>
      <c r="G2685" s="105">
        <v>3506003.0</v>
      </c>
      <c r="H2685" s="105">
        <v>0.0</v>
      </c>
      <c r="I2685" s="105">
        <v>2.0</v>
      </c>
      <c r="J2685" s="105">
        <v>1.0</v>
      </c>
      <c r="K2685" s="105">
        <v>129.0</v>
      </c>
      <c r="L2685" s="105">
        <v>52.53</v>
      </c>
      <c r="M2685" s="105" t="s">
        <v>1318</v>
      </c>
      <c r="N2685" s="111"/>
      <c r="O2685" s="111"/>
    </row>
    <row r="2686" ht="14.25" customHeight="1">
      <c r="B2686" s="105">
        <v>3.500661E7</v>
      </c>
      <c r="C2686" s="105" t="s">
        <v>3524</v>
      </c>
      <c r="D2686" s="105">
        <v>35.0</v>
      </c>
      <c r="E2686" s="105" t="s">
        <v>868</v>
      </c>
      <c r="F2686" s="105">
        <v>3530607.0</v>
      </c>
      <c r="G2686" s="105">
        <v>3530607.0</v>
      </c>
      <c r="H2686" s="105">
        <v>0.0</v>
      </c>
      <c r="I2686" s="105">
        <v>2.0</v>
      </c>
      <c r="J2686" s="105">
        <v>1.0</v>
      </c>
      <c r="K2686" s="105">
        <v>134.0</v>
      </c>
      <c r="L2686" s="105">
        <v>52.52</v>
      </c>
      <c r="M2686" s="105" t="s">
        <v>1318</v>
      </c>
      <c r="N2686" s="111"/>
      <c r="O2686" s="111"/>
    </row>
    <row r="2687" ht="14.25" customHeight="1">
      <c r="B2687" s="105">
        <v>3.5036043E7</v>
      </c>
      <c r="C2687" s="105" t="s">
        <v>3525</v>
      </c>
      <c r="D2687" s="105">
        <v>35.0</v>
      </c>
      <c r="E2687" s="105" t="s">
        <v>868</v>
      </c>
      <c r="F2687" s="105">
        <v>3525904.0</v>
      </c>
      <c r="G2687" s="105">
        <v>3525904.0</v>
      </c>
      <c r="H2687" s="105">
        <v>0.0</v>
      </c>
      <c r="I2687" s="105">
        <v>2.0</v>
      </c>
      <c r="J2687" s="105">
        <v>1.0</v>
      </c>
      <c r="K2687" s="105">
        <v>131.0</v>
      </c>
      <c r="L2687" s="105">
        <v>52.52</v>
      </c>
      <c r="M2687" s="105" t="s">
        <v>1318</v>
      </c>
      <c r="N2687" s="111"/>
      <c r="O2687" s="111"/>
    </row>
    <row r="2688" ht="14.25" customHeight="1">
      <c r="B2688" s="105">
        <v>3.5036742E7</v>
      </c>
      <c r="C2688" s="105" t="s">
        <v>3526</v>
      </c>
      <c r="D2688" s="105">
        <v>35.0</v>
      </c>
      <c r="E2688" s="105" t="s">
        <v>868</v>
      </c>
      <c r="F2688" s="105">
        <v>3550308.0</v>
      </c>
      <c r="G2688" s="105">
        <v>3550308.0</v>
      </c>
      <c r="H2688" s="105">
        <v>1.0</v>
      </c>
      <c r="I2688" s="105">
        <v>2.0</v>
      </c>
      <c r="J2688" s="105">
        <v>1.0</v>
      </c>
      <c r="K2688" s="105">
        <v>106.0</v>
      </c>
      <c r="L2688" s="105">
        <v>52.52</v>
      </c>
      <c r="M2688" s="105" t="s">
        <v>1318</v>
      </c>
      <c r="N2688" s="111"/>
      <c r="O2688" s="111"/>
    </row>
    <row r="2689" ht="14.25" customHeight="1">
      <c r="B2689" s="105">
        <v>3.528671E7</v>
      </c>
      <c r="C2689" s="105" t="s">
        <v>3527</v>
      </c>
      <c r="D2689" s="105">
        <v>35.0</v>
      </c>
      <c r="E2689" s="105" t="s">
        <v>868</v>
      </c>
      <c r="F2689" s="105">
        <v>3529401.0</v>
      </c>
      <c r="G2689" s="105">
        <v>3529401.0</v>
      </c>
      <c r="H2689" s="105">
        <v>0.0</v>
      </c>
      <c r="I2689" s="105">
        <v>2.0</v>
      </c>
      <c r="J2689" s="105">
        <v>1.0</v>
      </c>
      <c r="K2689" s="105">
        <v>207.0</v>
      </c>
      <c r="L2689" s="105">
        <v>52.52</v>
      </c>
      <c r="M2689" s="105" t="s">
        <v>1318</v>
      </c>
      <c r="N2689" s="111"/>
      <c r="O2689" s="111"/>
    </row>
    <row r="2690" ht="14.25" customHeight="1">
      <c r="B2690" s="105">
        <v>3.5435065E7</v>
      </c>
      <c r="C2690" s="105" t="s">
        <v>3528</v>
      </c>
      <c r="D2690" s="105">
        <v>35.0</v>
      </c>
      <c r="E2690" s="105" t="s">
        <v>868</v>
      </c>
      <c r="F2690" s="105">
        <v>3543402.0</v>
      </c>
      <c r="G2690" s="105">
        <v>3543402.0</v>
      </c>
      <c r="H2690" s="105">
        <v>0.0</v>
      </c>
      <c r="I2690" s="105">
        <v>2.0</v>
      </c>
      <c r="J2690" s="105">
        <v>1.0</v>
      </c>
      <c r="K2690" s="105">
        <v>78.0</v>
      </c>
      <c r="L2690" s="105">
        <v>52.52</v>
      </c>
      <c r="M2690" s="105" t="s">
        <v>1318</v>
      </c>
      <c r="N2690" s="111"/>
      <c r="O2690" s="111"/>
    </row>
    <row r="2691" ht="14.25" customHeight="1">
      <c r="B2691" s="105">
        <v>3.5918854E7</v>
      </c>
      <c r="C2691" s="105" t="s">
        <v>3529</v>
      </c>
      <c r="D2691" s="105">
        <v>35.0</v>
      </c>
      <c r="E2691" s="105" t="s">
        <v>868</v>
      </c>
      <c r="F2691" s="105">
        <v>3501608.0</v>
      </c>
      <c r="G2691" s="105">
        <v>3501608.0</v>
      </c>
      <c r="H2691" s="105">
        <v>0.0</v>
      </c>
      <c r="I2691" s="105">
        <v>2.0</v>
      </c>
      <c r="J2691" s="105">
        <v>1.0</v>
      </c>
      <c r="K2691" s="105">
        <v>29.0</v>
      </c>
      <c r="L2691" s="105">
        <v>52.52</v>
      </c>
      <c r="M2691" s="105" t="s">
        <v>1318</v>
      </c>
      <c r="N2691" s="111"/>
      <c r="O2691" s="111"/>
    </row>
    <row r="2692" ht="14.25" customHeight="1">
      <c r="B2692" s="105">
        <v>3.5925627E7</v>
      </c>
      <c r="C2692" s="105" t="s">
        <v>3530</v>
      </c>
      <c r="D2692" s="105">
        <v>35.0</v>
      </c>
      <c r="E2692" s="105" t="s">
        <v>868</v>
      </c>
      <c r="F2692" s="105">
        <v>3534401.0</v>
      </c>
      <c r="G2692" s="105">
        <v>3534401.0</v>
      </c>
      <c r="H2692" s="105">
        <v>0.0</v>
      </c>
      <c r="I2692" s="105">
        <v>2.0</v>
      </c>
      <c r="J2692" s="105">
        <v>1.0</v>
      </c>
      <c r="K2692" s="105">
        <v>93.0</v>
      </c>
      <c r="L2692" s="105">
        <v>52.52</v>
      </c>
      <c r="M2692" s="105" t="s">
        <v>1318</v>
      </c>
      <c r="N2692" s="111"/>
      <c r="O2692" s="111"/>
    </row>
    <row r="2693" ht="14.25" customHeight="1">
      <c r="B2693" s="105">
        <v>3.5040997E7</v>
      </c>
      <c r="C2693" s="105" t="s">
        <v>3531</v>
      </c>
      <c r="D2693" s="105">
        <v>35.0</v>
      </c>
      <c r="E2693" s="105" t="s">
        <v>868</v>
      </c>
      <c r="F2693" s="105">
        <v>3550308.0</v>
      </c>
      <c r="G2693" s="105">
        <v>3550308.0</v>
      </c>
      <c r="H2693" s="105">
        <v>1.0</v>
      </c>
      <c r="I2693" s="105">
        <v>2.0</v>
      </c>
      <c r="J2693" s="105">
        <v>1.0</v>
      </c>
      <c r="K2693" s="105">
        <v>106.0</v>
      </c>
      <c r="L2693" s="105">
        <v>52.51</v>
      </c>
      <c r="M2693" s="105" t="s">
        <v>1318</v>
      </c>
      <c r="N2693" s="111"/>
      <c r="O2693" s="111"/>
    </row>
    <row r="2694" ht="14.25" customHeight="1">
      <c r="B2694" s="105">
        <v>3.5042778E7</v>
      </c>
      <c r="C2694" s="105" t="s">
        <v>3532</v>
      </c>
      <c r="D2694" s="105">
        <v>35.0</v>
      </c>
      <c r="E2694" s="105" t="s">
        <v>868</v>
      </c>
      <c r="F2694" s="105">
        <v>3501707.0</v>
      </c>
      <c r="G2694" s="105">
        <v>3501707.0</v>
      </c>
      <c r="H2694" s="105">
        <v>0.0</v>
      </c>
      <c r="I2694" s="105">
        <v>2.0</v>
      </c>
      <c r="J2694" s="105">
        <v>1.0</v>
      </c>
      <c r="K2694" s="105">
        <v>100.0</v>
      </c>
      <c r="L2694" s="105">
        <v>52.51</v>
      </c>
      <c r="M2694" s="105" t="s">
        <v>1318</v>
      </c>
      <c r="N2694" s="111"/>
      <c r="O2694" s="111"/>
    </row>
    <row r="2695" ht="14.25" customHeight="1">
      <c r="B2695" s="105">
        <v>3.5043394E7</v>
      </c>
      <c r="C2695" s="105" t="s">
        <v>3533</v>
      </c>
      <c r="D2695" s="105">
        <v>35.0</v>
      </c>
      <c r="E2695" s="105" t="s">
        <v>868</v>
      </c>
      <c r="F2695" s="105">
        <v>3522307.0</v>
      </c>
      <c r="G2695" s="105">
        <v>3522307.0</v>
      </c>
      <c r="H2695" s="105">
        <v>0.0</v>
      </c>
      <c r="I2695" s="105">
        <v>2.0</v>
      </c>
      <c r="J2695" s="105">
        <v>2.0</v>
      </c>
      <c r="K2695" s="105">
        <v>39.0</v>
      </c>
      <c r="L2695" s="105">
        <v>52.51</v>
      </c>
      <c r="M2695" s="105" t="s">
        <v>1318</v>
      </c>
      <c r="N2695" s="111"/>
      <c r="O2695" s="111"/>
    </row>
    <row r="2696" ht="14.25" customHeight="1">
      <c r="B2696" s="105">
        <v>3.5910636E7</v>
      </c>
      <c r="C2696" s="105" t="s">
        <v>3534</v>
      </c>
      <c r="D2696" s="105">
        <v>35.0</v>
      </c>
      <c r="E2696" s="105" t="s">
        <v>868</v>
      </c>
      <c r="F2696" s="105">
        <v>3516408.0</v>
      </c>
      <c r="G2696" s="105">
        <v>3516408.0</v>
      </c>
      <c r="H2696" s="105">
        <v>0.0</v>
      </c>
      <c r="I2696" s="105">
        <v>2.0</v>
      </c>
      <c r="J2696" s="105">
        <v>1.0</v>
      </c>
      <c r="K2696" s="105">
        <v>155.0</v>
      </c>
      <c r="L2696" s="105">
        <v>52.51</v>
      </c>
      <c r="M2696" s="105" t="s">
        <v>1318</v>
      </c>
      <c r="N2696" s="111"/>
      <c r="O2696" s="111"/>
    </row>
    <row r="2697" ht="14.25" customHeight="1">
      <c r="B2697" s="105">
        <v>3.5917084E7</v>
      </c>
      <c r="C2697" s="105" t="s">
        <v>3535</v>
      </c>
      <c r="D2697" s="105">
        <v>35.0</v>
      </c>
      <c r="E2697" s="105" t="s">
        <v>868</v>
      </c>
      <c r="F2697" s="105">
        <v>3515103.0</v>
      </c>
      <c r="G2697" s="105">
        <v>3515103.0</v>
      </c>
      <c r="H2697" s="105">
        <v>0.0</v>
      </c>
      <c r="I2697" s="105">
        <v>2.0</v>
      </c>
      <c r="J2697" s="105">
        <v>1.0</v>
      </c>
      <c r="K2697" s="105">
        <v>34.0</v>
      </c>
      <c r="L2697" s="105">
        <v>52.51</v>
      </c>
      <c r="M2697" s="105" t="s">
        <v>1318</v>
      </c>
      <c r="N2697" s="111"/>
      <c r="O2697" s="111"/>
    </row>
    <row r="2698" ht="14.25" customHeight="1">
      <c r="B2698" s="105">
        <v>3.5013481E7</v>
      </c>
      <c r="C2698" s="105" t="s">
        <v>3536</v>
      </c>
      <c r="D2698" s="105">
        <v>35.0</v>
      </c>
      <c r="E2698" s="105" t="s">
        <v>868</v>
      </c>
      <c r="F2698" s="105">
        <v>3549904.0</v>
      </c>
      <c r="G2698" s="105">
        <v>3549904.0</v>
      </c>
      <c r="H2698" s="105">
        <v>0.0</v>
      </c>
      <c r="I2698" s="105">
        <v>2.0</v>
      </c>
      <c r="J2698" s="105">
        <v>1.0</v>
      </c>
      <c r="K2698" s="105">
        <v>220.0</v>
      </c>
      <c r="L2698" s="105">
        <v>52.5</v>
      </c>
      <c r="M2698" s="105" t="s">
        <v>1318</v>
      </c>
      <c r="N2698" s="111"/>
      <c r="O2698" s="111"/>
    </row>
    <row r="2699" ht="14.25" customHeight="1">
      <c r="B2699" s="105">
        <v>3.5014527E7</v>
      </c>
      <c r="C2699" s="105" t="s">
        <v>3537</v>
      </c>
      <c r="D2699" s="105">
        <v>35.0</v>
      </c>
      <c r="E2699" s="105" t="s">
        <v>868</v>
      </c>
      <c r="F2699" s="105">
        <v>3511409.0</v>
      </c>
      <c r="G2699" s="105">
        <v>3511409.0</v>
      </c>
      <c r="H2699" s="105">
        <v>0.0</v>
      </c>
      <c r="I2699" s="105">
        <v>2.0</v>
      </c>
      <c r="J2699" s="105">
        <v>1.0</v>
      </c>
      <c r="K2699" s="105">
        <v>242.0</v>
      </c>
      <c r="L2699" s="105">
        <v>52.5</v>
      </c>
      <c r="M2699" s="105" t="s">
        <v>1318</v>
      </c>
      <c r="N2699" s="111"/>
      <c r="O2699" s="111"/>
    </row>
    <row r="2700" ht="14.25" customHeight="1">
      <c r="B2700" s="105">
        <v>3.5017243E7</v>
      </c>
      <c r="C2700" s="105" t="s">
        <v>3538</v>
      </c>
      <c r="D2700" s="105">
        <v>35.0</v>
      </c>
      <c r="E2700" s="105" t="s">
        <v>868</v>
      </c>
      <c r="F2700" s="105">
        <v>3552403.0</v>
      </c>
      <c r="G2700" s="105">
        <v>3552403.0</v>
      </c>
      <c r="H2700" s="105">
        <v>0.0</v>
      </c>
      <c r="I2700" s="105">
        <v>2.0</v>
      </c>
      <c r="J2700" s="105">
        <v>1.0</v>
      </c>
      <c r="K2700" s="105">
        <v>135.0</v>
      </c>
      <c r="L2700" s="105">
        <v>52.5</v>
      </c>
      <c r="M2700" s="105" t="s">
        <v>1318</v>
      </c>
      <c r="N2700" s="111"/>
      <c r="O2700" s="111"/>
    </row>
    <row r="2701" ht="14.25" customHeight="1">
      <c r="B2701" s="105">
        <v>3.502782E7</v>
      </c>
      <c r="C2701" s="105" t="s">
        <v>3539</v>
      </c>
      <c r="D2701" s="105">
        <v>35.0</v>
      </c>
      <c r="E2701" s="105" t="s">
        <v>868</v>
      </c>
      <c r="F2701" s="105">
        <v>3533007.0</v>
      </c>
      <c r="G2701" s="105">
        <v>3533007.0</v>
      </c>
      <c r="H2701" s="105">
        <v>0.0</v>
      </c>
      <c r="I2701" s="105">
        <v>2.0</v>
      </c>
      <c r="J2701" s="105">
        <v>1.0</v>
      </c>
      <c r="K2701" s="105">
        <v>99.0</v>
      </c>
      <c r="L2701" s="105">
        <v>52.5</v>
      </c>
      <c r="M2701" s="105" t="s">
        <v>1318</v>
      </c>
      <c r="N2701" s="111"/>
      <c r="O2701" s="111"/>
    </row>
    <row r="2702" ht="14.25" customHeight="1">
      <c r="B2702" s="105">
        <v>3.5030806E7</v>
      </c>
      <c r="C2702" s="105" t="s">
        <v>3540</v>
      </c>
      <c r="D2702" s="105">
        <v>35.0</v>
      </c>
      <c r="E2702" s="105" t="s">
        <v>868</v>
      </c>
      <c r="F2702" s="105">
        <v>3500105.0</v>
      </c>
      <c r="G2702" s="105">
        <v>3500105.0</v>
      </c>
      <c r="H2702" s="105">
        <v>0.0</v>
      </c>
      <c r="I2702" s="105">
        <v>2.0</v>
      </c>
      <c r="J2702" s="105">
        <v>1.0</v>
      </c>
      <c r="K2702" s="105">
        <v>64.0</v>
      </c>
      <c r="L2702" s="105">
        <v>52.5</v>
      </c>
      <c r="M2702" s="105" t="s">
        <v>1318</v>
      </c>
      <c r="N2702" s="111"/>
      <c r="O2702" s="111"/>
    </row>
    <row r="2703" ht="14.25" customHeight="1">
      <c r="B2703" s="105">
        <v>3.5032256E7</v>
      </c>
      <c r="C2703" s="105" t="s">
        <v>3541</v>
      </c>
      <c r="D2703" s="105">
        <v>35.0</v>
      </c>
      <c r="E2703" s="105" t="s">
        <v>868</v>
      </c>
      <c r="F2703" s="105">
        <v>3541505.0</v>
      </c>
      <c r="G2703" s="105">
        <v>3541505.0</v>
      </c>
      <c r="H2703" s="105">
        <v>0.0</v>
      </c>
      <c r="I2703" s="105">
        <v>2.0</v>
      </c>
      <c r="J2703" s="105">
        <v>1.0</v>
      </c>
      <c r="K2703" s="105">
        <v>92.0</v>
      </c>
      <c r="L2703" s="105">
        <v>52.5</v>
      </c>
      <c r="M2703" s="105" t="s">
        <v>1318</v>
      </c>
      <c r="N2703" s="111"/>
      <c r="O2703" s="111"/>
    </row>
    <row r="2704" ht="14.25" customHeight="1">
      <c r="B2704" s="105">
        <v>3.5149317E7</v>
      </c>
      <c r="C2704" s="105" t="s">
        <v>3542</v>
      </c>
      <c r="D2704" s="105">
        <v>35.0</v>
      </c>
      <c r="E2704" s="105" t="s">
        <v>868</v>
      </c>
      <c r="F2704" s="105">
        <v>3522505.0</v>
      </c>
      <c r="G2704" s="105">
        <v>3522505.0</v>
      </c>
      <c r="H2704" s="105">
        <v>0.0</v>
      </c>
      <c r="I2704" s="105">
        <v>2.0</v>
      </c>
      <c r="J2704" s="105">
        <v>1.0</v>
      </c>
      <c r="K2704" s="105">
        <v>212.0</v>
      </c>
      <c r="L2704" s="105">
        <v>52.5</v>
      </c>
      <c r="M2704" s="105" t="s">
        <v>1318</v>
      </c>
      <c r="N2704" s="111"/>
      <c r="O2704" s="111"/>
    </row>
    <row r="2705" ht="14.25" customHeight="1">
      <c r="B2705" s="105">
        <v>3.5925559E7</v>
      </c>
      <c r="C2705" s="105" t="s">
        <v>3543</v>
      </c>
      <c r="D2705" s="105">
        <v>35.0</v>
      </c>
      <c r="E2705" s="105" t="s">
        <v>868</v>
      </c>
      <c r="F2705" s="105">
        <v>3518800.0</v>
      </c>
      <c r="G2705" s="105">
        <v>3518800.0</v>
      </c>
      <c r="H2705" s="105">
        <v>0.0</v>
      </c>
      <c r="I2705" s="105">
        <v>2.0</v>
      </c>
      <c r="J2705" s="105">
        <v>1.0</v>
      </c>
      <c r="K2705" s="105">
        <v>191.0</v>
      </c>
      <c r="L2705" s="105">
        <v>52.5</v>
      </c>
      <c r="M2705" s="105" t="s">
        <v>1318</v>
      </c>
      <c r="N2705" s="111"/>
      <c r="O2705" s="111"/>
    </row>
    <row r="2706" ht="14.25" customHeight="1">
      <c r="B2706" s="105">
        <v>3.5925822E7</v>
      </c>
      <c r="C2706" s="105" t="s">
        <v>3544</v>
      </c>
      <c r="D2706" s="105">
        <v>35.0</v>
      </c>
      <c r="E2706" s="105" t="s">
        <v>868</v>
      </c>
      <c r="F2706" s="105">
        <v>3515707.0</v>
      </c>
      <c r="G2706" s="105">
        <v>3515707.0</v>
      </c>
      <c r="H2706" s="105">
        <v>0.0</v>
      </c>
      <c r="I2706" s="105">
        <v>2.0</v>
      </c>
      <c r="J2706" s="105">
        <v>1.0</v>
      </c>
      <c r="K2706" s="105">
        <v>89.0</v>
      </c>
      <c r="L2706" s="105">
        <v>52.5</v>
      </c>
      <c r="M2706" s="105" t="s">
        <v>1318</v>
      </c>
      <c r="N2706" s="111"/>
      <c r="O2706" s="111"/>
    </row>
    <row r="2707" ht="14.25" customHeight="1">
      <c r="B2707" s="105">
        <v>3.5000838E7</v>
      </c>
      <c r="C2707" s="105" t="s">
        <v>3545</v>
      </c>
      <c r="D2707" s="105">
        <v>35.0</v>
      </c>
      <c r="E2707" s="105" t="s">
        <v>868</v>
      </c>
      <c r="F2707" s="105">
        <v>3550308.0</v>
      </c>
      <c r="G2707" s="105">
        <v>3550308.0</v>
      </c>
      <c r="H2707" s="105">
        <v>1.0</v>
      </c>
      <c r="I2707" s="105">
        <v>2.0</v>
      </c>
      <c r="J2707" s="105">
        <v>1.0</v>
      </c>
      <c r="K2707" s="105">
        <v>108.0</v>
      </c>
      <c r="L2707" s="105">
        <v>52.49</v>
      </c>
      <c r="M2707" s="105" t="s">
        <v>1318</v>
      </c>
      <c r="N2707" s="111"/>
      <c r="O2707" s="111"/>
    </row>
    <row r="2708" ht="14.25" customHeight="1">
      <c r="B2708" s="105">
        <v>3.5017673E7</v>
      </c>
      <c r="C2708" s="105" t="s">
        <v>3546</v>
      </c>
      <c r="D2708" s="105">
        <v>35.0</v>
      </c>
      <c r="E2708" s="105" t="s">
        <v>868</v>
      </c>
      <c r="F2708" s="105">
        <v>3551603.0</v>
      </c>
      <c r="G2708" s="105">
        <v>3551603.0</v>
      </c>
      <c r="H2708" s="105">
        <v>0.0</v>
      </c>
      <c r="I2708" s="105">
        <v>2.0</v>
      </c>
      <c r="J2708" s="105">
        <v>1.0</v>
      </c>
      <c r="K2708" s="105">
        <v>149.0</v>
      </c>
      <c r="L2708" s="105">
        <v>52.49</v>
      </c>
      <c r="M2708" s="105" t="s">
        <v>1318</v>
      </c>
      <c r="N2708" s="111"/>
      <c r="O2708" s="111"/>
    </row>
    <row r="2709" ht="14.25" customHeight="1">
      <c r="B2709" s="105">
        <v>3.5024053E7</v>
      </c>
      <c r="C2709" s="105" t="s">
        <v>3547</v>
      </c>
      <c r="D2709" s="105">
        <v>35.0</v>
      </c>
      <c r="E2709" s="105" t="s">
        <v>868</v>
      </c>
      <c r="F2709" s="105">
        <v>3543402.0</v>
      </c>
      <c r="G2709" s="105">
        <v>3543402.0</v>
      </c>
      <c r="H2709" s="105">
        <v>0.0</v>
      </c>
      <c r="I2709" s="105">
        <v>2.0</v>
      </c>
      <c r="J2709" s="105">
        <v>1.0</v>
      </c>
      <c r="K2709" s="105">
        <v>124.0</v>
      </c>
      <c r="L2709" s="105">
        <v>52.49</v>
      </c>
      <c r="M2709" s="105" t="s">
        <v>1318</v>
      </c>
      <c r="N2709" s="111"/>
      <c r="O2709" s="111"/>
    </row>
    <row r="2710" ht="14.25" customHeight="1">
      <c r="B2710" s="105">
        <v>3.5032621E7</v>
      </c>
      <c r="C2710" s="105" t="s">
        <v>3548</v>
      </c>
      <c r="D2710" s="105">
        <v>35.0</v>
      </c>
      <c r="E2710" s="105" t="s">
        <v>868</v>
      </c>
      <c r="F2710" s="105">
        <v>3502408.0</v>
      </c>
      <c r="G2710" s="105">
        <v>3502408.0</v>
      </c>
      <c r="H2710" s="105">
        <v>0.0</v>
      </c>
      <c r="I2710" s="105">
        <v>2.0</v>
      </c>
      <c r="J2710" s="105">
        <v>1.0</v>
      </c>
      <c r="K2710" s="105">
        <v>77.0</v>
      </c>
      <c r="L2710" s="105">
        <v>52.49</v>
      </c>
      <c r="M2710" s="105" t="s">
        <v>1318</v>
      </c>
      <c r="N2710" s="111"/>
      <c r="O2710" s="111"/>
    </row>
    <row r="2711" ht="14.25" customHeight="1">
      <c r="B2711" s="105">
        <v>3.5909221E7</v>
      </c>
      <c r="C2711" s="105" t="s">
        <v>3549</v>
      </c>
      <c r="D2711" s="105">
        <v>35.0</v>
      </c>
      <c r="E2711" s="105" t="s">
        <v>868</v>
      </c>
      <c r="F2711" s="105">
        <v>3510609.0</v>
      </c>
      <c r="G2711" s="105">
        <v>3510609.0</v>
      </c>
      <c r="H2711" s="105">
        <v>0.0</v>
      </c>
      <c r="I2711" s="105">
        <v>2.0</v>
      </c>
      <c r="J2711" s="105">
        <v>1.0</v>
      </c>
      <c r="K2711" s="105">
        <v>123.0</v>
      </c>
      <c r="L2711" s="105">
        <v>52.49</v>
      </c>
      <c r="M2711" s="105" t="s">
        <v>1318</v>
      </c>
      <c r="N2711" s="111"/>
      <c r="O2711" s="111"/>
    </row>
    <row r="2712" ht="14.25" customHeight="1">
      <c r="B2712" s="105">
        <v>3.5003897E7</v>
      </c>
      <c r="C2712" s="105" t="s">
        <v>3550</v>
      </c>
      <c r="D2712" s="105">
        <v>35.0</v>
      </c>
      <c r="E2712" s="105" t="s">
        <v>868</v>
      </c>
      <c r="F2712" s="105">
        <v>3550308.0</v>
      </c>
      <c r="G2712" s="105">
        <v>3550308.0</v>
      </c>
      <c r="H2712" s="105">
        <v>1.0</v>
      </c>
      <c r="I2712" s="105">
        <v>2.0</v>
      </c>
      <c r="J2712" s="105">
        <v>1.0</v>
      </c>
      <c r="K2712" s="105">
        <v>80.0</v>
      </c>
      <c r="L2712" s="105">
        <v>52.48</v>
      </c>
      <c r="M2712" s="105" t="s">
        <v>1318</v>
      </c>
      <c r="N2712" s="111"/>
      <c r="O2712" s="111"/>
    </row>
    <row r="2713" ht="14.25" customHeight="1">
      <c r="B2713" s="105">
        <v>3.5012531E7</v>
      </c>
      <c r="C2713" s="105" t="s">
        <v>3551</v>
      </c>
      <c r="D2713" s="105">
        <v>35.0</v>
      </c>
      <c r="E2713" s="105" t="s">
        <v>868</v>
      </c>
      <c r="F2713" s="105">
        <v>3513405.0</v>
      </c>
      <c r="G2713" s="105">
        <v>3513405.0</v>
      </c>
      <c r="H2713" s="105">
        <v>0.0</v>
      </c>
      <c r="I2713" s="105">
        <v>2.0</v>
      </c>
      <c r="J2713" s="105">
        <v>1.0</v>
      </c>
      <c r="K2713" s="105">
        <v>46.0</v>
      </c>
      <c r="L2713" s="105">
        <v>52.48</v>
      </c>
      <c r="M2713" s="105" t="s">
        <v>1318</v>
      </c>
      <c r="N2713" s="111"/>
      <c r="O2713" s="111"/>
    </row>
    <row r="2714" ht="14.25" customHeight="1">
      <c r="B2714" s="105">
        <v>3.5013523E7</v>
      </c>
      <c r="C2714" s="105" t="s">
        <v>320</v>
      </c>
      <c r="D2714" s="105">
        <v>35.0</v>
      </c>
      <c r="E2714" s="105" t="s">
        <v>868</v>
      </c>
      <c r="F2714" s="105">
        <v>3549904.0</v>
      </c>
      <c r="G2714" s="105">
        <v>3549904.0</v>
      </c>
      <c r="H2714" s="105">
        <v>0.0</v>
      </c>
      <c r="I2714" s="105">
        <v>2.0</v>
      </c>
      <c r="J2714" s="105">
        <v>1.0</v>
      </c>
      <c r="K2714" s="105">
        <v>71.0</v>
      </c>
      <c r="L2714" s="105">
        <v>52.48</v>
      </c>
      <c r="M2714" s="105" t="s">
        <v>1318</v>
      </c>
      <c r="N2714" s="111"/>
      <c r="O2714" s="111"/>
    </row>
    <row r="2715" ht="14.25" customHeight="1">
      <c r="B2715" s="105">
        <v>3.5016559E7</v>
      </c>
      <c r="C2715" s="105" t="s">
        <v>3552</v>
      </c>
      <c r="D2715" s="105">
        <v>35.0</v>
      </c>
      <c r="E2715" s="105" t="s">
        <v>868</v>
      </c>
      <c r="F2715" s="105">
        <v>3526407.0</v>
      </c>
      <c r="G2715" s="105">
        <v>3526407.0</v>
      </c>
      <c r="H2715" s="105">
        <v>0.0</v>
      </c>
      <c r="I2715" s="105">
        <v>2.0</v>
      </c>
      <c r="J2715" s="105">
        <v>1.0</v>
      </c>
      <c r="K2715" s="105">
        <v>61.0</v>
      </c>
      <c r="L2715" s="105">
        <v>52.48</v>
      </c>
      <c r="M2715" s="105" t="s">
        <v>1318</v>
      </c>
      <c r="N2715" s="111"/>
      <c r="O2715" s="111"/>
    </row>
    <row r="2716" ht="14.25" customHeight="1">
      <c r="B2716" s="105">
        <v>3.5020278E7</v>
      </c>
      <c r="C2716" s="105" t="s">
        <v>3553</v>
      </c>
      <c r="D2716" s="105">
        <v>35.0</v>
      </c>
      <c r="E2716" s="105" t="s">
        <v>868</v>
      </c>
      <c r="F2716" s="105">
        <v>3530706.0</v>
      </c>
      <c r="G2716" s="105">
        <v>3530706.0</v>
      </c>
      <c r="H2716" s="105">
        <v>0.0</v>
      </c>
      <c r="I2716" s="105">
        <v>2.0</v>
      </c>
      <c r="J2716" s="105">
        <v>1.0</v>
      </c>
      <c r="K2716" s="105">
        <v>95.0</v>
      </c>
      <c r="L2716" s="105">
        <v>52.48</v>
      </c>
      <c r="M2716" s="105" t="s">
        <v>1318</v>
      </c>
      <c r="N2716" s="111"/>
      <c r="O2716" s="111"/>
    </row>
    <row r="2717" ht="14.25" customHeight="1">
      <c r="B2717" s="105">
        <v>3.5032475E7</v>
      </c>
      <c r="C2717" s="105" t="s">
        <v>1270</v>
      </c>
      <c r="D2717" s="105">
        <v>35.0</v>
      </c>
      <c r="E2717" s="105" t="s">
        <v>868</v>
      </c>
      <c r="F2717" s="105">
        <v>3529203.0</v>
      </c>
      <c r="G2717" s="105">
        <v>3529203.0</v>
      </c>
      <c r="H2717" s="105">
        <v>0.0</v>
      </c>
      <c r="I2717" s="105">
        <v>2.0</v>
      </c>
      <c r="J2717" s="105">
        <v>1.0</v>
      </c>
      <c r="K2717" s="105">
        <v>126.0</v>
      </c>
      <c r="L2717" s="105">
        <v>52.48</v>
      </c>
      <c r="M2717" s="105" t="s">
        <v>1318</v>
      </c>
      <c r="N2717" s="111"/>
      <c r="O2717" s="111"/>
    </row>
    <row r="2718" ht="14.25" customHeight="1">
      <c r="B2718" s="105">
        <v>3.5038003E7</v>
      </c>
      <c r="C2718" s="105" t="s">
        <v>3554</v>
      </c>
      <c r="D2718" s="105">
        <v>35.0</v>
      </c>
      <c r="E2718" s="105" t="s">
        <v>868</v>
      </c>
      <c r="F2718" s="105">
        <v>3506003.0</v>
      </c>
      <c r="G2718" s="105">
        <v>3506003.0</v>
      </c>
      <c r="H2718" s="105">
        <v>0.0</v>
      </c>
      <c r="I2718" s="105">
        <v>2.0</v>
      </c>
      <c r="J2718" s="105">
        <v>1.0</v>
      </c>
      <c r="K2718" s="105">
        <v>80.0</v>
      </c>
      <c r="L2718" s="105">
        <v>52.48</v>
      </c>
      <c r="M2718" s="105" t="s">
        <v>1318</v>
      </c>
      <c r="N2718" s="111"/>
      <c r="O2718" s="111"/>
    </row>
    <row r="2719" ht="14.25" customHeight="1">
      <c r="B2719" s="105">
        <v>3.5040548E7</v>
      </c>
      <c r="C2719" s="105" t="s">
        <v>3555</v>
      </c>
      <c r="D2719" s="105">
        <v>35.0</v>
      </c>
      <c r="E2719" s="105" t="s">
        <v>868</v>
      </c>
      <c r="F2719" s="105">
        <v>3505708.0</v>
      </c>
      <c r="G2719" s="105">
        <v>3505708.0</v>
      </c>
      <c r="H2719" s="105">
        <v>0.0</v>
      </c>
      <c r="I2719" s="105">
        <v>2.0</v>
      </c>
      <c r="J2719" s="105">
        <v>1.0</v>
      </c>
      <c r="K2719" s="105">
        <v>56.0</v>
      </c>
      <c r="L2719" s="105">
        <v>52.48</v>
      </c>
      <c r="M2719" s="105" t="s">
        <v>1318</v>
      </c>
      <c r="N2719" s="111"/>
      <c r="O2719" s="111"/>
    </row>
    <row r="2720" ht="14.25" customHeight="1">
      <c r="B2720" s="105">
        <v>3.5046292E7</v>
      </c>
      <c r="C2720" s="105" t="s">
        <v>3556</v>
      </c>
      <c r="D2720" s="105">
        <v>35.0</v>
      </c>
      <c r="E2720" s="105" t="s">
        <v>868</v>
      </c>
      <c r="F2720" s="105">
        <v>3550308.0</v>
      </c>
      <c r="G2720" s="105">
        <v>3550308.0</v>
      </c>
      <c r="H2720" s="105">
        <v>1.0</v>
      </c>
      <c r="I2720" s="105">
        <v>2.0</v>
      </c>
      <c r="J2720" s="105">
        <v>1.0</v>
      </c>
      <c r="K2720" s="105">
        <v>94.0</v>
      </c>
      <c r="L2720" s="105">
        <v>52.48</v>
      </c>
      <c r="M2720" s="105" t="s">
        <v>1318</v>
      </c>
      <c r="N2720" s="111"/>
      <c r="O2720" s="111"/>
    </row>
    <row r="2721" ht="14.25" customHeight="1">
      <c r="B2721" s="105">
        <v>3.5047454E7</v>
      </c>
      <c r="C2721" s="105" t="s">
        <v>3557</v>
      </c>
      <c r="D2721" s="105">
        <v>35.0</v>
      </c>
      <c r="E2721" s="105" t="s">
        <v>868</v>
      </c>
      <c r="F2721" s="105">
        <v>3516200.0</v>
      </c>
      <c r="G2721" s="105">
        <v>3516200.0</v>
      </c>
      <c r="H2721" s="105">
        <v>0.0</v>
      </c>
      <c r="I2721" s="105">
        <v>2.0</v>
      </c>
      <c r="J2721" s="105">
        <v>1.0</v>
      </c>
      <c r="K2721" s="105">
        <v>235.0</v>
      </c>
      <c r="L2721" s="105">
        <v>52.48</v>
      </c>
      <c r="M2721" s="105" t="s">
        <v>1318</v>
      </c>
      <c r="N2721" s="111"/>
      <c r="O2721" s="111"/>
    </row>
    <row r="2722" ht="14.25" customHeight="1">
      <c r="B2722" s="105">
        <v>3.5902408E7</v>
      </c>
      <c r="C2722" s="105" t="s">
        <v>3558</v>
      </c>
      <c r="D2722" s="105">
        <v>35.0</v>
      </c>
      <c r="E2722" s="105" t="s">
        <v>868</v>
      </c>
      <c r="F2722" s="105">
        <v>3523107.0</v>
      </c>
      <c r="G2722" s="105">
        <v>3523107.0</v>
      </c>
      <c r="H2722" s="105">
        <v>0.0</v>
      </c>
      <c r="I2722" s="105">
        <v>2.0</v>
      </c>
      <c r="J2722" s="105">
        <v>1.0</v>
      </c>
      <c r="K2722" s="105">
        <v>125.0</v>
      </c>
      <c r="L2722" s="105">
        <v>52.48</v>
      </c>
      <c r="M2722" s="105" t="s">
        <v>1318</v>
      </c>
      <c r="N2722" s="111"/>
      <c r="O2722" s="111"/>
    </row>
    <row r="2723" ht="14.25" customHeight="1">
      <c r="B2723" s="105">
        <v>3.5000024E7</v>
      </c>
      <c r="C2723" s="105" t="s">
        <v>3559</v>
      </c>
      <c r="D2723" s="105">
        <v>35.0</v>
      </c>
      <c r="E2723" s="105" t="s">
        <v>868</v>
      </c>
      <c r="F2723" s="105">
        <v>3550308.0</v>
      </c>
      <c r="G2723" s="105">
        <v>3550308.0</v>
      </c>
      <c r="H2723" s="105">
        <v>1.0</v>
      </c>
      <c r="I2723" s="105">
        <v>2.0</v>
      </c>
      <c r="J2723" s="105">
        <v>1.0</v>
      </c>
      <c r="K2723" s="105">
        <v>168.0</v>
      </c>
      <c r="L2723" s="105">
        <v>52.47</v>
      </c>
      <c r="M2723" s="105" t="s">
        <v>1318</v>
      </c>
      <c r="N2723" s="111"/>
      <c r="O2723" s="111"/>
    </row>
    <row r="2724" ht="14.25" customHeight="1">
      <c r="B2724" s="105">
        <v>3.5002264E7</v>
      </c>
      <c r="C2724" s="105" t="s">
        <v>3560</v>
      </c>
      <c r="D2724" s="105">
        <v>35.0</v>
      </c>
      <c r="E2724" s="105" t="s">
        <v>868</v>
      </c>
      <c r="F2724" s="105">
        <v>3550308.0</v>
      </c>
      <c r="G2724" s="105">
        <v>3550308.0</v>
      </c>
      <c r="H2724" s="105">
        <v>1.0</v>
      </c>
      <c r="I2724" s="105">
        <v>2.0</v>
      </c>
      <c r="J2724" s="105">
        <v>1.0</v>
      </c>
      <c r="K2724" s="105">
        <v>352.0</v>
      </c>
      <c r="L2724" s="105">
        <v>52.47</v>
      </c>
      <c r="M2724" s="105" t="s">
        <v>1318</v>
      </c>
      <c r="N2724" s="111"/>
      <c r="O2724" s="111"/>
    </row>
    <row r="2725" ht="14.25" customHeight="1">
      <c r="B2725" s="105">
        <v>3.5004112E7</v>
      </c>
      <c r="C2725" s="105" t="s">
        <v>3561</v>
      </c>
      <c r="D2725" s="105">
        <v>35.0</v>
      </c>
      <c r="E2725" s="105" t="s">
        <v>868</v>
      </c>
      <c r="F2725" s="105">
        <v>3550308.0</v>
      </c>
      <c r="G2725" s="105">
        <v>3550308.0</v>
      </c>
      <c r="H2725" s="105">
        <v>1.0</v>
      </c>
      <c r="I2725" s="105">
        <v>2.0</v>
      </c>
      <c r="J2725" s="105">
        <v>1.0</v>
      </c>
      <c r="K2725" s="105">
        <v>57.0</v>
      </c>
      <c r="L2725" s="105">
        <v>52.47</v>
      </c>
      <c r="M2725" s="105" t="s">
        <v>1318</v>
      </c>
      <c r="N2725" s="111"/>
      <c r="O2725" s="111"/>
    </row>
    <row r="2726" ht="14.25" customHeight="1">
      <c r="B2726" s="105">
        <v>3.5029208E7</v>
      </c>
      <c r="C2726" s="105" t="s">
        <v>3562</v>
      </c>
      <c r="D2726" s="105">
        <v>35.0</v>
      </c>
      <c r="E2726" s="105" t="s">
        <v>868</v>
      </c>
      <c r="F2726" s="105">
        <v>3557105.0</v>
      </c>
      <c r="G2726" s="105">
        <v>3557105.0</v>
      </c>
      <c r="H2726" s="105">
        <v>0.0</v>
      </c>
      <c r="I2726" s="105">
        <v>2.0</v>
      </c>
      <c r="J2726" s="105">
        <v>1.0</v>
      </c>
      <c r="K2726" s="105">
        <v>163.0</v>
      </c>
      <c r="L2726" s="105">
        <v>52.47</v>
      </c>
      <c r="M2726" s="105" t="s">
        <v>1318</v>
      </c>
      <c r="N2726" s="111"/>
      <c r="O2726" s="111"/>
    </row>
    <row r="2727" ht="14.25" customHeight="1">
      <c r="B2727" s="105">
        <v>3.5036432E7</v>
      </c>
      <c r="C2727" s="105" t="s">
        <v>3563</v>
      </c>
      <c r="D2727" s="105">
        <v>35.0</v>
      </c>
      <c r="E2727" s="105" t="s">
        <v>868</v>
      </c>
      <c r="F2727" s="105">
        <v>3548906.0</v>
      </c>
      <c r="G2727" s="105">
        <v>3548906.0</v>
      </c>
      <c r="H2727" s="105">
        <v>0.0</v>
      </c>
      <c r="I2727" s="105">
        <v>2.0</v>
      </c>
      <c r="J2727" s="105">
        <v>2.0</v>
      </c>
      <c r="K2727" s="105">
        <v>85.0</v>
      </c>
      <c r="L2727" s="105">
        <v>52.47</v>
      </c>
      <c r="M2727" s="105" t="s">
        <v>1318</v>
      </c>
      <c r="N2727" s="111"/>
      <c r="O2727" s="111"/>
    </row>
    <row r="2728" ht="14.25" customHeight="1">
      <c r="B2728" s="105">
        <v>3.5039378E7</v>
      </c>
      <c r="C2728" s="105" t="s">
        <v>3564</v>
      </c>
      <c r="D2728" s="105">
        <v>35.0</v>
      </c>
      <c r="E2728" s="105" t="s">
        <v>868</v>
      </c>
      <c r="F2728" s="105">
        <v>3550308.0</v>
      </c>
      <c r="G2728" s="105">
        <v>3550308.0</v>
      </c>
      <c r="H2728" s="105">
        <v>1.0</v>
      </c>
      <c r="I2728" s="105">
        <v>2.0</v>
      </c>
      <c r="J2728" s="105">
        <v>1.0</v>
      </c>
      <c r="K2728" s="105">
        <v>141.0</v>
      </c>
      <c r="L2728" s="105">
        <v>52.47</v>
      </c>
      <c r="M2728" s="105" t="s">
        <v>1318</v>
      </c>
      <c r="N2728" s="111"/>
      <c r="O2728" s="111"/>
    </row>
    <row r="2729" ht="14.25" customHeight="1">
      <c r="B2729" s="105">
        <v>3.5044106E7</v>
      </c>
      <c r="C2729" s="105" t="s">
        <v>3565</v>
      </c>
      <c r="D2729" s="105">
        <v>35.0</v>
      </c>
      <c r="E2729" s="105" t="s">
        <v>868</v>
      </c>
      <c r="F2729" s="105">
        <v>3525300.0</v>
      </c>
      <c r="G2729" s="105">
        <v>3525300.0</v>
      </c>
      <c r="H2729" s="105">
        <v>0.0</v>
      </c>
      <c r="I2729" s="105">
        <v>2.0</v>
      </c>
      <c r="J2729" s="105">
        <v>1.0</v>
      </c>
      <c r="K2729" s="105">
        <v>47.0</v>
      </c>
      <c r="L2729" s="105">
        <v>52.47</v>
      </c>
      <c r="M2729" s="105" t="s">
        <v>1318</v>
      </c>
      <c r="N2729" s="111"/>
      <c r="O2729" s="111"/>
    </row>
    <row r="2730" ht="14.25" customHeight="1">
      <c r="B2730" s="105">
        <v>3.504693E7</v>
      </c>
      <c r="C2730" s="105" t="s">
        <v>3566</v>
      </c>
      <c r="D2730" s="105">
        <v>35.0</v>
      </c>
      <c r="E2730" s="105" t="s">
        <v>868</v>
      </c>
      <c r="F2730" s="105">
        <v>3545209.0</v>
      </c>
      <c r="G2730" s="105">
        <v>3545209.0</v>
      </c>
      <c r="H2730" s="105">
        <v>0.0</v>
      </c>
      <c r="I2730" s="105">
        <v>2.0</v>
      </c>
      <c r="J2730" s="105">
        <v>1.0</v>
      </c>
      <c r="K2730" s="105">
        <v>90.0</v>
      </c>
      <c r="L2730" s="105">
        <v>52.47</v>
      </c>
      <c r="M2730" s="105" t="s">
        <v>1318</v>
      </c>
      <c r="N2730" s="111"/>
      <c r="O2730" s="111"/>
    </row>
    <row r="2731" ht="14.25" customHeight="1">
      <c r="B2731" s="105">
        <v>3.5462536E7</v>
      </c>
      <c r="C2731" s="105" t="s">
        <v>3567</v>
      </c>
      <c r="D2731" s="105">
        <v>35.0</v>
      </c>
      <c r="E2731" s="105" t="s">
        <v>868</v>
      </c>
      <c r="F2731" s="105">
        <v>3503208.0</v>
      </c>
      <c r="G2731" s="105">
        <v>3503208.0</v>
      </c>
      <c r="H2731" s="105">
        <v>0.0</v>
      </c>
      <c r="I2731" s="105">
        <v>2.0</v>
      </c>
      <c r="J2731" s="105">
        <v>1.0</v>
      </c>
      <c r="K2731" s="105">
        <v>34.0</v>
      </c>
      <c r="L2731" s="105">
        <v>52.47</v>
      </c>
      <c r="M2731" s="105" t="s">
        <v>1318</v>
      </c>
      <c r="N2731" s="111"/>
      <c r="O2731" s="111"/>
    </row>
    <row r="2732" ht="14.25" customHeight="1">
      <c r="B2732" s="105">
        <v>3.590331E7</v>
      </c>
      <c r="C2732" s="105" t="s">
        <v>3568</v>
      </c>
      <c r="D2732" s="105">
        <v>35.0</v>
      </c>
      <c r="E2732" s="105" t="s">
        <v>868</v>
      </c>
      <c r="F2732" s="105">
        <v>3545308.0</v>
      </c>
      <c r="G2732" s="105">
        <v>3545308.0</v>
      </c>
      <c r="H2732" s="105">
        <v>0.0</v>
      </c>
      <c r="I2732" s="105">
        <v>2.0</v>
      </c>
      <c r="J2732" s="105">
        <v>1.0</v>
      </c>
      <c r="K2732" s="105">
        <v>47.0</v>
      </c>
      <c r="L2732" s="105">
        <v>52.47</v>
      </c>
      <c r="M2732" s="105" t="s">
        <v>1318</v>
      </c>
      <c r="N2732" s="111"/>
      <c r="O2732" s="111"/>
    </row>
    <row r="2733" ht="14.25" customHeight="1">
      <c r="B2733" s="105">
        <v>3.5909695E7</v>
      </c>
      <c r="C2733" s="105" t="s">
        <v>3569</v>
      </c>
      <c r="D2733" s="105">
        <v>35.0</v>
      </c>
      <c r="E2733" s="105" t="s">
        <v>868</v>
      </c>
      <c r="F2733" s="105">
        <v>3529302.0</v>
      </c>
      <c r="G2733" s="105">
        <v>3529302.0</v>
      </c>
      <c r="H2733" s="105">
        <v>0.0</v>
      </c>
      <c r="I2733" s="105">
        <v>2.0</v>
      </c>
      <c r="J2733" s="105">
        <v>1.0</v>
      </c>
      <c r="K2733" s="105">
        <v>75.0</v>
      </c>
      <c r="L2733" s="105">
        <v>52.47</v>
      </c>
      <c r="M2733" s="105" t="s">
        <v>1318</v>
      </c>
      <c r="N2733" s="111"/>
      <c r="O2733" s="111"/>
    </row>
    <row r="2734" ht="14.25" customHeight="1">
      <c r="B2734" s="105">
        <v>3.5910797E7</v>
      </c>
      <c r="C2734" s="105" t="s">
        <v>3570</v>
      </c>
      <c r="D2734" s="105">
        <v>35.0</v>
      </c>
      <c r="E2734" s="105" t="s">
        <v>868</v>
      </c>
      <c r="F2734" s="105">
        <v>3550308.0</v>
      </c>
      <c r="G2734" s="105">
        <v>3550308.0</v>
      </c>
      <c r="H2734" s="105">
        <v>1.0</v>
      </c>
      <c r="I2734" s="105">
        <v>2.0</v>
      </c>
      <c r="J2734" s="105">
        <v>1.0</v>
      </c>
      <c r="K2734" s="105">
        <v>100.0</v>
      </c>
      <c r="L2734" s="105">
        <v>52.47</v>
      </c>
      <c r="M2734" s="105" t="s">
        <v>1318</v>
      </c>
      <c r="N2734" s="111"/>
      <c r="O2734" s="111"/>
    </row>
    <row r="2735" ht="14.25" customHeight="1">
      <c r="B2735" s="105">
        <v>3.5915737E7</v>
      </c>
      <c r="C2735" s="105" t="s">
        <v>3571</v>
      </c>
      <c r="D2735" s="105">
        <v>35.0</v>
      </c>
      <c r="E2735" s="105" t="s">
        <v>868</v>
      </c>
      <c r="F2735" s="105">
        <v>3518800.0</v>
      </c>
      <c r="G2735" s="105">
        <v>3518800.0</v>
      </c>
      <c r="H2735" s="105">
        <v>0.0</v>
      </c>
      <c r="I2735" s="105">
        <v>2.0</v>
      </c>
      <c r="J2735" s="105">
        <v>1.0</v>
      </c>
      <c r="K2735" s="105">
        <v>75.0</v>
      </c>
      <c r="L2735" s="105">
        <v>52.47</v>
      </c>
      <c r="M2735" s="105" t="s">
        <v>1318</v>
      </c>
      <c r="N2735" s="111"/>
      <c r="O2735" s="111"/>
    </row>
    <row r="2736" ht="14.25" customHeight="1">
      <c r="B2736" s="105">
        <v>3.5003633E7</v>
      </c>
      <c r="C2736" s="105" t="s">
        <v>3572</v>
      </c>
      <c r="D2736" s="105">
        <v>35.0</v>
      </c>
      <c r="E2736" s="105" t="s">
        <v>868</v>
      </c>
      <c r="F2736" s="105">
        <v>3550308.0</v>
      </c>
      <c r="G2736" s="105">
        <v>3550308.0</v>
      </c>
      <c r="H2736" s="105">
        <v>1.0</v>
      </c>
      <c r="I2736" s="105">
        <v>2.0</v>
      </c>
      <c r="J2736" s="105">
        <v>1.0</v>
      </c>
      <c r="K2736" s="105">
        <v>67.0</v>
      </c>
      <c r="L2736" s="105">
        <v>52.46</v>
      </c>
      <c r="M2736" s="105" t="s">
        <v>1318</v>
      </c>
      <c r="N2736" s="111"/>
      <c r="O2736" s="111"/>
    </row>
    <row r="2737" ht="14.25" customHeight="1">
      <c r="B2737" s="105">
        <v>3.5005307E7</v>
      </c>
      <c r="C2737" s="105" t="s">
        <v>3573</v>
      </c>
      <c r="D2737" s="105">
        <v>35.0</v>
      </c>
      <c r="E2737" s="105" t="s">
        <v>868</v>
      </c>
      <c r="F2737" s="105">
        <v>3550308.0</v>
      </c>
      <c r="G2737" s="105">
        <v>3550308.0</v>
      </c>
      <c r="H2737" s="105">
        <v>1.0</v>
      </c>
      <c r="I2737" s="105">
        <v>2.0</v>
      </c>
      <c r="J2737" s="105">
        <v>1.0</v>
      </c>
      <c r="K2737" s="105">
        <v>310.0</v>
      </c>
      <c r="L2737" s="105">
        <v>52.46</v>
      </c>
      <c r="M2737" s="105" t="s">
        <v>1318</v>
      </c>
      <c r="N2737" s="111"/>
      <c r="O2737" s="111"/>
    </row>
    <row r="2738" ht="14.25" customHeight="1">
      <c r="B2738" s="105">
        <v>3.5007262E7</v>
      </c>
      <c r="C2738" s="105" t="s">
        <v>3574</v>
      </c>
      <c r="D2738" s="105">
        <v>35.0</v>
      </c>
      <c r="E2738" s="105" t="s">
        <v>868</v>
      </c>
      <c r="F2738" s="105">
        <v>3515707.0</v>
      </c>
      <c r="G2738" s="105">
        <v>3515707.0</v>
      </c>
      <c r="H2738" s="105">
        <v>0.0</v>
      </c>
      <c r="I2738" s="105">
        <v>2.0</v>
      </c>
      <c r="J2738" s="105">
        <v>1.0</v>
      </c>
      <c r="K2738" s="105">
        <v>94.0</v>
      </c>
      <c r="L2738" s="105">
        <v>52.46</v>
      </c>
      <c r="M2738" s="105" t="s">
        <v>1318</v>
      </c>
      <c r="N2738" s="111"/>
      <c r="O2738" s="111"/>
    </row>
    <row r="2739" ht="14.25" customHeight="1">
      <c r="B2739" s="105">
        <v>3.5031574E7</v>
      </c>
      <c r="C2739" s="105" t="s">
        <v>3575</v>
      </c>
      <c r="D2739" s="105">
        <v>35.0</v>
      </c>
      <c r="E2739" s="105" t="s">
        <v>868</v>
      </c>
      <c r="F2739" s="105">
        <v>3534609.0</v>
      </c>
      <c r="G2739" s="105">
        <v>3534609.0</v>
      </c>
      <c r="H2739" s="105">
        <v>0.0</v>
      </c>
      <c r="I2739" s="105">
        <v>2.0</v>
      </c>
      <c r="J2739" s="105">
        <v>1.0</v>
      </c>
      <c r="K2739" s="105">
        <v>61.0</v>
      </c>
      <c r="L2739" s="105">
        <v>52.46</v>
      </c>
      <c r="M2739" s="105" t="s">
        <v>1318</v>
      </c>
      <c r="N2739" s="111"/>
      <c r="O2739" s="111"/>
    </row>
    <row r="2740" ht="14.25" customHeight="1">
      <c r="B2740" s="105">
        <v>3.5032136E7</v>
      </c>
      <c r="C2740" s="105" t="s">
        <v>3576</v>
      </c>
      <c r="D2740" s="105">
        <v>35.0</v>
      </c>
      <c r="E2740" s="105" t="s">
        <v>868</v>
      </c>
      <c r="F2740" s="105">
        <v>3544251.0</v>
      </c>
      <c r="G2740" s="105">
        <v>3544251.0</v>
      </c>
      <c r="H2740" s="105">
        <v>0.0</v>
      </c>
      <c r="I2740" s="105">
        <v>2.0</v>
      </c>
      <c r="J2740" s="105">
        <v>1.0</v>
      </c>
      <c r="K2740" s="105">
        <v>45.0</v>
      </c>
      <c r="L2740" s="105">
        <v>52.46</v>
      </c>
      <c r="M2740" s="105" t="s">
        <v>1318</v>
      </c>
      <c r="N2740" s="111"/>
      <c r="O2740" s="111"/>
    </row>
    <row r="2741" ht="14.25" customHeight="1">
      <c r="B2741" s="105">
        <v>3.5036973E7</v>
      </c>
      <c r="C2741" s="105" t="s">
        <v>3577</v>
      </c>
      <c r="D2741" s="105">
        <v>35.0</v>
      </c>
      <c r="E2741" s="105" t="s">
        <v>868</v>
      </c>
      <c r="F2741" s="105">
        <v>3550308.0</v>
      </c>
      <c r="G2741" s="105">
        <v>3550308.0</v>
      </c>
      <c r="H2741" s="105">
        <v>1.0</v>
      </c>
      <c r="I2741" s="105">
        <v>2.0</v>
      </c>
      <c r="J2741" s="105">
        <v>1.0</v>
      </c>
      <c r="K2741" s="105">
        <v>69.0</v>
      </c>
      <c r="L2741" s="105">
        <v>52.46</v>
      </c>
      <c r="M2741" s="105" t="s">
        <v>1318</v>
      </c>
      <c r="N2741" s="111"/>
      <c r="O2741" s="111"/>
    </row>
    <row r="2742" ht="14.25" customHeight="1">
      <c r="B2742" s="105">
        <v>3.5038283E7</v>
      </c>
      <c r="C2742" s="105" t="s">
        <v>3578</v>
      </c>
      <c r="D2742" s="105">
        <v>35.0</v>
      </c>
      <c r="E2742" s="105" t="s">
        <v>868</v>
      </c>
      <c r="F2742" s="105">
        <v>3550308.0</v>
      </c>
      <c r="G2742" s="105">
        <v>3550308.0</v>
      </c>
      <c r="H2742" s="105">
        <v>1.0</v>
      </c>
      <c r="I2742" s="105">
        <v>2.0</v>
      </c>
      <c r="J2742" s="105">
        <v>1.0</v>
      </c>
      <c r="K2742" s="105">
        <v>147.0</v>
      </c>
      <c r="L2742" s="105">
        <v>52.46</v>
      </c>
      <c r="M2742" s="105" t="s">
        <v>1318</v>
      </c>
      <c r="N2742" s="111"/>
      <c r="O2742" s="111"/>
    </row>
    <row r="2743" ht="14.25" customHeight="1">
      <c r="B2743" s="105">
        <v>3.5042419E7</v>
      </c>
      <c r="C2743" s="105" t="s">
        <v>3579</v>
      </c>
      <c r="D2743" s="105">
        <v>35.0</v>
      </c>
      <c r="E2743" s="105" t="s">
        <v>868</v>
      </c>
      <c r="F2743" s="105">
        <v>3552205.0</v>
      </c>
      <c r="G2743" s="105">
        <v>3552205.0</v>
      </c>
      <c r="H2743" s="105">
        <v>0.0</v>
      </c>
      <c r="I2743" s="105">
        <v>2.0</v>
      </c>
      <c r="J2743" s="105">
        <v>1.0</v>
      </c>
      <c r="K2743" s="105">
        <v>93.0</v>
      </c>
      <c r="L2743" s="105">
        <v>52.46</v>
      </c>
      <c r="M2743" s="105" t="s">
        <v>1318</v>
      </c>
      <c r="N2743" s="111"/>
      <c r="O2743" s="111"/>
    </row>
    <row r="2744" ht="14.25" customHeight="1">
      <c r="B2744" s="105">
        <v>3.5900515E7</v>
      </c>
      <c r="C2744" s="105" t="s">
        <v>3580</v>
      </c>
      <c r="D2744" s="105">
        <v>35.0</v>
      </c>
      <c r="E2744" s="105" t="s">
        <v>868</v>
      </c>
      <c r="F2744" s="105">
        <v>3552403.0</v>
      </c>
      <c r="G2744" s="105">
        <v>3552403.0</v>
      </c>
      <c r="H2744" s="105">
        <v>0.0</v>
      </c>
      <c r="I2744" s="105">
        <v>2.0</v>
      </c>
      <c r="J2744" s="105">
        <v>1.0</v>
      </c>
      <c r="K2744" s="105">
        <v>162.0</v>
      </c>
      <c r="L2744" s="105">
        <v>52.46</v>
      </c>
      <c r="M2744" s="105" t="s">
        <v>1318</v>
      </c>
      <c r="N2744" s="111"/>
      <c r="O2744" s="111"/>
    </row>
    <row r="2745" ht="14.25" customHeight="1">
      <c r="B2745" s="105">
        <v>3.5005356E7</v>
      </c>
      <c r="C2745" s="105" t="s">
        <v>3581</v>
      </c>
      <c r="D2745" s="105">
        <v>35.0</v>
      </c>
      <c r="E2745" s="105" t="s">
        <v>868</v>
      </c>
      <c r="F2745" s="105">
        <v>3550308.0</v>
      </c>
      <c r="G2745" s="105">
        <v>3550308.0</v>
      </c>
      <c r="H2745" s="105">
        <v>1.0</v>
      </c>
      <c r="I2745" s="105">
        <v>2.0</v>
      </c>
      <c r="J2745" s="105">
        <v>1.0</v>
      </c>
      <c r="K2745" s="105">
        <v>253.0</v>
      </c>
      <c r="L2745" s="105">
        <v>52.45</v>
      </c>
      <c r="M2745" s="105" t="s">
        <v>1318</v>
      </c>
      <c r="N2745" s="111"/>
      <c r="O2745" s="111"/>
    </row>
    <row r="2746" ht="14.25" customHeight="1">
      <c r="B2746" s="105">
        <v>3.501437E7</v>
      </c>
      <c r="C2746" s="105" t="s">
        <v>3582</v>
      </c>
      <c r="D2746" s="105">
        <v>35.0</v>
      </c>
      <c r="E2746" s="105" t="s">
        <v>868</v>
      </c>
      <c r="F2746" s="105">
        <v>3502705.0</v>
      </c>
      <c r="G2746" s="105">
        <v>3502705.0</v>
      </c>
      <c r="H2746" s="105">
        <v>0.0</v>
      </c>
      <c r="I2746" s="105">
        <v>2.0</v>
      </c>
      <c r="J2746" s="105">
        <v>1.0</v>
      </c>
      <c r="K2746" s="105">
        <v>63.0</v>
      </c>
      <c r="L2746" s="105">
        <v>52.45</v>
      </c>
      <c r="M2746" s="105" t="s">
        <v>1318</v>
      </c>
      <c r="N2746" s="111"/>
      <c r="O2746" s="111"/>
    </row>
    <row r="2747" ht="14.25" customHeight="1">
      <c r="B2747" s="105">
        <v>3.5032001E7</v>
      </c>
      <c r="C2747" s="105" t="s">
        <v>3583</v>
      </c>
      <c r="D2747" s="105">
        <v>35.0</v>
      </c>
      <c r="E2747" s="105" t="s">
        <v>868</v>
      </c>
      <c r="F2747" s="105">
        <v>3541406.0</v>
      </c>
      <c r="G2747" s="105">
        <v>3541406.0</v>
      </c>
      <c r="H2747" s="105">
        <v>0.0</v>
      </c>
      <c r="I2747" s="105">
        <v>2.0</v>
      </c>
      <c r="J2747" s="105">
        <v>1.0</v>
      </c>
      <c r="K2747" s="105">
        <v>89.0</v>
      </c>
      <c r="L2747" s="105">
        <v>52.45</v>
      </c>
      <c r="M2747" s="105" t="s">
        <v>1318</v>
      </c>
      <c r="N2747" s="111"/>
      <c r="O2747" s="111"/>
    </row>
    <row r="2748" ht="14.25" customHeight="1">
      <c r="B2748" s="105">
        <v>3.5041051E7</v>
      </c>
      <c r="C2748" s="105" t="s">
        <v>3584</v>
      </c>
      <c r="D2748" s="105">
        <v>35.0</v>
      </c>
      <c r="E2748" s="105" t="s">
        <v>868</v>
      </c>
      <c r="F2748" s="105">
        <v>3550308.0</v>
      </c>
      <c r="G2748" s="105">
        <v>3550308.0</v>
      </c>
      <c r="H2748" s="105">
        <v>1.0</v>
      </c>
      <c r="I2748" s="105">
        <v>2.0</v>
      </c>
      <c r="J2748" s="105">
        <v>1.0</v>
      </c>
      <c r="K2748" s="105">
        <v>144.0</v>
      </c>
      <c r="L2748" s="105">
        <v>52.45</v>
      </c>
      <c r="M2748" s="105" t="s">
        <v>1318</v>
      </c>
      <c r="N2748" s="111"/>
      <c r="O2748" s="111"/>
    </row>
    <row r="2749" ht="14.25" customHeight="1">
      <c r="B2749" s="105">
        <v>3.5003612E7</v>
      </c>
      <c r="C2749" s="105" t="s">
        <v>3585</v>
      </c>
      <c r="D2749" s="105">
        <v>35.0</v>
      </c>
      <c r="E2749" s="105" t="s">
        <v>868</v>
      </c>
      <c r="F2749" s="105">
        <v>3550308.0</v>
      </c>
      <c r="G2749" s="105">
        <v>3550308.0</v>
      </c>
      <c r="H2749" s="105">
        <v>1.0</v>
      </c>
      <c r="I2749" s="105">
        <v>2.0</v>
      </c>
      <c r="J2749" s="105">
        <v>1.0</v>
      </c>
      <c r="K2749" s="105">
        <v>80.0</v>
      </c>
      <c r="L2749" s="105">
        <v>52.44</v>
      </c>
      <c r="M2749" s="105" t="s">
        <v>1318</v>
      </c>
      <c r="N2749" s="111"/>
      <c r="O2749" s="111"/>
    </row>
    <row r="2750" ht="14.25" customHeight="1">
      <c r="B2750" s="105">
        <v>3.5005605E7</v>
      </c>
      <c r="C2750" s="105" t="s">
        <v>3586</v>
      </c>
      <c r="D2750" s="105">
        <v>35.0</v>
      </c>
      <c r="E2750" s="105" t="s">
        <v>868</v>
      </c>
      <c r="F2750" s="105">
        <v>3509007.0</v>
      </c>
      <c r="G2750" s="105">
        <v>3509007.0</v>
      </c>
      <c r="H2750" s="105">
        <v>0.0</v>
      </c>
      <c r="I2750" s="105">
        <v>2.0</v>
      </c>
      <c r="J2750" s="105">
        <v>1.0</v>
      </c>
      <c r="K2750" s="105">
        <v>145.0</v>
      </c>
      <c r="L2750" s="105">
        <v>52.44</v>
      </c>
      <c r="M2750" s="105" t="s">
        <v>1318</v>
      </c>
      <c r="N2750" s="111"/>
      <c r="O2750" s="111"/>
    </row>
    <row r="2751" ht="14.25" customHeight="1">
      <c r="B2751" s="105">
        <v>3.5021672E7</v>
      </c>
      <c r="C2751" s="105" t="s">
        <v>3587</v>
      </c>
      <c r="D2751" s="105">
        <v>35.0</v>
      </c>
      <c r="E2751" s="105" t="s">
        <v>868</v>
      </c>
      <c r="F2751" s="105">
        <v>3521101.0</v>
      </c>
      <c r="G2751" s="105">
        <v>3521101.0</v>
      </c>
      <c r="H2751" s="105">
        <v>0.0</v>
      </c>
      <c r="I2751" s="105">
        <v>2.0</v>
      </c>
      <c r="J2751" s="105">
        <v>1.0</v>
      </c>
      <c r="K2751" s="105">
        <v>96.0</v>
      </c>
      <c r="L2751" s="105">
        <v>52.44</v>
      </c>
      <c r="M2751" s="105" t="s">
        <v>1318</v>
      </c>
      <c r="N2751" s="111"/>
      <c r="O2751" s="111"/>
    </row>
    <row r="2752" ht="14.25" customHeight="1">
      <c r="B2752" s="105">
        <v>3.5025331E7</v>
      </c>
      <c r="C2752" s="105" t="s">
        <v>3588</v>
      </c>
      <c r="D2752" s="105">
        <v>35.0</v>
      </c>
      <c r="E2752" s="105" t="s">
        <v>868</v>
      </c>
      <c r="F2752" s="105">
        <v>3514502.0</v>
      </c>
      <c r="G2752" s="105">
        <v>3514502.0</v>
      </c>
      <c r="H2752" s="105">
        <v>0.0</v>
      </c>
      <c r="I2752" s="105">
        <v>2.0</v>
      </c>
      <c r="J2752" s="105">
        <v>1.0</v>
      </c>
      <c r="K2752" s="105">
        <v>134.0</v>
      </c>
      <c r="L2752" s="105">
        <v>52.44</v>
      </c>
      <c r="M2752" s="105" t="s">
        <v>1318</v>
      </c>
      <c r="N2752" s="111"/>
      <c r="O2752" s="111"/>
    </row>
    <row r="2753" ht="14.25" customHeight="1">
      <c r="B2753" s="105">
        <v>3.5026098E7</v>
      </c>
      <c r="C2753" s="105" t="s">
        <v>3589</v>
      </c>
      <c r="D2753" s="105">
        <v>35.0</v>
      </c>
      <c r="E2753" s="105" t="s">
        <v>868</v>
      </c>
      <c r="F2753" s="105">
        <v>3541604.0</v>
      </c>
      <c r="G2753" s="105">
        <v>3541604.0</v>
      </c>
      <c r="H2753" s="105">
        <v>0.0</v>
      </c>
      <c r="I2753" s="105">
        <v>2.0</v>
      </c>
      <c r="J2753" s="105">
        <v>1.0</v>
      </c>
      <c r="K2753" s="105">
        <v>71.0</v>
      </c>
      <c r="L2753" s="105">
        <v>52.44</v>
      </c>
      <c r="M2753" s="105" t="s">
        <v>1318</v>
      </c>
      <c r="N2753" s="111"/>
      <c r="O2753" s="111"/>
    </row>
    <row r="2754" ht="14.25" customHeight="1">
      <c r="B2754" s="105">
        <v>3.503754E7</v>
      </c>
      <c r="C2754" s="105" t="s">
        <v>3590</v>
      </c>
      <c r="D2754" s="105">
        <v>35.0</v>
      </c>
      <c r="E2754" s="105" t="s">
        <v>868</v>
      </c>
      <c r="F2754" s="105">
        <v>3515004.0</v>
      </c>
      <c r="G2754" s="105">
        <v>3515004.0</v>
      </c>
      <c r="H2754" s="105">
        <v>0.0</v>
      </c>
      <c r="I2754" s="105">
        <v>2.0</v>
      </c>
      <c r="J2754" s="105">
        <v>1.0</v>
      </c>
      <c r="K2754" s="105">
        <v>193.0</v>
      </c>
      <c r="L2754" s="105">
        <v>52.44</v>
      </c>
      <c r="M2754" s="105" t="s">
        <v>1318</v>
      </c>
      <c r="N2754" s="111"/>
      <c r="O2754" s="111"/>
    </row>
    <row r="2755" ht="14.25" customHeight="1">
      <c r="B2755" s="105">
        <v>3.5043936E7</v>
      </c>
      <c r="C2755" s="105" t="s">
        <v>3591</v>
      </c>
      <c r="D2755" s="105">
        <v>35.0</v>
      </c>
      <c r="E2755" s="105" t="s">
        <v>868</v>
      </c>
      <c r="F2755" s="105">
        <v>3550308.0</v>
      </c>
      <c r="G2755" s="105">
        <v>3550308.0</v>
      </c>
      <c r="H2755" s="105">
        <v>1.0</v>
      </c>
      <c r="I2755" s="105">
        <v>2.0</v>
      </c>
      <c r="J2755" s="105">
        <v>1.0</v>
      </c>
      <c r="K2755" s="105">
        <v>135.0</v>
      </c>
      <c r="L2755" s="105">
        <v>52.44</v>
      </c>
      <c r="M2755" s="105" t="s">
        <v>1318</v>
      </c>
      <c r="N2755" s="111"/>
      <c r="O2755" s="111"/>
    </row>
    <row r="2756" ht="14.25" customHeight="1">
      <c r="B2756" s="105">
        <v>3.5047193E7</v>
      </c>
      <c r="C2756" s="105" t="s">
        <v>3592</v>
      </c>
      <c r="D2756" s="105">
        <v>35.0</v>
      </c>
      <c r="E2756" s="105" t="s">
        <v>868</v>
      </c>
      <c r="F2756" s="105">
        <v>3509502.0</v>
      </c>
      <c r="G2756" s="105">
        <v>3509502.0</v>
      </c>
      <c r="H2756" s="105">
        <v>0.0</v>
      </c>
      <c r="I2756" s="105">
        <v>2.0</v>
      </c>
      <c r="J2756" s="105">
        <v>1.0</v>
      </c>
      <c r="K2756" s="105">
        <v>16.0</v>
      </c>
      <c r="L2756" s="105">
        <v>52.44</v>
      </c>
      <c r="M2756" s="105" t="s">
        <v>1318</v>
      </c>
      <c r="N2756" s="111"/>
      <c r="O2756" s="111"/>
    </row>
    <row r="2757" ht="14.25" customHeight="1">
      <c r="B2757" s="105">
        <v>3.5048021E7</v>
      </c>
      <c r="C2757" s="105" t="s">
        <v>3593</v>
      </c>
      <c r="D2757" s="105">
        <v>35.0</v>
      </c>
      <c r="E2757" s="105" t="s">
        <v>868</v>
      </c>
      <c r="F2757" s="105">
        <v>3550308.0</v>
      </c>
      <c r="G2757" s="105">
        <v>3550308.0</v>
      </c>
      <c r="H2757" s="105">
        <v>1.0</v>
      </c>
      <c r="I2757" s="105">
        <v>2.0</v>
      </c>
      <c r="J2757" s="105">
        <v>1.0</v>
      </c>
      <c r="K2757" s="105">
        <v>116.0</v>
      </c>
      <c r="L2757" s="105">
        <v>52.44</v>
      </c>
      <c r="M2757" s="105" t="s">
        <v>1318</v>
      </c>
      <c r="N2757" s="111"/>
      <c r="O2757" s="111"/>
    </row>
    <row r="2758" ht="14.25" customHeight="1">
      <c r="B2758" s="105">
        <v>3.5048197E7</v>
      </c>
      <c r="C2758" s="105" t="s">
        <v>3594</v>
      </c>
      <c r="D2758" s="105">
        <v>35.0</v>
      </c>
      <c r="E2758" s="105" t="s">
        <v>868</v>
      </c>
      <c r="F2758" s="105">
        <v>3538006.0</v>
      </c>
      <c r="G2758" s="105">
        <v>3538006.0</v>
      </c>
      <c r="H2758" s="105">
        <v>0.0</v>
      </c>
      <c r="I2758" s="105">
        <v>2.0</v>
      </c>
      <c r="J2758" s="105">
        <v>1.0</v>
      </c>
      <c r="K2758" s="105">
        <v>58.0</v>
      </c>
      <c r="L2758" s="105">
        <v>52.44</v>
      </c>
      <c r="M2758" s="105" t="s">
        <v>1318</v>
      </c>
      <c r="N2758" s="111"/>
      <c r="O2758" s="111"/>
    </row>
    <row r="2759" ht="14.25" customHeight="1">
      <c r="B2759" s="105">
        <v>3.5910326E7</v>
      </c>
      <c r="C2759" s="105" t="s">
        <v>3595</v>
      </c>
      <c r="D2759" s="105">
        <v>35.0</v>
      </c>
      <c r="E2759" s="105" t="s">
        <v>868</v>
      </c>
      <c r="F2759" s="105">
        <v>3550308.0</v>
      </c>
      <c r="G2759" s="105">
        <v>3550308.0</v>
      </c>
      <c r="H2759" s="105">
        <v>1.0</v>
      </c>
      <c r="I2759" s="105">
        <v>2.0</v>
      </c>
      <c r="J2759" s="105">
        <v>1.0</v>
      </c>
      <c r="K2759" s="105">
        <v>150.0</v>
      </c>
      <c r="L2759" s="105">
        <v>52.44</v>
      </c>
      <c r="M2759" s="105" t="s">
        <v>1318</v>
      </c>
      <c r="N2759" s="111"/>
      <c r="O2759" s="111"/>
    </row>
    <row r="2760" ht="14.25" customHeight="1">
      <c r="B2760" s="105">
        <v>3.5916651E7</v>
      </c>
      <c r="C2760" s="105" t="s">
        <v>3596</v>
      </c>
      <c r="D2760" s="105">
        <v>35.0</v>
      </c>
      <c r="E2760" s="105" t="s">
        <v>868</v>
      </c>
      <c r="F2760" s="105">
        <v>3538006.0</v>
      </c>
      <c r="G2760" s="105">
        <v>3538006.0</v>
      </c>
      <c r="H2760" s="105">
        <v>0.0</v>
      </c>
      <c r="I2760" s="105">
        <v>2.0</v>
      </c>
      <c r="J2760" s="105">
        <v>1.0</v>
      </c>
      <c r="K2760" s="105">
        <v>91.0</v>
      </c>
      <c r="L2760" s="105">
        <v>52.44</v>
      </c>
      <c r="M2760" s="105" t="s">
        <v>1318</v>
      </c>
      <c r="N2760" s="111"/>
      <c r="O2760" s="111"/>
    </row>
    <row r="2761" ht="14.25" customHeight="1">
      <c r="B2761" s="105">
        <v>3.5921221E7</v>
      </c>
      <c r="C2761" s="105" t="s">
        <v>3597</v>
      </c>
      <c r="D2761" s="105">
        <v>35.0</v>
      </c>
      <c r="E2761" s="105" t="s">
        <v>868</v>
      </c>
      <c r="F2761" s="105">
        <v>3549805.0</v>
      </c>
      <c r="G2761" s="105">
        <v>3549805.0</v>
      </c>
      <c r="H2761" s="105">
        <v>0.0</v>
      </c>
      <c r="I2761" s="105">
        <v>2.0</v>
      </c>
      <c r="J2761" s="105">
        <v>1.0</v>
      </c>
      <c r="K2761" s="105">
        <v>69.0</v>
      </c>
      <c r="L2761" s="105">
        <v>52.44</v>
      </c>
      <c r="M2761" s="105" t="s">
        <v>1318</v>
      </c>
      <c r="N2761" s="111"/>
      <c r="O2761" s="111"/>
    </row>
    <row r="2762" ht="14.25" customHeight="1">
      <c r="B2762" s="105">
        <v>3.5923072E7</v>
      </c>
      <c r="C2762" s="105" t="s">
        <v>3598</v>
      </c>
      <c r="D2762" s="105">
        <v>35.0</v>
      </c>
      <c r="E2762" s="105" t="s">
        <v>868</v>
      </c>
      <c r="F2762" s="105">
        <v>3530607.0</v>
      </c>
      <c r="G2762" s="105">
        <v>3530607.0</v>
      </c>
      <c r="H2762" s="105">
        <v>0.0</v>
      </c>
      <c r="I2762" s="105">
        <v>2.0</v>
      </c>
      <c r="J2762" s="105">
        <v>1.0</v>
      </c>
      <c r="K2762" s="105">
        <v>89.0</v>
      </c>
      <c r="L2762" s="105">
        <v>52.44</v>
      </c>
      <c r="M2762" s="105" t="s">
        <v>1318</v>
      </c>
      <c r="N2762" s="111"/>
      <c r="O2762" s="111"/>
    </row>
    <row r="2763" ht="14.25" customHeight="1">
      <c r="B2763" s="105">
        <v>3.5000747E7</v>
      </c>
      <c r="C2763" s="105" t="s">
        <v>3599</v>
      </c>
      <c r="D2763" s="105">
        <v>35.0</v>
      </c>
      <c r="E2763" s="105" t="s">
        <v>868</v>
      </c>
      <c r="F2763" s="105">
        <v>3550308.0</v>
      </c>
      <c r="G2763" s="105">
        <v>3550308.0</v>
      </c>
      <c r="H2763" s="105">
        <v>1.0</v>
      </c>
      <c r="I2763" s="105">
        <v>2.0</v>
      </c>
      <c r="J2763" s="105">
        <v>1.0</v>
      </c>
      <c r="K2763" s="105">
        <v>45.0</v>
      </c>
      <c r="L2763" s="105">
        <v>52.43</v>
      </c>
      <c r="M2763" s="105" t="s">
        <v>1318</v>
      </c>
      <c r="N2763" s="111"/>
      <c r="O2763" s="111"/>
    </row>
    <row r="2764" ht="14.25" customHeight="1">
      <c r="B2764" s="105">
        <v>3.500871E7</v>
      </c>
      <c r="C2764" s="105" t="s">
        <v>3600</v>
      </c>
      <c r="D2764" s="105">
        <v>35.0</v>
      </c>
      <c r="E2764" s="105" t="s">
        <v>868</v>
      </c>
      <c r="F2764" s="105">
        <v>3547809.0</v>
      </c>
      <c r="G2764" s="105">
        <v>3547809.0</v>
      </c>
      <c r="H2764" s="105">
        <v>0.0</v>
      </c>
      <c r="I2764" s="105">
        <v>2.0</v>
      </c>
      <c r="J2764" s="105">
        <v>1.0</v>
      </c>
      <c r="K2764" s="105">
        <v>85.0</v>
      </c>
      <c r="L2764" s="105">
        <v>52.43</v>
      </c>
      <c r="M2764" s="105" t="s">
        <v>1318</v>
      </c>
      <c r="N2764" s="111"/>
      <c r="O2764" s="111"/>
    </row>
    <row r="2765" ht="14.25" customHeight="1">
      <c r="B2765" s="105">
        <v>3.5019471E7</v>
      </c>
      <c r="C2765" s="105" t="s">
        <v>3601</v>
      </c>
      <c r="D2765" s="105">
        <v>35.0</v>
      </c>
      <c r="E2765" s="105" t="s">
        <v>868</v>
      </c>
      <c r="F2765" s="105">
        <v>3556503.0</v>
      </c>
      <c r="G2765" s="105">
        <v>3556503.0</v>
      </c>
      <c r="H2765" s="105">
        <v>0.0</v>
      </c>
      <c r="I2765" s="105">
        <v>2.0</v>
      </c>
      <c r="J2765" s="105">
        <v>1.0</v>
      </c>
      <c r="K2765" s="105">
        <v>132.0</v>
      </c>
      <c r="L2765" s="105">
        <v>52.43</v>
      </c>
      <c r="M2765" s="105" t="s">
        <v>1318</v>
      </c>
      <c r="N2765" s="111"/>
      <c r="O2765" s="111"/>
    </row>
    <row r="2766" ht="14.25" customHeight="1">
      <c r="B2766" s="105">
        <v>3.5023541E7</v>
      </c>
      <c r="C2766" s="105" t="s">
        <v>3602</v>
      </c>
      <c r="D2766" s="105">
        <v>35.0</v>
      </c>
      <c r="E2766" s="105" t="s">
        <v>868</v>
      </c>
      <c r="F2766" s="105">
        <v>3524303.0</v>
      </c>
      <c r="G2766" s="105">
        <v>3524303.0</v>
      </c>
      <c r="H2766" s="105">
        <v>0.0</v>
      </c>
      <c r="I2766" s="105">
        <v>2.0</v>
      </c>
      <c r="J2766" s="105">
        <v>1.0</v>
      </c>
      <c r="K2766" s="105">
        <v>151.0</v>
      </c>
      <c r="L2766" s="105">
        <v>52.43</v>
      </c>
      <c r="M2766" s="105" t="s">
        <v>1318</v>
      </c>
      <c r="N2766" s="111"/>
      <c r="O2766" s="111"/>
    </row>
    <row r="2767" ht="14.25" customHeight="1">
      <c r="B2767" s="105">
        <v>3.5284348E7</v>
      </c>
      <c r="C2767" s="105" t="s">
        <v>3603</v>
      </c>
      <c r="D2767" s="105">
        <v>35.0</v>
      </c>
      <c r="E2767" s="105" t="s">
        <v>868</v>
      </c>
      <c r="F2767" s="105">
        <v>3513801.0</v>
      </c>
      <c r="G2767" s="105">
        <v>3513801.0</v>
      </c>
      <c r="H2767" s="105">
        <v>0.0</v>
      </c>
      <c r="I2767" s="105">
        <v>2.0</v>
      </c>
      <c r="J2767" s="105">
        <v>1.0</v>
      </c>
      <c r="K2767" s="105">
        <v>85.0</v>
      </c>
      <c r="L2767" s="105">
        <v>52.43</v>
      </c>
      <c r="M2767" s="105" t="s">
        <v>1318</v>
      </c>
      <c r="N2767" s="111"/>
      <c r="O2767" s="111"/>
    </row>
    <row r="2768" ht="14.25" customHeight="1">
      <c r="B2768" s="105">
        <v>3.5909907E7</v>
      </c>
      <c r="C2768" s="105" t="s">
        <v>3604</v>
      </c>
      <c r="D2768" s="105">
        <v>35.0</v>
      </c>
      <c r="E2768" s="105" t="s">
        <v>868</v>
      </c>
      <c r="F2768" s="105">
        <v>3551009.0</v>
      </c>
      <c r="G2768" s="105">
        <v>3551009.0</v>
      </c>
      <c r="H2768" s="105">
        <v>0.0</v>
      </c>
      <c r="I2768" s="105">
        <v>2.0</v>
      </c>
      <c r="J2768" s="105">
        <v>1.0</v>
      </c>
      <c r="K2768" s="105">
        <v>78.0</v>
      </c>
      <c r="L2768" s="105">
        <v>52.43</v>
      </c>
      <c r="M2768" s="105" t="s">
        <v>1318</v>
      </c>
      <c r="N2768" s="111"/>
      <c r="O2768" s="111"/>
    </row>
    <row r="2769" ht="14.25" customHeight="1">
      <c r="B2769" s="105">
        <v>3.591673E7</v>
      </c>
      <c r="C2769" s="105" t="s">
        <v>3605</v>
      </c>
      <c r="D2769" s="105">
        <v>35.0</v>
      </c>
      <c r="E2769" s="105" t="s">
        <v>868</v>
      </c>
      <c r="F2769" s="105">
        <v>3550308.0</v>
      </c>
      <c r="G2769" s="105">
        <v>3550308.0</v>
      </c>
      <c r="H2769" s="105">
        <v>1.0</v>
      </c>
      <c r="I2769" s="105">
        <v>2.0</v>
      </c>
      <c r="J2769" s="105">
        <v>1.0</v>
      </c>
      <c r="K2769" s="105">
        <v>103.0</v>
      </c>
      <c r="L2769" s="105">
        <v>52.43</v>
      </c>
      <c r="M2769" s="105" t="s">
        <v>1318</v>
      </c>
      <c r="N2769" s="111"/>
      <c r="O2769" s="111"/>
    </row>
    <row r="2770" ht="14.25" customHeight="1">
      <c r="B2770" s="105">
        <v>3.5001739E7</v>
      </c>
      <c r="C2770" s="105" t="s">
        <v>3606</v>
      </c>
      <c r="D2770" s="105">
        <v>35.0</v>
      </c>
      <c r="E2770" s="105" t="s">
        <v>868</v>
      </c>
      <c r="F2770" s="105">
        <v>3550308.0</v>
      </c>
      <c r="G2770" s="105">
        <v>3550308.0</v>
      </c>
      <c r="H2770" s="105">
        <v>1.0</v>
      </c>
      <c r="I2770" s="105">
        <v>2.0</v>
      </c>
      <c r="J2770" s="105">
        <v>1.0</v>
      </c>
      <c r="K2770" s="105">
        <v>72.0</v>
      </c>
      <c r="L2770" s="105">
        <v>52.42</v>
      </c>
      <c r="M2770" s="105" t="s">
        <v>1318</v>
      </c>
      <c r="N2770" s="111"/>
      <c r="O2770" s="111"/>
    </row>
    <row r="2771" ht="14.25" customHeight="1">
      <c r="B2771" s="105">
        <v>3.5007973E7</v>
      </c>
      <c r="C2771" s="105" t="s">
        <v>3607</v>
      </c>
      <c r="D2771" s="105">
        <v>35.0</v>
      </c>
      <c r="E2771" s="105" t="s">
        <v>868</v>
      </c>
      <c r="F2771" s="105">
        <v>3543303.0</v>
      </c>
      <c r="G2771" s="105">
        <v>3543303.0</v>
      </c>
      <c r="H2771" s="105">
        <v>0.0</v>
      </c>
      <c r="I2771" s="105">
        <v>2.0</v>
      </c>
      <c r="J2771" s="105">
        <v>1.0</v>
      </c>
      <c r="K2771" s="105">
        <v>30.0</v>
      </c>
      <c r="L2771" s="105">
        <v>52.42</v>
      </c>
      <c r="M2771" s="105" t="s">
        <v>1318</v>
      </c>
      <c r="N2771" s="111"/>
      <c r="O2771" s="111"/>
    </row>
    <row r="2772" ht="14.25" customHeight="1">
      <c r="B2772" s="105">
        <v>3.5015027E7</v>
      </c>
      <c r="C2772" s="105" t="s">
        <v>3608</v>
      </c>
      <c r="D2772" s="105">
        <v>35.0</v>
      </c>
      <c r="E2772" s="105" t="s">
        <v>868</v>
      </c>
      <c r="F2772" s="105">
        <v>3502200.0</v>
      </c>
      <c r="G2772" s="105">
        <v>3502200.0</v>
      </c>
      <c r="H2772" s="105">
        <v>0.0</v>
      </c>
      <c r="I2772" s="105">
        <v>2.0</v>
      </c>
      <c r="J2772" s="105">
        <v>1.0</v>
      </c>
      <c r="K2772" s="105">
        <v>46.0</v>
      </c>
      <c r="L2772" s="105">
        <v>52.42</v>
      </c>
      <c r="M2772" s="105" t="s">
        <v>1318</v>
      </c>
      <c r="N2772" s="111"/>
      <c r="O2772" s="111"/>
    </row>
    <row r="2773" ht="14.25" customHeight="1">
      <c r="B2773" s="105">
        <v>3.5027145E7</v>
      </c>
      <c r="C2773" s="105" t="s">
        <v>3609</v>
      </c>
      <c r="D2773" s="105">
        <v>35.0</v>
      </c>
      <c r="E2773" s="105" t="s">
        <v>868</v>
      </c>
      <c r="F2773" s="105">
        <v>3524808.0</v>
      </c>
      <c r="G2773" s="105">
        <v>3524808.0</v>
      </c>
      <c r="H2773" s="105">
        <v>0.0</v>
      </c>
      <c r="I2773" s="105">
        <v>2.0</v>
      </c>
      <c r="J2773" s="105">
        <v>1.0</v>
      </c>
      <c r="K2773" s="105">
        <v>225.0</v>
      </c>
      <c r="L2773" s="105">
        <v>52.42</v>
      </c>
      <c r="M2773" s="105" t="s">
        <v>1318</v>
      </c>
      <c r="N2773" s="111"/>
      <c r="O2773" s="111"/>
    </row>
    <row r="2774" ht="14.25" customHeight="1">
      <c r="B2774" s="105">
        <v>3.5036377E7</v>
      </c>
      <c r="C2774" s="105" t="s">
        <v>3610</v>
      </c>
      <c r="D2774" s="105">
        <v>35.0</v>
      </c>
      <c r="E2774" s="105" t="s">
        <v>868</v>
      </c>
      <c r="F2774" s="105">
        <v>3510609.0</v>
      </c>
      <c r="G2774" s="105">
        <v>3510609.0</v>
      </c>
      <c r="H2774" s="105">
        <v>0.0</v>
      </c>
      <c r="I2774" s="105">
        <v>2.0</v>
      </c>
      <c r="J2774" s="105">
        <v>1.0</v>
      </c>
      <c r="K2774" s="105">
        <v>176.0</v>
      </c>
      <c r="L2774" s="105">
        <v>52.42</v>
      </c>
      <c r="M2774" s="105" t="s">
        <v>1318</v>
      </c>
      <c r="N2774" s="111"/>
      <c r="O2774" s="111"/>
    </row>
    <row r="2775" ht="14.25" customHeight="1">
      <c r="B2775" s="105">
        <v>3.5038349E7</v>
      </c>
      <c r="C2775" s="105" t="s">
        <v>3611</v>
      </c>
      <c r="D2775" s="105">
        <v>35.0</v>
      </c>
      <c r="E2775" s="105" t="s">
        <v>868</v>
      </c>
      <c r="F2775" s="105">
        <v>3516309.0</v>
      </c>
      <c r="G2775" s="105">
        <v>3516309.0</v>
      </c>
      <c r="H2775" s="105">
        <v>0.0</v>
      </c>
      <c r="I2775" s="105">
        <v>2.0</v>
      </c>
      <c r="J2775" s="105">
        <v>1.0</v>
      </c>
      <c r="K2775" s="105">
        <v>286.0</v>
      </c>
      <c r="L2775" s="105">
        <v>52.42</v>
      </c>
      <c r="M2775" s="105" t="s">
        <v>1318</v>
      </c>
      <c r="N2775" s="111"/>
      <c r="O2775" s="111"/>
    </row>
    <row r="2776" ht="14.25" customHeight="1">
      <c r="B2776" s="105">
        <v>3.5048112E7</v>
      </c>
      <c r="C2776" s="105" t="s">
        <v>3612</v>
      </c>
      <c r="D2776" s="105">
        <v>35.0</v>
      </c>
      <c r="E2776" s="105" t="s">
        <v>868</v>
      </c>
      <c r="F2776" s="105">
        <v>3513009.0</v>
      </c>
      <c r="G2776" s="105">
        <v>3513009.0</v>
      </c>
      <c r="H2776" s="105">
        <v>0.0</v>
      </c>
      <c r="I2776" s="105">
        <v>2.0</v>
      </c>
      <c r="J2776" s="105">
        <v>1.0</v>
      </c>
      <c r="K2776" s="105">
        <v>73.0</v>
      </c>
      <c r="L2776" s="105">
        <v>52.42</v>
      </c>
      <c r="M2776" s="105" t="s">
        <v>1318</v>
      </c>
      <c r="N2776" s="111"/>
      <c r="O2776" s="111"/>
    </row>
    <row r="2777" ht="14.25" customHeight="1">
      <c r="B2777" s="105">
        <v>3.504869E7</v>
      </c>
      <c r="C2777" s="105" t="s">
        <v>3613</v>
      </c>
      <c r="D2777" s="105">
        <v>35.0</v>
      </c>
      <c r="E2777" s="105" t="s">
        <v>868</v>
      </c>
      <c r="F2777" s="105">
        <v>3550308.0</v>
      </c>
      <c r="G2777" s="105">
        <v>3550308.0</v>
      </c>
      <c r="H2777" s="105">
        <v>1.0</v>
      </c>
      <c r="I2777" s="105">
        <v>2.0</v>
      </c>
      <c r="J2777" s="105">
        <v>1.0</v>
      </c>
      <c r="K2777" s="105">
        <v>193.0</v>
      </c>
      <c r="L2777" s="105">
        <v>52.42</v>
      </c>
      <c r="M2777" s="105" t="s">
        <v>1318</v>
      </c>
      <c r="N2777" s="111"/>
      <c r="O2777" s="111"/>
    </row>
    <row r="2778" ht="14.25" customHeight="1">
      <c r="B2778" s="105">
        <v>3.5901842E7</v>
      </c>
      <c r="C2778" s="105" t="s">
        <v>3614</v>
      </c>
      <c r="D2778" s="105">
        <v>35.0</v>
      </c>
      <c r="E2778" s="105" t="s">
        <v>868</v>
      </c>
      <c r="F2778" s="105">
        <v>3518800.0</v>
      </c>
      <c r="G2778" s="105">
        <v>3518800.0</v>
      </c>
      <c r="H2778" s="105">
        <v>0.0</v>
      </c>
      <c r="I2778" s="105">
        <v>2.0</v>
      </c>
      <c r="J2778" s="105">
        <v>1.0</v>
      </c>
      <c r="K2778" s="105">
        <v>200.0</v>
      </c>
      <c r="L2778" s="105">
        <v>52.42</v>
      </c>
      <c r="M2778" s="105" t="s">
        <v>1318</v>
      </c>
      <c r="N2778" s="111"/>
      <c r="O2778" s="111"/>
    </row>
    <row r="2779" ht="14.25" customHeight="1">
      <c r="B2779" s="105">
        <v>3.591401E7</v>
      </c>
      <c r="C2779" s="105" t="s">
        <v>3615</v>
      </c>
      <c r="D2779" s="105">
        <v>35.0</v>
      </c>
      <c r="E2779" s="105" t="s">
        <v>868</v>
      </c>
      <c r="F2779" s="105">
        <v>3537107.0</v>
      </c>
      <c r="G2779" s="105">
        <v>3537107.0</v>
      </c>
      <c r="H2779" s="105">
        <v>0.0</v>
      </c>
      <c r="I2779" s="105">
        <v>2.0</v>
      </c>
      <c r="J2779" s="105">
        <v>1.0</v>
      </c>
      <c r="K2779" s="105">
        <v>67.0</v>
      </c>
      <c r="L2779" s="105">
        <v>52.42</v>
      </c>
      <c r="M2779" s="105" t="s">
        <v>1318</v>
      </c>
      <c r="N2779" s="111"/>
      <c r="O2779" s="111"/>
    </row>
    <row r="2780" ht="14.25" customHeight="1">
      <c r="B2780" s="105">
        <v>3.5922754E7</v>
      </c>
      <c r="C2780" s="105" t="s">
        <v>3616</v>
      </c>
      <c r="D2780" s="105">
        <v>35.0</v>
      </c>
      <c r="E2780" s="105" t="s">
        <v>868</v>
      </c>
      <c r="F2780" s="105">
        <v>3552205.0</v>
      </c>
      <c r="G2780" s="105">
        <v>3552205.0</v>
      </c>
      <c r="H2780" s="105">
        <v>0.0</v>
      </c>
      <c r="I2780" s="105">
        <v>2.0</v>
      </c>
      <c r="J2780" s="105">
        <v>1.0</v>
      </c>
      <c r="K2780" s="105">
        <v>167.0</v>
      </c>
      <c r="L2780" s="105">
        <v>52.42</v>
      </c>
      <c r="M2780" s="105" t="s">
        <v>1318</v>
      </c>
      <c r="N2780" s="111"/>
      <c r="O2780" s="111"/>
    </row>
    <row r="2781" ht="14.25" customHeight="1">
      <c r="B2781" s="105">
        <v>3.5005599E7</v>
      </c>
      <c r="C2781" s="105" t="s">
        <v>3617</v>
      </c>
      <c r="D2781" s="105">
        <v>35.0</v>
      </c>
      <c r="E2781" s="105" t="s">
        <v>868</v>
      </c>
      <c r="F2781" s="105">
        <v>3509007.0</v>
      </c>
      <c r="G2781" s="105">
        <v>3509007.0</v>
      </c>
      <c r="H2781" s="105">
        <v>0.0</v>
      </c>
      <c r="I2781" s="105">
        <v>2.0</v>
      </c>
      <c r="J2781" s="105">
        <v>1.0</v>
      </c>
      <c r="K2781" s="105">
        <v>97.0</v>
      </c>
      <c r="L2781" s="105">
        <v>52.41</v>
      </c>
      <c r="M2781" s="105" t="s">
        <v>1318</v>
      </c>
      <c r="N2781" s="111"/>
      <c r="O2781" s="111"/>
    </row>
    <row r="2782" ht="14.25" customHeight="1">
      <c r="B2782" s="105">
        <v>3.5006221E7</v>
      </c>
      <c r="C2782" s="105" t="s">
        <v>3618</v>
      </c>
      <c r="D2782" s="105">
        <v>35.0</v>
      </c>
      <c r="E2782" s="105" t="s">
        <v>868</v>
      </c>
      <c r="F2782" s="105">
        <v>3518800.0</v>
      </c>
      <c r="G2782" s="105">
        <v>3518800.0</v>
      </c>
      <c r="H2782" s="105">
        <v>0.0</v>
      </c>
      <c r="I2782" s="105">
        <v>2.0</v>
      </c>
      <c r="J2782" s="105">
        <v>1.0</v>
      </c>
      <c r="K2782" s="105">
        <v>103.0</v>
      </c>
      <c r="L2782" s="105">
        <v>52.41</v>
      </c>
      <c r="M2782" s="105" t="s">
        <v>1318</v>
      </c>
      <c r="N2782" s="111"/>
      <c r="O2782" s="111"/>
    </row>
    <row r="2783" ht="14.25" customHeight="1">
      <c r="B2783" s="105">
        <v>3.5025057E7</v>
      </c>
      <c r="C2783" s="105" t="s">
        <v>3619</v>
      </c>
      <c r="D2783" s="105">
        <v>35.0</v>
      </c>
      <c r="E2783" s="105" t="s">
        <v>868</v>
      </c>
      <c r="F2783" s="105">
        <v>3519600.0</v>
      </c>
      <c r="G2783" s="105">
        <v>3519600.0</v>
      </c>
      <c r="H2783" s="105">
        <v>0.0</v>
      </c>
      <c r="I2783" s="105">
        <v>2.0</v>
      </c>
      <c r="J2783" s="105">
        <v>1.0</v>
      </c>
      <c r="K2783" s="105">
        <v>75.0</v>
      </c>
      <c r="L2783" s="105">
        <v>52.41</v>
      </c>
      <c r="M2783" s="105" t="s">
        <v>1318</v>
      </c>
      <c r="N2783" s="111"/>
      <c r="O2783" s="111"/>
    </row>
    <row r="2784" ht="14.25" customHeight="1">
      <c r="B2784" s="105">
        <v>3.5036262E7</v>
      </c>
      <c r="C2784" s="105" t="s">
        <v>3620</v>
      </c>
      <c r="D2784" s="105">
        <v>35.0</v>
      </c>
      <c r="E2784" s="105" t="s">
        <v>868</v>
      </c>
      <c r="F2784" s="105">
        <v>3550308.0</v>
      </c>
      <c r="G2784" s="105">
        <v>3550308.0</v>
      </c>
      <c r="H2784" s="105">
        <v>1.0</v>
      </c>
      <c r="I2784" s="105">
        <v>2.0</v>
      </c>
      <c r="J2784" s="105">
        <v>1.0</v>
      </c>
      <c r="K2784" s="105">
        <v>127.0</v>
      </c>
      <c r="L2784" s="105">
        <v>52.41</v>
      </c>
      <c r="M2784" s="105" t="s">
        <v>1318</v>
      </c>
      <c r="N2784" s="111"/>
      <c r="O2784" s="111"/>
    </row>
    <row r="2785" ht="14.25" customHeight="1">
      <c r="B2785" s="105">
        <v>3.504273E7</v>
      </c>
      <c r="C2785" s="105" t="s">
        <v>3621</v>
      </c>
      <c r="D2785" s="105">
        <v>35.0</v>
      </c>
      <c r="E2785" s="105" t="s">
        <v>868</v>
      </c>
      <c r="F2785" s="105">
        <v>3526704.0</v>
      </c>
      <c r="G2785" s="105">
        <v>3526704.0</v>
      </c>
      <c r="H2785" s="105">
        <v>0.0</v>
      </c>
      <c r="I2785" s="105">
        <v>2.0</v>
      </c>
      <c r="J2785" s="105">
        <v>1.0</v>
      </c>
      <c r="K2785" s="105">
        <v>114.0</v>
      </c>
      <c r="L2785" s="105">
        <v>52.41</v>
      </c>
      <c r="M2785" s="105" t="s">
        <v>1318</v>
      </c>
      <c r="N2785" s="111"/>
      <c r="O2785" s="111"/>
    </row>
    <row r="2786" ht="14.25" customHeight="1">
      <c r="B2786" s="105">
        <v>3.5297501E7</v>
      </c>
      <c r="C2786" s="105" t="s">
        <v>3622</v>
      </c>
      <c r="D2786" s="105">
        <v>35.0</v>
      </c>
      <c r="E2786" s="105" t="s">
        <v>868</v>
      </c>
      <c r="F2786" s="105">
        <v>3550308.0</v>
      </c>
      <c r="G2786" s="105">
        <v>3550308.0</v>
      </c>
      <c r="H2786" s="105">
        <v>1.0</v>
      </c>
      <c r="I2786" s="105">
        <v>2.0</v>
      </c>
      <c r="J2786" s="105">
        <v>1.0</v>
      </c>
      <c r="K2786" s="105">
        <v>186.0</v>
      </c>
      <c r="L2786" s="105">
        <v>52.41</v>
      </c>
      <c r="M2786" s="105" t="s">
        <v>1318</v>
      </c>
      <c r="N2786" s="111"/>
      <c r="O2786" s="111"/>
    </row>
    <row r="2787" ht="14.25" customHeight="1">
      <c r="B2787" s="105">
        <v>3.5902597E7</v>
      </c>
      <c r="C2787" s="105" t="s">
        <v>3623</v>
      </c>
      <c r="D2787" s="105">
        <v>35.0</v>
      </c>
      <c r="E2787" s="105" t="s">
        <v>868</v>
      </c>
      <c r="F2787" s="105">
        <v>3550308.0</v>
      </c>
      <c r="G2787" s="105">
        <v>3550308.0</v>
      </c>
      <c r="H2787" s="105">
        <v>1.0</v>
      </c>
      <c r="I2787" s="105">
        <v>2.0</v>
      </c>
      <c r="J2787" s="105">
        <v>1.0</v>
      </c>
      <c r="K2787" s="105">
        <v>286.0</v>
      </c>
      <c r="L2787" s="105">
        <v>52.41</v>
      </c>
      <c r="M2787" s="105" t="s">
        <v>1318</v>
      </c>
      <c r="N2787" s="111"/>
      <c r="O2787" s="111"/>
    </row>
    <row r="2788" ht="14.25" customHeight="1">
      <c r="B2788" s="105">
        <v>3.5907121E7</v>
      </c>
      <c r="C2788" s="105" t="s">
        <v>3624</v>
      </c>
      <c r="D2788" s="105">
        <v>35.0</v>
      </c>
      <c r="E2788" s="105" t="s">
        <v>868</v>
      </c>
      <c r="F2788" s="105">
        <v>3529401.0</v>
      </c>
      <c r="G2788" s="105">
        <v>3529401.0</v>
      </c>
      <c r="H2788" s="105">
        <v>0.0</v>
      </c>
      <c r="I2788" s="105">
        <v>2.0</v>
      </c>
      <c r="J2788" s="105">
        <v>1.0</v>
      </c>
      <c r="K2788" s="105">
        <v>114.0</v>
      </c>
      <c r="L2788" s="105">
        <v>52.41</v>
      </c>
      <c r="M2788" s="105" t="s">
        <v>1318</v>
      </c>
      <c r="N2788" s="111"/>
      <c r="O2788" s="111"/>
    </row>
    <row r="2789" ht="14.25" customHeight="1">
      <c r="B2789" s="105">
        <v>3.5918787E7</v>
      </c>
      <c r="C2789" s="105" t="s">
        <v>3625</v>
      </c>
      <c r="D2789" s="105">
        <v>35.0</v>
      </c>
      <c r="E2789" s="105" t="s">
        <v>868</v>
      </c>
      <c r="F2789" s="105">
        <v>3525003.0</v>
      </c>
      <c r="G2789" s="105">
        <v>3525003.0</v>
      </c>
      <c r="H2789" s="105">
        <v>0.0</v>
      </c>
      <c r="I2789" s="105">
        <v>2.0</v>
      </c>
      <c r="J2789" s="105">
        <v>1.0</v>
      </c>
      <c r="K2789" s="105">
        <v>61.0</v>
      </c>
      <c r="L2789" s="105">
        <v>52.41</v>
      </c>
      <c r="M2789" s="105" t="s">
        <v>1318</v>
      </c>
      <c r="N2789" s="111"/>
      <c r="O2789" s="111"/>
    </row>
    <row r="2790" ht="14.25" customHeight="1">
      <c r="B2790" s="105">
        <v>3.592175E7</v>
      </c>
      <c r="C2790" s="105" t="s">
        <v>3626</v>
      </c>
      <c r="D2790" s="105">
        <v>35.0</v>
      </c>
      <c r="E2790" s="105" t="s">
        <v>868</v>
      </c>
      <c r="F2790" s="105">
        <v>3550209.0</v>
      </c>
      <c r="G2790" s="105">
        <v>3550209.0</v>
      </c>
      <c r="H2790" s="105">
        <v>0.0</v>
      </c>
      <c r="I2790" s="105">
        <v>2.0</v>
      </c>
      <c r="J2790" s="105">
        <v>1.0</v>
      </c>
      <c r="K2790" s="105">
        <v>143.0</v>
      </c>
      <c r="L2790" s="105">
        <v>52.41</v>
      </c>
      <c r="M2790" s="105" t="s">
        <v>1318</v>
      </c>
      <c r="N2790" s="111"/>
      <c r="O2790" s="111"/>
    </row>
    <row r="2791" ht="14.25" customHeight="1">
      <c r="B2791" s="105">
        <v>3.5005903E7</v>
      </c>
      <c r="C2791" s="105" t="s">
        <v>3627</v>
      </c>
      <c r="D2791" s="105">
        <v>35.0</v>
      </c>
      <c r="E2791" s="105" t="s">
        <v>868</v>
      </c>
      <c r="F2791" s="105">
        <v>3518800.0</v>
      </c>
      <c r="G2791" s="105">
        <v>3518800.0</v>
      </c>
      <c r="H2791" s="105">
        <v>0.0</v>
      </c>
      <c r="I2791" s="105">
        <v>2.0</v>
      </c>
      <c r="J2791" s="105">
        <v>1.0</v>
      </c>
      <c r="K2791" s="105">
        <v>126.0</v>
      </c>
      <c r="L2791" s="105">
        <v>52.4</v>
      </c>
      <c r="M2791" s="105" t="s">
        <v>1318</v>
      </c>
      <c r="N2791" s="111"/>
      <c r="O2791" s="111"/>
    </row>
    <row r="2792" ht="14.25" customHeight="1">
      <c r="B2792" s="105">
        <v>3.5009416E7</v>
      </c>
      <c r="C2792" s="105" t="s">
        <v>3628</v>
      </c>
      <c r="D2792" s="105">
        <v>35.0</v>
      </c>
      <c r="E2792" s="105" t="s">
        <v>868</v>
      </c>
      <c r="F2792" s="105">
        <v>3548807.0</v>
      </c>
      <c r="G2792" s="105">
        <v>3548807.0</v>
      </c>
      <c r="H2792" s="105">
        <v>0.0</v>
      </c>
      <c r="I2792" s="105">
        <v>2.0</v>
      </c>
      <c r="J2792" s="105">
        <v>1.0</v>
      </c>
      <c r="K2792" s="105">
        <v>62.0</v>
      </c>
      <c r="L2792" s="105">
        <v>52.4</v>
      </c>
      <c r="M2792" s="105" t="s">
        <v>1318</v>
      </c>
      <c r="N2792" s="111"/>
      <c r="O2792" s="111"/>
    </row>
    <row r="2793" ht="14.25" customHeight="1">
      <c r="B2793" s="105">
        <v>3.5025773E7</v>
      </c>
      <c r="C2793" s="105" t="s">
        <v>3629</v>
      </c>
      <c r="D2793" s="105">
        <v>35.0</v>
      </c>
      <c r="E2793" s="105" t="s">
        <v>868</v>
      </c>
      <c r="F2793" s="105">
        <v>3522000.0</v>
      </c>
      <c r="G2793" s="105">
        <v>3522000.0</v>
      </c>
      <c r="H2793" s="105">
        <v>0.0</v>
      </c>
      <c r="I2793" s="105">
        <v>2.0</v>
      </c>
      <c r="J2793" s="105">
        <v>1.0</v>
      </c>
      <c r="K2793" s="105">
        <v>57.0</v>
      </c>
      <c r="L2793" s="105">
        <v>52.4</v>
      </c>
      <c r="M2793" s="105" t="s">
        <v>1318</v>
      </c>
      <c r="N2793" s="111"/>
      <c r="O2793" s="111"/>
    </row>
    <row r="2794" ht="14.25" customHeight="1">
      <c r="B2794" s="105">
        <v>3.590815E7</v>
      </c>
      <c r="C2794" s="105" t="s">
        <v>3630</v>
      </c>
      <c r="D2794" s="105">
        <v>35.0</v>
      </c>
      <c r="E2794" s="105" t="s">
        <v>868</v>
      </c>
      <c r="F2794" s="105">
        <v>3549805.0</v>
      </c>
      <c r="G2794" s="105">
        <v>3549805.0</v>
      </c>
      <c r="H2794" s="105">
        <v>0.0</v>
      </c>
      <c r="I2794" s="105">
        <v>2.0</v>
      </c>
      <c r="J2794" s="105">
        <v>1.0</v>
      </c>
      <c r="K2794" s="105">
        <v>109.0</v>
      </c>
      <c r="L2794" s="105">
        <v>52.4</v>
      </c>
      <c r="M2794" s="105" t="s">
        <v>1318</v>
      </c>
      <c r="N2794" s="111"/>
      <c r="O2794" s="111"/>
    </row>
    <row r="2795" ht="14.25" customHeight="1">
      <c r="B2795" s="105">
        <v>3.5924659E7</v>
      </c>
      <c r="C2795" s="105" t="s">
        <v>3631</v>
      </c>
      <c r="D2795" s="105">
        <v>35.0</v>
      </c>
      <c r="E2795" s="105" t="s">
        <v>868</v>
      </c>
      <c r="F2795" s="105">
        <v>3508405.0</v>
      </c>
      <c r="G2795" s="105">
        <v>3508405.0</v>
      </c>
      <c r="H2795" s="105">
        <v>0.0</v>
      </c>
      <c r="I2795" s="105">
        <v>2.0</v>
      </c>
      <c r="J2795" s="105">
        <v>1.0</v>
      </c>
      <c r="K2795" s="105">
        <v>167.0</v>
      </c>
      <c r="L2795" s="105">
        <v>52.4</v>
      </c>
      <c r="M2795" s="105" t="s">
        <v>1318</v>
      </c>
      <c r="N2795" s="111"/>
      <c r="O2795" s="111"/>
    </row>
    <row r="2796" ht="14.25" customHeight="1">
      <c r="B2796" s="105">
        <v>3.5000413E7</v>
      </c>
      <c r="C2796" s="105" t="s">
        <v>3632</v>
      </c>
      <c r="D2796" s="105">
        <v>35.0</v>
      </c>
      <c r="E2796" s="105" t="s">
        <v>868</v>
      </c>
      <c r="F2796" s="105">
        <v>3550308.0</v>
      </c>
      <c r="G2796" s="105">
        <v>3550308.0</v>
      </c>
      <c r="H2796" s="105">
        <v>1.0</v>
      </c>
      <c r="I2796" s="105">
        <v>2.0</v>
      </c>
      <c r="J2796" s="105">
        <v>1.0</v>
      </c>
      <c r="K2796" s="105">
        <v>239.0</v>
      </c>
      <c r="L2796" s="105">
        <v>52.39</v>
      </c>
      <c r="M2796" s="105" t="s">
        <v>1318</v>
      </c>
      <c r="N2796" s="111"/>
      <c r="O2796" s="111"/>
    </row>
    <row r="2797" ht="14.25" customHeight="1">
      <c r="B2797" s="105">
        <v>3.5001193E7</v>
      </c>
      <c r="C2797" s="105" t="s">
        <v>3633</v>
      </c>
      <c r="D2797" s="105">
        <v>35.0</v>
      </c>
      <c r="E2797" s="105" t="s">
        <v>868</v>
      </c>
      <c r="F2797" s="105">
        <v>3550308.0</v>
      </c>
      <c r="G2797" s="105">
        <v>3550308.0</v>
      </c>
      <c r="H2797" s="105">
        <v>1.0</v>
      </c>
      <c r="I2797" s="105">
        <v>2.0</v>
      </c>
      <c r="J2797" s="105">
        <v>1.0</v>
      </c>
      <c r="K2797" s="105">
        <v>160.0</v>
      </c>
      <c r="L2797" s="105">
        <v>52.39</v>
      </c>
      <c r="M2797" s="105" t="s">
        <v>1318</v>
      </c>
      <c r="N2797" s="111"/>
      <c r="O2797" s="111"/>
    </row>
    <row r="2798" ht="14.25" customHeight="1">
      <c r="B2798" s="105">
        <v>3.5004534E7</v>
      </c>
      <c r="C2798" s="105" t="s">
        <v>3634</v>
      </c>
      <c r="D2798" s="105">
        <v>35.0</v>
      </c>
      <c r="E2798" s="105" t="s">
        <v>868</v>
      </c>
      <c r="F2798" s="105">
        <v>3550308.0</v>
      </c>
      <c r="G2798" s="105">
        <v>3550308.0</v>
      </c>
      <c r="H2798" s="105">
        <v>1.0</v>
      </c>
      <c r="I2798" s="105">
        <v>2.0</v>
      </c>
      <c r="J2798" s="105">
        <v>1.0</v>
      </c>
      <c r="K2798" s="105">
        <v>128.0</v>
      </c>
      <c r="L2798" s="105">
        <v>52.39</v>
      </c>
      <c r="M2798" s="105" t="s">
        <v>1318</v>
      </c>
      <c r="N2798" s="111"/>
      <c r="O2798" s="111"/>
    </row>
    <row r="2799" ht="14.25" customHeight="1">
      <c r="B2799" s="105">
        <v>3.5009258E7</v>
      </c>
      <c r="C2799" s="105" t="s">
        <v>3635</v>
      </c>
      <c r="D2799" s="105">
        <v>35.0</v>
      </c>
      <c r="E2799" s="105" t="s">
        <v>868</v>
      </c>
      <c r="F2799" s="105">
        <v>3548708.0</v>
      </c>
      <c r="G2799" s="105">
        <v>3548708.0</v>
      </c>
      <c r="H2799" s="105">
        <v>0.0</v>
      </c>
      <c r="I2799" s="105">
        <v>2.0</v>
      </c>
      <c r="J2799" s="105">
        <v>1.0</v>
      </c>
      <c r="K2799" s="105">
        <v>167.0</v>
      </c>
      <c r="L2799" s="105">
        <v>52.39</v>
      </c>
      <c r="M2799" s="105" t="s">
        <v>1318</v>
      </c>
      <c r="N2799" s="111"/>
      <c r="O2799" s="111"/>
    </row>
    <row r="2800" ht="14.25" customHeight="1">
      <c r="B2800" s="105">
        <v>3.5013109E7</v>
      </c>
      <c r="C2800" s="105" t="s">
        <v>283</v>
      </c>
      <c r="D2800" s="105">
        <v>35.0</v>
      </c>
      <c r="E2800" s="105" t="s">
        <v>868</v>
      </c>
      <c r="F2800" s="105">
        <v>3527207.0</v>
      </c>
      <c r="G2800" s="105">
        <v>3527207.0</v>
      </c>
      <c r="H2800" s="105">
        <v>0.0</v>
      </c>
      <c r="I2800" s="105">
        <v>2.0</v>
      </c>
      <c r="J2800" s="105">
        <v>1.0</v>
      </c>
      <c r="K2800" s="105">
        <v>96.0</v>
      </c>
      <c r="L2800" s="105">
        <v>52.39</v>
      </c>
      <c r="M2800" s="105" t="s">
        <v>1318</v>
      </c>
      <c r="N2800" s="111"/>
      <c r="O2800" s="111"/>
    </row>
    <row r="2801" ht="14.25" customHeight="1">
      <c r="B2801" s="105">
        <v>3.5015246E7</v>
      </c>
      <c r="C2801" s="105" t="s">
        <v>3636</v>
      </c>
      <c r="D2801" s="105">
        <v>35.0</v>
      </c>
      <c r="E2801" s="105" t="s">
        <v>868</v>
      </c>
      <c r="F2801" s="105">
        <v>3522307.0</v>
      </c>
      <c r="G2801" s="105">
        <v>3522307.0</v>
      </c>
      <c r="H2801" s="105">
        <v>0.0</v>
      </c>
      <c r="I2801" s="105">
        <v>2.0</v>
      </c>
      <c r="J2801" s="105">
        <v>1.0</v>
      </c>
      <c r="K2801" s="105">
        <v>47.0</v>
      </c>
      <c r="L2801" s="105">
        <v>52.39</v>
      </c>
      <c r="M2801" s="105" t="s">
        <v>1318</v>
      </c>
      <c r="N2801" s="111"/>
      <c r="O2801" s="111"/>
    </row>
    <row r="2802" ht="14.25" customHeight="1">
      <c r="B2802" s="105">
        <v>3.5034373E7</v>
      </c>
      <c r="C2802" s="105" t="s">
        <v>3637</v>
      </c>
      <c r="D2802" s="105">
        <v>35.0</v>
      </c>
      <c r="E2802" s="105" t="s">
        <v>868</v>
      </c>
      <c r="F2802" s="105">
        <v>3515400.0</v>
      </c>
      <c r="G2802" s="105">
        <v>3515400.0</v>
      </c>
      <c r="H2802" s="105">
        <v>0.0</v>
      </c>
      <c r="I2802" s="105">
        <v>2.0</v>
      </c>
      <c r="J2802" s="105">
        <v>1.0</v>
      </c>
      <c r="K2802" s="105">
        <v>192.0</v>
      </c>
      <c r="L2802" s="105">
        <v>52.39</v>
      </c>
      <c r="M2802" s="105" t="s">
        <v>1318</v>
      </c>
      <c r="N2802" s="111"/>
      <c r="O2802" s="111"/>
    </row>
    <row r="2803" ht="14.25" customHeight="1">
      <c r="B2803" s="105">
        <v>3.5035452E7</v>
      </c>
      <c r="C2803" s="105" t="s">
        <v>3638</v>
      </c>
      <c r="D2803" s="105">
        <v>35.0</v>
      </c>
      <c r="E2803" s="105" t="s">
        <v>868</v>
      </c>
      <c r="F2803" s="105">
        <v>3510609.0</v>
      </c>
      <c r="G2803" s="105">
        <v>3510609.0</v>
      </c>
      <c r="H2803" s="105">
        <v>0.0</v>
      </c>
      <c r="I2803" s="105">
        <v>2.0</v>
      </c>
      <c r="J2803" s="105">
        <v>1.0</v>
      </c>
      <c r="K2803" s="105">
        <v>211.0</v>
      </c>
      <c r="L2803" s="105">
        <v>52.39</v>
      </c>
      <c r="M2803" s="105" t="s">
        <v>1318</v>
      </c>
      <c r="N2803" s="111"/>
      <c r="O2803" s="111"/>
    </row>
    <row r="2804" ht="14.25" customHeight="1">
      <c r="B2804" s="105">
        <v>3.5908927E7</v>
      </c>
      <c r="C2804" s="105" t="s">
        <v>3639</v>
      </c>
      <c r="D2804" s="105">
        <v>35.0</v>
      </c>
      <c r="E2804" s="105" t="s">
        <v>868</v>
      </c>
      <c r="F2804" s="105">
        <v>3515707.0</v>
      </c>
      <c r="G2804" s="105">
        <v>3515707.0</v>
      </c>
      <c r="H2804" s="105">
        <v>0.0</v>
      </c>
      <c r="I2804" s="105">
        <v>2.0</v>
      </c>
      <c r="J2804" s="105">
        <v>1.0</v>
      </c>
      <c r="K2804" s="105">
        <v>169.0</v>
      </c>
      <c r="L2804" s="105">
        <v>52.39</v>
      </c>
      <c r="M2804" s="105" t="s">
        <v>1318</v>
      </c>
      <c r="N2804" s="111"/>
      <c r="O2804" s="111"/>
    </row>
    <row r="2805" ht="14.25" customHeight="1">
      <c r="B2805" s="105">
        <v>3.591799E7</v>
      </c>
      <c r="C2805" s="105" t="s">
        <v>3640</v>
      </c>
      <c r="D2805" s="105">
        <v>35.0</v>
      </c>
      <c r="E2805" s="105" t="s">
        <v>868</v>
      </c>
      <c r="F2805" s="105">
        <v>3529005.0</v>
      </c>
      <c r="G2805" s="105">
        <v>3529005.0</v>
      </c>
      <c r="H2805" s="105">
        <v>0.0</v>
      </c>
      <c r="I2805" s="105">
        <v>2.0</v>
      </c>
      <c r="J2805" s="105">
        <v>1.0</v>
      </c>
      <c r="K2805" s="105">
        <v>35.0</v>
      </c>
      <c r="L2805" s="105">
        <v>52.39</v>
      </c>
      <c r="M2805" s="105" t="s">
        <v>1318</v>
      </c>
      <c r="N2805" s="111"/>
      <c r="O2805" s="111"/>
    </row>
    <row r="2806" ht="14.25" customHeight="1">
      <c r="B2806" s="105">
        <v>3.5005289E7</v>
      </c>
      <c r="C2806" s="105" t="s">
        <v>3641</v>
      </c>
      <c r="D2806" s="105">
        <v>35.0</v>
      </c>
      <c r="E2806" s="105" t="s">
        <v>868</v>
      </c>
      <c r="F2806" s="105">
        <v>3550308.0</v>
      </c>
      <c r="G2806" s="105">
        <v>3550308.0</v>
      </c>
      <c r="H2806" s="105">
        <v>1.0</v>
      </c>
      <c r="I2806" s="105">
        <v>2.0</v>
      </c>
      <c r="J2806" s="105">
        <v>1.0</v>
      </c>
      <c r="K2806" s="105">
        <v>174.0</v>
      </c>
      <c r="L2806" s="105">
        <v>52.38</v>
      </c>
      <c r="M2806" s="105" t="s">
        <v>1318</v>
      </c>
      <c r="N2806" s="111"/>
      <c r="O2806" s="111"/>
    </row>
    <row r="2807" ht="14.25" customHeight="1">
      <c r="B2807" s="105">
        <v>3.501079E7</v>
      </c>
      <c r="C2807" s="105" t="s">
        <v>3642</v>
      </c>
      <c r="D2807" s="105">
        <v>35.0</v>
      </c>
      <c r="E2807" s="105" t="s">
        <v>868</v>
      </c>
      <c r="F2807" s="105">
        <v>3534401.0</v>
      </c>
      <c r="G2807" s="105">
        <v>3534401.0</v>
      </c>
      <c r="H2807" s="105">
        <v>0.0</v>
      </c>
      <c r="I2807" s="105">
        <v>2.0</v>
      </c>
      <c r="J2807" s="105">
        <v>1.0</v>
      </c>
      <c r="K2807" s="105">
        <v>81.0</v>
      </c>
      <c r="L2807" s="105">
        <v>52.38</v>
      </c>
      <c r="M2807" s="105" t="s">
        <v>1318</v>
      </c>
      <c r="N2807" s="111"/>
      <c r="O2807" s="111"/>
    </row>
    <row r="2808" ht="14.25" customHeight="1">
      <c r="B2808" s="105">
        <v>3.5462792E7</v>
      </c>
      <c r="C2808" s="105" t="s">
        <v>3643</v>
      </c>
      <c r="D2808" s="105">
        <v>35.0</v>
      </c>
      <c r="E2808" s="105" t="s">
        <v>868</v>
      </c>
      <c r="F2808" s="105">
        <v>3513108.0</v>
      </c>
      <c r="G2808" s="105">
        <v>3513108.0</v>
      </c>
      <c r="H2808" s="105">
        <v>0.0</v>
      </c>
      <c r="I2808" s="105">
        <v>2.0</v>
      </c>
      <c r="J2808" s="105">
        <v>1.0</v>
      </c>
      <c r="K2808" s="105">
        <v>21.0</v>
      </c>
      <c r="L2808" s="105">
        <v>52.38</v>
      </c>
      <c r="M2808" s="105" t="s">
        <v>1318</v>
      </c>
      <c r="N2808" s="111"/>
      <c r="O2808" s="111"/>
    </row>
    <row r="2809" ht="14.25" customHeight="1">
      <c r="B2809" s="105">
        <v>3.5902652E7</v>
      </c>
      <c r="C2809" s="105" t="s">
        <v>3644</v>
      </c>
      <c r="D2809" s="105">
        <v>35.0</v>
      </c>
      <c r="E2809" s="105" t="s">
        <v>868</v>
      </c>
      <c r="F2809" s="105">
        <v>3528502.0</v>
      </c>
      <c r="G2809" s="105">
        <v>3528502.0</v>
      </c>
      <c r="H2809" s="105">
        <v>0.0</v>
      </c>
      <c r="I2809" s="105">
        <v>2.0</v>
      </c>
      <c r="J2809" s="105">
        <v>2.0</v>
      </c>
      <c r="K2809" s="105">
        <v>72.0</v>
      </c>
      <c r="L2809" s="105">
        <v>52.38</v>
      </c>
      <c r="M2809" s="105" t="s">
        <v>1318</v>
      </c>
      <c r="N2809" s="111"/>
      <c r="O2809" s="111"/>
    </row>
    <row r="2810" ht="14.25" customHeight="1">
      <c r="B2810" s="105">
        <v>3.5908964E7</v>
      </c>
      <c r="C2810" s="105" t="s">
        <v>3645</v>
      </c>
      <c r="D2810" s="105">
        <v>35.0</v>
      </c>
      <c r="E2810" s="105" t="s">
        <v>868</v>
      </c>
      <c r="F2810" s="105">
        <v>3550308.0</v>
      </c>
      <c r="G2810" s="105">
        <v>3550308.0</v>
      </c>
      <c r="H2810" s="105">
        <v>1.0</v>
      </c>
      <c r="I2810" s="105">
        <v>2.0</v>
      </c>
      <c r="J2810" s="105">
        <v>1.0</v>
      </c>
      <c r="K2810" s="105">
        <v>93.0</v>
      </c>
      <c r="L2810" s="105">
        <v>52.38</v>
      </c>
      <c r="M2810" s="105" t="s">
        <v>1318</v>
      </c>
      <c r="N2810" s="111"/>
      <c r="O2810" s="111"/>
    </row>
    <row r="2811" ht="14.25" customHeight="1">
      <c r="B2811" s="105">
        <v>3.5909166E7</v>
      </c>
      <c r="C2811" s="105" t="s">
        <v>3646</v>
      </c>
      <c r="D2811" s="105">
        <v>35.0</v>
      </c>
      <c r="E2811" s="105" t="s">
        <v>868</v>
      </c>
      <c r="F2811" s="105">
        <v>3550308.0</v>
      </c>
      <c r="G2811" s="105">
        <v>3550308.0</v>
      </c>
      <c r="H2811" s="105">
        <v>1.0</v>
      </c>
      <c r="I2811" s="105">
        <v>2.0</v>
      </c>
      <c r="J2811" s="105">
        <v>1.0</v>
      </c>
      <c r="K2811" s="105">
        <v>180.0</v>
      </c>
      <c r="L2811" s="105">
        <v>52.38</v>
      </c>
      <c r="M2811" s="105" t="s">
        <v>1318</v>
      </c>
      <c r="N2811" s="111"/>
      <c r="O2811" s="111"/>
    </row>
    <row r="2812" ht="14.25" customHeight="1">
      <c r="B2812" s="105">
        <v>3.500613E7</v>
      </c>
      <c r="C2812" s="105" t="s">
        <v>3647</v>
      </c>
      <c r="D2812" s="105">
        <v>35.0</v>
      </c>
      <c r="E2812" s="105" t="s">
        <v>868</v>
      </c>
      <c r="F2812" s="105">
        <v>3518800.0</v>
      </c>
      <c r="G2812" s="105">
        <v>3518800.0</v>
      </c>
      <c r="H2812" s="105">
        <v>0.0</v>
      </c>
      <c r="I2812" s="105">
        <v>2.0</v>
      </c>
      <c r="J2812" s="105">
        <v>1.0</v>
      </c>
      <c r="K2812" s="105">
        <v>151.0</v>
      </c>
      <c r="L2812" s="105">
        <v>52.37</v>
      </c>
      <c r="M2812" s="105" t="s">
        <v>1318</v>
      </c>
      <c r="N2812" s="111"/>
      <c r="O2812" s="111"/>
    </row>
    <row r="2813" ht="14.25" customHeight="1">
      <c r="B2813" s="105">
        <v>3.5020254E7</v>
      </c>
      <c r="C2813" s="105" t="s">
        <v>3648</v>
      </c>
      <c r="D2813" s="105">
        <v>35.0</v>
      </c>
      <c r="E2813" s="105" t="s">
        <v>868</v>
      </c>
      <c r="F2813" s="105">
        <v>3530706.0</v>
      </c>
      <c r="G2813" s="105">
        <v>3530706.0</v>
      </c>
      <c r="H2813" s="105">
        <v>0.0</v>
      </c>
      <c r="I2813" s="105">
        <v>2.0</v>
      </c>
      <c r="J2813" s="105">
        <v>1.0</v>
      </c>
      <c r="K2813" s="105">
        <v>61.0</v>
      </c>
      <c r="L2813" s="105">
        <v>52.37</v>
      </c>
      <c r="M2813" s="105" t="s">
        <v>1318</v>
      </c>
      <c r="N2813" s="111"/>
      <c r="O2813" s="111"/>
    </row>
    <row r="2814" ht="14.25" customHeight="1">
      <c r="B2814" s="105">
        <v>3.5910302E7</v>
      </c>
      <c r="C2814" s="105" t="s">
        <v>3649</v>
      </c>
      <c r="D2814" s="105">
        <v>35.0</v>
      </c>
      <c r="E2814" s="105" t="s">
        <v>868</v>
      </c>
      <c r="F2814" s="105">
        <v>3550308.0</v>
      </c>
      <c r="G2814" s="105">
        <v>3550308.0</v>
      </c>
      <c r="H2814" s="105">
        <v>1.0</v>
      </c>
      <c r="I2814" s="105">
        <v>2.0</v>
      </c>
      <c r="J2814" s="105">
        <v>1.0</v>
      </c>
      <c r="K2814" s="105">
        <v>199.0</v>
      </c>
      <c r="L2814" s="105">
        <v>52.37</v>
      </c>
      <c r="M2814" s="105" t="s">
        <v>1318</v>
      </c>
      <c r="N2814" s="111"/>
      <c r="O2814" s="111"/>
    </row>
    <row r="2815" ht="14.25" customHeight="1">
      <c r="B2815" s="105">
        <v>3.5910788E7</v>
      </c>
      <c r="C2815" s="105" t="s">
        <v>3650</v>
      </c>
      <c r="D2815" s="105">
        <v>35.0</v>
      </c>
      <c r="E2815" s="105" t="s">
        <v>868</v>
      </c>
      <c r="F2815" s="105">
        <v>3550308.0</v>
      </c>
      <c r="G2815" s="105">
        <v>3550308.0</v>
      </c>
      <c r="H2815" s="105">
        <v>1.0</v>
      </c>
      <c r="I2815" s="105">
        <v>2.0</v>
      </c>
      <c r="J2815" s="105">
        <v>1.0</v>
      </c>
      <c r="K2815" s="105">
        <v>104.0</v>
      </c>
      <c r="L2815" s="105">
        <v>52.37</v>
      </c>
      <c r="M2815" s="105" t="s">
        <v>1318</v>
      </c>
      <c r="N2815" s="111"/>
      <c r="O2815" s="111"/>
    </row>
    <row r="2816" ht="14.25" customHeight="1">
      <c r="B2816" s="105">
        <v>3.5921397E7</v>
      </c>
      <c r="C2816" s="105" t="s">
        <v>3651</v>
      </c>
      <c r="D2816" s="105">
        <v>35.0</v>
      </c>
      <c r="E2816" s="105" t="s">
        <v>868</v>
      </c>
      <c r="F2816" s="105">
        <v>3513801.0</v>
      </c>
      <c r="G2816" s="105">
        <v>3513801.0</v>
      </c>
      <c r="H2816" s="105">
        <v>0.0</v>
      </c>
      <c r="I2816" s="105">
        <v>2.0</v>
      </c>
      <c r="J2816" s="105">
        <v>1.0</v>
      </c>
      <c r="K2816" s="105">
        <v>119.0</v>
      </c>
      <c r="L2816" s="105">
        <v>52.37</v>
      </c>
      <c r="M2816" s="105" t="s">
        <v>1318</v>
      </c>
      <c r="N2816" s="111"/>
      <c r="O2816" s="111"/>
    </row>
    <row r="2817" ht="14.25" customHeight="1">
      <c r="B2817" s="105">
        <v>3.5006683E7</v>
      </c>
      <c r="C2817" s="105" t="s">
        <v>3652</v>
      </c>
      <c r="D2817" s="105">
        <v>35.0</v>
      </c>
      <c r="E2817" s="105" t="s">
        <v>868</v>
      </c>
      <c r="F2817" s="105">
        <v>3530607.0</v>
      </c>
      <c r="G2817" s="105">
        <v>3530607.0</v>
      </c>
      <c r="H2817" s="105">
        <v>0.0</v>
      </c>
      <c r="I2817" s="105">
        <v>2.0</v>
      </c>
      <c r="J2817" s="105">
        <v>1.0</v>
      </c>
      <c r="K2817" s="105">
        <v>109.0</v>
      </c>
      <c r="L2817" s="105">
        <v>52.36</v>
      </c>
      <c r="M2817" s="105" t="s">
        <v>1318</v>
      </c>
      <c r="N2817" s="111"/>
      <c r="O2817" s="111"/>
    </row>
    <row r="2818" ht="14.25" customHeight="1">
      <c r="B2818" s="105">
        <v>3.501275E7</v>
      </c>
      <c r="C2818" s="105" t="s">
        <v>3653</v>
      </c>
      <c r="D2818" s="105">
        <v>35.0</v>
      </c>
      <c r="E2818" s="105" t="s">
        <v>868</v>
      </c>
      <c r="F2818" s="105">
        <v>3518404.0</v>
      </c>
      <c r="G2818" s="105">
        <v>3518404.0</v>
      </c>
      <c r="H2818" s="105">
        <v>0.0</v>
      </c>
      <c r="I2818" s="105">
        <v>2.0</v>
      </c>
      <c r="J2818" s="105">
        <v>1.0</v>
      </c>
      <c r="K2818" s="105">
        <v>38.0</v>
      </c>
      <c r="L2818" s="105">
        <v>52.36</v>
      </c>
      <c r="M2818" s="105" t="s">
        <v>1318</v>
      </c>
      <c r="N2818" s="111"/>
      <c r="O2818" s="111"/>
    </row>
    <row r="2819" ht="14.25" customHeight="1">
      <c r="B2819" s="105">
        <v>3.5014096E7</v>
      </c>
      <c r="C2819" s="105" t="s">
        <v>290</v>
      </c>
      <c r="D2819" s="105">
        <v>35.0</v>
      </c>
      <c r="E2819" s="105" t="s">
        <v>868</v>
      </c>
      <c r="F2819" s="105">
        <v>3532306.0</v>
      </c>
      <c r="G2819" s="105">
        <v>3532306.0</v>
      </c>
      <c r="H2819" s="105">
        <v>0.0</v>
      </c>
      <c r="I2819" s="105">
        <v>2.0</v>
      </c>
      <c r="J2819" s="105">
        <v>1.0</v>
      </c>
      <c r="K2819" s="105">
        <v>53.0</v>
      </c>
      <c r="L2819" s="105">
        <v>52.36</v>
      </c>
      <c r="M2819" s="105" t="s">
        <v>1318</v>
      </c>
      <c r="N2819" s="111"/>
      <c r="O2819" s="111"/>
    </row>
    <row r="2820" ht="14.25" customHeight="1">
      <c r="B2820" s="105">
        <v>3.5015052E7</v>
      </c>
      <c r="C2820" s="105" t="s">
        <v>3654</v>
      </c>
      <c r="D2820" s="105">
        <v>35.0</v>
      </c>
      <c r="E2820" s="105" t="s">
        <v>868</v>
      </c>
      <c r="F2820" s="105">
        <v>3522307.0</v>
      </c>
      <c r="G2820" s="105">
        <v>3522307.0</v>
      </c>
      <c r="H2820" s="105">
        <v>0.0</v>
      </c>
      <c r="I2820" s="105">
        <v>2.0</v>
      </c>
      <c r="J2820" s="105">
        <v>1.0</v>
      </c>
      <c r="K2820" s="105">
        <v>94.0</v>
      </c>
      <c r="L2820" s="105">
        <v>52.36</v>
      </c>
      <c r="M2820" s="105" t="s">
        <v>1318</v>
      </c>
      <c r="N2820" s="111"/>
      <c r="O2820" s="111"/>
    </row>
    <row r="2821" ht="14.25" customHeight="1">
      <c r="B2821" s="105">
        <v>3.5018399E7</v>
      </c>
      <c r="C2821" s="105" t="s">
        <v>3655</v>
      </c>
      <c r="D2821" s="105">
        <v>35.0</v>
      </c>
      <c r="E2821" s="105" t="s">
        <v>868</v>
      </c>
      <c r="F2821" s="105">
        <v>3509502.0</v>
      </c>
      <c r="G2821" s="105">
        <v>3509502.0</v>
      </c>
      <c r="H2821" s="105">
        <v>0.0</v>
      </c>
      <c r="I2821" s="105">
        <v>2.0</v>
      </c>
      <c r="J2821" s="105">
        <v>1.0</v>
      </c>
      <c r="K2821" s="105">
        <v>75.0</v>
      </c>
      <c r="L2821" s="105">
        <v>52.36</v>
      </c>
      <c r="M2821" s="105" t="s">
        <v>1318</v>
      </c>
      <c r="N2821" s="111"/>
      <c r="O2821" s="111"/>
    </row>
    <row r="2822" ht="14.25" customHeight="1">
      <c r="B2822" s="105">
        <v>3.5022329E7</v>
      </c>
      <c r="C2822" s="105" t="s">
        <v>3656</v>
      </c>
      <c r="D2822" s="105">
        <v>35.0</v>
      </c>
      <c r="E2822" s="105" t="s">
        <v>868</v>
      </c>
      <c r="F2822" s="105">
        <v>3505500.0</v>
      </c>
      <c r="G2822" s="105">
        <v>3505500.0</v>
      </c>
      <c r="H2822" s="105">
        <v>0.0</v>
      </c>
      <c r="I2822" s="105">
        <v>2.0</v>
      </c>
      <c r="J2822" s="105">
        <v>1.0</v>
      </c>
      <c r="K2822" s="105">
        <v>91.0</v>
      </c>
      <c r="L2822" s="105">
        <v>52.36</v>
      </c>
      <c r="M2822" s="105" t="s">
        <v>1318</v>
      </c>
      <c r="N2822" s="111"/>
      <c r="O2822" s="111"/>
    </row>
    <row r="2823" ht="14.25" customHeight="1">
      <c r="B2823" s="105">
        <v>3.5034691E7</v>
      </c>
      <c r="C2823" s="105" t="s">
        <v>3657</v>
      </c>
      <c r="D2823" s="105">
        <v>35.0</v>
      </c>
      <c r="E2823" s="105" t="s">
        <v>868</v>
      </c>
      <c r="F2823" s="105">
        <v>3505807.0</v>
      </c>
      <c r="G2823" s="105">
        <v>3505807.0</v>
      </c>
      <c r="H2823" s="105">
        <v>0.0</v>
      </c>
      <c r="I2823" s="105">
        <v>2.0</v>
      </c>
      <c r="J2823" s="105">
        <v>1.0</v>
      </c>
      <c r="K2823" s="105">
        <v>140.0</v>
      </c>
      <c r="L2823" s="105">
        <v>52.36</v>
      </c>
      <c r="M2823" s="105" t="s">
        <v>1318</v>
      </c>
      <c r="N2823" s="111"/>
      <c r="O2823" s="111"/>
    </row>
    <row r="2824" ht="14.25" customHeight="1">
      <c r="B2824" s="105">
        <v>3.5044283E7</v>
      </c>
      <c r="C2824" s="105" t="s">
        <v>3658</v>
      </c>
      <c r="D2824" s="105">
        <v>35.0</v>
      </c>
      <c r="E2824" s="105" t="s">
        <v>868</v>
      </c>
      <c r="F2824" s="105">
        <v>3550308.0</v>
      </c>
      <c r="G2824" s="105">
        <v>3550308.0</v>
      </c>
      <c r="H2824" s="105">
        <v>1.0</v>
      </c>
      <c r="I2824" s="105">
        <v>2.0</v>
      </c>
      <c r="J2824" s="105">
        <v>1.0</v>
      </c>
      <c r="K2824" s="105">
        <v>102.0</v>
      </c>
      <c r="L2824" s="105">
        <v>52.36</v>
      </c>
      <c r="M2824" s="105" t="s">
        <v>1318</v>
      </c>
      <c r="N2824" s="111"/>
      <c r="O2824" s="111"/>
    </row>
    <row r="2825" ht="14.25" customHeight="1">
      <c r="B2825" s="105">
        <v>3.5365622E7</v>
      </c>
      <c r="C2825" s="105" t="s">
        <v>3659</v>
      </c>
      <c r="D2825" s="105">
        <v>35.0</v>
      </c>
      <c r="E2825" s="105" t="s">
        <v>868</v>
      </c>
      <c r="F2825" s="105">
        <v>3550308.0</v>
      </c>
      <c r="G2825" s="105">
        <v>3550308.0</v>
      </c>
      <c r="H2825" s="105">
        <v>1.0</v>
      </c>
      <c r="I2825" s="105">
        <v>2.0</v>
      </c>
      <c r="J2825" s="105">
        <v>1.0</v>
      </c>
      <c r="K2825" s="105">
        <v>105.0</v>
      </c>
      <c r="L2825" s="105">
        <v>52.36</v>
      </c>
      <c r="M2825" s="105" t="s">
        <v>1318</v>
      </c>
      <c r="N2825" s="111"/>
      <c r="O2825" s="111"/>
    </row>
    <row r="2826" ht="14.25" customHeight="1">
      <c r="B2826" s="105">
        <v>3.5442318E7</v>
      </c>
      <c r="C2826" s="105" t="s">
        <v>3660</v>
      </c>
      <c r="D2826" s="105">
        <v>35.0</v>
      </c>
      <c r="E2826" s="105" t="s">
        <v>868</v>
      </c>
      <c r="F2826" s="105">
        <v>3516200.0</v>
      </c>
      <c r="G2826" s="105">
        <v>3516200.0</v>
      </c>
      <c r="H2826" s="105">
        <v>0.0</v>
      </c>
      <c r="I2826" s="105">
        <v>2.0</v>
      </c>
      <c r="J2826" s="105">
        <v>1.0</v>
      </c>
      <c r="K2826" s="105">
        <v>108.0</v>
      </c>
      <c r="L2826" s="105">
        <v>52.36</v>
      </c>
      <c r="M2826" s="105" t="s">
        <v>1318</v>
      </c>
      <c r="N2826" s="111"/>
      <c r="O2826" s="111"/>
    </row>
    <row r="2827" ht="14.25" customHeight="1">
      <c r="B2827" s="105">
        <v>3.5446836E7</v>
      </c>
      <c r="C2827" s="105" t="s">
        <v>3661</v>
      </c>
      <c r="D2827" s="105">
        <v>35.0</v>
      </c>
      <c r="E2827" s="105" t="s">
        <v>868</v>
      </c>
      <c r="F2827" s="105">
        <v>3523107.0</v>
      </c>
      <c r="G2827" s="105">
        <v>3523107.0</v>
      </c>
      <c r="H2827" s="105">
        <v>0.0</v>
      </c>
      <c r="I2827" s="105">
        <v>2.0</v>
      </c>
      <c r="J2827" s="105">
        <v>1.0</v>
      </c>
      <c r="K2827" s="105">
        <v>73.0</v>
      </c>
      <c r="L2827" s="105">
        <v>52.36</v>
      </c>
      <c r="M2827" s="105" t="s">
        <v>1318</v>
      </c>
      <c r="N2827" s="111"/>
      <c r="O2827" s="111"/>
    </row>
    <row r="2828" ht="14.25" customHeight="1">
      <c r="B2828" s="105">
        <v>3.5904624E7</v>
      </c>
      <c r="C2828" s="105" t="s">
        <v>3662</v>
      </c>
      <c r="D2828" s="105">
        <v>35.0</v>
      </c>
      <c r="E2828" s="105" t="s">
        <v>868</v>
      </c>
      <c r="F2828" s="105">
        <v>3550308.0</v>
      </c>
      <c r="G2828" s="105">
        <v>3550308.0</v>
      </c>
      <c r="H2828" s="105">
        <v>1.0</v>
      </c>
      <c r="I2828" s="105">
        <v>2.0</v>
      </c>
      <c r="J2828" s="105">
        <v>1.0</v>
      </c>
      <c r="K2828" s="105">
        <v>76.0</v>
      </c>
      <c r="L2828" s="105">
        <v>52.36</v>
      </c>
      <c r="M2828" s="105" t="s">
        <v>1318</v>
      </c>
      <c r="N2828" s="111"/>
      <c r="O2828" s="111"/>
    </row>
    <row r="2829" ht="14.25" customHeight="1">
      <c r="B2829" s="105">
        <v>3.5905756E7</v>
      </c>
      <c r="C2829" s="105" t="s">
        <v>3663</v>
      </c>
      <c r="D2829" s="105">
        <v>35.0</v>
      </c>
      <c r="E2829" s="105" t="s">
        <v>868</v>
      </c>
      <c r="F2829" s="105">
        <v>3529302.0</v>
      </c>
      <c r="G2829" s="105">
        <v>3529302.0</v>
      </c>
      <c r="H2829" s="105">
        <v>0.0</v>
      </c>
      <c r="I2829" s="105">
        <v>2.0</v>
      </c>
      <c r="J2829" s="105">
        <v>1.0</v>
      </c>
      <c r="K2829" s="105">
        <v>59.0</v>
      </c>
      <c r="L2829" s="105">
        <v>52.36</v>
      </c>
      <c r="M2829" s="105" t="s">
        <v>1318</v>
      </c>
      <c r="N2829" s="111"/>
      <c r="O2829" s="111"/>
    </row>
    <row r="2830" ht="14.25" customHeight="1">
      <c r="B2830" s="105">
        <v>3.5906748E7</v>
      </c>
      <c r="C2830" s="105" t="s">
        <v>396</v>
      </c>
      <c r="D2830" s="105">
        <v>35.0</v>
      </c>
      <c r="E2830" s="105" t="s">
        <v>868</v>
      </c>
      <c r="F2830" s="105">
        <v>3508504.0</v>
      </c>
      <c r="G2830" s="105">
        <v>3508504.0</v>
      </c>
      <c r="H2830" s="105">
        <v>0.0</v>
      </c>
      <c r="I2830" s="105">
        <v>2.0</v>
      </c>
      <c r="J2830" s="105">
        <v>1.0</v>
      </c>
      <c r="K2830" s="105">
        <v>58.0</v>
      </c>
      <c r="L2830" s="105">
        <v>52.36</v>
      </c>
      <c r="M2830" s="105" t="s">
        <v>1318</v>
      </c>
      <c r="N2830" s="111"/>
      <c r="O2830" s="111"/>
    </row>
    <row r="2831" ht="14.25" customHeight="1">
      <c r="B2831" s="105">
        <v>3.5912293E7</v>
      </c>
      <c r="C2831" s="105" t="s">
        <v>3664</v>
      </c>
      <c r="D2831" s="105">
        <v>35.0</v>
      </c>
      <c r="E2831" s="105" t="s">
        <v>868</v>
      </c>
      <c r="F2831" s="105">
        <v>3523107.0</v>
      </c>
      <c r="G2831" s="105">
        <v>3523107.0</v>
      </c>
      <c r="H2831" s="105">
        <v>0.0</v>
      </c>
      <c r="I2831" s="105">
        <v>2.0</v>
      </c>
      <c r="J2831" s="105">
        <v>1.0</v>
      </c>
      <c r="K2831" s="105">
        <v>173.0</v>
      </c>
      <c r="L2831" s="105">
        <v>52.36</v>
      </c>
      <c r="M2831" s="105" t="s">
        <v>1318</v>
      </c>
      <c r="N2831" s="111"/>
      <c r="O2831" s="111"/>
    </row>
    <row r="2832" ht="14.25" customHeight="1">
      <c r="B2832" s="105">
        <v>3.5915269E7</v>
      </c>
      <c r="C2832" s="105" t="s">
        <v>3665</v>
      </c>
      <c r="D2832" s="105">
        <v>35.0</v>
      </c>
      <c r="E2832" s="105" t="s">
        <v>868</v>
      </c>
      <c r="F2832" s="105">
        <v>3523107.0</v>
      </c>
      <c r="G2832" s="105">
        <v>3523107.0</v>
      </c>
      <c r="H2832" s="105">
        <v>0.0</v>
      </c>
      <c r="I2832" s="105">
        <v>2.0</v>
      </c>
      <c r="J2832" s="105">
        <v>1.0</v>
      </c>
      <c r="K2832" s="105">
        <v>109.0</v>
      </c>
      <c r="L2832" s="105">
        <v>52.36</v>
      </c>
      <c r="M2832" s="105" t="s">
        <v>1318</v>
      </c>
      <c r="N2832" s="111"/>
      <c r="O2832" s="111"/>
    </row>
    <row r="2833" ht="14.25" customHeight="1">
      <c r="B2833" s="105">
        <v>3.5923898E7</v>
      </c>
      <c r="C2833" s="105" t="s">
        <v>3666</v>
      </c>
      <c r="D2833" s="105">
        <v>35.0</v>
      </c>
      <c r="E2833" s="105" t="s">
        <v>868</v>
      </c>
      <c r="F2833" s="105">
        <v>3515004.0</v>
      </c>
      <c r="G2833" s="105">
        <v>3515004.0</v>
      </c>
      <c r="H2833" s="105">
        <v>0.0</v>
      </c>
      <c r="I2833" s="105">
        <v>2.0</v>
      </c>
      <c r="J2833" s="105">
        <v>1.0</v>
      </c>
      <c r="K2833" s="105">
        <v>50.0</v>
      </c>
      <c r="L2833" s="105">
        <v>52.36</v>
      </c>
      <c r="M2833" s="105" t="s">
        <v>1318</v>
      </c>
      <c r="N2833" s="111"/>
      <c r="O2833" s="111"/>
    </row>
    <row r="2834" ht="14.25" customHeight="1">
      <c r="B2834" s="105">
        <v>3.5001934E7</v>
      </c>
      <c r="C2834" s="105" t="s">
        <v>3667</v>
      </c>
      <c r="D2834" s="105">
        <v>35.0</v>
      </c>
      <c r="E2834" s="105" t="s">
        <v>868</v>
      </c>
      <c r="F2834" s="105">
        <v>3550308.0</v>
      </c>
      <c r="G2834" s="105">
        <v>3550308.0</v>
      </c>
      <c r="H2834" s="105">
        <v>1.0</v>
      </c>
      <c r="I2834" s="105">
        <v>2.0</v>
      </c>
      <c r="J2834" s="105">
        <v>1.0</v>
      </c>
      <c r="K2834" s="105">
        <v>83.0</v>
      </c>
      <c r="L2834" s="105">
        <v>52.35</v>
      </c>
      <c r="M2834" s="105" t="s">
        <v>1318</v>
      </c>
      <c r="N2834" s="111"/>
      <c r="O2834" s="111"/>
    </row>
    <row r="2835" ht="14.25" customHeight="1">
      <c r="B2835" s="105">
        <v>3.5018132E7</v>
      </c>
      <c r="C2835" s="105" t="s">
        <v>3668</v>
      </c>
      <c r="D2835" s="105">
        <v>35.0</v>
      </c>
      <c r="E2835" s="105" t="s">
        <v>868</v>
      </c>
      <c r="F2835" s="105">
        <v>3556206.0</v>
      </c>
      <c r="G2835" s="105">
        <v>3556206.0</v>
      </c>
      <c r="H2835" s="105">
        <v>0.0</v>
      </c>
      <c r="I2835" s="105">
        <v>2.0</v>
      </c>
      <c r="J2835" s="105">
        <v>1.0</v>
      </c>
      <c r="K2835" s="105">
        <v>59.0</v>
      </c>
      <c r="L2835" s="105">
        <v>52.35</v>
      </c>
      <c r="M2835" s="105" t="s">
        <v>1318</v>
      </c>
      <c r="N2835" s="111"/>
      <c r="O2835" s="111"/>
    </row>
    <row r="2836" ht="14.25" customHeight="1">
      <c r="B2836" s="105">
        <v>3.5037072E7</v>
      </c>
      <c r="C2836" s="105" t="s">
        <v>3669</v>
      </c>
      <c r="D2836" s="105">
        <v>35.0</v>
      </c>
      <c r="E2836" s="105" t="s">
        <v>868</v>
      </c>
      <c r="F2836" s="105">
        <v>3550308.0</v>
      </c>
      <c r="G2836" s="105">
        <v>3550308.0</v>
      </c>
      <c r="H2836" s="105">
        <v>1.0</v>
      </c>
      <c r="I2836" s="105">
        <v>2.0</v>
      </c>
      <c r="J2836" s="105">
        <v>1.0</v>
      </c>
      <c r="K2836" s="105">
        <v>167.0</v>
      </c>
      <c r="L2836" s="105">
        <v>52.35</v>
      </c>
      <c r="M2836" s="105" t="s">
        <v>1318</v>
      </c>
      <c r="N2836" s="111"/>
      <c r="O2836" s="111"/>
    </row>
    <row r="2837" ht="14.25" customHeight="1">
      <c r="B2837" s="105">
        <v>3.5444121E7</v>
      </c>
      <c r="C2837" s="105" t="s">
        <v>3670</v>
      </c>
      <c r="D2837" s="105">
        <v>35.0</v>
      </c>
      <c r="E2837" s="105" t="s">
        <v>868</v>
      </c>
      <c r="F2837" s="105">
        <v>3550308.0</v>
      </c>
      <c r="G2837" s="105">
        <v>3550308.0</v>
      </c>
      <c r="H2837" s="105">
        <v>1.0</v>
      </c>
      <c r="I2837" s="105">
        <v>2.0</v>
      </c>
      <c r="J2837" s="105">
        <v>1.0</v>
      </c>
      <c r="K2837" s="105">
        <v>141.0</v>
      </c>
      <c r="L2837" s="105">
        <v>52.35</v>
      </c>
      <c r="M2837" s="105" t="s">
        <v>1318</v>
      </c>
      <c r="N2837" s="111"/>
      <c r="O2837" s="111"/>
    </row>
    <row r="2838" ht="14.25" customHeight="1">
      <c r="B2838" s="105">
        <v>3.5462688E7</v>
      </c>
      <c r="C2838" s="105" t="s">
        <v>3671</v>
      </c>
      <c r="D2838" s="105">
        <v>35.0</v>
      </c>
      <c r="E2838" s="105" t="s">
        <v>868</v>
      </c>
      <c r="F2838" s="105">
        <v>3529005.0</v>
      </c>
      <c r="G2838" s="105">
        <v>3529005.0</v>
      </c>
      <c r="H2838" s="105">
        <v>0.0</v>
      </c>
      <c r="I2838" s="105">
        <v>2.0</v>
      </c>
      <c r="J2838" s="105">
        <v>1.0</v>
      </c>
      <c r="K2838" s="105">
        <v>50.0</v>
      </c>
      <c r="L2838" s="105">
        <v>52.35</v>
      </c>
      <c r="M2838" s="105" t="s">
        <v>1318</v>
      </c>
      <c r="N2838" s="111"/>
      <c r="O2838" s="111"/>
    </row>
    <row r="2839" ht="14.25" customHeight="1">
      <c r="B2839" s="105">
        <v>3.5907285E7</v>
      </c>
      <c r="C2839" s="105" t="s">
        <v>3672</v>
      </c>
      <c r="D2839" s="105">
        <v>35.0</v>
      </c>
      <c r="E2839" s="105" t="s">
        <v>868</v>
      </c>
      <c r="F2839" s="105">
        <v>3501608.0</v>
      </c>
      <c r="G2839" s="105">
        <v>3501608.0</v>
      </c>
      <c r="H2839" s="105">
        <v>0.0</v>
      </c>
      <c r="I2839" s="105">
        <v>2.0</v>
      </c>
      <c r="J2839" s="105">
        <v>1.0</v>
      </c>
      <c r="K2839" s="105">
        <v>111.0</v>
      </c>
      <c r="L2839" s="105">
        <v>52.35</v>
      </c>
      <c r="M2839" s="105" t="s">
        <v>1318</v>
      </c>
      <c r="N2839" s="111"/>
      <c r="O2839" s="111"/>
    </row>
    <row r="2840" ht="14.25" customHeight="1">
      <c r="B2840" s="105">
        <v>3.5008345E7</v>
      </c>
      <c r="C2840" s="105" t="s">
        <v>3673</v>
      </c>
      <c r="D2840" s="105">
        <v>35.0</v>
      </c>
      <c r="E2840" s="105" t="s">
        <v>868</v>
      </c>
      <c r="F2840" s="105">
        <v>3547809.0</v>
      </c>
      <c r="G2840" s="105">
        <v>3547809.0</v>
      </c>
      <c r="H2840" s="105">
        <v>0.0</v>
      </c>
      <c r="I2840" s="105">
        <v>2.0</v>
      </c>
      <c r="J2840" s="105">
        <v>1.0</v>
      </c>
      <c r="K2840" s="105">
        <v>41.0</v>
      </c>
      <c r="L2840" s="105">
        <v>52.34</v>
      </c>
      <c r="M2840" s="105" t="s">
        <v>1318</v>
      </c>
      <c r="N2840" s="111"/>
      <c r="O2840" s="111"/>
    </row>
    <row r="2841" ht="14.25" customHeight="1">
      <c r="B2841" s="105">
        <v>3.5033066E7</v>
      </c>
      <c r="C2841" s="105" t="s">
        <v>3674</v>
      </c>
      <c r="D2841" s="105">
        <v>35.0</v>
      </c>
      <c r="E2841" s="105" t="s">
        <v>868</v>
      </c>
      <c r="F2841" s="105">
        <v>3528809.0</v>
      </c>
      <c r="G2841" s="105">
        <v>3528809.0</v>
      </c>
      <c r="H2841" s="105">
        <v>0.0</v>
      </c>
      <c r="I2841" s="105">
        <v>2.0</v>
      </c>
      <c r="J2841" s="105">
        <v>1.0</v>
      </c>
      <c r="K2841" s="105">
        <v>22.0</v>
      </c>
      <c r="L2841" s="105">
        <v>52.34</v>
      </c>
      <c r="M2841" s="105" t="s">
        <v>1318</v>
      </c>
      <c r="N2841" s="111"/>
      <c r="O2841" s="111"/>
    </row>
    <row r="2842" ht="14.25" customHeight="1">
      <c r="B2842" s="105">
        <v>3.5036336E7</v>
      </c>
      <c r="C2842" s="105" t="s">
        <v>3675</v>
      </c>
      <c r="D2842" s="105">
        <v>35.0</v>
      </c>
      <c r="E2842" s="105" t="s">
        <v>868</v>
      </c>
      <c r="F2842" s="105">
        <v>3539301.0</v>
      </c>
      <c r="G2842" s="105">
        <v>3539301.0</v>
      </c>
      <c r="H2842" s="105">
        <v>0.0</v>
      </c>
      <c r="I2842" s="105">
        <v>2.0</v>
      </c>
      <c r="J2842" s="105">
        <v>1.0</v>
      </c>
      <c r="K2842" s="105">
        <v>55.0</v>
      </c>
      <c r="L2842" s="105">
        <v>52.34</v>
      </c>
      <c r="M2842" s="105" t="s">
        <v>1318</v>
      </c>
      <c r="N2842" s="111"/>
      <c r="O2842" s="111"/>
    </row>
    <row r="2843" ht="14.25" customHeight="1">
      <c r="B2843" s="105">
        <v>3.5047776E7</v>
      </c>
      <c r="C2843" s="105" t="s">
        <v>3676</v>
      </c>
      <c r="D2843" s="105">
        <v>35.0</v>
      </c>
      <c r="E2843" s="105" t="s">
        <v>868</v>
      </c>
      <c r="F2843" s="105">
        <v>3509502.0</v>
      </c>
      <c r="G2843" s="105">
        <v>3509502.0</v>
      </c>
      <c r="H2843" s="105">
        <v>0.0</v>
      </c>
      <c r="I2843" s="105">
        <v>2.0</v>
      </c>
      <c r="J2843" s="105">
        <v>1.0</v>
      </c>
      <c r="K2843" s="105">
        <v>107.0</v>
      </c>
      <c r="L2843" s="105">
        <v>52.34</v>
      </c>
      <c r="M2843" s="105" t="s">
        <v>1318</v>
      </c>
      <c r="N2843" s="111"/>
      <c r="O2843" s="111"/>
    </row>
    <row r="2844" ht="14.25" customHeight="1">
      <c r="B2844" s="105">
        <v>3.5462767E7</v>
      </c>
      <c r="C2844" s="105" t="s">
        <v>3677</v>
      </c>
      <c r="D2844" s="105">
        <v>35.0</v>
      </c>
      <c r="E2844" s="105" t="s">
        <v>868</v>
      </c>
      <c r="F2844" s="105">
        <v>3519709.0</v>
      </c>
      <c r="G2844" s="105">
        <v>3519709.0</v>
      </c>
      <c r="H2844" s="105">
        <v>0.0</v>
      </c>
      <c r="I2844" s="105">
        <v>2.0</v>
      </c>
      <c r="J2844" s="105">
        <v>1.0</v>
      </c>
      <c r="K2844" s="105">
        <v>55.0</v>
      </c>
      <c r="L2844" s="105">
        <v>52.34</v>
      </c>
      <c r="M2844" s="105" t="s">
        <v>1318</v>
      </c>
      <c r="N2844" s="111"/>
      <c r="O2844" s="111"/>
    </row>
    <row r="2845" ht="14.25" customHeight="1">
      <c r="B2845" s="105">
        <v>3.5030521E7</v>
      </c>
      <c r="C2845" s="105" t="s">
        <v>3678</v>
      </c>
      <c r="D2845" s="105">
        <v>35.0</v>
      </c>
      <c r="E2845" s="105" t="s">
        <v>868</v>
      </c>
      <c r="F2845" s="105">
        <v>3511904.0</v>
      </c>
      <c r="G2845" s="105">
        <v>3511904.0</v>
      </c>
      <c r="H2845" s="105">
        <v>0.0</v>
      </c>
      <c r="I2845" s="105">
        <v>2.0</v>
      </c>
      <c r="J2845" s="105">
        <v>1.0</v>
      </c>
      <c r="K2845" s="105">
        <v>88.0</v>
      </c>
      <c r="L2845" s="105">
        <v>52.33</v>
      </c>
      <c r="M2845" s="105" t="s">
        <v>1318</v>
      </c>
      <c r="N2845" s="111"/>
      <c r="O2845" s="111"/>
    </row>
    <row r="2846" ht="14.25" customHeight="1">
      <c r="B2846" s="105">
        <v>3.5045895E7</v>
      </c>
      <c r="C2846" s="105" t="s">
        <v>3679</v>
      </c>
      <c r="D2846" s="105">
        <v>35.0</v>
      </c>
      <c r="E2846" s="105" t="s">
        <v>868</v>
      </c>
      <c r="F2846" s="105">
        <v>3543907.0</v>
      </c>
      <c r="G2846" s="105">
        <v>3543907.0</v>
      </c>
      <c r="H2846" s="105">
        <v>0.0</v>
      </c>
      <c r="I2846" s="105">
        <v>2.0</v>
      </c>
      <c r="J2846" s="105">
        <v>1.0</v>
      </c>
      <c r="K2846" s="105">
        <v>38.0</v>
      </c>
      <c r="L2846" s="105">
        <v>52.33</v>
      </c>
      <c r="M2846" s="105" t="s">
        <v>1318</v>
      </c>
      <c r="N2846" s="111"/>
      <c r="O2846" s="111"/>
    </row>
    <row r="2847" ht="14.25" customHeight="1">
      <c r="B2847" s="105">
        <v>3.5462019E7</v>
      </c>
      <c r="C2847" s="105" t="s">
        <v>3680</v>
      </c>
      <c r="D2847" s="105">
        <v>35.0</v>
      </c>
      <c r="E2847" s="105" t="s">
        <v>868</v>
      </c>
      <c r="F2847" s="105">
        <v>3519071.0</v>
      </c>
      <c r="G2847" s="105">
        <v>3519071.0</v>
      </c>
      <c r="H2847" s="105">
        <v>0.0</v>
      </c>
      <c r="I2847" s="105">
        <v>2.0</v>
      </c>
      <c r="J2847" s="105">
        <v>1.0</v>
      </c>
      <c r="K2847" s="105">
        <v>85.0</v>
      </c>
      <c r="L2847" s="105">
        <v>52.33</v>
      </c>
      <c r="M2847" s="105" t="s">
        <v>1318</v>
      </c>
      <c r="N2847" s="111"/>
      <c r="O2847" s="111"/>
    </row>
    <row r="2848" ht="14.25" customHeight="1">
      <c r="B2848" s="105">
        <v>3.5495104E7</v>
      </c>
      <c r="C2848" s="105" t="s">
        <v>3681</v>
      </c>
      <c r="D2848" s="105">
        <v>35.0</v>
      </c>
      <c r="E2848" s="105" t="s">
        <v>868</v>
      </c>
      <c r="F2848" s="105">
        <v>3552205.0</v>
      </c>
      <c r="G2848" s="105">
        <v>3552205.0</v>
      </c>
      <c r="H2848" s="105">
        <v>0.0</v>
      </c>
      <c r="I2848" s="105">
        <v>2.0</v>
      </c>
      <c r="J2848" s="105">
        <v>1.0</v>
      </c>
      <c r="K2848" s="105">
        <v>97.0</v>
      </c>
      <c r="L2848" s="105">
        <v>52.33</v>
      </c>
      <c r="M2848" s="105" t="s">
        <v>1318</v>
      </c>
      <c r="N2848" s="111"/>
      <c r="O2848" s="111"/>
    </row>
    <row r="2849" ht="14.25" customHeight="1">
      <c r="B2849" s="105">
        <v>3.5903851E7</v>
      </c>
      <c r="C2849" s="105" t="s">
        <v>3682</v>
      </c>
      <c r="D2849" s="105">
        <v>35.0</v>
      </c>
      <c r="E2849" s="105" t="s">
        <v>868</v>
      </c>
      <c r="F2849" s="105">
        <v>3507605.0</v>
      </c>
      <c r="G2849" s="105">
        <v>3507605.0</v>
      </c>
      <c r="H2849" s="105">
        <v>0.0</v>
      </c>
      <c r="I2849" s="105">
        <v>2.0</v>
      </c>
      <c r="J2849" s="105">
        <v>1.0</v>
      </c>
      <c r="K2849" s="105">
        <v>118.0</v>
      </c>
      <c r="L2849" s="105">
        <v>52.33</v>
      </c>
      <c r="M2849" s="105" t="s">
        <v>1318</v>
      </c>
      <c r="N2849" s="111"/>
      <c r="O2849" s="111"/>
    </row>
    <row r="2850" ht="14.25" customHeight="1">
      <c r="B2850" s="105">
        <v>3.5908563E7</v>
      </c>
      <c r="C2850" s="105" t="s">
        <v>3683</v>
      </c>
      <c r="D2850" s="105">
        <v>35.0</v>
      </c>
      <c r="E2850" s="105" t="s">
        <v>868</v>
      </c>
      <c r="F2850" s="105">
        <v>3525003.0</v>
      </c>
      <c r="G2850" s="105">
        <v>3525003.0</v>
      </c>
      <c r="H2850" s="105">
        <v>0.0</v>
      </c>
      <c r="I2850" s="105">
        <v>2.0</v>
      </c>
      <c r="J2850" s="105">
        <v>1.0</v>
      </c>
      <c r="K2850" s="105">
        <v>136.0</v>
      </c>
      <c r="L2850" s="105">
        <v>52.33</v>
      </c>
      <c r="M2850" s="105" t="s">
        <v>1318</v>
      </c>
      <c r="N2850" s="111"/>
      <c r="O2850" s="111"/>
    </row>
    <row r="2851" ht="14.25" customHeight="1">
      <c r="B2851" s="105">
        <v>3.5917382E7</v>
      </c>
      <c r="C2851" s="105" t="s">
        <v>3684</v>
      </c>
      <c r="D2851" s="105">
        <v>35.0</v>
      </c>
      <c r="E2851" s="105" t="s">
        <v>868</v>
      </c>
      <c r="F2851" s="105">
        <v>3550308.0</v>
      </c>
      <c r="G2851" s="105">
        <v>3550308.0</v>
      </c>
      <c r="H2851" s="105">
        <v>1.0</v>
      </c>
      <c r="I2851" s="105">
        <v>2.0</v>
      </c>
      <c r="J2851" s="105">
        <v>1.0</v>
      </c>
      <c r="K2851" s="105">
        <v>116.0</v>
      </c>
      <c r="L2851" s="105">
        <v>52.33</v>
      </c>
      <c r="M2851" s="105" t="s">
        <v>1318</v>
      </c>
      <c r="N2851" s="111"/>
      <c r="O2851" s="111"/>
    </row>
    <row r="2852" ht="14.25" customHeight="1">
      <c r="B2852" s="105">
        <v>3.5005332E7</v>
      </c>
      <c r="C2852" s="105" t="s">
        <v>3685</v>
      </c>
      <c r="D2852" s="105">
        <v>35.0</v>
      </c>
      <c r="E2852" s="105" t="s">
        <v>868</v>
      </c>
      <c r="F2852" s="105">
        <v>3550308.0</v>
      </c>
      <c r="G2852" s="105">
        <v>3550308.0</v>
      </c>
      <c r="H2852" s="105">
        <v>1.0</v>
      </c>
      <c r="I2852" s="105">
        <v>2.0</v>
      </c>
      <c r="J2852" s="105">
        <v>1.0</v>
      </c>
      <c r="K2852" s="105">
        <v>88.0</v>
      </c>
      <c r="L2852" s="105">
        <v>52.32</v>
      </c>
      <c r="M2852" s="105" t="s">
        <v>1318</v>
      </c>
      <c r="N2852" s="111"/>
      <c r="O2852" s="111"/>
    </row>
    <row r="2853" ht="14.25" customHeight="1">
      <c r="B2853" s="105">
        <v>3.5005575E7</v>
      </c>
      <c r="C2853" s="105" t="s">
        <v>3686</v>
      </c>
      <c r="D2853" s="105">
        <v>35.0</v>
      </c>
      <c r="E2853" s="105" t="s">
        <v>868</v>
      </c>
      <c r="F2853" s="105">
        <v>3509007.0</v>
      </c>
      <c r="G2853" s="105">
        <v>3509007.0</v>
      </c>
      <c r="H2853" s="105">
        <v>0.0</v>
      </c>
      <c r="I2853" s="105">
        <v>2.0</v>
      </c>
      <c r="J2853" s="105">
        <v>1.0</v>
      </c>
      <c r="K2853" s="105">
        <v>139.0</v>
      </c>
      <c r="L2853" s="105">
        <v>52.32</v>
      </c>
      <c r="M2853" s="105" t="s">
        <v>1318</v>
      </c>
      <c r="N2853" s="111"/>
      <c r="O2853" s="111"/>
    </row>
    <row r="2854" ht="14.25" customHeight="1">
      <c r="B2854" s="105">
        <v>3.5009436E7</v>
      </c>
      <c r="C2854" s="105" t="s">
        <v>3687</v>
      </c>
      <c r="D2854" s="105">
        <v>35.0</v>
      </c>
      <c r="E2854" s="105" t="s">
        <v>868</v>
      </c>
      <c r="F2854" s="105">
        <v>3548807.0</v>
      </c>
      <c r="G2854" s="105">
        <v>3548807.0</v>
      </c>
      <c r="H2854" s="105">
        <v>0.0</v>
      </c>
      <c r="I2854" s="105">
        <v>2.0</v>
      </c>
      <c r="J2854" s="105">
        <v>1.0</v>
      </c>
      <c r="K2854" s="105">
        <v>35.0</v>
      </c>
      <c r="L2854" s="105">
        <v>52.32</v>
      </c>
      <c r="M2854" s="105" t="s">
        <v>1318</v>
      </c>
      <c r="N2854" s="111"/>
      <c r="O2854" s="111"/>
    </row>
    <row r="2855" ht="14.25" customHeight="1">
      <c r="B2855" s="105">
        <v>3.5010959E7</v>
      </c>
      <c r="C2855" s="105" t="s">
        <v>3688</v>
      </c>
      <c r="D2855" s="105">
        <v>35.0</v>
      </c>
      <c r="E2855" s="105" t="s">
        <v>868</v>
      </c>
      <c r="F2855" s="105">
        <v>3534401.0</v>
      </c>
      <c r="G2855" s="105">
        <v>3534401.0</v>
      </c>
      <c r="H2855" s="105">
        <v>0.0</v>
      </c>
      <c r="I2855" s="105">
        <v>2.0</v>
      </c>
      <c r="J2855" s="105">
        <v>1.0</v>
      </c>
      <c r="K2855" s="105">
        <v>237.0</v>
      </c>
      <c r="L2855" s="105">
        <v>52.32</v>
      </c>
      <c r="M2855" s="105" t="s">
        <v>1318</v>
      </c>
      <c r="N2855" s="111"/>
      <c r="O2855" s="111"/>
    </row>
    <row r="2856" ht="14.25" customHeight="1">
      <c r="B2856" s="105">
        <v>3.5906669E7</v>
      </c>
      <c r="C2856" s="105" t="s">
        <v>3689</v>
      </c>
      <c r="D2856" s="105">
        <v>35.0</v>
      </c>
      <c r="E2856" s="105" t="s">
        <v>868</v>
      </c>
      <c r="F2856" s="105">
        <v>3548708.0</v>
      </c>
      <c r="G2856" s="105">
        <v>3548708.0</v>
      </c>
      <c r="H2856" s="105">
        <v>0.0</v>
      </c>
      <c r="I2856" s="105">
        <v>2.0</v>
      </c>
      <c r="J2856" s="105">
        <v>1.0</v>
      </c>
      <c r="K2856" s="105">
        <v>202.0</v>
      </c>
      <c r="L2856" s="105">
        <v>52.32</v>
      </c>
      <c r="M2856" s="105" t="s">
        <v>1318</v>
      </c>
      <c r="N2856" s="111"/>
      <c r="O2856" s="111"/>
    </row>
    <row r="2857" ht="14.25" customHeight="1">
      <c r="B2857" s="105">
        <v>3.59169E7</v>
      </c>
      <c r="C2857" s="105" t="s">
        <v>3690</v>
      </c>
      <c r="D2857" s="105">
        <v>35.0</v>
      </c>
      <c r="E2857" s="105" t="s">
        <v>868</v>
      </c>
      <c r="F2857" s="105">
        <v>3552502.0</v>
      </c>
      <c r="G2857" s="105">
        <v>3552502.0</v>
      </c>
      <c r="H2857" s="105">
        <v>0.0</v>
      </c>
      <c r="I2857" s="105">
        <v>2.0</v>
      </c>
      <c r="J2857" s="105">
        <v>1.0</v>
      </c>
      <c r="K2857" s="105">
        <v>208.0</v>
      </c>
      <c r="L2857" s="105">
        <v>52.32</v>
      </c>
      <c r="M2857" s="105" t="s">
        <v>1318</v>
      </c>
      <c r="N2857" s="111"/>
      <c r="O2857" s="111"/>
    </row>
    <row r="2858" ht="14.25" customHeight="1">
      <c r="B2858" s="105">
        <v>3.5000851E7</v>
      </c>
      <c r="C2858" s="105" t="s">
        <v>3691</v>
      </c>
      <c r="D2858" s="105">
        <v>35.0</v>
      </c>
      <c r="E2858" s="105" t="s">
        <v>868</v>
      </c>
      <c r="F2858" s="105">
        <v>3550308.0</v>
      </c>
      <c r="G2858" s="105">
        <v>3550308.0</v>
      </c>
      <c r="H2858" s="105">
        <v>1.0</v>
      </c>
      <c r="I2858" s="105">
        <v>2.0</v>
      </c>
      <c r="J2858" s="105">
        <v>1.0</v>
      </c>
      <c r="K2858" s="105">
        <v>45.0</v>
      </c>
      <c r="L2858" s="105">
        <v>52.31</v>
      </c>
      <c r="M2858" s="105" t="s">
        <v>1318</v>
      </c>
      <c r="N2858" s="111"/>
      <c r="O2858" s="111"/>
    </row>
    <row r="2859" ht="14.25" customHeight="1">
      <c r="B2859" s="105">
        <v>3.5022627E7</v>
      </c>
      <c r="C2859" s="105" t="s">
        <v>3692</v>
      </c>
      <c r="D2859" s="105">
        <v>35.0</v>
      </c>
      <c r="E2859" s="105" t="s">
        <v>868</v>
      </c>
      <c r="F2859" s="105">
        <v>3506102.0</v>
      </c>
      <c r="G2859" s="105">
        <v>3506102.0</v>
      </c>
      <c r="H2859" s="105">
        <v>0.0</v>
      </c>
      <c r="I2859" s="105">
        <v>2.0</v>
      </c>
      <c r="J2859" s="105">
        <v>1.0</v>
      </c>
      <c r="K2859" s="105">
        <v>69.0</v>
      </c>
      <c r="L2859" s="105">
        <v>52.31</v>
      </c>
      <c r="M2859" s="105" t="s">
        <v>1318</v>
      </c>
      <c r="N2859" s="111"/>
      <c r="O2859" s="111"/>
    </row>
    <row r="2860" ht="14.25" customHeight="1">
      <c r="B2860" s="105">
        <v>3.5037023E7</v>
      </c>
      <c r="C2860" s="105" t="s">
        <v>3693</v>
      </c>
      <c r="D2860" s="105">
        <v>35.0</v>
      </c>
      <c r="E2860" s="105" t="s">
        <v>868</v>
      </c>
      <c r="F2860" s="105">
        <v>3550308.0</v>
      </c>
      <c r="G2860" s="105">
        <v>3550308.0</v>
      </c>
      <c r="H2860" s="105">
        <v>1.0</v>
      </c>
      <c r="I2860" s="105">
        <v>2.0</v>
      </c>
      <c r="J2860" s="105">
        <v>1.0</v>
      </c>
      <c r="K2860" s="105">
        <v>95.0</v>
      </c>
      <c r="L2860" s="105">
        <v>52.31</v>
      </c>
      <c r="M2860" s="105" t="s">
        <v>1318</v>
      </c>
      <c r="N2860" s="111"/>
      <c r="O2860" s="111"/>
    </row>
    <row r="2861" ht="14.25" customHeight="1">
      <c r="B2861" s="105">
        <v>3.5045561E7</v>
      </c>
      <c r="C2861" s="105" t="s">
        <v>3694</v>
      </c>
      <c r="D2861" s="105">
        <v>35.0</v>
      </c>
      <c r="E2861" s="105" t="s">
        <v>868</v>
      </c>
      <c r="F2861" s="105">
        <v>3552403.0</v>
      </c>
      <c r="G2861" s="105">
        <v>3552403.0</v>
      </c>
      <c r="H2861" s="105">
        <v>0.0</v>
      </c>
      <c r="I2861" s="105">
        <v>2.0</v>
      </c>
      <c r="J2861" s="105">
        <v>1.0</v>
      </c>
      <c r="K2861" s="105">
        <v>86.0</v>
      </c>
      <c r="L2861" s="105">
        <v>52.31</v>
      </c>
      <c r="M2861" s="105" t="s">
        <v>1318</v>
      </c>
      <c r="N2861" s="111"/>
      <c r="O2861" s="111"/>
    </row>
    <row r="2862" ht="14.25" customHeight="1">
      <c r="B2862" s="105">
        <v>3.5441624E7</v>
      </c>
      <c r="C2862" s="105" t="s">
        <v>3695</v>
      </c>
      <c r="D2862" s="105">
        <v>35.0</v>
      </c>
      <c r="E2862" s="105" t="s">
        <v>868</v>
      </c>
      <c r="F2862" s="105">
        <v>3547601.0</v>
      </c>
      <c r="G2862" s="105">
        <v>3547601.0</v>
      </c>
      <c r="H2862" s="105">
        <v>0.0</v>
      </c>
      <c r="I2862" s="105">
        <v>2.0</v>
      </c>
      <c r="J2862" s="105">
        <v>1.0</v>
      </c>
      <c r="K2862" s="105">
        <v>34.0</v>
      </c>
      <c r="L2862" s="105">
        <v>52.31</v>
      </c>
      <c r="M2862" s="105" t="s">
        <v>1318</v>
      </c>
      <c r="N2862" s="111"/>
      <c r="O2862" s="111"/>
    </row>
    <row r="2863" ht="14.25" customHeight="1">
      <c r="B2863" s="105">
        <v>3.5901313E7</v>
      </c>
      <c r="C2863" s="105" t="s">
        <v>3696</v>
      </c>
      <c r="D2863" s="105">
        <v>35.0</v>
      </c>
      <c r="E2863" s="105" t="s">
        <v>868</v>
      </c>
      <c r="F2863" s="105">
        <v>3530805.0</v>
      </c>
      <c r="G2863" s="105">
        <v>3530805.0</v>
      </c>
      <c r="H2863" s="105">
        <v>0.0</v>
      </c>
      <c r="I2863" s="105">
        <v>2.0</v>
      </c>
      <c r="J2863" s="105">
        <v>1.0</v>
      </c>
      <c r="K2863" s="105">
        <v>80.0</v>
      </c>
      <c r="L2863" s="105">
        <v>52.31</v>
      </c>
      <c r="M2863" s="105" t="s">
        <v>1318</v>
      </c>
      <c r="N2863" s="111"/>
      <c r="O2863" s="111"/>
    </row>
    <row r="2864" ht="14.25" customHeight="1">
      <c r="B2864" s="105">
        <v>3.5905434E7</v>
      </c>
      <c r="C2864" s="105" t="s">
        <v>3697</v>
      </c>
      <c r="D2864" s="105">
        <v>35.0</v>
      </c>
      <c r="E2864" s="105" t="s">
        <v>868</v>
      </c>
      <c r="F2864" s="105">
        <v>3509502.0</v>
      </c>
      <c r="G2864" s="105">
        <v>3509502.0</v>
      </c>
      <c r="H2864" s="105">
        <v>0.0</v>
      </c>
      <c r="I2864" s="105">
        <v>2.0</v>
      </c>
      <c r="J2864" s="105">
        <v>1.0</v>
      </c>
      <c r="K2864" s="105">
        <v>126.0</v>
      </c>
      <c r="L2864" s="105">
        <v>52.31</v>
      </c>
      <c r="M2864" s="105" t="s">
        <v>1318</v>
      </c>
      <c r="N2864" s="111"/>
      <c r="O2864" s="111"/>
    </row>
    <row r="2865" ht="14.25" customHeight="1">
      <c r="B2865" s="105">
        <v>3.5914691E7</v>
      </c>
      <c r="C2865" s="105" t="s">
        <v>3698</v>
      </c>
      <c r="D2865" s="105">
        <v>35.0</v>
      </c>
      <c r="E2865" s="105" t="s">
        <v>868</v>
      </c>
      <c r="F2865" s="105">
        <v>3550308.0</v>
      </c>
      <c r="G2865" s="105">
        <v>3550308.0</v>
      </c>
      <c r="H2865" s="105">
        <v>1.0</v>
      </c>
      <c r="I2865" s="105">
        <v>2.0</v>
      </c>
      <c r="J2865" s="105">
        <v>1.0</v>
      </c>
      <c r="K2865" s="105">
        <v>123.0</v>
      </c>
      <c r="L2865" s="105">
        <v>52.31</v>
      </c>
      <c r="M2865" s="105" t="s">
        <v>1318</v>
      </c>
      <c r="N2865" s="111"/>
      <c r="O2865" s="111"/>
    </row>
    <row r="2866" ht="14.25" customHeight="1">
      <c r="B2866" s="105">
        <v>3.5924118E7</v>
      </c>
      <c r="C2866" s="105" t="s">
        <v>3699</v>
      </c>
      <c r="D2866" s="105">
        <v>35.0</v>
      </c>
      <c r="E2866" s="105" t="s">
        <v>868</v>
      </c>
      <c r="F2866" s="105">
        <v>3523909.0</v>
      </c>
      <c r="G2866" s="105">
        <v>3523909.0</v>
      </c>
      <c r="H2866" s="105">
        <v>0.0</v>
      </c>
      <c r="I2866" s="105">
        <v>2.0</v>
      </c>
      <c r="J2866" s="105">
        <v>1.0</v>
      </c>
      <c r="K2866" s="105">
        <v>142.0</v>
      </c>
      <c r="L2866" s="105">
        <v>52.31</v>
      </c>
      <c r="M2866" s="105" t="s">
        <v>1318</v>
      </c>
      <c r="N2866" s="111"/>
      <c r="O2866" s="111"/>
    </row>
    <row r="2867" ht="14.25" customHeight="1">
      <c r="B2867" s="105">
        <v>3.5019343E7</v>
      </c>
      <c r="C2867" s="105" t="s">
        <v>3700</v>
      </c>
      <c r="D2867" s="105">
        <v>35.0</v>
      </c>
      <c r="E2867" s="105" t="s">
        <v>868</v>
      </c>
      <c r="F2867" s="105">
        <v>3510807.0</v>
      </c>
      <c r="G2867" s="105">
        <v>3510807.0</v>
      </c>
      <c r="H2867" s="105">
        <v>0.0</v>
      </c>
      <c r="I2867" s="105">
        <v>2.0</v>
      </c>
      <c r="J2867" s="105">
        <v>1.0</v>
      </c>
      <c r="K2867" s="105">
        <v>105.0</v>
      </c>
      <c r="L2867" s="105">
        <v>52.3</v>
      </c>
      <c r="M2867" s="105" t="s">
        <v>1318</v>
      </c>
      <c r="N2867" s="111"/>
      <c r="O2867" s="111"/>
    </row>
    <row r="2868" ht="14.25" customHeight="1">
      <c r="B2868" s="105">
        <v>3.5039172E7</v>
      </c>
      <c r="C2868" s="105" t="s">
        <v>3701</v>
      </c>
      <c r="D2868" s="105">
        <v>35.0</v>
      </c>
      <c r="E2868" s="105" t="s">
        <v>868</v>
      </c>
      <c r="F2868" s="105">
        <v>3550308.0</v>
      </c>
      <c r="G2868" s="105">
        <v>3550308.0</v>
      </c>
      <c r="H2868" s="105">
        <v>1.0</v>
      </c>
      <c r="I2868" s="105">
        <v>2.0</v>
      </c>
      <c r="J2868" s="105">
        <v>1.0</v>
      </c>
      <c r="K2868" s="105">
        <v>66.0</v>
      </c>
      <c r="L2868" s="105">
        <v>52.3</v>
      </c>
      <c r="M2868" s="105" t="s">
        <v>1318</v>
      </c>
      <c r="N2868" s="111"/>
      <c r="O2868" s="111"/>
    </row>
    <row r="2869" ht="14.25" customHeight="1">
      <c r="B2869" s="105">
        <v>3.5045019E7</v>
      </c>
      <c r="C2869" s="105" t="s">
        <v>3702</v>
      </c>
      <c r="D2869" s="105">
        <v>35.0</v>
      </c>
      <c r="E2869" s="105" t="s">
        <v>868</v>
      </c>
      <c r="F2869" s="105">
        <v>3523107.0</v>
      </c>
      <c r="G2869" s="105">
        <v>3523107.0</v>
      </c>
      <c r="H2869" s="105">
        <v>0.0</v>
      </c>
      <c r="I2869" s="105">
        <v>2.0</v>
      </c>
      <c r="J2869" s="105">
        <v>1.0</v>
      </c>
      <c r="K2869" s="105">
        <v>331.0</v>
      </c>
      <c r="L2869" s="105">
        <v>52.3</v>
      </c>
      <c r="M2869" s="105" t="s">
        <v>1318</v>
      </c>
      <c r="N2869" s="111"/>
      <c r="O2869" s="111"/>
    </row>
    <row r="2870" ht="14.25" customHeight="1">
      <c r="B2870" s="105">
        <v>3.5045597E7</v>
      </c>
      <c r="C2870" s="105" t="s">
        <v>3703</v>
      </c>
      <c r="D2870" s="105">
        <v>35.0</v>
      </c>
      <c r="E2870" s="105" t="s">
        <v>868</v>
      </c>
      <c r="F2870" s="105">
        <v>3552403.0</v>
      </c>
      <c r="G2870" s="105">
        <v>3552403.0</v>
      </c>
      <c r="H2870" s="105">
        <v>0.0</v>
      </c>
      <c r="I2870" s="105">
        <v>2.0</v>
      </c>
      <c r="J2870" s="105">
        <v>1.0</v>
      </c>
      <c r="K2870" s="105">
        <v>145.0</v>
      </c>
      <c r="L2870" s="105">
        <v>52.3</v>
      </c>
      <c r="M2870" s="105" t="s">
        <v>1318</v>
      </c>
      <c r="N2870" s="111"/>
      <c r="O2870" s="111"/>
    </row>
    <row r="2871" ht="14.25" customHeight="1">
      <c r="B2871" s="105">
        <v>3.5902627E7</v>
      </c>
      <c r="C2871" s="105" t="s">
        <v>3704</v>
      </c>
      <c r="D2871" s="105">
        <v>35.0</v>
      </c>
      <c r="E2871" s="105" t="s">
        <v>868</v>
      </c>
      <c r="F2871" s="105">
        <v>3550308.0</v>
      </c>
      <c r="G2871" s="105">
        <v>3550308.0</v>
      </c>
      <c r="H2871" s="105">
        <v>1.0</v>
      </c>
      <c r="I2871" s="105">
        <v>2.0</v>
      </c>
      <c r="J2871" s="105">
        <v>1.0</v>
      </c>
      <c r="K2871" s="105">
        <v>109.0</v>
      </c>
      <c r="L2871" s="105">
        <v>52.3</v>
      </c>
      <c r="M2871" s="105" t="s">
        <v>1318</v>
      </c>
      <c r="N2871" s="111"/>
      <c r="O2871" s="111"/>
    </row>
    <row r="2872" ht="14.25" customHeight="1">
      <c r="B2872" s="105">
        <v>3.5914848E7</v>
      </c>
      <c r="C2872" s="105" t="s">
        <v>3705</v>
      </c>
      <c r="D2872" s="105">
        <v>35.0</v>
      </c>
      <c r="E2872" s="105" t="s">
        <v>868</v>
      </c>
      <c r="F2872" s="105">
        <v>3515103.0</v>
      </c>
      <c r="G2872" s="105">
        <v>3515103.0</v>
      </c>
      <c r="H2872" s="105">
        <v>0.0</v>
      </c>
      <c r="I2872" s="105">
        <v>2.0</v>
      </c>
      <c r="J2872" s="105">
        <v>1.0</v>
      </c>
      <c r="K2872" s="105">
        <v>62.0</v>
      </c>
      <c r="L2872" s="105">
        <v>52.3</v>
      </c>
      <c r="M2872" s="105" t="s">
        <v>1318</v>
      </c>
      <c r="N2872" s="111"/>
      <c r="O2872" s="111"/>
    </row>
    <row r="2873" ht="14.25" customHeight="1">
      <c r="B2873" s="105">
        <v>3.5915671E7</v>
      </c>
      <c r="C2873" s="105" t="s">
        <v>3706</v>
      </c>
      <c r="D2873" s="105">
        <v>35.0</v>
      </c>
      <c r="E2873" s="105" t="s">
        <v>868</v>
      </c>
      <c r="F2873" s="105">
        <v>3550308.0</v>
      </c>
      <c r="G2873" s="105">
        <v>3550308.0</v>
      </c>
      <c r="H2873" s="105">
        <v>1.0</v>
      </c>
      <c r="I2873" s="105">
        <v>2.0</v>
      </c>
      <c r="J2873" s="105">
        <v>1.0</v>
      </c>
      <c r="K2873" s="105">
        <v>111.0</v>
      </c>
      <c r="L2873" s="105">
        <v>52.3</v>
      </c>
      <c r="M2873" s="105" t="s">
        <v>1318</v>
      </c>
      <c r="N2873" s="111"/>
      <c r="O2873" s="111"/>
    </row>
    <row r="2874" ht="14.25" customHeight="1">
      <c r="B2874" s="105">
        <v>3.5016998E7</v>
      </c>
      <c r="C2874" s="105" t="s">
        <v>3707</v>
      </c>
      <c r="D2874" s="105">
        <v>35.0</v>
      </c>
      <c r="E2874" s="105" t="s">
        <v>868</v>
      </c>
      <c r="F2874" s="105">
        <v>3501608.0</v>
      </c>
      <c r="G2874" s="105">
        <v>3501608.0</v>
      </c>
      <c r="H2874" s="105">
        <v>0.0</v>
      </c>
      <c r="I2874" s="105">
        <v>2.0</v>
      </c>
      <c r="J2874" s="105">
        <v>1.0</v>
      </c>
      <c r="K2874" s="105">
        <v>39.0</v>
      </c>
      <c r="L2874" s="105">
        <v>52.29</v>
      </c>
      <c r="M2874" s="105" t="s">
        <v>1318</v>
      </c>
      <c r="N2874" s="111"/>
      <c r="O2874" s="111"/>
    </row>
    <row r="2875" ht="14.25" customHeight="1">
      <c r="B2875" s="105">
        <v>3.5031999E7</v>
      </c>
      <c r="C2875" s="105" t="s">
        <v>3708</v>
      </c>
      <c r="D2875" s="105">
        <v>35.0</v>
      </c>
      <c r="E2875" s="105" t="s">
        <v>868</v>
      </c>
      <c r="F2875" s="105">
        <v>3541406.0</v>
      </c>
      <c r="G2875" s="105">
        <v>3541406.0</v>
      </c>
      <c r="H2875" s="105">
        <v>0.0</v>
      </c>
      <c r="I2875" s="105">
        <v>2.0</v>
      </c>
      <c r="J2875" s="105">
        <v>1.0</v>
      </c>
      <c r="K2875" s="105">
        <v>88.0</v>
      </c>
      <c r="L2875" s="105">
        <v>52.29</v>
      </c>
      <c r="M2875" s="105" t="s">
        <v>1318</v>
      </c>
      <c r="N2875" s="111"/>
      <c r="O2875" s="111"/>
    </row>
    <row r="2876" ht="14.25" customHeight="1">
      <c r="B2876" s="105">
        <v>3.5035841E7</v>
      </c>
      <c r="C2876" s="105" t="s">
        <v>3709</v>
      </c>
      <c r="D2876" s="105">
        <v>35.0</v>
      </c>
      <c r="E2876" s="105" t="s">
        <v>868</v>
      </c>
      <c r="F2876" s="105">
        <v>3526803.0</v>
      </c>
      <c r="G2876" s="105">
        <v>3526803.0</v>
      </c>
      <c r="H2876" s="105">
        <v>0.0</v>
      </c>
      <c r="I2876" s="105">
        <v>2.0</v>
      </c>
      <c r="J2876" s="105">
        <v>1.0</v>
      </c>
      <c r="K2876" s="105">
        <v>46.0</v>
      </c>
      <c r="L2876" s="105">
        <v>52.29</v>
      </c>
      <c r="M2876" s="105" t="s">
        <v>1318</v>
      </c>
      <c r="N2876" s="111"/>
      <c r="O2876" s="111"/>
    </row>
    <row r="2877" ht="14.25" customHeight="1">
      <c r="B2877" s="105">
        <v>3.5048859E7</v>
      </c>
      <c r="C2877" s="105" t="s">
        <v>3710</v>
      </c>
      <c r="D2877" s="105">
        <v>35.0</v>
      </c>
      <c r="E2877" s="105" t="s">
        <v>868</v>
      </c>
      <c r="F2877" s="105">
        <v>3518800.0</v>
      </c>
      <c r="G2877" s="105">
        <v>3518800.0</v>
      </c>
      <c r="H2877" s="105">
        <v>0.0</v>
      </c>
      <c r="I2877" s="105">
        <v>2.0</v>
      </c>
      <c r="J2877" s="105">
        <v>1.0</v>
      </c>
      <c r="K2877" s="105">
        <v>102.0</v>
      </c>
      <c r="L2877" s="105">
        <v>52.29</v>
      </c>
      <c r="M2877" s="105" t="s">
        <v>1318</v>
      </c>
      <c r="N2877" s="111"/>
      <c r="O2877" s="111"/>
    </row>
    <row r="2878" ht="14.25" customHeight="1">
      <c r="B2878" s="105">
        <v>3.546233E7</v>
      </c>
      <c r="C2878" s="105" t="s">
        <v>3711</v>
      </c>
      <c r="D2878" s="105">
        <v>35.0</v>
      </c>
      <c r="E2878" s="105" t="s">
        <v>868</v>
      </c>
      <c r="F2878" s="105">
        <v>3503208.0</v>
      </c>
      <c r="G2878" s="105">
        <v>3503208.0</v>
      </c>
      <c r="H2878" s="105">
        <v>0.0</v>
      </c>
      <c r="I2878" s="105">
        <v>2.0</v>
      </c>
      <c r="J2878" s="105">
        <v>1.0</v>
      </c>
      <c r="K2878" s="105">
        <v>67.0</v>
      </c>
      <c r="L2878" s="105">
        <v>52.29</v>
      </c>
      <c r="M2878" s="105" t="s">
        <v>1318</v>
      </c>
      <c r="N2878" s="111"/>
      <c r="O2878" s="111"/>
    </row>
    <row r="2879" ht="14.25" customHeight="1">
      <c r="B2879" s="105">
        <v>3.5910351E7</v>
      </c>
      <c r="C2879" s="105" t="s">
        <v>3712</v>
      </c>
      <c r="D2879" s="105">
        <v>35.0</v>
      </c>
      <c r="E2879" s="105" t="s">
        <v>868</v>
      </c>
      <c r="F2879" s="105">
        <v>3552403.0</v>
      </c>
      <c r="G2879" s="105">
        <v>3552403.0</v>
      </c>
      <c r="H2879" s="105">
        <v>0.0</v>
      </c>
      <c r="I2879" s="105">
        <v>2.0</v>
      </c>
      <c r="J2879" s="105">
        <v>1.0</v>
      </c>
      <c r="K2879" s="105">
        <v>50.0</v>
      </c>
      <c r="L2879" s="105">
        <v>52.29</v>
      </c>
      <c r="M2879" s="105" t="s">
        <v>1318</v>
      </c>
      <c r="N2879" s="111"/>
      <c r="O2879" s="111"/>
    </row>
    <row r="2880" ht="14.25" customHeight="1">
      <c r="B2880" s="105">
        <v>3.5011022E7</v>
      </c>
      <c r="C2880" s="105" t="s">
        <v>3713</v>
      </c>
      <c r="D2880" s="105">
        <v>35.0</v>
      </c>
      <c r="E2880" s="105" t="s">
        <v>868</v>
      </c>
      <c r="F2880" s="105">
        <v>3534401.0</v>
      </c>
      <c r="G2880" s="105">
        <v>3534401.0</v>
      </c>
      <c r="H2880" s="105">
        <v>0.0</v>
      </c>
      <c r="I2880" s="105">
        <v>2.0</v>
      </c>
      <c r="J2880" s="105">
        <v>1.0</v>
      </c>
      <c r="K2880" s="105">
        <v>22.0</v>
      </c>
      <c r="L2880" s="105">
        <v>52.28</v>
      </c>
      <c r="M2880" s="105" t="s">
        <v>1318</v>
      </c>
      <c r="N2880" s="111"/>
      <c r="O2880" s="111"/>
    </row>
    <row r="2881" ht="14.25" customHeight="1">
      <c r="B2881" s="105">
        <v>3.5015325E7</v>
      </c>
      <c r="C2881" s="105" t="s">
        <v>3714</v>
      </c>
      <c r="D2881" s="105">
        <v>35.0</v>
      </c>
      <c r="E2881" s="105" t="s">
        <v>868</v>
      </c>
      <c r="F2881" s="105">
        <v>3523206.0</v>
      </c>
      <c r="G2881" s="105">
        <v>3523206.0</v>
      </c>
      <c r="H2881" s="105">
        <v>0.0</v>
      </c>
      <c r="I2881" s="105">
        <v>2.0</v>
      </c>
      <c r="J2881" s="105">
        <v>1.0</v>
      </c>
      <c r="K2881" s="105">
        <v>44.0</v>
      </c>
      <c r="L2881" s="105">
        <v>52.28</v>
      </c>
      <c r="M2881" s="105" t="s">
        <v>1318</v>
      </c>
      <c r="N2881" s="111"/>
      <c r="O2881" s="111"/>
    </row>
    <row r="2882" ht="14.25" customHeight="1">
      <c r="B2882" s="105">
        <v>3.5016248E7</v>
      </c>
      <c r="C2882" s="105" t="s">
        <v>3715</v>
      </c>
      <c r="D2882" s="105">
        <v>35.0</v>
      </c>
      <c r="E2882" s="105" t="s">
        <v>868</v>
      </c>
      <c r="F2882" s="105">
        <v>3552205.0</v>
      </c>
      <c r="G2882" s="105">
        <v>3552205.0</v>
      </c>
      <c r="H2882" s="105">
        <v>0.0</v>
      </c>
      <c r="I2882" s="105">
        <v>2.0</v>
      </c>
      <c r="J2882" s="105">
        <v>1.0</v>
      </c>
      <c r="K2882" s="105">
        <v>301.0</v>
      </c>
      <c r="L2882" s="105">
        <v>52.28</v>
      </c>
      <c r="M2882" s="105" t="s">
        <v>1318</v>
      </c>
      <c r="N2882" s="111"/>
      <c r="O2882" s="111"/>
    </row>
    <row r="2883" ht="14.25" customHeight="1">
      <c r="B2883" s="105">
        <v>3.5026323E7</v>
      </c>
      <c r="C2883" s="105" t="s">
        <v>3716</v>
      </c>
      <c r="D2883" s="105">
        <v>35.0</v>
      </c>
      <c r="E2883" s="105" t="s">
        <v>868</v>
      </c>
      <c r="F2883" s="105">
        <v>3508801.0</v>
      </c>
      <c r="G2883" s="105">
        <v>3508801.0</v>
      </c>
      <c r="H2883" s="105">
        <v>0.0</v>
      </c>
      <c r="I2883" s="105">
        <v>2.0</v>
      </c>
      <c r="J2883" s="105">
        <v>1.0</v>
      </c>
      <c r="K2883" s="105">
        <v>71.0</v>
      </c>
      <c r="L2883" s="105">
        <v>52.28</v>
      </c>
      <c r="M2883" s="105" t="s">
        <v>1318</v>
      </c>
      <c r="N2883" s="111"/>
      <c r="O2883" s="111"/>
    </row>
    <row r="2884" ht="14.25" customHeight="1">
      <c r="B2884" s="105">
        <v>3.5037285E7</v>
      </c>
      <c r="C2884" s="105" t="s">
        <v>3717</v>
      </c>
      <c r="D2884" s="105">
        <v>35.0</v>
      </c>
      <c r="E2884" s="105" t="s">
        <v>868</v>
      </c>
      <c r="F2884" s="105">
        <v>3513801.0</v>
      </c>
      <c r="G2884" s="105">
        <v>3513801.0</v>
      </c>
      <c r="H2884" s="105">
        <v>0.0</v>
      </c>
      <c r="I2884" s="105">
        <v>2.0</v>
      </c>
      <c r="J2884" s="105">
        <v>1.0</v>
      </c>
      <c r="K2884" s="105">
        <v>117.0</v>
      </c>
      <c r="L2884" s="105">
        <v>52.28</v>
      </c>
      <c r="M2884" s="105" t="s">
        <v>1318</v>
      </c>
      <c r="N2884" s="111"/>
      <c r="O2884" s="111"/>
    </row>
    <row r="2885" ht="14.25" customHeight="1">
      <c r="B2885" s="105">
        <v>3.5038908E7</v>
      </c>
      <c r="C2885" s="105" t="s">
        <v>3718</v>
      </c>
      <c r="D2885" s="105">
        <v>35.0</v>
      </c>
      <c r="E2885" s="105" t="s">
        <v>868</v>
      </c>
      <c r="F2885" s="105">
        <v>3504503.0</v>
      </c>
      <c r="G2885" s="105">
        <v>3504503.0</v>
      </c>
      <c r="H2885" s="105">
        <v>0.0</v>
      </c>
      <c r="I2885" s="105">
        <v>2.0</v>
      </c>
      <c r="J2885" s="105">
        <v>1.0</v>
      </c>
      <c r="K2885" s="105">
        <v>166.0</v>
      </c>
      <c r="L2885" s="105">
        <v>52.28</v>
      </c>
      <c r="M2885" s="105" t="s">
        <v>1318</v>
      </c>
      <c r="N2885" s="111"/>
      <c r="O2885" s="111"/>
    </row>
    <row r="2886" ht="14.25" customHeight="1">
      <c r="B2886" s="105">
        <v>3.5041415E7</v>
      </c>
      <c r="C2886" s="105" t="s">
        <v>3719</v>
      </c>
      <c r="D2886" s="105">
        <v>35.0</v>
      </c>
      <c r="E2886" s="105" t="s">
        <v>868</v>
      </c>
      <c r="F2886" s="105">
        <v>3548500.0</v>
      </c>
      <c r="G2886" s="105">
        <v>3548500.0</v>
      </c>
      <c r="H2886" s="105">
        <v>0.0</v>
      </c>
      <c r="I2886" s="105">
        <v>2.0</v>
      </c>
      <c r="J2886" s="105">
        <v>1.0</v>
      </c>
      <c r="K2886" s="105">
        <v>137.0</v>
      </c>
      <c r="L2886" s="105">
        <v>52.28</v>
      </c>
      <c r="M2886" s="105" t="s">
        <v>1318</v>
      </c>
      <c r="N2886" s="111"/>
      <c r="O2886" s="111"/>
    </row>
    <row r="2887" ht="14.25" customHeight="1">
      <c r="B2887" s="105">
        <v>3.5900151E7</v>
      </c>
      <c r="C2887" s="105" t="s">
        <v>3720</v>
      </c>
      <c r="D2887" s="105">
        <v>35.0</v>
      </c>
      <c r="E2887" s="105" t="s">
        <v>868</v>
      </c>
      <c r="F2887" s="105">
        <v>3518800.0</v>
      </c>
      <c r="G2887" s="105">
        <v>3518800.0</v>
      </c>
      <c r="H2887" s="105">
        <v>0.0</v>
      </c>
      <c r="I2887" s="105">
        <v>2.0</v>
      </c>
      <c r="J2887" s="105">
        <v>1.0</v>
      </c>
      <c r="K2887" s="105">
        <v>311.0</v>
      </c>
      <c r="L2887" s="105">
        <v>52.28</v>
      </c>
      <c r="M2887" s="105" t="s">
        <v>1318</v>
      </c>
      <c r="N2887" s="111"/>
      <c r="O2887" s="111"/>
    </row>
    <row r="2888" ht="14.25" customHeight="1">
      <c r="B2888" s="105">
        <v>3.5921063E7</v>
      </c>
      <c r="C2888" s="105" t="s">
        <v>3721</v>
      </c>
      <c r="D2888" s="105">
        <v>35.0</v>
      </c>
      <c r="E2888" s="105" t="s">
        <v>868</v>
      </c>
      <c r="F2888" s="105">
        <v>3530607.0</v>
      </c>
      <c r="G2888" s="105">
        <v>3530607.0</v>
      </c>
      <c r="H2888" s="105">
        <v>0.0</v>
      </c>
      <c r="I2888" s="105">
        <v>2.0</v>
      </c>
      <c r="J2888" s="105">
        <v>1.0</v>
      </c>
      <c r="K2888" s="105">
        <v>24.0</v>
      </c>
      <c r="L2888" s="105">
        <v>52.28</v>
      </c>
      <c r="M2888" s="105" t="s">
        <v>1318</v>
      </c>
      <c r="N2888" s="111"/>
      <c r="O2888" s="111"/>
    </row>
    <row r="2889" ht="14.25" customHeight="1">
      <c r="B2889" s="105">
        <v>3.5001004E7</v>
      </c>
      <c r="C2889" s="105" t="s">
        <v>3722</v>
      </c>
      <c r="D2889" s="105">
        <v>35.0</v>
      </c>
      <c r="E2889" s="105" t="s">
        <v>868</v>
      </c>
      <c r="F2889" s="105">
        <v>3550308.0</v>
      </c>
      <c r="G2889" s="105">
        <v>3550308.0</v>
      </c>
      <c r="H2889" s="105">
        <v>1.0</v>
      </c>
      <c r="I2889" s="105">
        <v>2.0</v>
      </c>
      <c r="J2889" s="105">
        <v>1.0</v>
      </c>
      <c r="K2889" s="105">
        <v>173.0</v>
      </c>
      <c r="L2889" s="105">
        <v>52.27</v>
      </c>
      <c r="M2889" s="105" t="s">
        <v>1318</v>
      </c>
      <c r="N2889" s="111"/>
      <c r="O2889" s="111"/>
    </row>
    <row r="2890" ht="14.25" customHeight="1">
      <c r="B2890" s="105">
        <v>3.5005009E7</v>
      </c>
      <c r="C2890" s="105" t="s">
        <v>3723</v>
      </c>
      <c r="D2890" s="105">
        <v>35.0</v>
      </c>
      <c r="E2890" s="105" t="s">
        <v>868</v>
      </c>
      <c r="F2890" s="105">
        <v>3550308.0</v>
      </c>
      <c r="G2890" s="105">
        <v>3550308.0</v>
      </c>
      <c r="H2890" s="105">
        <v>1.0</v>
      </c>
      <c r="I2890" s="105">
        <v>2.0</v>
      </c>
      <c r="J2890" s="105">
        <v>1.0</v>
      </c>
      <c r="K2890" s="105">
        <v>166.0</v>
      </c>
      <c r="L2890" s="105">
        <v>52.27</v>
      </c>
      <c r="M2890" s="105" t="s">
        <v>1318</v>
      </c>
      <c r="N2890" s="111"/>
      <c r="O2890" s="111"/>
    </row>
    <row r="2891" ht="14.25" customHeight="1">
      <c r="B2891" s="105">
        <v>3.5007882E7</v>
      </c>
      <c r="C2891" s="105" t="s">
        <v>3724</v>
      </c>
      <c r="D2891" s="105">
        <v>35.0</v>
      </c>
      <c r="E2891" s="105" t="s">
        <v>868</v>
      </c>
      <c r="F2891" s="105">
        <v>3543303.0</v>
      </c>
      <c r="G2891" s="105">
        <v>3543303.0</v>
      </c>
      <c r="H2891" s="105">
        <v>0.0</v>
      </c>
      <c r="I2891" s="105">
        <v>2.0</v>
      </c>
      <c r="J2891" s="105">
        <v>1.0</v>
      </c>
      <c r="K2891" s="105">
        <v>80.0</v>
      </c>
      <c r="L2891" s="105">
        <v>52.27</v>
      </c>
      <c r="M2891" s="105" t="s">
        <v>1318</v>
      </c>
      <c r="N2891" s="111"/>
      <c r="O2891" s="111"/>
    </row>
    <row r="2892" ht="14.25" customHeight="1">
      <c r="B2892" s="105">
        <v>3.5034721E7</v>
      </c>
      <c r="C2892" s="105" t="s">
        <v>3725</v>
      </c>
      <c r="D2892" s="105">
        <v>35.0</v>
      </c>
      <c r="E2892" s="105" t="s">
        <v>868</v>
      </c>
      <c r="F2892" s="105">
        <v>3505807.0</v>
      </c>
      <c r="G2892" s="105">
        <v>3505807.0</v>
      </c>
      <c r="H2892" s="105">
        <v>0.0</v>
      </c>
      <c r="I2892" s="105">
        <v>2.0</v>
      </c>
      <c r="J2892" s="105">
        <v>1.0</v>
      </c>
      <c r="K2892" s="105">
        <v>148.0</v>
      </c>
      <c r="L2892" s="105">
        <v>52.27</v>
      </c>
      <c r="M2892" s="105" t="s">
        <v>1318</v>
      </c>
      <c r="N2892" s="111"/>
      <c r="O2892" s="111"/>
    </row>
    <row r="2893" ht="14.25" customHeight="1">
      <c r="B2893" s="105">
        <v>3.5039248E7</v>
      </c>
      <c r="C2893" s="105" t="s">
        <v>3726</v>
      </c>
      <c r="D2893" s="105">
        <v>35.0</v>
      </c>
      <c r="E2893" s="105" t="s">
        <v>868</v>
      </c>
      <c r="F2893" s="105">
        <v>3550308.0</v>
      </c>
      <c r="G2893" s="105">
        <v>3550308.0</v>
      </c>
      <c r="H2893" s="105">
        <v>1.0</v>
      </c>
      <c r="I2893" s="105">
        <v>2.0</v>
      </c>
      <c r="J2893" s="105">
        <v>1.0</v>
      </c>
      <c r="K2893" s="105">
        <v>225.0</v>
      </c>
      <c r="L2893" s="105">
        <v>52.27</v>
      </c>
      <c r="M2893" s="105" t="s">
        <v>1318</v>
      </c>
      <c r="N2893" s="111"/>
      <c r="O2893" s="111"/>
    </row>
    <row r="2894" ht="14.25" customHeight="1">
      <c r="B2894" s="105">
        <v>3.5902299E7</v>
      </c>
      <c r="C2894" s="105" t="s">
        <v>3727</v>
      </c>
      <c r="D2894" s="105">
        <v>35.0</v>
      </c>
      <c r="E2894" s="105" t="s">
        <v>868</v>
      </c>
      <c r="F2894" s="105">
        <v>3550308.0</v>
      </c>
      <c r="G2894" s="105">
        <v>3550308.0</v>
      </c>
      <c r="H2894" s="105">
        <v>1.0</v>
      </c>
      <c r="I2894" s="105">
        <v>2.0</v>
      </c>
      <c r="J2894" s="105">
        <v>1.0</v>
      </c>
      <c r="K2894" s="105">
        <v>148.0</v>
      </c>
      <c r="L2894" s="105">
        <v>52.27</v>
      </c>
      <c r="M2894" s="105" t="s">
        <v>1318</v>
      </c>
      <c r="N2894" s="111"/>
      <c r="O2894" s="111"/>
    </row>
    <row r="2895" ht="14.25" customHeight="1">
      <c r="B2895" s="105">
        <v>3.5910235E7</v>
      </c>
      <c r="C2895" s="105" t="s">
        <v>3728</v>
      </c>
      <c r="D2895" s="105">
        <v>35.0</v>
      </c>
      <c r="E2895" s="105" t="s">
        <v>868</v>
      </c>
      <c r="F2895" s="105">
        <v>3513801.0</v>
      </c>
      <c r="G2895" s="105">
        <v>3513801.0</v>
      </c>
      <c r="H2895" s="105">
        <v>0.0</v>
      </c>
      <c r="I2895" s="105">
        <v>2.0</v>
      </c>
      <c r="J2895" s="105">
        <v>1.0</v>
      </c>
      <c r="K2895" s="105">
        <v>115.0</v>
      </c>
      <c r="L2895" s="105">
        <v>52.27</v>
      </c>
      <c r="M2895" s="105" t="s">
        <v>1318</v>
      </c>
      <c r="N2895" s="111"/>
      <c r="O2895" s="111"/>
    </row>
    <row r="2896" ht="14.25" customHeight="1">
      <c r="B2896" s="105">
        <v>3.5925524E7</v>
      </c>
      <c r="C2896" s="105" t="s">
        <v>3729</v>
      </c>
      <c r="D2896" s="105">
        <v>35.0</v>
      </c>
      <c r="E2896" s="105" t="s">
        <v>868</v>
      </c>
      <c r="F2896" s="105">
        <v>3550308.0</v>
      </c>
      <c r="G2896" s="105">
        <v>3550308.0</v>
      </c>
      <c r="H2896" s="105">
        <v>1.0</v>
      </c>
      <c r="I2896" s="105">
        <v>2.0</v>
      </c>
      <c r="J2896" s="105">
        <v>1.0</v>
      </c>
      <c r="K2896" s="105">
        <v>116.0</v>
      </c>
      <c r="L2896" s="105">
        <v>52.27</v>
      </c>
      <c r="M2896" s="105" t="s">
        <v>1318</v>
      </c>
      <c r="N2896" s="111"/>
      <c r="O2896" s="111"/>
    </row>
    <row r="2897" ht="14.25" customHeight="1">
      <c r="B2897" s="105">
        <v>3.5001818E7</v>
      </c>
      <c r="C2897" s="105" t="s">
        <v>3730</v>
      </c>
      <c r="D2897" s="105">
        <v>35.0</v>
      </c>
      <c r="E2897" s="105" t="s">
        <v>868</v>
      </c>
      <c r="F2897" s="105">
        <v>3550308.0</v>
      </c>
      <c r="G2897" s="105">
        <v>3550308.0</v>
      </c>
      <c r="H2897" s="105">
        <v>1.0</v>
      </c>
      <c r="I2897" s="105">
        <v>2.0</v>
      </c>
      <c r="J2897" s="105">
        <v>1.0</v>
      </c>
      <c r="K2897" s="105">
        <v>94.0</v>
      </c>
      <c r="L2897" s="105">
        <v>52.26</v>
      </c>
      <c r="M2897" s="105" t="s">
        <v>1318</v>
      </c>
      <c r="N2897" s="111"/>
      <c r="O2897" s="111"/>
    </row>
    <row r="2898" ht="14.25" customHeight="1">
      <c r="B2898" s="105">
        <v>3.5018077E7</v>
      </c>
      <c r="C2898" s="105" t="s">
        <v>3731</v>
      </c>
      <c r="D2898" s="105">
        <v>35.0</v>
      </c>
      <c r="E2898" s="105" t="s">
        <v>868</v>
      </c>
      <c r="F2898" s="105">
        <v>3509502.0</v>
      </c>
      <c r="G2898" s="105">
        <v>3509502.0</v>
      </c>
      <c r="H2898" s="105">
        <v>0.0</v>
      </c>
      <c r="I2898" s="105">
        <v>2.0</v>
      </c>
      <c r="J2898" s="105">
        <v>1.0</v>
      </c>
      <c r="K2898" s="105">
        <v>83.0</v>
      </c>
      <c r="L2898" s="105">
        <v>52.26</v>
      </c>
      <c r="M2898" s="105" t="s">
        <v>1318</v>
      </c>
      <c r="N2898" s="111"/>
      <c r="O2898" s="111"/>
    </row>
    <row r="2899" ht="14.25" customHeight="1">
      <c r="B2899" s="105">
        <v>3.5065535E7</v>
      </c>
      <c r="C2899" s="105" t="s">
        <v>3732</v>
      </c>
      <c r="D2899" s="105">
        <v>35.0</v>
      </c>
      <c r="E2899" s="105" t="s">
        <v>868</v>
      </c>
      <c r="F2899" s="105">
        <v>3509502.0</v>
      </c>
      <c r="G2899" s="105">
        <v>3509502.0</v>
      </c>
      <c r="H2899" s="105">
        <v>0.0</v>
      </c>
      <c r="I2899" s="105">
        <v>2.0</v>
      </c>
      <c r="J2899" s="105">
        <v>1.0</v>
      </c>
      <c r="K2899" s="105">
        <v>55.0</v>
      </c>
      <c r="L2899" s="105">
        <v>52.26</v>
      </c>
      <c r="M2899" s="105" t="s">
        <v>1318</v>
      </c>
      <c r="N2899" s="111"/>
      <c r="O2899" s="111"/>
    </row>
    <row r="2900" ht="14.25" customHeight="1">
      <c r="B2900" s="105">
        <v>3.5901386E7</v>
      </c>
      <c r="C2900" s="105" t="s">
        <v>3733</v>
      </c>
      <c r="D2900" s="105">
        <v>35.0</v>
      </c>
      <c r="E2900" s="105" t="s">
        <v>868</v>
      </c>
      <c r="F2900" s="105">
        <v>3541000.0</v>
      </c>
      <c r="G2900" s="105">
        <v>3541000.0</v>
      </c>
      <c r="H2900" s="105">
        <v>0.0</v>
      </c>
      <c r="I2900" s="105">
        <v>2.0</v>
      </c>
      <c r="J2900" s="105">
        <v>1.0</v>
      </c>
      <c r="K2900" s="105">
        <v>135.0</v>
      </c>
      <c r="L2900" s="105">
        <v>52.26</v>
      </c>
      <c r="M2900" s="105" t="s">
        <v>1318</v>
      </c>
      <c r="N2900" s="111"/>
      <c r="O2900" s="111"/>
    </row>
    <row r="2901" ht="14.25" customHeight="1">
      <c r="B2901" s="105">
        <v>3.5000528E7</v>
      </c>
      <c r="C2901" s="105" t="s">
        <v>3734</v>
      </c>
      <c r="D2901" s="105">
        <v>35.0</v>
      </c>
      <c r="E2901" s="105" t="s">
        <v>868</v>
      </c>
      <c r="F2901" s="105">
        <v>3550308.0</v>
      </c>
      <c r="G2901" s="105">
        <v>3550308.0</v>
      </c>
      <c r="H2901" s="105">
        <v>1.0</v>
      </c>
      <c r="I2901" s="105">
        <v>2.0</v>
      </c>
      <c r="J2901" s="105">
        <v>1.0</v>
      </c>
      <c r="K2901" s="105">
        <v>75.0</v>
      </c>
      <c r="L2901" s="105">
        <v>52.25</v>
      </c>
      <c r="M2901" s="105" t="s">
        <v>1318</v>
      </c>
      <c r="N2901" s="111"/>
      <c r="O2901" s="111"/>
    </row>
    <row r="2902" ht="14.25" customHeight="1">
      <c r="B2902" s="105">
        <v>3.5007456E7</v>
      </c>
      <c r="C2902" s="105" t="s">
        <v>3735</v>
      </c>
      <c r="D2902" s="105">
        <v>35.0</v>
      </c>
      <c r="E2902" s="105" t="s">
        <v>868</v>
      </c>
      <c r="F2902" s="105">
        <v>3513801.0</v>
      </c>
      <c r="G2902" s="105">
        <v>3513801.0</v>
      </c>
      <c r="H2902" s="105">
        <v>0.0</v>
      </c>
      <c r="I2902" s="105">
        <v>2.0</v>
      </c>
      <c r="J2902" s="105">
        <v>1.0</v>
      </c>
      <c r="K2902" s="105">
        <v>152.0</v>
      </c>
      <c r="L2902" s="105">
        <v>52.25</v>
      </c>
      <c r="M2902" s="105" t="s">
        <v>1318</v>
      </c>
      <c r="N2902" s="111"/>
      <c r="O2902" s="111"/>
    </row>
    <row r="2903" ht="14.25" customHeight="1">
      <c r="B2903" s="105">
        <v>3.5028939E7</v>
      </c>
      <c r="C2903" s="105" t="s">
        <v>3736</v>
      </c>
      <c r="D2903" s="105">
        <v>35.0</v>
      </c>
      <c r="E2903" s="105" t="s">
        <v>868</v>
      </c>
      <c r="F2903" s="105">
        <v>3510708.0</v>
      </c>
      <c r="G2903" s="105">
        <v>3510708.0</v>
      </c>
      <c r="H2903" s="105">
        <v>0.0</v>
      </c>
      <c r="I2903" s="105">
        <v>2.0</v>
      </c>
      <c r="J2903" s="105">
        <v>1.0</v>
      </c>
      <c r="K2903" s="105">
        <v>36.0</v>
      </c>
      <c r="L2903" s="105">
        <v>52.25</v>
      </c>
      <c r="M2903" s="105" t="s">
        <v>1318</v>
      </c>
      <c r="N2903" s="111"/>
      <c r="O2903" s="111"/>
    </row>
    <row r="2904" ht="14.25" customHeight="1">
      <c r="B2904" s="105">
        <v>3.5036961E7</v>
      </c>
      <c r="C2904" s="105" t="s">
        <v>3737</v>
      </c>
      <c r="D2904" s="105">
        <v>35.0</v>
      </c>
      <c r="E2904" s="105" t="s">
        <v>868</v>
      </c>
      <c r="F2904" s="105">
        <v>3550308.0</v>
      </c>
      <c r="G2904" s="105">
        <v>3550308.0</v>
      </c>
      <c r="H2904" s="105">
        <v>1.0</v>
      </c>
      <c r="I2904" s="105">
        <v>2.0</v>
      </c>
      <c r="J2904" s="105">
        <v>1.0</v>
      </c>
      <c r="K2904" s="105">
        <v>208.0</v>
      </c>
      <c r="L2904" s="105">
        <v>52.25</v>
      </c>
      <c r="M2904" s="105" t="s">
        <v>1318</v>
      </c>
      <c r="N2904" s="111"/>
      <c r="O2904" s="111"/>
    </row>
    <row r="2905" ht="14.25" customHeight="1">
      <c r="B2905" s="105">
        <v>3.5037114E7</v>
      </c>
      <c r="C2905" s="105" t="s">
        <v>3738</v>
      </c>
      <c r="D2905" s="105">
        <v>35.0</v>
      </c>
      <c r="E2905" s="105" t="s">
        <v>868</v>
      </c>
      <c r="F2905" s="105">
        <v>3515004.0</v>
      </c>
      <c r="G2905" s="105">
        <v>3515004.0</v>
      </c>
      <c r="H2905" s="105">
        <v>0.0</v>
      </c>
      <c r="I2905" s="105">
        <v>2.0</v>
      </c>
      <c r="J2905" s="105">
        <v>1.0</v>
      </c>
      <c r="K2905" s="105">
        <v>221.0</v>
      </c>
      <c r="L2905" s="105">
        <v>52.25</v>
      </c>
      <c r="M2905" s="105" t="s">
        <v>1318</v>
      </c>
      <c r="N2905" s="111"/>
      <c r="O2905" s="111"/>
    </row>
    <row r="2906" ht="14.25" customHeight="1">
      <c r="B2906" s="105">
        <v>3.5040861E7</v>
      </c>
      <c r="C2906" s="105" t="s">
        <v>3739</v>
      </c>
      <c r="D2906" s="105">
        <v>35.0</v>
      </c>
      <c r="E2906" s="105" t="s">
        <v>868</v>
      </c>
      <c r="F2906" s="105">
        <v>3509502.0</v>
      </c>
      <c r="G2906" s="105">
        <v>3509502.0</v>
      </c>
      <c r="H2906" s="105">
        <v>0.0</v>
      </c>
      <c r="I2906" s="105">
        <v>2.0</v>
      </c>
      <c r="J2906" s="105">
        <v>1.0</v>
      </c>
      <c r="K2906" s="105">
        <v>39.0</v>
      </c>
      <c r="L2906" s="105">
        <v>52.25</v>
      </c>
      <c r="M2906" s="105" t="s">
        <v>1318</v>
      </c>
      <c r="N2906" s="111"/>
      <c r="O2906" s="111"/>
    </row>
    <row r="2907" ht="14.25" customHeight="1">
      <c r="B2907" s="105">
        <v>3.5041348E7</v>
      </c>
      <c r="C2907" s="105" t="s">
        <v>3740</v>
      </c>
      <c r="D2907" s="105">
        <v>35.0</v>
      </c>
      <c r="E2907" s="105" t="s">
        <v>868</v>
      </c>
      <c r="F2907" s="105">
        <v>3510609.0</v>
      </c>
      <c r="G2907" s="105">
        <v>3510609.0</v>
      </c>
      <c r="H2907" s="105">
        <v>0.0</v>
      </c>
      <c r="I2907" s="105">
        <v>2.0</v>
      </c>
      <c r="J2907" s="105">
        <v>1.0</v>
      </c>
      <c r="K2907" s="105">
        <v>377.0</v>
      </c>
      <c r="L2907" s="105">
        <v>52.25</v>
      </c>
      <c r="M2907" s="105" t="s">
        <v>1318</v>
      </c>
      <c r="N2907" s="111"/>
      <c r="O2907" s="111"/>
    </row>
    <row r="2908" ht="14.25" customHeight="1">
      <c r="B2908" s="105">
        <v>3.5044398E7</v>
      </c>
      <c r="C2908" s="105" t="s">
        <v>3741</v>
      </c>
      <c r="D2908" s="105">
        <v>35.0</v>
      </c>
      <c r="E2908" s="105" t="s">
        <v>868</v>
      </c>
      <c r="F2908" s="105">
        <v>3550308.0</v>
      </c>
      <c r="G2908" s="105">
        <v>3550308.0</v>
      </c>
      <c r="H2908" s="105">
        <v>1.0</v>
      </c>
      <c r="I2908" s="105">
        <v>2.0</v>
      </c>
      <c r="J2908" s="105">
        <v>1.0</v>
      </c>
      <c r="K2908" s="105">
        <v>125.0</v>
      </c>
      <c r="L2908" s="105">
        <v>52.25</v>
      </c>
      <c r="M2908" s="105" t="s">
        <v>1318</v>
      </c>
      <c r="N2908" s="111"/>
      <c r="O2908" s="111"/>
    </row>
    <row r="2909" ht="14.25" customHeight="1">
      <c r="B2909" s="105">
        <v>3.5047272E7</v>
      </c>
      <c r="C2909" s="105" t="s">
        <v>3742</v>
      </c>
      <c r="D2909" s="105">
        <v>35.0</v>
      </c>
      <c r="E2909" s="105" t="s">
        <v>868</v>
      </c>
      <c r="F2909" s="105">
        <v>3512803.0</v>
      </c>
      <c r="G2909" s="105">
        <v>3512803.0</v>
      </c>
      <c r="H2909" s="105">
        <v>0.0</v>
      </c>
      <c r="I2909" s="105">
        <v>2.0</v>
      </c>
      <c r="J2909" s="105">
        <v>1.0</v>
      </c>
      <c r="K2909" s="105">
        <v>148.0</v>
      </c>
      <c r="L2909" s="105">
        <v>52.25</v>
      </c>
      <c r="M2909" s="105" t="s">
        <v>1318</v>
      </c>
      <c r="N2909" s="111"/>
      <c r="O2909" s="111"/>
    </row>
    <row r="2910" ht="14.25" customHeight="1">
      <c r="B2910" s="105">
        <v>3.5900345E7</v>
      </c>
      <c r="C2910" s="105" t="s">
        <v>3743</v>
      </c>
      <c r="D2910" s="105">
        <v>35.0</v>
      </c>
      <c r="E2910" s="105" t="s">
        <v>868</v>
      </c>
      <c r="F2910" s="105">
        <v>3552205.0</v>
      </c>
      <c r="G2910" s="105">
        <v>3552205.0</v>
      </c>
      <c r="H2910" s="105">
        <v>0.0</v>
      </c>
      <c r="I2910" s="105">
        <v>2.0</v>
      </c>
      <c r="J2910" s="105">
        <v>1.0</v>
      </c>
      <c r="K2910" s="105">
        <v>90.0</v>
      </c>
      <c r="L2910" s="105">
        <v>52.25</v>
      </c>
      <c r="M2910" s="105" t="s">
        <v>1318</v>
      </c>
      <c r="N2910" s="111"/>
      <c r="O2910" s="111"/>
    </row>
    <row r="2911" ht="14.25" customHeight="1">
      <c r="B2911" s="105">
        <v>3.5924969E7</v>
      </c>
      <c r="C2911" s="105" t="s">
        <v>3744</v>
      </c>
      <c r="D2911" s="105">
        <v>35.0</v>
      </c>
      <c r="E2911" s="105" t="s">
        <v>868</v>
      </c>
      <c r="F2911" s="105">
        <v>3516200.0</v>
      </c>
      <c r="G2911" s="105">
        <v>3516200.0</v>
      </c>
      <c r="H2911" s="105">
        <v>0.0</v>
      </c>
      <c r="I2911" s="105">
        <v>2.0</v>
      </c>
      <c r="J2911" s="105">
        <v>1.0</v>
      </c>
      <c r="K2911" s="105">
        <v>57.0</v>
      </c>
      <c r="L2911" s="105">
        <v>52.25</v>
      </c>
      <c r="M2911" s="105" t="s">
        <v>1318</v>
      </c>
      <c r="N2911" s="111"/>
      <c r="O2911" s="111"/>
    </row>
    <row r="2912" ht="14.25" customHeight="1">
      <c r="B2912" s="105">
        <v>3.5001089E7</v>
      </c>
      <c r="C2912" s="105" t="s">
        <v>3745</v>
      </c>
      <c r="D2912" s="105">
        <v>35.0</v>
      </c>
      <c r="E2912" s="105" t="s">
        <v>868</v>
      </c>
      <c r="F2912" s="105">
        <v>3550308.0</v>
      </c>
      <c r="G2912" s="105">
        <v>3550308.0</v>
      </c>
      <c r="H2912" s="105">
        <v>1.0</v>
      </c>
      <c r="I2912" s="105">
        <v>2.0</v>
      </c>
      <c r="J2912" s="105">
        <v>1.0</v>
      </c>
      <c r="K2912" s="105">
        <v>80.0</v>
      </c>
      <c r="L2912" s="105">
        <v>52.24</v>
      </c>
      <c r="M2912" s="105" t="s">
        <v>1318</v>
      </c>
      <c r="N2912" s="111"/>
      <c r="O2912" s="111"/>
    </row>
    <row r="2913" ht="14.25" customHeight="1">
      <c r="B2913" s="105">
        <v>3.5001855E7</v>
      </c>
      <c r="C2913" s="105" t="s">
        <v>3746</v>
      </c>
      <c r="D2913" s="105">
        <v>35.0</v>
      </c>
      <c r="E2913" s="105" t="s">
        <v>868</v>
      </c>
      <c r="F2913" s="105">
        <v>3550308.0</v>
      </c>
      <c r="G2913" s="105">
        <v>3550308.0</v>
      </c>
      <c r="H2913" s="105">
        <v>1.0</v>
      </c>
      <c r="I2913" s="105">
        <v>2.0</v>
      </c>
      <c r="J2913" s="105">
        <v>1.0</v>
      </c>
      <c r="K2913" s="105">
        <v>122.0</v>
      </c>
      <c r="L2913" s="105">
        <v>52.24</v>
      </c>
      <c r="M2913" s="105" t="s">
        <v>1318</v>
      </c>
      <c r="N2913" s="111"/>
      <c r="O2913" s="111"/>
    </row>
    <row r="2914" ht="14.25" customHeight="1">
      <c r="B2914" s="105">
        <v>3.5008916E7</v>
      </c>
      <c r="C2914" s="105" t="s">
        <v>3747</v>
      </c>
      <c r="D2914" s="105">
        <v>35.0</v>
      </c>
      <c r="E2914" s="105" t="s">
        <v>868</v>
      </c>
      <c r="F2914" s="105">
        <v>3548708.0</v>
      </c>
      <c r="G2914" s="105">
        <v>3548708.0</v>
      </c>
      <c r="H2914" s="105">
        <v>0.0</v>
      </c>
      <c r="I2914" s="105">
        <v>2.0</v>
      </c>
      <c r="J2914" s="105">
        <v>1.0</v>
      </c>
      <c r="K2914" s="105">
        <v>69.0</v>
      </c>
      <c r="L2914" s="105">
        <v>52.24</v>
      </c>
      <c r="M2914" s="105" t="s">
        <v>1318</v>
      </c>
      <c r="N2914" s="111"/>
      <c r="O2914" s="111"/>
    </row>
    <row r="2915" ht="14.25" customHeight="1">
      <c r="B2915" s="105">
        <v>3.5016287E7</v>
      </c>
      <c r="C2915" s="105" t="s">
        <v>107</v>
      </c>
      <c r="D2915" s="105">
        <v>35.0</v>
      </c>
      <c r="E2915" s="105" t="s">
        <v>868</v>
      </c>
      <c r="F2915" s="105">
        <v>3552205.0</v>
      </c>
      <c r="G2915" s="105">
        <v>3552205.0</v>
      </c>
      <c r="H2915" s="105">
        <v>0.0</v>
      </c>
      <c r="I2915" s="105">
        <v>2.0</v>
      </c>
      <c r="J2915" s="105">
        <v>1.0</v>
      </c>
      <c r="K2915" s="105">
        <v>88.0</v>
      </c>
      <c r="L2915" s="105">
        <v>52.24</v>
      </c>
      <c r="M2915" s="105" t="s">
        <v>1318</v>
      </c>
      <c r="N2915" s="111"/>
      <c r="O2915" s="111"/>
    </row>
    <row r="2916" ht="14.25" customHeight="1">
      <c r="B2916" s="105">
        <v>3.5018417E7</v>
      </c>
      <c r="C2916" s="105" t="s">
        <v>3748</v>
      </c>
      <c r="D2916" s="105">
        <v>35.0</v>
      </c>
      <c r="E2916" s="105" t="s">
        <v>868</v>
      </c>
      <c r="F2916" s="105">
        <v>3556701.0</v>
      </c>
      <c r="G2916" s="105">
        <v>3556701.0</v>
      </c>
      <c r="H2916" s="105">
        <v>0.0</v>
      </c>
      <c r="I2916" s="105">
        <v>2.0</v>
      </c>
      <c r="J2916" s="105">
        <v>1.0</v>
      </c>
      <c r="K2916" s="105">
        <v>34.0</v>
      </c>
      <c r="L2916" s="105">
        <v>52.24</v>
      </c>
      <c r="M2916" s="105" t="s">
        <v>1318</v>
      </c>
      <c r="N2916" s="111"/>
      <c r="O2916" s="111"/>
    </row>
    <row r="2917" ht="14.25" customHeight="1">
      <c r="B2917" s="105">
        <v>3.5020333E7</v>
      </c>
      <c r="C2917" s="105" t="s">
        <v>3749</v>
      </c>
      <c r="D2917" s="105">
        <v>35.0</v>
      </c>
      <c r="E2917" s="105" t="s">
        <v>868</v>
      </c>
      <c r="F2917" s="105">
        <v>3515186.0</v>
      </c>
      <c r="G2917" s="105">
        <v>3515186.0</v>
      </c>
      <c r="H2917" s="105">
        <v>0.0</v>
      </c>
      <c r="I2917" s="105">
        <v>2.0</v>
      </c>
      <c r="J2917" s="105">
        <v>1.0</v>
      </c>
      <c r="K2917" s="105">
        <v>45.0</v>
      </c>
      <c r="L2917" s="105">
        <v>52.24</v>
      </c>
      <c r="M2917" s="105" t="s">
        <v>1318</v>
      </c>
      <c r="N2917" s="111"/>
      <c r="O2917" s="111"/>
    </row>
    <row r="2918" ht="14.25" customHeight="1">
      <c r="B2918" s="105">
        <v>3.5032682E7</v>
      </c>
      <c r="C2918" s="105" t="s">
        <v>3750</v>
      </c>
      <c r="D2918" s="105">
        <v>35.0</v>
      </c>
      <c r="E2918" s="105" t="s">
        <v>868</v>
      </c>
      <c r="F2918" s="105">
        <v>3539202.0</v>
      </c>
      <c r="G2918" s="105">
        <v>3539202.0</v>
      </c>
      <c r="H2918" s="105">
        <v>0.0</v>
      </c>
      <c r="I2918" s="105">
        <v>2.0</v>
      </c>
      <c r="J2918" s="105">
        <v>1.0</v>
      </c>
      <c r="K2918" s="105">
        <v>191.0</v>
      </c>
      <c r="L2918" s="105">
        <v>52.24</v>
      </c>
      <c r="M2918" s="105" t="s">
        <v>1318</v>
      </c>
      <c r="N2918" s="111"/>
      <c r="O2918" s="111"/>
    </row>
    <row r="2919" ht="14.25" customHeight="1">
      <c r="B2919" s="105">
        <v>3.5037941E7</v>
      </c>
      <c r="C2919" s="105" t="s">
        <v>3751</v>
      </c>
      <c r="D2919" s="105">
        <v>35.0</v>
      </c>
      <c r="E2919" s="105" t="s">
        <v>868</v>
      </c>
      <c r="F2919" s="105">
        <v>3552403.0</v>
      </c>
      <c r="G2919" s="105">
        <v>3552403.0</v>
      </c>
      <c r="H2919" s="105">
        <v>0.0</v>
      </c>
      <c r="I2919" s="105">
        <v>2.0</v>
      </c>
      <c r="J2919" s="105">
        <v>1.0</v>
      </c>
      <c r="K2919" s="105">
        <v>62.0</v>
      </c>
      <c r="L2919" s="105">
        <v>52.24</v>
      </c>
      <c r="M2919" s="105" t="s">
        <v>1318</v>
      </c>
      <c r="N2919" s="111"/>
      <c r="O2919" s="111"/>
    </row>
    <row r="2920" ht="14.25" customHeight="1">
      <c r="B2920" s="105">
        <v>3.5904661E7</v>
      </c>
      <c r="C2920" s="105" t="s">
        <v>3752</v>
      </c>
      <c r="D2920" s="105">
        <v>35.0</v>
      </c>
      <c r="E2920" s="105" t="s">
        <v>868</v>
      </c>
      <c r="F2920" s="105">
        <v>3513801.0</v>
      </c>
      <c r="G2920" s="105">
        <v>3513801.0</v>
      </c>
      <c r="H2920" s="105">
        <v>0.0</v>
      </c>
      <c r="I2920" s="105">
        <v>2.0</v>
      </c>
      <c r="J2920" s="105">
        <v>1.0</v>
      </c>
      <c r="K2920" s="105">
        <v>178.0</v>
      </c>
      <c r="L2920" s="105">
        <v>52.24</v>
      </c>
      <c r="M2920" s="105" t="s">
        <v>1318</v>
      </c>
      <c r="N2920" s="111"/>
      <c r="O2920" s="111"/>
    </row>
    <row r="2921" ht="14.25" customHeight="1">
      <c r="B2921" s="105">
        <v>3.5909208E7</v>
      </c>
      <c r="C2921" s="105" t="s">
        <v>3753</v>
      </c>
      <c r="D2921" s="105">
        <v>35.0</v>
      </c>
      <c r="E2921" s="105" t="s">
        <v>868</v>
      </c>
      <c r="F2921" s="105">
        <v>3550308.0</v>
      </c>
      <c r="G2921" s="105">
        <v>3550308.0</v>
      </c>
      <c r="H2921" s="105">
        <v>1.0</v>
      </c>
      <c r="I2921" s="105">
        <v>2.0</v>
      </c>
      <c r="J2921" s="105">
        <v>1.0</v>
      </c>
      <c r="K2921" s="105">
        <v>153.0</v>
      </c>
      <c r="L2921" s="105">
        <v>52.24</v>
      </c>
      <c r="M2921" s="105" t="s">
        <v>1318</v>
      </c>
      <c r="N2921" s="111"/>
      <c r="O2921" s="111"/>
    </row>
    <row r="2922" ht="14.25" customHeight="1">
      <c r="B2922" s="105">
        <v>3.5924982E7</v>
      </c>
      <c r="C2922" s="105" t="s">
        <v>3754</v>
      </c>
      <c r="D2922" s="105">
        <v>35.0</v>
      </c>
      <c r="E2922" s="105" t="s">
        <v>868</v>
      </c>
      <c r="F2922" s="105">
        <v>3552403.0</v>
      </c>
      <c r="G2922" s="105">
        <v>3552403.0</v>
      </c>
      <c r="H2922" s="105">
        <v>0.0</v>
      </c>
      <c r="I2922" s="105">
        <v>2.0</v>
      </c>
      <c r="J2922" s="105">
        <v>1.0</v>
      </c>
      <c r="K2922" s="105">
        <v>70.0</v>
      </c>
      <c r="L2922" s="105">
        <v>52.24</v>
      </c>
      <c r="M2922" s="105" t="s">
        <v>1318</v>
      </c>
      <c r="N2922" s="111"/>
      <c r="O2922" s="111"/>
    </row>
    <row r="2923" ht="14.25" customHeight="1">
      <c r="B2923" s="105">
        <v>3.5004455E7</v>
      </c>
      <c r="C2923" s="105" t="s">
        <v>3755</v>
      </c>
      <c r="D2923" s="105">
        <v>35.0</v>
      </c>
      <c r="E2923" s="105" t="s">
        <v>868</v>
      </c>
      <c r="F2923" s="105">
        <v>3550308.0</v>
      </c>
      <c r="G2923" s="105">
        <v>3550308.0</v>
      </c>
      <c r="H2923" s="105">
        <v>1.0</v>
      </c>
      <c r="I2923" s="105">
        <v>2.0</v>
      </c>
      <c r="J2923" s="105">
        <v>1.0</v>
      </c>
      <c r="K2923" s="105">
        <v>36.0</v>
      </c>
      <c r="L2923" s="105">
        <v>52.23</v>
      </c>
      <c r="M2923" s="105" t="s">
        <v>1318</v>
      </c>
      <c r="N2923" s="111"/>
      <c r="O2923" s="111"/>
    </row>
    <row r="2924" ht="14.25" customHeight="1">
      <c r="B2924" s="105">
        <v>3.5005204E7</v>
      </c>
      <c r="C2924" s="105" t="s">
        <v>3756</v>
      </c>
      <c r="D2924" s="105">
        <v>35.0</v>
      </c>
      <c r="E2924" s="105" t="s">
        <v>868</v>
      </c>
      <c r="F2924" s="105">
        <v>3550308.0</v>
      </c>
      <c r="G2924" s="105">
        <v>3550308.0</v>
      </c>
      <c r="H2924" s="105">
        <v>1.0</v>
      </c>
      <c r="I2924" s="105">
        <v>2.0</v>
      </c>
      <c r="J2924" s="105">
        <v>1.0</v>
      </c>
      <c r="K2924" s="105">
        <v>265.0</v>
      </c>
      <c r="L2924" s="105">
        <v>52.23</v>
      </c>
      <c r="M2924" s="105" t="s">
        <v>1318</v>
      </c>
      <c r="N2924" s="111"/>
      <c r="O2924" s="111"/>
    </row>
    <row r="2925" ht="14.25" customHeight="1">
      <c r="B2925" s="105">
        <v>3.5006142E7</v>
      </c>
      <c r="C2925" s="105" t="s">
        <v>3757</v>
      </c>
      <c r="D2925" s="105">
        <v>35.0</v>
      </c>
      <c r="E2925" s="105" t="s">
        <v>868</v>
      </c>
      <c r="F2925" s="105">
        <v>3518800.0</v>
      </c>
      <c r="G2925" s="105">
        <v>3518800.0</v>
      </c>
      <c r="H2925" s="105">
        <v>0.0</v>
      </c>
      <c r="I2925" s="105">
        <v>2.0</v>
      </c>
      <c r="J2925" s="105">
        <v>1.0</v>
      </c>
      <c r="K2925" s="105">
        <v>71.0</v>
      </c>
      <c r="L2925" s="105">
        <v>52.23</v>
      </c>
      <c r="M2925" s="105" t="s">
        <v>1318</v>
      </c>
      <c r="N2925" s="111"/>
      <c r="O2925" s="111"/>
    </row>
    <row r="2926" ht="14.25" customHeight="1">
      <c r="B2926" s="105">
        <v>3.5013559E7</v>
      </c>
      <c r="C2926" s="105" t="s">
        <v>3758</v>
      </c>
      <c r="D2926" s="105">
        <v>35.0</v>
      </c>
      <c r="E2926" s="105" t="s">
        <v>868</v>
      </c>
      <c r="F2926" s="105">
        <v>3549904.0</v>
      </c>
      <c r="G2926" s="105">
        <v>3549904.0</v>
      </c>
      <c r="H2926" s="105">
        <v>0.0</v>
      </c>
      <c r="I2926" s="105">
        <v>2.0</v>
      </c>
      <c r="J2926" s="105">
        <v>1.0</v>
      </c>
      <c r="K2926" s="105">
        <v>114.0</v>
      </c>
      <c r="L2926" s="105">
        <v>52.23</v>
      </c>
      <c r="M2926" s="105" t="s">
        <v>1318</v>
      </c>
      <c r="N2926" s="111"/>
      <c r="O2926" s="111"/>
    </row>
    <row r="2927" ht="14.25" customHeight="1">
      <c r="B2927" s="105">
        <v>3.5014291E7</v>
      </c>
      <c r="C2927" s="105" t="s">
        <v>339</v>
      </c>
      <c r="D2927" s="105">
        <v>35.0</v>
      </c>
      <c r="E2927" s="105" t="s">
        <v>868</v>
      </c>
      <c r="F2927" s="105">
        <v>3554102.0</v>
      </c>
      <c r="G2927" s="105">
        <v>3554102.0</v>
      </c>
      <c r="H2927" s="105">
        <v>0.0</v>
      </c>
      <c r="I2927" s="105">
        <v>2.0</v>
      </c>
      <c r="J2927" s="105">
        <v>1.0</v>
      </c>
      <c r="K2927" s="105">
        <v>53.0</v>
      </c>
      <c r="L2927" s="105">
        <v>52.23</v>
      </c>
      <c r="M2927" s="105" t="s">
        <v>1318</v>
      </c>
      <c r="N2927" s="111"/>
      <c r="O2927" s="111"/>
    </row>
    <row r="2928" ht="14.25" customHeight="1">
      <c r="B2928" s="105">
        <v>3.5020527E7</v>
      </c>
      <c r="C2928" s="105" t="s">
        <v>3759</v>
      </c>
      <c r="D2928" s="105">
        <v>35.0</v>
      </c>
      <c r="E2928" s="105" t="s">
        <v>868</v>
      </c>
      <c r="F2928" s="105">
        <v>3500303.0</v>
      </c>
      <c r="G2928" s="105">
        <v>3500303.0</v>
      </c>
      <c r="H2928" s="105">
        <v>0.0</v>
      </c>
      <c r="I2928" s="105">
        <v>2.0</v>
      </c>
      <c r="J2928" s="105">
        <v>1.0</v>
      </c>
      <c r="K2928" s="105">
        <v>95.0</v>
      </c>
      <c r="L2928" s="105">
        <v>52.23</v>
      </c>
      <c r="M2928" s="105" t="s">
        <v>1318</v>
      </c>
      <c r="N2928" s="111"/>
      <c r="O2928" s="111"/>
    </row>
    <row r="2929" ht="14.25" customHeight="1">
      <c r="B2929" s="105">
        <v>3.5032633E7</v>
      </c>
      <c r="C2929" s="105" t="s">
        <v>3760</v>
      </c>
      <c r="D2929" s="105">
        <v>35.0</v>
      </c>
      <c r="E2929" s="105" t="s">
        <v>868</v>
      </c>
      <c r="F2929" s="105">
        <v>3542404.0</v>
      </c>
      <c r="G2929" s="105">
        <v>3542404.0</v>
      </c>
      <c r="H2929" s="105">
        <v>0.0</v>
      </c>
      <c r="I2929" s="105">
        <v>2.0</v>
      </c>
      <c r="J2929" s="105">
        <v>1.0</v>
      </c>
      <c r="K2929" s="105">
        <v>185.0</v>
      </c>
      <c r="L2929" s="105">
        <v>52.23</v>
      </c>
      <c r="M2929" s="105" t="s">
        <v>1318</v>
      </c>
      <c r="N2929" s="111"/>
      <c r="O2929" s="111"/>
    </row>
    <row r="2930" ht="14.25" customHeight="1">
      <c r="B2930" s="105">
        <v>3.5033017E7</v>
      </c>
      <c r="C2930" s="105" t="s">
        <v>3761</v>
      </c>
      <c r="D2930" s="105">
        <v>35.0</v>
      </c>
      <c r="E2930" s="105" t="s">
        <v>868</v>
      </c>
      <c r="F2930" s="105">
        <v>3528809.0</v>
      </c>
      <c r="G2930" s="105">
        <v>3528809.0</v>
      </c>
      <c r="H2930" s="105">
        <v>0.0</v>
      </c>
      <c r="I2930" s="105">
        <v>2.0</v>
      </c>
      <c r="J2930" s="105">
        <v>1.0</v>
      </c>
      <c r="K2930" s="105">
        <v>109.0</v>
      </c>
      <c r="L2930" s="105">
        <v>52.23</v>
      </c>
      <c r="M2930" s="105" t="s">
        <v>1318</v>
      </c>
      <c r="N2930" s="111"/>
      <c r="O2930" s="111"/>
    </row>
    <row r="2931" ht="14.25" customHeight="1">
      <c r="B2931" s="105">
        <v>3.5033376E7</v>
      </c>
      <c r="C2931" s="105" t="s">
        <v>3762</v>
      </c>
      <c r="D2931" s="105">
        <v>35.0</v>
      </c>
      <c r="E2931" s="105" t="s">
        <v>868</v>
      </c>
      <c r="F2931" s="105">
        <v>3501509.0</v>
      </c>
      <c r="G2931" s="105">
        <v>3501509.0</v>
      </c>
      <c r="H2931" s="105">
        <v>0.0</v>
      </c>
      <c r="I2931" s="105">
        <v>2.0</v>
      </c>
      <c r="J2931" s="105">
        <v>1.0</v>
      </c>
      <c r="K2931" s="105">
        <v>43.0</v>
      </c>
      <c r="L2931" s="105">
        <v>52.23</v>
      </c>
      <c r="M2931" s="105" t="s">
        <v>1318</v>
      </c>
      <c r="N2931" s="111"/>
      <c r="O2931" s="111"/>
    </row>
    <row r="2932" ht="14.25" customHeight="1">
      <c r="B2932" s="105">
        <v>3.5034459E7</v>
      </c>
      <c r="C2932" s="105" t="s">
        <v>3763</v>
      </c>
      <c r="D2932" s="105">
        <v>35.0</v>
      </c>
      <c r="E2932" s="105" t="s">
        <v>868</v>
      </c>
      <c r="F2932" s="105">
        <v>3538808.0</v>
      </c>
      <c r="G2932" s="105">
        <v>3538808.0</v>
      </c>
      <c r="H2932" s="105">
        <v>0.0</v>
      </c>
      <c r="I2932" s="105">
        <v>2.0</v>
      </c>
      <c r="J2932" s="105">
        <v>1.0</v>
      </c>
      <c r="K2932" s="105">
        <v>95.0</v>
      </c>
      <c r="L2932" s="105">
        <v>52.23</v>
      </c>
      <c r="M2932" s="105" t="s">
        <v>1318</v>
      </c>
      <c r="N2932" s="111"/>
      <c r="O2932" s="111"/>
    </row>
    <row r="2933" ht="14.25" customHeight="1">
      <c r="B2933" s="105">
        <v>3.5496376E7</v>
      </c>
      <c r="C2933" s="105" t="s">
        <v>3764</v>
      </c>
      <c r="D2933" s="105">
        <v>35.0</v>
      </c>
      <c r="E2933" s="105" t="s">
        <v>868</v>
      </c>
      <c r="F2933" s="105">
        <v>3525300.0</v>
      </c>
      <c r="G2933" s="105">
        <v>3525300.0</v>
      </c>
      <c r="H2933" s="105">
        <v>0.0</v>
      </c>
      <c r="I2933" s="105">
        <v>2.0</v>
      </c>
      <c r="J2933" s="105">
        <v>1.0</v>
      </c>
      <c r="K2933" s="105">
        <v>27.0</v>
      </c>
      <c r="L2933" s="105">
        <v>52.23</v>
      </c>
      <c r="M2933" s="105" t="s">
        <v>1318</v>
      </c>
      <c r="N2933" s="111"/>
      <c r="O2933" s="111"/>
    </row>
    <row r="2934" ht="14.25" customHeight="1">
      <c r="B2934" s="105">
        <v>3.5902676E7</v>
      </c>
      <c r="C2934" s="105" t="s">
        <v>3765</v>
      </c>
      <c r="D2934" s="105">
        <v>35.0</v>
      </c>
      <c r="E2934" s="105" t="s">
        <v>868</v>
      </c>
      <c r="F2934" s="105">
        <v>3516408.0</v>
      </c>
      <c r="G2934" s="105">
        <v>3516408.0</v>
      </c>
      <c r="H2934" s="105">
        <v>0.0</v>
      </c>
      <c r="I2934" s="105">
        <v>2.0</v>
      </c>
      <c r="J2934" s="105">
        <v>1.0</v>
      </c>
      <c r="K2934" s="105">
        <v>114.0</v>
      </c>
      <c r="L2934" s="105">
        <v>52.23</v>
      </c>
      <c r="M2934" s="105" t="s">
        <v>1318</v>
      </c>
      <c r="N2934" s="111"/>
      <c r="O2934" s="111"/>
    </row>
    <row r="2935" ht="14.25" customHeight="1">
      <c r="B2935" s="105">
        <v>3.5907741E7</v>
      </c>
      <c r="C2935" s="105" t="s">
        <v>3766</v>
      </c>
      <c r="D2935" s="105">
        <v>35.0</v>
      </c>
      <c r="E2935" s="105" t="s">
        <v>868</v>
      </c>
      <c r="F2935" s="105">
        <v>3505500.0</v>
      </c>
      <c r="G2935" s="105">
        <v>3505500.0</v>
      </c>
      <c r="H2935" s="105">
        <v>0.0</v>
      </c>
      <c r="I2935" s="105">
        <v>2.0</v>
      </c>
      <c r="J2935" s="105">
        <v>2.0</v>
      </c>
      <c r="K2935" s="105">
        <v>22.0</v>
      </c>
      <c r="L2935" s="105">
        <v>52.23</v>
      </c>
      <c r="M2935" s="105" t="s">
        <v>1318</v>
      </c>
      <c r="N2935" s="111"/>
      <c r="O2935" s="111"/>
    </row>
    <row r="2936" ht="14.25" customHeight="1">
      <c r="B2936" s="105">
        <v>3.5010078E7</v>
      </c>
      <c r="C2936" s="105" t="s">
        <v>3767</v>
      </c>
      <c r="D2936" s="105">
        <v>35.0</v>
      </c>
      <c r="E2936" s="105" t="s">
        <v>868</v>
      </c>
      <c r="F2936" s="105">
        <v>3515004.0</v>
      </c>
      <c r="G2936" s="105">
        <v>3515004.0</v>
      </c>
      <c r="H2936" s="105">
        <v>0.0</v>
      </c>
      <c r="I2936" s="105">
        <v>2.0</v>
      </c>
      <c r="J2936" s="105">
        <v>1.0</v>
      </c>
      <c r="K2936" s="105">
        <v>128.0</v>
      </c>
      <c r="L2936" s="105">
        <v>52.22</v>
      </c>
      <c r="M2936" s="105" t="s">
        <v>1318</v>
      </c>
      <c r="N2936" s="111"/>
      <c r="O2936" s="111"/>
    </row>
    <row r="2937" ht="14.25" customHeight="1">
      <c r="B2937" s="105">
        <v>3.5010145E7</v>
      </c>
      <c r="C2937" s="105" t="s">
        <v>3768</v>
      </c>
      <c r="D2937" s="105">
        <v>35.0</v>
      </c>
      <c r="E2937" s="105" t="s">
        <v>868</v>
      </c>
      <c r="F2937" s="105">
        <v>3515004.0</v>
      </c>
      <c r="G2937" s="105">
        <v>3515004.0</v>
      </c>
      <c r="H2937" s="105">
        <v>0.0</v>
      </c>
      <c r="I2937" s="105">
        <v>2.0</v>
      </c>
      <c r="J2937" s="105">
        <v>1.0</v>
      </c>
      <c r="K2937" s="105">
        <v>277.0</v>
      </c>
      <c r="L2937" s="105">
        <v>52.22</v>
      </c>
      <c r="M2937" s="105" t="s">
        <v>1318</v>
      </c>
      <c r="N2937" s="111"/>
      <c r="O2937" s="111"/>
    </row>
    <row r="2938" ht="14.25" customHeight="1">
      <c r="B2938" s="105">
        <v>3.5018788E7</v>
      </c>
      <c r="C2938" s="105" t="s">
        <v>3769</v>
      </c>
      <c r="D2938" s="105">
        <v>35.0</v>
      </c>
      <c r="E2938" s="105" t="s">
        <v>868</v>
      </c>
      <c r="F2938" s="105">
        <v>3509502.0</v>
      </c>
      <c r="G2938" s="105">
        <v>3509502.0</v>
      </c>
      <c r="H2938" s="105">
        <v>0.0</v>
      </c>
      <c r="I2938" s="105">
        <v>2.0</v>
      </c>
      <c r="J2938" s="105">
        <v>1.0</v>
      </c>
      <c r="K2938" s="105">
        <v>80.0</v>
      </c>
      <c r="L2938" s="105">
        <v>52.22</v>
      </c>
      <c r="M2938" s="105" t="s">
        <v>1318</v>
      </c>
      <c r="N2938" s="111"/>
      <c r="O2938" s="111"/>
    </row>
    <row r="2939" ht="14.25" customHeight="1">
      <c r="B2939" s="105">
        <v>3.5028186E7</v>
      </c>
      <c r="C2939" s="105" t="s">
        <v>3770</v>
      </c>
      <c r="D2939" s="105">
        <v>35.0</v>
      </c>
      <c r="E2939" s="105" t="s">
        <v>868</v>
      </c>
      <c r="F2939" s="105">
        <v>3514957.0</v>
      </c>
      <c r="G2939" s="105">
        <v>3514957.0</v>
      </c>
      <c r="H2939" s="105">
        <v>0.0</v>
      </c>
      <c r="I2939" s="105">
        <v>2.0</v>
      </c>
      <c r="J2939" s="105">
        <v>1.0</v>
      </c>
      <c r="K2939" s="105">
        <v>30.0</v>
      </c>
      <c r="L2939" s="105">
        <v>52.22</v>
      </c>
      <c r="M2939" s="105" t="s">
        <v>1318</v>
      </c>
      <c r="N2939" s="111"/>
      <c r="O2939" s="111"/>
    </row>
    <row r="2940" ht="14.25" customHeight="1">
      <c r="B2940" s="105">
        <v>3.5032992E7</v>
      </c>
      <c r="C2940" s="105" t="s">
        <v>3771</v>
      </c>
      <c r="D2940" s="105">
        <v>35.0</v>
      </c>
      <c r="E2940" s="105" t="s">
        <v>868</v>
      </c>
      <c r="F2940" s="105">
        <v>3510005.0</v>
      </c>
      <c r="G2940" s="105">
        <v>3510005.0</v>
      </c>
      <c r="H2940" s="105">
        <v>0.0</v>
      </c>
      <c r="I2940" s="105">
        <v>2.0</v>
      </c>
      <c r="J2940" s="105">
        <v>1.0</v>
      </c>
      <c r="K2940" s="105">
        <v>55.0</v>
      </c>
      <c r="L2940" s="105">
        <v>52.22</v>
      </c>
      <c r="M2940" s="105" t="s">
        <v>1318</v>
      </c>
      <c r="N2940" s="111"/>
      <c r="O2940" s="111"/>
    </row>
    <row r="2941" ht="14.25" customHeight="1">
      <c r="B2941" s="105">
        <v>3.5428905E7</v>
      </c>
      <c r="C2941" s="105" t="s">
        <v>3772</v>
      </c>
      <c r="D2941" s="105">
        <v>35.0</v>
      </c>
      <c r="E2941" s="105" t="s">
        <v>868</v>
      </c>
      <c r="F2941" s="105">
        <v>3550308.0</v>
      </c>
      <c r="G2941" s="105">
        <v>3550308.0</v>
      </c>
      <c r="H2941" s="105">
        <v>1.0</v>
      </c>
      <c r="I2941" s="105">
        <v>2.0</v>
      </c>
      <c r="J2941" s="105">
        <v>1.0</v>
      </c>
      <c r="K2941" s="105">
        <v>67.0</v>
      </c>
      <c r="L2941" s="105">
        <v>52.22</v>
      </c>
      <c r="M2941" s="105" t="s">
        <v>1318</v>
      </c>
      <c r="N2941" s="111"/>
      <c r="O2941" s="111"/>
    </row>
    <row r="2942" ht="14.25" customHeight="1">
      <c r="B2942" s="105">
        <v>3.5904348E7</v>
      </c>
      <c r="C2942" s="105" t="s">
        <v>3773</v>
      </c>
      <c r="D2942" s="105">
        <v>35.0</v>
      </c>
      <c r="E2942" s="105" t="s">
        <v>868</v>
      </c>
      <c r="F2942" s="105">
        <v>3550308.0</v>
      </c>
      <c r="G2942" s="105">
        <v>3550308.0</v>
      </c>
      <c r="H2942" s="105">
        <v>1.0</v>
      </c>
      <c r="I2942" s="105">
        <v>2.0</v>
      </c>
      <c r="J2942" s="105">
        <v>1.0</v>
      </c>
      <c r="K2942" s="105">
        <v>167.0</v>
      </c>
      <c r="L2942" s="105">
        <v>52.22</v>
      </c>
      <c r="M2942" s="105" t="s">
        <v>1318</v>
      </c>
      <c r="N2942" s="111"/>
      <c r="O2942" s="111"/>
    </row>
    <row r="2943" ht="14.25" customHeight="1">
      <c r="B2943" s="105">
        <v>3.5005113E7</v>
      </c>
      <c r="C2943" s="105" t="s">
        <v>3774</v>
      </c>
      <c r="D2943" s="105">
        <v>35.0</v>
      </c>
      <c r="E2943" s="105" t="s">
        <v>868</v>
      </c>
      <c r="F2943" s="105">
        <v>3550308.0</v>
      </c>
      <c r="G2943" s="105">
        <v>3550308.0</v>
      </c>
      <c r="H2943" s="105">
        <v>1.0</v>
      </c>
      <c r="I2943" s="105">
        <v>2.0</v>
      </c>
      <c r="J2943" s="105">
        <v>1.0</v>
      </c>
      <c r="K2943" s="105">
        <v>161.0</v>
      </c>
      <c r="L2943" s="105">
        <v>52.21</v>
      </c>
      <c r="M2943" s="105" t="s">
        <v>1318</v>
      </c>
      <c r="N2943" s="111"/>
      <c r="O2943" s="111"/>
    </row>
    <row r="2944" ht="14.25" customHeight="1">
      <c r="B2944" s="105">
        <v>3.5012361E7</v>
      </c>
      <c r="C2944" s="105" t="s">
        <v>3775</v>
      </c>
      <c r="D2944" s="105">
        <v>35.0</v>
      </c>
      <c r="E2944" s="105" t="s">
        <v>868</v>
      </c>
      <c r="F2944" s="105">
        <v>3513405.0</v>
      </c>
      <c r="G2944" s="105">
        <v>3513405.0</v>
      </c>
      <c r="H2944" s="105">
        <v>0.0</v>
      </c>
      <c r="I2944" s="105">
        <v>2.0</v>
      </c>
      <c r="J2944" s="105">
        <v>1.0</v>
      </c>
      <c r="K2944" s="105">
        <v>62.0</v>
      </c>
      <c r="L2944" s="105">
        <v>52.21</v>
      </c>
      <c r="M2944" s="105" t="s">
        <v>1318</v>
      </c>
      <c r="N2944" s="111"/>
      <c r="O2944" s="111"/>
    </row>
    <row r="2945" ht="14.25" customHeight="1">
      <c r="B2945" s="105">
        <v>3.5019033E7</v>
      </c>
      <c r="C2945" s="105" t="s">
        <v>3776</v>
      </c>
      <c r="D2945" s="105">
        <v>35.0</v>
      </c>
      <c r="E2945" s="105" t="s">
        <v>868</v>
      </c>
      <c r="F2945" s="105">
        <v>3556404.0</v>
      </c>
      <c r="G2945" s="105">
        <v>3556404.0</v>
      </c>
      <c r="H2945" s="105">
        <v>0.0</v>
      </c>
      <c r="I2945" s="105">
        <v>2.0</v>
      </c>
      <c r="J2945" s="105">
        <v>1.0</v>
      </c>
      <c r="K2945" s="105">
        <v>113.0</v>
      </c>
      <c r="L2945" s="105">
        <v>52.21</v>
      </c>
      <c r="M2945" s="105" t="s">
        <v>1318</v>
      </c>
      <c r="N2945" s="111"/>
      <c r="O2945" s="111"/>
    </row>
    <row r="2946" ht="14.25" customHeight="1">
      <c r="B2946" s="105">
        <v>3.5027765E7</v>
      </c>
      <c r="C2946" s="105" t="s">
        <v>3777</v>
      </c>
      <c r="D2946" s="105">
        <v>35.0</v>
      </c>
      <c r="E2946" s="105" t="s">
        <v>868</v>
      </c>
      <c r="F2946" s="105">
        <v>3534005.0</v>
      </c>
      <c r="G2946" s="105">
        <v>3534005.0</v>
      </c>
      <c r="H2946" s="105">
        <v>0.0</v>
      </c>
      <c r="I2946" s="105">
        <v>2.0</v>
      </c>
      <c r="J2946" s="105">
        <v>1.0</v>
      </c>
      <c r="K2946" s="105">
        <v>53.0</v>
      </c>
      <c r="L2946" s="105">
        <v>52.21</v>
      </c>
      <c r="M2946" s="105" t="s">
        <v>1318</v>
      </c>
      <c r="N2946" s="111"/>
      <c r="O2946" s="111"/>
    </row>
    <row r="2947" ht="14.25" customHeight="1">
      <c r="B2947" s="105">
        <v>3.5028678E7</v>
      </c>
      <c r="C2947" s="105" t="s">
        <v>3778</v>
      </c>
      <c r="D2947" s="105">
        <v>35.0</v>
      </c>
      <c r="E2947" s="105" t="s">
        <v>868</v>
      </c>
      <c r="F2947" s="105">
        <v>3549805.0</v>
      </c>
      <c r="G2947" s="105">
        <v>3549805.0</v>
      </c>
      <c r="H2947" s="105">
        <v>0.0</v>
      </c>
      <c r="I2947" s="105">
        <v>2.0</v>
      </c>
      <c r="J2947" s="105">
        <v>1.0</v>
      </c>
      <c r="K2947" s="105">
        <v>54.0</v>
      </c>
      <c r="L2947" s="105">
        <v>52.21</v>
      </c>
      <c r="M2947" s="105" t="s">
        <v>1318</v>
      </c>
      <c r="N2947" s="111"/>
      <c r="O2947" s="111"/>
    </row>
    <row r="2948" ht="14.25" customHeight="1">
      <c r="B2948" s="105">
        <v>3.5046486E7</v>
      </c>
      <c r="C2948" s="105" t="s">
        <v>3779</v>
      </c>
      <c r="D2948" s="105">
        <v>35.0</v>
      </c>
      <c r="E2948" s="105" t="s">
        <v>868</v>
      </c>
      <c r="F2948" s="105">
        <v>3543303.0</v>
      </c>
      <c r="G2948" s="105">
        <v>3543303.0</v>
      </c>
      <c r="H2948" s="105">
        <v>0.0</v>
      </c>
      <c r="I2948" s="105">
        <v>2.0</v>
      </c>
      <c r="J2948" s="105">
        <v>1.0</v>
      </c>
      <c r="K2948" s="105">
        <v>56.0</v>
      </c>
      <c r="L2948" s="105">
        <v>52.21</v>
      </c>
      <c r="M2948" s="105" t="s">
        <v>1318</v>
      </c>
      <c r="N2948" s="111"/>
      <c r="O2948" s="111"/>
    </row>
    <row r="2949" ht="14.25" customHeight="1">
      <c r="B2949" s="105">
        <v>3.5079881E7</v>
      </c>
      <c r="C2949" s="105" t="s">
        <v>3780</v>
      </c>
      <c r="D2949" s="105">
        <v>35.0</v>
      </c>
      <c r="E2949" s="105" t="s">
        <v>868</v>
      </c>
      <c r="F2949" s="105">
        <v>3550308.0</v>
      </c>
      <c r="G2949" s="105">
        <v>3550308.0</v>
      </c>
      <c r="H2949" s="105">
        <v>1.0</v>
      </c>
      <c r="I2949" s="105">
        <v>2.0</v>
      </c>
      <c r="J2949" s="105">
        <v>1.0</v>
      </c>
      <c r="K2949" s="105">
        <v>136.0</v>
      </c>
      <c r="L2949" s="105">
        <v>52.21</v>
      </c>
      <c r="M2949" s="105" t="s">
        <v>1318</v>
      </c>
      <c r="N2949" s="111"/>
      <c r="O2949" s="111"/>
    </row>
    <row r="2950" ht="14.25" customHeight="1">
      <c r="B2950" s="105">
        <v>3.5923564E7</v>
      </c>
      <c r="C2950" s="105" t="s">
        <v>3781</v>
      </c>
      <c r="D2950" s="105">
        <v>35.0</v>
      </c>
      <c r="E2950" s="105" t="s">
        <v>868</v>
      </c>
      <c r="F2950" s="105">
        <v>3550308.0</v>
      </c>
      <c r="G2950" s="105">
        <v>3550308.0</v>
      </c>
      <c r="H2950" s="105">
        <v>1.0</v>
      </c>
      <c r="I2950" s="105">
        <v>2.0</v>
      </c>
      <c r="J2950" s="105">
        <v>1.0</v>
      </c>
      <c r="K2950" s="105">
        <v>178.0</v>
      </c>
      <c r="L2950" s="105">
        <v>52.21</v>
      </c>
      <c r="M2950" s="105" t="s">
        <v>1318</v>
      </c>
      <c r="N2950" s="111"/>
      <c r="O2950" s="111"/>
    </row>
    <row r="2951" ht="14.25" customHeight="1">
      <c r="B2951" s="105">
        <v>3.5004224E7</v>
      </c>
      <c r="C2951" s="105" t="s">
        <v>3782</v>
      </c>
      <c r="D2951" s="105">
        <v>35.0</v>
      </c>
      <c r="E2951" s="105" t="s">
        <v>868</v>
      </c>
      <c r="F2951" s="105">
        <v>3550308.0</v>
      </c>
      <c r="G2951" s="105">
        <v>3550308.0</v>
      </c>
      <c r="H2951" s="105">
        <v>1.0</v>
      </c>
      <c r="I2951" s="105">
        <v>2.0</v>
      </c>
      <c r="J2951" s="105">
        <v>1.0</v>
      </c>
      <c r="K2951" s="105">
        <v>71.0</v>
      </c>
      <c r="L2951" s="105">
        <v>52.2</v>
      </c>
      <c r="M2951" s="105" t="s">
        <v>1318</v>
      </c>
      <c r="N2951" s="111"/>
      <c r="O2951" s="111"/>
    </row>
    <row r="2952" ht="14.25" customHeight="1">
      <c r="B2952" s="105">
        <v>3.5007614E7</v>
      </c>
      <c r="C2952" s="105" t="s">
        <v>3783</v>
      </c>
      <c r="D2952" s="105">
        <v>35.0</v>
      </c>
      <c r="E2952" s="105" t="s">
        <v>868</v>
      </c>
      <c r="F2952" s="105">
        <v>3529401.0</v>
      </c>
      <c r="G2952" s="105">
        <v>3529401.0</v>
      </c>
      <c r="H2952" s="105">
        <v>0.0</v>
      </c>
      <c r="I2952" s="105">
        <v>2.0</v>
      </c>
      <c r="J2952" s="105">
        <v>1.0</v>
      </c>
      <c r="K2952" s="105">
        <v>236.0</v>
      </c>
      <c r="L2952" s="105">
        <v>52.2</v>
      </c>
      <c r="M2952" s="105" t="s">
        <v>1318</v>
      </c>
      <c r="N2952" s="111"/>
      <c r="O2952" s="111"/>
    </row>
    <row r="2953" ht="14.25" customHeight="1">
      <c r="B2953" s="105">
        <v>3.5012142E7</v>
      </c>
      <c r="C2953" s="105" t="s">
        <v>3784</v>
      </c>
      <c r="D2953" s="105">
        <v>35.0</v>
      </c>
      <c r="E2953" s="105" t="s">
        <v>868</v>
      </c>
      <c r="F2953" s="105">
        <v>3551009.0</v>
      </c>
      <c r="G2953" s="105">
        <v>3551009.0</v>
      </c>
      <c r="H2953" s="105">
        <v>0.0</v>
      </c>
      <c r="I2953" s="105">
        <v>2.0</v>
      </c>
      <c r="J2953" s="105">
        <v>1.0</v>
      </c>
      <c r="K2953" s="105">
        <v>71.0</v>
      </c>
      <c r="L2953" s="105">
        <v>52.2</v>
      </c>
      <c r="M2953" s="105" t="s">
        <v>1318</v>
      </c>
      <c r="N2953" s="111"/>
      <c r="O2953" s="111"/>
    </row>
    <row r="2954" ht="14.25" customHeight="1">
      <c r="B2954" s="105">
        <v>3.5018697E7</v>
      </c>
      <c r="C2954" s="105" t="s">
        <v>3785</v>
      </c>
      <c r="D2954" s="105">
        <v>35.0</v>
      </c>
      <c r="E2954" s="105" t="s">
        <v>868</v>
      </c>
      <c r="F2954" s="105">
        <v>3509502.0</v>
      </c>
      <c r="G2954" s="105">
        <v>3509502.0</v>
      </c>
      <c r="H2954" s="105">
        <v>0.0</v>
      </c>
      <c r="I2954" s="105">
        <v>2.0</v>
      </c>
      <c r="J2954" s="105">
        <v>1.0</v>
      </c>
      <c r="K2954" s="105">
        <v>119.0</v>
      </c>
      <c r="L2954" s="105">
        <v>52.2</v>
      </c>
      <c r="M2954" s="105" t="s">
        <v>1318</v>
      </c>
      <c r="N2954" s="111"/>
      <c r="O2954" s="111"/>
    </row>
    <row r="2955" ht="14.25" customHeight="1">
      <c r="B2955" s="105">
        <v>3.5902949E7</v>
      </c>
      <c r="C2955" s="105" t="s">
        <v>3786</v>
      </c>
      <c r="D2955" s="105">
        <v>35.0</v>
      </c>
      <c r="E2955" s="105" t="s">
        <v>868</v>
      </c>
      <c r="F2955" s="105">
        <v>3552502.0</v>
      </c>
      <c r="G2955" s="105">
        <v>3552502.0</v>
      </c>
      <c r="H2955" s="105">
        <v>0.0</v>
      </c>
      <c r="I2955" s="105">
        <v>2.0</v>
      </c>
      <c r="J2955" s="105">
        <v>1.0</v>
      </c>
      <c r="K2955" s="105">
        <v>222.0</v>
      </c>
      <c r="L2955" s="105">
        <v>52.2</v>
      </c>
      <c r="M2955" s="105" t="s">
        <v>1318</v>
      </c>
      <c r="N2955" s="111"/>
      <c r="O2955" s="111"/>
    </row>
    <row r="2956" ht="14.25" customHeight="1">
      <c r="B2956" s="105">
        <v>3.5924611E7</v>
      </c>
      <c r="C2956" s="105" t="s">
        <v>3787</v>
      </c>
      <c r="D2956" s="105">
        <v>35.0</v>
      </c>
      <c r="E2956" s="105" t="s">
        <v>868</v>
      </c>
      <c r="F2956" s="105">
        <v>3502804.0</v>
      </c>
      <c r="G2956" s="105">
        <v>3502804.0</v>
      </c>
      <c r="H2956" s="105">
        <v>0.0</v>
      </c>
      <c r="I2956" s="105">
        <v>2.0</v>
      </c>
      <c r="J2956" s="105">
        <v>1.0</v>
      </c>
      <c r="K2956" s="105">
        <v>100.0</v>
      </c>
      <c r="L2956" s="105">
        <v>52.2</v>
      </c>
      <c r="M2956" s="105" t="s">
        <v>1318</v>
      </c>
      <c r="N2956" s="111"/>
      <c r="O2956" s="111"/>
    </row>
    <row r="2957" ht="14.25" customHeight="1">
      <c r="B2957" s="105">
        <v>3.5925299E7</v>
      </c>
      <c r="C2957" s="105" t="s">
        <v>3788</v>
      </c>
      <c r="D2957" s="105">
        <v>35.0</v>
      </c>
      <c r="E2957" s="105" t="s">
        <v>868</v>
      </c>
      <c r="F2957" s="105">
        <v>3550308.0</v>
      </c>
      <c r="G2957" s="105">
        <v>3550308.0</v>
      </c>
      <c r="H2957" s="105">
        <v>1.0</v>
      </c>
      <c r="I2957" s="105">
        <v>2.0</v>
      </c>
      <c r="J2957" s="105">
        <v>1.0</v>
      </c>
      <c r="K2957" s="105">
        <v>130.0</v>
      </c>
      <c r="L2957" s="105">
        <v>52.2</v>
      </c>
      <c r="M2957" s="105" t="s">
        <v>1318</v>
      </c>
      <c r="N2957" s="111"/>
      <c r="O2957" s="111"/>
    </row>
    <row r="2958" ht="14.25" customHeight="1">
      <c r="B2958" s="105">
        <v>3.5002288E7</v>
      </c>
      <c r="C2958" s="105" t="s">
        <v>3789</v>
      </c>
      <c r="D2958" s="105">
        <v>35.0</v>
      </c>
      <c r="E2958" s="105" t="s">
        <v>868</v>
      </c>
      <c r="F2958" s="105">
        <v>3550308.0</v>
      </c>
      <c r="G2958" s="105">
        <v>3550308.0</v>
      </c>
      <c r="H2958" s="105">
        <v>1.0</v>
      </c>
      <c r="I2958" s="105">
        <v>2.0</v>
      </c>
      <c r="J2958" s="105">
        <v>1.0</v>
      </c>
      <c r="K2958" s="105">
        <v>106.0</v>
      </c>
      <c r="L2958" s="105">
        <v>52.19</v>
      </c>
      <c r="M2958" s="105" t="s">
        <v>1318</v>
      </c>
      <c r="N2958" s="111"/>
      <c r="O2958" s="111"/>
    </row>
    <row r="2959" ht="14.25" customHeight="1">
      <c r="B2959" s="105">
        <v>3.5005733E7</v>
      </c>
      <c r="C2959" s="105" t="s">
        <v>3790</v>
      </c>
      <c r="D2959" s="105">
        <v>35.0</v>
      </c>
      <c r="E2959" s="105" t="s">
        <v>868</v>
      </c>
      <c r="F2959" s="105">
        <v>3528502.0</v>
      </c>
      <c r="G2959" s="105">
        <v>3528502.0</v>
      </c>
      <c r="H2959" s="105">
        <v>0.0</v>
      </c>
      <c r="I2959" s="105">
        <v>2.0</v>
      </c>
      <c r="J2959" s="105">
        <v>1.0</v>
      </c>
      <c r="K2959" s="105">
        <v>59.0</v>
      </c>
      <c r="L2959" s="105">
        <v>52.19</v>
      </c>
      <c r="M2959" s="105" t="s">
        <v>1318</v>
      </c>
      <c r="N2959" s="111"/>
      <c r="O2959" s="111"/>
    </row>
    <row r="2960" ht="14.25" customHeight="1">
      <c r="B2960" s="105">
        <v>3.5011885E7</v>
      </c>
      <c r="C2960" s="105" t="s">
        <v>3791</v>
      </c>
      <c r="D2960" s="105">
        <v>35.0</v>
      </c>
      <c r="E2960" s="105" t="s">
        <v>868</v>
      </c>
      <c r="F2960" s="105">
        <v>3548500.0</v>
      </c>
      <c r="G2960" s="105">
        <v>3548500.0</v>
      </c>
      <c r="H2960" s="105">
        <v>0.0</v>
      </c>
      <c r="I2960" s="105">
        <v>2.0</v>
      </c>
      <c r="J2960" s="105">
        <v>1.0</v>
      </c>
      <c r="K2960" s="105">
        <v>65.0</v>
      </c>
      <c r="L2960" s="105">
        <v>52.19</v>
      </c>
      <c r="M2960" s="105" t="s">
        <v>1318</v>
      </c>
      <c r="N2960" s="111"/>
      <c r="O2960" s="111"/>
    </row>
    <row r="2961" ht="14.25" customHeight="1">
      <c r="B2961" s="105">
        <v>3.5017632E7</v>
      </c>
      <c r="C2961" s="105" t="s">
        <v>3792</v>
      </c>
      <c r="D2961" s="105">
        <v>35.0</v>
      </c>
      <c r="E2961" s="105" t="s">
        <v>868</v>
      </c>
      <c r="F2961" s="105">
        <v>3500501.0</v>
      </c>
      <c r="G2961" s="105">
        <v>3500501.0</v>
      </c>
      <c r="H2961" s="105">
        <v>0.0</v>
      </c>
      <c r="I2961" s="105">
        <v>2.0</v>
      </c>
      <c r="J2961" s="105">
        <v>1.0</v>
      </c>
      <c r="K2961" s="105">
        <v>147.0</v>
      </c>
      <c r="L2961" s="105">
        <v>52.19</v>
      </c>
      <c r="M2961" s="105" t="s">
        <v>1318</v>
      </c>
      <c r="N2961" s="111"/>
      <c r="O2961" s="111"/>
    </row>
    <row r="2962" ht="14.25" customHeight="1">
      <c r="B2962" s="105">
        <v>3.5024302E7</v>
      </c>
      <c r="C2962" s="105" t="s">
        <v>3793</v>
      </c>
      <c r="D2962" s="105">
        <v>35.0</v>
      </c>
      <c r="E2962" s="105" t="s">
        <v>868</v>
      </c>
      <c r="F2962" s="105">
        <v>3547601.0</v>
      </c>
      <c r="G2962" s="105">
        <v>3547601.0</v>
      </c>
      <c r="H2962" s="105">
        <v>0.0</v>
      </c>
      <c r="I2962" s="105">
        <v>2.0</v>
      </c>
      <c r="J2962" s="105">
        <v>1.0</v>
      </c>
      <c r="K2962" s="105">
        <v>79.0</v>
      </c>
      <c r="L2962" s="105">
        <v>52.19</v>
      </c>
      <c r="M2962" s="105" t="s">
        <v>1318</v>
      </c>
      <c r="N2962" s="111"/>
      <c r="O2962" s="111"/>
    </row>
    <row r="2963" ht="14.25" customHeight="1">
      <c r="B2963" s="105">
        <v>3.5032529E7</v>
      </c>
      <c r="C2963" s="105" t="s">
        <v>3794</v>
      </c>
      <c r="D2963" s="105">
        <v>35.0</v>
      </c>
      <c r="E2963" s="105" t="s">
        <v>868</v>
      </c>
      <c r="F2963" s="105">
        <v>3519907.0</v>
      </c>
      <c r="G2963" s="105">
        <v>3519907.0</v>
      </c>
      <c r="H2963" s="105">
        <v>0.0</v>
      </c>
      <c r="I2963" s="105">
        <v>2.0</v>
      </c>
      <c r="J2963" s="105">
        <v>1.0</v>
      </c>
      <c r="K2963" s="105">
        <v>144.0</v>
      </c>
      <c r="L2963" s="105">
        <v>52.19</v>
      </c>
      <c r="M2963" s="105" t="s">
        <v>1318</v>
      </c>
      <c r="N2963" s="111"/>
      <c r="O2963" s="111"/>
    </row>
    <row r="2964" ht="14.25" customHeight="1">
      <c r="B2964" s="105">
        <v>3.5033479E7</v>
      </c>
      <c r="C2964" s="105" t="s">
        <v>3795</v>
      </c>
      <c r="D2964" s="105">
        <v>35.0</v>
      </c>
      <c r="E2964" s="105" t="s">
        <v>868</v>
      </c>
      <c r="F2964" s="105">
        <v>3533700.0</v>
      </c>
      <c r="G2964" s="105">
        <v>3533700.0</v>
      </c>
      <c r="H2964" s="105">
        <v>0.0</v>
      </c>
      <c r="I2964" s="105">
        <v>2.0</v>
      </c>
      <c r="J2964" s="105">
        <v>1.0</v>
      </c>
      <c r="K2964" s="105">
        <v>88.0</v>
      </c>
      <c r="L2964" s="105">
        <v>52.19</v>
      </c>
      <c r="M2964" s="105" t="s">
        <v>1318</v>
      </c>
      <c r="N2964" s="111"/>
      <c r="O2964" s="111"/>
    </row>
    <row r="2965" ht="14.25" customHeight="1">
      <c r="B2965" s="105">
        <v>3.5033959E7</v>
      </c>
      <c r="C2965" s="105" t="s">
        <v>3796</v>
      </c>
      <c r="D2965" s="105">
        <v>35.0</v>
      </c>
      <c r="E2965" s="105" t="s">
        <v>868</v>
      </c>
      <c r="F2965" s="105">
        <v>3520905.0</v>
      </c>
      <c r="G2965" s="105">
        <v>3520905.0</v>
      </c>
      <c r="H2965" s="105">
        <v>0.0</v>
      </c>
      <c r="I2965" s="105">
        <v>2.0</v>
      </c>
      <c r="J2965" s="105">
        <v>1.0</v>
      </c>
      <c r="K2965" s="105">
        <v>91.0</v>
      </c>
      <c r="L2965" s="105">
        <v>52.19</v>
      </c>
      <c r="M2965" s="105" t="s">
        <v>1318</v>
      </c>
      <c r="N2965" s="111"/>
      <c r="O2965" s="111"/>
    </row>
    <row r="2966" ht="14.25" customHeight="1">
      <c r="B2966" s="105">
        <v>3.5900916E7</v>
      </c>
      <c r="C2966" s="105" t="s">
        <v>3797</v>
      </c>
      <c r="D2966" s="105">
        <v>35.0</v>
      </c>
      <c r="E2966" s="105" t="s">
        <v>868</v>
      </c>
      <c r="F2966" s="105">
        <v>3534708.0</v>
      </c>
      <c r="G2966" s="105">
        <v>3534708.0</v>
      </c>
      <c r="H2966" s="105">
        <v>0.0</v>
      </c>
      <c r="I2966" s="105">
        <v>2.0</v>
      </c>
      <c r="J2966" s="105">
        <v>1.0</v>
      </c>
      <c r="K2966" s="105">
        <v>48.0</v>
      </c>
      <c r="L2966" s="105">
        <v>52.19</v>
      </c>
      <c r="M2966" s="105" t="s">
        <v>1318</v>
      </c>
      <c r="N2966" s="111"/>
      <c r="O2966" s="111"/>
    </row>
    <row r="2967" ht="14.25" customHeight="1">
      <c r="B2967" s="105">
        <v>3.5902536E7</v>
      </c>
      <c r="C2967" s="105" t="s">
        <v>3798</v>
      </c>
      <c r="D2967" s="105">
        <v>35.0</v>
      </c>
      <c r="E2967" s="105" t="s">
        <v>868</v>
      </c>
      <c r="F2967" s="105">
        <v>3550308.0</v>
      </c>
      <c r="G2967" s="105">
        <v>3550308.0</v>
      </c>
      <c r="H2967" s="105">
        <v>1.0</v>
      </c>
      <c r="I2967" s="105">
        <v>2.0</v>
      </c>
      <c r="J2967" s="105">
        <v>1.0</v>
      </c>
      <c r="K2967" s="105">
        <v>134.0</v>
      </c>
      <c r="L2967" s="105">
        <v>52.19</v>
      </c>
      <c r="M2967" s="105" t="s">
        <v>1318</v>
      </c>
      <c r="N2967" s="111"/>
      <c r="O2967" s="111"/>
    </row>
    <row r="2968" ht="14.25" customHeight="1">
      <c r="B2968" s="105">
        <v>3.5902585E7</v>
      </c>
      <c r="C2968" s="105" t="s">
        <v>3799</v>
      </c>
      <c r="D2968" s="105">
        <v>35.0</v>
      </c>
      <c r="E2968" s="105" t="s">
        <v>868</v>
      </c>
      <c r="F2968" s="105">
        <v>3550308.0</v>
      </c>
      <c r="G2968" s="105">
        <v>3550308.0</v>
      </c>
      <c r="H2968" s="105">
        <v>1.0</v>
      </c>
      <c r="I2968" s="105">
        <v>2.0</v>
      </c>
      <c r="J2968" s="105">
        <v>1.0</v>
      </c>
      <c r="K2968" s="105">
        <v>77.0</v>
      </c>
      <c r="L2968" s="105">
        <v>52.19</v>
      </c>
      <c r="M2968" s="105" t="s">
        <v>1318</v>
      </c>
      <c r="N2968" s="111"/>
      <c r="O2968" s="111"/>
    </row>
    <row r="2969" ht="14.25" customHeight="1">
      <c r="B2969" s="105">
        <v>3.5906311E7</v>
      </c>
      <c r="C2969" s="105" t="s">
        <v>3800</v>
      </c>
      <c r="D2969" s="105">
        <v>35.0</v>
      </c>
      <c r="E2969" s="105" t="s">
        <v>868</v>
      </c>
      <c r="F2969" s="105">
        <v>3515707.0</v>
      </c>
      <c r="G2969" s="105">
        <v>3515707.0</v>
      </c>
      <c r="H2969" s="105">
        <v>0.0</v>
      </c>
      <c r="I2969" s="105">
        <v>2.0</v>
      </c>
      <c r="J2969" s="105">
        <v>1.0</v>
      </c>
      <c r="K2969" s="105">
        <v>110.0</v>
      </c>
      <c r="L2969" s="105">
        <v>52.19</v>
      </c>
      <c r="M2969" s="105" t="s">
        <v>1318</v>
      </c>
      <c r="N2969" s="111"/>
      <c r="O2969" s="111"/>
    </row>
    <row r="2970" ht="14.25" customHeight="1">
      <c r="B2970" s="105">
        <v>3.5906475E7</v>
      </c>
      <c r="C2970" s="105" t="s">
        <v>3801</v>
      </c>
      <c r="D2970" s="105">
        <v>35.0</v>
      </c>
      <c r="E2970" s="105" t="s">
        <v>868</v>
      </c>
      <c r="F2970" s="105">
        <v>3515004.0</v>
      </c>
      <c r="G2970" s="105">
        <v>3515004.0</v>
      </c>
      <c r="H2970" s="105">
        <v>0.0</v>
      </c>
      <c r="I2970" s="105">
        <v>2.0</v>
      </c>
      <c r="J2970" s="105">
        <v>1.0</v>
      </c>
      <c r="K2970" s="105">
        <v>192.0</v>
      </c>
      <c r="L2970" s="105">
        <v>52.19</v>
      </c>
      <c r="M2970" s="105" t="s">
        <v>1318</v>
      </c>
      <c r="N2970" s="111"/>
      <c r="O2970" s="111"/>
    </row>
    <row r="2971" ht="14.25" customHeight="1">
      <c r="B2971" s="105">
        <v>3.5916473E7</v>
      </c>
      <c r="C2971" s="105" t="s">
        <v>3295</v>
      </c>
      <c r="D2971" s="105">
        <v>35.0</v>
      </c>
      <c r="E2971" s="105" t="s">
        <v>868</v>
      </c>
      <c r="F2971" s="105">
        <v>3545308.0</v>
      </c>
      <c r="G2971" s="105">
        <v>3545308.0</v>
      </c>
      <c r="H2971" s="105">
        <v>0.0</v>
      </c>
      <c r="I2971" s="105">
        <v>2.0</v>
      </c>
      <c r="J2971" s="105">
        <v>1.0</v>
      </c>
      <c r="K2971" s="105">
        <v>95.0</v>
      </c>
      <c r="L2971" s="105">
        <v>52.19</v>
      </c>
      <c r="M2971" s="105" t="s">
        <v>1318</v>
      </c>
      <c r="N2971" s="111"/>
      <c r="O2971" s="111"/>
    </row>
    <row r="2972" ht="14.25" customHeight="1">
      <c r="B2972" s="105">
        <v>3.5043254E7</v>
      </c>
      <c r="C2972" s="105" t="s">
        <v>3802</v>
      </c>
      <c r="D2972" s="105">
        <v>35.0</v>
      </c>
      <c r="E2972" s="105" t="s">
        <v>868</v>
      </c>
      <c r="F2972" s="105">
        <v>3529005.0</v>
      </c>
      <c r="G2972" s="105">
        <v>3529005.0</v>
      </c>
      <c r="H2972" s="105">
        <v>0.0</v>
      </c>
      <c r="I2972" s="105">
        <v>2.0</v>
      </c>
      <c r="J2972" s="105">
        <v>1.0</v>
      </c>
      <c r="K2972" s="105">
        <v>65.0</v>
      </c>
      <c r="L2972" s="105">
        <v>52.18</v>
      </c>
      <c r="M2972" s="105" t="s">
        <v>1318</v>
      </c>
      <c r="N2972" s="111"/>
      <c r="O2972" s="111"/>
    </row>
    <row r="2973" ht="14.25" customHeight="1">
      <c r="B2973" s="105">
        <v>3.5047818E7</v>
      </c>
      <c r="C2973" s="105" t="s">
        <v>3803</v>
      </c>
      <c r="D2973" s="105">
        <v>35.0</v>
      </c>
      <c r="E2973" s="105" t="s">
        <v>868</v>
      </c>
      <c r="F2973" s="105">
        <v>3513504.0</v>
      </c>
      <c r="G2973" s="105">
        <v>3513504.0</v>
      </c>
      <c r="H2973" s="105">
        <v>0.0</v>
      </c>
      <c r="I2973" s="105">
        <v>2.0</v>
      </c>
      <c r="J2973" s="105">
        <v>1.0</v>
      </c>
      <c r="K2973" s="105">
        <v>160.0</v>
      </c>
      <c r="L2973" s="105">
        <v>52.18</v>
      </c>
      <c r="M2973" s="105" t="s">
        <v>1318</v>
      </c>
      <c r="N2973" s="111"/>
      <c r="O2973" s="111"/>
    </row>
    <row r="2974" ht="14.25" customHeight="1">
      <c r="B2974" s="105">
        <v>3.5048884E7</v>
      </c>
      <c r="C2974" s="105" t="s">
        <v>3804</v>
      </c>
      <c r="D2974" s="105">
        <v>35.0</v>
      </c>
      <c r="E2974" s="105" t="s">
        <v>868</v>
      </c>
      <c r="F2974" s="105">
        <v>3552502.0</v>
      </c>
      <c r="G2974" s="105">
        <v>3552502.0</v>
      </c>
      <c r="H2974" s="105">
        <v>0.0</v>
      </c>
      <c r="I2974" s="105">
        <v>2.0</v>
      </c>
      <c r="J2974" s="105">
        <v>1.0</v>
      </c>
      <c r="K2974" s="105">
        <v>79.0</v>
      </c>
      <c r="L2974" s="105">
        <v>52.18</v>
      </c>
      <c r="M2974" s="105" t="s">
        <v>1318</v>
      </c>
      <c r="N2974" s="111"/>
      <c r="O2974" s="111"/>
    </row>
    <row r="2975" ht="14.25" customHeight="1">
      <c r="B2975" s="105">
        <v>3.5049086E7</v>
      </c>
      <c r="C2975" s="105" t="s">
        <v>3805</v>
      </c>
      <c r="D2975" s="105">
        <v>35.0</v>
      </c>
      <c r="E2975" s="105" t="s">
        <v>868</v>
      </c>
      <c r="F2975" s="105">
        <v>3515103.0</v>
      </c>
      <c r="G2975" s="105">
        <v>3515103.0</v>
      </c>
      <c r="H2975" s="105">
        <v>0.0</v>
      </c>
      <c r="I2975" s="105">
        <v>2.0</v>
      </c>
      <c r="J2975" s="105">
        <v>1.0</v>
      </c>
      <c r="K2975" s="105">
        <v>143.0</v>
      </c>
      <c r="L2975" s="105">
        <v>52.18</v>
      </c>
      <c r="M2975" s="105" t="s">
        <v>1318</v>
      </c>
      <c r="N2975" s="111"/>
      <c r="O2975" s="111"/>
    </row>
    <row r="2976" ht="14.25" customHeight="1">
      <c r="B2976" s="105">
        <v>3.5925123E7</v>
      </c>
      <c r="C2976" s="105" t="s">
        <v>3806</v>
      </c>
      <c r="D2976" s="105">
        <v>35.0</v>
      </c>
      <c r="E2976" s="105" t="s">
        <v>868</v>
      </c>
      <c r="F2976" s="105">
        <v>3518800.0</v>
      </c>
      <c r="G2976" s="105">
        <v>3518800.0</v>
      </c>
      <c r="H2976" s="105">
        <v>0.0</v>
      </c>
      <c r="I2976" s="105">
        <v>2.0</v>
      </c>
      <c r="J2976" s="105">
        <v>1.0</v>
      </c>
      <c r="K2976" s="105">
        <v>100.0</v>
      </c>
      <c r="L2976" s="105">
        <v>52.18</v>
      </c>
      <c r="M2976" s="105" t="s">
        <v>1318</v>
      </c>
      <c r="N2976" s="111"/>
      <c r="O2976" s="111"/>
    </row>
    <row r="2977" ht="14.25" customHeight="1">
      <c r="B2977" s="105">
        <v>3.5007171E7</v>
      </c>
      <c r="C2977" s="105" t="s">
        <v>3807</v>
      </c>
      <c r="D2977" s="105">
        <v>35.0</v>
      </c>
      <c r="E2977" s="105" t="s">
        <v>868</v>
      </c>
      <c r="F2977" s="105">
        <v>3552502.0</v>
      </c>
      <c r="G2977" s="105">
        <v>3552502.0</v>
      </c>
      <c r="H2977" s="105">
        <v>0.0</v>
      </c>
      <c r="I2977" s="105">
        <v>2.0</v>
      </c>
      <c r="J2977" s="105">
        <v>1.0</v>
      </c>
      <c r="K2977" s="105">
        <v>90.0</v>
      </c>
      <c r="L2977" s="105">
        <v>52.17</v>
      </c>
      <c r="M2977" s="105" t="s">
        <v>1318</v>
      </c>
      <c r="N2977" s="111"/>
      <c r="O2977" s="111"/>
    </row>
    <row r="2978" ht="14.25" customHeight="1">
      <c r="B2978" s="105">
        <v>3.5026475E7</v>
      </c>
      <c r="C2978" s="105" t="s">
        <v>3808</v>
      </c>
      <c r="D2978" s="105">
        <v>35.0</v>
      </c>
      <c r="E2978" s="105" t="s">
        <v>868</v>
      </c>
      <c r="F2978" s="105">
        <v>3541604.0</v>
      </c>
      <c r="G2978" s="105">
        <v>3541604.0</v>
      </c>
      <c r="H2978" s="105">
        <v>0.0</v>
      </c>
      <c r="I2978" s="105">
        <v>2.0</v>
      </c>
      <c r="J2978" s="105">
        <v>1.0</v>
      </c>
      <c r="K2978" s="105">
        <v>43.0</v>
      </c>
      <c r="L2978" s="105">
        <v>52.17</v>
      </c>
      <c r="M2978" s="105" t="s">
        <v>1318</v>
      </c>
      <c r="N2978" s="111"/>
      <c r="O2978" s="111"/>
    </row>
    <row r="2979" ht="14.25" customHeight="1">
      <c r="B2979" s="105">
        <v>3.5032657E7</v>
      </c>
      <c r="C2979" s="105" t="s">
        <v>3809</v>
      </c>
      <c r="D2979" s="105">
        <v>35.0</v>
      </c>
      <c r="E2979" s="105" t="s">
        <v>868</v>
      </c>
      <c r="F2979" s="105">
        <v>3552908.0</v>
      </c>
      <c r="G2979" s="105">
        <v>3552908.0</v>
      </c>
      <c r="H2979" s="105">
        <v>0.0</v>
      </c>
      <c r="I2979" s="105">
        <v>2.0</v>
      </c>
      <c r="J2979" s="105">
        <v>1.0</v>
      </c>
      <c r="K2979" s="105">
        <v>96.0</v>
      </c>
      <c r="L2979" s="105">
        <v>52.17</v>
      </c>
      <c r="M2979" s="105" t="s">
        <v>1318</v>
      </c>
      <c r="N2979" s="111"/>
      <c r="O2979" s="111"/>
    </row>
    <row r="2980" ht="14.25" customHeight="1">
      <c r="B2980" s="105">
        <v>3.5909051E7</v>
      </c>
      <c r="C2980" s="105" t="s">
        <v>3810</v>
      </c>
      <c r="D2980" s="105">
        <v>35.0</v>
      </c>
      <c r="E2980" s="105" t="s">
        <v>868</v>
      </c>
      <c r="F2980" s="105">
        <v>3550308.0</v>
      </c>
      <c r="G2980" s="105">
        <v>3550308.0</v>
      </c>
      <c r="H2980" s="105">
        <v>1.0</v>
      </c>
      <c r="I2980" s="105">
        <v>2.0</v>
      </c>
      <c r="J2980" s="105">
        <v>1.0</v>
      </c>
      <c r="K2980" s="105">
        <v>113.0</v>
      </c>
      <c r="L2980" s="105">
        <v>52.17</v>
      </c>
      <c r="M2980" s="105" t="s">
        <v>1318</v>
      </c>
      <c r="N2980" s="111"/>
      <c r="O2980" s="111"/>
    </row>
    <row r="2981" ht="14.25" customHeight="1">
      <c r="B2981" s="105">
        <v>3.50058E7</v>
      </c>
      <c r="C2981" s="105" t="s">
        <v>3811</v>
      </c>
      <c r="D2981" s="105">
        <v>35.0</v>
      </c>
      <c r="E2981" s="105" t="s">
        <v>868</v>
      </c>
      <c r="F2981" s="105">
        <v>3518800.0</v>
      </c>
      <c r="G2981" s="105">
        <v>3518800.0</v>
      </c>
      <c r="H2981" s="105">
        <v>0.0</v>
      </c>
      <c r="I2981" s="105">
        <v>2.0</v>
      </c>
      <c r="J2981" s="105">
        <v>1.0</v>
      </c>
      <c r="K2981" s="105">
        <v>55.0</v>
      </c>
      <c r="L2981" s="105">
        <v>52.16</v>
      </c>
      <c r="M2981" s="105" t="s">
        <v>1318</v>
      </c>
      <c r="N2981" s="111"/>
      <c r="O2981" s="111"/>
    </row>
    <row r="2982" ht="14.25" customHeight="1">
      <c r="B2982" s="105">
        <v>3.5018478E7</v>
      </c>
      <c r="C2982" s="105" t="s">
        <v>3812</v>
      </c>
      <c r="D2982" s="105">
        <v>35.0</v>
      </c>
      <c r="E2982" s="105" t="s">
        <v>868</v>
      </c>
      <c r="F2982" s="105">
        <v>3509502.0</v>
      </c>
      <c r="G2982" s="105">
        <v>3509502.0</v>
      </c>
      <c r="H2982" s="105">
        <v>0.0</v>
      </c>
      <c r="I2982" s="105">
        <v>2.0</v>
      </c>
      <c r="J2982" s="105">
        <v>1.0</v>
      </c>
      <c r="K2982" s="105">
        <v>99.0</v>
      </c>
      <c r="L2982" s="105">
        <v>52.16</v>
      </c>
      <c r="M2982" s="105" t="s">
        <v>1318</v>
      </c>
      <c r="N2982" s="111"/>
      <c r="O2982" s="111"/>
    </row>
    <row r="2983" ht="14.25" customHeight="1">
      <c r="B2983" s="105">
        <v>3.5027259E7</v>
      </c>
      <c r="C2983" s="105" t="s">
        <v>3813</v>
      </c>
      <c r="D2983" s="105">
        <v>35.0</v>
      </c>
      <c r="E2983" s="105" t="s">
        <v>868</v>
      </c>
      <c r="F2983" s="105">
        <v>3503950.0</v>
      </c>
      <c r="G2983" s="105">
        <v>3503950.0</v>
      </c>
      <c r="H2983" s="105">
        <v>0.0</v>
      </c>
      <c r="I2983" s="105">
        <v>2.0</v>
      </c>
      <c r="J2983" s="105">
        <v>1.0</v>
      </c>
      <c r="K2983" s="105">
        <v>35.0</v>
      </c>
      <c r="L2983" s="105">
        <v>52.16</v>
      </c>
      <c r="M2983" s="105" t="s">
        <v>1318</v>
      </c>
      <c r="N2983" s="111"/>
      <c r="O2983" s="111"/>
    </row>
    <row r="2984" ht="14.25" customHeight="1">
      <c r="B2984" s="105">
        <v>3.5028061E7</v>
      </c>
      <c r="C2984" s="105" t="s">
        <v>3814</v>
      </c>
      <c r="D2984" s="105">
        <v>35.0</v>
      </c>
      <c r="E2984" s="105" t="s">
        <v>868</v>
      </c>
      <c r="F2984" s="105">
        <v>3533908.0</v>
      </c>
      <c r="G2984" s="105">
        <v>3533908.0</v>
      </c>
      <c r="H2984" s="105">
        <v>0.0</v>
      </c>
      <c r="I2984" s="105">
        <v>2.0</v>
      </c>
      <c r="J2984" s="105">
        <v>1.0</v>
      </c>
      <c r="K2984" s="105">
        <v>94.0</v>
      </c>
      <c r="L2984" s="105">
        <v>52.16</v>
      </c>
      <c r="M2984" s="105" t="s">
        <v>1318</v>
      </c>
      <c r="N2984" s="111"/>
      <c r="O2984" s="111"/>
    </row>
    <row r="2985" ht="14.25" customHeight="1">
      <c r="B2985" s="105">
        <v>3.5030442E7</v>
      </c>
      <c r="C2985" s="105" t="s">
        <v>3815</v>
      </c>
      <c r="D2985" s="105">
        <v>35.0</v>
      </c>
      <c r="E2985" s="105" t="s">
        <v>868</v>
      </c>
      <c r="F2985" s="105">
        <v>3537305.0</v>
      </c>
      <c r="G2985" s="105">
        <v>3537305.0</v>
      </c>
      <c r="H2985" s="105">
        <v>0.0</v>
      </c>
      <c r="I2985" s="105">
        <v>2.0</v>
      </c>
      <c r="J2985" s="105">
        <v>1.0</v>
      </c>
      <c r="K2985" s="105">
        <v>68.0</v>
      </c>
      <c r="L2985" s="105">
        <v>52.16</v>
      </c>
      <c r="M2985" s="105" t="s">
        <v>1318</v>
      </c>
      <c r="N2985" s="111"/>
      <c r="O2985" s="111"/>
    </row>
    <row r="2986" ht="14.25" customHeight="1">
      <c r="B2986" s="105">
        <v>3.5033339E7</v>
      </c>
      <c r="C2986" s="105" t="s">
        <v>3816</v>
      </c>
      <c r="D2986" s="105">
        <v>35.0</v>
      </c>
      <c r="E2986" s="105" t="s">
        <v>868</v>
      </c>
      <c r="F2986" s="105">
        <v>3535507.0</v>
      </c>
      <c r="G2986" s="105">
        <v>3535507.0</v>
      </c>
      <c r="H2986" s="105">
        <v>0.0</v>
      </c>
      <c r="I2986" s="105">
        <v>2.0</v>
      </c>
      <c r="J2986" s="105">
        <v>1.0</v>
      </c>
      <c r="K2986" s="105">
        <v>84.0</v>
      </c>
      <c r="L2986" s="105">
        <v>52.16</v>
      </c>
      <c r="M2986" s="105" t="s">
        <v>1318</v>
      </c>
      <c r="N2986" s="111"/>
      <c r="O2986" s="111"/>
    </row>
    <row r="2987" ht="14.25" customHeight="1">
      <c r="B2987" s="105">
        <v>3.5923138E7</v>
      </c>
      <c r="C2987" s="105" t="s">
        <v>3817</v>
      </c>
      <c r="D2987" s="105">
        <v>35.0</v>
      </c>
      <c r="E2987" s="105" t="s">
        <v>868</v>
      </c>
      <c r="F2987" s="105">
        <v>3509007.0</v>
      </c>
      <c r="G2987" s="105">
        <v>3509007.0</v>
      </c>
      <c r="H2987" s="105">
        <v>0.0</v>
      </c>
      <c r="I2987" s="105">
        <v>2.0</v>
      </c>
      <c r="J2987" s="105">
        <v>1.0</v>
      </c>
      <c r="K2987" s="105">
        <v>74.0</v>
      </c>
      <c r="L2987" s="105">
        <v>52.16</v>
      </c>
      <c r="M2987" s="105" t="s">
        <v>1318</v>
      </c>
      <c r="N2987" s="111"/>
      <c r="O2987" s="111"/>
    </row>
    <row r="2988" ht="14.25" customHeight="1">
      <c r="B2988" s="105">
        <v>3.5008928E7</v>
      </c>
      <c r="C2988" s="105" t="s">
        <v>3818</v>
      </c>
      <c r="D2988" s="105">
        <v>35.0</v>
      </c>
      <c r="E2988" s="105" t="s">
        <v>868</v>
      </c>
      <c r="F2988" s="105">
        <v>3548708.0</v>
      </c>
      <c r="G2988" s="105">
        <v>3548708.0</v>
      </c>
      <c r="H2988" s="105">
        <v>0.0</v>
      </c>
      <c r="I2988" s="105">
        <v>2.0</v>
      </c>
      <c r="J2988" s="105">
        <v>1.0</v>
      </c>
      <c r="K2988" s="105">
        <v>90.0</v>
      </c>
      <c r="L2988" s="105">
        <v>52.15</v>
      </c>
      <c r="M2988" s="105" t="s">
        <v>1318</v>
      </c>
      <c r="N2988" s="111"/>
      <c r="O2988" s="111"/>
    </row>
    <row r="2989" ht="14.25" customHeight="1">
      <c r="B2989" s="105">
        <v>3.5011836E7</v>
      </c>
      <c r="C2989" s="105" t="s">
        <v>3819</v>
      </c>
      <c r="D2989" s="105">
        <v>35.0</v>
      </c>
      <c r="E2989" s="105" t="s">
        <v>868</v>
      </c>
      <c r="F2989" s="105">
        <v>3548500.0</v>
      </c>
      <c r="G2989" s="105">
        <v>3548500.0</v>
      </c>
      <c r="H2989" s="105">
        <v>0.0</v>
      </c>
      <c r="I2989" s="105">
        <v>2.0</v>
      </c>
      <c r="J2989" s="105">
        <v>1.0</v>
      </c>
      <c r="K2989" s="105">
        <v>126.0</v>
      </c>
      <c r="L2989" s="105">
        <v>52.15</v>
      </c>
      <c r="M2989" s="105" t="s">
        <v>1318</v>
      </c>
      <c r="N2989" s="111"/>
      <c r="O2989" s="111"/>
    </row>
    <row r="2990" ht="14.25" customHeight="1">
      <c r="B2990" s="105">
        <v>3.5011861E7</v>
      </c>
      <c r="C2990" s="105" t="s">
        <v>3820</v>
      </c>
      <c r="D2990" s="105">
        <v>35.0</v>
      </c>
      <c r="E2990" s="105" t="s">
        <v>868</v>
      </c>
      <c r="F2990" s="105">
        <v>3548500.0</v>
      </c>
      <c r="G2990" s="105">
        <v>3548500.0</v>
      </c>
      <c r="H2990" s="105">
        <v>0.0</v>
      </c>
      <c r="I2990" s="105">
        <v>2.0</v>
      </c>
      <c r="J2990" s="105">
        <v>1.0</v>
      </c>
      <c r="K2990" s="105">
        <v>127.0</v>
      </c>
      <c r="L2990" s="105">
        <v>52.15</v>
      </c>
      <c r="M2990" s="105" t="s">
        <v>1318</v>
      </c>
      <c r="N2990" s="111"/>
      <c r="O2990" s="111"/>
    </row>
    <row r="2991" ht="14.25" customHeight="1">
      <c r="B2991" s="105">
        <v>3.5015222E7</v>
      </c>
      <c r="C2991" s="105" t="s">
        <v>3821</v>
      </c>
      <c r="D2991" s="105">
        <v>35.0</v>
      </c>
      <c r="E2991" s="105" t="s">
        <v>868</v>
      </c>
      <c r="F2991" s="105">
        <v>3510203.0</v>
      </c>
      <c r="G2991" s="105">
        <v>3510203.0</v>
      </c>
      <c r="H2991" s="105">
        <v>0.0</v>
      </c>
      <c r="I2991" s="105">
        <v>2.0</v>
      </c>
      <c r="J2991" s="105">
        <v>1.0</v>
      </c>
      <c r="K2991" s="105">
        <v>113.0</v>
      </c>
      <c r="L2991" s="105">
        <v>52.15</v>
      </c>
      <c r="M2991" s="105" t="s">
        <v>1318</v>
      </c>
      <c r="N2991" s="111"/>
      <c r="O2991" s="111"/>
    </row>
    <row r="2992" ht="14.25" customHeight="1">
      <c r="B2992" s="105">
        <v>3.502362E7</v>
      </c>
      <c r="C2992" s="105" t="s">
        <v>3822</v>
      </c>
      <c r="D2992" s="105">
        <v>35.0</v>
      </c>
      <c r="E2992" s="105" t="s">
        <v>868</v>
      </c>
      <c r="F2992" s="105">
        <v>3551702.0</v>
      </c>
      <c r="G2992" s="105">
        <v>3551702.0</v>
      </c>
      <c r="H2992" s="105">
        <v>0.0</v>
      </c>
      <c r="I2992" s="105">
        <v>2.0</v>
      </c>
      <c r="J2992" s="105">
        <v>1.0</v>
      </c>
      <c r="K2992" s="105">
        <v>232.0</v>
      </c>
      <c r="L2992" s="105">
        <v>52.15</v>
      </c>
      <c r="M2992" s="105" t="s">
        <v>1318</v>
      </c>
      <c r="N2992" s="111"/>
      <c r="O2992" s="111"/>
    </row>
    <row r="2993" ht="14.25" customHeight="1">
      <c r="B2993" s="105">
        <v>3.5024284E7</v>
      </c>
      <c r="C2993" s="105" t="s">
        <v>3823</v>
      </c>
      <c r="D2993" s="105">
        <v>35.0</v>
      </c>
      <c r="E2993" s="105" t="s">
        <v>868</v>
      </c>
      <c r="F2993" s="105">
        <v>3547502.0</v>
      </c>
      <c r="G2993" s="105">
        <v>3547502.0</v>
      </c>
      <c r="H2993" s="105">
        <v>0.0</v>
      </c>
      <c r="I2993" s="105">
        <v>2.0</v>
      </c>
      <c r="J2993" s="105">
        <v>1.0</v>
      </c>
      <c r="K2993" s="105">
        <v>112.0</v>
      </c>
      <c r="L2993" s="105">
        <v>52.15</v>
      </c>
      <c r="M2993" s="105" t="s">
        <v>1318</v>
      </c>
      <c r="N2993" s="111"/>
      <c r="O2993" s="111"/>
    </row>
    <row r="2994" ht="14.25" customHeight="1">
      <c r="B2994" s="105">
        <v>3.503169E7</v>
      </c>
      <c r="C2994" s="105" t="s">
        <v>3824</v>
      </c>
      <c r="D2994" s="105">
        <v>35.0</v>
      </c>
      <c r="E2994" s="105" t="s">
        <v>868</v>
      </c>
      <c r="F2994" s="105">
        <v>3543808.0</v>
      </c>
      <c r="G2994" s="105">
        <v>3543808.0</v>
      </c>
      <c r="H2994" s="105">
        <v>0.0</v>
      </c>
      <c r="I2994" s="105">
        <v>2.0</v>
      </c>
      <c r="J2994" s="105">
        <v>1.0</v>
      </c>
      <c r="K2994" s="105">
        <v>60.0</v>
      </c>
      <c r="L2994" s="105">
        <v>52.15</v>
      </c>
      <c r="M2994" s="105" t="s">
        <v>1318</v>
      </c>
      <c r="N2994" s="111"/>
      <c r="O2994" s="111"/>
    </row>
    <row r="2995" ht="14.25" customHeight="1">
      <c r="B2995" s="105">
        <v>3.5033893E7</v>
      </c>
      <c r="C2995" s="105" t="s">
        <v>3825</v>
      </c>
      <c r="D2995" s="105">
        <v>35.0</v>
      </c>
      <c r="E2995" s="105" t="s">
        <v>868</v>
      </c>
      <c r="F2995" s="105">
        <v>3557204.0</v>
      </c>
      <c r="G2995" s="105">
        <v>3557204.0</v>
      </c>
      <c r="H2995" s="105">
        <v>0.0</v>
      </c>
      <c r="I2995" s="105">
        <v>2.0</v>
      </c>
      <c r="J2995" s="105">
        <v>1.0</v>
      </c>
      <c r="K2995" s="105">
        <v>112.0</v>
      </c>
      <c r="L2995" s="105">
        <v>52.15</v>
      </c>
      <c r="M2995" s="105" t="s">
        <v>1318</v>
      </c>
      <c r="N2995" s="111"/>
      <c r="O2995" s="111"/>
    </row>
    <row r="2996" ht="14.25" customHeight="1">
      <c r="B2996" s="105">
        <v>3.5904302E7</v>
      </c>
      <c r="C2996" s="105" t="s">
        <v>3826</v>
      </c>
      <c r="D2996" s="105">
        <v>35.0</v>
      </c>
      <c r="E2996" s="105" t="s">
        <v>868</v>
      </c>
      <c r="F2996" s="105">
        <v>3550308.0</v>
      </c>
      <c r="G2996" s="105">
        <v>3550308.0</v>
      </c>
      <c r="H2996" s="105">
        <v>1.0</v>
      </c>
      <c r="I2996" s="105">
        <v>2.0</v>
      </c>
      <c r="J2996" s="105">
        <v>1.0</v>
      </c>
      <c r="K2996" s="105">
        <v>171.0</v>
      </c>
      <c r="L2996" s="105">
        <v>52.15</v>
      </c>
      <c r="M2996" s="105" t="s">
        <v>1318</v>
      </c>
      <c r="N2996" s="111"/>
      <c r="O2996" s="111"/>
    </row>
    <row r="2997" ht="14.25" customHeight="1">
      <c r="B2997" s="105">
        <v>3.5925073E7</v>
      </c>
      <c r="C2997" s="105" t="s">
        <v>3827</v>
      </c>
      <c r="D2997" s="105">
        <v>35.0</v>
      </c>
      <c r="E2997" s="105" t="s">
        <v>868</v>
      </c>
      <c r="F2997" s="105">
        <v>3518800.0</v>
      </c>
      <c r="G2997" s="105">
        <v>3518800.0</v>
      </c>
      <c r="H2997" s="105">
        <v>0.0</v>
      </c>
      <c r="I2997" s="105">
        <v>2.0</v>
      </c>
      <c r="J2997" s="105">
        <v>1.0</v>
      </c>
      <c r="K2997" s="105">
        <v>354.0</v>
      </c>
      <c r="L2997" s="105">
        <v>52.15</v>
      </c>
      <c r="M2997" s="105" t="s">
        <v>1318</v>
      </c>
      <c r="N2997" s="111"/>
      <c r="O2997" s="111"/>
    </row>
    <row r="2998" ht="14.25" customHeight="1">
      <c r="B2998" s="105">
        <v>3.5007158E7</v>
      </c>
      <c r="C2998" s="105" t="s">
        <v>3828</v>
      </c>
      <c r="D2998" s="105">
        <v>35.0</v>
      </c>
      <c r="E2998" s="105" t="s">
        <v>868</v>
      </c>
      <c r="F2998" s="105">
        <v>3552502.0</v>
      </c>
      <c r="G2998" s="105">
        <v>3552502.0</v>
      </c>
      <c r="H2998" s="105">
        <v>0.0</v>
      </c>
      <c r="I2998" s="105">
        <v>2.0</v>
      </c>
      <c r="J2998" s="105">
        <v>2.0</v>
      </c>
      <c r="K2998" s="105">
        <v>90.0</v>
      </c>
      <c r="L2998" s="105">
        <v>52.14</v>
      </c>
      <c r="M2998" s="105" t="s">
        <v>1318</v>
      </c>
      <c r="N2998" s="111"/>
      <c r="O2998" s="111"/>
    </row>
    <row r="2999" ht="14.25" customHeight="1">
      <c r="B2999" s="105">
        <v>3.5011061E7</v>
      </c>
      <c r="C2999" s="105" t="s">
        <v>3829</v>
      </c>
      <c r="D2999" s="105">
        <v>35.0</v>
      </c>
      <c r="E2999" s="105" t="s">
        <v>868</v>
      </c>
      <c r="F2999" s="105">
        <v>3534401.0</v>
      </c>
      <c r="G2999" s="105">
        <v>3534401.0</v>
      </c>
      <c r="H2999" s="105">
        <v>0.0</v>
      </c>
      <c r="I2999" s="105">
        <v>2.0</v>
      </c>
      <c r="J2999" s="105">
        <v>1.0</v>
      </c>
      <c r="K2999" s="105">
        <v>178.0</v>
      </c>
      <c r="L2999" s="105">
        <v>52.14</v>
      </c>
      <c r="M2999" s="105" t="s">
        <v>1318</v>
      </c>
      <c r="N2999" s="111"/>
      <c r="O2999" s="111"/>
    </row>
    <row r="3000" ht="14.25" customHeight="1">
      <c r="B3000" s="105">
        <v>3.5011605E7</v>
      </c>
      <c r="C3000" s="105" t="s">
        <v>3830</v>
      </c>
      <c r="D3000" s="105">
        <v>35.0</v>
      </c>
      <c r="E3000" s="105" t="s">
        <v>868</v>
      </c>
      <c r="F3000" s="105">
        <v>3506359.0</v>
      </c>
      <c r="G3000" s="105">
        <v>3506359.0</v>
      </c>
      <c r="H3000" s="105">
        <v>0.0</v>
      </c>
      <c r="I3000" s="105">
        <v>2.0</v>
      </c>
      <c r="J3000" s="105">
        <v>1.0</v>
      </c>
      <c r="K3000" s="105">
        <v>186.0</v>
      </c>
      <c r="L3000" s="105">
        <v>52.14</v>
      </c>
      <c r="M3000" s="105" t="s">
        <v>1318</v>
      </c>
      <c r="N3000" s="111"/>
      <c r="O3000" s="111"/>
    </row>
    <row r="3001" ht="14.25" customHeight="1">
      <c r="B3001" s="105">
        <v>3.5025689E7</v>
      </c>
      <c r="C3001" s="105" t="s">
        <v>3831</v>
      </c>
      <c r="D3001" s="105">
        <v>35.0</v>
      </c>
      <c r="E3001" s="105" t="s">
        <v>868</v>
      </c>
      <c r="F3001" s="105">
        <v>3536703.0</v>
      </c>
      <c r="G3001" s="105">
        <v>3536703.0</v>
      </c>
      <c r="H3001" s="105">
        <v>0.0</v>
      </c>
      <c r="I3001" s="105">
        <v>2.0</v>
      </c>
      <c r="J3001" s="105">
        <v>1.0</v>
      </c>
      <c r="K3001" s="105">
        <v>80.0</v>
      </c>
      <c r="L3001" s="105">
        <v>52.14</v>
      </c>
      <c r="M3001" s="105" t="s">
        <v>1318</v>
      </c>
      <c r="N3001" s="111"/>
      <c r="O3001" s="111"/>
    </row>
    <row r="3002" ht="14.25" customHeight="1">
      <c r="B3002" s="105">
        <v>3.5038519E7</v>
      </c>
      <c r="C3002" s="105" t="s">
        <v>3832</v>
      </c>
      <c r="D3002" s="105">
        <v>35.0</v>
      </c>
      <c r="E3002" s="105" t="s">
        <v>868</v>
      </c>
      <c r="F3002" s="105">
        <v>3548708.0</v>
      </c>
      <c r="G3002" s="105">
        <v>3548708.0</v>
      </c>
      <c r="H3002" s="105">
        <v>0.0</v>
      </c>
      <c r="I3002" s="105">
        <v>2.0</v>
      </c>
      <c r="J3002" s="105">
        <v>1.0</v>
      </c>
      <c r="K3002" s="105">
        <v>201.0</v>
      </c>
      <c r="L3002" s="105">
        <v>52.14</v>
      </c>
      <c r="M3002" s="105" t="s">
        <v>1318</v>
      </c>
      <c r="N3002" s="111"/>
      <c r="O3002" s="111"/>
    </row>
    <row r="3003" ht="14.25" customHeight="1">
      <c r="B3003" s="105">
        <v>3.5901027E7</v>
      </c>
      <c r="C3003" s="105" t="s">
        <v>3833</v>
      </c>
      <c r="D3003" s="105">
        <v>35.0</v>
      </c>
      <c r="E3003" s="105" t="s">
        <v>868</v>
      </c>
      <c r="F3003" s="105">
        <v>3514106.0</v>
      </c>
      <c r="G3003" s="105">
        <v>3514106.0</v>
      </c>
      <c r="H3003" s="105">
        <v>0.0</v>
      </c>
      <c r="I3003" s="105">
        <v>2.0</v>
      </c>
      <c r="J3003" s="105">
        <v>1.0</v>
      </c>
      <c r="K3003" s="105">
        <v>65.0</v>
      </c>
      <c r="L3003" s="105">
        <v>52.14</v>
      </c>
      <c r="M3003" s="105" t="s">
        <v>1318</v>
      </c>
      <c r="N3003" s="111"/>
      <c r="O3003" s="111"/>
    </row>
    <row r="3004" ht="14.25" customHeight="1">
      <c r="B3004" s="105">
        <v>3.5925585E7</v>
      </c>
      <c r="C3004" s="105" t="s">
        <v>3834</v>
      </c>
      <c r="D3004" s="105">
        <v>35.0</v>
      </c>
      <c r="E3004" s="105" t="s">
        <v>868</v>
      </c>
      <c r="F3004" s="105">
        <v>3518800.0</v>
      </c>
      <c r="G3004" s="105">
        <v>3518800.0</v>
      </c>
      <c r="H3004" s="105">
        <v>0.0</v>
      </c>
      <c r="I3004" s="105">
        <v>2.0</v>
      </c>
      <c r="J3004" s="105">
        <v>1.0</v>
      </c>
      <c r="K3004" s="105">
        <v>100.0</v>
      </c>
      <c r="L3004" s="105">
        <v>52.14</v>
      </c>
      <c r="M3004" s="105" t="s">
        <v>1318</v>
      </c>
      <c r="N3004" s="111"/>
      <c r="O3004" s="111"/>
    </row>
    <row r="3005" ht="14.25" customHeight="1">
      <c r="B3005" s="105">
        <v>3.5008473E7</v>
      </c>
      <c r="C3005" s="105" t="s">
        <v>3835</v>
      </c>
      <c r="D3005" s="105">
        <v>35.0</v>
      </c>
      <c r="E3005" s="105" t="s">
        <v>868</v>
      </c>
      <c r="F3005" s="105">
        <v>3547809.0</v>
      </c>
      <c r="G3005" s="105">
        <v>3547809.0</v>
      </c>
      <c r="H3005" s="105">
        <v>0.0</v>
      </c>
      <c r="I3005" s="105">
        <v>2.0</v>
      </c>
      <c r="J3005" s="105">
        <v>1.0</v>
      </c>
      <c r="K3005" s="105">
        <v>72.0</v>
      </c>
      <c r="L3005" s="105">
        <v>52.13</v>
      </c>
      <c r="M3005" s="105" t="s">
        <v>1318</v>
      </c>
      <c r="N3005" s="111"/>
      <c r="O3005" s="111"/>
    </row>
    <row r="3006" ht="14.25" customHeight="1">
      <c r="B3006" s="105">
        <v>3.5016172E7</v>
      </c>
      <c r="C3006" s="105" t="s">
        <v>3836</v>
      </c>
      <c r="D3006" s="105">
        <v>35.0</v>
      </c>
      <c r="E3006" s="105" t="s">
        <v>868</v>
      </c>
      <c r="F3006" s="105">
        <v>3552205.0</v>
      </c>
      <c r="G3006" s="105">
        <v>3552205.0</v>
      </c>
      <c r="H3006" s="105">
        <v>0.0</v>
      </c>
      <c r="I3006" s="105">
        <v>2.0</v>
      </c>
      <c r="J3006" s="105">
        <v>1.0</v>
      </c>
      <c r="K3006" s="105">
        <v>158.0</v>
      </c>
      <c r="L3006" s="105">
        <v>52.13</v>
      </c>
      <c r="M3006" s="105" t="s">
        <v>1318</v>
      </c>
      <c r="N3006" s="111"/>
      <c r="O3006" s="111"/>
    </row>
    <row r="3007" ht="14.25" customHeight="1">
      <c r="B3007" s="105">
        <v>3.5037163E7</v>
      </c>
      <c r="C3007" s="105" t="s">
        <v>3837</v>
      </c>
      <c r="D3007" s="105">
        <v>35.0</v>
      </c>
      <c r="E3007" s="105" t="s">
        <v>868</v>
      </c>
      <c r="F3007" s="105">
        <v>3531407.0</v>
      </c>
      <c r="G3007" s="105">
        <v>3531407.0</v>
      </c>
      <c r="H3007" s="105">
        <v>0.0</v>
      </c>
      <c r="I3007" s="105">
        <v>2.0</v>
      </c>
      <c r="J3007" s="105">
        <v>2.0</v>
      </c>
      <c r="K3007" s="105">
        <v>50.0</v>
      </c>
      <c r="L3007" s="105">
        <v>52.13</v>
      </c>
      <c r="M3007" s="105" t="s">
        <v>1318</v>
      </c>
      <c r="N3007" s="111"/>
      <c r="O3007" s="111"/>
    </row>
    <row r="3008" ht="14.25" customHeight="1">
      <c r="B3008" s="105">
        <v>3.5037801E7</v>
      </c>
      <c r="C3008" s="105" t="s">
        <v>3838</v>
      </c>
      <c r="D3008" s="105">
        <v>35.0</v>
      </c>
      <c r="E3008" s="105" t="s">
        <v>868</v>
      </c>
      <c r="F3008" s="105">
        <v>3550308.0</v>
      </c>
      <c r="G3008" s="105">
        <v>3550308.0</v>
      </c>
      <c r="H3008" s="105">
        <v>1.0</v>
      </c>
      <c r="I3008" s="105">
        <v>2.0</v>
      </c>
      <c r="J3008" s="105">
        <v>1.0</v>
      </c>
      <c r="K3008" s="105">
        <v>58.0</v>
      </c>
      <c r="L3008" s="105">
        <v>52.13</v>
      </c>
      <c r="M3008" s="105" t="s">
        <v>1318</v>
      </c>
      <c r="N3008" s="111"/>
      <c r="O3008" s="111"/>
    </row>
    <row r="3009" ht="14.25" customHeight="1">
      <c r="B3009" s="105">
        <v>3.5042481E7</v>
      </c>
      <c r="C3009" s="105" t="s">
        <v>3839</v>
      </c>
      <c r="D3009" s="105">
        <v>35.0</v>
      </c>
      <c r="E3009" s="105" t="s">
        <v>868</v>
      </c>
      <c r="F3009" s="105">
        <v>3501608.0</v>
      </c>
      <c r="G3009" s="105">
        <v>3501608.0</v>
      </c>
      <c r="H3009" s="105">
        <v>0.0</v>
      </c>
      <c r="I3009" s="105">
        <v>2.0</v>
      </c>
      <c r="J3009" s="105">
        <v>1.0</v>
      </c>
      <c r="K3009" s="105">
        <v>27.0</v>
      </c>
      <c r="L3009" s="105">
        <v>52.13</v>
      </c>
      <c r="M3009" s="105" t="s">
        <v>1318</v>
      </c>
      <c r="N3009" s="111"/>
      <c r="O3009" s="111"/>
    </row>
    <row r="3010" ht="14.25" customHeight="1">
      <c r="B3010" s="105">
        <v>3.590152E7</v>
      </c>
      <c r="C3010" s="105" t="s">
        <v>3840</v>
      </c>
      <c r="D3010" s="105">
        <v>35.0</v>
      </c>
      <c r="E3010" s="105" t="s">
        <v>868</v>
      </c>
      <c r="F3010" s="105">
        <v>3538006.0</v>
      </c>
      <c r="G3010" s="105">
        <v>3538006.0</v>
      </c>
      <c r="H3010" s="105">
        <v>0.0</v>
      </c>
      <c r="I3010" s="105">
        <v>2.0</v>
      </c>
      <c r="J3010" s="105">
        <v>1.0</v>
      </c>
      <c r="K3010" s="105">
        <v>108.0</v>
      </c>
      <c r="L3010" s="105">
        <v>52.13</v>
      </c>
      <c r="M3010" s="105" t="s">
        <v>1318</v>
      </c>
      <c r="N3010" s="111"/>
      <c r="O3010" s="111"/>
    </row>
    <row r="3011" ht="14.25" customHeight="1">
      <c r="B3011" s="105">
        <v>3.592094E7</v>
      </c>
      <c r="C3011" s="105" t="s">
        <v>3841</v>
      </c>
      <c r="D3011" s="105">
        <v>35.0</v>
      </c>
      <c r="E3011" s="105" t="s">
        <v>868</v>
      </c>
      <c r="F3011" s="105">
        <v>3523909.0</v>
      </c>
      <c r="G3011" s="105">
        <v>3523909.0</v>
      </c>
      <c r="H3011" s="105">
        <v>0.0</v>
      </c>
      <c r="I3011" s="105">
        <v>2.0</v>
      </c>
      <c r="J3011" s="105">
        <v>1.0</v>
      </c>
      <c r="K3011" s="105">
        <v>173.0</v>
      </c>
      <c r="L3011" s="105">
        <v>52.13</v>
      </c>
      <c r="M3011" s="105" t="s">
        <v>1318</v>
      </c>
      <c r="N3011" s="111"/>
      <c r="O3011" s="111"/>
    </row>
    <row r="3012" ht="14.25" customHeight="1">
      <c r="B3012" s="105">
        <v>3.5026736E7</v>
      </c>
      <c r="C3012" s="105" t="s">
        <v>3842</v>
      </c>
      <c r="D3012" s="105">
        <v>35.0</v>
      </c>
      <c r="E3012" s="105" t="s">
        <v>868</v>
      </c>
      <c r="F3012" s="105">
        <v>3503703.0</v>
      </c>
      <c r="G3012" s="105">
        <v>3503703.0</v>
      </c>
      <c r="H3012" s="105">
        <v>0.0</v>
      </c>
      <c r="I3012" s="105">
        <v>2.0</v>
      </c>
      <c r="J3012" s="105">
        <v>1.0</v>
      </c>
      <c r="K3012" s="105">
        <v>81.0</v>
      </c>
      <c r="L3012" s="105">
        <v>52.12</v>
      </c>
      <c r="M3012" s="105" t="s">
        <v>1318</v>
      </c>
      <c r="N3012" s="111"/>
      <c r="O3012" s="111"/>
    </row>
    <row r="3013" ht="14.25" customHeight="1">
      <c r="B3013" s="105">
        <v>3.5033558E7</v>
      </c>
      <c r="C3013" s="105" t="s">
        <v>3843</v>
      </c>
      <c r="D3013" s="105">
        <v>35.0</v>
      </c>
      <c r="E3013" s="105" t="s">
        <v>868</v>
      </c>
      <c r="F3013" s="105">
        <v>3556602.0</v>
      </c>
      <c r="G3013" s="105">
        <v>3556602.0</v>
      </c>
      <c r="H3013" s="105">
        <v>0.0</v>
      </c>
      <c r="I3013" s="105">
        <v>2.0</v>
      </c>
      <c r="J3013" s="105">
        <v>1.0</v>
      </c>
      <c r="K3013" s="105">
        <v>58.0</v>
      </c>
      <c r="L3013" s="105">
        <v>52.12</v>
      </c>
      <c r="M3013" s="105" t="s">
        <v>1318</v>
      </c>
      <c r="N3013" s="111"/>
      <c r="O3013" s="111"/>
    </row>
    <row r="3014" ht="14.25" customHeight="1">
      <c r="B3014" s="105">
        <v>3.5037436E7</v>
      </c>
      <c r="C3014" s="105" t="s">
        <v>3844</v>
      </c>
      <c r="D3014" s="105">
        <v>35.0</v>
      </c>
      <c r="E3014" s="105" t="s">
        <v>868</v>
      </c>
      <c r="F3014" s="105">
        <v>3550308.0</v>
      </c>
      <c r="G3014" s="105">
        <v>3550308.0</v>
      </c>
      <c r="H3014" s="105">
        <v>1.0</v>
      </c>
      <c r="I3014" s="105">
        <v>2.0</v>
      </c>
      <c r="J3014" s="105">
        <v>1.0</v>
      </c>
      <c r="K3014" s="105">
        <v>102.0</v>
      </c>
      <c r="L3014" s="105">
        <v>52.12</v>
      </c>
      <c r="M3014" s="105" t="s">
        <v>1318</v>
      </c>
      <c r="N3014" s="111"/>
      <c r="O3014" s="111"/>
    </row>
    <row r="3015" ht="14.25" customHeight="1">
      <c r="B3015" s="105">
        <v>3.5907923E7</v>
      </c>
      <c r="C3015" s="105" t="s">
        <v>3845</v>
      </c>
      <c r="D3015" s="105">
        <v>35.0</v>
      </c>
      <c r="E3015" s="105" t="s">
        <v>868</v>
      </c>
      <c r="F3015" s="105">
        <v>3548906.0</v>
      </c>
      <c r="G3015" s="105">
        <v>3548906.0</v>
      </c>
      <c r="H3015" s="105">
        <v>0.0</v>
      </c>
      <c r="I3015" s="105">
        <v>2.0</v>
      </c>
      <c r="J3015" s="105">
        <v>1.0</v>
      </c>
      <c r="K3015" s="105">
        <v>40.0</v>
      </c>
      <c r="L3015" s="105">
        <v>52.12</v>
      </c>
      <c r="M3015" s="105" t="s">
        <v>1318</v>
      </c>
      <c r="N3015" s="111"/>
      <c r="O3015" s="111"/>
    </row>
    <row r="3016" ht="14.25" customHeight="1">
      <c r="B3016" s="105">
        <v>3.5909359E7</v>
      </c>
      <c r="C3016" s="105" t="s">
        <v>3846</v>
      </c>
      <c r="D3016" s="105">
        <v>35.0</v>
      </c>
      <c r="E3016" s="105" t="s">
        <v>868</v>
      </c>
      <c r="F3016" s="105">
        <v>3507605.0</v>
      </c>
      <c r="G3016" s="105">
        <v>3507605.0</v>
      </c>
      <c r="H3016" s="105">
        <v>0.0</v>
      </c>
      <c r="I3016" s="105">
        <v>2.0</v>
      </c>
      <c r="J3016" s="105">
        <v>1.0</v>
      </c>
      <c r="K3016" s="105">
        <v>158.0</v>
      </c>
      <c r="L3016" s="105">
        <v>52.12</v>
      </c>
      <c r="M3016" s="105" t="s">
        <v>1318</v>
      </c>
      <c r="N3016" s="111"/>
      <c r="O3016" s="111"/>
    </row>
    <row r="3017" ht="14.25" customHeight="1">
      <c r="B3017" s="105">
        <v>3.5913431E7</v>
      </c>
      <c r="C3017" s="105" t="s">
        <v>3847</v>
      </c>
      <c r="D3017" s="105">
        <v>35.0</v>
      </c>
      <c r="E3017" s="105" t="s">
        <v>868</v>
      </c>
      <c r="F3017" s="105">
        <v>3550308.0</v>
      </c>
      <c r="G3017" s="105">
        <v>3550308.0</v>
      </c>
      <c r="H3017" s="105">
        <v>1.0</v>
      </c>
      <c r="I3017" s="105">
        <v>2.0</v>
      </c>
      <c r="J3017" s="105">
        <v>1.0</v>
      </c>
      <c r="K3017" s="105">
        <v>31.0</v>
      </c>
      <c r="L3017" s="105">
        <v>52.12</v>
      </c>
      <c r="M3017" s="105" t="s">
        <v>1318</v>
      </c>
      <c r="N3017" s="111"/>
      <c r="O3017" s="111"/>
    </row>
    <row r="3018" ht="14.25" customHeight="1">
      <c r="B3018" s="105">
        <v>3.5914009E7</v>
      </c>
      <c r="C3018" s="105" t="s">
        <v>3848</v>
      </c>
      <c r="D3018" s="105">
        <v>35.0</v>
      </c>
      <c r="E3018" s="105" t="s">
        <v>868</v>
      </c>
      <c r="F3018" s="105">
        <v>3531803.0</v>
      </c>
      <c r="G3018" s="105">
        <v>3531803.0</v>
      </c>
      <c r="H3018" s="105">
        <v>0.0</v>
      </c>
      <c r="I3018" s="105">
        <v>2.0</v>
      </c>
      <c r="J3018" s="105">
        <v>1.0</v>
      </c>
      <c r="K3018" s="105">
        <v>106.0</v>
      </c>
      <c r="L3018" s="105">
        <v>52.12</v>
      </c>
      <c r="M3018" s="105" t="s">
        <v>1318</v>
      </c>
      <c r="N3018" s="111"/>
      <c r="O3018" s="111"/>
    </row>
    <row r="3019" ht="14.25" customHeight="1">
      <c r="B3019" s="105">
        <v>3.5921117E7</v>
      </c>
      <c r="C3019" s="105" t="s">
        <v>3849</v>
      </c>
      <c r="D3019" s="105">
        <v>35.0</v>
      </c>
      <c r="E3019" s="105" t="s">
        <v>868</v>
      </c>
      <c r="F3019" s="105">
        <v>3543303.0</v>
      </c>
      <c r="G3019" s="105">
        <v>3543303.0</v>
      </c>
      <c r="H3019" s="105">
        <v>0.0</v>
      </c>
      <c r="I3019" s="105">
        <v>2.0</v>
      </c>
      <c r="J3019" s="105">
        <v>1.0</v>
      </c>
      <c r="K3019" s="105">
        <v>64.0</v>
      </c>
      <c r="L3019" s="105">
        <v>52.12</v>
      </c>
      <c r="M3019" s="105" t="s">
        <v>1318</v>
      </c>
      <c r="N3019" s="111"/>
      <c r="O3019" s="111"/>
    </row>
    <row r="3020" ht="14.25" customHeight="1">
      <c r="B3020" s="105">
        <v>3.5921701E7</v>
      </c>
      <c r="C3020" s="105" t="s">
        <v>3850</v>
      </c>
      <c r="D3020" s="105">
        <v>35.0</v>
      </c>
      <c r="E3020" s="105" t="s">
        <v>868</v>
      </c>
      <c r="F3020" s="105">
        <v>3549706.0</v>
      </c>
      <c r="G3020" s="105">
        <v>3549706.0</v>
      </c>
      <c r="H3020" s="105">
        <v>0.0</v>
      </c>
      <c r="I3020" s="105">
        <v>2.0</v>
      </c>
      <c r="J3020" s="105">
        <v>1.0</v>
      </c>
      <c r="K3020" s="105">
        <v>34.0</v>
      </c>
      <c r="L3020" s="105">
        <v>52.12</v>
      </c>
      <c r="M3020" s="105" t="s">
        <v>1318</v>
      </c>
      <c r="N3020" s="111"/>
      <c r="O3020" s="111"/>
    </row>
    <row r="3021" ht="14.25" customHeight="1">
      <c r="B3021" s="105">
        <v>3.5001235E7</v>
      </c>
      <c r="C3021" s="105" t="s">
        <v>3851</v>
      </c>
      <c r="D3021" s="105">
        <v>35.0</v>
      </c>
      <c r="E3021" s="105" t="s">
        <v>868</v>
      </c>
      <c r="F3021" s="105">
        <v>3550308.0</v>
      </c>
      <c r="G3021" s="105">
        <v>3550308.0</v>
      </c>
      <c r="H3021" s="105">
        <v>1.0</v>
      </c>
      <c r="I3021" s="105">
        <v>2.0</v>
      </c>
      <c r="J3021" s="105">
        <v>1.0</v>
      </c>
      <c r="K3021" s="105">
        <v>49.0</v>
      </c>
      <c r="L3021" s="105">
        <v>52.11</v>
      </c>
      <c r="M3021" s="105" t="s">
        <v>1318</v>
      </c>
      <c r="N3021" s="111"/>
      <c r="O3021" s="111"/>
    </row>
    <row r="3022" ht="14.25" customHeight="1">
      <c r="B3022" s="105">
        <v>3.5006452E7</v>
      </c>
      <c r="C3022" s="105" t="s">
        <v>3852</v>
      </c>
      <c r="D3022" s="105">
        <v>35.0</v>
      </c>
      <c r="E3022" s="105" t="s">
        <v>868</v>
      </c>
      <c r="F3022" s="105">
        <v>3518800.0</v>
      </c>
      <c r="G3022" s="105">
        <v>3518800.0</v>
      </c>
      <c r="H3022" s="105">
        <v>0.0</v>
      </c>
      <c r="I3022" s="105">
        <v>2.0</v>
      </c>
      <c r="J3022" s="105">
        <v>1.0</v>
      </c>
      <c r="K3022" s="105">
        <v>80.0</v>
      </c>
      <c r="L3022" s="105">
        <v>52.11</v>
      </c>
      <c r="M3022" s="105" t="s">
        <v>1318</v>
      </c>
      <c r="N3022" s="111"/>
      <c r="O3022" s="111"/>
    </row>
    <row r="3023" ht="14.25" customHeight="1">
      <c r="B3023" s="105">
        <v>3.5013651E7</v>
      </c>
      <c r="C3023" s="105" t="s">
        <v>3853</v>
      </c>
      <c r="D3023" s="105">
        <v>35.0</v>
      </c>
      <c r="E3023" s="105" t="s">
        <v>868</v>
      </c>
      <c r="F3023" s="105">
        <v>3549904.0</v>
      </c>
      <c r="G3023" s="105">
        <v>3549904.0</v>
      </c>
      <c r="H3023" s="105">
        <v>0.0</v>
      </c>
      <c r="I3023" s="105">
        <v>2.0</v>
      </c>
      <c r="J3023" s="105">
        <v>1.0</v>
      </c>
      <c r="K3023" s="105">
        <v>70.0</v>
      </c>
      <c r="L3023" s="105">
        <v>52.11</v>
      </c>
      <c r="M3023" s="105" t="s">
        <v>1318</v>
      </c>
      <c r="N3023" s="111"/>
      <c r="O3023" s="111"/>
    </row>
    <row r="3024" ht="14.25" customHeight="1">
      <c r="B3024" s="105">
        <v>3.5017516E7</v>
      </c>
      <c r="C3024" s="105" t="s">
        <v>3854</v>
      </c>
      <c r="D3024" s="105">
        <v>35.0</v>
      </c>
      <c r="E3024" s="105" t="s">
        <v>868</v>
      </c>
      <c r="F3024" s="105">
        <v>3522604.0</v>
      </c>
      <c r="G3024" s="105">
        <v>3522604.0</v>
      </c>
      <c r="H3024" s="105">
        <v>0.0</v>
      </c>
      <c r="I3024" s="105">
        <v>2.0</v>
      </c>
      <c r="J3024" s="105">
        <v>1.0</v>
      </c>
      <c r="K3024" s="105">
        <v>68.0</v>
      </c>
      <c r="L3024" s="105">
        <v>52.11</v>
      </c>
      <c r="M3024" s="105" t="s">
        <v>1318</v>
      </c>
      <c r="N3024" s="111"/>
      <c r="O3024" s="111"/>
    </row>
    <row r="3025" ht="14.25" customHeight="1">
      <c r="B3025" s="105">
        <v>3.5019677E7</v>
      </c>
      <c r="C3025" s="105" t="s">
        <v>3855</v>
      </c>
      <c r="D3025" s="105">
        <v>35.0</v>
      </c>
      <c r="E3025" s="105" t="s">
        <v>868</v>
      </c>
      <c r="F3025" s="105">
        <v>3523404.0</v>
      </c>
      <c r="G3025" s="105">
        <v>3523404.0</v>
      </c>
      <c r="H3025" s="105">
        <v>0.0</v>
      </c>
      <c r="I3025" s="105">
        <v>2.0</v>
      </c>
      <c r="J3025" s="105">
        <v>1.0</v>
      </c>
      <c r="K3025" s="105">
        <v>96.0</v>
      </c>
      <c r="L3025" s="105">
        <v>52.11</v>
      </c>
      <c r="M3025" s="105" t="s">
        <v>1318</v>
      </c>
      <c r="N3025" s="111"/>
      <c r="O3025" s="111"/>
    </row>
    <row r="3026" ht="14.25" customHeight="1">
      <c r="B3026" s="105">
        <v>3.502426E7</v>
      </c>
      <c r="C3026" s="105" t="s">
        <v>3856</v>
      </c>
      <c r="D3026" s="105">
        <v>35.0</v>
      </c>
      <c r="E3026" s="105" t="s">
        <v>868</v>
      </c>
      <c r="F3026" s="105">
        <v>3513108.0</v>
      </c>
      <c r="G3026" s="105">
        <v>3513108.0</v>
      </c>
      <c r="H3026" s="105">
        <v>0.0</v>
      </c>
      <c r="I3026" s="105">
        <v>2.0</v>
      </c>
      <c r="J3026" s="105">
        <v>1.0</v>
      </c>
      <c r="K3026" s="105">
        <v>93.0</v>
      </c>
      <c r="L3026" s="105">
        <v>52.11</v>
      </c>
      <c r="M3026" s="105" t="s">
        <v>1318</v>
      </c>
      <c r="N3026" s="111"/>
      <c r="O3026" s="111"/>
    </row>
    <row r="3027" ht="14.25" customHeight="1">
      <c r="B3027" s="105">
        <v>3.5040605E7</v>
      </c>
      <c r="C3027" s="105" t="s">
        <v>3857</v>
      </c>
      <c r="D3027" s="105">
        <v>35.0</v>
      </c>
      <c r="E3027" s="105" t="s">
        <v>868</v>
      </c>
      <c r="F3027" s="105">
        <v>3510609.0</v>
      </c>
      <c r="G3027" s="105">
        <v>3510609.0</v>
      </c>
      <c r="H3027" s="105">
        <v>0.0</v>
      </c>
      <c r="I3027" s="105">
        <v>2.0</v>
      </c>
      <c r="J3027" s="105">
        <v>1.0</v>
      </c>
      <c r="K3027" s="105">
        <v>76.0</v>
      </c>
      <c r="L3027" s="105">
        <v>52.11</v>
      </c>
      <c r="M3027" s="105" t="s">
        <v>1318</v>
      </c>
      <c r="N3027" s="111"/>
      <c r="O3027" s="111"/>
    </row>
    <row r="3028" ht="14.25" customHeight="1">
      <c r="B3028" s="105">
        <v>3.5007808E7</v>
      </c>
      <c r="C3028" s="105" t="s">
        <v>3858</v>
      </c>
      <c r="D3028" s="105">
        <v>35.0</v>
      </c>
      <c r="E3028" s="105" t="s">
        <v>868</v>
      </c>
      <c r="F3028" s="105">
        <v>3529401.0</v>
      </c>
      <c r="G3028" s="105">
        <v>3529401.0</v>
      </c>
      <c r="H3028" s="105">
        <v>0.0</v>
      </c>
      <c r="I3028" s="105">
        <v>2.0</v>
      </c>
      <c r="J3028" s="105">
        <v>1.0</v>
      </c>
      <c r="K3028" s="105">
        <v>140.0</v>
      </c>
      <c r="L3028" s="105">
        <v>52.1</v>
      </c>
      <c r="M3028" s="105" t="s">
        <v>1318</v>
      </c>
      <c r="N3028" s="111"/>
      <c r="O3028" s="111"/>
    </row>
    <row r="3029" ht="14.25" customHeight="1">
      <c r="B3029" s="105">
        <v>3.5019331E7</v>
      </c>
      <c r="C3029" s="105" t="s">
        <v>3859</v>
      </c>
      <c r="D3029" s="105">
        <v>35.0</v>
      </c>
      <c r="E3029" s="105" t="s">
        <v>868</v>
      </c>
      <c r="F3029" s="105">
        <v>3530508.0</v>
      </c>
      <c r="G3029" s="105">
        <v>3530508.0</v>
      </c>
      <c r="H3029" s="105">
        <v>0.0</v>
      </c>
      <c r="I3029" s="105">
        <v>2.0</v>
      </c>
      <c r="J3029" s="105">
        <v>1.0</v>
      </c>
      <c r="K3029" s="105">
        <v>106.0</v>
      </c>
      <c r="L3029" s="105">
        <v>52.1</v>
      </c>
      <c r="M3029" s="105" t="s">
        <v>1318</v>
      </c>
      <c r="N3029" s="111"/>
      <c r="O3029" s="111"/>
    </row>
    <row r="3030" ht="14.25" customHeight="1">
      <c r="B3030" s="105">
        <v>3.50251E7</v>
      </c>
      <c r="C3030" s="105" t="s">
        <v>3860</v>
      </c>
      <c r="D3030" s="105">
        <v>35.0</v>
      </c>
      <c r="E3030" s="105" t="s">
        <v>868</v>
      </c>
      <c r="F3030" s="105">
        <v>3514007.0</v>
      </c>
      <c r="G3030" s="105">
        <v>3514007.0</v>
      </c>
      <c r="H3030" s="105">
        <v>0.0</v>
      </c>
      <c r="I3030" s="105">
        <v>2.0</v>
      </c>
      <c r="J3030" s="105">
        <v>1.0</v>
      </c>
      <c r="K3030" s="105">
        <v>89.0</v>
      </c>
      <c r="L3030" s="105">
        <v>52.1</v>
      </c>
      <c r="M3030" s="105" t="s">
        <v>1318</v>
      </c>
      <c r="N3030" s="111"/>
      <c r="O3030" s="111"/>
    </row>
    <row r="3031" ht="14.25" customHeight="1">
      <c r="B3031" s="105">
        <v>3.5036596E7</v>
      </c>
      <c r="C3031" s="105" t="s">
        <v>3861</v>
      </c>
      <c r="D3031" s="105">
        <v>35.0</v>
      </c>
      <c r="E3031" s="105" t="s">
        <v>868</v>
      </c>
      <c r="F3031" s="105">
        <v>3550308.0</v>
      </c>
      <c r="G3031" s="105">
        <v>3550308.0</v>
      </c>
      <c r="H3031" s="105">
        <v>1.0</v>
      </c>
      <c r="I3031" s="105">
        <v>2.0</v>
      </c>
      <c r="J3031" s="105">
        <v>1.0</v>
      </c>
      <c r="K3031" s="105">
        <v>258.0</v>
      </c>
      <c r="L3031" s="105">
        <v>52.1</v>
      </c>
      <c r="M3031" s="105" t="s">
        <v>1318</v>
      </c>
      <c r="N3031" s="111"/>
      <c r="O3031" s="111"/>
    </row>
    <row r="3032" ht="14.25" customHeight="1">
      <c r="B3032" s="105">
        <v>3.5914022E7</v>
      </c>
      <c r="C3032" s="105" t="s">
        <v>3862</v>
      </c>
      <c r="D3032" s="105">
        <v>35.0</v>
      </c>
      <c r="E3032" s="105" t="s">
        <v>868</v>
      </c>
      <c r="F3032" s="105">
        <v>3510807.0</v>
      </c>
      <c r="G3032" s="105">
        <v>3510807.0</v>
      </c>
      <c r="H3032" s="105">
        <v>0.0</v>
      </c>
      <c r="I3032" s="105">
        <v>2.0</v>
      </c>
      <c r="J3032" s="105">
        <v>1.0</v>
      </c>
      <c r="K3032" s="105">
        <v>81.0</v>
      </c>
      <c r="L3032" s="105">
        <v>52.1</v>
      </c>
      <c r="M3032" s="105" t="s">
        <v>1318</v>
      </c>
      <c r="N3032" s="111"/>
      <c r="O3032" s="111"/>
    </row>
    <row r="3033" ht="14.25" customHeight="1">
      <c r="B3033" s="105">
        <v>3.5001673E7</v>
      </c>
      <c r="C3033" s="105" t="s">
        <v>3863</v>
      </c>
      <c r="D3033" s="105">
        <v>35.0</v>
      </c>
      <c r="E3033" s="105" t="s">
        <v>868</v>
      </c>
      <c r="F3033" s="105">
        <v>3550308.0</v>
      </c>
      <c r="G3033" s="105">
        <v>3550308.0</v>
      </c>
      <c r="H3033" s="105">
        <v>1.0</v>
      </c>
      <c r="I3033" s="105">
        <v>2.0</v>
      </c>
      <c r="J3033" s="105">
        <v>1.0</v>
      </c>
      <c r="K3033" s="105">
        <v>122.0</v>
      </c>
      <c r="L3033" s="105">
        <v>52.09</v>
      </c>
      <c r="M3033" s="105" t="s">
        <v>1318</v>
      </c>
      <c r="N3033" s="111"/>
      <c r="O3033" s="111"/>
    </row>
    <row r="3034" ht="14.25" customHeight="1">
      <c r="B3034" s="105">
        <v>3.5016639E7</v>
      </c>
      <c r="C3034" s="105" t="s">
        <v>3864</v>
      </c>
      <c r="D3034" s="105">
        <v>35.0</v>
      </c>
      <c r="E3034" s="105" t="s">
        <v>868</v>
      </c>
      <c r="F3034" s="105">
        <v>3554003.0</v>
      </c>
      <c r="G3034" s="105">
        <v>3554003.0</v>
      </c>
      <c r="H3034" s="105">
        <v>0.0</v>
      </c>
      <c r="I3034" s="105">
        <v>2.0</v>
      </c>
      <c r="J3034" s="105">
        <v>1.0</v>
      </c>
      <c r="K3034" s="105">
        <v>87.0</v>
      </c>
      <c r="L3034" s="105">
        <v>52.09</v>
      </c>
      <c r="M3034" s="105" t="s">
        <v>1318</v>
      </c>
      <c r="N3034" s="111"/>
      <c r="O3034" s="111"/>
    </row>
    <row r="3035" ht="14.25" customHeight="1">
      <c r="B3035" s="105">
        <v>3.5025124E7</v>
      </c>
      <c r="C3035" s="105" t="s">
        <v>3865</v>
      </c>
      <c r="D3035" s="105">
        <v>35.0</v>
      </c>
      <c r="E3035" s="105" t="s">
        <v>868</v>
      </c>
      <c r="F3035" s="105">
        <v>3553708.0</v>
      </c>
      <c r="G3035" s="105">
        <v>3553708.0</v>
      </c>
      <c r="H3035" s="105">
        <v>0.0</v>
      </c>
      <c r="I3035" s="105">
        <v>2.0</v>
      </c>
      <c r="J3035" s="105">
        <v>1.0</v>
      </c>
      <c r="K3035" s="105">
        <v>77.0</v>
      </c>
      <c r="L3035" s="105">
        <v>52.09</v>
      </c>
      <c r="M3035" s="105" t="s">
        <v>1318</v>
      </c>
      <c r="N3035" s="111"/>
      <c r="O3035" s="111"/>
    </row>
    <row r="3036" ht="14.25" customHeight="1">
      <c r="B3036" s="105">
        <v>3.5033923E7</v>
      </c>
      <c r="C3036" s="105" t="s">
        <v>3866</v>
      </c>
      <c r="D3036" s="105">
        <v>35.0</v>
      </c>
      <c r="E3036" s="105" t="s">
        <v>868</v>
      </c>
      <c r="F3036" s="105">
        <v>3534708.0</v>
      </c>
      <c r="G3036" s="105">
        <v>3534708.0</v>
      </c>
      <c r="H3036" s="105">
        <v>0.0</v>
      </c>
      <c r="I3036" s="105">
        <v>2.0</v>
      </c>
      <c r="J3036" s="105">
        <v>1.0</v>
      </c>
      <c r="K3036" s="105">
        <v>54.0</v>
      </c>
      <c r="L3036" s="105">
        <v>52.09</v>
      </c>
      <c r="M3036" s="105" t="s">
        <v>1318</v>
      </c>
      <c r="N3036" s="111"/>
      <c r="O3036" s="111"/>
    </row>
    <row r="3037" ht="14.25" customHeight="1">
      <c r="B3037" s="105">
        <v>3.5035403E7</v>
      </c>
      <c r="C3037" s="105" t="s">
        <v>3867</v>
      </c>
      <c r="D3037" s="105">
        <v>35.0</v>
      </c>
      <c r="E3037" s="105" t="s">
        <v>868</v>
      </c>
      <c r="F3037" s="105">
        <v>3515103.0</v>
      </c>
      <c r="G3037" s="105">
        <v>3515103.0</v>
      </c>
      <c r="H3037" s="105">
        <v>0.0</v>
      </c>
      <c r="I3037" s="105">
        <v>2.0</v>
      </c>
      <c r="J3037" s="105">
        <v>1.0</v>
      </c>
      <c r="K3037" s="105">
        <v>236.0</v>
      </c>
      <c r="L3037" s="105">
        <v>52.09</v>
      </c>
      <c r="M3037" s="105" t="s">
        <v>1318</v>
      </c>
      <c r="N3037" s="111"/>
      <c r="O3037" s="111"/>
    </row>
    <row r="3038" ht="14.25" customHeight="1">
      <c r="B3038" s="105">
        <v>3.5040964E7</v>
      </c>
      <c r="C3038" s="105" t="s">
        <v>3868</v>
      </c>
      <c r="D3038" s="105">
        <v>35.0</v>
      </c>
      <c r="E3038" s="105" t="s">
        <v>868</v>
      </c>
      <c r="F3038" s="105">
        <v>3550308.0</v>
      </c>
      <c r="G3038" s="105">
        <v>3550308.0</v>
      </c>
      <c r="H3038" s="105">
        <v>1.0</v>
      </c>
      <c r="I3038" s="105">
        <v>2.0</v>
      </c>
      <c r="J3038" s="105">
        <v>1.0</v>
      </c>
      <c r="K3038" s="105">
        <v>110.0</v>
      </c>
      <c r="L3038" s="105">
        <v>52.09</v>
      </c>
      <c r="M3038" s="105" t="s">
        <v>1318</v>
      </c>
      <c r="N3038" s="111"/>
      <c r="O3038" s="111"/>
    </row>
    <row r="3039" ht="14.25" customHeight="1">
      <c r="B3039" s="105">
        <v>3.5043205E7</v>
      </c>
      <c r="C3039" s="105" t="s">
        <v>3869</v>
      </c>
      <c r="D3039" s="105">
        <v>35.0</v>
      </c>
      <c r="E3039" s="105" t="s">
        <v>868</v>
      </c>
      <c r="F3039" s="105">
        <v>3510005.0</v>
      </c>
      <c r="G3039" s="105">
        <v>3510005.0</v>
      </c>
      <c r="H3039" s="105">
        <v>0.0</v>
      </c>
      <c r="I3039" s="105">
        <v>2.0</v>
      </c>
      <c r="J3039" s="105">
        <v>1.0</v>
      </c>
      <c r="K3039" s="105">
        <v>22.0</v>
      </c>
      <c r="L3039" s="105">
        <v>52.09</v>
      </c>
      <c r="M3039" s="105" t="s">
        <v>1318</v>
      </c>
      <c r="N3039" s="111"/>
      <c r="O3039" s="111"/>
    </row>
    <row r="3040" ht="14.25" customHeight="1">
      <c r="B3040" s="105">
        <v>3.5048636E7</v>
      </c>
      <c r="C3040" s="105" t="s">
        <v>3870</v>
      </c>
      <c r="D3040" s="105">
        <v>35.0</v>
      </c>
      <c r="E3040" s="105" t="s">
        <v>868</v>
      </c>
      <c r="F3040" s="105">
        <v>3550308.0</v>
      </c>
      <c r="G3040" s="105">
        <v>3550308.0</v>
      </c>
      <c r="H3040" s="105">
        <v>1.0</v>
      </c>
      <c r="I3040" s="105">
        <v>2.0</v>
      </c>
      <c r="J3040" s="105">
        <v>1.0</v>
      </c>
      <c r="K3040" s="105">
        <v>69.0</v>
      </c>
      <c r="L3040" s="105">
        <v>52.09</v>
      </c>
      <c r="M3040" s="105" t="s">
        <v>1318</v>
      </c>
      <c r="N3040" s="111"/>
      <c r="O3040" s="111"/>
    </row>
    <row r="3041" ht="14.25" customHeight="1">
      <c r="B3041" s="105">
        <v>3.5351064E7</v>
      </c>
      <c r="C3041" s="105" t="s">
        <v>3871</v>
      </c>
      <c r="D3041" s="105">
        <v>35.0</v>
      </c>
      <c r="E3041" s="105" t="s">
        <v>868</v>
      </c>
      <c r="F3041" s="105">
        <v>3549904.0</v>
      </c>
      <c r="G3041" s="105">
        <v>3549904.0</v>
      </c>
      <c r="H3041" s="105">
        <v>0.0</v>
      </c>
      <c r="I3041" s="105">
        <v>2.0</v>
      </c>
      <c r="J3041" s="105">
        <v>1.0</v>
      </c>
      <c r="K3041" s="105">
        <v>162.0</v>
      </c>
      <c r="L3041" s="105">
        <v>52.09</v>
      </c>
      <c r="M3041" s="105" t="s">
        <v>1318</v>
      </c>
      <c r="N3041" s="111"/>
      <c r="O3041" s="111"/>
    </row>
    <row r="3042" ht="14.25" customHeight="1">
      <c r="B3042" s="105">
        <v>3.5904296E7</v>
      </c>
      <c r="C3042" s="105" t="s">
        <v>3872</v>
      </c>
      <c r="D3042" s="105">
        <v>35.0</v>
      </c>
      <c r="E3042" s="105" t="s">
        <v>868</v>
      </c>
      <c r="F3042" s="105">
        <v>3550308.0</v>
      </c>
      <c r="G3042" s="105">
        <v>3550308.0</v>
      </c>
      <c r="H3042" s="105">
        <v>1.0</v>
      </c>
      <c r="I3042" s="105">
        <v>2.0</v>
      </c>
      <c r="J3042" s="105">
        <v>1.0</v>
      </c>
      <c r="K3042" s="105">
        <v>109.0</v>
      </c>
      <c r="L3042" s="105">
        <v>52.09</v>
      </c>
      <c r="M3042" s="105" t="s">
        <v>1318</v>
      </c>
      <c r="N3042" s="111"/>
      <c r="O3042" s="111"/>
    </row>
    <row r="3043" ht="14.25" customHeight="1">
      <c r="B3043" s="105">
        <v>3.5917011E7</v>
      </c>
      <c r="C3043" s="105" t="s">
        <v>3873</v>
      </c>
      <c r="D3043" s="105">
        <v>35.0</v>
      </c>
      <c r="E3043" s="105" t="s">
        <v>868</v>
      </c>
      <c r="F3043" s="105">
        <v>3513009.0</v>
      </c>
      <c r="G3043" s="105">
        <v>3513009.0</v>
      </c>
      <c r="H3043" s="105">
        <v>0.0</v>
      </c>
      <c r="I3043" s="105">
        <v>2.0</v>
      </c>
      <c r="J3043" s="105">
        <v>1.0</v>
      </c>
      <c r="K3043" s="105">
        <v>101.0</v>
      </c>
      <c r="L3043" s="105">
        <v>52.09</v>
      </c>
      <c r="M3043" s="105" t="s">
        <v>1318</v>
      </c>
      <c r="N3043" s="111"/>
      <c r="O3043" s="111"/>
    </row>
    <row r="3044" ht="14.25" customHeight="1">
      <c r="B3044" s="105">
        <v>3.592029E7</v>
      </c>
      <c r="C3044" s="105" t="s">
        <v>3874</v>
      </c>
      <c r="D3044" s="105">
        <v>35.0</v>
      </c>
      <c r="E3044" s="105" t="s">
        <v>868</v>
      </c>
      <c r="F3044" s="105">
        <v>3529401.0</v>
      </c>
      <c r="G3044" s="105">
        <v>3529401.0</v>
      </c>
      <c r="H3044" s="105">
        <v>0.0</v>
      </c>
      <c r="I3044" s="105">
        <v>2.0</v>
      </c>
      <c r="J3044" s="105">
        <v>1.0</v>
      </c>
      <c r="K3044" s="105">
        <v>181.0</v>
      </c>
      <c r="L3044" s="105">
        <v>52.09</v>
      </c>
      <c r="M3044" s="105" t="s">
        <v>1318</v>
      </c>
      <c r="N3044" s="111"/>
      <c r="O3044" s="111"/>
    </row>
    <row r="3045" ht="14.25" customHeight="1">
      <c r="B3045" s="105">
        <v>3.5048938E7</v>
      </c>
      <c r="C3045" s="105" t="s">
        <v>3875</v>
      </c>
      <c r="D3045" s="105">
        <v>35.0</v>
      </c>
      <c r="E3045" s="105" t="s">
        <v>868</v>
      </c>
      <c r="F3045" s="105">
        <v>3513801.0</v>
      </c>
      <c r="G3045" s="105">
        <v>3513801.0</v>
      </c>
      <c r="H3045" s="105">
        <v>0.0</v>
      </c>
      <c r="I3045" s="105">
        <v>2.0</v>
      </c>
      <c r="J3045" s="105">
        <v>1.0</v>
      </c>
      <c r="K3045" s="105">
        <v>77.0</v>
      </c>
      <c r="L3045" s="105">
        <v>52.08</v>
      </c>
      <c r="M3045" s="105" t="s">
        <v>1318</v>
      </c>
      <c r="N3045" s="111"/>
      <c r="O3045" s="111"/>
    </row>
    <row r="3046" ht="14.25" customHeight="1">
      <c r="B3046" s="105">
        <v>3.5901295E7</v>
      </c>
      <c r="C3046" s="105" t="s">
        <v>3876</v>
      </c>
      <c r="D3046" s="105">
        <v>35.0</v>
      </c>
      <c r="E3046" s="105" t="s">
        <v>868</v>
      </c>
      <c r="F3046" s="105">
        <v>3530508.0</v>
      </c>
      <c r="G3046" s="105">
        <v>3530508.0</v>
      </c>
      <c r="H3046" s="105">
        <v>0.0</v>
      </c>
      <c r="I3046" s="105">
        <v>2.0</v>
      </c>
      <c r="J3046" s="105">
        <v>1.0</v>
      </c>
      <c r="K3046" s="105">
        <v>85.0</v>
      </c>
      <c r="L3046" s="105">
        <v>52.08</v>
      </c>
      <c r="M3046" s="105" t="s">
        <v>1318</v>
      </c>
      <c r="N3046" s="111"/>
      <c r="O3046" s="111"/>
    </row>
    <row r="3047" ht="14.25" customHeight="1">
      <c r="B3047" s="105">
        <v>3.5923163E7</v>
      </c>
      <c r="C3047" s="105" t="s">
        <v>3877</v>
      </c>
      <c r="D3047" s="105">
        <v>35.0</v>
      </c>
      <c r="E3047" s="105" t="s">
        <v>868</v>
      </c>
      <c r="F3047" s="105">
        <v>3513801.0</v>
      </c>
      <c r="G3047" s="105">
        <v>3513801.0</v>
      </c>
      <c r="H3047" s="105">
        <v>0.0</v>
      </c>
      <c r="I3047" s="105">
        <v>2.0</v>
      </c>
      <c r="J3047" s="105">
        <v>1.0</v>
      </c>
      <c r="K3047" s="105">
        <v>171.0</v>
      </c>
      <c r="L3047" s="105">
        <v>52.08</v>
      </c>
      <c r="M3047" s="105" t="s">
        <v>1318</v>
      </c>
      <c r="N3047" s="111"/>
      <c r="O3047" s="111"/>
    </row>
    <row r="3048" ht="14.25" customHeight="1">
      <c r="B3048" s="105">
        <v>3.5004959E7</v>
      </c>
      <c r="C3048" s="105" t="s">
        <v>3878</v>
      </c>
      <c r="D3048" s="105">
        <v>35.0</v>
      </c>
      <c r="E3048" s="105" t="s">
        <v>868</v>
      </c>
      <c r="F3048" s="105">
        <v>3550308.0</v>
      </c>
      <c r="G3048" s="105">
        <v>3550308.0</v>
      </c>
      <c r="H3048" s="105">
        <v>1.0</v>
      </c>
      <c r="I3048" s="105">
        <v>2.0</v>
      </c>
      <c r="J3048" s="105">
        <v>1.0</v>
      </c>
      <c r="K3048" s="105">
        <v>130.0</v>
      </c>
      <c r="L3048" s="105">
        <v>52.07</v>
      </c>
      <c r="M3048" s="105" t="s">
        <v>1318</v>
      </c>
      <c r="N3048" s="111"/>
      <c r="O3048" s="111"/>
    </row>
    <row r="3049" ht="14.25" customHeight="1">
      <c r="B3049" s="105">
        <v>3.5015416E7</v>
      </c>
      <c r="C3049" s="105" t="s">
        <v>3879</v>
      </c>
      <c r="D3049" s="105">
        <v>35.0</v>
      </c>
      <c r="E3049" s="105" t="s">
        <v>868</v>
      </c>
      <c r="F3049" s="105">
        <v>3522406.0</v>
      </c>
      <c r="G3049" s="105">
        <v>3522406.0</v>
      </c>
      <c r="H3049" s="105">
        <v>0.0</v>
      </c>
      <c r="I3049" s="105">
        <v>2.0</v>
      </c>
      <c r="J3049" s="105">
        <v>1.0</v>
      </c>
      <c r="K3049" s="105">
        <v>134.0</v>
      </c>
      <c r="L3049" s="105">
        <v>52.07</v>
      </c>
      <c r="M3049" s="105" t="s">
        <v>1318</v>
      </c>
      <c r="N3049" s="111"/>
      <c r="O3049" s="111"/>
    </row>
    <row r="3050" ht="14.25" customHeight="1">
      <c r="B3050" s="105">
        <v>3.5029397E7</v>
      </c>
      <c r="C3050" s="105" t="s">
        <v>3880</v>
      </c>
      <c r="D3050" s="105">
        <v>35.0</v>
      </c>
      <c r="E3050" s="105" t="s">
        <v>868</v>
      </c>
      <c r="F3050" s="105">
        <v>3502101.0</v>
      </c>
      <c r="G3050" s="105">
        <v>3502101.0</v>
      </c>
      <c r="H3050" s="105">
        <v>0.0</v>
      </c>
      <c r="I3050" s="105">
        <v>2.0</v>
      </c>
      <c r="J3050" s="105">
        <v>1.0</v>
      </c>
      <c r="K3050" s="105">
        <v>167.0</v>
      </c>
      <c r="L3050" s="105">
        <v>52.07</v>
      </c>
      <c r="M3050" s="105" t="s">
        <v>1318</v>
      </c>
      <c r="N3050" s="111"/>
      <c r="O3050" s="111"/>
    </row>
    <row r="3051" ht="14.25" customHeight="1">
      <c r="B3051" s="105">
        <v>3.5032612E7</v>
      </c>
      <c r="C3051" s="105" t="s">
        <v>3881</v>
      </c>
      <c r="D3051" s="105">
        <v>35.0</v>
      </c>
      <c r="E3051" s="105" t="s">
        <v>868</v>
      </c>
      <c r="F3051" s="105">
        <v>3520608.0</v>
      </c>
      <c r="G3051" s="105">
        <v>3520608.0</v>
      </c>
      <c r="H3051" s="105">
        <v>0.0</v>
      </c>
      <c r="I3051" s="105">
        <v>2.0</v>
      </c>
      <c r="J3051" s="105">
        <v>1.0</v>
      </c>
      <c r="K3051" s="105">
        <v>82.0</v>
      </c>
      <c r="L3051" s="105">
        <v>52.07</v>
      </c>
      <c r="M3051" s="105" t="s">
        <v>1318</v>
      </c>
      <c r="N3051" s="111"/>
      <c r="O3051" s="111"/>
    </row>
    <row r="3052" ht="14.25" customHeight="1">
      <c r="B3052" s="105">
        <v>3.5038167E7</v>
      </c>
      <c r="C3052" s="105" t="s">
        <v>3882</v>
      </c>
      <c r="D3052" s="105">
        <v>35.0</v>
      </c>
      <c r="E3052" s="105" t="s">
        <v>868</v>
      </c>
      <c r="F3052" s="105">
        <v>3550308.0</v>
      </c>
      <c r="G3052" s="105">
        <v>3550308.0</v>
      </c>
      <c r="H3052" s="105">
        <v>1.0</v>
      </c>
      <c r="I3052" s="105">
        <v>2.0</v>
      </c>
      <c r="J3052" s="105">
        <v>1.0</v>
      </c>
      <c r="K3052" s="105">
        <v>174.0</v>
      </c>
      <c r="L3052" s="105">
        <v>52.07</v>
      </c>
      <c r="M3052" s="105" t="s">
        <v>1318</v>
      </c>
      <c r="N3052" s="111"/>
      <c r="O3052" s="111"/>
    </row>
    <row r="3053" ht="14.25" customHeight="1">
      <c r="B3053" s="105">
        <v>3.5041683E7</v>
      </c>
      <c r="C3053" s="105" t="s">
        <v>3883</v>
      </c>
      <c r="D3053" s="105">
        <v>35.0</v>
      </c>
      <c r="E3053" s="105" t="s">
        <v>868</v>
      </c>
      <c r="F3053" s="105">
        <v>3550308.0</v>
      </c>
      <c r="G3053" s="105">
        <v>3550308.0</v>
      </c>
      <c r="H3053" s="105">
        <v>1.0</v>
      </c>
      <c r="I3053" s="105">
        <v>2.0</v>
      </c>
      <c r="J3053" s="105">
        <v>1.0</v>
      </c>
      <c r="K3053" s="105">
        <v>76.0</v>
      </c>
      <c r="L3053" s="105">
        <v>52.07</v>
      </c>
      <c r="M3053" s="105" t="s">
        <v>1318</v>
      </c>
      <c r="N3053" s="111"/>
      <c r="O3053" s="111"/>
    </row>
    <row r="3054" ht="14.25" customHeight="1">
      <c r="B3054" s="105">
        <v>3.5071161E7</v>
      </c>
      <c r="C3054" s="105" t="s">
        <v>3884</v>
      </c>
      <c r="D3054" s="105">
        <v>35.0</v>
      </c>
      <c r="E3054" s="105" t="s">
        <v>868</v>
      </c>
      <c r="F3054" s="105">
        <v>3506003.0</v>
      </c>
      <c r="G3054" s="105">
        <v>3506003.0</v>
      </c>
      <c r="H3054" s="105">
        <v>0.0</v>
      </c>
      <c r="I3054" s="105">
        <v>2.0</v>
      </c>
      <c r="J3054" s="105">
        <v>1.0</v>
      </c>
      <c r="K3054" s="105">
        <v>56.0</v>
      </c>
      <c r="L3054" s="105">
        <v>52.07</v>
      </c>
      <c r="M3054" s="105" t="s">
        <v>1318</v>
      </c>
      <c r="N3054" s="111"/>
      <c r="O3054" s="111"/>
    </row>
    <row r="3055" ht="14.25" customHeight="1">
      <c r="B3055" s="105">
        <v>3.5905185E7</v>
      </c>
      <c r="C3055" s="105" t="s">
        <v>3885</v>
      </c>
      <c r="D3055" s="105">
        <v>35.0</v>
      </c>
      <c r="E3055" s="105" t="s">
        <v>868</v>
      </c>
      <c r="F3055" s="105">
        <v>3504503.0</v>
      </c>
      <c r="G3055" s="105">
        <v>3504503.0</v>
      </c>
      <c r="H3055" s="105">
        <v>0.0</v>
      </c>
      <c r="I3055" s="105">
        <v>2.0</v>
      </c>
      <c r="J3055" s="105">
        <v>1.0</v>
      </c>
      <c r="K3055" s="105">
        <v>88.0</v>
      </c>
      <c r="L3055" s="105">
        <v>52.07</v>
      </c>
      <c r="M3055" s="105" t="s">
        <v>1318</v>
      </c>
      <c r="N3055" s="111"/>
      <c r="O3055" s="111"/>
    </row>
    <row r="3056" ht="14.25" customHeight="1">
      <c r="B3056" s="105">
        <v>3.5906438E7</v>
      </c>
      <c r="C3056" s="105" t="s">
        <v>3886</v>
      </c>
      <c r="D3056" s="105">
        <v>35.0</v>
      </c>
      <c r="E3056" s="105" t="s">
        <v>868</v>
      </c>
      <c r="F3056" s="105">
        <v>3552809.0</v>
      </c>
      <c r="G3056" s="105">
        <v>3552809.0</v>
      </c>
      <c r="H3056" s="105">
        <v>0.0</v>
      </c>
      <c r="I3056" s="105">
        <v>2.0</v>
      </c>
      <c r="J3056" s="105">
        <v>1.0</v>
      </c>
      <c r="K3056" s="105">
        <v>258.0</v>
      </c>
      <c r="L3056" s="105">
        <v>52.07</v>
      </c>
      <c r="M3056" s="105" t="s">
        <v>1318</v>
      </c>
      <c r="N3056" s="111"/>
      <c r="O3056" s="111"/>
    </row>
    <row r="3057" ht="14.25" customHeight="1">
      <c r="B3057" s="105">
        <v>3.5923783E7</v>
      </c>
      <c r="C3057" s="105" t="s">
        <v>3887</v>
      </c>
      <c r="D3057" s="105">
        <v>35.0</v>
      </c>
      <c r="E3057" s="105" t="s">
        <v>868</v>
      </c>
      <c r="F3057" s="105">
        <v>3518800.0</v>
      </c>
      <c r="G3057" s="105">
        <v>3518800.0</v>
      </c>
      <c r="H3057" s="105">
        <v>0.0</v>
      </c>
      <c r="I3057" s="105">
        <v>2.0</v>
      </c>
      <c r="J3057" s="105">
        <v>1.0</v>
      </c>
      <c r="K3057" s="105">
        <v>146.0</v>
      </c>
      <c r="L3057" s="105">
        <v>52.07</v>
      </c>
      <c r="M3057" s="105" t="s">
        <v>1318</v>
      </c>
      <c r="N3057" s="111"/>
      <c r="O3057" s="111"/>
    </row>
    <row r="3058" ht="14.25" customHeight="1">
      <c r="B3058" s="105">
        <v>3.5001478E7</v>
      </c>
      <c r="C3058" s="105" t="s">
        <v>3888</v>
      </c>
      <c r="D3058" s="105">
        <v>35.0</v>
      </c>
      <c r="E3058" s="105" t="s">
        <v>868</v>
      </c>
      <c r="F3058" s="105">
        <v>3550308.0</v>
      </c>
      <c r="G3058" s="105">
        <v>3550308.0</v>
      </c>
      <c r="H3058" s="105">
        <v>1.0</v>
      </c>
      <c r="I3058" s="105">
        <v>2.0</v>
      </c>
      <c r="J3058" s="105">
        <v>1.0</v>
      </c>
      <c r="K3058" s="105">
        <v>167.0</v>
      </c>
      <c r="L3058" s="105">
        <v>52.06</v>
      </c>
      <c r="M3058" s="105" t="s">
        <v>1318</v>
      </c>
      <c r="N3058" s="111"/>
      <c r="O3058" s="111"/>
    </row>
    <row r="3059" ht="14.25" customHeight="1">
      <c r="B3059" s="105">
        <v>3.500272E7</v>
      </c>
      <c r="C3059" s="105" t="s">
        <v>3889</v>
      </c>
      <c r="D3059" s="105">
        <v>35.0</v>
      </c>
      <c r="E3059" s="105" t="s">
        <v>868</v>
      </c>
      <c r="F3059" s="105">
        <v>3550308.0</v>
      </c>
      <c r="G3059" s="105">
        <v>3550308.0</v>
      </c>
      <c r="H3059" s="105">
        <v>1.0</v>
      </c>
      <c r="I3059" s="105">
        <v>2.0</v>
      </c>
      <c r="J3059" s="105">
        <v>1.0</v>
      </c>
      <c r="K3059" s="105">
        <v>136.0</v>
      </c>
      <c r="L3059" s="105">
        <v>52.06</v>
      </c>
      <c r="M3059" s="105" t="s">
        <v>1318</v>
      </c>
      <c r="N3059" s="111"/>
      <c r="O3059" s="111"/>
    </row>
    <row r="3060" ht="14.25" customHeight="1">
      <c r="B3060" s="105">
        <v>3.5003268E7</v>
      </c>
      <c r="C3060" s="105" t="s">
        <v>3890</v>
      </c>
      <c r="D3060" s="105">
        <v>35.0</v>
      </c>
      <c r="E3060" s="105" t="s">
        <v>868</v>
      </c>
      <c r="F3060" s="105">
        <v>3550308.0</v>
      </c>
      <c r="G3060" s="105">
        <v>3550308.0</v>
      </c>
      <c r="H3060" s="105">
        <v>1.0</v>
      </c>
      <c r="I3060" s="105">
        <v>2.0</v>
      </c>
      <c r="J3060" s="105">
        <v>1.0</v>
      </c>
      <c r="K3060" s="105">
        <v>186.0</v>
      </c>
      <c r="L3060" s="105">
        <v>52.06</v>
      </c>
      <c r="M3060" s="105" t="s">
        <v>1318</v>
      </c>
      <c r="N3060" s="111"/>
      <c r="O3060" s="111"/>
    </row>
    <row r="3061" ht="14.25" customHeight="1">
      <c r="B3061" s="105">
        <v>3.5004406E7</v>
      </c>
      <c r="C3061" s="105" t="s">
        <v>3891</v>
      </c>
      <c r="D3061" s="105">
        <v>35.0</v>
      </c>
      <c r="E3061" s="105" t="s">
        <v>868</v>
      </c>
      <c r="F3061" s="105">
        <v>3550308.0</v>
      </c>
      <c r="G3061" s="105">
        <v>3550308.0</v>
      </c>
      <c r="H3061" s="105">
        <v>1.0</v>
      </c>
      <c r="I3061" s="105">
        <v>2.0</v>
      </c>
      <c r="J3061" s="105">
        <v>1.0</v>
      </c>
      <c r="K3061" s="105">
        <v>80.0</v>
      </c>
      <c r="L3061" s="105">
        <v>52.06</v>
      </c>
      <c r="M3061" s="105" t="s">
        <v>1318</v>
      </c>
      <c r="N3061" s="111"/>
      <c r="O3061" s="111"/>
    </row>
    <row r="3062" ht="14.25" customHeight="1">
      <c r="B3062" s="105">
        <v>3.5007493E7</v>
      </c>
      <c r="C3062" s="105" t="s">
        <v>3892</v>
      </c>
      <c r="D3062" s="105">
        <v>35.0</v>
      </c>
      <c r="E3062" s="105" t="s">
        <v>868</v>
      </c>
      <c r="F3062" s="105">
        <v>3513801.0</v>
      </c>
      <c r="G3062" s="105">
        <v>3513801.0</v>
      </c>
      <c r="H3062" s="105">
        <v>0.0</v>
      </c>
      <c r="I3062" s="105">
        <v>2.0</v>
      </c>
      <c r="J3062" s="105">
        <v>1.0</v>
      </c>
      <c r="K3062" s="105">
        <v>426.0</v>
      </c>
      <c r="L3062" s="105">
        <v>52.06</v>
      </c>
      <c r="M3062" s="105" t="s">
        <v>1318</v>
      </c>
      <c r="N3062" s="111"/>
      <c r="O3062" s="111"/>
    </row>
    <row r="3063" ht="14.25" customHeight="1">
      <c r="B3063" s="105">
        <v>3.5008898E7</v>
      </c>
      <c r="C3063" s="105" t="s">
        <v>3893</v>
      </c>
      <c r="D3063" s="105">
        <v>35.0</v>
      </c>
      <c r="E3063" s="105" t="s">
        <v>868</v>
      </c>
      <c r="F3063" s="105">
        <v>3548708.0</v>
      </c>
      <c r="G3063" s="105">
        <v>3548708.0</v>
      </c>
      <c r="H3063" s="105">
        <v>0.0</v>
      </c>
      <c r="I3063" s="105">
        <v>2.0</v>
      </c>
      <c r="J3063" s="105">
        <v>1.0</v>
      </c>
      <c r="K3063" s="105">
        <v>90.0</v>
      </c>
      <c r="L3063" s="105">
        <v>52.06</v>
      </c>
      <c r="M3063" s="105" t="s">
        <v>1318</v>
      </c>
      <c r="N3063" s="111"/>
      <c r="O3063" s="111"/>
    </row>
    <row r="3064" ht="14.25" customHeight="1">
      <c r="B3064" s="105">
        <v>3.5021623E7</v>
      </c>
      <c r="C3064" s="105" t="s">
        <v>3894</v>
      </c>
      <c r="D3064" s="105">
        <v>35.0</v>
      </c>
      <c r="E3064" s="105" t="s">
        <v>868</v>
      </c>
      <c r="F3064" s="105">
        <v>3543907.0</v>
      </c>
      <c r="G3064" s="105">
        <v>3543907.0</v>
      </c>
      <c r="H3064" s="105">
        <v>0.0</v>
      </c>
      <c r="I3064" s="105">
        <v>2.0</v>
      </c>
      <c r="J3064" s="105">
        <v>1.0</v>
      </c>
      <c r="K3064" s="105">
        <v>109.0</v>
      </c>
      <c r="L3064" s="105">
        <v>52.06</v>
      </c>
      <c r="M3064" s="105" t="s">
        <v>1318</v>
      </c>
      <c r="N3064" s="111"/>
      <c r="O3064" s="111"/>
    </row>
    <row r="3065" ht="14.25" customHeight="1">
      <c r="B3065" s="105">
        <v>3.5024922E7</v>
      </c>
      <c r="C3065" s="105" t="s">
        <v>3895</v>
      </c>
      <c r="D3065" s="105">
        <v>35.0</v>
      </c>
      <c r="E3065" s="105" t="s">
        <v>868</v>
      </c>
      <c r="F3065" s="105">
        <v>3522703.0</v>
      </c>
      <c r="G3065" s="105">
        <v>3522703.0</v>
      </c>
      <c r="H3065" s="105">
        <v>0.0</v>
      </c>
      <c r="I3065" s="105">
        <v>2.0</v>
      </c>
      <c r="J3065" s="105">
        <v>1.0</v>
      </c>
      <c r="K3065" s="105">
        <v>151.0</v>
      </c>
      <c r="L3065" s="105">
        <v>52.06</v>
      </c>
      <c r="M3065" s="105" t="s">
        <v>1318</v>
      </c>
      <c r="N3065" s="111"/>
      <c r="O3065" s="111"/>
    </row>
    <row r="3066" ht="14.25" customHeight="1">
      <c r="B3066" s="105">
        <v>3.5034228E7</v>
      </c>
      <c r="C3066" s="105" t="s">
        <v>3896</v>
      </c>
      <c r="D3066" s="105">
        <v>35.0</v>
      </c>
      <c r="E3066" s="105" t="s">
        <v>868</v>
      </c>
      <c r="F3066" s="105">
        <v>3534708.0</v>
      </c>
      <c r="G3066" s="105">
        <v>3534708.0</v>
      </c>
      <c r="H3066" s="105">
        <v>0.0</v>
      </c>
      <c r="I3066" s="105">
        <v>2.0</v>
      </c>
      <c r="J3066" s="105">
        <v>1.0</v>
      </c>
      <c r="K3066" s="105">
        <v>127.0</v>
      </c>
      <c r="L3066" s="105">
        <v>52.06</v>
      </c>
      <c r="M3066" s="105" t="s">
        <v>1318</v>
      </c>
      <c r="N3066" s="111"/>
      <c r="O3066" s="111"/>
    </row>
    <row r="3067" ht="14.25" customHeight="1">
      <c r="B3067" s="105">
        <v>3.5046802E7</v>
      </c>
      <c r="C3067" s="105" t="s">
        <v>3897</v>
      </c>
      <c r="D3067" s="105">
        <v>35.0</v>
      </c>
      <c r="E3067" s="105" t="s">
        <v>868</v>
      </c>
      <c r="F3067" s="105">
        <v>3538006.0</v>
      </c>
      <c r="G3067" s="105">
        <v>3538006.0</v>
      </c>
      <c r="H3067" s="105">
        <v>0.0</v>
      </c>
      <c r="I3067" s="105">
        <v>2.0</v>
      </c>
      <c r="J3067" s="105">
        <v>1.0</v>
      </c>
      <c r="K3067" s="105">
        <v>54.0</v>
      </c>
      <c r="L3067" s="105">
        <v>52.06</v>
      </c>
      <c r="M3067" s="105" t="s">
        <v>1318</v>
      </c>
      <c r="N3067" s="111"/>
      <c r="O3067" s="111"/>
    </row>
    <row r="3068" ht="14.25" customHeight="1">
      <c r="B3068" s="105">
        <v>3.54463E7</v>
      </c>
      <c r="C3068" s="105" t="s">
        <v>3898</v>
      </c>
      <c r="D3068" s="105">
        <v>35.0</v>
      </c>
      <c r="E3068" s="105" t="s">
        <v>868</v>
      </c>
      <c r="F3068" s="105">
        <v>3523107.0</v>
      </c>
      <c r="G3068" s="105">
        <v>3523107.0</v>
      </c>
      <c r="H3068" s="105">
        <v>0.0</v>
      </c>
      <c r="I3068" s="105">
        <v>2.0</v>
      </c>
      <c r="J3068" s="105">
        <v>1.0</v>
      </c>
      <c r="K3068" s="105">
        <v>153.0</v>
      </c>
      <c r="L3068" s="105">
        <v>52.06</v>
      </c>
      <c r="M3068" s="105" t="s">
        <v>1318</v>
      </c>
      <c r="N3068" s="111"/>
      <c r="O3068" s="111"/>
    </row>
    <row r="3069" ht="14.25" customHeight="1">
      <c r="B3069" s="105">
        <v>3.5900285E7</v>
      </c>
      <c r="C3069" s="105" t="s">
        <v>3899</v>
      </c>
      <c r="D3069" s="105">
        <v>35.0</v>
      </c>
      <c r="E3069" s="105" t="s">
        <v>868</v>
      </c>
      <c r="F3069" s="105">
        <v>3522307.0</v>
      </c>
      <c r="G3069" s="105">
        <v>3522307.0</v>
      </c>
      <c r="H3069" s="105">
        <v>0.0</v>
      </c>
      <c r="I3069" s="105">
        <v>2.0</v>
      </c>
      <c r="J3069" s="105">
        <v>1.0</v>
      </c>
      <c r="K3069" s="105">
        <v>79.0</v>
      </c>
      <c r="L3069" s="105">
        <v>52.06</v>
      </c>
      <c r="M3069" s="105" t="s">
        <v>1318</v>
      </c>
      <c r="N3069" s="111"/>
      <c r="O3069" s="111"/>
    </row>
    <row r="3070" ht="14.25" customHeight="1">
      <c r="B3070" s="105">
        <v>3.5906621E7</v>
      </c>
      <c r="C3070" s="105" t="s">
        <v>3900</v>
      </c>
      <c r="D3070" s="105">
        <v>35.0</v>
      </c>
      <c r="E3070" s="105" t="s">
        <v>868</v>
      </c>
      <c r="F3070" s="105">
        <v>3513801.0</v>
      </c>
      <c r="G3070" s="105">
        <v>3513801.0</v>
      </c>
      <c r="H3070" s="105">
        <v>0.0</v>
      </c>
      <c r="I3070" s="105">
        <v>2.0</v>
      </c>
      <c r="J3070" s="105">
        <v>1.0</v>
      </c>
      <c r="K3070" s="105">
        <v>53.0</v>
      </c>
      <c r="L3070" s="105">
        <v>52.06</v>
      </c>
      <c r="M3070" s="105" t="s">
        <v>1318</v>
      </c>
      <c r="N3070" s="111"/>
      <c r="O3070" s="111"/>
    </row>
    <row r="3071" ht="14.25" customHeight="1">
      <c r="B3071" s="105">
        <v>3.5922109E7</v>
      </c>
      <c r="C3071" s="105" t="s">
        <v>3901</v>
      </c>
      <c r="D3071" s="105">
        <v>35.0</v>
      </c>
      <c r="E3071" s="105" t="s">
        <v>868</v>
      </c>
      <c r="F3071" s="105">
        <v>3515707.0</v>
      </c>
      <c r="G3071" s="105">
        <v>3515707.0</v>
      </c>
      <c r="H3071" s="105">
        <v>0.0</v>
      </c>
      <c r="I3071" s="105">
        <v>2.0</v>
      </c>
      <c r="J3071" s="105">
        <v>1.0</v>
      </c>
      <c r="K3071" s="105">
        <v>147.0</v>
      </c>
      <c r="L3071" s="105">
        <v>52.06</v>
      </c>
      <c r="M3071" s="105" t="s">
        <v>1318</v>
      </c>
      <c r="N3071" s="111"/>
      <c r="O3071" s="111"/>
    </row>
    <row r="3072" ht="14.25" customHeight="1">
      <c r="B3072" s="105">
        <v>3.5922924E7</v>
      </c>
      <c r="C3072" s="105" t="s">
        <v>3902</v>
      </c>
      <c r="D3072" s="105">
        <v>35.0</v>
      </c>
      <c r="E3072" s="105" t="s">
        <v>868</v>
      </c>
      <c r="F3072" s="105">
        <v>3548708.0</v>
      </c>
      <c r="G3072" s="105">
        <v>3548708.0</v>
      </c>
      <c r="H3072" s="105">
        <v>0.0</v>
      </c>
      <c r="I3072" s="105">
        <v>2.0</v>
      </c>
      <c r="J3072" s="105">
        <v>1.0</v>
      </c>
      <c r="K3072" s="105">
        <v>75.0</v>
      </c>
      <c r="L3072" s="105">
        <v>52.06</v>
      </c>
      <c r="M3072" s="105" t="s">
        <v>1318</v>
      </c>
      <c r="N3072" s="111"/>
      <c r="O3072" s="111"/>
    </row>
    <row r="3073" ht="14.25" customHeight="1">
      <c r="B3073" s="105">
        <v>3.5023553E7</v>
      </c>
      <c r="C3073" s="105" t="s">
        <v>3903</v>
      </c>
      <c r="D3073" s="105">
        <v>35.0</v>
      </c>
      <c r="E3073" s="105" t="s">
        <v>868</v>
      </c>
      <c r="F3073" s="105">
        <v>3551702.0</v>
      </c>
      <c r="G3073" s="105">
        <v>3551702.0</v>
      </c>
      <c r="H3073" s="105">
        <v>0.0</v>
      </c>
      <c r="I3073" s="105">
        <v>2.0</v>
      </c>
      <c r="J3073" s="105">
        <v>1.0</v>
      </c>
      <c r="K3073" s="105">
        <v>79.0</v>
      </c>
      <c r="L3073" s="105">
        <v>52.05</v>
      </c>
      <c r="M3073" s="105" t="s">
        <v>1318</v>
      </c>
      <c r="N3073" s="111"/>
      <c r="O3073" s="111"/>
    </row>
    <row r="3074" ht="14.25" customHeight="1">
      <c r="B3074" s="105">
        <v>3.5437736E7</v>
      </c>
      <c r="C3074" s="105" t="s">
        <v>3904</v>
      </c>
      <c r="D3074" s="105">
        <v>35.0</v>
      </c>
      <c r="E3074" s="105" t="s">
        <v>868</v>
      </c>
      <c r="F3074" s="105">
        <v>3518800.0</v>
      </c>
      <c r="G3074" s="105">
        <v>3518800.0</v>
      </c>
      <c r="H3074" s="105">
        <v>0.0</v>
      </c>
      <c r="I3074" s="105">
        <v>2.0</v>
      </c>
      <c r="J3074" s="105">
        <v>1.0</v>
      </c>
      <c r="K3074" s="105">
        <v>82.0</v>
      </c>
      <c r="L3074" s="105">
        <v>52.05</v>
      </c>
      <c r="M3074" s="105" t="s">
        <v>1318</v>
      </c>
      <c r="N3074" s="111"/>
      <c r="O3074" s="111"/>
    </row>
    <row r="3075" ht="14.25" customHeight="1">
      <c r="B3075" s="105">
        <v>3.590264E7</v>
      </c>
      <c r="C3075" s="105" t="s">
        <v>3905</v>
      </c>
      <c r="D3075" s="105">
        <v>35.0</v>
      </c>
      <c r="E3075" s="105" t="s">
        <v>868</v>
      </c>
      <c r="F3075" s="105">
        <v>3550308.0</v>
      </c>
      <c r="G3075" s="105">
        <v>3550308.0</v>
      </c>
      <c r="H3075" s="105">
        <v>1.0</v>
      </c>
      <c r="I3075" s="105">
        <v>2.0</v>
      </c>
      <c r="J3075" s="105">
        <v>1.0</v>
      </c>
      <c r="K3075" s="105">
        <v>100.0</v>
      </c>
      <c r="L3075" s="105">
        <v>52.05</v>
      </c>
      <c r="M3075" s="105" t="s">
        <v>1318</v>
      </c>
      <c r="N3075" s="111"/>
      <c r="O3075" s="111"/>
    </row>
    <row r="3076" ht="14.25" customHeight="1">
      <c r="B3076" s="105">
        <v>3.5908538E7</v>
      </c>
      <c r="C3076" s="105" t="s">
        <v>3906</v>
      </c>
      <c r="D3076" s="105">
        <v>35.0</v>
      </c>
      <c r="E3076" s="105" t="s">
        <v>868</v>
      </c>
      <c r="F3076" s="105">
        <v>3510609.0</v>
      </c>
      <c r="G3076" s="105">
        <v>3510609.0</v>
      </c>
      <c r="H3076" s="105">
        <v>0.0</v>
      </c>
      <c r="I3076" s="105">
        <v>2.0</v>
      </c>
      <c r="J3076" s="105">
        <v>1.0</v>
      </c>
      <c r="K3076" s="105">
        <v>195.0</v>
      </c>
      <c r="L3076" s="105">
        <v>52.05</v>
      </c>
      <c r="M3076" s="105" t="s">
        <v>1318</v>
      </c>
      <c r="N3076" s="111"/>
      <c r="O3076" s="111"/>
    </row>
    <row r="3077" ht="14.25" customHeight="1">
      <c r="B3077" s="105">
        <v>3.5923597E7</v>
      </c>
      <c r="C3077" s="105" t="s">
        <v>3907</v>
      </c>
      <c r="D3077" s="105">
        <v>35.0</v>
      </c>
      <c r="E3077" s="105" t="s">
        <v>868</v>
      </c>
      <c r="F3077" s="105">
        <v>3550308.0</v>
      </c>
      <c r="G3077" s="105">
        <v>3550308.0</v>
      </c>
      <c r="H3077" s="105">
        <v>1.0</v>
      </c>
      <c r="I3077" s="105">
        <v>2.0</v>
      </c>
      <c r="J3077" s="105">
        <v>1.0</v>
      </c>
      <c r="K3077" s="105">
        <v>155.0</v>
      </c>
      <c r="L3077" s="105">
        <v>52.05</v>
      </c>
      <c r="M3077" s="105" t="s">
        <v>1318</v>
      </c>
      <c r="N3077" s="111"/>
      <c r="O3077" s="111"/>
    </row>
    <row r="3078" ht="14.25" customHeight="1">
      <c r="B3078" s="105">
        <v>3.5000644E7</v>
      </c>
      <c r="C3078" s="105" t="s">
        <v>3908</v>
      </c>
      <c r="D3078" s="105">
        <v>35.0</v>
      </c>
      <c r="E3078" s="105" t="s">
        <v>868</v>
      </c>
      <c r="F3078" s="105">
        <v>3550308.0</v>
      </c>
      <c r="G3078" s="105">
        <v>3550308.0</v>
      </c>
      <c r="H3078" s="105">
        <v>1.0</v>
      </c>
      <c r="I3078" s="105">
        <v>2.0</v>
      </c>
      <c r="J3078" s="105">
        <v>1.0</v>
      </c>
      <c r="K3078" s="105">
        <v>46.0</v>
      </c>
      <c r="L3078" s="105">
        <v>52.04</v>
      </c>
      <c r="M3078" s="105" t="s">
        <v>1318</v>
      </c>
      <c r="N3078" s="111"/>
      <c r="O3078" s="111"/>
    </row>
    <row r="3079" ht="14.25" customHeight="1">
      <c r="B3079" s="105">
        <v>3.5004042E7</v>
      </c>
      <c r="C3079" s="105" t="s">
        <v>3909</v>
      </c>
      <c r="D3079" s="105">
        <v>35.0</v>
      </c>
      <c r="E3079" s="105" t="s">
        <v>868</v>
      </c>
      <c r="F3079" s="105">
        <v>3550308.0</v>
      </c>
      <c r="G3079" s="105">
        <v>3550308.0</v>
      </c>
      <c r="H3079" s="105">
        <v>1.0</v>
      </c>
      <c r="I3079" s="105">
        <v>2.0</v>
      </c>
      <c r="J3079" s="105">
        <v>1.0</v>
      </c>
      <c r="K3079" s="105">
        <v>123.0</v>
      </c>
      <c r="L3079" s="105">
        <v>52.04</v>
      </c>
      <c r="M3079" s="105" t="s">
        <v>1318</v>
      </c>
      <c r="N3079" s="111"/>
      <c r="O3079" s="111"/>
    </row>
    <row r="3080" ht="14.25" customHeight="1">
      <c r="B3080" s="105">
        <v>3.5007857E7</v>
      </c>
      <c r="C3080" s="105" t="s">
        <v>3910</v>
      </c>
      <c r="D3080" s="105">
        <v>35.0</v>
      </c>
      <c r="E3080" s="105" t="s">
        <v>868</v>
      </c>
      <c r="F3080" s="105">
        <v>3544103.0</v>
      </c>
      <c r="G3080" s="105">
        <v>3544103.0</v>
      </c>
      <c r="H3080" s="105">
        <v>0.0</v>
      </c>
      <c r="I3080" s="105">
        <v>2.0</v>
      </c>
      <c r="J3080" s="105">
        <v>1.0</v>
      </c>
      <c r="K3080" s="105">
        <v>104.0</v>
      </c>
      <c r="L3080" s="105">
        <v>52.04</v>
      </c>
      <c r="M3080" s="105" t="s">
        <v>1318</v>
      </c>
      <c r="N3080" s="111"/>
      <c r="O3080" s="111"/>
    </row>
    <row r="3081" ht="14.25" customHeight="1">
      <c r="B3081" s="105">
        <v>3.5011484E7</v>
      </c>
      <c r="C3081" s="105" t="s">
        <v>3911</v>
      </c>
      <c r="D3081" s="105">
        <v>35.0</v>
      </c>
      <c r="E3081" s="105" t="s">
        <v>868</v>
      </c>
      <c r="F3081" s="105">
        <v>3518701.0</v>
      </c>
      <c r="G3081" s="105">
        <v>3518701.0</v>
      </c>
      <c r="H3081" s="105">
        <v>0.0</v>
      </c>
      <c r="I3081" s="105">
        <v>2.0</v>
      </c>
      <c r="J3081" s="105">
        <v>1.0</v>
      </c>
      <c r="K3081" s="105">
        <v>283.0</v>
      </c>
      <c r="L3081" s="105">
        <v>52.04</v>
      </c>
      <c r="M3081" s="105" t="s">
        <v>1318</v>
      </c>
      <c r="N3081" s="111"/>
      <c r="O3081" s="111"/>
    </row>
    <row r="3082" ht="14.25" customHeight="1">
      <c r="B3082" s="105">
        <v>3.5013791E7</v>
      </c>
      <c r="C3082" s="105" t="s">
        <v>3912</v>
      </c>
      <c r="D3082" s="105">
        <v>35.0</v>
      </c>
      <c r="E3082" s="105" t="s">
        <v>868</v>
      </c>
      <c r="F3082" s="105">
        <v>3549904.0</v>
      </c>
      <c r="G3082" s="105">
        <v>3549904.0</v>
      </c>
      <c r="H3082" s="105">
        <v>0.0</v>
      </c>
      <c r="I3082" s="105">
        <v>2.0</v>
      </c>
      <c r="J3082" s="105">
        <v>1.0</v>
      </c>
      <c r="K3082" s="105">
        <v>27.0</v>
      </c>
      <c r="L3082" s="105">
        <v>52.04</v>
      </c>
      <c r="M3082" s="105" t="s">
        <v>1318</v>
      </c>
      <c r="N3082" s="111"/>
      <c r="O3082" s="111"/>
    </row>
    <row r="3083" ht="14.25" customHeight="1">
      <c r="B3083" s="105">
        <v>3.5036821E7</v>
      </c>
      <c r="C3083" s="105" t="s">
        <v>3913</v>
      </c>
      <c r="D3083" s="105">
        <v>35.0</v>
      </c>
      <c r="E3083" s="105" t="s">
        <v>868</v>
      </c>
      <c r="F3083" s="105">
        <v>3550308.0</v>
      </c>
      <c r="G3083" s="105">
        <v>3550308.0</v>
      </c>
      <c r="H3083" s="105">
        <v>1.0</v>
      </c>
      <c r="I3083" s="105">
        <v>2.0</v>
      </c>
      <c r="J3083" s="105">
        <v>1.0</v>
      </c>
      <c r="K3083" s="105">
        <v>25.0</v>
      </c>
      <c r="L3083" s="105">
        <v>52.04</v>
      </c>
      <c r="M3083" s="105" t="s">
        <v>1318</v>
      </c>
      <c r="N3083" s="111"/>
      <c r="O3083" s="111"/>
    </row>
    <row r="3084" ht="14.25" customHeight="1">
      <c r="B3084" s="105">
        <v>3.5036869E7</v>
      </c>
      <c r="C3084" s="105" t="s">
        <v>3914</v>
      </c>
      <c r="D3084" s="105">
        <v>35.0</v>
      </c>
      <c r="E3084" s="105" t="s">
        <v>868</v>
      </c>
      <c r="F3084" s="105">
        <v>3543402.0</v>
      </c>
      <c r="G3084" s="105">
        <v>3543402.0</v>
      </c>
      <c r="H3084" s="105">
        <v>0.0</v>
      </c>
      <c r="I3084" s="105">
        <v>2.0</v>
      </c>
      <c r="J3084" s="105">
        <v>1.0</v>
      </c>
      <c r="K3084" s="105">
        <v>43.0</v>
      </c>
      <c r="L3084" s="105">
        <v>52.04</v>
      </c>
      <c r="M3084" s="105" t="s">
        <v>1318</v>
      </c>
      <c r="N3084" s="111"/>
      <c r="O3084" s="111"/>
    </row>
    <row r="3085" ht="14.25" customHeight="1">
      <c r="B3085" s="105">
        <v>3.50386E7</v>
      </c>
      <c r="C3085" s="105" t="s">
        <v>3915</v>
      </c>
      <c r="D3085" s="105">
        <v>35.0</v>
      </c>
      <c r="E3085" s="105" t="s">
        <v>868</v>
      </c>
      <c r="F3085" s="105">
        <v>3515004.0</v>
      </c>
      <c r="G3085" s="105">
        <v>3515004.0</v>
      </c>
      <c r="H3085" s="105">
        <v>0.0</v>
      </c>
      <c r="I3085" s="105">
        <v>2.0</v>
      </c>
      <c r="J3085" s="105">
        <v>1.0</v>
      </c>
      <c r="K3085" s="105">
        <v>132.0</v>
      </c>
      <c r="L3085" s="105">
        <v>52.04</v>
      </c>
      <c r="M3085" s="105" t="s">
        <v>1318</v>
      </c>
      <c r="N3085" s="111"/>
      <c r="O3085" s="111"/>
    </row>
    <row r="3086" ht="14.25" customHeight="1">
      <c r="B3086" s="105">
        <v>3.5040939E7</v>
      </c>
      <c r="C3086" s="105" t="s">
        <v>3916</v>
      </c>
      <c r="D3086" s="105">
        <v>35.0</v>
      </c>
      <c r="E3086" s="105" t="s">
        <v>868</v>
      </c>
      <c r="F3086" s="105">
        <v>3506003.0</v>
      </c>
      <c r="G3086" s="105">
        <v>3506003.0</v>
      </c>
      <c r="H3086" s="105">
        <v>0.0</v>
      </c>
      <c r="I3086" s="105">
        <v>2.0</v>
      </c>
      <c r="J3086" s="105">
        <v>1.0</v>
      </c>
      <c r="K3086" s="105">
        <v>234.0</v>
      </c>
      <c r="L3086" s="105">
        <v>52.04</v>
      </c>
      <c r="M3086" s="105" t="s">
        <v>1318</v>
      </c>
      <c r="N3086" s="111"/>
      <c r="O3086" s="111"/>
    </row>
    <row r="3087" ht="14.25" customHeight="1">
      <c r="B3087" s="105">
        <v>3.5049797E7</v>
      </c>
      <c r="C3087" s="105" t="s">
        <v>3917</v>
      </c>
      <c r="D3087" s="105">
        <v>35.0</v>
      </c>
      <c r="E3087" s="105" t="s">
        <v>868</v>
      </c>
      <c r="F3087" s="105">
        <v>3538808.0</v>
      </c>
      <c r="G3087" s="105">
        <v>3538808.0</v>
      </c>
      <c r="H3087" s="105">
        <v>0.0</v>
      </c>
      <c r="I3087" s="105">
        <v>2.0</v>
      </c>
      <c r="J3087" s="105">
        <v>1.0</v>
      </c>
      <c r="K3087" s="105">
        <v>99.0</v>
      </c>
      <c r="L3087" s="105">
        <v>52.04</v>
      </c>
      <c r="M3087" s="105" t="s">
        <v>1318</v>
      </c>
      <c r="N3087" s="111"/>
      <c r="O3087" s="111"/>
    </row>
    <row r="3088" ht="14.25" customHeight="1">
      <c r="B3088" s="105">
        <v>3.5901261E7</v>
      </c>
      <c r="C3088" s="105" t="s">
        <v>3918</v>
      </c>
      <c r="D3088" s="105">
        <v>35.0</v>
      </c>
      <c r="E3088" s="105" t="s">
        <v>868</v>
      </c>
      <c r="F3088" s="105">
        <v>3526902.0</v>
      </c>
      <c r="G3088" s="105">
        <v>3526902.0</v>
      </c>
      <c r="H3088" s="105">
        <v>0.0</v>
      </c>
      <c r="I3088" s="105">
        <v>2.0</v>
      </c>
      <c r="J3088" s="105">
        <v>1.0</v>
      </c>
      <c r="K3088" s="105">
        <v>90.0</v>
      </c>
      <c r="L3088" s="105">
        <v>52.04</v>
      </c>
      <c r="M3088" s="105" t="s">
        <v>1318</v>
      </c>
      <c r="N3088" s="111"/>
      <c r="O3088" s="111"/>
    </row>
    <row r="3089" ht="14.25" customHeight="1">
      <c r="B3089" s="105">
        <v>3.5920678E7</v>
      </c>
      <c r="C3089" s="105" t="s">
        <v>3919</v>
      </c>
      <c r="D3089" s="105">
        <v>35.0</v>
      </c>
      <c r="E3089" s="105" t="s">
        <v>868</v>
      </c>
      <c r="F3089" s="105">
        <v>3531803.0</v>
      </c>
      <c r="G3089" s="105">
        <v>3531803.0</v>
      </c>
      <c r="H3089" s="105">
        <v>0.0</v>
      </c>
      <c r="I3089" s="105">
        <v>2.0</v>
      </c>
      <c r="J3089" s="105">
        <v>1.0</v>
      </c>
      <c r="K3089" s="105">
        <v>194.0</v>
      </c>
      <c r="L3089" s="105">
        <v>52.04</v>
      </c>
      <c r="M3089" s="105" t="s">
        <v>1318</v>
      </c>
      <c r="N3089" s="111"/>
      <c r="O3089" s="111"/>
    </row>
    <row r="3090" ht="14.25" customHeight="1">
      <c r="B3090" s="105">
        <v>3.5008849E7</v>
      </c>
      <c r="C3090" s="105" t="s">
        <v>3920</v>
      </c>
      <c r="D3090" s="105">
        <v>35.0</v>
      </c>
      <c r="E3090" s="105" t="s">
        <v>868</v>
      </c>
      <c r="F3090" s="105">
        <v>3548708.0</v>
      </c>
      <c r="G3090" s="105">
        <v>3548708.0</v>
      </c>
      <c r="H3090" s="105">
        <v>0.0</v>
      </c>
      <c r="I3090" s="105">
        <v>2.0</v>
      </c>
      <c r="J3090" s="105">
        <v>1.0</v>
      </c>
      <c r="K3090" s="105">
        <v>96.0</v>
      </c>
      <c r="L3090" s="105">
        <v>52.03</v>
      </c>
      <c r="M3090" s="105" t="s">
        <v>1318</v>
      </c>
      <c r="N3090" s="111"/>
      <c r="O3090" s="111"/>
    </row>
    <row r="3091" ht="14.25" customHeight="1">
      <c r="B3091" s="105">
        <v>3.502264E7</v>
      </c>
      <c r="C3091" s="105" t="s">
        <v>3921</v>
      </c>
      <c r="D3091" s="105">
        <v>35.0</v>
      </c>
      <c r="E3091" s="105" t="s">
        <v>868</v>
      </c>
      <c r="F3091" s="105">
        <v>3539509.0</v>
      </c>
      <c r="G3091" s="105">
        <v>3539509.0</v>
      </c>
      <c r="H3091" s="105">
        <v>0.0</v>
      </c>
      <c r="I3091" s="105">
        <v>2.0</v>
      </c>
      <c r="J3091" s="105">
        <v>1.0</v>
      </c>
      <c r="K3091" s="105">
        <v>132.0</v>
      </c>
      <c r="L3091" s="105">
        <v>52.03</v>
      </c>
      <c r="M3091" s="105" t="s">
        <v>1318</v>
      </c>
      <c r="N3091" s="111"/>
      <c r="O3091" s="111"/>
    </row>
    <row r="3092" ht="14.25" customHeight="1">
      <c r="B3092" s="105">
        <v>3.5034289E7</v>
      </c>
      <c r="C3092" s="105" t="s">
        <v>3922</v>
      </c>
      <c r="D3092" s="105">
        <v>35.0</v>
      </c>
      <c r="E3092" s="105" t="s">
        <v>868</v>
      </c>
      <c r="F3092" s="105">
        <v>3533809.0</v>
      </c>
      <c r="G3092" s="105">
        <v>3533809.0</v>
      </c>
      <c r="H3092" s="105">
        <v>0.0</v>
      </c>
      <c r="I3092" s="105">
        <v>2.0</v>
      </c>
      <c r="J3092" s="105">
        <v>1.0</v>
      </c>
      <c r="K3092" s="105">
        <v>57.0</v>
      </c>
      <c r="L3092" s="105">
        <v>52.03</v>
      </c>
      <c r="M3092" s="105" t="s">
        <v>1318</v>
      </c>
      <c r="N3092" s="111"/>
      <c r="O3092" s="111"/>
    </row>
    <row r="3093" ht="14.25" customHeight="1">
      <c r="B3093" s="105">
        <v>3.5034502E7</v>
      </c>
      <c r="C3093" s="105" t="s">
        <v>3923</v>
      </c>
      <c r="D3093" s="105">
        <v>35.0</v>
      </c>
      <c r="E3093" s="105" t="s">
        <v>868</v>
      </c>
      <c r="F3093" s="105">
        <v>3542008.0</v>
      </c>
      <c r="G3093" s="105">
        <v>3542008.0</v>
      </c>
      <c r="H3093" s="105">
        <v>0.0</v>
      </c>
      <c r="I3093" s="105">
        <v>2.0</v>
      </c>
      <c r="J3093" s="105">
        <v>1.0</v>
      </c>
      <c r="K3093" s="105">
        <v>77.0</v>
      </c>
      <c r="L3093" s="105">
        <v>52.03</v>
      </c>
      <c r="M3093" s="105" t="s">
        <v>1318</v>
      </c>
      <c r="N3093" s="111"/>
      <c r="O3093" s="111"/>
    </row>
    <row r="3094" ht="14.25" customHeight="1">
      <c r="B3094" s="105">
        <v>3.5038131E7</v>
      </c>
      <c r="C3094" s="105" t="s">
        <v>3924</v>
      </c>
      <c r="D3094" s="105">
        <v>35.0</v>
      </c>
      <c r="E3094" s="105" t="s">
        <v>868</v>
      </c>
      <c r="F3094" s="105">
        <v>3550308.0</v>
      </c>
      <c r="G3094" s="105">
        <v>3550308.0</v>
      </c>
      <c r="H3094" s="105">
        <v>1.0</v>
      </c>
      <c r="I3094" s="105">
        <v>2.0</v>
      </c>
      <c r="J3094" s="105">
        <v>1.0</v>
      </c>
      <c r="K3094" s="105">
        <v>143.0</v>
      </c>
      <c r="L3094" s="105">
        <v>52.03</v>
      </c>
      <c r="M3094" s="105" t="s">
        <v>1318</v>
      </c>
      <c r="N3094" s="111"/>
      <c r="O3094" s="111"/>
    </row>
    <row r="3095" ht="14.25" customHeight="1">
      <c r="B3095" s="105">
        <v>3.5041014E7</v>
      </c>
      <c r="C3095" s="105" t="s">
        <v>3925</v>
      </c>
      <c r="D3095" s="105">
        <v>35.0</v>
      </c>
      <c r="E3095" s="105" t="s">
        <v>868</v>
      </c>
      <c r="F3095" s="105">
        <v>3550308.0</v>
      </c>
      <c r="G3095" s="105">
        <v>3550308.0</v>
      </c>
      <c r="H3095" s="105">
        <v>1.0</v>
      </c>
      <c r="I3095" s="105">
        <v>2.0</v>
      </c>
      <c r="J3095" s="105">
        <v>1.0</v>
      </c>
      <c r="K3095" s="105">
        <v>116.0</v>
      </c>
      <c r="L3095" s="105">
        <v>52.03</v>
      </c>
      <c r="M3095" s="105" t="s">
        <v>1318</v>
      </c>
      <c r="N3095" s="111"/>
      <c r="O3095" s="111"/>
    </row>
    <row r="3096" ht="14.25" customHeight="1">
      <c r="B3096" s="105">
        <v>3.5925925E7</v>
      </c>
      <c r="C3096" s="105" t="s">
        <v>3926</v>
      </c>
      <c r="D3096" s="105">
        <v>35.0</v>
      </c>
      <c r="E3096" s="105" t="s">
        <v>868</v>
      </c>
      <c r="F3096" s="105">
        <v>3549904.0</v>
      </c>
      <c r="G3096" s="105">
        <v>3549904.0</v>
      </c>
      <c r="H3096" s="105">
        <v>0.0</v>
      </c>
      <c r="I3096" s="105">
        <v>2.0</v>
      </c>
      <c r="J3096" s="105">
        <v>1.0</v>
      </c>
      <c r="K3096" s="105">
        <v>107.0</v>
      </c>
      <c r="L3096" s="105">
        <v>52.03</v>
      </c>
      <c r="M3096" s="105" t="s">
        <v>1318</v>
      </c>
      <c r="N3096" s="111"/>
      <c r="O3096" s="111"/>
    </row>
    <row r="3097" ht="14.25" customHeight="1">
      <c r="B3097" s="105">
        <v>3.50063E7</v>
      </c>
      <c r="C3097" s="105" t="s">
        <v>3927</v>
      </c>
      <c r="D3097" s="105">
        <v>35.0</v>
      </c>
      <c r="E3097" s="105" t="s">
        <v>868</v>
      </c>
      <c r="F3097" s="105">
        <v>3518800.0</v>
      </c>
      <c r="G3097" s="105">
        <v>3518800.0</v>
      </c>
      <c r="H3097" s="105">
        <v>0.0</v>
      </c>
      <c r="I3097" s="105">
        <v>2.0</v>
      </c>
      <c r="J3097" s="105">
        <v>1.0</v>
      </c>
      <c r="K3097" s="105">
        <v>65.0</v>
      </c>
      <c r="L3097" s="105">
        <v>52.02</v>
      </c>
      <c r="M3097" s="105" t="s">
        <v>1318</v>
      </c>
      <c r="N3097" s="111"/>
      <c r="O3097" s="111"/>
    </row>
    <row r="3098" ht="14.25" customHeight="1">
      <c r="B3098" s="105">
        <v>3.5010595E7</v>
      </c>
      <c r="C3098" s="105" t="s">
        <v>3928</v>
      </c>
      <c r="D3098" s="105">
        <v>35.0</v>
      </c>
      <c r="E3098" s="105" t="s">
        <v>868</v>
      </c>
      <c r="F3098" s="105">
        <v>3513009.0</v>
      </c>
      <c r="G3098" s="105">
        <v>3513009.0</v>
      </c>
      <c r="H3098" s="105">
        <v>0.0</v>
      </c>
      <c r="I3098" s="105">
        <v>2.0</v>
      </c>
      <c r="J3098" s="105">
        <v>1.0</v>
      </c>
      <c r="K3098" s="105">
        <v>155.0</v>
      </c>
      <c r="L3098" s="105">
        <v>52.02</v>
      </c>
      <c r="M3098" s="105" t="s">
        <v>1318</v>
      </c>
      <c r="N3098" s="111"/>
      <c r="O3098" s="111"/>
    </row>
    <row r="3099" ht="14.25" customHeight="1">
      <c r="B3099" s="105">
        <v>3.5014E7</v>
      </c>
      <c r="C3099" s="105" t="s">
        <v>348</v>
      </c>
      <c r="D3099" s="105">
        <v>35.0</v>
      </c>
      <c r="E3099" s="105" t="s">
        <v>868</v>
      </c>
      <c r="F3099" s="105">
        <v>3554102.0</v>
      </c>
      <c r="G3099" s="105">
        <v>3554102.0</v>
      </c>
      <c r="H3099" s="105">
        <v>0.0</v>
      </c>
      <c r="I3099" s="105">
        <v>2.0</v>
      </c>
      <c r="J3099" s="105">
        <v>1.0</v>
      </c>
      <c r="K3099" s="105">
        <v>82.0</v>
      </c>
      <c r="L3099" s="105">
        <v>52.02</v>
      </c>
      <c r="M3099" s="105" t="s">
        <v>1318</v>
      </c>
      <c r="N3099" s="111"/>
      <c r="O3099" s="111"/>
    </row>
    <row r="3100" ht="14.25" customHeight="1">
      <c r="B3100" s="105">
        <v>3.5017851E7</v>
      </c>
      <c r="C3100" s="105" t="s">
        <v>3929</v>
      </c>
      <c r="D3100" s="105">
        <v>35.0</v>
      </c>
      <c r="E3100" s="105" t="s">
        <v>868</v>
      </c>
      <c r="F3100" s="105">
        <v>3538600.0</v>
      </c>
      <c r="G3100" s="105">
        <v>3538600.0</v>
      </c>
      <c r="H3100" s="105">
        <v>0.0</v>
      </c>
      <c r="I3100" s="105">
        <v>2.0</v>
      </c>
      <c r="J3100" s="105">
        <v>1.0</v>
      </c>
      <c r="K3100" s="105">
        <v>47.0</v>
      </c>
      <c r="L3100" s="105">
        <v>52.02</v>
      </c>
      <c r="M3100" s="105" t="s">
        <v>1318</v>
      </c>
      <c r="N3100" s="111"/>
      <c r="O3100" s="111"/>
    </row>
    <row r="3101" ht="14.25" customHeight="1">
      <c r="B3101" s="105">
        <v>3.5033881E7</v>
      </c>
      <c r="C3101" s="105" t="s">
        <v>3930</v>
      </c>
      <c r="D3101" s="105">
        <v>35.0</v>
      </c>
      <c r="E3101" s="105" t="s">
        <v>868</v>
      </c>
      <c r="F3101" s="105">
        <v>3540002.0</v>
      </c>
      <c r="G3101" s="105">
        <v>3540002.0</v>
      </c>
      <c r="H3101" s="105">
        <v>0.0</v>
      </c>
      <c r="I3101" s="105">
        <v>2.0</v>
      </c>
      <c r="J3101" s="105">
        <v>1.0</v>
      </c>
      <c r="K3101" s="105">
        <v>81.0</v>
      </c>
      <c r="L3101" s="105">
        <v>52.02</v>
      </c>
      <c r="M3101" s="105" t="s">
        <v>1318</v>
      </c>
      <c r="N3101" s="111"/>
      <c r="O3101" s="111"/>
    </row>
    <row r="3102" ht="14.25" customHeight="1">
      <c r="B3102" s="105">
        <v>3.5047843E7</v>
      </c>
      <c r="C3102" s="105" t="s">
        <v>3931</v>
      </c>
      <c r="D3102" s="105">
        <v>35.0</v>
      </c>
      <c r="E3102" s="105" t="s">
        <v>868</v>
      </c>
      <c r="F3102" s="105">
        <v>3529005.0</v>
      </c>
      <c r="G3102" s="105">
        <v>3529005.0</v>
      </c>
      <c r="H3102" s="105">
        <v>0.0</v>
      </c>
      <c r="I3102" s="105">
        <v>2.0</v>
      </c>
      <c r="J3102" s="105">
        <v>1.0</v>
      </c>
      <c r="K3102" s="105">
        <v>93.0</v>
      </c>
      <c r="L3102" s="105">
        <v>52.02</v>
      </c>
      <c r="M3102" s="105" t="s">
        <v>1318</v>
      </c>
      <c r="N3102" s="111"/>
      <c r="O3102" s="111"/>
    </row>
    <row r="3103" ht="14.25" customHeight="1">
      <c r="B3103" s="105">
        <v>3.5290661E7</v>
      </c>
      <c r="C3103" s="105" t="s">
        <v>3932</v>
      </c>
      <c r="D3103" s="105">
        <v>35.0</v>
      </c>
      <c r="E3103" s="105" t="s">
        <v>868</v>
      </c>
      <c r="F3103" s="105">
        <v>3553807.0</v>
      </c>
      <c r="G3103" s="105">
        <v>3553807.0</v>
      </c>
      <c r="H3103" s="105">
        <v>0.0</v>
      </c>
      <c r="I3103" s="105">
        <v>2.0</v>
      </c>
      <c r="J3103" s="105">
        <v>1.0</v>
      </c>
      <c r="K3103" s="105">
        <v>64.0</v>
      </c>
      <c r="L3103" s="105">
        <v>52.02</v>
      </c>
      <c r="M3103" s="105" t="s">
        <v>1318</v>
      </c>
      <c r="N3103" s="111"/>
      <c r="O3103" s="111"/>
    </row>
    <row r="3104" ht="14.25" customHeight="1">
      <c r="B3104" s="105">
        <v>3.5915749E7</v>
      </c>
      <c r="C3104" s="105" t="s">
        <v>3933</v>
      </c>
      <c r="D3104" s="105">
        <v>35.0</v>
      </c>
      <c r="E3104" s="105" t="s">
        <v>868</v>
      </c>
      <c r="F3104" s="105">
        <v>3513801.0</v>
      </c>
      <c r="G3104" s="105">
        <v>3513801.0</v>
      </c>
      <c r="H3104" s="105">
        <v>0.0</v>
      </c>
      <c r="I3104" s="105">
        <v>2.0</v>
      </c>
      <c r="J3104" s="105">
        <v>1.0</v>
      </c>
      <c r="K3104" s="105">
        <v>357.0</v>
      </c>
      <c r="L3104" s="105">
        <v>52.02</v>
      </c>
      <c r="M3104" s="105" t="s">
        <v>1318</v>
      </c>
      <c r="N3104" s="111"/>
      <c r="O3104" s="111"/>
    </row>
    <row r="3105" ht="14.25" customHeight="1">
      <c r="B3105" s="105">
        <v>3.5916869E7</v>
      </c>
      <c r="C3105" s="105" t="s">
        <v>3934</v>
      </c>
      <c r="D3105" s="105">
        <v>35.0</v>
      </c>
      <c r="E3105" s="105" t="s">
        <v>868</v>
      </c>
      <c r="F3105" s="105">
        <v>3516309.0</v>
      </c>
      <c r="G3105" s="105">
        <v>3516309.0</v>
      </c>
      <c r="H3105" s="105">
        <v>0.0</v>
      </c>
      <c r="I3105" s="105">
        <v>2.0</v>
      </c>
      <c r="J3105" s="105">
        <v>1.0</v>
      </c>
      <c r="K3105" s="105">
        <v>152.0</v>
      </c>
      <c r="L3105" s="105">
        <v>52.02</v>
      </c>
      <c r="M3105" s="105" t="s">
        <v>1318</v>
      </c>
      <c r="N3105" s="111"/>
      <c r="O3105" s="111"/>
    </row>
    <row r="3106" ht="14.25" customHeight="1">
      <c r="B3106" s="105">
        <v>3.5005186E7</v>
      </c>
      <c r="C3106" s="105" t="s">
        <v>3935</v>
      </c>
      <c r="D3106" s="105">
        <v>35.0</v>
      </c>
      <c r="E3106" s="105" t="s">
        <v>868</v>
      </c>
      <c r="F3106" s="105">
        <v>3550308.0</v>
      </c>
      <c r="G3106" s="105">
        <v>3550308.0</v>
      </c>
      <c r="H3106" s="105">
        <v>1.0</v>
      </c>
      <c r="I3106" s="105">
        <v>2.0</v>
      </c>
      <c r="J3106" s="105">
        <v>1.0</v>
      </c>
      <c r="K3106" s="105">
        <v>183.0</v>
      </c>
      <c r="L3106" s="105">
        <v>52.01</v>
      </c>
      <c r="M3106" s="105" t="s">
        <v>1318</v>
      </c>
      <c r="N3106" s="111"/>
      <c r="O3106" s="111"/>
    </row>
    <row r="3107" ht="14.25" customHeight="1">
      <c r="B3107" s="105">
        <v>3.500644E7</v>
      </c>
      <c r="C3107" s="105" t="s">
        <v>3936</v>
      </c>
      <c r="D3107" s="105">
        <v>35.0</v>
      </c>
      <c r="E3107" s="105" t="s">
        <v>868</v>
      </c>
      <c r="F3107" s="105">
        <v>3518800.0</v>
      </c>
      <c r="G3107" s="105">
        <v>3518800.0</v>
      </c>
      <c r="H3107" s="105">
        <v>0.0</v>
      </c>
      <c r="I3107" s="105">
        <v>2.0</v>
      </c>
      <c r="J3107" s="105">
        <v>1.0</v>
      </c>
      <c r="K3107" s="105">
        <v>121.0</v>
      </c>
      <c r="L3107" s="105">
        <v>52.01</v>
      </c>
      <c r="M3107" s="105" t="s">
        <v>1318</v>
      </c>
      <c r="N3107" s="111"/>
      <c r="O3107" s="111"/>
    </row>
    <row r="3108" ht="14.25" customHeight="1">
      <c r="B3108" s="105">
        <v>3.5013328E7</v>
      </c>
      <c r="C3108" s="105" t="s">
        <v>3937</v>
      </c>
      <c r="D3108" s="105">
        <v>35.0</v>
      </c>
      <c r="E3108" s="105" t="s">
        <v>868</v>
      </c>
      <c r="F3108" s="105">
        <v>3531704.0</v>
      </c>
      <c r="G3108" s="105">
        <v>3531704.0</v>
      </c>
      <c r="H3108" s="105">
        <v>0.0</v>
      </c>
      <c r="I3108" s="105">
        <v>2.0</v>
      </c>
      <c r="J3108" s="105">
        <v>1.0</v>
      </c>
      <c r="K3108" s="105">
        <v>39.0</v>
      </c>
      <c r="L3108" s="105">
        <v>52.01</v>
      </c>
      <c r="M3108" s="105" t="s">
        <v>1318</v>
      </c>
      <c r="N3108" s="111"/>
      <c r="O3108" s="111"/>
    </row>
    <row r="3109" ht="14.25" customHeight="1">
      <c r="B3109" s="105">
        <v>3.5039974E7</v>
      </c>
      <c r="C3109" s="105" t="s">
        <v>3938</v>
      </c>
      <c r="D3109" s="105">
        <v>35.0</v>
      </c>
      <c r="E3109" s="105" t="s">
        <v>868</v>
      </c>
      <c r="F3109" s="105">
        <v>3525904.0</v>
      </c>
      <c r="G3109" s="105">
        <v>3525904.0</v>
      </c>
      <c r="H3109" s="105">
        <v>0.0</v>
      </c>
      <c r="I3109" s="105">
        <v>2.0</v>
      </c>
      <c r="J3109" s="105">
        <v>1.0</v>
      </c>
      <c r="K3109" s="105">
        <v>62.0</v>
      </c>
      <c r="L3109" s="105">
        <v>52.01</v>
      </c>
      <c r="M3109" s="105" t="s">
        <v>1318</v>
      </c>
      <c r="N3109" s="111"/>
      <c r="O3109" s="111"/>
    </row>
    <row r="3110" ht="14.25" customHeight="1">
      <c r="B3110" s="105">
        <v>3.5040654E7</v>
      </c>
      <c r="C3110" s="105" t="s">
        <v>3939</v>
      </c>
      <c r="D3110" s="105">
        <v>35.0</v>
      </c>
      <c r="E3110" s="105" t="s">
        <v>868</v>
      </c>
      <c r="F3110" s="105">
        <v>3515004.0</v>
      </c>
      <c r="G3110" s="105">
        <v>3515004.0</v>
      </c>
      <c r="H3110" s="105">
        <v>0.0</v>
      </c>
      <c r="I3110" s="105">
        <v>2.0</v>
      </c>
      <c r="J3110" s="105">
        <v>1.0</v>
      </c>
      <c r="K3110" s="105">
        <v>73.0</v>
      </c>
      <c r="L3110" s="105">
        <v>52.01</v>
      </c>
      <c r="M3110" s="105" t="s">
        <v>1318</v>
      </c>
      <c r="N3110" s="111"/>
      <c r="O3110" s="111"/>
    </row>
    <row r="3111" ht="14.25" customHeight="1">
      <c r="B3111" s="105">
        <v>3.5042754E7</v>
      </c>
      <c r="C3111" s="105" t="s">
        <v>3940</v>
      </c>
      <c r="D3111" s="105">
        <v>35.0</v>
      </c>
      <c r="E3111" s="105" t="s">
        <v>868</v>
      </c>
      <c r="F3111" s="105">
        <v>3549102.0</v>
      </c>
      <c r="G3111" s="105">
        <v>3549102.0</v>
      </c>
      <c r="H3111" s="105">
        <v>0.0</v>
      </c>
      <c r="I3111" s="105">
        <v>2.0</v>
      </c>
      <c r="J3111" s="105">
        <v>1.0</v>
      </c>
      <c r="K3111" s="105">
        <v>85.0</v>
      </c>
      <c r="L3111" s="105">
        <v>52.01</v>
      </c>
      <c r="M3111" s="105" t="s">
        <v>1318</v>
      </c>
      <c r="N3111" s="111"/>
      <c r="O3111" s="111"/>
    </row>
    <row r="3112" ht="14.25" customHeight="1">
      <c r="B3112" s="105">
        <v>3.5909105E7</v>
      </c>
      <c r="C3112" s="105" t="s">
        <v>3941</v>
      </c>
      <c r="D3112" s="105">
        <v>35.0</v>
      </c>
      <c r="E3112" s="105" t="s">
        <v>868</v>
      </c>
      <c r="F3112" s="105">
        <v>3550308.0</v>
      </c>
      <c r="G3112" s="105">
        <v>3550308.0</v>
      </c>
      <c r="H3112" s="105">
        <v>1.0</v>
      </c>
      <c r="I3112" s="105">
        <v>2.0</v>
      </c>
      <c r="J3112" s="105">
        <v>1.0</v>
      </c>
      <c r="K3112" s="105">
        <v>106.0</v>
      </c>
      <c r="L3112" s="105">
        <v>52.01</v>
      </c>
      <c r="M3112" s="105" t="s">
        <v>1318</v>
      </c>
      <c r="N3112" s="111"/>
      <c r="O3112" s="111"/>
    </row>
    <row r="3113" ht="14.25" customHeight="1">
      <c r="B3113" s="105">
        <v>3.59255E7</v>
      </c>
      <c r="C3113" s="105" t="s">
        <v>3942</v>
      </c>
      <c r="D3113" s="105">
        <v>35.0</v>
      </c>
      <c r="E3113" s="105" t="s">
        <v>868</v>
      </c>
      <c r="F3113" s="105">
        <v>3550308.0</v>
      </c>
      <c r="G3113" s="105">
        <v>3550308.0</v>
      </c>
      <c r="H3113" s="105">
        <v>1.0</v>
      </c>
      <c r="I3113" s="105">
        <v>2.0</v>
      </c>
      <c r="J3113" s="105">
        <v>1.0</v>
      </c>
      <c r="K3113" s="105">
        <v>204.0</v>
      </c>
      <c r="L3113" s="105">
        <v>52.01</v>
      </c>
      <c r="M3113" s="105" t="s">
        <v>1318</v>
      </c>
      <c r="N3113" s="111"/>
      <c r="O3113" s="111"/>
    </row>
    <row r="3114" ht="14.25" customHeight="1">
      <c r="B3114" s="105">
        <v>3.501566E7</v>
      </c>
      <c r="C3114" s="105" t="s">
        <v>3943</v>
      </c>
      <c r="D3114" s="105">
        <v>35.0</v>
      </c>
      <c r="E3114" s="105" t="s">
        <v>868</v>
      </c>
      <c r="F3114" s="105">
        <v>3523909.0</v>
      </c>
      <c r="G3114" s="105">
        <v>3523909.0</v>
      </c>
      <c r="H3114" s="105">
        <v>0.0</v>
      </c>
      <c r="I3114" s="105">
        <v>2.0</v>
      </c>
      <c r="J3114" s="105">
        <v>1.0</v>
      </c>
      <c r="K3114" s="105">
        <v>109.0</v>
      </c>
      <c r="L3114" s="105">
        <v>52.0</v>
      </c>
      <c r="M3114" s="105" t="s">
        <v>1318</v>
      </c>
      <c r="N3114" s="111"/>
      <c r="O3114" s="111"/>
    </row>
    <row r="3115" ht="14.25" customHeight="1">
      <c r="B3115" s="105">
        <v>3.5016226E7</v>
      </c>
      <c r="C3115" s="105" t="s">
        <v>3944</v>
      </c>
      <c r="D3115" s="105">
        <v>35.0</v>
      </c>
      <c r="E3115" s="105" t="s">
        <v>868</v>
      </c>
      <c r="F3115" s="105">
        <v>3552205.0</v>
      </c>
      <c r="G3115" s="105">
        <v>3552205.0</v>
      </c>
      <c r="H3115" s="105">
        <v>0.0</v>
      </c>
      <c r="I3115" s="105">
        <v>2.0</v>
      </c>
      <c r="J3115" s="105">
        <v>1.0</v>
      </c>
      <c r="K3115" s="105">
        <v>95.0</v>
      </c>
      <c r="L3115" s="105">
        <v>52.0</v>
      </c>
      <c r="M3115" s="105" t="s">
        <v>1318</v>
      </c>
      <c r="N3115" s="111"/>
      <c r="O3115" s="111"/>
    </row>
    <row r="3116" ht="14.25" customHeight="1">
      <c r="B3116" s="105">
        <v>3.5017541E7</v>
      </c>
      <c r="C3116" s="105" t="s">
        <v>3945</v>
      </c>
      <c r="D3116" s="105">
        <v>35.0</v>
      </c>
      <c r="E3116" s="105" t="s">
        <v>868</v>
      </c>
      <c r="F3116" s="105">
        <v>3501905.0</v>
      </c>
      <c r="G3116" s="105">
        <v>3501905.0</v>
      </c>
      <c r="H3116" s="105">
        <v>0.0</v>
      </c>
      <c r="I3116" s="105">
        <v>2.0</v>
      </c>
      <c r="J3116" s="105">
        <v>1.0</v>
      </c>
      <c r="K3116" s="105">
        <v>80.0</v>
      </c>
      <c r="L3116" s="105">
        <v>52.0</v>
      </c>
      <c r="M3116" s="105" t="s">
        <v>1318</v>
      </c>
      <c r="N3116" s="111"/>
      <c r="O3116" s="111"/>
    </row>
    <row r="3117" ht="14.25" customHeight="1">
      <c r="B3117" s="105">
        <v>3.5021295E7</v>
      </c>
      <c r="C3117" s="105" t="s">
        <v>3946</v>
      </c>
      <c r="D3117" s="105">
        <v>35.0</v>
      </c>
      <c r="E3117" s="105" t="s">
        <v>868</v>
      </c>
      <c r="F3117" s="105">
        <v>3546306.0</v>
      </c>
      <c r="G3117" s="105">
        <v>3546306.0</v>
      </c>
      <c r="H3117" s="105">
        <v>0.0</v>
      </c>
      <c r="I3117" s="105">
        <v>2.0</v>
      </c>
      <c r="J3117" s="105">
        <v>1.0</v>
      </c>
      <c r="K3117" s="105">
        <v>94.0</v>
      </c>
      <c r="L3117" s="105">
        <v>52.0</v>
      </c>
      <c r="M3117" s="105" t="s">
        <v>1318</v>
      </c>
      <c r="N3117" s="111"/>
      <c r="O3117" s="111"/>
    </row>
    <row r="3118" ht="14.25" customHeight="1">
      <c r="B3118" s="105">
        <v>3.5027054E7</v>
      </c>
      <c r="C3118" s="105" t="s">
        <v>3947</v>
      </c>
      <c r="D3118" s="105">
        <v>35.0</v>
      </c>
      <c r="E3118" s="105" t="s">
        <v>868</v>
      </c>
      <c r="F3118" s="105">
        <v>3529658.0</v>
      </c>
      <c r="G3118" s="105">
        <v>3529658.0</v>
      </c>
      <c r="H3118" s="105">
        <v>0.0</v>
      </c>
      <c r="I3118" s="105">
        <v>2.0</v>
      </c>
      <c r="J3118" s="105">
        <v>1.0</v>
      </c>
      <c r="K3118" s="105">
        <v>24.0</v>
      </c>
      <c r="L3118" s="105">
        <v>52.0</v>
      </c>
      <c r="M3118" s="105" t="s">
        <v>1318</v>
      </c>
      <c r="N3118" s="111"/>
      <c r="O3118" s="111"/>
    </row>
    <row r="3119" ht="14.25" customHeight="1">
      <c r="B3119" s="105">
        <v>3.5034551E7</v>
      </c>
      <c r="C3119" s="105" t="s">
        <v>3948</v>
      </c>
      <c r="D3119" s="105">
        <v>35.0</v>
      </c>
      <c r="E3119" s="105" t="s">
        <v>868</v>
      </c>
      <c r="F3119" s="105">
        <v>3555000.0</v>
      </c>
      <c r="G3119" s="105">
        <v>3555000.0</v>
      </c>
      <c r="H3119" s="105">
        <v>0.0</v>
      </c>
      <c r="I3119" s="105">
        <v>2.0</v>
      </c>
      <c r="J3119" s="105">
        <v>1.0</v>
      </c>
      <c r="K3119" s="105">
        <v>96.0</v>
      </c>
      <c r="L3119" s="105">
        <v>52.0</v>
      </c>
      <c r="M3119" s="105" t="s">
        <v>1318</v>
      </c>
      <c r="N3119" s="111"/>
      <c r="O3119" s="111"/>
    </row>
    <row r="3120" ht="14.25" customHeight="1">
      <c r="B3120" s="105">
        <v>3.5046747E7</v>
      </c>
      <c r="C3120" s="105" t="s">
        <v>3949</v>
      </c>
      <c r="D3120" s="105">
        <v>35.0</v>
      </c>
      <c r="E3120" s="105" t="s">
        <v>868</v>
      </c>
      <c r="F3120" s="105">
        <v>3555406.0</v>
      </c>
      <c r="G3120" s="105">
        <v>3555406.0</v>
      </c>
      <c r="H3120" s="105">
        <v>0.0</v>
      </c>
      <c r="I3120" s="105">
        <v>2.0</v>
      </c>
      <c r="J3120" s="105">
        <v>1.0</v>
      </c>
      <c r="K3120" s="105">
        <v>114.0</v>
      </c>
      <c r="L3120" s="105">
        <v>52.0</v>
      </c>
      <c r="M3120" s="105" t="s">
        <v>1318</v>
      </c>
      <c r="N3120" s="111"/>
      <c r="O3120" s="111"/>
    </row>
    <row r="3121" ht="14.25" customHeight="1">
      <c r="B3121" s="105">
        <v>3.5269359E7</v>
      </c>
      <c r="C3121" s="105" t="s">
        <v>3950</v>
      </c>
      <c r="D3121" s="105">
        <v>35.0</v>
      </c>
      <c r="E3121" s="105" t="s">
        <v>868</v>
      </c>
      <c r="F3121" s="105">
        <v>3550308.0</v>
      </c>
      <c r="G3121" s="105">
        <v>3550308.0</v>
      </c>
      <c r="H3121" s="105">
        <v>1.0</v>
      </c>
      <c r="I3121" s="105">
        <v>2.0</v>
      </c>
      <c r="J3121" s="105">
        <v>1.0</v>
      </c>
      <c r="K3121" s="105">
        <v>37.0</v>
      </c>
      <c r="L3121" s="105">
        <v>52.0</v>
      </c>
      <c r="M3121" s="105" t="s">
        <v>1318</v>
      </c>
      <c r="N3121" s="111"/>
      <c r="O3121" s="111"/>
    </row>
    <row r="3122" ht="14.25" customHeight="1">
      <c r="B3122" s="105">
        <v>3.5297689E7</v>
      </c>
      <c r="C3122" s="105" t="s">
        <v>3951</v>
      </c>
      <c r="D3122" s="105">
        <v>35.0</v>
      </c>
      <c r="E3122" s="105" t="s">
        <v>868</v>
      </c>
      <c r="F3122" s="105">
        <v>3502804.0</v>
      </c>
      <c r="G3122" s="105">
        <v>3502804.0</v>
      </c>
      <c r="H3122" s="105">
        <v>0.0</v>
      </c>
      <c r="I3122" s="105">
        <v>2.0</v>
      </c>
      <c r="J3122" s="105">
        <v>2.0</v>
      </c>
      <c r="K3122" s="105">
        <v>17.0</v>
      </c>
      <c r="L3122" s="105">
        <v>52.0</v>
      </c>
      <c r="M3122" s="105" t="s">
        <v>1318</v>
      </c>
      <c r="N3122" s="111"/>
      <c r="O3122" s="111"/>
    </row>
    <row r="3123" ht="14.25" customHeight="1">
      <c r="B3123" s="105">
        <v>3.5902792E7</v>
      </c>
      <c r="C3123" s="105" t="s">
        <v>3952</v>
      </c>
      <c r="D3123" s="105">
        <v>35.0</v>
      </c>
      <c r="E3123" s="105" t="s">
        <v>868</v>
      </c>
      <c r="F3123" s="105">
        <v>3550308.0</v>
      </c>
      <c r="G3123" s="105">
        <v>3550308.0</v>
      </c>
      <c r="H3123" s="105">
        <v>1.0</v>
      </c>
      <c r="I3123" s="105">
        <v>2.0</v>
      </c>
      <c r="J3123" s="105">
        <v>1.0</v>
      </c>
      <c r="K3123" s="105">
        <v>47.0</v>
      </c>
      <c r="L3123" s="105">
        <v>52.0</v>
      </c>
      <c r="M3123" s="105" t="s">
        <v>1318</v>
      </c>
      <c r="N3123" s="111"/>
      <c r="O3123" s="111"/>
    </row>
    <row r="3124" ht="14.25" customHeight="1">
      <c r="B3124" s="105">
        <v>3.5904831E7</v>
      </c>
      <c r="C3124" s="105" t="s">
        <v>3953</v>
      </c>
      <c r="D3124" s="105">
        <v>35.0</v>
      </c>
      <c r="E3124" s="105" t="s">
        <v>868</v>
      </c>
      <c r="F3124" s="105">
        <v>3513405.0</v>
      </c>
      <c r="G3124" s="105">
        <v>3513405.0</v>
      </c>
      <c r="H3124" s="105">
        <v>0.0</v>
      </c>
      <c r="I3124" s="105">
        <v>2.0</v>
      </c>
      <c r="J3124" s="105">
        <v>1.0</v>
      </c>
      <c r="K3124" s="105">
        <v>40.0</v>
      </c>
      <c r="L3124" s="105">
        <v>52.0</v>
      </c>
      <c r="M3124" s="105" t="s">
        <v>1318</v>
      </c>
      <c r="N3124" s="111"/>
      <c r="O3124" s="111"/>
    </row>
    <row r="3125" ht="14.25" customHeight="1">
      <c r="B3125" s="105">
        <v>3.5908769E7</v>
      </c>
      <c r="C3125" s="105" t="s">
        <v>3954</v>
      </c>
      <c r="D3125" s="105">
        <v>35.0</v>
      </c>
      <c r="E3125" s="105" t="s">
        <v>868</v>
      </c>
      <c r="F3125" s="105">
        <v>3548708.0</v>
      </c>
      <c r="G3125" s="105">
        <v>3548708.0</v>
      </c>
      <c r="H3125" s="105">
        <v>0.0</v>
      </c>
      <c r="I3125" s="105">
        <v>2.0</v>
      </c>
      <c r="J3125" s="105">
        <v>1.0</v>
      </c>
      <c r="K3125" s="105">
        <v>84.0</v>
      </c>
      <c r="L3125" s="105">
        <v>52.0</v>
      </c>
      <c r="M3125" s="105" t="s">
        <v>1318</v>
      </c>
      <c r="N3125" s="111"/>
      <c r="O3125" s="111"/>
    </row>
    <row r="3126" ht="14.25" customHeight="1">
      <c r="B3126" s="105">
        <v>3.5000292E7</v>
      </c>
      <c r="C3126" s="105" t="s">
        <v>3955</v>
      </c>
      <c r="D3126" s="105">
        <v>35.0</v>
      </c>
      <c r="E3126" s="105" t="s">
        <v>868</v>
      </c>
      <c r="F3126" s="105">
        <v>3550308.0</v>
      </c>
      <c r="G3126" s="105">
        <v>3550308.0</v>
      </c>
      <c r="H3126" s="105">
        <v>1.0</v>
      </c>
      <c r="I3126" s="105">
        <v>2.0</v>
      </c>
      <c r="J3126" s="105">
        <v>1.0</v>
      </c>
      <c r="K3126" s="105">
        <v>85.0</v>
      </c>
      <c r="L3126" s="105">
        <v>51.99</v>
      </c>
      <c r="M3126" s="105" t="s">
        <v>1318</v>
      </c>
      <c r="N3126" s="111"/>
      <c r="O3126" s="111"/>
    </row>
    <row r="3127" ht="14.25" customHeight="1">
      <c r="B3127" s="105">
        <v>3.5024363E7</v>
      </c>
      <c r="C3127" s="105" t="s">
        <v>3956</v>
      </c>
      <c r="D3127" s="105">
        <v>35.0</v>
      </c>
      <c r="E3127" s="105" t="s">
        <v>868</v>
      </c>
      <c r="F3127" s="105">
        <v>3547502.0</v>
      </c>
      <c r="G3127" s="105">
        <v>3547502.0</v>
      </c>
      <c r="H3127" s="105">
        <v>0.0</v>
      </c>
      <c r="I3127" s="105">
        <v>2.0</v>
      </c>
      <c r="J3127" s="105">
        <v>1.0</v>
      </c>
      <c r="K3127" s="105">
        <v>37.0</v>
      </c>
      <c r="L3127" s="105">
        <v>51.99</v>
      </c>
      <c r="M3127" s="105" t="s">
        <v>1318</v>
      </c>
      <c r="N3127" s="111"/>
      <c r="O3127" s="111"/>
    </row>
    <row r="3128" ht="14.25" customHeight="1">
      <c r="B3128" s="105">
        <v>3.5034678E7</v>
      </c>
      <c r="C3128" s="105" t="s">
        <v>3957</v>
      </c>
      <c r="D3128" s="105">
        <v>35.0</v>
      </c>
      <c r="E3128" s="105" t="s">
        <v>868</v>
      </c>
      <c r="F3128" s="105">
        <v>3519006.0</v>
      </c>
      <c r="G3128" s="105">
        <v>3519006.0</v>
      </c>
      <c r="H3128" s="105">
        <v>0.0</v>
      </c>
      <c r="I3128" s="105">
        <v>2.0</v>
      </c>
      <c r="J3128" s="105">
        <v>1.0</v>
      </c>
      <c r="K3128" s="105">
        <v>102.0</v>
      </c>
      <c r="L3128" s="105">
        <v>51.99</v>
      </c>
      <c r="M3128" s="105" t="s">
        <v>1318</v>
      </c>
      <c r="N3128" s="111"/>
      <c r="O3128" s="111"/>
    </row>
    <row r="3129" ht="14.25" customHeight="1">
      <c r="B3129" s="105">
        <v>3.5041993E7</v>
      </c>
      <c r="C3129" s="105" t="s">
        <v>3958</v>
      </c>
      <c r="D3129" s="105">
        <v>35.0</v>
      </c>
      <c r="E3129" s="105" t="s">
        <v>868</v>
      </c>
      <c r="F3129" s="105">
        <v>3544103.0</v>
      </c>
      <c r="G3129" s="105">
        <v>3544103.0</v>
      </c>
      <c r="H3129" s="105">
        <v>0.0</v>
      </c>
      <c r="I3129" s="105">
        <v>2.0</v>
      </c>
      <c r="J3129" s="105">
        <v>1.0</v>
      </c>
      <c r="K3129" s="105">
        <v>195.0</v>
      </c>
      <c r="L3129" s="105">
        <v>51.99</v>
      </c>
      <c r="M3129" s="105" t="s">
        <v>1318</v>
      </c>
      <c r="N3129" s="111"/>
      <c r="O3129" s="111"/>
    </row>
    <row r="3130" ht="14.25" customHeight="1">
      <c r="B3130" s="105">
        <v>3.5045329E7</v>
      </c>
      <c r="C3130" s="105" t="s">
        <v>3959</v>
      </c>
      <c r="D3130" s="105">
        <v>35.0</v>
      </c>
      <c r="E3130" s="105" t="s">
        <v>868</v>
      </c>
      <c r="F3130" s="105">
        <v>3537800.0</v>
      </c>
      <c r="G3130" s="105">
        <v>3537800.0</v>
      </c>
      <c r="H3130" s="105">
        <v>0.0</v>
      </c>
      <c r="I3130" s="105">
        <v>2.0</v>
      </c>
      <c r="J3130" s="105">
        <v>2.0</v>
      </c>
      <c r="K3130" s="105">
        <v>55.0</v>
      </c>
      <c r="L3130" s="105">
        <v>51.99</v>
      </c>
      <c r="M3130" s="105" t="s">
        <v>1318</v>
      </c>
      <c r="N3130" s="111"/>
      <c r="O3130" s="111"/>
    </row>
    <row r="3131" ht="14.25" customHeight="1">
      <c r="B3131" s="105">
        <v>3.5065468E7</v>
      </c>
      <c r="C3131" s="105" t="s">
        <v>3960</v>
      </c>
      <c r="D3131" s="105">
        <v>35.0</v>
      </c>
      <c r="E3131" s="105" t="s">
        <v>868</v>
      </c>
      <c r="F3131" s="105">
        <v>3507506.0</v>
      </c>
      <c r="G3131" s="105">
        <v>3507506.0</v>
      </c>
      <c r="H3131" s="105">
        <v>0.0</v>
      </c>
      <c r="I3131" s="105">
        <v>2.0</v>
      </c>
      <c r="J3131" s="105">
        <v>1.0</v>
      </c>
      <c r="K3131" s="105">
        <v>53.0</v>
      </c>
      <c r="L3131" s="105">
        <v>51.99</v>
      </c>
      <c r="M3131" s="105" t="s">
        <v>1318</v>
      </c>
      <c r="N3131" s="111"/>
      <c r="O3131" s="111"/>
    </row>
    <row r="3132" ht="14.25" customHeight="1">
      <c r="B3132" s="105">
        <v>3.5901912E7</v>
      </c>
      <c r="C3132" s="105" t="s">
        <v>3961</v>
      </c>
      <c r="D3132" s="105">
        <v>35.0</v>
      </c>
      <c r="E3132" s="105" t="s">
        <v>868</v>
      </c>
      <c r="F3132" s="105">
        <v>3539806.0</v>
      </c>
      <c r="G3132" s="105">
        <v>3539806.0</v>
      </c>
      <c r="H3132" s="105">
        <v>0.0</v>
      </c>
      <c r="I3132" s="105">
        <v>2.0</v>
      </c>
      <c r="J3132" s="105">
        <v>1.0</v>
      </c>
      <c r="K3132" s="105">
        <v>71.0</v>
      </c>
      <c r="L3132" s="105">
        <v>51.99</v>
      </c>
      <c r="M3132" s="105" t="s">
        <v>1318</v>
      </c>
      <c r="N3132" s="111"/>
      <c r="O3132" s="111"/>
    </row>
    <row r="3133" ht="14.25" customHeight="1">
      <c r="B3133" s="105">
        <v>3.5905604E7</v>
      </c>
      <c r="C3133" s="105" t="s">
        <v>3962</v>
      </c>
      <c r="D3133" s="105">
        <v>35.0</v>
      </c>
      <c r="E3133" s="105" t="s">
        <v>868</v>
      </c>
      <c r="F3133" s="105">
        <v>3544004.0</v>
      </c>
      <c r="G3133" s="105">
        <v>3544004.0</v>
      </c>
      <c r="H3133" s="105">
        <v>0.0</v>
      </c>
      <c r="I3133" s="105">
        <v>2.0</v>
      </c>
      <c r="J3133" s="105">
        <v>1.0</v>
      </c>
      <c r="K3133" s="105">
        <v>132.0</v>
      </c>
      <c r="L3133" s="105">
        <v>51.99</v>
      </c>
      <c r="M3133" s="105" t="s">
        <v>1318</v>
      </c>
      <c r="N3133" s="111"/>
      <c r="O3133" s="111"/>
    </row>
    <row r="3134" ht="14.25" customHeight="1">
      <c r="B3134" s="105">
        <v>3.5922365E7</v>
      </c>
      <c r="C3134" s="105" t="s">
        <v>3963</v>
      </c>
      <c r="D3134" s="105">
        <v>35.0</v>
      </c>
      <c r="E3134" s="105" t="s">
        <v>868</v>
      </c>
      <c r="F3134" s="105">
        <v>3502101.0</v>
      </c>
      <c r="G3134" s="105">
        <v>3502101.0</v>
      </c>
      <c r="H3134" s="105">
        <v>0.0</v>
      </c>
      <c r="I3134" s="105">
        <v>2.0</v>
      </c>
      <c r="J3134" s="105">
        <v>1.0</v>
      </c>
      <c r="K3134" s="105">
        <v>63.0</v>
      </c>
      <c r="L3134" s="105">
        <v>51.99</v>
      </c>
      <c r="M3134" s="105" t="s">
        <v>1318</v>
      </c>
      <c r="N3134" s="111"/>
      <c r="O3134" s="111"/>
    </row>
    <row r="3135" ht="14.25" customHeight="1">
      <c r="B3135" s="105">
        <v>3.5005721E7</v>
      </c>
      <c r="C3135" s="105" t="s">
        <v>3964</v>
      </c>
      <c r="D3135" s="105">
        <v>35.0</v>
      </c>
      <c r="E3135" s="105" t="s">
        <v>868</v>
      </c>
      <c r="F3135" s="105">
        <v>3528502.0</v>
      </c>
      <c r="G3135" s="105">
        <v>3528502.0</v>
      </c>
      <c r="H3135" s="105">
        <v>0.0</v>
      </c>
      <c r="I3135" s="105">
        <v>2.0</v>
      </c>
      <c r="J3135" s="105">
        <v>1.0</v>
      </c>
      <c r="K3135" s="105">
        <v>82.0</v>
      </c>
      <c r="L3135" s="105">
        <v>51.98</v>
      </c>
      <c r="M3135" s="105" t="s">
        <v>1318</v>
      </c>
      <c r="N3135" s="111"/>
      <c r="O3135" s="111"/>
    </row>
    <row r="3136" ht="14.25" customHeight="1">
      <c r="B3136" s="105">
        <v>3.5038362E7</v>
      </c>
      <c r="C3136" s="105" t="s">
        <v>3965</v>
      </c>
      <c r="D3136" s="105">
        <v>35.0</v>
      </c>
      <c r="E3136" s="105" t="s">
        <v>868</v>
      </c>
      <c r="F3136" s="105">
        <v>3518800.0</v>
      </c>
      <c r="G3136" s="105">
        <v>3518800.0</v>
      </c>
      <c r="H3136" s="105">
        <v>0.0</v>
      </c>
      <c r="I3136" s="105">
        <v>2.0</v>
      </c>
      <c r="J3136" s="105">
        <v>1.0</v>
      </c>
      <c r="K3136" s="105">
        <v>154.0</v>
      </c>
      <c r="L3136" s="105">
        <v>51.98</v>
      </c>
      <c r="M3136" s="105" t="s">
        <v>1318</v>
      </c>
      <c r="N3136" s="111"/>
      <c r="O3136" s="111"/>
    </row>
    <row r="3137" ht="14.25" customHeight="1">
      <c r="B3137" s="105">
        <v>3.5041105E7</v>
      </c>
      <c r="C3137" s="105" t="s">
        <v>3966</v>
      </c>
      <c r="D3137" s="105">
        <v>35.0</v>
      </c>
      <c r="E3137" s="105" t="s">
        <v>868</v>
      </c>
      <c r="F3137" s="105">
        <v>3530607.0</v>
      </c>
      <c r="G3137" s="105">
        <v>3530607.0</v>
      </c>
      <c r="H3137" s="105">
        <v>0.0</v>
      </c>
      <c r="I3137" s="105">
        <v>2.0</v>
      </c>
      <c r="J3137" s="105">
        <v>1.0</v>
      </c>
      <c r="K3137" s="105">
        <v>58.0</v>
      </c>
      <c r="L3137" s="105">
        <v>51.98</v>
      </c>
      <c r="M3137" s="105" t="s">
        <v>1318</v>
      </c>
      <c r="N3137" s="111"/>
      <c r="O3137" s="111"/>
    </row>
    <row r="3138" ht="14.25" customHeight="1">
      <c r="B3138" s="105">
        <v>3.504399E7</v>
      </c>
      <c r="C3138" s="105" t="s">
        <v>3967</v>
      </c>
      <c r="D3138" s="105">
        <v>35.0</v>
      </c>
      <c r="E3138" s="105" t="s">
        <v>868</v>
      </c>
      <c r="F3138" s="105">
        <v>3523107.0</v>
      </c>
      <c r="G3138" s="105">
        <v>3523107.0</v>
      </c>
      <c r="H3138" s="105">
        <v>0.0</v>
      </c>
      <c r="I3138" s="105">
        <v>2.0</v>
      </c>
      <c r="J3138" s="105">
        <v>1.0</v>
      </c>
      <c r="K3138" s="105">
        <v>198.0</v>
      </c>
      <c r="L3138" s="105">
        <v>51.98</v>
      </c>
      <c r="M3138" s="105" t="s">
        <v>1318</v>
      </c>
      <c r="N3138" s="111"/>
      <c r="O3138" s="111"/>
    </row>
    <row r="3139" ht="14.25" customHeight="1">
      <c r="B3139" s="105">
        <v>3.5901532E7</v>
      </c>
      <c r="C3139" s="105" t="s">
        <v>3968</v>
      </c>
      <c r="D3139" s="105">
        <v>35.0</v>
      </c>
      <c r="E3139" s="105" t="s">
        <v>868</v>
      </c>
      <c r="F3139" s="105">
        <v>3549904.0</v>
      </c>
      <c r="G3139" s="105">
        <v>3549904.0</v>
      </c>
      <c r="H3139" s="105">
        <v>0.0</v>
      </c>
      <c r="I3139" s="105">
        <v>2.0</v>
      </c>
      <c r="J3139" s="105">
        <v>1.0</v>
      </c>
      <c r="K3139" s="105">
        <v>126.0</v>
      </c>
      <c r="L3139" s="105">
        <v>51.98</v>
      </c>
      <c r="M3139" s="105" t="s">
        <v>1318</v>
      </c>
      <c r="N3139" s="111"/>
      <c r="O3139" s="111"/>
    </row>
    <row r="3140" ht="14.25" customHeight="1">
      <c r="B3140" s="105">
        <v>3.5907972E7</v>
      </c>
      <c r="C3140" s="105" t="s">
        <v>3969</v>
      </c>
      <c r="D3140" s="105">
        <v>35.0</v>
      </c>
      <c r="E3140" s="105" t="s">
        <v>868</v>
      </c>
      <c r="F3140" s="105">
        <v>3541000.0</v>
      </c>
      <c r="G3140" s="105">
        <v>3541000.0</v>
      </c>
      <c r="H3140" s="105">
        <v>0.0</v>
      </c>
      <c r="I3140" s="105">
        <v>2.0</v>
      </c>
      <c r="J3140" s="105">
        <v>1.0</v>
      </c>
      <c r="K3140" s="105">
        <v>77.0</v>
      </c>
      <c r="L3140" s="105">
        <v>51.98</v>
      </c>
      <c r="M3140" s="105" t="s">
        <v>1318</v>
      </c>
      <c r="N3140" s="111"/>
      <c r="O3140" s="111"/>
    </row>
    <row r="3141" ht="14.25" customHeight="1">
      <c r="B3141" s="105">
        <v>3.5908782E7</v>
      </c>
      <c r="C3141" s="105" t="s">
        <v>3970</v>
      </c>
      <c r="D3141" s="105">
        <v>35.0</v>
      </c>
      <c r="E3141" s="105" t="s">
        <v>868</v>
      </c>
      <c r="F3141" s="105">
        <v>3550308.0</v>
      </c>
      <c r="G3141" s="105">
        <v>3550308.0</v>
      </c>
      <c r="H3141" s="105">
        <v>1.0</v>
      </c>
      <c r="I3141" s="105">
        <v>2.0</v>
      </c>
      <c r="J3141" s="105">
        <v>1.0</v>
      </c>
      <c r="K3141" s="105">
        <v>119.0</v>
      </c>
      <c r="L3141" s="105">
        <v>51.98</v>
      </c>
      <c r="M3141" s="105" t="s">
        <v>1318</v>
      </c>
      <c r="N3141" s="111"/>
      <c r="O3141" s="111"/>
    </row>
    <row r="3142" ht="14.25" customHeight="1">
      <c r="B3142" s="105">
        <v>3.5910284E7</v>
      </c>
      <c r="C3142" s="105" t="s">
        <v>3971</v>
      </c>
      <c r="D3142" s="105">
        <v>35.0</v>
      </c>
      <c r="E3142" s="105" t="s">
        <v>868</v>
      </c>
      <c r="F3142" s="105">
        <v>3550308.0</v>
      </c>
      <c r="G3142" s="105">
        <v>3550308.0</v>
      </c>
      <c r="H3142" s="105">
        <v>1.0</v>
      </c>
      <c r="I3142" s="105">
        <v>2.0</v>
      </c>
      <c r="J3142" s="105">
        <v>1.0</v>
      </c>
      <c r="K3142" s="105">
        <v>106.0</v>
      </c>
      <c r="L3142" s="105">
        <v>51.98</v>
      </c>
      <c r="M3142" s="105" t="s">
        <v>1318</v>
      </c>
      <c r="N3142" s="111"/>
      <c r="O3142" s="111"/>
    </row>
    <row r="3143" ht="14.25" customHeight="1">
      <c r="B3143" s="105">
        <v>3.5005587E7</v>
      </c>
      <c r="C3143" s="105" t="s">
        <v>3972</v>
      </c>
      <c r="D3143" s="105">
        <v>35.0</v>
      </c>
      <c r="E3143" s="105" t="s">
        <v>868</v>
      </c>
      <c r="F3143" s="105">
        <v>3509007.0</v>
      </c>
      <c r="G3143" s="105">
        <v>3509007.0</v>
      </c>
      <c r="H3143" s="105">
        <v>0.0</v>
      </c>
      <c r="I3143" s="105">
        <v>2.0</v>
      </c>
      <c r="J3143" s="105">
        <v>1.0</v>
      </c>
      <c r="K3143" s="105">
        <v>79.0</v>
      </c>
      <c r="L3143" s="105">
        <v>51.97</v>
      </c>
      <c r="M3143" s="105" t="s">
        <v>1318</v>
      </c>
      <c r="N3143" s="111"/>
      <c r="O3143" s="111"/>
    </row>
    <row r="3144" ht="14.25" customHeight="1">
      <c r="B3144" s="105">
        <v>3.5007055E7</v>
      </c>
      <c r="C3144" s="105" t="s">
        <v>3973</v>
      </c>
      <c r="D3144" s="105">
        <v>35.0</v>
      </c>
      <c r="E3144" s="105" t="s">
        <v>868</v>
      </c>
      <c r="F3144" s="105">
        <v>3552502.0</v>
      </c>
      <c r="G3144" s="105">
        <v>3552502.0</v>
      </c>
      <c r="H3144" s="105">
        <v>0.0</v>
      </c>
      <c r="I3144" s="105">
        <v>2.0</v>
      </c>
      <c r="J3144" s="105">
        <v>1.0</v>
      </c>
      <c r="K3144" s="105">
        <v>115.0</v>
      </c>
      <c r="L3144" s="105">
        <v>51.97</v>
      </c>
      <c r="M3144" s="105" t="s">
        <v>1318</v>
      </c>
      <c r="N3144" s="111"/>
      <c r="O3144" s="111"/>
    </row>
    <row r="3145" ht="14.25" customHeight="1">
      <c r="B3145" s="105">
        <v>3.5015167E7</v>
      </c>
      <c r="C3145" s="105" t="s">
        <v>3974</v>
      </c>
      <c r="D3145" s="105">
        <v>35.0</v>
      </c>
      <c r="E3145" s="105" t="s">
        <v>868</v>
      </c>
      <c r="F3145" s="105">
        <v>3522307.0</v>
      </c>
      <c r="G3145" s="105">
        <v>3522307.0</v>
      </c>
      <c r="H3145" s="105">
        <v>0.0</v>
      </c>
      <c r="I3145" s="105">
        <v>2.0</v>
      </c>
      <c r="J3145" s="105">
        <v>2.0</v>
      </c>
      <c r="K3145" s="105">
        <v>49.0</v>
      </c>
      <c r="L3145" s="105">
        <v>51.97</v>
      </c>
      <c r="M3145" s="105" t="s">
        <v>1318</v>
      </c>
      <c r="N3145" s="111"/>
      <c r="O3145" s="111"/>
    </row>
    <row r="3146" ht="14.25" customHeight="1">
      <c r="B3146" s="105">
        <v>3.5022512E7</v>
      </c>
      <c r="C3146" s="105" t="s">
        <v>3975</v>
      </c>
      <c r="D3146" s="105">
        <v>35.0</v>
      </c>
      <c r="E3146" s="105" t="s">
        <v>868</v>
      </c>
      <c r="F3146" s="105">
        <v>3553203.0</v>
      </c>
      <c r="G3146" s="105">
        <v>3553203.0</v>
      </c>
      <c r="H3146" s="105">
        <v>0.0</v>
      </c>
      <c r="I3146" s="105">
        <v>2.0</v>
      </c>
      <c r="J3146" s="105">
        <v>1.0</v>
      </c>
      <c r="K3146" s="105">
        <v>95.0</v>
      </c>
      <c r="L3146" s="105">
        <v>51.97</v>
      </c>
      <c r="M3146" s="105" t="s">
        <v>1318</v>
      </c>
      <c r="N3146" s="111"/>
      <c r="O3146" s="111"/>
    </row>
    <row r="3147" ht="14.25" customHeight="1">
      <c r="B3147" s="105">
        <v>3.5037655E7</v>
      </c>
      <c r="C3147" s="105" t="s">
        <v>3976</v>
      </c>
      <c r="D3147" s="105">
        <v>35.0</v>
      </c>
      <c r="E3147" s="105" t="s">
        <v>868</v>
      </c>
      <c r="F3147" s="105">
        <v>3550308.0</v>
      </c>
      <c r="G3147" s="105">
        <v>3550308.0</v>
      </c>
      <c r="H3147" s="105">
        <v>1.0</v>
      </c>
      <c r="I3147" s="105">
        <v>2.0</v>
      </c>
      <c r="J3147" s="105">
        <v>1.0</v>
      </c>
      <c r="K3147" s="105">
        <v>98.0</v>
      </c>
      <c r="L3147" s="105">
        <v>51.97</v>
      </c>
      <c r="M3147" s="105" t="s">
        <v>1318</v>
      </c>
      <c r="N3147" s="111"/>
      <c r="O3147" s="111"/>
    </row>
    <row r="3148" ht="14.25" customHeight="1">
      <c r="B3148" s="105">
        <v>3.5048677E7</v>
      </c>
      <c r="C3148" s="105" t="s">
        <v>3977</v>
      </c>
      <c r="D3148" s="105">
        <v>35.0</v>
      </c>
      <c r="E3148" s="105" t="s">
        <v>868</v>
      </c>
      <c r="F3148" s="105">
        <v>3550308.0</v>
      </c>
      <c r="G3148" s="105">
        <v>3550308.0</v>
      </c>
      <c r="H3148" s="105">
        <v>1.0</v>
      </c>
      <c r="I3148" s="105">
        <v>2.0</v>
      </c>
      <c r="J3148" s="105">
        <v>1.0</v>
      </c>
      <c r="K3148" s="105">
        <v>230.0</v>
      </c>
      <c r="L3148" s="105">
        <v>51.97</v>
      </c>
      <c r="M3148" s="105" t="s">
        <v>1318</v>
      </c>
      <c r="N3148" s="111"/>
      <c r="O3148" s="111"/>
    </row>
    <row r="3149" ht="14.25" customHeight="1">
      <c r="B3149" s="105">
        <v>3.5921427E7</v>
      </c>
      <c r="C3149" s="105" t="s">
        <v>3978</v>
      </c>
      <c r="D3149" s="105">
        <v>35.0</v>
      </c>
      <c r="E3149" s="105" t="s">
        <v>868</v>
      </c>
      <c r="F3149" s="105">
        <v>3510609.0</v>
      </c>
      <c r="G3149" s="105">
        <v>3510609.0</v>
      </c>
      <c r="H3149" s="105">
        <v>0.0</v>
      </c>
      <c r="I3149" s="105">
        <v>2.0</v>
      </c>
      <c r="J3149" s="105">
        <v>1.0</v>
      </c>
      <c r="K3149" s="105">
        <v>162.0</v>
      </c>
      <c r="L3149" s="105">
        <v>51.97</v>
      </c>
      <c r="M3149" s="105" t="s">
        <v>1318</v>
      </c>
      <c r="N3149" s="111"/>
      <c r="O3149" s="111"/>
    </row>
    <row r="3150" ht="14.25" customHeight="1">
      <c r="B3150" s="105">
        <v>3.5923801E7</v>
      </c>
      <c r="C3150" s="105" t="s">
        <v>3979</v>
      </c>
      <c r="D3150" s="105">
        <v>35.0</v>
      </c>
      <c r="E3150" s="105" t="s">
        <v>868</v>
      </c>
      <c r="F3150" s="105">
        <v>3510609.0</v>
      </c>
      <c r="G3150" s="105">
        <v>3510609.0</v>
      </c>
      <c r="H3150" s="105">
        <v>0.0</v>
      </c>
      <c r="I3150" s="105">
        <v>2.0</v>
      </c>
      <c r="J3150" s="105">
        <v>1.0</v>
      </c>
      <c r="K3150" s="105">
        <v>84.0</v>
      </c>
      <c r="L3150" s="105">
        <v>51.97</v>
      </c>
      <c r="M3150" s="105" t="s">
        <v>1318</v>
      </c>
      <c r="N3150" s="111"/>
      <c r="O3150" s="111"/>
    </row>
    <row r="3151" ht="14.25" customHeight="1">
      <c r="B3151" s="105">
        <v>3.5924921E7</v>
      </c>
      <c r="C3151" s="105" t="s">
        <v>3980</v>
      </c>
      <c r="D3151" s="105">
        <v>35.0</v>
      </c>
      <c r="E3151" s="105" t="s">
        <v>868</v>
      </c>
      <c r="F3151" s="105">
        <v>3509502.0</v>
      </c>
      <c r="G3151" s="105">
        <v>3509502.0</v>
      </c>
      <c r="H3151" s="105">
        <v>0.0</v>
      </c>
      <c r="I3151" s="105">
        <v>2.0</v>
      </c>
      <c r="J3151" s="105">
        <v>1.0</v>
      </c>
      <c r="K3151" s="105">
        <v>164.0</v>
      </c>
      <c r="L3151" s="105">
        <v>51.97</v>
      </c>
      <c r="M3151" s="105" t="s">
        <v>1318</v>
      </c>
      <c r="N3151" s="111"/>
      <c r="O3151" s="111"/>
    </row>
    <row r="3152" ht="14.25" customHeight="1">
      <c r="B3152" s="105">
        <v>3.5006973E7</v>
      </c>
      <c r="C3152" s="105" t="s">
        <v>3981</v>
      </c>
      <c r="D3152" s="105">
        <v>35.0</v>
      </c>
      <c r="E3152" s="105" t="s">
        <v>868</v>
      </c>
      <c r="F3152" s="105">
        <v>3552502.0</v>
      </c>
      <c r="G3152" s="105">
        <v>3552502.0</v>
      </c>
      <c r="H3152" s="105">
        <v>0.0</v>
      </c>
      <c r="I3152" s="105">
        <v>2.0</v>
      </c>
      <c r="J3152" s="105">
        <v>1.0</v>
      </c>
      <c r="K3152" s="105">
        <v>127.0</v>
      </c>
      <c r="L3152" s="105">
        <v>51.96</v>
      </c>
      <c r="M3152" s="105" t="s">
        <v>1318</v>
      </c>
      <c r="N3152" s="111"/>
      <c r="O3152" s="111"/>
    </row>
    <row r="3153" ht="14.25" customHeight="1">
      <c r="B3153" s="105">
        <v>3.5014886E7</v>
      </c>
      <c r="C3153" s="105" t="s">
        <v>3982</v>
      </c>
      <c r="D3153" s="105">
        <v>35.0</v>
      </c>
      <c r="E3153" s="105" t="s">
        <v>868</v>
      </c>
      <c r="F3153" s="105">
        <v>3507506.0</v>
      </c>
      <c r="G3153" s="105">
        <v>3507506.0</v>
      </c>
      <c r="H3153" s="105">
        <v>0.0</v>
      </c>
      <c r="I3153" s="105">
        <v>2.0</v>
      </c>
      <c r="J3153" s="105">
        <v>1.0</v>
      </c>
      <c r="K3153" s="105">
        <v>57.0</v>
      </c>
      <c r="L3153" s="105">
        <v>51.96</v>
      </c>
      <c r="M3153" s="105" t="s">
        <v>1318</v>
      </c>
      <c r="N3153" s="111"/>
      <c r="O3153" s="111"/>
    </row>
    <row r="3154" ht="14.25" customHeight="1">
      <c r="B3154" s="105">
        <v>3.5026979E7</v>
      </c>
      <c r="C3154" s="105" t="s">
        <v>3983</v>
      </c>
      <c r="D3154" s="105">
        <v>35.0</v>
      </c>
      <c r="E3154" s="105" t="s">
        <v>868</v>
      </c>
      <c r="F3154" s="105">
        <v>3515509.0</v>
      </c>
      <c r="G3154" s="105">
        <v>3515509.0</v>
      </c>
      <c r="H3154" s="105">
        <v>0.0</v>
      </c>
      <c r="I3154" s="105">
        <v>2.0</v>
      </c>
      <c r="J3154" s="105">
        <v>1.0</v>
      </c>
      <c r="K3154" s="105">
        <v>79.0</v>
      </c>
      <c r="L3154" s="105">
        <v>51.96</v>
      </c>
      <c r="M3154" s="105" t="s">
        <v>1318</v>
      </c>
      <c r="N3154" s="111"/>
      <c r="O3154" s="111"/>
    </row>
    <row r="3155" ht="14.25" customHeight="1">
      <c r="B3155" s="105">
        <v>3.5030636E7</v>
      </c>
      <c r="C3155" s="105" t="s">
        <v>3984</v>
      </c>
      <c r="D3155" s="105">
        <v>35.0</v>
      </c>
      <c r="E3155" s="105" t="s">
        <v>868</v>
      </c>
      <c r="F3155" s="105">
        <v>3504206.0</v>
      </c>
      <c r="G3155" s="105">
        <v>3504206.0</v>
      </c>
      <c r="H3155" s="105">
        <v>0.0</v>
      </c>
      <c r="I3155" s="105">
        <v>2.0</v>
      </c>
      <c r="J3155" s="105">
        <v>1.0</v>
      </c>
      <c r="K3155" s="105">
        <v>134.0</v>
      </c>
      <c r="L3155" s="105">
        <v>51.96</v>
      </c>
      <c r="M3155" s="105" t="s">
        <v>1318</v>
      </c>
      <c r="N3155" s="111"/>
      <c r="O3155" s="111"/>
    </row>
    <row r="3156" ht="14.25" customHeight="1">
      <c r="B3156" s="105">
        <v>3.5042067E7</v>
      </c>
      <c r="C3156" s="105" t="s">
        <v>3985</v>
      </c>
      <c r="D3156" s="105">
        <v>35.0</v>
      </c>
      <c r="E3156" s="105" t="s">
        <v>868</v>
      </c>
      <c r="F3156" s="105">
        <v>3552809.0</v>
      </c>
      <c r="G3156" s="105">
        <v>3552809.0</v>
      </c>
      <c r="H3156" s="105">
        <v>0.0</v>
      </c>
      <c r="I3156" s="105">
        <v>2.0</v>
      </c>
      <c r="J3156" s="105">
        <v>1.0</v>
      </c>
      <c r="K3156" s="105">
        <v>125.0</v>
      </c>
      <c r="L3156" s="105">
        <v>51.96</v>
      </c>
      <c r="M3156" s="105" t="s">
        <v>1318</v>
      </c>
      <c r="N3156" s="111"/>
      <c r="O3156" s="111"/>
    </row>
    <row r="3157" ht="14.25" customHeight="1">
      <c r="B3157" s="105">
        <v>3.5908484E7</v>
      </c>
      <c r="C3157" s="105" t="s">
        <v>3986</v>
      </c>
      <c r="D3157" s="105">
        <v>35.0</v>
      </c>
      <c r="E3157" s="105" t="s">
        <v>868</v>
      </c>
      <c r="F3157" s="105">
        <v>3552502.0</v>
      </c>
      <c r="G3157" s="105">
        <v>3552502.0</v>
      </c>
      <c r="H3157" s="105">
        <v>0.0</v>
      </c>
      <c r="I3157" s="105">
        <v>2.0</v>
      </c>
      <c r="J3157" s="105">
        <v>1.0</v>
      </c>
      <c r="K3157" s="105">
        <v>195.0</v>
      </c>
      <c r="L3157" s="105">
        <v>51.96</v>
      </c>
      <c r="M3157" s="105" t="s">
        <v>1318</v>
      </c>
      <c r="N3157" s="111"/>
      <c r="O3157" s="111"/>
    </row>
    <row r="3158" ht="14.25" customHeight="1">
      <c r="B3158" s="105">
        <v>3.5923047E7</v>
      </c>
      <c r="C3158" s="105" t="s">
        <v>3987</v>
      </c>
      <c r="D3158" s="105">
        <v>35.0</v>
      </c>
      <c r="E3158" s="105" t="s">
        <v>868</v>
      </c>
      <c r="F3158" s="105">
        <v>3550308.0</v>
      </c>
      <c r="G3158" s="105">
        <v>3550308.0</v>
      </c>
      <c r="H3158" s="105">
        <v>1.0</v>
      </c>
      <c r="I3158" s="105">
        <v>2.0</v>
      </c>
      <c r="J3158" s="105">
        <v>1.0</v>
      </c>
      <c r="K3158" s="105">
        <v>205.0</v>
      </c>
      <c r="L3158" s="105">
        <v>51.96</v>
      </c>
      <c r="M3158" s="105" t="s">
        <v>1318</v>
      </c>
      <c r="N3158" s="111"/>
      <c r="O3158" s="111"/>
    </row>
    <row r="3159" ht="14.25" customHeight="1">
      <c r="B3159" s="105">
        <v>3.5924581E7</v>
      </c>
      <c r="C3159" s="105" t="s">
        <v>3988</v>
      </c>
      <c r="D3159" s="105">
        <v>35.0</v>
      </c>
      <c r="E3159" s="105" t="s">
        <v>868</v>
      </c>
      <c r="F3159" s="105">
        <v>3524402.0</v>
      </c>
      <c r="G3159" s="105">
        <v>3524402.0</v>
      </c>
      <c r="H3159" s="105">
        <v>0.0</v>
      </c>
      <c r="I3159" s="105">
        <v>2.0</v>
      </c>
      <c r="J3159" s="105">
        <v>1.0</v>
      </c>
      <c r="K3159" s="105">
        <v>99.0</v>
      </c>
      <c r="L3159" s="105">
        <v>51.96</v>
      </c>
      <c r="M3159" s="105" t="s">
        <v>1318</v>
      </c>
      <c r="N3159" s="111"/>
      <c r="O3159" s="111"/>
    </row>
    <row r="3160" ht="14.25" customHeight="1">
      <c r="B3160" s="105">
        <v>3.5025161E7</v>
      </c>
      <c r="C3160" s="105" t="s">
        <v>3989</v>
      </c>
      <c r="D3160" s="105">
        <v>35.0</v>
      </c>
      <c r="E3160" s="105" t="s">
        <v>868</v>
      </c>
      <c r="F3160" s="105">
        <v>3506003.0</v>
      </c>
      <c r="G3160" s="105">
        <v>3506003.0</v>
      </c>
      <c r="H3160" s="105">
        <v>0.0</v>
      </c>
      <c r="I3160" s="105">
        <v>2.0</v>
      </c>
      <c r="J3160" s="105">
        <v>1.0</v>
      </c>
      <c r="K3160" s="105">
        <v>47.0</v>
      </c>
      <c r="L3160" s="105">
        <v>51.95</v>
      </c>
      <c r="M3160" s="105" t="s">
        <v>1318</v>
      </c>
      <c r="N3160" s="111"/>
      <c r="O3160" s="111"/>
    </row>
    <row r="3161" ht="14.25" customHeight="1">
      <c r="B3161" s="105">
        <v>3.5026001E7</v>
      </c>
      <c r="C3161" s="105" t="s">
        <v>3990</v>
      </c>
      <c r="D3161" s="105">
        <v>35.0</v>
      </c>
      <c r="E3161" s="105" t="s">
        <v>868</v>
      </c>
      <c r="F3161" s="105">
        <v>3500709.0</v>
      </c>
      <c r="G3161" s="105">
        <v>3500709.0</v>
      </c>
      <c r="H3161" s="105">
        <v>0.0</v>
      </c>
      <c r="I3161" s="105">
        <v>2.0</v>
      </c>
      <c r="J3161" s="105">
        <v>1.0</v>
      </c>
      <c r="K3161" s="105">
        <v>19.0</v>
      </c>
      <c r="L3161" s="105">
        <v>51.95</v>
      </c>
      <c r="M3161" s="105" t="s">
        <v>1318</v>
      </c>
      <c r="N3161" s="111"/>
      <c r="O3161" s="111"/>
    </row>
    <row r="3162" ht="14.25" customHeight="1">
      <c r="B3162" s="105">
        <v>3.5041048E7</v>
      </c>
      <c r="C3162" s="105" t="s">
        <v>3991</v>
      </c>
      <c r="D3162" s="105">
        <v>35.0</v>
      </c>
      <c r="E3162" s="105" t="s">
        <v>868</v>
      </c>
      <c r="F3162" s="105">
        <v>3550308.0</v>
      </c>
      <c r="G3162" s="105">
        <v>3550308.0</v>
      </c>
      <c r="H3162" s="105">
        <v>1.0</v>
      </c>
      <c r="I3162" s="105">
        <v>2.0</v>
      </c>
      <c r="J3162" s="105">
        <v>1.0</v>
      </c>
      <c r="K3162" s="105">
        <v>86.0</v>
      </c>
      <c r="L3162" s="105">
        <v>51.95</v>
      </c>
      <c r="M3162" s="105" t="s">
        <v>1318</v>
      </c>
      <c r="N3162" s="111"/>
      <c r="O3162" s="111"/>
    </row>
    <row r="3163" ht="14.25" customHeight="1">
      <c r="B3163" s="105">
        <v>3.5044349E7</v>
      </c>
      <c r="C3163" s="105" t="s">
        <v>3992</v>
      </c>
      <c r="D3163" s="105">
        <v>35.0</v>
      </c>
      <c r="E3163" s="105" t="s">
        <v>868</v>
      </c>
      <c r="F3163" s="105">
        <v>3550308.0</v>
      </c>
      <c r="G3163" s="105">
        <v>3550308.0</v>
      </c>
      <c r="H3163" s="105">
        <v>1.0</v>
      </c>
      <c r="I3163" s="105">
        <v>2.0</v>
      </c>
      <c r="J3163" s="105">
        <v>1.0</v>
      </c>
      <c r="K3163" s="105">
        <v>110.0</v>
      </c>
      <c r="L3163" s="105">
        <v>51.95</v>
      </c>
      <c r="M3163" s="105" t="s">
        <v>1318</v>
      </c>
      <c r="N3163" s="111"/>
      <c r="O3163" s="111"/>
    </row>
    <row r="3164" ht="14.25" customHeight="1">
      <c r="B3164" s="105">
        <v>3.5047934E7</v>
      </c>
      <c r="C3164" s="105" t="s">
        <v>3993</v>
      </c>
      <c r="D3164" s="105">
        <v>35.0</v>
      </c>
      <c r="E3164" s="105" t="s">
        <v>868</v>
      </c>
      <c r="F3164" s="105">
        <v>3549904.0</v>
      </c>
      <c r="G3164" s="105">
        <v>3549904.0</v>
      </c>
      <c r="H3164" s="105">
        <v>0.0</v>
      </c>
      <c r="I3164" s="105">
        <v>2.0</v>
      </c>
      <c r="J3164" s="105">
        <v>1.0</v>
      </c>
      <c r="K3164" s="105">
        <v>87.0</v>
      </c>
      <c r="L3164" s="105">
        <v>51.95</v>
      </c>
      <c r="M3164" s="105" t="s">
        <v>1318</v>
      </c>
      <c r="N3164" s="111"/>
      <c r="O3164" s="111"/>
    </row>
    <row r="3165" ht="14.25" customHeight="1">
      <c r="B3165" s="105">
        <v>3.5048422E7</v>
      </c>
      <c r="C3165" s="105" t="s">
        <v>3994</v>
      </c>
      <c r="D3165" s="105">
        <v>35.0</v>
      </c>
      <c r="E3165" s="105" t="s">
        <v>868</v>
      </c>
      <c r="F3165" s="105">
        <v>3515004.0</v>
      </c>
      <c r="G3165" s="105">
        <v>3515004.0</v>
      </c>
      <c r="H3165" s="105">
        <v>0.0</v>
      </c>
      <c r="I3165" s="105">
        <v>2.0</v>
      </c>
      <c r="J3165" s="105">
        <v>1.0</v>
      </c>
      <c r="K3165" s="105">
        <v>210.0</v>
      </c>
      <c r="L3165" s="105">
        <v>51.95</v>
      </c>
      <c r="M3165" s="105" t="s">
        <v>1318</v>
      </c>
      <c r="N3165" s="111"/>
      <c r="O3165" s="111"/>
    </row>
    <row r="3166" ht="14.25" customHeight="1">
      <c r="B3166" s="105">
        <v>3.5191206E7</v>
      </c>
      <c r="C3166" s="105" t="s">
        <v>3995</v>
      </c>
      <c r="D3166" s="105">
        <v>35.0</v>
      </c>
      <c r="E3166" s="105" t="s">
        <v>868</v>
      </c>
      <c r="F3166" s="105">
        <v>3518800.0</v>
      </c>
      <c r="G3166" s="105">
        <v>3518800.0</v>
      </c>
      <c r="H3166" s="105">
        <v>0.0</v>
      </c>
      <c r="I3166" s="105">
        <v>2.0</v>
      </c>
      <c r="J3166" s="105">
        <v>1.0</v>
      </c>
      <c r="K3166" s="105">
        <v>70.0</v>
      </c>
      <c r="L3166" s="105">
        <v>51.95</v>
      </c>
      <c r="M3166" s="105" t="s">
        <v>1318</v>
      </c>
      <c r="N3166" s="111"/>
      <c r="O3166" s="111"/>
    </row>
    <row r="3167" ht="14.25" customHeight="1">
      <c r="B3167" s="105">
        <v>3.5913455E7</v>
      </c>
      <c r="C3167" s="105" t="s">
        <v>3869</v>
      </c>
      <c r="D3167" s="105">
        <v>35.0</v>
      </c>
      <c r="E3167" s="105" t="s">
        <v>868</v>
      </c>
      <c r="F3167" s="105">
        <v>3528502.0</v>
      </c>
      <c r="G3167" s="105">
        <v>3528502.0</v>
      </c>
      <c r="H3167" s="105">
        <v>0.0</v>
      </c>
      <c r="I3167" s="105">
        <v>2.0</v>
      </c>
      <c r="J3167" s="105">
        <v>1.0</v>
      </c>
      <c r="K3167" s="105">
        <v>109.0</v>
      </c>
      <c r="L3167" s="105">
        <v>51.95</v>
      </c>
      <c r="M3167" s="105" t="s">
        <v>1318</v>
      </c>
      <c r="N3167" s="111"/>
      <c r="O3167" s="111"/>
    </row>
    <row r="3168" ht="14.25" customHeight="1">
      <c r="B3168" s="105">
        <v>3.5003864E7</v>
      </c>
      <c r="C3168" s="105" t="s">
        <v>3996</v>
      </c>
      <c r="D3168" s="105">
        <v>35.0</v>
      </c>
      <c r="E3168" s="105" t="s">
        <v>868</v>
      </c>
      <c r="F3168" s="105">
        <v>3550308.0</v>
      </c>
      <c r="G3168" s="105">
        <v>3550308.0</v>
      </c>
      <c r="H3168" s="105">
        <v>1.0</v>
      </c>
      <c r="I3168" s="105">
        <v>2.0</v>
      </c>
      <c r="J3168" s="105">
        <v>1.0</v>
      </c>
      <c r="K3168" s="105">
        <v>76.0</v>
      </c>
      <c r="L3168" s="105">
        <v>51.94</v>
      </c>
      <c r="M3168" s="105" t="s">
        <v>1318</v>
      </c>
      <c r="N3168" s="111"/>
      <c r="O3168" s="111"/>
    </row>
    <row r="3169" ht="14.25" customHeight="1">
      <c r="B3169" s="105">
        <v>3.5005319E7</v>
      </c>
      <c r="C3169" s="105" t="s">
        <v>3997</v>
      </c>
      <c r="D3169" s="105">
        <v>35.0</v>
      </c>
      <c r="E3169" s="105" t="s">
        <v>868</v>
      </c>
      <c r="F3169" s="105">
        <v>3550308.0</v>
      </c>
      <c r="G3169" s="105">
        <v>3550308.0</v>
      </c>
      <c r="H3169" s="105">
        <v>1.0</v>
      </c>
      <c r="I3169" s="105">
        <v>2.0</v>
      </c>
      <c r="J3169" s="105">
        <v>1.0</v>
      </c>
      <c r="K3169" s="105">
        <v>167.0</v>
      </c>
      <c r="L3169" s="105">
        <v>51.94</v>
      </c>
      <c r="M3169" s="105" t="s">
        <v>1318</v>
      </c>
      <c r="N3169" s="111"/>
      <c r="O3169" s="111"/>
    </row>
    <row r="3170" ht="14.25" customHeight="1">
      <c r="B3170" s="105">
        <v>3.5031987E7</v>
      </c>
      <c r="C3170" s="105" t="s">
        <v>3998</v>
      </c>
      <c r="D3170" s="105">
        <v>35.0</v>
      </c>
      <c r="E3170" s="105" t="s">
        <v>868</v>
      </c>
      <c r="F3170" s="105">
        <v>3548302.0</v>
      </c>
      <c r="G3170" s="105">
        <v>3548302.0</v>
      </c>
      <c r="H3170" s="105">
        <v>0.0</v>
      </c>
      <c r="I3170" s="105">
        <v>2.0</v>
      </c>
      <c r="J3170" s="105">
        <v>1.0</v>
      </c>
      <c r="K3170" s="105">
        <v>37.0</v>
      </c>
      <c r="L3170" s="105">
        <v>51.94</v>
      </c>
      <c r="M3170" s="105" t="s">
        <v>1318</v>
      </c>
      <c r="N3170" s="111"/>
      <c r="O3170" s="111"/>
    </row>
    <row r="3171" ht="14.25" customHeight="1">
      <c r="B3171" s="105">
        <v>3.5039093E7</v>
      </c>
      <c r="C3171" s="105" t="s">
        <v>3999</v>
      </c>
      <c r="D3171" s="105">
        <v>35.0</v>
      </c>
      <c r="E3171" s="105" t="s">
        <v>868</v>
      </c>
      <c r="F3171" s="105">
        <v>3550308.0</v>
      </c>
      <c r="G3171" s="105">
        <v>3550308.0</v>
      </c>
      <c r="H3171" s="105">
        <v>1.0</v>
      </c>
      <c r="I3171" s="105">
        <v>2.0</v>
      </c>
      <c r="J3171" s="105">
        <v>1.0</v>
      </c>
      <c r="K3171" s="105">
        <v>106.0</v>
      </c>
      <c r="L3171" s="105">
        <v>51.94</v>
      </c>
      <c r="M3171" s="105" t="s">
        <v>1318</v>
      </c>
      <c r="N3171" s="111"/>
      <c r="O3171" s="111"/>
    </row>
    <row r="3172" ht="14.25" customHeight="1">
      <c r="B3172" s="105">
        <v>3.5566202E7</v>
      </c>
      <c r="C3172" s="105" t="s">
        <v>4000</v>
      </c>
      <c r="D3172" s="105">
        <v>35.0</v>
      </c>
      <c r="E3172" s="105" t="s">
        <v>868</v>
      </c>
      <c r="F3172" s="105">
        <v>3515004.0</v>
      </c>
      <c r="G3172" s="105">
        <v>3515004.0</v>
      </c>
      <c r="H3172" s="105">
        <v>0.0</v>
      </c>
      <c r="I3172" s="105">
        <v>2.0</v>
      </c>
      <c r="J3172" s="105">
        <v>1.0</v>
      </c>
      <c r="K3172" s="105">
        <v>78.0</v>
      </c>
      <c r="L3172" s="105">
        <v>51.94</v>
      </c>
      <c r="M3172" s="105" t="s">
        <v>1318</v>
      </c>
      <c r="N3172" s="111"/>
      <c r="O3172" s="111"/>
    </row>
    <row r="3173" ht="14.25" customHeight="1">
      <c r="B3173" s="105">
        <v>3.5900357E7</v>
      </c>
      <c r="C3173" s="105" t="s">
        <v>4001</v>
      </c>
      <c r="D3173" s="105">
        <v>35.0</v>
      </c>
      <c r="E3173" s="105" t="s">
        <v>868</v>
      </c>
      <c r="F3173" s="105">
        <v>3552205.0</v>
      </c>
      <c r="G3173" s="105">
        <v>3552205.0</v>
      </c>
      <c r="H3173" s="105">
        <v>0.0</v>
      </c>
      <c r="I3173" s="105">
        <v>2.0</v>
      </c>
      <c r="J3173" s="105">
        <v>1.0</v>
      </c>
      <c r="K3173" s="105">
        <v>197.0</v>
      </c>
      <c r="L3173" s="105">
        <v>51.94</v>
      </c>
      <c r="M3173" s="105" t="s">
        <v>1318</v>
      </c>
      <c r="N3173" s="111"/>
      <c r="O3173" s="111"/>
    </row>
    <row r="3174" ht="14.25" customHeight="1">
      <c r="B3174" s="105">
        <v>3.5911008E7</v>
      </c>
      <c r="C3174" s="105" t="s">
        <v>4002</v>
      </c>
      <c r="D3174" s="105">
        <v>35.0</v>
      </c>
      <c r="E3174" s="105" t="s">
        <v>868</v>
      </c>
      <c r="F3174" s="105">
        <v>3550308.0</v>
      </c>
      <c r="G3174" s="105">
        <v>3550308.0</v>
      </c>
      <c r="H3174" s="105">
        <v>1.0</v>
      </c>
      <c r="I3174" s="105">
        <v>2.0</v>
      </c>
      <c r="J3174" s="105">
        <v>1.0</v>
      </c>
      <c r="K3174" s="105">
        <v>101.0</v>
      </c>
      <c r="L3174" s="105">
        <v>51.94</v>
      </c>
      <c r="M3174" s="105" t="s">
        <v>1318</v>
      </c>
      <c r="N3174" s="111"/>
      <c r="O3174" s="111"/>
    </row>
    <row r="3175" ht="14.25" customHeight="1">
      <c r="B3175" s="105">
        <v>3.5925676E7</v>
      </c>
      <c r="C3175" s="105" t="s">
        <v>4003</v>
      </c>
      <c r="D3175" s="105">
        <v>35.0</v>
      </c>
      <c r="E3175" s="105" t="s">
        <v>868</v>
      </c>
      <c r="F3175" s="105">
        <v>3543402.0</v>
      </c>
      <c r="G3175" s="105">
        <v>3543402.0</v>
      </c>
      <c r="H3175" s="105">
        <v>0.0</v>
      </c>
      <c r="I3175" s="105">
        <v>2.0</v>
      </c>
      <c r="J3175" s="105">
        <v>1.0</v>
      </c>
      <c r="K3175" s="105">
        <v>50.0</v>
      </c>
      <c r="L3175" s="105">
        <v>51.94</v>
      </c>
      <c r="M3175" s="105" t="s">
        <v>1318</v>
      </c>
      <c r="N3175" s="111"/>
      <c r="O3175" s="111"/>
    </row>
    <row r="3176" ht="14.25" customHeight="1">
      <c r="B3176" s="105">
        <v>3.5024855E7</v>
      </c>
      <c r="C3176" s="105" t="s">
        <v>4004</v>
      </c>
      <c r="D3176" s="105">
        <v>35.0</v>
      </c>
      <c r="E3176" s="105" t="s">
        <v>868</v>
      </c>
      <c r="F3176" s="105">
        <v>3507407.0</v>
      </c>
      <c r="G3176" s="105">
        <v>3507407.0</v>
      </c>
      <c r="H3176" s="105">
        <v>0.0</v>
      </c>
      <c r="I3176" s="105">
        <v>2.0</v>
      </c>
      <c r="J3176" s="105">
        <v>1.0</v>
      </c>
      <c r="K3176" s="105">
        <v>136.0</v>
      </c>
      <c r="L3176" s="105">
        <v>51.93</v>
      </c>
      <c r="M3176" s="105" t="s">
        <v>1318</v>
      </c>
      <c r="N3176" s="111"/>
      <c r="O3176" s="111"/>
    </row>
    <row r="3177" ht="14.25" customHeight="1">
      <c r="B3177" s="105">
        <v>3.5025963E7</v>
      </c>
      <c r="C3177" s="105" t="s">
        <v>4005</v>
      </c>
      <c r="D3177" s="105">
        <v>35.0</v>
      </c>
      <c r="E3177" s="105" t="s">
        <v>868</v>
      </c>
      <c r="F3177" s="105">
        <v>3520004.0</v>
      </c>
      <c r="G3177" s="105">
        <v>3520004.0</v>
      </c>
      <c r="H3177" s="105">
        <v>0.0</v>
      </c>
      <c r="I3177" s="105">
        <v>2.0</v>
      </c>
      <c r="J3177" s="105">
        <v>1.0</v>
      </c>
      <c r="K3177" s="105">
        <v>80.0</v>
      </c>
      <c r="L3177" s="105">
        <v>51.93</v>
      </c>
      <c r="M3177" s="105" t="s">
        <v>1318</v>
      </c>
      <c r="N3177" s="111"/>
      <c r="O3177" s="111"/>
    </row>
    <row r="3178" ht="14.25" customHeight="1">
      <c r="B3178" s="105">
        <v>3.5032608E7</v>
      </c>
      <c r="C3178" s="105" t="s">
        <v>4006</v>
      </c>
      <c r="D3178" s="105">
        <v>35.0</v>
      </c>
      <c r="E3178" s="105" t="s">
        <v>868</v>
      </c>
      <c r="F3178" s="105">
        <v>3515301.0</v>
      </c>
      <c r="G3178" s="105">
        <v>3515301.0</v>
      </c>
      <c r="H3178" s="105">
        <v>0.0</v>
      </c>
      <c r="I3178" s="105">
        <v>2.0</v>
      </c>
      <c r="J3178" s="105">
        <v>1.0</v>
      </c>
      <c r="K3178" s="105">
        <v>69.0</v>
      </c>
      <c r="L3178" s="105">
        <v>51.93</v>
      </c>
      <c r="M3178" s="105" t="s">
        <v>1318</v>
      </c>
      <c r="N3178" s="111"/>
      <c r="O3178" s="111"/>
    </row>
    <row r="3179" ht="14.25" customHeight="1">
      <c r="B3179" s="105">
        <v>3.5269384E7</v>
      </c>
      <c r="C3179" s="105" t="s">
        <v>4007</v>
      </c>
      <c r="D3179" s="105">
        <v>35.0</v>
      </c>
      <c r="E3179" s="105" t="s">
        <v>868</v>
      </c>
      <c r="F3179" s="105">
        <v>3550308.0</v>
      </c>
      <c r="G3179" s="105">
        <v>3550308.0</v>
      </c>
      <c r="H3179" s="105">
        <v>1.0</v>
      </c>
      <c r="I3179" s="105">
        <v>2.0</v>
      </c>
      <c r="J3179" s="105">
        <v>1.0</v>
      </c>
      <c r="K3179" s="105">
        <v>145.0</v>
      </c>
      <c r="L3179" s="105">
        <v>51.93</v>
      </c>
      <c r="M3179" s="105" t="s">
        <v>1318</v>
      </c>
      <c r="N3179" s="111"/>
      <c r="O3179" s="111"/>
    </row>
    <row r="3180" ht="14.25" customHeight="1">
      <c r="B3180" s="105">
        <v>3.5900412E7</v>
      </c>
      <c r="C3180" s="105" t="s">
        <v>4008</v>
      </c>
      <c r="D3180" s="105">
        <v>35.0</v>
      </c>
      <c r="E3180" s="105" t="s">
        <v>868</v>
      </c>
      <c r="F3180" s="105">
        <v>3552205.0</v>
      </c>
      <c r="G3180" s="105">
        <v>3552205.0</v>
      </c>
      <c r="H3180" s="105">
        <v>0.0</v>
      </c>
      <c r="I3180" s="105">
        <v>2.0</v>
      </c>
      <c r="J3180" s="105">
        <v>1.0</v>
      </c>
      <c r="K3180" s="105">
        <v>34.0</v>
      </c>
      <c r="L3180" s="105">
        <v>51.93</v>
      </c>
      <c r="M3180" s="105" t="s">
        <v>1318</v>
      </c>
      <c r="N3180" s="111"/>
      <c r="O3180" s="111"/>
    </row>
    <row r="3181" ht="14.25" customHeight="1">
      <c r="B3181" s="105">
        <v>3.5900801E7</v>
      </c>
      <c r="C3181" s="105" t="s">
        <v>4009</v>
      </c>
      <c r="D3181" s="105">
        <v>35.0</v>
      </c>
      <c r="E3181" s="105" t="s">
        <v>868</v>
      </c>
      <c r="F3181" s="105">
        <v>3549409.0</v>
      </c>
      <c r="G3181" s="105">
        <v>3549409.0</v>
      </c>
      <c r="H3181" s="105">
        <v>0.0</v>
      </c>
      <c r="I3181" s="105">
        <v>2.0</v>
      </c>
      <c r="J3181" s="105">
        <v>1.0</v>
      </c>
      <c r="K3181" s="105">
        <v>64.0</v>
      </c>
      <c r="L3181" s="105">
        <v>51.93</v>
      </c>
      <c r="M3181" s="105" t="s">
        <v>1318</v>
      </c>
      <c r="N3181" s="111"/>
      <c r="O3181" s="111"/>
    </row>
    <row r="3182" ht="14.25" customHeight="1">
      <c r="B3182" s="105">
        <v>3.5924398E7</v>
      </c>
      <c r="C3182" s="105" t="s">
        <v>4010</v>
      </c>
      <c r="D3182" s="105">
        <v>35.0</v>
      </c>
      <c r="E3182" s="105" t="s">
        <v>868</v>
      </c>
      <c r="F3182" s="105">
        <v>3550308.0</v>
      </c>
      <c r="G3182" s="105">
        <v>3550308.0</v>
      </c>
      <c r="H3182" s="105">
        <v>1.0</v>
      </c>
      <c r="I3182" s="105">
        <v>2.0</v>
      </c>
      <c r="J3182" s="105">
        <v>1.0</v>
      </c>
      <c r="K3182" s="105">
        <v>103.0</v>
      </c>
      <c r="L3182" s="105">
        <v>51.93</v>
      </c>
      <c r="M3182" s="105" t="s">
        <v>1318</v>
      </c>
      <c r="N3182" s="111"/>
      <c r="O3182" s="111"/>
    </row>
    <row r="3183" ht="14.25" customHeight="1">
      <c r="B3183" s="105">
        <v>3.5924748E7</v>
      </c>
      <c r="C3183" s="105" t="s">
        <v>4011</v>
      </c>
      <c r="D3183" s="105">
        <v>35.0</v>
      </c>
      <c r="E3183" s="105" t="s">
        <v>868</v>
      </c>
      <c r="F3183" s="105">
        <v>3550308.0</v>
      </c>
      <c r="G3183" s="105">
        <v>3550308.0</v>
      </c>
      <c r="H3183" s="105">
        <v>1.0</v>
      </c>
      <c r="I3183" s="105">
        <v>2.0</v>
      </c>
      <c r="J3183" s="105">
        <v>1.0</v>
      </c>
      <c r="K3183" s="105">
        <v>128.0</v>
      </c>
      <c r="L3183" s="105">
        <v>51.93</v>
      </c>
      <c r="M3183" s="105" t="s">
        <v>1318</v>
      </c>
      <c r="N3183" s="111"/>
      <c r="O3183" s="111"/>
    </row>
    <row r="3184" ht="14.25" customHeight="1">
      <c r="B3184" s="105">
        <v>3.5006154E7</v>
      </c>
      <c r="C3184" s="105" t="s">
        <v>4012</v>
      </c>
      <c r="D3184" s="105">
        <v>35.0</v>
      </c>
      <c r="E3184" s="105" t="s">
        <v>868</v>
      </c>
      <c r="F3184" s="105">
        <v>3518800.0</v>
      </c>
      <c r="G3184" s="105">
        <v>3518800.0</v>
      </c>
      <c r="H3184" s="105">
        <v>0.0</v>
      </c>
      <c r="I3184" s="105">
        <v>2.0</v>
      </c>
      <c r="J3184" s="105">
        <v>1.0</v>
      </c>
      <c r="K3184" s="105">
        <v>105.0</v>
      </c>
      <c r="L3184" s="105">
        <v>51.92</v>
      </c>
      <c r="M3184" s="105" t="s">
        <v>1318</v>
      </c>
      <c r="N3184" s="111"/>
      <c r="O3184" s="111"/>
    </row>
    <row r="3185" ht="14.25" customHeight="1">
      <c r="B3185" s="105">
        <v>3.5012944E7</v>
      </c>
      <c r="C3185" s="105" t="s">
        <v>4013</v>
      </c>
      <c r="D3185" s="105">
        <v>35.0</v>
      </c>
      <c r="E3185" s="105" t="s">
        <v>868</v>
      </c>
      <c r="F3185" s="105">
        <v>3527207.0</v>
      </c>
      <c r="G3185" s="105">
        <v>3527207.0</v>
      </c>
      <c r="H3185" s="105">
        <v>0.0</v>
      </c>
      <c r="I3185" s="105">
        <v>2.0</v>
      </c>
      <c r="J3185" s="105">
        <v>1.0</v>
      </c>
      <c r="K3185" s="105">
        <v>96.0</v>
      </c>
      <c r="L3185" s="105">
        <v>51.92</v>
      </c>
      <c r="M3185" s="105" t="s">
        <v>1318</v>
      </c>
      <c r="N3185" s="111"/>
      <c r="O3185" s="111"/>
    </row>
    <row r="3186" ht="14.25" customHeight="1">
      <c r="B3186" s="105">
        <v>3.5046991E7</v>
      </c>
      <c r="C3186" s="105" t="s">
        <v>4014</v>
      </c>
      <c r="D3186" s="105">
        <v>35.0</v>
      </c>
      <c r="E3186" s="105" t="s">
        <v>868</v>
      </c>
      <c r="F3186" s="105">
        <v>3552205.0</v>
      </c>
      <c r="G3186" s="105">
        <v>3552205.0</v>
      </c>
      <c r="H3186" s="105">
        <v>0.0</v>
      </c>
      <c r="I3186" s="105">
        <v>2.0</v>
      </c>
      <c r="J3186" s="105">
        <v>1.0</v>
      </c>
      <c r="K3186" s="105">
        <v>26.0</v>
      </c>
      <c r="L3186" s="105">
        <v>51.92</v>
      </c>
      <c r="M3186" s="105" t="s">
        <v>1318</v>
      </c>
      <c r="N3186" s="111"/>
      <c r="O3186" s="111"/>
    </row>
    <row r="3187" ht="14.25" customHeight="1">
      <c r="B3187" s="105">
        <v>3.5906591E7</v>
      </c>
      <c r="C3187" s="105" t="s">
        <v>4015</v>
      </c>
      <c r="D3187" s="105">
        <v>35.0</v>
      </c>
      <c r="E3187" s="105" t="s">
        <v>868</v>
      </c>
      <c r="F3187" s="105">
        <v>3550308.0</v>
      </c>
      <c r="G3187" s="105">
        <v>3550308.0</v>
      </c>
      <c r="H3187" s="105">
        <v>1.0</v>
      </c>
      <c r="I3187" s="105">
        <v>2.0</v>
      </c>
      <c r="J3187" s="105">
        <v>1.0</v>
      </c>
      <c r="K3187" s="105">
        <v>123.0</v>
      </c>
      <c r="L3187" s="105">
        <v>51.92</v>
      </c>
      <c r="M3187" s="105" t="s">
        <v>1318</v>
      </c>
      <c r="N3187" s="111"/>
      <c r="O3187" s="111"/>
    </row>
    <row r="3188" ht="14.25" customHeight="1">
      <c r="B3188" s="105">
        <v>3.5908236E7</v>
      </c>
      <c r="C3188" s="105" t="s">
        <v>4016</v>
      </c>
      <c r="D3188" s="105">
        <v>35.0</v>
      </c>
      <c r="E3188" s="105" t="s">
        <v>868</v>
      </c>
      <c r="F3188" s="105">
        <v>3522307.0</v>
      </c>
      <c r="G3188" s="105">
        <v>3522307.0</v>
      </c>
      <c r="H3188" s="105">
        <v>0.0</v>
      </c>
      <c r="I3188" s="105">
        <v>2.0</v>
      </c>
      <c r="J3188" s="105">
        <v>1.0</v>
      </c>
      <c r="K3188" s="105">
        <v>71.0</v>
      </c>
      <c r="L3188" s="105">
        <v>51.92</v>
      </c>
      <c r="M3188" s="105" t="s">
        <v>1318</v>
      </c>
      <c r="N3188" s="111"/>
      <c r="O3188" s="111"/>
    </row>
    <row r="3189" ht="14.25" customHeight="1">
      <c r="B3189" s="105">
        <v>3.5008977E7</v>
      </c>
      <c r="C3189" s="105" t="s">
        <v>4017</v>
      </c>
      <c r="D3189" s="105">
        <v>35.0</v>
      </c>
      <c r="E3189" s="105" t="s">
        <v>868</v>
      </c>
      <c r="F3189" s="105">
        <v>3548708.0</v>
      </c>
      <c r="G3189" s="105">
        <v>3548708.0</v>
      </c>
      <c r="H3189" s="105">
        <v>0.0</v>
      </c>
      <c r="I3189" s="105">
        <v>2.0</v>
      </c>
      <c r="J3189" s="105">
        <v>1.0</v>
      </c>
      <c r="K3189" s="105">
        <v>111.0</v>
      </c>
      <c r="L3189" s="105">
        <v>51.91</v>
      </c>
      <c r="M3189" s="105" t="s">
        <v>1318</v>
      </c>
      <c r="N3189" s="111"/>
      <c r="O3189" s="111"/>
    </row>
    <row r="3190" ht="14.25" customHeight="1">
      <c r="B3190" s="105">
        <v>3.5015672E7</v>
      </c>
      <c r="C3190" s="105" t="s">
        <v>4018</v>
      </c>
      <c r="D3190" s="105">
        <v>35.0</v>
      </c>
      <c r="E3190" s="105" t="s">
        <v>868</v>
      </c>
      <c r="F3190" s="105">
        <v>3523909.0</v>
      </c>
      <c r="G3190" s="105">
        <v>3523909.0</v>
      </c>
      <c r="H3190" s="105">
        <v>0.0</v>
      </c>
      <c r="I3190" s="105">
        <v>2.0</v>
      </c>
      <c r="J3190" s="105">
        <v>1.0</v>
      </c>
      <c r="K3190" s="105">
        <v>192.0</v>
      </c>
      <c r="L3190" s="105">
        <v>51.91</v>
      </c>
      <c r="M3190" s="105" t="s">
        <v>1318</v>
      </c>
      <c r="N3190" s="111"/>
      <c r="O3190" s="111"/>
    </row>
    <row r="3191" ht="14.25" customHeight="1">
      <c r="B3191" s="105">
        <v>3.5024235E7</v>
      </c>
      <c r="C3191" s="105" t="s">
        <v>4019</v>
      </c>
      <c r="D3191" s="105">
        <v>35.0</v>
      </c>
      <c r="E3191" s="105" t="s">
        <v>868</v>
      </c>
      <c r="F3191" s="105">
        <v>3550902.0</v>
      </c>
      <c r="G3191" s="105">
        <v>3550902.0</v>
      </c>
      <c r="H3191" s="105">
        <v>0.0</v>
      </c>
      <c r="I3191" s="105">
        <v>2.0</v>
      </c>
      <c r="J3191" s="105">
        <v>1.0</v>
      </c>
      <c r="K3191" s="105">
        <v>39.0</v>
      </c>
      <c r="L3191" s="105">
        <v>51.91</v>
      </c>
      <c r="M3191" s="105" t="s">
        <v>1318</v>
      </c>
      <c r="N3191" s="111"/>
      <c r="O3191" s="111"/>
    </row>
    <row r="3192" ht="14.25" customHeight="1">
      <c r="B3192" s="105">
        <v>3.5028071E7</v>
      </c>
      <c r="C3192" s="105" t="s">
        <v>4020</v>
      </c>
      <c r="D3192" s="105">
        <v>35.0</v>
      </c>
      <c r="E3192" s="105" t="s">
        <v>868</v>
      </c>
      <c r="F3192" s="105">
        <v>3533908.0</v>
      </c>
      <c r="G3192" s="105">
        <v>3533908.0</v>
      </c>
      <c r="H3192" s="105">
        <v>0.0</v>
      </c>
      <c r="I3192" s="105">
        <v>2.0</v>
      </c>
      <c r="J3192" s="105">
        <v>1.0</v>
      </c>
      <c r="K3192" s="105">
        <v>45.0</v>
      </c>
      <c r="L3192" s="105">
        <v>51.91</v>
      </c>
      <c r="M3192" s="105" t="s">
        <v>1318</v>
      </c>
      <c r="N3192" s="111"/>
      <c r="O3192" s="111"/>
    </row>
    <row r="3193" ht="14.25" customHeight="1">
      <c r="B3193" s="105">
        <v>3.5036031E7</v>
      </c>
      <c r="C3193" s="105" t="s">
        <v>4021</v>
      </c>
      <c r="D3193" s="105">
        <v>35.0</v>
      </c>
      <c r="E3193" s="105" t="s">
        <v>868</v>
      </c>
      <c r="F3193" s="105">
        <v>3509601.0</v>
      </c>
      <c r="G3193" s="105">
        <v>3509601.0</v>
      </c>
      <c r="H3193" s="105">
        <v>0.0</v>
      </c>
      <c r="I3193" s="105">
        <v>2.0</v>
      </c>
      <c r="J3193" s="105">
        <v>1.0</v>
      </c>
      <c r="K3193" s="105">
        <v>47.0</v>
      </c>
      <c r="L3193" s="105">
        <v>51.91</v>
      </c>
      <c r="M3193" s="105" t="s">
        <v>1318</v>
      </c>
      <c r="N3193" s="111"/>
      <c r="O3193" s="111"/>
    </row>
    <row r="3194" ht="14.25" customHeight="1">
      <c r="B3194" s="105">
        <v>3.5040757E7</v>
      </c>
      <c r="C3194" s="105" t="s">
        <v>4022</v>
      </c>
      <c r="D3194" s="105">
        <v>35.0</v>
      </c>
      <c r="E3194" s="105" t="s">
        <v>868</v>
      </c>
      <c r="F3194" s="105">
        <v>3522208.0</v>
      </c>
      <c r="G3194" s="105">
        <v>3522208.0</v>
      </c>
      <c r="H3194" s="105">
        <v>0.0</v>
      </c>
      <c r="I3194" s="105">
        <v>2.0</v>
      </c>
      <c r="J3194" s="105">
        <v>1.0</v>
      </c>
      <c r="K3194" s="105">
        <v>70.0</v>
      </c>
      <c r="L3194" s="105">
        <v>51.91</v>
      </c>
      <c r="M3194" s="105" t="s">
        <v>1318</v>
      </c>
      <c r="N3194" s="111"/>
      <c r="O3194" s="111"/>
    </row>
    <row r="3195" ht="14.25" customHeight="1">
      <c r="B3195" s="105">
        <v>3.5268288E7</v>
      </c>
      <c r="C3195" s="105" t="s">
        <v>4023</v>
      </c>
      <c r="D3195" s="105">
        <v>35.0</v>
      </c>
      <c r="E3195" s="105" t="s">
        <v>868</v>
      </c>
      <c r="F3195" s="105">
        <v>3550308.0</v>
      </c>
      <c r="G3195" s="105">
        <v>3550308.0</v>
      </c>
      <c r="H3195" s="105">
        <v>1.0</v>
      </c>
      <c r="I3195" s="105">
        <v>2.0</v>
      </c>
      <c r="J3195" s="105">
        <v>1.0</v>
      </c>
      <c r="K3195" s="105">
        <v>77.0</v>
      </c>
      <c r="L3195" s="105">
        <v>51.91</v>
      </c>
      <c r="M3195" s="105" t="s">
        <v>1318</v>
      </c>
      <c r="N3195" s="111"/>
      <c r="O3195" s="111"/>
    </row>
    <row r="3196" ht="14.25" customHeight="1">
      <c r="B3196" s="105">
        <v>3.5901167E7</v>
      </c>
      <c r="C3196" s="105" t="s">
        <v>4024</v>
      </c>
      <c r="D3196" s="105">
        <v>35.0</v>
      </c>
      <c r="E3196" s="105" t="s">
        <v>868</v>
      </c>
      <c r="F3196" s="105">
        <v>3510401.0</v>
      </c>
      <c r="G3196" s="105">
        <v>3510401.0</v>
      </c>
      <c r="H3196" s="105">
        <v>0.0</v>
      </c>
      <c r="I3196" s="105">
        <v>2.0</v>
      </c>
      <c r="J3196" s="105">
        <v>1.0</v>
      </c>
      <c r="K3196" s="105">
        <v>77.0</v>
      </c>
      <c r="L3196" s="105">
        <v>51.91</v>
      </c>
      <c r="M3196" s="105" t="s">
        <v>1318</v>
      </c>
      <c r="N3196" s="111"/>
      <c r="O3196" s="111"/>
    </row>
    <row r="3197" ht="14.25" customHeight="1">
      <c r="B3197" s="105">
        <v>3.5908859E7</v>
      </c>
      <c r="C3197" s="105" t="s">
        <v>4025</v>
      </c>
      <c r="D3197" s="105">
        <v>35.0</v>
      </c>
      <c r="E3197" s="105" t="s">
        <v>868</v>
      </c>
      <c r="F3197" s="105">
        <v>3518800.0</v>
      </c>
      <c r="G3197" s="105">
        <v>3518800.0</v>
      </c>
      <c r="H3197" s="105">
        <v>0.0</v>
      </c>
      <c r="I3197" s="105">
        <v>2.0</v>
      </c>
      <c r="J3197" s="105">
        <v>1.0</v>
      </c>
      <c r="K3197" s="105">
        <v>125.0</v>
      </c>
      <c r="L3197" s="105">
        <v>51.91</v>
      </c>
      <c r="M3197" s="105" t="s">
        <v>1318</v>
      </c>
      <c r="N3197" s="111"/>
      <c r="O3197" s="111"/>
    </row>
    <row r="3198" ht="14.25" customHeight="1">
      <c r="B3198" s="105">
        <v>3.5916785E7</v>
      </c>
      <c r="C3198" s="105" t="s">
        <v>4026</v>
      </c>
      <c r="D3198" s="105">
        <v>35.0</v>
      </c>
      <c r="E3198" s="105" t="s">
        <v>868</v>
      </c>
      <c r="F3198" s="105">
        <v>3550308.0</v>
      </c>
      <c r="G3198" s="105">
        <v>3550308.0</v>
      </c>
      <c r="H3198" s="105">
        <v>1.0</v>
      </c>
      <c r="I3198" s="105">
        <v>2.0</v>
      </c>
      <c r="J3198" s="105">
        <v>1.0</v>
      </c>
      <c r="K3198" s="105">
        <v>77.0</v>
      </c>
      <c r="L3198" s="105">
        <v>51.91</v>
      </c>
      <c r="M3198" s="105" t="s">
        <v>1318</v>
      </c>
      <c r="N3198" s="111"/>
      <c r="O3198" s="111"/>
    </row>
    <row r="3199" ht="14.25" customHeight="1">
      <c r="B3199" s="105">
        <v>3.591754E7</v>
      </c>
      <c r="C3199" s="105" t="s">
        <v>4027</v>
      </c>
      <c r="D3199" s="105">
        <v>35.0</v>
      </c>
      <c r="E3199" s="105" t="s">
        <v>868</v>
      </c>
      <c r="F3199" s="105">
        <v>3519071.0</v>
      </c>
      <c r="G3199" s="105">
        <v>3519071.0</v>
      </c>
      <c r="H3199" s="105">
        <v>0.0</v>
      </c>
      <c r="I3199" s="105">
        <v>2.0</v>
      </c>
      <c r="J3199" s="105">
        <v>1.0</v>
      </c>
      <c r="K3199" s="105">
        <v>137.0</v>
      </c>
      <c r="L3199" s="105">
        <v>51.91</v>
      </c>
      <c r="M3199" s="105" t="s">
        <v>1318</v>
      </c>
      <c r="N3199" s="111"/>
      <c r="O3199" s="111"/>
    </row>
    <row r="3200" ht="14.25" customHeight="1">
      <c r="B3200" s="105">
        <v>3.591804E7</v>
      </c>
      <c r="C3200" s="105" t="s">
        <v>4028</v>
      </c>
      <c r="D3200" s="105">
        <v>35.0</v>
      </c>
      <c r="E3200" s="105" t="s">
        <v>868</v>
      </c>
      <c r="F3200" s="105">
        <v>3542404.0</v>
      </c>
      <c r="G3200" s="105">
        <v>3542404.0</v>
      </c>
      <c r="H3200" s="105">
        <v>0.0</v>
      </c>
      <c r="I3200" s="105">
        <v>2.0</v>
      </c>
      <c r="J3200" s="105">
        <v>1.0</v>
      </c>
      <c r="K3200" s="105">
        <v>104.0</v>
      </c>
      <c r="L3200" s="105">
        <v>51.91</v>
      </c>
      <c r="M3200" s="105" t="s">
        <v>1318</v>
      </c>
      <c r="N3200" s="111"/>
      <c r="O3200" s="111"/>
    </row>
    <row r="3201" ht="14.25" customHeight="1">
      <c r="B3201" s="105">
        <v>3.5920307E7</v>
      </c>
      <c r="C3201" s="105" t="s">
        <v>4029</v>
      </c>
      <c r="D3201" s="105">
        <v>35.0</v>
      </c>
      <c r="E3201" s="105" t="s">
        <v>868</v>
      </c>
      <c r="F3201" s="105">
        <v>3529401.0</v>
      </c>
      <c r="G3201" s="105">
        <v>3529401.0</v>
      </c>
      <c r="H3201" s="105">
        <v>0.0</v>
      </c>
      <c r="I3201" s="105">
        <v>2.0</v>
      </c>
      <c r="J3201" s="105">
        <v>1.0</v>
      </c>
      <c r="K3201" s="105">
        <v>175.0</v>
      </c>
      <c r="L3201" s="105">
        <v>51.91</v>
      </c>
      <c r="M3201" s="105" t="s">
        <v>1318</v>
      </c>
      <c r="N3201" s="111"/>
      <c r="O3201" s="111"/>
    </row>
    <row r="3202" ht="14.25" customHeight="1">
      <c r="B3202" s="105">
        <v>3.5920757E7</v>
      </c>
      <c r="C3202" s="105" t="s">
        <v>4030</v>
      </c>
      <c r="D3202" s="105">
        <v>35.0</v>
      </c>
      <c r="E3202" s="105" t="s">
        <v>868</v>
      </c>
      <c r="F3202" s="105">
        <v>3530706.0</v>
      </c>
      <c r="G3202" s="105">
        <v>3530706.0</v>
      </c>
      <c r="H3202" s="105">
        <v>0.0</v>
      </c>
      <c r="I3202" s="105">
        <v>2.0</v>
      </c>
      <c r="J3202" s="105">
        <v>1.0</v>
      </c>
      <c r="K3202" s="105">
        <v>81.0</v>
      </c>
      <c r="L3202" s="105">
        <v>51.91</v>
      </c>
      <c r="M3202" s="105" t="s">
        <v>1318</v>
      </c>
      <c r="N3202" s="111"/>
      <c r="O3202" s="111"/>
    </row>
    <row r="3203" ht="14.25" customHeight="1">
      <c r="B3203" s="105">
        <v>3.5030624E7</v>
      </c>
      <c r="C3203" s="105" t="s">
        <v>4031</v>
      </c>
      <c r="D3203" s="105">
        <v>35.0</v>
      </c>
      <c r="E3203" s="105" t="s">
        <v>868</v>
      </c>
      <c r="F3203" s="105">
        <v>3504206.0</v>
      </c>
      <c r="G3203" s="105">
        <v>3504206.0</v>
      </c>
      <c r="H3203" s="105">
        <v>0.0</v>
      </c>
      <c r="I3203" s="105">
        <v>2.0</v>
      </c>
      <c r="J3203" s="105">
        <v>1.0</v>
      </c>
      <c r="K3203" s="105">
        <v>41.0</v>
      </c>
      <c r="L3203" s="105">
        <v>51.9</v>
      </c>
      <c r="M3203" s="105" t="s">
        <v>1318</v>
      </c>
      <c r="N3203" s="111"/>
      <c r="O3203" s="111"/>
    </row>
    <row r="3204" ht="14.25" customHeight="1">
      <c r="B3204" s="105">
        <v>3.5031756E7</v>
      </c>
      <c r="C3204" s="105" t="s">
        <v>4032</v>
      </c>
      <c r="D3204" s="105">
        <v>35.0</v>
      </c>
      <c r="E3204" s="105" t="s">
        <v>868</v>
      </c>
      <c r="F3204" s="105">
        <v>3541406.0</v>
      </c>
      <c r="G3204" s="105">
        <v>3541406.0</v>
      </c>
      <c r="H3204" s="105">
        <v>0.0</v>
      </c>
      <c r="I3204" s="105">
        <v>2.0</v>
      </c>
      <c r="J3204" s="105">
        <v>1.0</v>
      </c>
      <c r="K3204" s="105">
        <v>22.0</v>
      </c>
      <c r="L3204" s="105">
        <v>51.9</v>
      </c>
      <c r="M3204" s="105" t="s">
        <v>1318</v>
      </c>
      <c r="N3204" s="111"/>
      <c r="O3204" s="111"/>
    </row>
    <row r="3205" ht="14.25" customHeight="1">
      <c r="B3205" s="105">
        <v>3.504113E7</v>
      </c>
      <c r="C3205" s="105" t="s">
        <v>4033</v>
      </c>
      <c r="D3205" s="105">
        <v>35.0</v>
      </c>
      <c r="E3205" s="105" t="s">
        <v>868</v>
      </c>
      <c r="F3205" s="105">
        <v>3530607.0</v>
      </c>
      <c r="G3205" s="105">
        <v>3530607.0</v>
      </c>
      <c r="H3205" s="105">
        <v>0.0</v>
      </c>
      <c r="I3205" s="105">
        <v>2.0</v>
      </c>
      <c r="J3205" s="105">
        <v>1.0</v>
      </c>
      <c r="K3205" s="105">
        <v>95.0</v>
      </c>
      <c r="L3205" s="105">
        <v>51.9</v>
      </c>
      <c r="M3205" s="105" t="s">
        <v>1318</v>
      </c>
      <c r="N3205" s="111"/>
      <c r="O3205" s="111"/>
    </row>
    <row r="3206" ht="14.25" customHeight="1">
      <c r="B3206" s="105">
        <v>3.5044568E7</v>
      </c>
      <c r="C3206" s="105" t="s">
        <v>4034</v>
      </c>
      <c r="D3206" s="105">
        <v>35.0</v>
      </c>
      <c r="E3206" s="105" t="s">
        <v>868</v>
      </c>
      <c r="F3206" s="105">
        <v>3529005.0</v>
      </c>
      <c r="G3206" s="105">
        <v>3529005.0</v>
      </c>
      <c r="H3206" s="105">
        <v>0.0</v>
      </c>
      <c r="I3206" s="105">
        <v>2.0</v>
      </c>
      <c r="J3206" s="105">
        <v>1.0</v>
      </c>
      <c r="K3206" s="105">
        <v>87.0</v>
      </c>
      <c r="L3206" s="105">
        <v>51.9</v>
      </c>
      <c r="M3206" s="105" t="s">
        <v>1318</v>
      </c>
      <c r="N3206" s="111"/>
      <c r="O3206" s="111"/>
    </row>
    <row r="3207" ht="14.25" customHeight="1">
      <c r="B3207" s="105">
        <v>3.5440985E7</v>
      </c>
      <c r="C3207" s="105" t="s">
        <v>4035</v>
      </c>
      <c r="D3207" s="105">
        <v>35.0</v>
      </c>
      <c r="E3207" s="105" t="s">
        <v>868</v>
      </c>
      <c r="F3207" s="105">
        <v>3524105.0</v>
      </c>
      <c r="G3207" s="105">
        <v>3524105.0</v>
      </c>
      <c r="H3207" s="105">
        <v>0.0</v>
      </c>
      <c r="I3207" s="105">
        <v>2.0</v>
      </c>
      <c r="J3207" s="105">
        <v>1.0</v>
      </c>
      <c r="K3207" s="105">
        <v>75.0</v>
      </c>
      <c r="L3207" s="105">
        <v>51.9</v>
      </c>
      <c r="M3207" s="105" t="s">
        <v>1318</v>
      </c>
      <c r="N3207" s="111"/>
      <c r="O3207" s="111"/>
    </row>
    <row r="3208" ht="14.25" customHeight="1">
      <c r="B3208" s="105">
        <v>3.5921439E7</v>
      </c>
      <c r="C3208" s="105" t="s">
        <v>4036</v>
      </c>
      <c r="D3208" s="105">
        <v>35.0</v>
      </c>
      <c r="E3208" s="105" t="s">
        <v>868</v>
      </c>
      <c r="F3208" s="105">
        <v>3522505.0</v>
      </c>
      <c r="G3208" s="105">
        <v>3522505.0</v>
      </c>
      <c r="H3208" s="105">
        <v>0.0</v>
      </c>
      <c r="I3208" s="105">
        <v>2.0</v>
      </c>
      <c r="J3208" s="105">
        <v>1.0</v>
      </c>
      <c r="K3208" s="105">
        <v>110.0</v>
      </c>
      <c r="L3208" s="105">
        <v>51.9</v>
      </c>
      <c r="M3208" s="105" t="s">
        <v>1318</v>
      </c>
      <c r="N3208" s="111"/>
      <c r="O3208" s="111"/>
    </row>
    <row r="3209" ht="14.25" customHeight="1">
      <c r="B3209" s="105">
        <v>3.5923394E7</v>
      </c>
      <c r="C3209" s="105" t="s">
        <v>4037</v>
      </c>
      <c r="D3209" s="105">
        <v>35.0</v>
      </c>
      <c r="E3209" s="105" t="s">
        <v>868</v>
      </c>
      <c r="F3209" s="105">
        <v>3509502.0</v>
      </c>
      <c r="G3209" s="105">
        <v>3509502.0</v>
      </c>
      <c r="H3209" s="105">
        <v>0.0</v>
      </c>
      <c r="I3209" s="105">
        <v>2.0</v>
      </c>
      <c r="J3209" s="105">
        <v>1.0</v>
      </c>
      <c r="K3209" s="105">
        <v>130.0</v>
      </c>
      <c r="L3209" s="105">
        <v>51.9</v>
      </c>
      <c r="M3209" s="105" t="s">
        <v>1318</v>
      </c>
      <c r="N3209" s="111"/>
      <c r="O3209" s="111"/>
    </row>
    <row r="3210" ht="14.25" customHeight="1">
      <c r="B3210" s="105">
        <v>3.5009246E7</v>
      </c>
      <c r="C3210" s="105" t="s">
        <v>4038</v>
      </c>
      <c r="D3210" s="105">
        <v>35.0</v>
      </c>
      <c r="E3210" s="105" t="s">
        <v>868</v>
      </c>
      <c r="F3210" s="105">
        <v>3548708.0</v>
      </c>
      <c r="G3210" s="105">
        <v>3548708.0</v>
      </c>
      <c r="H3210" s="105">
        <v>0.0</v>
      </c>
      <c r="I3210" s="105">
        <v>2.0</v>
      </c>
      <c r="J3210" s="105">
        <v>1.0</v>
      </c>
      <c r="K3210" s="105">
        <v>129.0</v>
      </c>
      <c r="L3210" s="105">
        <v>51.89</v>
      </c>
      <c r="M3210" s="105" t="s">
        <v>1318</v>
      </c>
      <c r="N3210" s="111"/>
      <c r="O3210" s="111"/>
    </row>
    <row r="3211" ht="14.25" customHeight="1">
      <c r="B3211" s="105">
        <v>3.5019197E7</v>
      </c>
      <c r="C3211" s="105" t="s">
        <v>4039</v>
      </c>
      <c r="D3211" s="105">
        <v>35.0</v>
      </c>
      <c r="E3211" s="105" t="s">
        <v>868</v>
      </c>
      <c r="F3211" s="105">
        <v>3530508.0</v>
      </c>
      <c r="G3211" s="105">
        <v>3530508.0</v>
      </c>
      <c r="H3211" s="105">
        <v>0.0</v>
      </c>
      <c r="I3211" s="105">
        <v>2.0</v>
      </c>
      <c r="J3211" s="105">
        <v>1.0</v>
      </c>
      <c r="K3211" s="105">
        <v>80.0</v>
      </c>
      <c r="L3211" s="105">
        <v>51.89</v>
      </c>
      <c r="M3211" s="105" t="s">
        <v>1318</v>
      </c>
      <c r="N3211" s="111"/>
      <c r="O3211" s="111"/>
    </row>
    <row r="3212" ht="14.25" customHeight="1">
      <c r="B3212" s="105">
        <v>3.5020369E7</v>
      </c>
      <c r="C3212" s="105" t="s">
        <v>4040</v>
      </c>
      <c r="D3212" s="105">
        <v>35.0</v>
      </c>
      <c r="E3212" s="105" t="s">
        <v>868</v>
      </c>
      <c r="F3212" s="105">
        <v>3515186.0</v>
      </c>
      <c r="G3212" s="105">
        <v>3515186.0</v>
      </c>
      <c r="H3212" s="105">
        <v>0.0</v>
      </c>
      <c r="I3212" s="105">
        <v>2.0</v>
      </c>
      <c r="J3212" s="105">
        <v>2.0</v>
      </c>
      <c r="K3212" s="105">
        <v>80.0</v>
      </c>
      <c r="L3212" s="105">
        <v>51.89</v>
      </c>
      <c r="M3212" s="105" t="s">
        <v>1318</v>
      </c>
      <c r="N3212" s="111"/>
      <c r="O3212" s="111"/>
    </row>
    <row r="3213" ht="14.25" customHeight="1">
      <c r="B3213" s="105">
        <v>3.5035476E7</v>
      </c>
      <c r="C3213" s="105" t="s">
        <v>4041</v>
      </c>
      <c r="D3213" s="105">
        <v>35.0</v>
      </c>
      <c r="E3213" s="105" t="s">
        <v>868</v>
      </c>
      <c r="F3213" s="105">
        <v>3510609.0</v>
      </c>
      <c r="G3213" s="105">
        <v>3510609.0</v>
      </c>
      <c r="H3213" s="105">
        <v>0.0</v>
      </c>
      <c r="I3213" s="105">
        <v>2.0</v>
      </c>
      <c r="J3213" s="105">
        <v>1.0</v>
      </c>
      <c r="K3213" s="105">
        <v>279.0</v>
      </c>
      <c r="L3213" s="105">
        <v>51.89</v>
      </c>
      <c r="M3213" s="105" t="s">
        <v>1318</v>
      </c>
      <c r="N3213" s="111"/>
      <c r="O3213" s="111"/>
    </row>
    <row r="3214" ht="14.25" customHeight="1">
      <c r="B3214" s="105">
        <v>3.5042547E7</v>
      </c>
      <c r="C3214" s="105" t="s">
        <v>4042</v>
      </c>
      <c r="D3214" s="105">
        <v>35.0</v>
      </c>
      <c r="E3214" s="105" t="s">
        <v>868</v>
      </c>
      <c r="F3214" s="105">
        <v>3552403.0</v>
      </c>
      <c r="G3214" s="105">
        <v>3552403.0</v>
      </c>
      <c r="H3214" s="105">
        <v>0.0</v>
      </c>
      <c r="I3214" s="105">
        <v>2.0</v>
      </c>
      <c r="J3214" s="105">
        <v>1.0</v>
      </c>
      <c r="K3214" s="105">
        <v>89.0</v>
      </c>
      <c r="L3214" s="105">
        <v>51.89</v>
      </c>
      <c r="M3214" s="105" t="s">
        <v>1318</v>
      </c>
      <c r="N3214" s="111"/>
      <c r="O3214" s="111"/>
    </row>
    <row r="3215" ht="14.25" customHeight="1">
      <c r="B3215" s="105">
        <v>3.5434619E7</v>
      </c>
      <c r="C3215" s="105" t="s">
        <v>4043</v>
      </c>
      <c r="D3215" s="105">
        <v>35.0</v>
      </c>
      <c r="E3215" s="105" t="s">
        <v>868</v>
      </c>
      <c r="F3215" s="105">
        <v>3533502.0</v>
      </c>
      <c r="G3215" s="105">
        <v>3533502.0</v>
      </c>
      <c r="H3215" s="105">
        <v>0.0</v>
      </c>
      <c r="I3215" s="105">
        <v>2.0</v>
      </c>
      <c r="J3215" s="105">
        <v>1.0</v>
      </c>
      <c r="K3215" s="105">
        <v>67.0</v>
      </c>
      <c r="L3215" s="105">
        <v>51.89</v>
      </c>
      <c r="M3215" s="105" t="s">
        <v>1318</v>
      </c>
      <c r="N3215" s="111"/>
      <c r="O3215" s="111"/>
    </row>
    <row r="3216" ht="14.25" customHeight="1">
      <c r="B3216" s="105">
        <v>3.5909063E7</v>
      </c>
      <c r="C3216" s="105" t="s">
        <v>4044</v>
      </c>
      <c r="D3216" s="105">
        <v>35.0</v>
      </c>
      <c r="E3216" s="105" t="s">
        <v>868</v>
      </c>
      <c r="F3216" s="105">
        <v>3550308.0</v>
      </c>
      <c r="G3216" s="105">
        <v>3550308.0</v>
      </c>
      <c r="H3216" s="105">
        <v>1.0</v>
      </c>
      <c r="I3216" s="105">
        <v>2.0</v>
      </c>
      <c r="J3216" s="105">
        <v>1.0</v>
      </c>
      <c r="K3216" s="105">
        <v>68.0</v>
      </c>
      <c r="L3216" s="105">
        <v>51.89</v>
      </c>
      <c r="M3216" s="105" t="s">
        <v>1318</v>
      </c>
      <c r="N3216" s="111"/>
      <c r="O3216" s="111"/>
    </row>
    <row r="3217" ht="14.25" customHeight="1">
      <c r="B3217" s="105">
        <v>3.5913856E7</v>
      </c>
      <c r="C3217" s="105" t="s">
        <v>4045</v>
      </c>
      <c r="D3217" s="105">
        <v>35.0</v>
      </c>
      <c r="E3217" s="105" t="s">
        <v>868</v>
      </c>
      <c r="F3217" s="105">
        <v>3506508.0</v>
      </c>
      <c r="G3217" s="105">
        <v>3506508.0</v>
      </c>
      <c r="H3217" s="105">
        <v>0.0</v>
      </c>
      <c r="I3217" s="105">
        <v>2.0</v>
      </c>
      <c r="J3217" s="105">
        <v>1.0</v>
      </c>
      <c r="K3217" s="105">
        <v>68.0</v>
      </c>
      <c r="L3217" s="105">
        <v>51.89</v>
      </c>
      <c r="M3217" s="105" t="s">
        <v>1318</v>
      </c>
      <c r="N3217" s="111"/>
      <c r="O3217" s="111"/>
    </row>
    <row r="3218" ht="14.25" customHeight="1">
      <c r="B3218" s="105">
        <v>3.5913972E7</v>
      </c>
      <c r="C3218" s="105" t="s">
        <v>4046</v>
      </c>
      <c r="D3218" s="105">
        <v>35.0</v>
      </c>
      <c r="E3218" s="105" t="s">
        <v>868</v>
      </c>
      <c r="F3218" s="105">
        <v>3520509.0</v>
      </c>
      <c r="G3218" s="105">
        <v>3520509.0</v>
      </c>
      <c r="H3218" s="105">
        <v>0.0</v>
      </c>
      <c r="I3218" s="105">
        <v>2.0</v>
      </c>
      <c r="J3218" s="105">
        <v>1.0</v>
      </c>
      <c r="K3218" s="105">
        <v>92.0</v>
      </c>
      <c r="L3218" s="105">
        <v>51.89</v>
      </c>
      <c r="M3218" s="105" t="s">
        <v>1318</v>
      </c>
      <c r="N3218" s="111"/>
      <c r="O3218" s="111"/>
    </row>
    <row r="3219" ht="14.25" customHeight="1">
      <c r="B3219" s="105">
        <v>3.5925861E7</v>
      </c>
      <c r="C3219" s="105" t="s">
        <v>4047</v>
      </c>
      <c r="D3219" s="105">
        <v>35.0</v>
      </c>
      <c r="E3219" s="105" t="s">
        <v>868</v>
      </c>
      <c r="F3219" s="105">
        <v>3550308.0</v>
      </c>
      <c r="G3219" s="105">
        <v>3550308.0</v>
      </c>
      <c r="H3219" s="105">
        <v>1.0</v>
      </c>
      <c r="I3219" s="105">
        <v>2.0</v>
      </c>
      <c r="J3219" s="105">
        <v>1.0</v>
      </c>
      <c r="K3219" s="105">
        <v>203.0</v>
      </c>
      <c r="L3219" s="105">
        <v>51.89</v>
      </c>
      <c r="M3219" s="105" t="s">
        <v>1318</v>
      </c>
      <c r="N3219" s="111"/>
      <c r="O3219" s="111"/>
    </row>
    <row r="3220" ht="14.25" customHeight="1">
      <c r="B3220" s="105">
        <v>3.5005654E7</v>
      </c>
      <c r="C3220" s="105" t="s">
        <v>4048</v>
      </c>
      <c r="D3220" s="105">
        <v>35.0</v>
      </c>
      <c r="E3220" s="105" t="s">
        <v>868</v>
      </c>
      <c r="F3220" s="105">
        <v>3516408.0</v>
      </c>
      <c r="G3220" s="105">
        <v>3516408.0</v>
      </c>
      <c r="H3220" s="105">
        <v>0.0</v>
      </c>
      <c r="I3220" s="105">
        <v>2.0</v>
      </c>
      <c r="J3220" s="105">
        <v>1.0</v>
      </c>
      <c r="K3220" s="105">
        <v>90.0</v>
      </c>
      <c r="L3220" s="105">
        <v>51.88</v>
      </c>
      <c r="M3220" s="105" t="s">
        <v>1318</v>
      </c>
      <c r="N3220" s="111"/>
      <c r="O3220" s="111"/>
    </row>
    <row r="3221" ht="14.25" customHeight="1">
      <c r="B3221" s="105">
        <v>3.5017361E7</v>
      </c>
      <c r="C3221" s="105" t="s">
        <v>4049</v>
      </c>
      <c r="D3221" s="105">
        <v>35.0</v>
      </c>
      <c r="E3221" s="105" t="s">
        <v>868</v>
      </c>
      <c r="F3221" s="105">
        <v>3500501.0</v>
      </c>
      <c r="G3221" s="105">
        <v>3500501.0</v>
      </c>
      <c r="H3221" s="105">
        <v>0.0</v>
      </c>
      <c r="I3221" s="105">
        <v>2.0</v>
      </c>
      <c r="J3221" s="105">
        <v>1.0</v>
      </c>
      <c r="K3221" s="105">
        <v>47.0</v>
      </c>
      <c r="L3221" s="105">
        <v>51.88</v>
      </c>
      <c r="M3221" s="105" t="s">
        <v>1318</v>
      </c>
      <c r="N3221" s="111"/>
      <c r="O3221" s="111"/>
    </row>
    <row r="3222" ht="14.25" customHeight="1">
      <c r="B3222" s="105">
        <v>3.5023954E7</v>
      </c>
      <c r="C3222" s="105" t="s">
        <v>4050</v>
      </c>
      <c r="D3222" s="105">
        <v>35.0</v>
      </c>
      <c r="E3222" s="105" t="s">
        <v>868</v>
      </c>
      <c r="F3222" s="105">
        <v>3543402.0</v>
      </c>
      <c r="G3222" s="105">
        <v>3543402.0</v>
      </c>
      <c r="H3222" s="105">
        <v>0.0</v>
      </c>
      <c r="I3222" s="105">
        <v>2.0</v>
      </c>
      <c r="J3222" s="105">
        <v>1.0</v>
      </c>
      <c r="K3222" s="105">
        <v>40.0</v>
      </c>
      <c r="L3222" s="105">
        <v>51.88</v>
      </c>
      <c r="M3222" s="105" t="s">
        <v>1318</v>
      </c>
      <c r="N3222" s="111"/>
      <c r="O3222" s="111"/>
    </row>
    <row r="3223" ht="14.25" customHeight="1">
      <c r="B3223" s="105">
        <v>3.5048999E7</v>
      </c>
      <c r="C3223" s="105" t="s">
        <v>4051</v>
      </c>
      <c r="D3223" s="105">
        <v>35.0</v>
      </c>
      <c r="E3223" s="105" t="s">
        <v>868</v>
      </c>
      <c r="F3223" s="105">
        <v>3522505.0</v>
      </c>
      <c r="G3223" s="105">
        <v>3522505.0</v>
      </c>
      <c r="H3223" s="105">
        <v>0.0</v>
      </c>
      <c r="I3223" s="105">
        <v>2.0</v>
      </c>
      <c r="J3223" s="105">
        <v>1.0</v>
      </c>
      <c r="K3223" s="105">
        <v>256.0</v>
      </c>
      <c r="L3223" s="105">
        <v>51.88</v>
      </c>
      <c r="M3223" s="105" t="s">
        <v>1318</v>
      </c>
      <c r="N3223" s="111"/>
      <c r="O3223" s="111"/>
    </row>
    <row r="3224" ht="14.25" customHeight="1">
      <c r="B3224" s="105">
        <v>3.5412983E7</v>
      </c>
      <c r="C3224" s="105" t="s">
        <v>4052</v>
      </c>
      <c r="D3224" s="105">
        <v>35.0</v>
      </c>
      <c r="E3224" s="105" t="s">
        <v>868</v>
      </c>
      <c r="F3224" s="105">
        <v>3529401.0</v>
      </c>
      <c r="G3224" s="105">
        <v>3529401.0</v>
      </c>
      <c r="H3224" s="105">
        <v>0.0</v>
      </c>
      <c r="I3224" s="105">
        <v>2.0</v>
      </c>
      <c r="J3224" s="105">
        <v>1.0</v>
      </c>
      <c r="K3224" s="105">
        <v>301.0</v>
      </c>
      <c r="L3224" s="105">
        <v>51.88</v>
      </c>
      <c r="M3224" s="105" t="s">
        <v>1318</v>
      </c>
      <c r="N3224" s="111"/>
      <c r="O3224" s="111"/>
    </row>
    <row r="3225" ht="14.25" customHeight="1">
      <c r="B3225" s="105">
        <v>3.5900576E7</v>
      </c>
      <c r="C3225" s="105" t="s">
        <v>4053</v>
      </c>
      <c r="D3225" s="105">
        <v>35.0</v>
      </c>
      <c r="E3225" s="105" t="s">
        <v>868</v>
      </c>
      <c r="F3225" s="105">
        <v>3556404.0</v>
      </c>
      <c r="G3225" s="105">
        <v>3556404.0</v>
      </c>
      <c r="H3225" s="105">
        <v>0.0</v>
      </c>
      <c r="I3225" s="105">
        <v>2.0</v>
      </c>
      <c r="J3225" s="105">
        <v>1.0</v>
      </c>
      <c r="K3225" s="105">
        <v>58.0</v>
      </c>
      <c r="L3225" s="105">
        <v>51.88</v>
      </c>
      <c r="M3225" s="105" t="s">
        <v>1318</v>
      </c>
      <c r="N3225" s="111"/>
      <c r="O3225" s="111"/>
    </row>
    <row r="3226" ht="14.25" customHeight="1">
      <c r="B3226" s="105">
        <v>3.5918994E7</v>
      </c>
      <c r="C3226" s="105" t="s">
        <v>4054</v>
      </c>
      <c r="D3226" s="105">
        <v>35.0</v>
      </c>
      <c r="E3226" s="105" t="s">
        <v>868</v>
      </c>
      <c r="F3226" s="105">
        <v>3550308.0</v>
      </c>
      <c r="G3226" s="105">
        <v>3550308.0</v>
      </c>
      <c r="H3226" s="105">
        <v>1.0</v>
      </c>
      <c r="I3226" s="105">
        <v>2.0</v>
      </c>
      <c r="J3226" s="105">
        <v>1.0</v>
      </c>
      <c r="K3226" s="105">
        <v>34.0</v>
      </c>
      <c r="L3226" s="105">
        <v>51.88</v>
      </c>
      <c r="M3226" s="105" t="s">
        <v>1318</v>
      </c>
      <c r="N3226" s="111"/>
      <c r="O3226" s="111"/>
    </row>
    <row r="3227" ht="14.25" customHeight="1">
      <c r="B3227" s="105">
        <v>3.5000673E7</v>
      </c>
      <c r="C3227" s="105" t="s">
        <v>4055</v>
      </c>
      <c r="D3227" s="105">
        <v>35.0</v>
      </c>
      <c r="E3227" s="105" t="s">
        <v>868</v>
      </c>
      <c r="F3227" s="105">
        <v>3550308.0</v>
      </c>
      <c r="G3227" s="105">
        <v>3550308.0</v>
      </c>
      <c r="H3227" s="105">
        <v>1.0</v>
      </c>
      <c r="I3227" s="105">
        <v>2.0</v>
      </c>
      <c r="J3227" s="105">
        <v>1.0</v>
      </c>
      <c r="K3227" s="105">
        <v>244.0</v>
      </c>
      <c r="L3227" s="105">
        <v>51.87</v>
      </c>
      <c r="M3227" s="105" t="s">
        <v>1318</v>
      </c>
      <c r="N3227" s="111"/>
      <c r="O3227" s="111"/>
    </row>
    <row r="3228" ht="14.25" customHeight="1">
      <c r="B3228" s="105">
        <v>3.5009088E7</v>
      </c>
      <c r="C3228" s="105" t="s">
        <v>4056</v>
      </c>
      <c r="D3228" s="105">
        <v>35.0</v>
      </c>
      <c r="E3228" s="105" t="s">
        <v>868</v>
      </c>
      <c r="F3228" s="105">
        <v>3548708.0</v>
      </c>
      <c r="G3228" s="105">
        <v>3548708.0</v>
      </c>
      <c r="H3228" s="105">
        <v>0.0</v>
      </c>
      <c r="I3228" s="105">
        <v>2.0</v>
      </c>
      <c r="J3228" s="105">
        <v>1.0</v>
      </c>
      <c r="K3228" s="105">
        <v>148.0</v>
      </c>
      <c r="L3228" s="105">
        <v>51.87</v>
      </c>
      <c r="M3228" s="105" t="s">
        <v>1318</v>
      </c>
      <c r="N3228" s="111"/>
      <c r="O3228" s="111"/>
    </row>
    <row r="3229" ht="14.25" customHeight="1">
      <c r="B3229" s="105">
        <v>3.5019008E7</v>
      </c>
      <c r="C3229" s="105" t="s">
        <v>4057</v>
      </c>
      <c r="D3229" s="105">
        <v>35.0</v>
      </c>
      <c r="E3229" s="105" t="s">
        <v>868</v>
      </c>
      <c r="F3229" s="105">
        <v>3553302.0</v>
      </c>
      <c r="G3229" s="105">
        <v>3553302.0</v>
      </c>
      <c r="H3229" s="105">
        <v>0.0</v>
      </c>
      <c r="I3229" s="105">
        <v>2.0</v>
      </c>
      <c r="J3229" s="105">
        <v>1.0</v>
      </c>
      <c r="K3229" s="105">
        <v>37.0</v>
      </c>
      <c r="L3229" s="105">
        <v>51.87</v>
      </c>
      <c r="M3229" s="105" t="s">
        <v>1318</v>
      </c>
      <c r="N3229" s="111"/>
      <c r="O3229" s="111"/>
    </row>
    <row r="3230" ht="14.25" customHeight="1">
      <c r="B3230" s="105">
        <v>3.5019306E7</v>
      </c>
      <c r="C3230" s="105" t="s">
        <v>4058</v>
      </c>
      <c r="D3230" s="105">
        <v>35.0</v>
      </c>
      <c r="E3230" s="105" t="s">
        <v>868</v>
      </c>
      <c r="F3230" s="105">
        <v>3510807.0</v>
      </c>
      <c r="G3230" s="105">
        <v>3510807.0</v>
      </c>
      <c r="H3230" s="105">
        <v>0.0</v>
      </c>
      <c r="I3230" s="105">
        <v>2.0</v>
      </c>
      <c r="J3230" s="105">
        <v>1.0</v>
      </c>
      <c r="K3230" s="105">
        <v>111.0</v>
      </c>
      <c r="L3230" s="105">
        <v>51.87</v>
      </c>
      <c r="M3230" s="105" t="s">
        <v>1318</v>
      </c>
      <c r="N3230" s="111"/>
      <c r="O3230" s="111"/>
    </row>
    <row r="3231" ht="14.25" customHeight="1">
      <c r="B3231" s="105">
        <v>3.5035725E7</v>
      </c>
      <c r="C3231" s="105" t="s">
        <v>4059</v>
      </c>
      <c r="D3231" s="105">
        <v>35.0</v>
      </c>
      <c r="E3231" s="105" t="s">
        <v>868</v>
      </c>
      <c r="F3231" s="105">
        <v>3518800.0</v>
      </c>
      <c r="G3231" s="105">
        <v>3518800.0</v>
      </c>
      <c r="H3231" s="105">
        <v>0.0</v>
      </c>
      <c r="I3231" s="105">
        <v>2.0</v>
      </c>
      <c r="J3231" s="105">
        <v>1.0</v>
      </c>
      <c r="K3231" s="105">
        <v>178.0</v>
      </c>
      <c r="L3231" s="105">
        <v>51.87</v>
      </c>
      <c r="M3231" s="105" t="s">
        <v>1318</v>
      </c>
      <c r="N3231" s="111"/>
      <c r="O3231" s="111"/>
    </row>
    <row r="3232" ht="14.25" customHeight="1">
      <c r="B3232" s="105">
        <v>3.5901131E7</v>
      </c>
      <c r="C3232" s="105" t="s">
        <v>4060</v>
      </c>
      <c r="D3232" s="105">
        <v>35.0</v>
      </c>
      <c r="E3232" s="105" t="s">
        <v>868</v>
      </c>
      <c r="F3232" s="105">
        <v>3509502.0</v>
      </c>
      <c r="G3232" s="105">
        <v>3509502.0</v>
      </c>
      <c r="H3232" s="105">
        <v>0.0</v>
      </c>
      <c r="I3232" s="105">
        <v>2.0</v>
      </c>
      <c r="J3232" s="105">
        <v>1.0</v>
      </c>
      <c r="K3232" s="105">
        <v>195.0</v>
      </c>
      <c r="L3232" s="105">
        <v>51.87</v>
      </c>
      <c r="M3232" s="105" t="s">
        <v>1318</v>
      </c>
      <c r="N3232" s="111"/>
      <c r="O3232" s="111"/>
    </row>
    <row r="3233" ht="14.25" customHeight="1">
      <c r="B3233" s="105">
        <v>3.5905938E7</v>
      </c>
      <c r="C3233" s="105" t="s">
        <v>4061</v>
      </c>
      <c r="D3233" s="105">
        <v>35.0</v>
      </c>
      <c r="E3233" s="105" t="s">
        <v>868</v>
      </c>
      <c r="F3233" s="105">
        <v>3506508.0</v>
      </c>
      <c r="G3233" s="105">
        <v>3506508.0</v>
      </c>
      <c r="H3233" s="105">
        <v>0.0</v>
      </c>
      <c r="I3233" s="105">
        <v>2.0</v>
      </c>
      <c r="J3233" s="105">
        <v>1.0</v>
      </c>
      <c r="K3233" s="105">
        <v>118.0</v>
      </c>
      <c r="L3233" s="105">
        <v>51.87</v>
      </c>
      <c r="M3233" s="105" t="s">
        <v>1318</v>
      </c>
      <c r="N3233" s="111"/>
      <c r="O3233" s="111"/>
    </row>
    <row r="3234" ht="14.25" customHeight="1">
      <c r="B3234" s="105">
        <v>3.5906273E7</v>
      </c>
      <c r="C3234" s="105" t="s">
        <v>4062</v>
      </c>
      <c r="D3234" s="105">
        <v>35.0</v>
      </c>
      <c r="E3234" s="105" t="s">
        <v>868</v>
      </c>
      <c r="F3234" s="105">
        <v>3518800.0</v>
      </c>
      <c r="G3234" s="105">
        <v>3518800.0</v>
      </c>
      <c r="H3234" s="105">
        <v>0.0</v>
      </c>
      <c r="I3234" s="105">
        <v>2.0</v>
      </c>
      <c r="J3234" s="105">
        <v>1.0</v>
      </c>
      <c r="K3234" s="105">
        <v>135.0</v>
      </c>
      <c r="L3234" s="105">
        <v>51.87</v>
      </c>
      <c r="M3234" s="105" t="s">
        <v>1318</v>
      </c>
      <c r="N3234" s="111"/>
      <c r="O3234" s="111"/>
    </row>
    <row r="3235" ht="14.25" customHeight="1">
      <c r="B3235" s="105">
        <v>3.5912827E7</v>
      </c>
      <c r="C3235" s="105" t="s">
        <v>4063</v>
      </c>
      <c r="D3235" s="105">
        <v>35.0</v>
      </c>
      <c r="E3235" s="105" t="s">
        <v>868</v>
      </c>
      <c r="F3235" s="105">
        <v>3545803.0</v>
      </c>
      <c r="G3235" s="105">
        <v>3545803.0</v>
      </c>
      <c r="H3235" s="105">
        <v>0.0</v>
      </c>
      <c r="I3235" s="105">
        <v>2.0</v>
      </c>
      <c r="J3235" s="105">
        <v>1.0</v>
      </c>
      <c r="K3235" s="105">
        <v>34.0</v>
      </c>
      <c r="L3235" s="105">
        <v>51.87</v>
      </c>
      <c r="M3235" s="105" t="s">
        <v>1318</v>
      </c>
      <c r="N3235" s="111"/>
      <c r="O3235" s="111"/>
    </row>
    <row r="3236" ht="14.25" customHeight="1">
      <c r="B3236" s="105">
        <v>3.5914712E7</v>
      </c>
      <c r="C3236" s="105" t="s">
        <v>4064</v>
      </c>
      <c r="D3236" s="105">
        <v>35.0</v>
      </c>
      <c r="E3236" s="105" t="s">
        <v>868</v>
      </c>
      <c r="F3236" s="105">
        <v>3550308.0</v>
      </c>
      <c r="G3236" s="105">
        <v>3550308.0</v>
      </c>
      <c r="H3236" s="105">
        <v>1.0</v>
      </c>
      <c r="I3236" s="105">
        <v>2.0</v>
      </c>
      <c r="J3236" s="105">
        <v>1.0</v>
      </c>
      <c r="K3236" s="105">
        <v>105.0</v>
      </c>
      <c r="L3236" s="105">
        <v>51.87</v>
      </c>
      <c r="M3236" s="105" t="s">
        <v>1318</v>
      </c>
      <c r="N3236" s="111"/>
      <c r="O3236" s="111"/>
    </row>
    <row r="3237" ht="14.25" customHeight="1">
      <c r="B3237" s="105">
        <v>3.5915609E7</v>
      </c>
      <c r="C3237" s="105" t="s">
        <v>4065</v>
      </c>
      <c r="D3237" s="105">
        <v>35.0</v>
      </c>
      <c r="E3237" s="105" t="s">
        <v>868</v>
      </c>
      <c r="F3237" s="105">
        <v>3524006.0</v>
      </c>
      <c r="G3237" s="105">
        <v>3524006.0</v>
      </c>
      <c r="H3237" s="105">
        <v>0.0</v>
      </c>
      <c r="I3237" s="105">
        <v>2.0</v>
      </c>
      <c r="J3237" s="105">
        <v>1.0</v>
      </c>
      <c r="K3237" s="105">
        <v>84.0</v>
      </c>
      <c r="L3237" s="105">
        <v>51.87</v>
      </c>
      <c r="M3237" s="105" t="s">
        <v>1318</v>
      </c>
      <c r="N3237" s="111"/>
      <c r="O3237" s="111"/>
    </row>
    <row r="3238" ht="14.25" customHeight="1">
      <c r="B3238" s="105">
        <v>3.5926059E7</v>
      </c>
      <c r="C3238" s="105" t="s">
        <v>4066</v>
      </c>
      <c r="D3238" s="105">
        <v>35.0</v>
      </c>
      <c r="E3238" s="105" t="s">
        <v>868</v>
      </c>
      <c r="F3238" s="105">
        <v>3523107.0</v>
      </c>
      <c r="G3238" s="105">
        <v>3523107.0</v>
      </c>
      <c r="H3238" s="105">
        <v>0.0</v>
      </c>
      <c r="I3238" s="105">
        <v>2.0</v>
      </c>
      <c r="J3238" s="105">
        <v>1.0</v>
      </c>
      <c r="K3238" s="105">
        <v>119.0</v>
      </c>
      <c r="L3238" s="105">
        <v>51.87</v>
      </c>
      <c r="M3238" s="105" t="s">
        <v>1318</v>
      </c>
      <c r="N3238" s="111"/>
      <c r="O3238" s="111"/>
    </row>
    <row r="3239" ht="14.25" customHeight="1">
      <c r="B3239" s="105">
        <v>3.5003189E7</v>
      </c>
      <c r="C3239" s="105" t="s">
        <v>4067</v>
      </c>
      <c r="D3239" s="105">
        <v>35.0</v>
      </c>
      <c r="E3239" s="105" t="s">
        <v>868</v>
      </c>
      <c r="F3239" s="105">
        <v>3550308.0</v>
      </c>
      <c r="G3239" s="105">
        <v>3550308.0</v>
      </c>
      <c r="H3239" s="105">
        <v>1.0</v>
      </c>
      <c r="I3239" s="105">
        <v>2.0</v>
      </c>
      <c r="J3239" s="105">
        <v>1.0</v>
      </c>
      <c r="K3239" s="105">
        <v>136.0</v>
      </c>
      <c r="L3239" s="105">
        <v>51.86</v>
      </c>
      <c r="M3239" s="105" t="s">
        <v>1318</v>
      </c>
      <c r="N3239" s="111"/>
      <c r="O3239" s="111"/>
    </row>
    <row r="3240" ht="14.25" customHeight="1">
      <c r="B3240" s="105">
        <v>3.5004561E7</v>
      </c>
      <c r="C3240" s="105" t="s">
        <v>2058</v>
      </c>
      <c r="D3240" s="105">
        <v>35.0</v>
      </c>
      <c r="E3240" s="105" t="s">
        <v>868</v>
      </c>
      <c r="F3240" s="105">
        <v>3550308.0</v>
      </c>
      <c r="G3240" s="105">
        <v>3550308.0</v>
      </c>
      <c r="H3240" s="105">
        <v>1.0</v>
      </c>
      <c r="I3240" s="105">
        <v>2.0</v>
      </c>
      <c r="J3240" s="105">
        <v>1.0</v>
      </c>
      <c r="K3240" s="105">
        <v>108.0</v>
      </c>
      <c r="L3240" s="105">
        <v>51.86</v>
      </c>
      <c r="M3240" s="105" t="s">
        <v>1318</v>
      </c>
      <c r="N3240" s="111"/>
      <c r="O3240" s="111"/>
    </row>
    <row r="3241" ht="14.25" customHeight="1">
      <c r="B3241" s="105">
        <v>3.5040587E7</v>
      </c>
      <c r="C3241" s="105" t="s">
        <v>4068</v>
      </c>
      <c r="D3241" s="105">
        <v>35.0</v>
      </c>
      <c r="E3241" s="105" t="s">
        <v>868</v>
      </c>
      <c r="F3241" s="105">
        <v>3510609.0</v>
      </c>
      <c r="G3241" s="105">
        <v>3510609.0</v>
      </c>
      <c r="H3241" s="105">
        <v>0.0</v>
      </c>
      <c r="I3241" s="105">
        <v>2.0</v>
      </c>
      <c r="J3241" s="105">
        <v>1.0</v>
      </c>
      <c r="K3241" s="105">
        <v>286.0</v>
      </c>
      <c r="L3241" s="105">
        <v>51.86</v>
      </c>
      <c r="M3241" s="105" t="s">
        <v>1318</v>
      </c>
      <c r="N3241" s="111"/>
      <c r="O3241" s="111"/>
    </row>
    <row r="3242" ht="14.25" customHeight="1">
      <c r="B3242" s="105">
        <v>3.5902226E7</v>
      </c>
      <c r="C3242" s="105" t="s">
        <v>4069</v>
      </c>
      <c r="D3242" s="105">
        <v>35.0</v>
      </c>
      <c r="E3242" s="105" t="s">
        <v>868</v>
      </c>
      <c r="F3242" s="105">
        <v>3550308.0</v>
      </c>
      <c r="G3242" s="105">
        <v>3550308.0</v>
      </c>
      <c r="H3242" s="105">
        <v>1.0</v>
      </c>
      <c r="I3242" s="105">
        <v>2.0</v>
      </c>
      <c r="J3242" s="105">
        <v>1.0</v>
      </c>
      <c r="K3242" s="105">
        <v>89.0</v>
      </c>
      <c r="L3242" s="105">
        <v>51.86</v>
      </c>
      <c r="M3242" s="105" t="s">
        <v>1318</v>
      </c>
      <c r="N3242" s="111"/>
      <c r="O3242" s="111"/>
    </row>
    <row r="3243" ht="14.25" customHeight="1">
      <c r="B3243" s="105">
        <v>3.5916559E7</v>
      </c>
      <c r="C3243" s="105" t="s">
        <v>4070</v>
      </c>
      <c r="D3243" s="105">
        <v>35.0</v>
      </c>
      <c r="E3243" s="105" t="s">
        <v>868</v>
      </c>
      <c r="F3243" s="105">
        <v>3552502.0</v>
      </c>
      <c r="G3243" s="105">
        <v>3552502.0</v>
      </c>
      <c r="H3243" s="105">
        <v>0.0</v>
      </c>
      <c r="I3243" s="105">
        <v>2.0</v>
      </c>
      <c r="J3243" s="105">
        <v>1.0</v>
      </c>
      <c r="K3243" s="105">
        <v>136.0</v>
      </c>
      <c r="L3243" s="105">
        <v>51.86</v>
      </c>
      <c r="M3243" s="105" t="s">
        <v>1318</v>
      </c>
      <c r="N3243" s="111"/>
      <c r="O3243" s="111"/>
    </row>
    <row r="3244" ht="14.25" customHeight="1">
      <c r="B3244" s="105">
        <v>3.591947E7</v>
      </c>
      <c r="C3244" s="105" t="s">
        <v>4071</v>
      </c>
      <c r="D3244" s="105">
        <v>35.0</v>
      </c>
      <c r="E3244" s="105" t="s">
        <v>868</v>
      </c>
      <c r="F3244" s="105">
        <v>3522703.0</v>
      </c>
      <c r="G3244" s="105">
        <v>3522703.0</v>
      </c>
      <c r="H3244" s="105">
        <v>0.0</v>
      </c>
      <c r="I3244" s="105">
        <v>2.0</v>
      </c>
      <c r="J3244" s="105">
        <v>1.0</v>
      </c>
      <c r="K3244" s="105">
        <v>89.0</v>
      </c>
      <c r="L3244" s="105">
        <v>51.86</v>
      </c>
      <c r="M3244" s="105" t="s">
        <v>1318</v>
      </c>
      <c r="N3244" s="111"/>
      <c r="O3244" s="111"/>
    </row>
    <row r="3245" ht="14.25" customHeight="1">
      <c r="B3245" s="105">
        <v>3.500062E7</v>
      </c>
      <c r="C3245" s="105" t="s">
        <v>4072</v>
      </c>
      <c r="D3245" s="105">
        <v>35.0</v>
      </c>
      <c r="E3245" s="105" t="s">
        <v>868</v>
      </c>
      <c r="F3245" s="105">
        <v>3550308.0</v>
      </c>
      <c r="G3245" s="105">
        <v>3550308.0</v>
      </c>
      <c r="H3245" s="105">
        <v>1.0</v>
      </c>
      <c r="I3245" s="105">
        <v>2.0</v>
      </c>
      <c r="J3245" s="105">
        <v>1.0</v>
      </c>
      <c r="K3245" s="105">
        <v>81.0</v>
      </c>
      <c r="L3245" s="105">
        <v>51.85</v>
      </c>
      <c r="M3245" s="105" t="s">
        <v>1318</v>
      </c>
      <c r="N3245" s="111"/>
      <c r="O3245" s="111"/>
    </row>
    <row r="3246" ht="14.25" customHeight="1">
      <c r="B3246" s="105">
        <v>3.5005484E7</v>
      </c>
      <c r="C3246" s="105" t="s">
        <v>4073</v>
      </c>
      <c r="D3246" s="105">
        <v>35.0</v>
      </c>
      <c r="E3246" s="105" t="s">
        <v>868</v>
      </c>
      <c r="F3246" s="105">
        <v>3550308.0</v>
      </c>
      <c r="G3246" s="105">
        <v>3550308.0</v>
      </c>
      <c r="H3246" s="105">
        <v>1.0</v>
      </c>
      <c r="I3246" s="105">
        <v>2.0</v>
      </c>
      <c r="J3246" s="105">
        <v>1.0</v>
      </c>
      <c r="K3246" s="105">
        <v>215.0</v>
      </c>
      <c r="L3246" s="105">
        <v>51.85</v>
      </c>
      <c r="M3246" s="105" t="s">
        <v>1318</v>
      </c>
      <c r="N3246" s="111"/>
      <c r="O3246" s="111"/>
    </row>
    <row r="3247" ht="14.25" customHeight="1">
      <c r="B3247" s="105">
        <v>3.5022822E7</v>
      </c>
      <c r="C3247" s="105" t="s">
        <v>4074</v>
      </c>
      <c r="D3247" s="105">
        <v>35.0</v>
      </c>
      <c r="E3247" s="105" t="s">
        <v>868</v>
      </c>
      <c r="F3247" s="105">
        <v>3516200.0</v>
      </c>
      <c r="G3247" s="105">
        <v>3516200.0</v>
      </c>
      <c r="H3247" s="105">
        <v>0.0</v>
      </c>
      <c r="I3247" s="105">
        <v>2.0</v>
      </c>
      <c r="J3247" s="105">
        <v>1.0</v>
      </c>
      <c r="K3247" s="105">
        <v>102.0</v>
      </c>
      <c r="L3247" s="105">
        <v>51.85</v>
      </c>
      <c r="M3247" s="105" t="s">
        <v>1318</v>
      </c>
      <c r="N3247" s="111"/>
      <c r="O3247" s="111"/>
    </row>
    <row r="3248" ht="14.25" customHeight="1">
      <c r="B3248" s="105">
        <v>3.5030582E7</v>
      </c>
      <c r="C3248" s="105" t="s">
        <v>4075</v>
      </c>
      <c r="D3248" s="105">
        <v>35.0</v>
      </c>
      <c r="E3248" s="105" t="s">
        <v>868</v>
      </c>
      <c r="F3248" s="105">
        <v>3552551.0</v>
      </c>
      <c r="G3248" s="105">
        <v>3552551.0</v>
      </c>
      <c r="H3248" s="105">
        <v>0.0</v>
      </c>
      <c r="I3248" s="105">
        <v>2.0</v>
      </c>
      <c r="J3248" s="105">
        <v>1.0</v>
      </c>
      <c r="K3248" s="105">
        <v>32.0</v>
      </c>
      <c r="L3248" s="105">
        <v>51.85</v>
      </c>
      <c r="M3248" s="105" t="s">
        <v>1318</v>
      </c>
      <c r="N3248" s="111"/>
      <c r="O3248" s="111"/>
    </row>
    <row r="3249" ht="14.25" customHeight="1">
      <c r="B3249" s="105">
        <v>3.5038945E7</v>
      </c>
      <c r="C3249" s="105" t="s">
        <v>4076</v>
      </c>
      <c r="D3249" s="105">
        <v>35.0</v>
      </c>
      <c r="E3249" s="105" t="s">
        <v>868</v>
      </c>
      <c r="F3249" s="105">
        <v>3523909.0</v>
      </c>
      <c r="G3249" s="105">
        <v>3523909.0</v>
      </c>
      <c r="H3249" s="105">
        <v>0.0</v>
      </c>
      <c r="I3249" s="105">
        <v>2.0</v>
      </c>
      <c r="J3249" s="105">
        <v>1.0</v>
      </c>
      <c r="K3249" s="105">
        <v>113.0</v>
      </c>
      <c r="L3249" s="105">
        <v>51.85</v>
      </c>
      <c r="M3249" s="105" t="s">
        <v>1318</v>
      </c>
      <c r="N3249" s="111"/>
      <c r="O3249" s="111"/>
    </row>
    <row r="3250" ht="14.25" customHeight="1">
      <c r="B3250" s="105">
        <v>3.5046425E7</v>
      </c>
      <c r="C3250" s="105" t="s">
        <v>4077</v>
      </c>
      <c r="D3250" s="105">
        <v>35.0</v>
      </c>
      <c r="E3250" s="105" t="s">
        <v>868</v>
      </c>
      <c r="F3250" s="105">
        <v>3518800.0</v>
      </c>
      <c r="G3250" s="105">
        <v>3518800.0</v>
      </c>
      <c r="H3250" s="105">
        <v>0.0</v>
      </c>
      <c r="I3250" s="105">
        <v>2.0</v>
      </c>
      <c r="J3250" s="105">
        <v>1.0</v>
      </c>
      <c r="K3250" s="105">
        <v>148.0</v>
      </c>
      <c r="L3250" s="105">
        <v>51.85</v>
      </c>
      <c r="M3250" s="105" t="s">
        <v>1318</v>
      </c>
      <c r="N3250" s="111"/>
      <c r="O3250" s="111"/>
    </row>
    <row r="3251" ht="14.25" customHeight="1">
      <c r="B3251" s="105">
        <v>3.5049931E7</v>
      </c>
      <c r="C3251" s="105" t="s">
        <v>4078</v>
      </c>
      <c r="D3251" s="105">
        <v>35.0</v>
      </c>
      <c r="E3251" s="105" t="s">
        <v>868</v>
      </c>
      <c r="F3251" s="105">
        <v>3507605.0</v>
      </c>
      <c r="G3251" s="105">
        <v>3507605.0</v>
      </c>
      <c r="H3251" s="105">
        <v>0.0</v>
      </c>
      <c r="I3251" s="105">
        <v>2.0</v>
      </c>
      <c r="J3251" s="105">
        <v>1.0</v>
      </c>
      <c r="K3251" s="105">
        <v>57.0</v>
      </c>
      <c r="L3251" s="105">
        <v>51.85</v>
      </c>
      <c r="M3251" s="105" t="s">
        <v>1318</v>
      </c>
      <c r="N3251" s="111"/>
      <c r="O3251" s="111"/>
    </row>
    <row r="3252" ht="14.25" customHeight="1">
      <c r="B3252" s="105">
        <v>3.5296235E7</v>
      </c>
      <c r="C3252" s="105" t="s">
        <v>4079</v>
      </c>
      <c r="D3252" s="105">
        <v>35.0</v>
      </c>
      <c r="E3252" s="105" t="s">
        <v>868</v>
      </c>
      <c r="F3252" s="105">
        <v>3530300.0</v>
      </c>
      <c r="G3252" s="105">
        <v>3530300.0</v>
      </c>
      <c r="H3252" s="105">
        <v>0.0</v>
      </c>
      <c r="I3252" s="105">
        <v>2.0</v>
      </c>
      <c r="J3252" s="105">
        <v>2.0</v>
      </c>
      <c r="K3252" s="105">
        <v>13.0</v>
      </c>
      <c r="L3252" s="105">
        <v>51.85</v>
      </c>
      <c r="M3252" s="105" t="s">
        <v>1318</v>
      </c>
      <c r="N3252" s="111"/>
      <c r="O3252" s="111"/>
    </row>
    <row r="3253" ht="14.25" customHeight="1">
      <c r="B3253" s="105">
        <v>3.5901726E7</v>
      </c>
      <c r="C3253" s="105" t="s">
        <v>4080</v>
      </c>
      <c r="D3253" s="105">
        <v>35.0</v>
      </c>
      <c r="E3253" s="105" t="s">
        <v>868</v>
      </c>
      <c r="F3253" s="105">
        <v>3550308.0</v>
      </c>
      <c r="G3253" s="105">
        <v>3550308.0</v>
      </c>
      <c r="H3253" s="105">
        <v>1.0</v>
      </c>
      <c r="I3253" s="105">
        <v>2.0</v>
      </c>
      <c r="J3253" s="105">
        <v>1.0</v>
      </c>
      <c r="K3253" s="105">
        <v>164.0</v>
      </c>
      <c r="L3253" s="105">
        <v>51.85</v>
      </c>
      <c r="M3253" s="105" t="s">
        <v>1318</v>
      </c>
      <c r="N3253" s="111"/>
      <c r="O3253" s="111"/>
    </row>
    <row r="3254" ht="14.25" customHeight="1">
      <c r="B3254" s="105">
        <v>3.5907248E7</v>
      </c>
      <c r="C3254" s="105" t="s">
        <v>4081</v>
      </c>
      <c r="D3254" s="105">
        <v>35.0</v>
      </c>
      <c r="E3254" s="105" t="s">
        <v>868</v>
      </c>
      <c r="F3254" s="105">
        <v>3518206.0</v>
      </c>
      <c r="G3254" s="105">
        <v>3518206.0</v>
      </c>
      <c r="H3254" s="105">
        <v>0.0</v>
      </c>
      <c r="I3254" s="105">
        <v>2.0</v>
      </c>
      <c r="J3254" s="105">
        <v>1.0</v>
      </c>
      <c r="K3254" s="105">
        <v>161.0</v>
      </c>
      <c r="L3254" s="105">
        <v>51.85</v>
      </c>
      <c r="M3254" s="105" t="s">
        <v>1318</v>
      </c>
      <c r="N3254" s="111"/>
      <c r="O3254" s="111"/>
    </row>
    <row r="3255" ht="14.25" customHeight="1">
      <c r="B3255" s="105">
        <v>3.591995E7</v>
      </c>
      <c r="C3255" s="105" t="s">
        <v>4082</v>
      </c>
      <c r="D3255" s="105">
        <v>35.0</v>
      </c>
      <c r="E3255" s="105" t="s">
        <v>868</v>
      </c>
      <c r="F3255" s="105">
        <v>3545308.0</v>
      </c>
      <c r="G3255" s="105">
        <v>3545308.0</v>
      </c>
      <c r="H3255" s="105">
        <v>0.0</v>
      </c>
      <c r="I3255" s="105">
        <v>2.0</v>
      </c>
      <c r="J3255" s="105">
        <v>2.0</v>
      </c>
      <c r="K3255" s="105">
        <v>32.0</v>
      </c>
      <c r="L3255" s="105">
        <v>51.85</v>
      </c>
      <c r="M3255" s="105" t="s">
        <v>1318</v>
      </c>
      <c r="N3255" s="111"/>
      <c r="O3255" s="111"/>
    </row>
    <row r="3256" ht="14.25" customHeight="1">
      <c r="B3256" s="105">
        <v>3.5002434E7</v>
      </c>
      <c r="C3256" s="105" t="s">
        <v>4083</v>
      </c>
      <c r="D3256" s="105">
        <v>35.0</v>
      </c>
      <c r="E3256" s="105" t="s">
        <v>868</v>
      </c>
      <c r="F3256" s="105">
        <v>3550308.0</v>
      </c>
      <c r="G3256" s="105">
        <v>3550308.0</v>
      </c>
      <c r="H3256" s="105">
        <v>1.0</v>
      </c>
      <c r="I3256" s="105">
        <v>2.0</v>
      </c>
      <c r="J3256" s="105">
        <v>1.0</v>
      </c>
      <c r="K3256" s="105">
        <v>69.0</v>
      </c>
      <c r="L3256" s="105">
        <v>51.84</v>
      </c>
      <c r="M3256" s="105" t="s">
        <v>1318</v>
      </c>
      <c r="N3256" s="111"/>
      <c r="O3256" s="111"/>
    </row>
    <row r="3257" ht="14.25" customHeight="1">
      <c r="B3257" s="105">
        <v>3.5029816E7</v>
      </c>
      <c r="C3257" s="105" t="s">
        <v>4084</v>
      </c>
      <c r="D3257" s="105">
        <v>35.0</v>
      </c>
      <c r="E3257" s="105" t="s">
        <v>868</v>
      </c>
      <c r="F3257" s="105">
        <v>3548054.0</v>
      </c>
      <c r="G3257" s="105">
        <v>3548054.0</v>
      </c>
      <c r="H3257" s="105">
        <v>0.0</v>
      </c>
      <c r="I3257" s="105">
        <v>2.0</v>
      </c>
      <c r="J3257" s="105">
        <v>1.0</v>
      </c>
      <c r="K3257" s="105">
        <v>19.0</v>
      </c>
      <c r="L3257" s="105">
        <v>51.84</v>
      </c>
      <c r="M3257" s="105" t="s">
        <v>1318</v>
      </c>
      <c r="N3257" s="111"/>
      <c r="O3257" s="111"/>
    </row>
    <row r="3258" ht="14.25" customHeight="1">
      <c r="B3258" s="105">
        <v>3.5040721E7</v>
      </c>
      <c r="C3258" s="105" t="s">
        <v>4085</v>
      </c>
      <c r="D3258" s="105">
        <v>35.0</v>
      </c>
      <c r="E3258" s="105" t="s">
        <v>868</v>
      </c>
      <c r="F3258" s="105">
        <v>3522208.0</v>
      </c>
      <c r="G3258" s="105">
        <v>3522208.0</v>
      </c>
      <c r="H3258" s="105">
        <v>0.0</v>
      </c>
      <c r="I3258" s="105">
        <v>2.0</v>
      </c>
      <c r="J3258" s="105">
        <v>1.0</v>
      </c>
      <c r="K3258" s="105">
        <v>47.0</v>
      </c>
      <c r="L3258" s="105">
        <v>51.84</v>
      </c>
      <c r="M3258" s="105" t="s">
        <v>1318</v>
      </c>
      <c r="N3258" s="111"/>
      <c r="O3258" s="111"/>
    </row>
    <row r="3259" ht="14.25" customHeight="1">
      <c r="B3259" s="105">
        <v>3.5191309E7</v>
      </c>
      <c r="C3259" s="105" t="s">
        <v>4086</v>
      </c>
      <c r="D3259" s="105">
        <v>35.0</v>
      </c>
      <c r="E3259" s="105" t="s">
        <v>868</v>
      </c>
      <c r="F3259" s="105">
        <v>3509502.0</v>
      </c>
      <c r="G3259" s="105">
        <v>3509502.0</v>
      </c>
      <c r="H3259" s="105">
        <v>0.0</v>
      </c>
      <c r="I3259" s="105">
        <v>2.0</v>
      </c>
      <c r="J3259" s="105">
        <v>1.0</v>
      </c>
      <c r="K3259" s="105">
        <v>106.0</v>
      </c>
      <c r="L3259" s="105">
        <v>51.84</v>
      </c>
      <c r="M3259" s="105" t="s">
        <v>1318</v>
      </c>
      <c r="N3259" s="111"/>
      <c r="O3259" s="111"/>
    </row>
    <row r="3260" ht="14.25" customHeight="1">
      <c r="B3260" s="105">
        <v>3.5904806E7</v>
      </c>
      <c r="C3260" s="105" t="s">
        <v>4087</v>
      </c>
      <c r="D3260" s="105">
        <v>35.0</v>
      </c>
      <c r="E3260" s="105" t="s">
        <v>868</v>
      </c>
      <c r="F3260" s="105">
        <v>3518800.0</v>
      </c>
      <c r="G3260" s="105">
        <v>3518800.0</v>
      </c>
      <c r="H3260" s="105">
        <v>0.0</v>
      </c>
      <c r="I3260" s="105">
        <v>2.0</v>
      </c>
      <c r="J3260" s="105">
        <v>1.0</v>
      </c>
      <c r="K3260" s="105">
        <v>115.0</v>
      </c>
      <c r="L3260" s="105">
        <v>51.84</v>
      </c>
      <c r="M3260" s="105" t="s">
        <v>1318</v>
      </c>
      <c r="N3260" s="111"/>
      <c r="O3260" s="111"/>
    </row>
    <row r="3261" ht="14.25" customHeight="1">
      <c r="B3261" s="105">
        <v>3.5920997E7</v>
      </c>
      <c r="C3261" s="105" t="s">
        <v>4088</v>
      </c>
      <c r="D3261" s="105">
        <v>35.0</v>
      </c>
      <c r="E3261" s="105" t="s">
        <v>868</v>
      </c>
      <c r="F3261" s="105">
        <v>3550308.0</v>
      </c>
      <c r="G3261" s="105">
        <v>3550308.0</v>
      </c>
      <c r="H3261" s="105">
        <v>1.0</v>
      </c>
      <c r="I3261" s="105">
        <v>2.0</v>
      </c>
      <c r="J3261" s="105">
        <v>1.0</v>
      </c>
      <c r="K3261" s="105">
        <v>194.0</v>
      </c>
      <c r="L3261" s="105">
        <v>51.84</v>
      </c>
      <c r="M3261" s="105" t="s">
        <v>1318</v>
      </c>
      <c r="N3261" s="111"/>
      <c r="O3261" s="111"/>
    </row>
    <row r="3262" ht="14.25" customHeight="1">
      <c r="B3262" s="105">
        <v>3.501583E7</v>
      </c>
      <c r="C3262" s="105" t="s">
        <v>4089</v>
      </c>
      <c r="D3262" s="105">
        <v>35.0</v>
      </c>
      <c r="E3262" s="105" t="s">
        <v>868</v>
      </c>
      <c r="F3262" s="105">
        <v>3550605.0</v>
      </c>
      <c r="G3262" s="105">
        <v>3550605.0</v>
      </c>
      <c r="H3262" s="105">
        <v>0.0</v>
      </c>
      <c r="I3262" s="105">
        <v>2.0</v>
      </c>
      <c r="J3262" s="105">
        <v>1.0</v>
      </c>
      <c r="K3262" s="105">
        <v>161.0</v>
      </c>
      <c r="L3262" s="105">
        <v>51.83</v>
      </c>
      <c r="M3262" s="105" t="s">
        <v>1318</v>
      </c>
      <c r="N3262" s="111"/>
      <c r="O3262" s="111"/>
    </row>
    <row r="3263" ht="14.25" customHeight="1">
      <c r="B3263" s="105">
        <v>3.5036729E7</v>
      </c>
      <c r="C3263" s="105" t="s">
        <v>4090</v>
      </c>
      <c r="D3263" s="105">
        <v>35.0</v>
      </c>
      <c r="E3263" s="105" t="s">
        <v>868</v>
      </c>
      <c r="F3263" s="105">
        <v>3550308.0</v>
      </c>
      <c r="G3263" s="105">
        <v>3550308.0</v>
      </c>
      <c r="H3263" s="105">
        <v>1.0</v>
      </c>
      <c r="I3263" s="105">
        <v>2.0</v>
      </c>
      <c r="J3263" s="105">
        <v>1.0</v>
      </c>
      <c r="K3263" s="105">
        <v>97.0</v>
      </c>
      <c r="L3263" s="105">
        <v>51.83</v>
      </c>
      <c r="M3263" s="105" t="s">
        <v>1318</v>
      </c>
      <c r="N3263" s="111"/>
      <c r="O3263" s="111"/>
    </row>
    <row r="3264" ht="14.25" customHeight="1">
      <c r="B3264" s="105">
        <v>3.5903231E7</v>
      </c>
      <c r="C3264" s="105" t="s">
        <v>4091</v>
      </c>
      <c r="D3264" s="105">
        <v>35.0</v>
      </c>
      <c r="E3264" s="105" t="s">
        <v>868</v>
      </c>
      <c r="F3264" s="105">
        <v>3528403.0</v>
      </c>
      <c r="G3264" s="105">
        <v>3528403.0</v>
      </c>
      <c r="H3264" s="105">
        <v>0.0</v>
      </c>
      <c r="I3264" s="105">
        <v>2.0</v>
      </c>
      <c r="J3264" s="105">
        <v>1.0</v>
      </c>
      <c r="K3264" s="105">
        <v>47.0</v>
      </c>
      <c r="L3264" s="105">
        <v>51.83</v>
      </c>
      <c r="M3264" s="105" t="s">
        <v>1318</v>
      </c>
      <c r="N3264" s="111"/>
      <c r="O3264" s="111"/>
    </row>
    <row r="3265" ht="14.25" customHeight="1">
      <c r="B3265" s="105">
        <v>3.5904788E7</v>
      </c>
      <c r="C3265" s="105" t="s">
        <v>4092</v>
      </c>
      <c r="D3265" s="105">
        <v>35.0</v>
      </c>
      <c r="E3265" s="105" t="s">
        <v>868</v>
      </c>
      <c r="F3265" s="105">
        <v>3518800.0</v>
      </c>
      <c r="G3265" s="105">
        <v>3518800.0</v>
      </c>
      <c r="H3265" s="105">
        <v>0.0</v>
      </c>
      <c r="I3265" s="105">
        <v>2.0</v>
      </c>
      <c r="J3265" s="105">
        <v>1.0</v>
      </c>
      <c r="K3265" s="105">
        <v>142.0</v>
      </c>
      <c r="L3265" s="105">
        <v>51.83</v>
      </c>
      <c r="M3265" s="105" t="s">
        <v>1318</v>
      </c>
      <c r="N3265" s="111"/>
      <c r="O3265" s="111"/>
    </row>
    <row r="3266" ht="14.25" customHeight="1">
      <c r="B3266" s="105">
        <v>3.5909212E7</v>
      </c>
      <c r="C3266" s="105" t="s">
        <v>4093</v>
      </c>
      <c r="D3266" s="105">
        <v>35.0</v>
      </c>
      <c r="E3266" s="105" t="s">
        <v>868</v>
      </c>
      <c r="F3266" s="105">
        <v>3550308.0</v>
      </c>
      <c r="G3266" s="105">
        <v>3550308.0</v>
      </c>
      <c r="H3266" s="105">
        <v>1.0</v>
      </c>
      <c r="I3266" s="105">
        <v>2.0</v>
      </c>
      <c r="J3266" s="105">
        <v>1.0</v>
      </c>
      <c r="K3266" s="105">
        <v>120.0</v>
      </c>
      <c r="L3266" s="105">
        <v>51.83</v>
      </c>
      <c r="M3266" s="105" t="s">
        <v>1318</v>
      </c>
      <c r="N3266" s="111"/>
      <c r="O3266" s="111"/>
    </row>
    <row r="3267" ht="14.25" customHeight="1">
      <c r="B3267" s="105">
        <v>3.5925482E7</v>
      </c>
      <c r="C3267" s="105" t="s">
        <v>4094</v>
      </c>
      <c r="D3267" s="105">
        <v>35.0</v>
      </c>
      <c r="E3267" s="105" t="s">
        <v>868</v>
      </c>
      <c r="F3267" s="105">
        <v>3516408.0</v>
      </c>
      <c r="G3267" s="105">
        <v>3516408.0</v>
      </c>
      <c r="H3267" s="105">
        <v>0.0</v>
      </c>
      <c r="I3267" s="105">
        <v>2.0</v>
      </c>
      <c r="J3267" s="105">
        <v>1.0</v>
      </c>
      <c r="K3267" s="105">
        <v>123.0</v>
      </c>
      <c r="L3267" s="105">
        <v>51.83</v>
      </c>
      <c r="M3267" s="105" t="s">
        <v>1318</v>
      </c>
      <c r="N3267" s="111"/>
      <c r="O3267" s="111"/>
    </row>
    <row r="3268" ht="14.25" customHeight="1">
      <c r="B3268" s="105">
        <v>3.5023188E7</v>
      </c>
      <c r="C3268" s="105" t="s">
        <v>4095</v>
      </c>
      <c r="D3268" s="105">
        <v>35.0</v>
      </c>
      <c r="E3268" s="105" t="s">
        <v>868</v>
      </c>
      <c r="F3268" s="105">
        <v>3516200.0</v>
      </c>
      <c r="G3268" s="105">
        <v>3516200.0</v>
      </c>
      <c r="H3268" s="105">
        <v>0.0</v>
      </c>
      <c r="I3268" s="105">
        <v>2.0</v>
      </c>
      <c r="J3268" s="105">
        <v>1.0</v>
      </c>
      <c r="K3268" s="105">
        <v>89.0</v>
      </c>
      <c r="L3268" s="105">
        <v>51.82</v>
      </c>
      <c r="M3268" s="105" t="s">
        <v>1318</v>
      </c>
      <c r="N3268" s="111"/>
      <c r="O3268" s="111"/>
    </row>
    <row r="3269" ht="14.25" customHeight="1">
      <c r="B3269" s="105">
        <v>3.5050386E7</v>
      </c>
      <c r="C3269" s="105" t="s">
        <v>4096</v>
      </c>
      <c r="D3269" s="105">
        <v>35.0</v>
      </c>
      <c r="E3269" s="105" t="s">
        <v>868</v>
      </c>
      <c r="F3269" s="105">
        <v>3550308.0</v>
      </c>
      <c r="G3269" s="105">
        <v>3550308.0</v>
      </c>
      <c r="H3269" s="105">
        <v>1.0</v>
      </c>
      <c r="I3269" s="105">
        <v>2.0</v>
      </c>
      <c r="J3269" s="105">
        <v>1.0</v>
      </c>
      <c r="K3269" s="105">
        <v>151.0</v>
      </c>
      <c r="L3269" s="105">
        <v>51.82</v>
      </c>
      <c r="M3269" s="105" t="s">
        <v>1318</v>
      </c>
      <c r="N3269" s="111"/>
      <c r="O3269" s="111"/>
    </row>
    <row r="3270" ht="14.25" customHeight="1">
      <c r="B3270" s="105">
        <v>3.5909178E7</v>
      </c>
      <c r="C3270" s="105" t="s">
        <v>4097</v>
      </c>
      <c r="D3270" s="105">
        <v>35.0</v>
      </c>
      <c r="E3270" s="105" t="s">
        <v>868</v>
      </c>
      <c r="F3270" s="105">
        <v>3550308.0</v>
      </c>
      <c r="G3270" s="105">
        <v>3550308.0</v>
      </c>
      <c r="H3270" s="105">
        <v>1.0</v>
      </c>
      <c r="I3270" s="105">
        <v>2.0</v>
      </c>
      <c r="J3270" s="105">
        <v>1.0</v>
      </c>
      <c r="K3270" s="105">
        <v>131.0</v>
      </c>
      <c r="L3270" s="105">
        <v>51.82</v>
      </c>
      <c r="M3270" s="105" t="s">
        <v>1318</v>
      </c>
      <c r="N3270" s="111"/>
      <c r="O3270" s="111"/>
    </row>
    <row r="3271" ht="14.25" customHeight="1">
      <c r="B3271" s="105">
        <v>3.5912268E7</v>
      </c>
      <c r="C3271" s="105" t="s">
        <v>4098</v>
      </c>
      <c r="D3271" s="105">
        <v>35.0</v>
      </c>
      <c r="E3271" s="105" t="s">
        <v>868</v>
      </c>
      <c r="F3271" s="105">
        <v>3550308.0</v>
      </c>
      <c r="G3271" s="105">
        <v>3550308.0</v>
      </c>
      <c r="H3271" s="105">
        <v>1.0</v>
      </c>
      <c r="I3271" s="105">
        <v>2.0</v>
      </c>
      <c r="J3271" s="105">
        <v>1.0</v>
      </c>
      <c r="K3271" s="105">
        <v>191.0</v>
      </c>
      <c r="L3271" s="105">
        <v>51.82</v>
      </c>
      <c r="M3271" s="105" t="s">
        <v>1318</v>
      </c>
      <c r="N3271" s="111"/>
      <c r="O3271" s="111"/>
    </row>
    <row r="3272" ht="14.25" customHeight="1">
      <c r="B3272" s="105">
        <v>3.5916985E7</v>
      </c>
      <c r="C3272" s="105" t="s">
        <v>4099</v>
      </c>
      <c r="D3272" s="105">
        <v>35.0</v>
      </c>
      <c r="E3272" s="105" t="s">
        <v>868</v>
      </c>
      <c r="F3272" s="105">
        <v>3547809.0</v>
      </c>
      <c r="G3272" s="105">
        <v>3547809.0</v>
      </c>
      <c r="H3272" s="105">
        <v>0.0</v>
      </c>
      <c r="I3272" s="105">
        <v>2.0</v>
      </c>
      <c r="J3272" s="105">
        <v>1.0</v>
      </c>
      <c r="K3272" s="105">
        <v>78.0</v>
      </c>
      <c r="L3272" s="105">
        <v>51.82</v>
      </c>
      <c r="M3272" s="105" t="s">
        <v>1318</v>
      </c>
      <c r="N3272" s="111"/>
      <c r="O3272" s="111"/>
    </row>
    <row r="3273" ht="14.25" customHeight="1">
      <c r="B3273" s="105">
        <v>3.592354E7</v>
      </c>
      <c r="C3273" s="105" t="s">
        <v>4100</v>
      </c>
      <c r="D3273" s="105">
        <v>35.0</v>
      </c>
      <c r="E3273" s="105" t="s">
        <v>868</v>
      </c>
      <c r="F3273" s="105">
        <v>3550308.0</v>
      </c>
      <c r="G3273" s="105">
        <v>3550308.0</v>
      </c>
      <c r="H3273" s="105">
        <v>1.0</v>
      </c>
      <c r="I3273" s="105">
        <v>2.0</v>
      </c>
      <c r="J3273" s="105">
        <v>1.0</v>
      </c>
      <c r="K3273" s="105">
        <v>20.0</v>
      </c>
      <c r="L3273" s="105">
        <v>51.82</v>
      </c>
      <c r="M3273" s="105" t="s">
        <v>1318</v>
      </c>
      <c r="N3273" s="111"/>
      <c r="O3273" s="111"/>
    </row>
    <row r="3274" ht="14.25" customHeight="1">
      <c r="B3274" s="105">
        <v>3.5924714E7</v>
      </c>
      <c r="C3274" s="105" t="s">
        <v>4101</v>
      </c>
      <c r="D3274" s="105">
        <v>35.0</v>
      </c>
      <c r="E3274" s="105" t="s">
        <v>868</v>
      </c>
      <c r="F3274" s="105">
        <v>3550308.0</v>
      </c>
      <c r="G3274" s="105">
        <v>3550308.0</v>
      </c>
      <c r="H3274" s="105">
        <v>1.0</v>
      </c>
      <c r="I3274" s="105">
        <v>2.0</v>
      </c>
      <c r="J3274" s="105">
        <v>1.0</v>
      </c>
      <c r="K3274" s="105">
        <v>90.0</v>
      </c>
      <c r="L3274" s="105">
        <v>51.82</v>
      </c>
      <c r="M3274" s="105" t="s">
        <v>1318</v>
      </c>
      <c r="N3274" s="111"/>
      <c r="O3274" s="111"/>
    </row>
    <row r="3275" ht="14.25" customHeight="1">
      <c r="B3275" s="105">
        <v>3.5925342E7</v>
      </c>
      <c r="C3275" s="105" t="s">
        <v>4102</v>
      </c>
      <c r="D3275" s="105">
        <v>35.0</v>
      </c>
      <c r="E3275" s="105" t="s">
        <v>868</v>
      </c>
      <c r="F3275" s="105">
        <v>3550308.0</v>
      </c>
      <c r="G3275" s="105">
        <v>3550308.0</v>
      </c>
      <c r="H3275" s="105">
        <v>1.0</v>
      </c>
      <c r="I3275" s="105">
        <v>2.0</v>
      </c>
      <c r="J3275" s="105">
        <v>1.0</v>
      </c>
      <c r="K3275" s="105">
        <v>116.0</v>
      </c>
      <c r="L3275" s="105">
        <v>51.82</v>
      </c>
      <c r="M3275" s="105" t="s">
        <v>1318</v>
      </c>
      <c r="N3275" s="111"/>
      <c r="O3275" s="111"/>
    </row>
    <row r="3276" ht="14.25" customHeight="1">
      <c r="B3276" s="105">
        <v>3.5004121E7</v>
      </c>
      <c r="C3276" s="105" t="s">
        <v>4103</v>
      </c>
      <c r="D3276" s="105">
        <v>35.0</v>
      </c>
      <c r="E3276" s="105" t="s">
        <v>868</v>
      </c>
      <c r="F3276" s="105">
        <v>3550308.0</v>
      </c>
      <c r="G3276" s="105">
        <v>3550308.0</v>
      </c>
      <c r="H3276" s="105">
        <v>1.0</v>
      </c>
      <c r="I3276" s="105">
        <v>2.0</v>
      </c>
      <c r="J3276" s="105">
        <v>1.0</v>
      </c>
      <c r="K3276" s="105">
        <v>316.0</v>
      </c>
      <c r="L3276" s="105">
        <v>51.81</v>
      </c>
      <c r="M3276" s="105" t="s">
        <v>1318</v>
      </c>
      <c r="N3276" s="111"/>
      <c r="O3276" s="111"/>
    </row>
    <row r="3277" ht="14.25" customHeight="1">
      <c r="B3277" s="105">
        <v>3.5006841E7</v>
      </c>
      <c r="C3277" s="105" t="s">
        <v>4104</v>
      </c>
      <c r="D3277" s="105">
        <v>35.0</v>
      </c>
      <c r="E3277" s="105" t="s">
        <v>868</v>
      </c>
      <c r="F3277" s="105">
        <v>3530607.0</v>
      </c>
      <c r="G3277" s="105">
        <v>3530607.0</v>
      </c>
      <c r="H3277" s="105">
        <v>0.0</v>
      </c>
      <c r="I3277" s="105">
        <v>2.0</v>
      </c>
      <c r="J3277" s="105">
        <v>1.0</v>
      </c>
      <c r="K3277" s="105">
        <v>100.0</v>
      </c>
      <c r="L3277" s="105">
        <v>51.81</v>
      </c>
      <c r="M3277" s="105" t="s">
        <v>1318</v>
      </c>
      <c r="N3277" s="111"/>
      <c r="O3277" s="111"/>
    </row>
    <row r="3278" ht="14.25" customHeight="1">
      <c r="B3278" s="105">
        <v>3.5013985E7</v>
      </c>
      <c r="C3278" s="105" t="s">
        <v>4105</v>
      </c>
      <c r="D3278" s="105">
        <v>35.0</v>
      </c>
      <c r="E3278" s="105" t="s">
        <v>868</v>
      </c>
      <c r="F3278" s="105">
        <v>3535606.0</v>
      </c>
      <c r="G3278" s="105">
        <v>3535606.0</v>
      </c>
      <c r="H3278" s="105">
        <v>0.0</v>
      </c>
      <c r="I3278" s="105">
        <v>2.0</v>
      </c>
      <c r="J3278" s="105">
        <v>1.0</v>
      </c>
      <c r="K3278" s="105">
        <v>114.0</v>
      </c>
      <c r="L3278" s="105">
        <v>51.81</v>
      </c>
      <c r="M3278" s="105" t="s">
        <v>1318</v>
      </c>
      <c r="N3278" s="111"/>
      <c r="O3278" s="111"/>
    </row>
    <row r="3279" ht="14.25" customHeight="1">
      <c r="B3279" s="105">
        <v>3.5019148E7</v>
      </c>
      <c r="C3279" s="105" t="s">
        <v>4106</v>
      </c>
      <c r="D3279" s="105">
        <v>35.0</v>
      </c>
      <c r="E3279" s="105" t="s">
        <v>868</v>
      </c>
      <c r="F3279" s="105">
        <v>3549706.0</v>
      </c>
      <c r="G3279" s="105">
        <v>3549706.0</v>
      </c>
      <c r="H3279" s="105">
        <v>0.0</v>
      </c>
      <c r="I3279" s="105">
        <v>2.0</v>
      </c>
      <c r="J3279" s="105">
        <v>1.0</v>
      </c>
      <c r="K3279" s="105">
        <v>92.0</v>
      </c>
      <c r="L3279" s="105">
        <v>51.81</v>
      </c>
      <c r="M3279" s="105" t="s">
        <v>1318</v>
      </c>
      <c r="N3279" s="111"/>
      <c r="O3279" s="111"/>
    </row>
    <row r="3280" ht="14.25" customHeight="1">
      <c r="B3280" s="105">
        <v>3.5021313E7</v>
      </c>
      <c r="C3280" s="105" t="s">
        <v>4107</v>
      </c>
      <c r="D3280" s="105">
        <v>35.0</v>
      </c>
      <c r="E3280" s="105" t="s">
        <v>868</v>
      </c>
      <c r="F3280" s="105">
        <v>3540705.0</v>
      </c>
      <c r="G3280" s="105">
        <v>3540705.0</v>
      </c>
      <c r="H3280" s="105">
        <v>0.0</v>
      </c>
      <c r="I3280" s="105">
        <v>2.0</v>
      </c>
      <c r="J3280" s="105">
        <v>1.0</v>
      </c>
      <c r="K3280" s="105">
        <v>46.0</v>
      </c>
      <c r="L3280" s="105">
        <v>51.81</v>
      </c>
      <c r="M3280" s="105" t="s">
        <v>1318</v>
      </c>
      <c r="N3280" s="111"/>
      <c r="O3280" s="111"/>
    </row>
    <row r="3281" ht="14.25" customHeight="1">
      <c r="B3281" s="105">
        <v>3.5042134E7</v>
      </c>
      <c r="C3281" s="105" t="s">
        <v>4108</v>
      </c>
      <c r="D3281" s="105">
        <v>35.0</v>
      </c>
      <c r="E3281" s="105" t="s">
        <v>868</v>
      </c>
      <c r="F3281" s="105">
        <v>3518701.0</v>
      </c>
      <c r="G3281" s="105">
        <v>3518701.0</v>
      </c>
      <c r="H3281" s="105">
        <v>0.0</v>
      </c>
      <c r="I3281" s="105">
        <v>2.0</v>
      </c>
      <c r="J3281" s="105">
        <v>1.0</v>
      </c>
      <c r="K3281" s="105">
        <v>112.0</v>
      </c>
      <c r="L3281" s="105">
        <v>51.81</v>
      </c>
      <c r="M3281" s="105" t="s">
        <v>1318</v>
      </c>
      <c r="N3281" s="111"/>
      <c r="O3281" s="111"/>
    </row>
    <row r="3282" ht="14.25" customHeight="1">
      <c r="B3282" s="105">
        <v>3.5001119E7</v>
      </c>
      <c r="C3282" s="105" t="s">
        <v>4109</v>
      </c>
      <c r="D3282" s="105">
        <v>35.0</v>
      </c>
      <c r="E3282" s="105" t="s">
        <v>868</v>
      </c>
      <c r="F3282" s="105">
        <v>3550308.0</v>
      </c>
      <c r="G3282" s="105">
        <v>3550308.0</v>
      </c>
      <c r="H3282" s="105">
        <v>1.0</v>
      </c>
      <c r="I3282" s="105">
        <v>2.0</v>
      </c>
      <c r="J3282" s="105">
        <v>1.0</v>
      </c>
      <c r="K3282" s="105">
        <v>113.0</v>
      </c>
      <c r="L3282" s="105">
        <v>51.8</v>
      </c>
      <c r="M3282" s="105" t="s">
        <v>1318</v>
      </c>
      <c r="N3282" s="111"/>
      <c r="O3282" s="111"/>
    </row>
    <row r="3283" ht="14.25" customHeight="1">
      <c r="B3283" s="105">
        <v>3.5002793E7</v>
      </c>
      <c r="C3283" s="105" t="s">
        <v>4110</v>
      </c>
      <c r="D3283" s="105">
        <v>35.0</v>
      </c>
      <c r="E3283" s="105" t="s">
        <v>868</v>
      </c>
      <c r="F3283" s="105">
        <v>3550308.0</v>
      </c>
      <c r="G3283" s="105">
        <v>3550308.0</v>
      </c>
      <c r="H3283" s="105">
        <v>1.0</v>
      </c>
      <c r="I3283" s="105">
        <v>2.0</v>
      </c>
      <c r="J3283" s="105">
        <v>1.0</v>
      </c>
      <c r="K3283" s="105">
        <v>81.0</v>
      </c>
      <c r="L3283" s="105">
        <v>51.8</v>
      </c>
      <c r="M3283" s="105" t="s">
        <v>1318</v>
      </c>
      <c r="N3283" s="111"/>
      <c r="O3283" s="111"/>
    </row>
    <row r="3284" ht="14.25" customHeight="1">
      <c r="B3284" s="105">
        <v>3.5007675E7</v>
      </c>
      <c r="C3284" s="105" t="s">
        <v>4111</v>
      </c>
      <c r="D3284" s="105">
        <v>35.0</v>
      </c>
      <c r="E3284" s="105" t="s">
        <v>868</v>
      </c>
      <c r="F3284" s="105">
        <v>3529401.0</v>
      </c>
      <c r="G3284" s="105">
        <v>3529401.0</v>
      </c>
      <c r="H3284" s="105">
        <v>0.0</v>
      </c>
      <c r="I3284" s="105">
        <v>2.0</v>
      </c>
      <c r="J3284" s="105">
        <v>1.0</v>
      </c>
      <c r="K3284" s="105">
        <v>54.0</v>
      </c>
      <c r="L3284" s="105">
        <v>51.8</v>
      </c>
      <c r="M3284" s="105" t="s">
        <v>1318</v>
      </c>
      <c r="N3284" s="111"/>
      <c r="O3284" s="111"/>
    </row>
    <row r="3285" ht="14.25" customHeight="1">
      <c r="B3285" s="105">
        <v>3.5010029E7</v>
      </c>
      <c r="C3285" s="105" t="s">
        <v>4112</v>
      </c>
      <c r="D3285" s="105">
        <v>35.0</v>
      </c>
      <c r="E3285" s="105" t="s">
        <v>868</v>
      </c>
      <c r="F3285" s="105">
        <v>3522208.0</v>
      </c>
      <c r="G3285" s="105">
        <v>3522208.0</v>
      </c>
      <c r="H3285" s="105">
        <v>0.0</v>
      </c>
      <c r="I3285" s="105">
        <v>2.0</v>
      </c>
      <c r="J3285" s="105">
        <v>1.0</v>
      </c>
      <c r="K3285" s="105">
        <v>57.0</v>
      </c>
      <c r="L3285" s="105">
        <v>51.8</v>
      </c>
      <c r="M3285" s="105" t="s">
        <v>1318</v>
      </c>
      <c r="N3285" s="111"/>
      <c r="O3285" s="111"/>
    </row>
    <row r="3286" ht="14.25" customHeight="1">
      <c r="B3286" s="105">
        <v>3.5014953E7</v>
      </c>
      <c r="C3286" s="105" t="s">
        <v>4113</v>
      </c>
      <c r="D3286" s="105">
        <v>35.0</v>
      </c>
      <c r="E3286" s="105" t="s">
        <v>868</v>
      </c>
      <c r="F3286" s="105">
        <v>3550100.0</v>
      </c>
      <c r="G3286" s="105">
        <v>3550100.0</v>
      </c>
      <c r="H3286" s="105">
        <v>0.0</v>
      </c>
      <c r="I3286" s="105">
        <v>2.0</v>
      </c>
      <c r="J3286" s="105">
        <v>1.0</v>
      </c>
      <c r="K3286" s="105">
        <v>75.0</v>
      </c>
      <c r="L3286" s="105">
        <v>51.8</v>
      </c>
      <c r="M3286" s="105" t="s">
        <v>1318</v>
      </c>
      <c r="N3286" s="111"/>
      <c r="O3286" s="111"/>
    </row>
    <row r="3287" ht="14.25" customHeight="1">
      <c r="B3287" s="105">
        <v>3.5037096E7</v>
      </c>
      <c r="C3287" s="105" t="s">
        <v>4114</v>
      </c>
      <c r="D3287" s="105">
        <v>35.0</v>
      </c>
      <c r="E3287" s="105" t="s">
        <v>868</v>
      </c>
      <c r="F3287" s="105">
        <v>3550308.0</v>
      </c>
      <c r="G3287" s="105">
        <v>3550308.0</v>
      </c>
      <c r="H3287" s="105">
        <v>1.0</v>
      </c>
      <c r="I3287" s="105">
        <v>2.0</v>
      </c>
      <c r="J3287" s="105">
        <v>1.0</v>
      </c>
      <c r="K3287" s="105">
        <v>155.0</v>
      </c>
      <c r="L3287" s="105">
        <v>51.8</v>
      </c>
      <c r="M3287" s="105" t="s">
        <v>1318</v>
      </c>
      <c r="N3287" s="111"/>
      <c r="O3287" s="111"/>
    </row>
    <row r="3288" ht="14.25" customHeight="1">
      <c r="B3288" s="105">
        <v>3.5043941E7</v>
      </c>
      <c r="C3288" s="105" t="s">
        <v>4115</v>
      </c>
      <c r="D3288" s="105">
        <v>35.0</v>
      </c>
      <c r="E3288" s="105" t="s">
        <v>868</v>
      </c>
      <c r="F3288" s="105">
        <v>3550308.0</v>
      </c>
      <c r="G3288" s="105">
        <v>3550308.0</v>
      </c>
      <c r="H3288" s="105">
        <v>1.0</v>
      </c>
      <c r="I3288" s="105">
        <v>2.0</v>
      </c>
      <c r="J3288" s="105">
        <v>1.0</v>
      </c>
      <c r="K3288" s="105">
        <v>138.0</v>
      </c>
      <c r="L3288" s="105">
        <v>51.8</v>
      </c>
      <c r="M3288" s="105" t="s">
        <v>1318</v>
      </c>
      <c r="N3288" s="111"/>
      <c r="O3288" s="111"/>
    </row>
    <row r="3289" ht="14.25" customHeight="1">
      <c r="B3289" s="105">
        <v>3.5910934E7</v>
      </c>
      <c r="C3289" s="105" t="s">
        <v>4116</v>
      </c>
      <c r="D3289" s="105">
        <v>35.0</v>
      </c>
      <c r="E3289" s="105" t="s">
        <v>868</v>
      </c>
      <c r="F3289" s="105">
        <v>3524808.0</v>
      </c>
      <c r="G3289" s="105">
        <v>3524808.0</v>
      </c>
      <c r="H3289" s="105">
        <v>0.0</v>
      </c>
      <c r="I3289" s="105">
        <v>2.0</v>
      </c>
      <c r="J3289" s="105">
        <v>2.0</v>
      </c>
      <c r="K3289" s="105">
        <v>49.0</v>
      </c>
      <c r="L3289" s="105">
        <v>51.8</v>
      </c>
      <c r="M3289" s="105" t="s">
        <v>1318</v>
      </c>
      <c r="N3289" s="111"/>
      <c r="O3289" s="111"/>
    </row>
    <row r="3290" ht="14.25" customHeight="1">
      <c r="B3290" s="105">
        <v>3.5915658E7</v>
      </c>
      <c r="C3290" s="105" t="s">
        <v>4117</v>
      </c>
      <c r="D3290" s="105">
        <v>35.0</v>
      </c>
      <c r="E3290" s="105" t="s">
        <v>868</v>
      </c>
      <c r="F3290" s="105">
        <v>3550308.0</v>
      </c>
      <c r="G3290" s="105">
        <v>3550308.0</v>
      </c>
      <c r="H3290" s="105">
        <v>1.0</v>
      </c>
      <c r="I3290" s="105">
        <v>2.0</v>
      </c>
      <c r="J3290" s="105">
        <v>1.0</v>
      </c>
      <c r="K3290" s="105">
        <v>129.0</v>
      </c>
      <c r="L3290" s="105">
        <v>51.8</v>
      </c>
      <c r="M3290" s="105" t="s">
        <v>1318</v>
      </c>
      <c r="N3290" s="111"/>
      <c r="O3290" s="111"/>
    </row>
    <row r="3291" ht="14.25" customHeight="1">
      <c r="B3291" s="105">
        <v>3.5000875E7</v>
      </c>
      <c r="C3291" s="105" t="s">
        <v>2436</v>
      </c>
      <c r="D3291" s="105">
        <v>35.0</v>
      </c>
      <c r="E3291" s="105" t="s">
        <v>868</v>
      </c>
      <c r="F3291" s="105">
        <v>3550308.0</v>
      </c>
      <c r="G3291" s="105">
        <v>3550308.0</v>
      </c>
      <c r="H3291" s="105">
        <v>1.0</v>
      </c>
      <c r="I3291" s="105">
        <v>2.0</v>
      </c>
      <c r="J3291" s="105">
        <v>1.0</v>
      </c>
      <c r="K3291" s="105">
        <v>69.0</v>
      </c>
      <c r="L3291" s="105">
        <v>51.79</v>
      </c>
      <c r="M3291" s="105" t="s">
        <v>1318</v>
      </c>
      <c r="N3291" s="111"/>
      <c r="O3291" s="111"/>
    </row>
    <row r="3292" ht="14.25" customHeight="1">
      <c r="B3292" s="105">
        <v>3.5006397E7</v>
      </c>
      <c r="C3292" s="105" t="s">
        <v>4118</v>
      </c>
      <c r="D3292" s="105">
        <v>35.0</v>
      </c>
      <c r="E3292" s="105" t="s">
        <v>868</v>
      </c>
      <c r="F3292" s="105">
        <v>3518800.0</v>
      </c>
      <c r="G3292" s="105">
        <v>3518800.0</v>
      </c>
      <c r="H3292" s="105">
        <v>0.0</v>
      </c>
      <c r="I3292" s="105">
        <v>2.0</v>
      </c>
      <c r="J3292" s="105">
        <v>1.0</v>
      </c>
      <c r="K3292" s="105">
        <v>110.0</v>
      </c>
      <c r="L3292" s="105">
        <v>51.79</v>
      </c>
      <c r="M3292" s="105" t="s">
        <v>1318</v>
      </c>
      <c r="N3292" s="111"/>
      <c r="O3292" s="111"/>
    </row>
    <row r="3293" ht="14.25" customHeight="1">
      <c r="B3293" s="105">
        <v>3.5017197E7</v>
      </c>
      <c r="C3293" s="105" t="s">
        <v>4119</v>
      </c>
      <c r="D3293" s="105">
        <v>35.0</v>
      </c>
      <c r="E3293" s="105" t="s">
        <v>868</v>
      </c>
      <c r="F3293" s="105">
        <v>3501608.0</v>
      </c>
      <c r="G3293" s="105">
        <v>3501608.0</v>
      </c>
      <c r="H3293" s="105">
        <v>0.0</v>
      </c>
      <c r="I3293" s="105">
        <v>2.0</v>
      </c>
      <c r="J3293" s="105">
        <v>1.0</v>
      </c>
      <c r="K3293" s="105">
        <v>71.0</v>
      </c>
      <c r="L3293" s="105">
        <v>51.79</v>
      </c>
      <c r="M3293" s="105" t="s">
        <v>1318</v>
      </c>
      <c r="N3293" s="111"/>
      <c r="O3293" s="111"/>
    </row>
    <row r="3294" ht="14.25" customHeight="1">
      <c r="B3294" s="105">
        <v>3.503379E7</v>
      </c>
      <c r="C3294" s="105" t="s">
        <v>4120</v>
      </c>
      <c r="D3294" s="105">
        <v>35.0</v>
      </c>
      <c r="E3294" s="105" t="s">
        <v>868</v>
      </c>
      <c r="F3294" s="105">
        <v>3534104.0</v>
      </c>
      <c r="G3294" s="105">
        <v>3534104.0</v>
      </c>
      <c r="H3294" s="105">
        <v>0.0</v>
      </c>
      <c r="I3294" s="105">
        <v>2.0</v>
      </c>
      <c r="J3294" s="105">
        <v>1.0</v>
      </c>
      <c r="K3294" s="105">
        <v>60.0</v>
      </c>
      <c r="L3294" s="105">
        <v>51.79</v>
      </c>
      <c r="M3294" s="105" t="s">
        <v>1318</v>
      </c>
      <c r="N3294" s="111"/>
      <c r="O3294" s="111"/>
    </row>
    <row r="3295" ht="14.25" customHeight="1">
      <c r="B3295" s="105">
        <v>3.5906633E7</v>
      </c>
      <c r="C3295" s="105" t="s">
        <v>4121</v>
      </c>
      <c r="D3295" s="105">
        <v>35.0</v>
      </c>
      <c r="E3295" s="105" t="s">
        <v>868</v>
      </c>
      <c r="F3295" s="105">
        <v>3513801.0</v>
      </c>
      <c r="G3295" s="105">
        <v>3513801.0</v>
      </c>
      <c r="H3295" s="105">
        <v>0.0</v>
      </c>
      <c r="I3295" s="105">
        <v>2.0</v>
      </c>
      <c r="J3295" s="105">
        <v>1.0</v>
      </c>
      <c r="K3295" s="105">
        <v>128.0</v>
      </c>
      <c r="L3295" s="105">
        <v>51.79</v>
      </c>
      <c r="M3295" s="105" t="s">
        <v>1318</v>
      </c>
      <c r="N3295" s="111"/>
      <c r="O3295" s="111"/>
    </row>
    <row r="3296" ht="14.25" customHeight="1">
      <c r="B3296" s="105">
        <v>3.5912906E7</v>
      </c>
      <c r="C3296" s="105" t="s">
        <v>4122</v>
      </c>
      <c r="D3296" s="105">
        <v>35.0</v>
      </c>
      <c r="E3296" s="105" t="s">
        <v>868</v>
      </c>
      <c r="F3296" s="105">
        <v>3552106.0</v>
      </c>
      <c r="G3296" s="105">
        <v>3552106.0</v>
      </c>
      <c r="H3296" s="105">
        <v>0.0</v>
      </c>
      <c r="I3296" s="105">
        <v>2.0</v>
      </c>
      <c r="J3296" s="105">
        <v>2.0</v>
      </c>
      <c r="K3296" s="105">
        <v>45.0</v>
      </c>
      <c r="L3296" s="105">
        <v>51.79</v>
      </c>
      <c r="M3296" s="105" t="s">
        <v>1318</v>
      </c>
      <c r="N3296" s="111"/>
      <c r="O3296" s="111"/>
    </row>
    <row r="3297" ht="14.25" customHeight="1">
      <c r="B3297" s="105">
        <v>3.5916959E7</v>
      </c>
      <c r="C3297" s="105" t="s">
        <v>4123</v>
      </c>
      <c r="D3297" s="105">
        <v>35.0</v>
      </c>
      <c r="E3297" s="105" t="s">
        <v>868</v>
      </c>
      <c r="F3297" s="105">
        <v>3530607.0</v>
      </c>
      <c r="G3297" s="105">
        <v>3530607.0</v>
      </c>
      <c r="H3297" s="105">
        <v>0.0</v>
      </c>
      <c r="I3297" s="105">
        <v>2.0</v>
      </c>
      <c r="J3297" s="105">
        <v>1.0</v>
      </c>
      <c r="K3297" s="105">
        <v>125.0</v>
      </c>
      <c r="L3297" s="105">
        <v>51.79</v>
      </c>
      <c r="M3297" s="105" t="s">
        <v>1318</v>
      </c>
      <c r="N3297" s="111"/>
      <c r="O3297" s="111"/>
    </row>
    <row r="3298" ht="14.25" customHeight="1">
      <c r="B3298" s="105">
        <v>3.5918672E7</v>
      </c>
      <c r="C3298" s="105" t="s">
        <v>4124</v>
      </c>
      <c r="D3298" s="105">
        <v>35.0</v>
      </c>
      <c r="E3298" s="105" t="s">
        <v>868</v>
      </c>
      <c r="F3298" s="105">
        <v>3515103.0</v>
      </c>
      <c r="G3298" s="105">
        <v>3515103.0</v>
      </c>
      <c r="H3298" s="105">
        <v>0.0</v>
      </c>
      <c r="I3298" s="105">
        <v>2.0</v>
      </c>
      <c r="J3298" s="105">
        <v>1.0</v>
      </c>
      <c r="K3298" s="105">
        <v>23.0</v>
      </c>
      <c r="L3298" s="105">
        <v>51.79</v>
      </c>
      <c r="M3298" s="105" t="s">
        <v>1318</v>
      </c>
      <c r="N3298" s="111"/>
      <c r="O3298" s="111"/>
    </row>
    <row r="3299" ht="14.25" customHeight="1">
      <c r="B3299" s="105">
        <v>3.59229E7</v>
      </c>
      <c r="C3299" s="105" t="s">
        <v>4125</v>
      </c>
      <c r="D3299" s="105">
        <v>35.0</v>
      </c>
      <c r="E3299" s="105" t="s">
        <v>868</v>
      </c>
      <c r="F3299" s="105">
        <v>3550308.0</v>
      </c>
      <c r="G3299" s="105">
        <v>3550308.0</v>
      </c>
      <c r="H3299" s="105">
        <v>1.0</v>
      </c>
      <c r="I3299" s="105">
        <v>2.0</v>
      </c>
      <c r="J3299" s="105">
        <v>1.0</v>
      </c>
      <c r="K3299" s="105">
        <v>40.0</v>
      </c>
      <c r="L3299" s="105">
        <v>51.79</v>
      </c>
      <c r="M3299" s="105" t="s">
        <v>1318</v>
      </c>
      <c r="N3299" s="111"/>
      <c r="O3299" s="111"/>
    </row>
    <row r="3300" ht="14.25" customHeight="1">
      <c r="B3300" s="105">
        <v>3.5003177E7</v>
      </c>
      <c r="C3300" s="105" t="s">
        <v>4126</v>
      </c>
      <c r="D3300" s="105">
        <v>35.0</v>
      </c>
      <c r="E3300" s="105" t="s">
        <v>868</v>
      </c>
      <c r="F3300" s="105">
        <v>3550308.0</v>
      </c>
      <c r="G3300" s="105">
        <v>3550308.0</v>
      </c>
      <c r="H3300" s="105">
        <v>1.0</v>
      </c>
      <c r="I3300" s="105">
        <v>2.0</v>
      </c>
      <c r="J3300" s="105">
        <v>1.0</v>
      </c>
      <c r="K3300" s="105">
        <v>143.0</v>
      </c>
      <c r="L3300" s="105">
        <v>51.78</v>
      </c>
      <c r="M3300" s="105" t="s">
        <v>1318</v>
      </c>
      <c r="N3300" s="111"/>
      <c r="O3300" s="111"/>
    </row>
    <row r="3301" ht="14.25" customHeight="1">
      <c r="B3301" s="105">
        <v>3.5019422E7</v>
      </c>
      <c r="C3301" s="105" t="s">
        <v>4127</v>
      </c>
      <c r="D3301" s="105">
        <v>35.0</v>
      </c>
      <c r="E3301" s="105" t="s">
        <v>868</v>
      </c>
      <c r="F3301" s="105">
        <v>3525904.0</v>
      </c>
      <c r="G3301" s="105">
        <v>3525904.0</v>
      </c>
      <c r="H3301" s="105">
        <v>0.0</v>
      </c>
      <c r="I3301" s="105">
        <v>2.0</v>
      </c>
      <c r="J3301" s="105">
        <v>1.0</v>
      </c>
      <c r="K3301" s="105">
        <v>98.0</v>
      </c>
      <c r="L3301" s="105">
        <v>51.78</v>
      </c>
      <c r="M3301" s="105" t="s">
        <v>1318</v>
      </c>
      <c r="N3301" s="111"/>
      <c r="O3301" s="111"/>
    </row>
    <row r="3302" ht="14.25" customHeight="1">
      <c r="B3302" s="105">
        <v>3.5921038E7</v>
      </c>
      <c r="C3302" s="105" t="s">
        <v>4128</v>
      </c>
      <c r="D3302" s="105">
        <v>35.0</v>
      </c>
      <c r="E3302" s="105" t="s">
        <v>868</v>
      </c>
      <c r="F3302" s="105">
        <v>3516408.0</v>
      </c>
      <c r="G3302" s="105">
        <v>3516408.0</v>
      </c>
      <c r="H3302" s="105">
        <v>0.0</v>
      </c>
      <c r="I3302" s="105">
        <v>2.0</v>
      </c>
      <c r="J3302" s="105">
        <v>1.0</v>
      </c>
      <c r="K3302" s="105">
        <v>132.0</v>
      </c>
      <c r="L3302" s="105">
        <v>51.78</v>
      </c>
      <c r="M3302" s="105" t="s">
        <v>1318</v>
      </c>
      <c r="N3302" s="111"/>
      <c r="O3302" s="111"/>
    </row>
    <row r="3303" ht="14.25" customHeight="1">
      <c r="B3303" s="105">
        <v>3.500014E7</v>
      </c>
      <c r="C3303" s="105" t="s">
        <v>4129</v>
      </c>
      <c r="D3303" s="105">
        <v>35.0</v>
      </c>
      <c r="E3303" s="105" t="s">
        <v>868</v>
      </c>
      <c r="F3303" s="105">
        <v>3550308.0</v>
      </c>
      <c r="G3303" s="105">
        <v>3550308.0</v>
      </c>
      <c r="H3303" s="105">
        <v>1.0</v>
      </c>
      <c r="I3303" s="105">
        <v>2.0</v>
      </c>
      <c r="J3303" s="105">
        <v>1.0</v>
      </c>
      <c r="K3303" s="105">
        <v>79.0</v>
      </c>
      <c r="L3303" s="105">
        <v>51.77</v>
      </c>
      <c r="M3303" s="105" t="s">
        <v>1318</v>
      </c>
      <c r="N3303" s="111"/>
      <c r="O3303" s="111"/>
    </row>
    <row r="3304" ht="14.25" customHeight="1">
      <c r="B3304" s="105">
        <v>3.50007E7</v>
      </c>
      <c r="C3304" s="105" t="s">
        <v>4130</v>
      </c>
      <c r="D3304" s="105">
        <v>35.0</v>
      </c>
      <c r="E3304" s="105" t="s">
        <v>868</v>
      </c>
      <c r="F3304" s="105">
        <v>3550308.0</v>
      </c>
      <c r="G3304" s="105">
        <v>3550308.0</v>
      </c>
      <c r="H3304" s="105">
        <v>1.0</v>
      </c>
      <c r="I3304" s="105">
        <v>2.0</v>
      </c>
      <c r="J3304" s="105">
        <v>1.0</v>
      </c>
      <c r="K3304" s="105">
        <v>139.0</v>
      </c>
      <c r="L3304" s="105">
        <v>51.77</v>
      </c>
      <c r="M3304" s="105" t="s">
        <v>1318</v>
      </c>
      <c r="N3304" s="111"/>
      <c r="O3304" s="111"/>
    </row>
    <row r="3305" ht="14.25" customHeight="1">
      <c r="B3305" s="105">
        <v>3.5003943E7</v>
      </c>
      <c r="C3305" s="105" t="s">
        <v>4131</v>
      </c>
      <c r="D3305" s="105">
        <v>35.0</v>
      </c>
      <c r="E3305" s="105" t="s">
        <v>868</v>
      </c>
      <c r="F3305" s="105">
        <v>3550308.0</v>
      </c>
      <c r="G3305" s="105">
        <v>3550308.0</v>
      </c>
      <c r="H3305" s="105">
        <v>1.0</v>
      </c>
      <c r="I3305" s="105">
        <v>2.0</v>
      </c>
      <c r="J3305" s="105">
        <v>1.0</v>
      </c>
      <c r="K3305" s="105">
        <v>141.0</v>
      </c>
      <c r="L3305" s="105">
        <v>51.77</v>
      </c>
      <c r="M3305" s="105" t="s">
        <v>1318</v>
      </c>
      <c r="N3305" s="111"/>
      <c r="O3305" s="111"/>
    </row>
    <row r="3306" ht="14.25" customHeight="1">
      <c r="B3306" s="105">
        <v>3.5004259E7</v>
      </c>
      <c r="C3306" s="105" t="s">
        <v>4132</v>
      </c>
      <c r="D3306" s="105">
        <v>35.0</v>
      </c>
      <c r="E3306" s="105" t="s">
        <v>868</v>
      </c>
      <c r="F3306" s="105">
        <v>3550308.0</v>
      </c>
      <c r="G3306" s="105">
        <v>3550308.0</v>
      </c>
      <c r="H3306" s="105">
        <v>1.0</v>
      </c>
      <c r="I3306" s="105">
        <v>2.0</v>
      </c>
      <c r="J3306" s="105">
        <v>1.0</v>
      </c>
      <c r="K3306" s="105">
        <v>113.0</v>
      </c>
      <c r="L3306" s="105">
        <v>51.77</v>
      </c>
      <c r="M3306" s="105" t="s">
        <v>1318</v>
      </c>
      <c r="N3306" s="111"/>
      <c r="O3306" s="111"/>
    </row>
    <row r="3307" ht="14.25" customHeight="1">
      <c r="B3307" s="105">
        <v>3.5018533E7</v>
      </c>
      <c r="C3307" s="105" t="s">
        <v>4133</v>
      </c>
      <c r="D3307" s="105">
        <v>35.0</v>
      </c>
      <c r="E3307" s="105" t="s">
        <v>868</v>
      </c>
      <c r="F3307" s="105">
        <v>3509502.0</v>
      </c>
      <c r="G3307" s="105">
        <v>3509502.0</v>
      </c>
      <c r="H3307" s="105">
        <v>0.0</v>
      </c>
      <c r="I3307" s="105">
        <v>2.0</v>
      </c>
      <c r="J3307" s="105">
        <v>1.0</v>
      </c>
      <c r="K3307" s="105">
        <v>132.0</v>
      </c>
      <c r="L3307" s="105">
        <v>51.77</v>
      </c>
      <c r="M3307" s="105" t="s">
        <v>1318</v>
      </c>
      <c r="N3307" s="111"/>
      <c r="O3307" s="111"/>
    </row>
    <row r="3308" ht="14.25" customHeight="1">
      <c r="B3308" s="105">
        <v>3.5034484E7</v>
      </c>
      <c r="C3308" s="105" t="s">
        <v>4134</v>
      </c>
      <c r="D3308" s="105">
        <v>35.0</v>
      </c>
      <c r="E3308" s="105" t="s">
        <v>868</v>
      </c>
      <c r="F3308" s="105">
        <v>3546405.0</v>
      </c>
      <c r="G3308" s="105">
        <v>3546405.0</v>
      </c>
      <c r="H3308" s="105">
        <v>0.0</v>
      </c>
      <c r="I3308" s="105">
        <v>2.0</v>
      </c>
      <c r="J3308" s="105">
        <v>2.0</v>
      </c>
      <c r="K3308" s="105">
        <v>94.0</v>
      </c>
      <c r="L3308" s="105">
        <v>51.77</v>
      </c>
      <c r="M3308" s="105" t="s">
        <v>1318</v>
      </c>
      <c r="N3308" s="111"/>
      <c r="O3308" s="111"/>
    </row>
    <row r="3309" ht="14.25" customHeight="1">
      <c r="B3309" s="105">
        <v>3.5904636E7</v>
      </c>
      <c r="C3309" s="105" t="s">
        <v>4135</v>
      </c>
      <c r="D3309" s="105">
        <v>35.0</v>
      </c>
      <c r="E3309" s="105" t="s">
        <v>868</v>
      </c>
      <c r="F3309" s="105">
        <v>3550308.0</v>
      </c>
      <c r="G3309" s="105">
        <v>3550308.0</v>
      </c>
      <c r="H3309" s="105">
        <v>1.0</v>
      </c>
      <c r="I3309" s="105">
        <v>2.0</v>
      </c>
      <c r="J3309" s="105">
        <v>1.0</v>
      </c>
      <c r="K3309" s="105">
        <v>73.0</v>
      </c>
      <c r="L3309" s="105">
        <v>51.77</v>
      </c>
      <c r="M3309" s="105" t="s">
        <v>1318</v>
      </c>
      <c r="N3309" s="111"/>
      <c r="O3309" s="111"/>
    </row>
    <row r="3310" ht="14.25" customHeight="1">
      <c r="B3310" s="105">
        <v>3.590572E7</v>
      </c>
      <c r="C3310" s="105" t="s">
        <v>4136</v>
      </c>
      <c r="D3310" s="105">
        <v>35.0</v>
      </c>
      <c r="E3310" s="105" t="s">
        <v>868</v>
      </c>
      <c r="F3310" s="105">
        <v>3516200.0</v>
      </c>
      <c r="G3310" s="105">
        <v>3516200.0</v>
      </c>
      <c r="H3310" s="105">
        <v>0.0</v>
      </c>
      <c r="I3310" s="105">
        <v>2.0</v>
      </c>
      <c r="J3310" s="105">
        <v>1.0</v>
      </c>
      <c r="K3310" s="105">
        <v>183.0</v>
      </c>
      <c r="L3310" s="105">
        <v>51.77</v>
      </c>
      <c r="M3310" s="105" t="s">
        <v>1318</v>
      </c>
      <c r="N3310" s="111"/>
      <c r="O3310" s="111"/>
    </row>
    <row r="3311" ht="14.25" customHeight="1">
      <c r="B3311" s="105">
        <v>3.5908332E7</v>
      </c>
      <c r="C3311" s="105" t="s">
        <v>4137</v>
      </c>
      <c r="D3311" s="105">
        <v>35.0</v>
      </c>
      <c r="E3311" s="105" t="s">
        <v>868</v>
      </c>
      <c r="F3311" s="105">
        <v>3557006.0</v>
      </c>
      <c r="G3311" s="105">
        <v>3557006.0</v>
      </c>
      <c r="H3311" s="105">
        <v>0.0</v>
      </c>
      <c r="I3311" s="105">
        <v>2.0</v>
      </c>
      <c r="J3311" s="105">
        <v>1.0</v>
      </c>
      <c r="K3311" s="105">
        <v>83.0</v>
      </c>
      <c r="L3311" s="105">
        <v>51.77</v>
      </c>
      <c r="M3311" s="105" t="s">
        <v>1318</v>
      </c>
      <c r="N3311" s="111"/>
      <c r="O3311" s="111"/>
    </row>
    <row r="3312" ht="14.25" customHeight="1">
      <c r="B3312" s="105">
        <v>3.5914307E7</v>
      </c>
      <c r="C3312" s="105" t="s">
        <v>4138</v>
      </c>
      <c r="D3312" s="105">
        <v>35.0</v>
      </c>
      <c r="E3312" s="105" t="s">
        <v>868</v>
      </c>
      <c r="F3312" s="105">
        <v>3516200.0</v>
      </c>
      <c r="G3312" s="105">
        <v>3516200.0</v>
      </c>
      <c r="H3312" s="105">
        <v>0.0</v>
      </c>
      <c r="I3312" s="105">
        <v>2.0</v>
      </c>
      <c r="J3312" s="105">
        <v>1.0</v>
      </c>
      <c r="K3312" s="105">
        <v>114.0</v>
      </c>
      <c r="L3312" s="105">
        <v>51.77</v>
      </c>
      <c r="M3312" s="105" t="s">
        <v>1318</v>
      </c>
      <c r="N3312" s="111"/>
      <c r="O3312" s="111"/>
    </row>
    <row r="3313" ht="14.25" customHeight="1">
      <c r="B3313" s="105">
        <v>3.592144E7</v>
      </c>
      <c r="C3313" s="105" t="s">
        <v>4139</v>
      </c>
      <c r="D3313" s="105">
        <v>35.0</v>
      </c>
      <c r="E3313" s="105" t="s">
        <v>868</v>
      </c>
      <c r="F3313" s="105">
        <v>3525003.0</v>
      </c>
      <c r="G3313" s="105">
        <v>3525003.0</v>
      </c>
      <c r="H3313" s="105">
        <v>0.0</v>
      </c>
      <c r="I3313" s="105">
        <v>2.0</v>
      </c>
      <c r="J3313" s="105">
        <v>1.0</v>
      </c>
      <c r="K3313" s="105">
        <v>183.0</v>
      </c>
      <c r="L3313" s="105">
        <v>51.77</v>
      </c>
      <c r="M3313" s="105" t="s">
        <v>1318</v>
      </c>
      <c r="N3313" s="111"/>
      <c r="O3313" s="111"/>
    </row>
    <row r="3314" ht="14.25" customHeight="1">
      <c r="B3314" s="105">
        <v>3.5003748E7</v>
      </c>
      <c r="C3314" s="105" t="s">
        <v>4140</v>
      </c>
      <c r="D3314" s="105">
        <v>35.0</v>
      </c>
      <c r="E3314" s="105" t="s">
        <v>868</v>
      </c>
      <c r="F3314" s="105">
        <v>3550308.0</v>
      </c>
      <c r="G3314" s="105">
        <v>3550308.0</v>
      </c>
      <c r="H3314" s="105">
        <v>1.0</v>
      </c>
      <c r="I3314" s="105">
        <v>2.0</v>
      </c>
      <c r="J3314" s="105">
        <v>1.0</v>
      </c>
      <c r="K3314" s="105">
        <v>51.0</v>
      </c>
      <c r="L3314" s="105">
        <v>51.76</v>
      </c>
      <c r="M3314" s="105" t="s">
        <v>1318</v>
      </c>
      <c r="N3314" s="111"/>
      <c r="O3314" s="111"/>
    </row>
    <row r="3315" ht="14.25" customHeight="1">
      <c r="B3315" s="105">
        <v>3.5038313E7</v>
      </c>
      <c r="C3315" s="105" t="s">
        <v>4141</v>
      </c>
      <c r="D3315" s="105">
        <v>35.0</v>
      </c>
      <c r="E3315" s="105" t="s">
        <v>868</v>
      </c>
      <c r="F3315" s="105">
        <v>3550308.0</v>
      </c>
      <c r="G3315" s="105">
        <v>3550308.0</v>
      </c>
      <c r="H3315" s="105">
        <v>1.0</v>
      </c>
      <c r="I3315" s="105">
        <v>2.0</v>
      </c>
      <c r="J3315" s="105">
        <v>1.0</v>
      </c>
      <c r="K3315" s="105">
        <v>99.0</v>
      </c>
      <c r="L3315" s="105">
        <v>51.76</v>
      </c>
      <c r="M3315" s="105" t="s">
        <v>1318</v>
      </c>
      <c r="N3315" s="111"/>
      <c r="O3315" s="111"/>
    </row>
    <row r="3316" ht="14.25" customHeight="1">
      <c r="B3316" s="105">
        <v>3.5044696E7</v>
      </c>
      <c r="C3316" s="105" t="s">
        <v>4142</v>
      </c>
      <c r="D3316" s="105">
        <v>35.0</v>
      </c>
      <c r="E3316" s="105" t="s">
        <v>868</v>
      </c>
      <c r="F3316" s="105">
        <v>3544251.0</v>
      </c>
      <c r="G3316" s="105">
        <v>3544251.0</v>
      </c>
      <c r="H3316" s="105">
        <v>0.0</v>
      </c>
      <c r="I3316" s="105">
        <v>2.0</v>
      </c>
      <c r="J3316" s="105">
        <v>1.0</v>
      </c>
      <c r="K3316" s="105">
        <v>95.0</v>
      </c>
      <c r="L3316" s="105">
        <v>51.76</v>
      </c>
      <c r="M3316" s="105" t="s">
        <v>1318</v>
      </c>
      <c r="N3316" s="111"/>
      <c r="O3316" s="111"/>
    </row>
    <row r="3317" ht="14.25" customHeight="1">
      <c r="B3317" s="105">
        <v>3.5900148E7</v>
      </c>
      <c r="C3317" s="105" t="s">
        <v>4143</v>
      </c>
      <c r="D3317" s="105">
        <v>35.0</v>
      </c>
      <c r="E3317" s="105" t="s">
        <v>868</v>
      </c>
      <c r="F3317" s="105">
        <v>3518800.0</v>
      </c>
      <c r="G3317" s="105">
        <v>3518800.0</v>
      </c>
      <c r="H3317" s="105">
        <v>0.0</v>
      </c>
      <c r="I3317" s="105">
        <v>2.0</v>
      </c>
      <c r="J3317" s="105">
        <v>1.0</v>
      </c>
      <c r="K3317" s="105">
        <v>171.0</v>
      </c>
      <c r="L3317" s="105">
        <v>51.76</v>
      </c>
      <c r="M3317" s="105" t="s">
        <v>1318</v>
      </c>
      <c r="N3317" s="111"/>
      <c r="O3317" s="111"/>
    </row>
    <row r="3318" ht="14.25" customHeight="1">
      <c r="B3318" s="105">
        <v>3.590023E7</v>
      </c>
      <c r="C3318" s="105" t="s">
        <v>4144</v>
      </c>
      <c r="D3318" s="105">
        <v>35.0</v>
      </c>
      <c r="E3318" s="105" t="s">
        <v>868</v>
      </c>
      <c r="F3318" s="105">
        <v>3536703.0</v>
      </c>
      <c r="G3318" s="105">
        <v>3536703.0</v>
      </c>
      <c r="H3318" s="105">
        <v>0.0</v>
      </c>
      <c r="I3318" s="105">
        <v>2.0</v>
      </c>
      <c r="J3318" s="105">
        <v>1.0</v>
      </c>
      <c r="K3318" s="105">
        <v>23.0</v>
      </c>
      <c r="L3318" s="105">
        <v>51.76</v>
      </c>
      <c r="M3318" s="105" t="s">
        <v>1318</v>
      </c>
      <c r="N3318" s="111"/>
      <c r="O3318" s="111"/>
    </row>
    <row r="3319" ht="14.25" customHeight="1">
      <c r="B3319" s="105">
        <v>3.5921944E7</v>
      </c>
      <c r="C3319" s="105" t="s">
        <v>4145</v>
      </c>
      <c r="D3319" s="105">
        <v>35.0</v>
      </c>
      <c r="E3319" s="105" t="s">
        <v>868</v>
      </c>
      <c r="F3319" s="105">
        <v>3543907.0</v>
      </c>
      <c r="G3319" s="105">
        <v>3543907.0</v>
      </c>
      <c r="H3319" s="105">
        <v>0.0</v>
      </c>
      <c r="I3319" s="105">
        <v>2.0</v>
      </c>
      <c r="J3319" s="105">
        <v>1.0</v>
      </c>
      <c r="K3319" s="105">
        <v>17.0</v>
      </c>
      <c r="L3319" s="105">
        <v>51.76</v>
      </c>
      <c r="M3319" s="105" t="s">
        <v>1318</v>
      </c>
      <c r="N3319" s="111"/>
      <c r="O3319" s="111"/>
    </row>
    <row r="3320" ht="14.25" customHeight="1">
      <c r="B3320" s="105">
        <v>3.5003402E7</v>
      </c>
      <c r="C3320" s="105" t="s">
        <v>4146</v>
      </c>
      <c r="D3320" s="105">
        <v>35.0</v>
      </c>
      <c r="E3320" s="105" t="s">
        <v>868</v>
      </c>
      <c r="F3320" s="105">
        <v>3550308.0</v>
      </c>
      <c r="G3320" s="105">
        <v>3550308.0</v>
      </c>
      <c r="H3320" s="105">
        <v>1.0</v>
      </c>
      <c r="I3320" s="105">
        <v>2.0</v>
      </c>
      <c r="J3320" s="105">
        <v>1.0</v>
      </c>
      <c r="K3320" s="105">
        <v>103.0</v>
      </c>
      <c r="L3320" s="105">
        <v>51.75</v>
      </c>
      <c r="M3320" s="105" t="s">
        <v>1318</v>
      </c>
      <c r="N3320" s="111"/>
      <c r="O3320" s="111"/>
    </row>
    <row r="3321" ht="14.25" customHeight="1">
      <c r="B3321" s="105">
        <v>3.502068E7</v>
      </c>
      <c r="C3321" s="105" t="s">
        <v>4147</v>
      </c>
      <c r="D3321" s="105">
        <v>35.0</v>
      </c>
      <c r="E3321" s="105" t="s">
        <v>868</v>
      </c>
      <c r="F3321" s="105">
        <v>3549102.0</v>
      </c>
      <c r="G3321" s="105">
        <v>3549102.0</v>
      </c>
      <c r="H3321" s="105">
        <v>0.0</v>
      </c>
      <c r="I3321" s="105">
        <v>2.0</v>
      </c>
      <c r="J3321" s="105">
        <v>1.0</v>
      </c>
      <c r="K3321" s="105">
        <v>64.0</v>
      </c>
      <c r="L3321" s="105">
        <v>51.75</v>
      </c>
      <c r="M3321" s="105" t="s">
        <v>1318</v>
      </c>
      <c r="N3321" s="111"/>
      <c r="O3321" s="111"/>
    </row>
    <row r="3322" ht="14.25" customHeight="1">
      <c r="B3322" s="105">
        <v>3.5026943E7</v>
      </c>
      <c r="C3322" s="105" t="s">
        <v>4148</v>
      </c>
      <c r="D3322" s="105">
        <v>35.0</v>
      </c>
      <c r="E3322" s="105" t="s">
        <v>868</v>
      </c>
      <c r="F3322" s="105">
        <v>3530003.0</v>
      </c>
      <c r="G3322" s="105">
        <v>3530003.0</v>
      </c>
      <c r="H3322" s="105">
        <v>0.0</v>
      </c>
      <c r="I3322" s="105">
        <v>2.0</v>
      </c>
      <c r="J3322" s="105">
        <v>1.0</v>
      </c>
      <c r="K3322" s="105">
        <v>51.0</v>
      </c>
      <c r="L3322" s="105">
        <v>51.75</v>
      </c>
      <c r="M3322" s="105" t="s">
        <v>1318</v>
      </c>
      <c r="N3322" s="111"/>
      <c r="O3322" s="111"/>
    </row>
    <row r="3323" ht="14.25" customHeight="1">
      <c r="B3323" s="105">
        <v>3.5046528E7</v>
      </c>
      <c r="C3323" s="105" t="s">
        <v>4149</v>
      </c>
      <c r="D3323" s="105">
        <v>35.0</v>
      </c>
      <c r="E3323" s="105" t="s">
        <v>868</v>
      </c>
      <c r="F3323" s="105">
        <v>3510609.0</v>
      </c>
      <c r="G3323" s="105">
        <v>3510609.0</v>
      </c>
      <c r="H3323" s="105">
        <v>0.0</v>
      </c>
      <c r="I3323" s="105">
        <v>2.0</v>
      </c>
      <c r="J3323" s="105">
        <v>1.0</v>
      </c>
      <c r="K3323" s="105">
        <v>79.0</v>
      </c>
      <c r="L3323" s="105">
        <v>51.75</v>
      </c>
      <c r="M3323" s="105" t="s">
        <v>1318</v>
      </c>
      <c r="N3323" s="111"/>
      <c r="O3323" s="111"/>
    </row>
    <row r="3324" ht="14.25" customHeight="1">
      <c r="B3324" s="105">
        <v>3.5290543E7</v>
      </c>
      <c r="C3324" s="105" t="s">
        <v>4150</v>
      </c>
      <c r="D3324" s="105">
        <v>35.0</v>
      </c>
      <c r="E3324" s="105" t="s">
        <v>868</v>
      </c>
      <c r="F3324" s="105">
        <v>3550308.0</v>
      </c>
      <c r="G3324" s="105">
        <v>3550308.0</v>
      </c>
      <c r="H3324" s="105">
        <v>1.0</v>
      </c>
      <c r="I3324" s="105">
        <v>2.0</v>
      </c>
      <c r="J3324" s="105">
        <v>1.0</v>
      </c>
      <c r="K3324" s="105">
        <v>182.0</v>
      </c>
      <c r="L3324" s="105">
        <v>51.75</v>
      </c>
      <c r="M3324" s="105" t="s">
        <v>1318</v>
      </c>
      <c r="N3324" s="111"/>
      <c r="O3324" s="111"/>
    </row>
    <row r="3325" ht="14.25" customHeight="1">
      <c r="B3325" s="105">
        <v>3.5297525E7</v>
      </c>
      <c r="C3325" s="105" t="s">
        <v>4151</v>
      </c>
      <c r="D3325" s="105">
        <v>35.0</v>
      </c>
      <c r="E3325" s="105" t="s">
        <v>868</v>
      </c>
      <c r="F3325" s="105">
        <v>3518800.0</v>
      </c>
      <c r="G3325" s="105">
        <v>3518800.0</v>
      </c>
      <c r="H3325" s="105">
        <v>0.0</v>
      </c>
      <c r="I3325" s="105">
        <v>2.0</v>
      </c>
      <c r="J3325" s="105">
        <v>1.0</v>
      </c>
      <c r="K3325" s="105">
        <v>267.0</v>
      </c>
      <c r="L3325" s="105">
        <v>51.75</v>
      </c>
      <c r="M3325" s="105" t="s">
        <v>1318</v>
      </c>
      <c r="N3325" s="111"/>
      <c r="O3325" s="111"/>
    </row>
    <row r="3326" ht="14.25" customHeight="1">
      <c r="B3326" s="105">
        <v>3.50114E7</v>
      </c>
      <c r="C3326" s="105" t="s">
        <v>4152</v>
      </c>
      <c r="D3326" s="105">
        <v>35.0</v>
      </c>
      <c r="E3326" s="105" t="s">
        <v>868</v>
      </c>
      <c r="F3326" s="105">
        <v>3510500.0</v>
      </c>
      <c r="G3326" s="105">
        <v>3510500.0</v>
      </c>
      <c r="H3326" s="105">
        <v>0.0</v>
      </c>
      <c r="I3326" s="105">
        <v>2.0</v>
      </c>
      <c r="J3326" s="105">
        <v>1.0</v>
      </c>
      <c r="K3326" s="105">
        <v>55.0</v>
      </c>
      <c r="L3326" s="105">
        <v>51.74</v>
      </c>
      <c r="M3326" s="105" t="s">
        <v>1318</v>
      </c>
      <c r="N3326" s="111"/>
      <c r="O3326" s="111"/>
    </row>
    <row r="3327" ht="14.25" customHeight="1">
      <c r="B3327" s="105">
        <v>3.5023838E7</v>
      </c>
      <c r="C3327" s="105" t="s">
        <v>4153</v>
      </c>
      <c r="D3327" s="105">
        <v>35.0</v>
      </c>
      <c r="E3327" s="105" t="s">
        <v>868</v>
      </c>
      <c r="F3327" s="105">
        <v>3507803.0</v>
      </c>
      <c r="G3327" s="105">
        <v>3507803.0</v>
      </c>
      <c r="H3327" s="105">
        <v>0.0</v>
      </c>
      <c r="I3327" s="105">
        <v>2.0</v>
      </c>
      <c r="J3327" s="105">
        <v>1.0</v>
      </c>
      <c r="K3327" s="105">
        <v>158.0</v>
      </c>
      <c r="L3327" s="105">
        <v>51.74</v>
      </c>
      <c r="M3327" s="105" t="s">
        <v>1318</v>
      </c>
      <c r="N3327" s="111"/>
      <c r="O3327" s="111"/>
    </row>
    <row r="3328" ht="14.25" customHeight="1">
      <c r="B3328" s="105">
        <v>3.50246E7</v>
      </c>
      <c r="C3328" s="105" t="s">
        <v>4154</v>
      </c>
      <c r="D3328" s="105">
        <v>35.0</v>
      </c>
      <c r="E3328" s="105" t="s">
        <v>868</v>
      </c>
      <c r="F3328" s="105">
        <v>3548906.0</v>
      </c>
      <c r="G3328" s="105">
        <v>3548906.0</v>
      </c>
      <c r="H3328" s="105">
        <v>0.0</v>
      </c>
      <c r="I3328" s="105">
        <v>2.0</v>
      </c>
      <c r="J3328" s="105">
        <v>2.0</v>
      </c>
      <c r="K3328" s="105">
        <v>32.0</v>
      </c>
      <c r="L3328" s="105">
        <v>51.74</v>
      </c>
      <c r="M3328" s="105" t="s">
        <v>1318</v>
      </c>
      <c r="N3328" s="111"/>
      <c r="O3328" s="111"/>
    </row>
    <row r="3329" ht="14.25" customHeight="1">
      <c r="B3329" s="105">
        <v>3.5035981E7</v>
      </c>
      <c r="C3329" s="105" t="s">
        <v>4155</v>
      </c>
      <c r="D3329" s="105">
        <v>35.0</v>
      </c>
      <c r="E3329" s="105" t="s">
        <v>868</v>
      </c>
      <c r="F3329" s="105">
        <v>3552403.0</v>
      </c>
      <c r="G3329" s="105">
        <v>3552403.0</v>
      </c>
      <c r="H3329" s="105">
        <v>0.0</v>
      </c>
      <c r="I3329" s="105">
        <v>2.0</v>
      </c>
      <c r="J3329" s="105">
        <v>1.0</v>
      </c>
      <c r="K3329" s="105">
        <v>105.0</v>
      </c>
      <c r="L3329" s="105">
        <v>51.74</v>
      </c>
      <c r="M3329" s="105" t="s">
        <v>1318</v>
      </c>
      <c r="N3329" s="111"/>
      <c r="O3329" s="111"/>
    </row>
    <row r="3330" ht="14.25" customHeight="1">
      <c r="B3330" s="105">
        <v>3.5072503E7</v>
      </c>
      <c r="C3330" s="105" t="s">
        <v>4156</v>
      </c>
      <c r="D3330" s="105">
        <v>35.0</v>
      </c>
      <c r="E3330" s="105" t="s">
        <v>868</v>
      </c>
      <c r="F3330" s="105">
        <v>3550308.0</v>
      </c>
      <c r="G3330" s="105">
        <v>3550308.0</v>
      </c>
      <c r="H3330" s="105">
        <v>1.0</v>
      </c>
      <c r="I3330" s="105">
        <v>2.0</v>
      </c>
      <c r="J3330" s="105">
        <v>1.0</v>
      </c>
      <c r="K3330" s="105">
        <v>99.0</v>
      </c>
      <c r="L3330" s="105">
        <v>51.74</v>
      </c>
      <c r="M3330" s="105" t="s">
        <v>1318</v>
      </c>
      <c r="N3330" s="111"/>
      <c r="O3330" s="111"/>
    </row>
    <row r="3331" ht="14.25" customHeight="1">
      <c r="B3331" s="105">
        <v>3.5907467E7</v>
      </c>
      <c r="C3331" s="105" t="s">
        <v>4157</v>
      </c>
      <c r="D3331" s="105">
        <v>35.0</v>
      </c>
      <c r="E3331" s="105" t="s">
        <v>868</v>
      </c>
      <c r="F3331" s="105">
        <v>3526704.0</v>
      </c>
      <c r="G3331" s="105">
        <v>3526704.0</v>
      </c>
      <c r="H3331" s="105">
        <v>0.0</v>
      </c>
      <c r="I3331" s="105">
        <v>2.0</v>
      </c>
      <c r="J3331" s="105">
        <v>2.0</v>
      </c>
      <c r="K3331" s="105">
        <v>40.0</v>
      </c>
      <c r="L3331" s="105">
        <v>51.74</v>
      </c>
      <c r="M3331" s="105" t="s">
        <v>1318</v>
      </c>
      <c r="N3331" s="111"/>
      <c r="O3331" s="111"/>
    </row>
    <row r="3332" ht="14.25" customHeight="1">
      <c r="B3332" s="105">
        <v>3.590846E7</v>
      </c>
      <c r="C3332" s="105" t="s">
        <v>4158</v>
      </c>
      <c r="D3332" s="105">
        <v>35.0</v>
      </c>
      <c r="E3332" s="105" t="s">
        <v>868</v>
      </c>
      <c r="F3332" s="105">
        <v>3552502.0</v>
      </c>
      <c r="G3332" s="105">
        <v>3552502.0</v>
      </c>
      <c r="H3332" s="105">
        <v>0.0</v>
      </c>
      <c r="I3332" s="105">
        <v>2.0</v>
      </c>
      <c r="J3332" s="105">
        <v>1.0</v>
      </c>
      <c r="K3332" s="105">
        <v>64.0</v>
      </c>
      <c r="L3332" s="105">
        <v>51.74</v>
      </c>
      <c r="M3332" s="105" t="s">
        <v>1318</v>
      </c>
      <c r="N3332" s="111"/>
      <c r="O3332" s="111"/>
    </row>
    <row r="3333" ht="14.25" customHeight="1">
      <c r="B3333" s="105">
        <v>3.5923199E7</v>
      </c>
      <c r="C3333" s="105" t="s">
        <v>4159</v>
      </c>
      <c r="D3333" s="105">
        <v>35.0</v>
      </c>
      <c r="E3333" s="105" t="s">
        <v>868</v>
      </c>
      <c r="F3333" s="105">
        <v>3518800.0</v>
      </c>
      <c r="G3333" s="105">
        <v>3518800.0</v>
      </c>
      <c r="H3333" s="105">
        <v>0.0</v>
      </c>
      <c r="I3333" s="105">
        <v>2.0</v>
      </c>
      <c r="J3333" s="105">
        <v>1.0</v>
      </c>
      <c r="K3333" s="105">
        <v>197.0</v>
      </c>
      <c r="L3333" s="105">
        <v>51.74</v>
      </c>
      <c r="M3333" s="105" t="s">
        <v>1318</v>
      </c>
      <c r="N3333" s="111"/>
      <c r="O3333" s="111"/>
    </row>
    <row r="3334" ht="14.25" customHeight="1">
      <c r="B3334" s="105">
        <v>3.5923618E7</v>
      </c>
      <c r="C3334" s="105" t="s">
        <v>4160</v>
      </c>
      <c r="D3334" s="105">
        <v>35.0</v>
      </c>
      <c r="E3334" s="105" t="s">
        <v>868</v>
      </c>
      <c r="F3334" s="105">
        <v>3550308.0</v>
      </c>
      <c r="G3334" s="105">
        <v>3550308.0</v>
      </c>
      <c r="H3334" s="105">
        <v>1.0</v>
      </c>
      <c r="I3334" s="105">
        <v>2.0</v>
      </c>
      <c r="J3334" s="105">
        <v>1.0</v>
      </c>
      <c r="K3334" s="105">
        <v>140.0</v>
      </c>
      <c r="L3334" s="105">
        <v>51.74</v>
      </c>
      <c r="M3334" s="105" t="s">
        <v>1318</v>
      </c>
      <c r="N3334" s="111"/>
      <c r="O3334" s="111"/>
    </row>
    <row r="3335" ht="14.25" customHeight="1">
      <c r="B3335" s="105">
        <v>3.5001363E7</v>
      </c>
      <c r="C3335" s="105" t="s">
        <v>4161</v>
      </c>
      <c r="D3335" s="105">
        <v>35.0</v>
      </c>
      <c r="E3335" s="105" t="s">
        <v>868</v>
      </c>
      <c r="F3335" s="105">
        <v>3550308.0</v>
      </c>
      <c r="G3335" s="105">
        <v>3550308.0</v>
      </c>
      <c r="H3335" s="105">
        <v>1.0</v>
      </c>
      <c r="I3335" s="105">
        <v>2.0</v>
      </c>
      <c r="J3335" s="105">
        <v>1.0</v>
      </c>
      <c r="K3335" s="105">
        <v>247.0</v>
      </c>
      <c r="L3335" s="105">
        <v>51.73</v>
      </c>
      <c r="M3335" s="105" t="s">
        <v>1318</v>
      </c>
      <c r="N3335" s="111"/>
      <c r="O3335" s="111"/>
    </row>
    <row r="3336" ht="14.25" customHeight="1">
      <c r="B3336" s="105">
        <v>3.5001582E7</v>
      </c>
      <c r="C3336" s="105" t="s">
        <v>4162</v>
      </c>
      <c r="D3336" s="105">
        <v>35.0</v>
      </c>
      <c r="E3336" s="105" t="s">
        <v>868</v>
      </c>
      <c r="F3336" s="105">
        <v>3550308.0</v>
      </c>
      <c r="G3336" s="105">
        <v>3550308.0</v>
      </c>
      <c r="H3336" s="105">
        <v>1.0</v>
      </c>
      <c r="I3336" s="105">
        <v>2.0</v>
      </c>
      <c r="J3336" s="105">
        <v>1.0</v>
      </c>
      <c r="K3336" s="105">
        <v>136.0</v>
      </c>
      <c r="L3336" s="105">
        <v>51.73</v>
      </c>
      <c r="M3336" s="105" t="s">
        <v>1318</v>
      </c>
      <c r="N3336" s="111"/>
      <c r="O3336" s="111"/>
    </row>
    <row r="3337" ht="14.25" customHeight="1">
      <c r="B3337" s="105">
        <v>3.5005162E7</v>
      </c>
      <c r="C3337" s="105" t="s">
        <v>4163</v>
      </c>
      <c r="D3337" s="105">
        <v>35.0</v>
      </c>
      <c r="E3337" s="105" t="s">
        <v>868</v>
      </c>
      <c r="F3337" s="105">
        <v>3550308.0</v>
      </c>
      <c r="G3337" s="105">
        <v>3550308.0</v>
      </c>
      <c r="H3337" s="105">
        <v>1.0</v>
      </c>
      <c r="I3337" s="105">
        <v>2.0</v>
      </c>
      <c r="J3337" s="105">
        <v>1.0</v>
      </c>
      <c r="K3337" s="105">
        <v>392.0</v>
      </c>
      <c r="L3337" s="105">
        <v>51.73</v>
      </c>
      <c r="M3337" s="105" t="s">
        <v>1318</v>
      </c>
      <c r="N3337" s="111"/>
      <c r="O3337" s="111"/>
    </row>
    <row r="3338" ht="14.25" customHeight="1">
      <c r="B3338" s="105">
        <v>3.5005435E7</v>
      </c>
      <c r="C3338" s="105" t="s">
        <v>4164</v>
      </c>
      <c r="D3338" s="105">
        <v>35.0</v>
      </c>
      <c r="E3338" s="105" t="s">
        <v>868</v>
      </c>
      <c r="F3338" s="105">
        <v>3550308.0</v>
      </c>
      <c r="G3338" s="105">
        <v>3550308.0</v>
      </c>
      <c r="H3338" s="105">
        <v>1.0</v>
      </c>
      <c r="I3338" s="105">
        <v>2.0</v>
      </c>
      <c r="J3338" s="105">
        <v>1.0</v>
      </c>
      <c r="K3338" s="105">
        <v>280.0</v>
      </c>
      <c r="L3338" s="105">
        <v>51.73</v>
      </c>
      <c r="M3338" s="105" t="s">
        <v>1318</v>
      </c>
      <c r="N3338" s="111"/>
      <c r="O3338" s="111"/>
    </row>
    <row r="3339" ht="14.25" customHeight="1">
      <c r="B3339" s="105">
        <v>3.5010947E7</v>
      </c>
      <c r="C3339" s="105" t="s">
        <v>4165</v>
      </c>
      <c r="D3339" s="105">
        <v>35.0</v>
      </c>
      <c r="E3339" s="105" t="s">
        <v>868</v>
      </c>
      <c r="F3339" s="105">
        <v>3534401.0</v>
      </c>
      <c r="G3339" s="105">
        <v>3534401.0</v>
      </c>
      <c r="H3339" s="105">
        <v>0.0</v>
      </c>
      <c r="I3339" s="105">
        <v>2.0</v>
      </c>
      <c r="J3339" s="105">
        <v>1.0</v>
      </c>
      <c r="K3339" s="105">
        <v>149.0</v>
      </c>
      <c r="L3339" s="105">
        <v>51.73</v>
      </c>
      <c r="M3339" s="105" t="s">
        <v>1318</v>
      </c>
      <c r="N3339" s="111"/>
      <c r="O3339" s="111"/>
    </row>
    <row r="3340" ht="14.25" customHeight="1">
      <c r="B3340" s="105">
        <v>3.5004558E7</v>
      </c>
      <c r="C3340" s="105" t="s">
        <v>4166</v>
      </c>
      <c r="D3340" s="105">
        <v>35.0</v>
      </c>
      <c r="E3340" s="105" t="s">
        <v>868</v>
      </c>
      <c r="F3340" s="105">
        <v>3550308.0</v>
      </c>
      <c r="G3340" s="105">
        <v>3550308.0</v>
      </c>
      <c r="H3340" s="105">
        <v>1.0</v>
      </c>
      <c r="I3340" s="105">
        <v>2.0</v>
      </c>
      <c r="J3340" s="105">
        <v>1.0</v>
      </c>
      <c r="K3340" s="105">
        <v>105.0</v>
      </c>
      <c r="L3340" s="105">
        <v>51.72</v>
      </c>
      <c r="M3340" s="105" t="s">
        <v>1318</v>
      </c>
      <c r="N3340" s="111"/>
      <c r="O3340" s="111"/>
    </row>
    <row r="3341" ht="14.25" customHeight="1">
      <c r="B3341" s="105">
        <v>3.5026396E7</v>
      </c>
      <c r="C3341" s="105" t="s">
        <v>4167</v>
      </c>
      <c r="D3341" s="105">
        <v>35.0</v>
      </c>
      <c r="E3341" s="105" t="s">
        <v>868</v>
      </c>
      <c r="F3341" s="105">
        <v>3517307.0</v>
      </c>
      <c r="G3341" s="105">
        <v>3517307.0</v>
      </c>
      <c r="H3341" s="105">
        <v>0.0</v>
      </c>
      <c r="I3341" s="105">
        <v>2.0</v>
      </c>
      <c r="J3341" s="105">
        <v>1.0</v>
      </c>
      <c r="K3341" s="105">
        <v>74.0</v>
      </c>
      <c r="L3341" s="105">
        <v>51.72</v>
      </c>
      <c r="M3341" s="105" t="s">
        <v>1318</v>
      </c>
      <c r="N3341" s="111"/>
      <c r="O3341" s="111"/>
    </row>
    <row r="3342" ht="14.25" customHeight="1">
      <c r="B3342" s="105">
        <v>3.5032384E7</v>
      </c>
      <c r="C3342" s="105" t="s">
        <v>4168</v>
      </c>
      <c r="D3342" s="105">
        <v>35.0</v>
      </c>
      <c r="E3342" s="105" t="s">
        <v>868</v>
      </c>
      <c r="F3342" s="105">
        <v>3525607.0</v>
      </c>
      <c r="G3342" s="105">
        <v>3525607.0</v>
      </c>
      <c r="H3342" s="105">
        <v>0.0</v>
      </c>
      <c r="I3342" s="105">
        <v>2.0</v>
      </c>
      <c r="J3342" s="105">
        <v>1.0</v>
      </c>
      <c r="K3342" s="105">
        <v>44.0</v>
      </c>
      <c r="L3342" s="105">
        <v>51.72</v>
      </c>
      <c r="M3342" s="105" t="s">
        <v>1318</v>
      </c>
      <c r="N3342" s="111"/>
      <c r="O3342" s="111"/>
    </row>
    <row r="3343" ht="14.25" customHeight="1">
      <c r="B3343" s="105">
        <v>3.5035634E7</v>
      </c>
      <c r="C3343" s="105" t="s">
        <v>4169</v>
      </c>
      <c r="D3343" s="105">
        <v>35.0</v>
      </c>
      <c r="E3343" s="105" t="s">
        <v>868</v>
      </c>
      <c r="F3343" s="105">
        <v>3550308.0</v>
      </c>
      <c r="G3343" s="105">
        <v>3550308.0</v>
      </c>
      <c r="H3343" s="105">
        <v>1.0</v>
      </c>
      <c r="I3343" s="105">
        <v>2.0</v>
      </c>
      <c r="J3343" s="105">
        <v>1.0</v>
      </c>
      <c r="K3343" s="105">
        <v>146.0</v>
      </c>
      <c r="L3343" s="105">
        <v>51.72</v>
      </c>
      <c r="M3343" s="105" t="s">
        <v>1318</v>
      </c>
      <c r="N3343" s="111"/>
      <c r="O3343" s="111"/>
    </row>
    <row r="3344" ht="14.25" customHeight="1">
      <c r="B3344" s="105">
        <v>3.5035646E7</v>
      </c>
      <c r="C3344" s="105" t="s">
        <v>4170</v>
      </c>
      <c r="D3344" s="105">
        <v>35.0</v>
      </c>
      <c r="E3344" s="105" t="s">
        <v>868</v>
      </c>
      <c r="F3344" s="105">
        <v>3550308.0</v>
      </c>
      <c r="G3344" s="105">
        <v>3550308.0</v>
      </c>
      <c r="H3344" s="105">
        <v>1.0</v>
      </c>
      <c r="I3344" s="105">
        <v>2.0</v>
      </c>
      <c r="J3344" s="105">
        <v>1.0</v>
      </c>
      <c r="K3344" s="105">
        <v>188.0</v>
      </c>
      <c r="L3344" s="105">
        <v>51.72</v>
      </c>
      <c r="M3344" s="105" t="s">
        <v>1318</v>
      </c>
      <c r="N3344" s="111"/>
      <c r="O3344" s="111"/>
    </row>
    <row r="3345" ht="14.25" customHeight="1">
      <c r="B3345" s="105">
        <v>3.5037151E7</v>
      </c>
      <c r="C3345" s="105" t="s">
        <v>4171</v>
      </c>
      <c r="D3345" s="105">
        <v>35.0</v>
      </c>
      <c r="E3345" s="105" t="s">
        <v>868</v>
      </c>
      <c r="F3345" s="105">
        <v>3543402.0</v>
      </c>
      <c r="G3345" s="105">
        <v>3543402.0</v>
      </c>
      <c r="H3345" s="105">
        <v>0.0</v>
      </c>
      <c r="I3345" s="105">
        <v>2.0</v>
      </c>
      <c r="J3345" s="105">
        <v>1.0</v>
      </c>
      <c r="K3345" s="105">
        <v>65.0</v>
      </c>
      <c r="L3345" s="105">
        <v>51.72</v>
      </c>
      <c r="M3345" s="105" t="s">
        <v>1318</v>
      </c>
      <c r="N3345" s="111"/>
      <c r="O3345" s="111"/>
    </row>
    <row r="3346" ht="14.25" customHeight="1">
      <c r="B3346" s="105">
        <v>3.5048872E7</v>
      </c>
      <c r="C3346" s="105" t="s">
        <v>4172</v>
      </c>
      <c r="D3346" s="105">
        <v>35.0</v>
      </c>
      <c r="E3346" s="105" t="s">
        <v>868</v>
      </c>
      <c r="F3346" s="105">
        <v>3518800.0</v>
      </c>
      <c r="G3346" s="105">
        <v>3518800.0</v>
      </c>
      <c r="H3346" s="105">
        <v>0.0</v>
      </c>
      <c r="I3346" s="105">
        <v>2.0</v>
      </c>
      <c r="J3346" s="105">
        <v>1.0</v>
      </c>
      <c r="K3346" s="105">
        <v>122.0</v>
      </c>
      <c r="L3346" s="105">
        <v>51.72</v>
      </c>
      <c r="M3346" s="105" t="s">
        <v>1318</v>
      </c>
      <c r="N3346" s="111"/>
      <c r="O3346" s="111"/>
    </row>
    <row r="3347" ht="14.25" customHeight="1">
      <c r="B3347" s="105">
        <v>3.5900461E7</v>
      </c>
      <c r="C3347" s="105" t="s">
        <v>4173</v>
      </c>
      <c r="D3347" s="105">
        <v>35.0</v>
      </c>
      <c r="E3347" s="105" t="s">
        <v>868</v>
      </c>
      <c r="F3347" s="105">
        <v>3549102.0</v>
      </c>
      <c r="G3347" s="105">
        <v>3549102.0</v>
      </c>
      <c r="H3347" s="105">
        <v>0.0</v>
      </c>
      <c r="I3347" s="105">
        <v>2.0</v>
      </c>
      <c r="J3347" s="105">
        <v>1.0</v>
      </c>
      <c r="K3347" s="105">
        <v>64.0</v>
      </c>
      <c r="L3347" s="105">
        <v>51.72</v>
      </c>
      <c r="M3347" s="105" t="s">
        <v>1318</v>
      </c>
      <c r="N3347" s="111"/>
      <c r="O3347" s="111"/>
    </row>
    <row r="3348" ht="14.25" customHeight="1">
      <c r="B3348" s="105">
        <v>3.5010169E7</v>
      </c>
      <c r="C3348" s="105" t="s">
        <v>4174</v>
      </c>
      <c r="D3348" s="105">
        <v>35.0</v>
      </c>
      <c r="E3348" s="105" t="s">
        <v>868</v>
      </c>
      <c r="F3348" s="105">
        <v>3552809.0</v>
      </c>
      <c r="G3348" s="105">
        <v>3552809.0</v>
      </c>
      <c r="H3348" s="105">
        <v>0.0</v>
      </c>
      <c r="I3348" s="105">
        <v>2.0</v>
      </c>
      <c r="J3348" s="105">
        <v>1.0</v>
      </c>
      <c r="K3348" s="105">
        <v>106.0</v>
      </c>
      <c r="L3348" s="105">
        <v>51.71</v>
      </c>
      <c r="M3348" s="105" t="s">
        <v>1318</v>
      </c>
      <c r="N3348" s="111"/>
      <c r="O3348" s="111"/>
    </row>
    <row r="3349" ht="14.25" customHeight="1">
      <c r="B3349" s="105">
        <v>3.5016861E7</v>
      </c>
      <c r="C3349" s="105" t="s">
        <v>4175</v>
      </c>
      <c r="D3349" s="105">
        <v>35.0</v>
      </c>
      <c r="E3349" s="105" t="s">
        <v>868</v>
      </c>
      <c r="F3349" s="105">
        <v>3545308.0</v>
      </c>
      <c r="G3349" s="105">
        <v>3545308.0</v>
      </c>
      <c r="H3349" s="105">
        <v>0.0</v>
      </c>
      <c r="I3349" s="105">
        <v>2.0</v>
      </c>
      <c r="J3349" s="105">
        <v>1.0</v>
      </c>
      <c r="K3349" s="105">
        <v>62.0</v>
      </c>
      <c r="L3349" s="105">
        <v>51.71</v>
      </c>
      <c r="M3349" s="105" t="s">
        <v>1318</v>
      </c>
      <c r="N3349" s="111"/>
      <c r="O3349" s="111"/>
    </row>
    <row r="3350" ht="14.25" customHeight="1">
      <c r="B3350" s="105">
        <v>3.5025203E7</v>
      </c>
      <c r="C3350" s="105" t="s">
        <v>4176</v>
      </c>
      <c r="D3350" s="105">
        <v>35.0</v>
      </c>
      <c r="E3350" s="105" t="s">
        <v>868</v>
      </c>
      <c r="F3350" s="105">
        <v>3527504.0</v>
      </c>
      <c r="G3350" s="105">
        <v>3527504.0</v>
      </c>
      <c r="H3350" s="105">
        <v>0.0</v>
      </c>
      <c r="I3350" s="105">
        <v>2.0</v>
      </c>
      <c r="J3350" s="105">
        <v>1.0</v>
      </c>
      <c r="K3350" s="105">
        <v>67.0</v>
      </c>
      <c r="L3350" s="105">
        <v>51.71</v>
      </c>
      <c r="M3350" s="105" t="s">
        <v>1318</v>
      </c>
      <c r="N3350" s="111"/>
      <c r="O3350" s="111"/>
    </row>
    <row r="3351" ht="14.25" customHeight="1">
      <c r="B3351" s="105">
        <v>3.50318E7</v>
      </c>
      <c r="C3351" s="105" t="s">
        <v>4177</v>
      </c>
      <c r="D3351" s="105">
        <v>35.0</v>
      </c>
      <c r="E3351" s="105" t="s">
        <v>868</v>
      </c>
      <c r="F3351" s="105">
        <v>3541406.0</v>
      </c>
      <c r="G3351" s="105">
        <v>3541406.0</v>
      </c>
      <c r="H3351" s="105">
        <v>0.0</v>
      </c>
      <c r="I3351" s="105">
        <v>2.0</v>
      </c>
      <c r="J3351" s="105">
        <v>1.0</v>
      </c>
      <c r="K3351" s="105">
        <v>119.0</v>
      </c>
      <c r="L3351" s="105">
        <v>51.71</v>
      </c>
      <c r="M3351" s="105" t="s">
        <v>1318</v>
      </c>
      <c r="N3351" s="111"/>
      <c r="O3351" s="111"/>
    </row>
    <row r="3352" ht="14.25" customHeight="1">
      <c r="B3352" s="105">
        <v>3.5032554E7</v>
      </c>
      <c r="C3352" s="105" t="s">
        <v>4178</v>
      </c>
      <c r="D3352" s="105">
        <v>35.0</v>
      </c>
      <c r="E3352" s="105" t="s">
        <v>868</v>
      </c>
      <c r="F3352" s="105">
        <v>3532157.0</v>
      </c>
      <c r="G3352" s="105">
        <v>3532157.0</v>
      </c>
      <c r="H3352" s="105">
        <v>0.0</v>
      </c>
      <c r="I3352" s="105">
        <v>2.0</v>
      </c>
      <c r="J3352" s="105">
        <v>1.0</v>
      </c>
      <c r="K3352" s="105">
        <v>29.0</v>
      </c>
      <c r="L3352" s="105">
        <v>51.71</v>
      </c>
      <c r="M3352" s="105" t="s">
        <v>1318</v>
      </c>
      <c r="N3352" s="111"/>
      <c r="O3352" s="111"/>
    </row>
    <row r="3353" ht="14.25" customHeight="1">
      <c r="B3353" s="105">
        <v>3.5039822E7</v>
      </c>
      <c r="C3353" s="105" t="s">
        <v>4179</v>
      </c>
      <c r="D3353" s="105">
        <v>35.0</v>
      </c>
      <c r="E3353" s="105" t="s">
        <v>868</v>
      </c>
      <c r="F3353" s="105">
        <v>3545803.0</v>
      </c>
      <c r="G3353" s="105">
        <v>3545803.0</v>
      </c>
      <c r="H3353" s="105">
        <v>0.0</v>
      </c>
      <c r="I3353" s="105">
        <v>2.0</v>
      </c>
      <c r="J3353" s="105">
        <v>1.0</v>
      </c>
      <c r="K3353" s="105">
        <v>70.0</v>
      </c>
      <c r="L3353" s="105">
        <v>51.71</v>
      </c>
      <c r="M3353" s="105" t="s">
        <v>1318</v>
      </c>
      <c r="N3353" s="111"/>
      <c r="O3353" s="111"/>
    </row>
    <row r="3354" ht="14.25" customHeight="1">
      <c r="B3354" s="105">
        <v>3.5044453E7</v>
      </c>
      <c r="C3354" s="105" t="s">
        <v>4180</v>
      </c>
      <c r="D3354" s="105">
        <v>35.0</v>
      </c>
      <c r="E3354" s="105" t="s">
        <v>868</v>
      </c>
      <c r="F3354" s="105">
        <v>3550308.0</v>
      </c>
      <c r="G3354" s="105">
        <v>3550308.0</v>
      </c>
      <c r="H3354" s="105">
        <v>1.0</v>
      </c>
      <c r="I3354" s="105">
        <v>2.0</v>
      </c>
      <c r="J3354" s="105">
        <v>1.0</v>
      </c>
      <c r="K3354" s="105">
        <v>157.0</v>
      </c>
      <c r="L3354" s="105">
        <v>51.71</v>
      </c>
      <c r="M3354" s="105" t="s">
        <v>1318</v>
      </c>
      <c r="N3354" s="111"/>
      <c r="O3354" s="111"/>
    </row>
    <row r="3355" ht="14.25" customHeight="1">
      <c r="B3355" s="105">
        <v>3.5907327E7</v>
      </c>
      <c r="C3355" s="105" t="s">
        <v>4181</v>
      </c>
      <c r="D3355" s="105">
        <v>35.0</v>
      </c>
      <c r="E3355" s="105" t="s">
        <v>868</v>
      </c>
      <c r="F3355" s="105">
        <v>3507605.0</v>
      </c>
      <c r="G3355" s="105">
        <v>3507605.0</v>
      </c>
      <c r="H3355" s="105">
        <v>0.0</v>
      </c>
      <c r="I3355" s="105">
        <v>2.0</v>
      </c>
      <c r="J3355" s="105">
        <v>1.0</v>
      </c>
      <c r="K3355" s="105">
        <v>83.0</v>
      </c>
      <c r="L3355" s="105">
        <v>51.71</v>
      </c>
      <c r="M3355" s="105" t="s">
        <v>1318</v>
      </c>
      <c r="N3355" s="111"/>
      <c r="O3355" s="111"/>
    </row>
    <row r="3356" ht="14.25" customHeight="1">
      <c r="B3356" s="105">
        <v>3.591236E7</v>
      </c>
      <c r="C3356" s="105" t="s">
        <v>4182</v>
      </c>
      <c r="D3356" s="105">
        <v>35.0</v>
      </c>
      <c r="E3356" s="105" t="s">
        <v>868</v>
      </c>
      <c r="F3356" s="105">
        <v>3530607.0</v>
      </c>
      <c r="G3356" s="105">
        <v>3530607.0</v>
      </c>
      <c r="H3356" s="105">
        <v>0.0</v>
      </c>
      <c r="I3356" s="105">
        <v>2.0</v>
      </c>
      <c r="J3356" s="105">
        <v>1.0</v>
      </c>
      <c r="K3356" s="105">
        <v>110.0</v>
      </c>
      <c r="L3356" s="105">
        <v>51.71</v>
      </c>
      <c r="M3356" s="105" t="s">
        <v>1318</v>
      </c>
      <c r="N3356" s="111"/>
      <c r="O3356" s="111"/>
    </row>
    <row r="3357" ht="14.25" customHeight="1">
      <c r="B3357" s="105">
        <v>3.5004736E7</v>
      </c>
      <c r="C3357" s="105" t="s">
        <v>4183</v>
      </c>
      <c r="D3357" s="105">
        <v>35.0</v>
      </c>
      <c r="E3357" s="105" t="s">
        <v>868</v>
      </c>
      <c r="F3357" s="105">
        <v>3550308.0</v>
      </c>
      <c r="G3357" s="105">
        <v>3550308.0</v>
      </c>
      <c r="H3357" s="105">
        <v>1.0</v>
      </c>
      <c r="I3357" s="105">
        <v>2.0</v>
      </c>
      <c r="J3357" s="105">
        <v>1.0</v>
      </c>
      <c r="K3357" s="105">
        <v>298.0</v>
      </c>
      <c r="L3357" s="105">
        <v>51.7</v>
      </c>
      <c r="M3357" s="105" t="s">
        <v>1318</v>
      </c>
      <c r="N3357" s="111"/>
      <c r="O3357" s="111"/>
    </row>
    <row r="3358" ht="14.25" customHeight="1">
      <c r="B3358" s="105">
        <v>3.5004741E7</v>
      </c>
      <c r="C3358" s="105" t="s">
        <v>4184</v>
      </c>
      <c r="D3358" s="105">
        <v>35.0</v>
      </c>
      <c r="E3358" s="105" t="s">
        <v>868</v>
      </c>
      <c r="F3358" s="105">
        <v>3550308.0</v>
      </c>
      <c r="G3358" s="105">
        <v>3550308.0</v>
      </c>
      <c r="H3358" s="105">
        <v>1.0</v>
      </c>
      <c r="I3358" s="105">
        <v>2.0</v>
      </c>
      <c r="J3358" s="105">
        <v>1.0</v>
      </c>
      <c r="K3358" s="105">
        <v>73.0</v>
      </c>
      <c r="L3358" s="105">
        <v>51.7</v>
      </c>
      <c r="M3358" s="105" t="s">
        <v>1318</v>
      </c>
      <c r="N3358" s="111"/>
      <c r="O3358" s="111"/>
    </row>
    <row r="3359" ht="14.25" customHeight="1">
      <c r="B3359" s="105">
        <v>3.5008035E7</v>
      </c>
      <c r="C3359" s="105" t="s">
        <v>4185</v>
      </c>
      <c r="D3359" s="105">
        <v>35.0</v>
      </c>
      <c r="E3359" s="105" t="s">
        <v>868</v>
      </c>
      <c r="F3359" s="105">
        <v>3547809.0</v>
      </c>
      <c r="G3359" s="105">
        <v>3547809.0</v>
      </c>
      <c r="H3359" s="105">
        <v>0.0</v>
      </c>
      <c r="I3359" s="105">
        <v>2.0</v>
      </c>
      <c r="J3359" s="105">
        <v>1.0</v>
      </c>
      <c r="K3359" s="105">
        <v>92.0</v>
      </c>
      <c r="L3359" s="105">
        <v>51.7</v>
      </c>
      <c r="M3359" s="105" t="s">
        <v>1318</v>
      </c>
      <c r="N3359" s="111"/>
      <c r="O3359" s="111"/>
    </row>
    <row r="3360" ht="14.25" customHeight="1">
      <c r="B3360" s="105">
        <v>3.5027558E7</v>
      </c>
      <c r="C3360" s="105" t="s">
        <v>2801</v>
      </c>
      <c r="D3360" s="105">
        <v>35.0</v>
      </c>
      <c r="E3360" s="105" t="s">
        <v>868</v>
      </c>
      <c r="F3360" s="105">
        <v>3528106.0</v>
      </c>
      <c r="G3360" s="105">
        <v>3528106.0</v>
      </c>
      <c r="H3360" s="105">
        <v>0.0</v>
      </c>
      <c r="I3360" s="105">
        <v>2.0</v>
      </c>
      <c r="J3360" s="105">
        <v>1.0</v>
      </c>
      <c r="K3360" s="105">
        <v>80.0</v>
      </c>
      <c r="L3360" s="105">
        <v>51.7</v>
      </c>
      <c r="M3360" s="105" t="s">
        <v>1318</v>
      </c>
      <c r="N3360" s="111"/>
      <c r="O3360" s="111"/>
    </row>
    <row r="3361" ht="14.25" customHeight="1">
      <c r="B3361" s="105">
        <v>3.5029117E7</v>
      </c>
      <c r="C3361" s="105" t="s">
        <v>4186</v>
      </c>
      <c r="D3361" s="105">
        <v>35.0</v>
      </c>
      <c r="E3361" s="105" t="s">
        <v>868</v>
      </c>
      <c r="F3361" s="105">
        <v>3557105.0</v>
      </c>
      <c r="G3361" s="105">
        <v>3557105.0</v>
      </c>
      <c r="H3361" s="105">
        <v>0.0</v>
      </c>
      <c r="I3361" s="105">
        <v>2.0</v>
      </c>
      <c r="J3361" s="105">
        <v>1.0</v>
      </c>
      <c r="K3361" s="105">
        <v>57.0</v>
      </c>
      <c r="L3361" s="105">
        <v>51.7</v>
      </c>
      <c r="M3361" s="105" t="s">
        <v>1318</v>
      </c>
      <c r="N3361" s="111"/>
      <c r="O3361" s="111"/>
    </row>
    <row r="3362" ht="14.25" customHeight="1">
      <c r="B3362" s="105">
        <v>3.5906165E7</v>
      </c>
      <c r="C3362" s="105" t="s">
        <v>4187</v>
      </c>
      <c r="D3362" s="105">
        <v>35.0</v>
      </c>
      <c r="E3362" s="105" t="s">
        <v>868</v>
      </c>
      <c r="F3362" s="105">
        <v>3550308.0</v>
      </c>
      <c r="G3362" s="105">
        <v>3550308.0</v>
      </c>
      <c r="H3362" s="105">
        <v>1.0</v>
      </c>
      <c r="I3362" s="105">
        <v>2.0</v>
      </c>
      <c r="J3362" s="105">
        <v>1.0</v>
      </c>
      <c r="K3362" s="105">
        <v>194.0</v>
      </c>
      <c r="L3362" s="105">
        <v>51.7</v>
      </c>
      <c r="M3362" s="105" t="s">
        <v>1318</v>
      </c>
      <c r="N3362" s="111"/>
      <c r="O3362" s="111"/>
    </row>
    <row r="3363" ht="14.25" customHeight="1">
      <c r="B3363" s="105">
        <v>3.5918748E7</v>
      </c>
      <c r="C3363" s="105" t="s">
        <v>4188</v>
      </c>
      <c r="D3363" s="105">
        <v>35.0</v>
      </c>
      <c r="E3363" s="105" t="s">
        <v>868</v>
      </c>
      <c r="F3363" s="105">
        <v>3550308.0</v>
      </c>
      <c r="G3363" s="105">
        <v>3550308.0</v>
      </c>
      <c r="H3363" s="105">
        <v>1.0</v>
      </c>
      <c r="I3363" s="105">
        <v>2.0</v>
      </c>
      <c r="J3363" s="105">
        <v>1.0</v>
      </c>
      <c r="K3363" s="105">
        <v>77.0</v>
      </c>
      <c r="L3363" s="105">
        <v>51.7</v>
      </c>
      <c r="M3363" s="105" t="s">
        <v>1318</v>
      </c>
      <c r="N3363" s="111"/>
      <c r="O3363" s="111"/>
    </row>
    <row r="3364" ht="14.25" customHeight="1">
      <c r="B3364" s="105">
        <v>3.5002975E7</v>
      </c>
      <c r="C3364" s="105" t="s">
        <v>4189</v>
      </c>
      <c r="D3364" s="105">
        <v>35.0</v>
      </c>
      <c r="E3364" s="105" t="s">
        <v>868</v>
      </c>
      <c r="F3364" s="105">
        <v>3550308.0</v>
      </c>
      <c r="G3364" s="105">
        <v>3550308.0</v>
      </c>
      <c r="H3364" s="105">
        <v>1.0</v>
      </c>
      <c r="I3364" s="105">
        <v>2.0</v>
      </c>
      <c r="J3364" s="105">
        <v>1.0</v>
      </c>
      <c r="K3364" s="105">
        <v>115.0</v>
      </c>
      <c r="L3364" s="105">
        <v>51.69</v>
      </c>
      <c r="M3364" s="105" t="s">
        <v>1318</v>
      </c>
      <c r="N3364" s="111"/>
      <c r="O3364" s="111"/>
    </row>
    <row r="3365" ht="14.25" customHeight="1">
      <c r="B3365" s="105">
        <v>3.5027397E7</v>
      </c>
      <c r="C3365" s="105" t="s">
        <v>4190</v>
      </c>
      <c r="D3365" s="105">
        <v>35.0</v>
      </c>
      <c r="E3365" s="105" t="s">
        <v>868</v>
      </c>
      <c r="F3365" s="105">
        <v>3532801.0</v>
      </c>
      <c r="G3365" s="105">
        <v>3532801.0</v>
      </c>
      <c r="H3365" s="105">
        <v>0.0</v>
      </c>
      <c r="I3365" s="105">
        <v>2.0</v>
      </c>
      <c r="J3365" s="105">
        <v>1.0</v>
      </c>
      <c r="K3365" s="105">
        <v>84.0</v>
      </c>
      <c r="L3365" s="105">
        <v>51.69</v>
      </c>
      <c r="M3365" s="105" t="s">
        <v>1318</v>
      </c>
      <c r="N3365" s="111"/>
      <c r="O3365" s="111"/>
    </row>
    <row r="3366" ht="14.25" customHeight="1">
      <c r="B3366" s="105">
        <v>3.5033534E7</v>
      </c>
      <c r="C3366" s="105" t="s">
        <v>4191</v>
      </c>
      <c r="D3366" s="105">
        <v>35.0</v>
      </c>
      <c r="E3366" s="105" t="s">
        <v>868</v>
      </c>
      <c r="F3366" s="105">
        <v>3516606.0</v>
      </c>
      <c r="G3366" s="105">
        <v>3516606.0</v>
      </c>
      <c r="H3366" s="105">
        <v>0.0</v>
      </c>
      <c r="I3366" s="105">
        <v>2.0</v>
      </c>
      <c r="J3366" s="105">
        <v>1.0</v>
      </c>
      <c r="K3366" s="105">
        <v>77.0</v>
      </c>
      <c r="L3366" s="105">
        <v>51.69</v>
      </c>
      <c r="M3366" s="105" t="s">
        <v>1318</v>
      </c>
      <c r="N3366" s="111"/>
      <c r="O3366" s="111"/>
    </row>
    <row r="3367" ht="14.25" customHeight="1">
      <c r="B3367" s="105">
        <v>3.5036936E7</v>
      </c>
      <c r="C3367" s="105" t="s">
        <v>4192</v>
      </c>
      <c r="D3367" s="105">
        <v>35.0</v>
      </c>
      <c r="E3367" s="105" t="s">
        <v>868</v>
      </c>
      <c r="F3367" s="105">
        <v>3537602.0</v>
      </c>
      <c r="G3367" s="105">
        <v>3537602.0</v>
      </c>
      <c r="H3367" s="105">
        <v>0.0</v>
      </c>
      <c r="I3367" s="105">
        <v>2.0</v>
      </c>
      <c r="J3367" s="105">
        <v>1.0</v>
      </c>
      <c r="K3367" s="105">
        <v>82.0</v>
      </c>
      <c r="L3367" s="105">
        <v>51.69</v>
      </c>
      <c r="M3367" s="105" t="s">
        <v>1318</v>
      </c>
      <c r="N3367" s="111"/>
      <c r="O3367" s="111"/>
    </row>
    <row r="3368" ht="14.25" customHeight="1">
      <c r="B3368" s="105">
        <v>3.5191528E7</v>
      </c>
      <c r="C3368" s="105" t="s">
        <v>4193</v>
      </c>
      <c r="D3368" s="105">
        <v>35.0</v>
      </c>
      <c r="E3368" s="105" t="s">
        <v>868</v>
      </c>
      <c r="F3368" s="105">
        <v>3548906.0</v>
      </c>
      <c r="G3368" s="105">
        <v>3548906.0</v>
      </c>
      <c r="H3368" s="105">
        <v>0.0</v>
      </c>
      <c r="I3368" s="105">
        <v>2.0</v>
      </c>
      <c r="J3368" s="105">
        <v>2.0</v>
      </c>
      <c r="K3368" s="105">
        <v>30.0</v>
      </c>
      <c r="L3368" s="105">
        <v>51.69</v>
      </c>
      <c r="M3368" s="105" t="s">
        <v>1318</v>
      </c>
      <c r="N3368" s="111"/>
      <c r="O3368" s="111"/>
    </row>
    <row r="3369" ht="14.25" customHeight="1">
      <c r="B3369" s="105">
        <v>3.5005071E7</v>
      </c>
      <c r="C3369" s="105" t="s">
        <v>4194</v>
      </c>
      <c r="D3369" s="105">
        <v>35.0</v>
      </c>
      <c r="E3369" s="105" t="s">
        <v>868</v>
      </c>
      <c r="F3369" s="105">
        <v>3550308.0</v>
      </c>
      <c r="G3369" s="105">
        <v>3550308.0</v>
      </c>
      <c r="H3369" s="105">
        <v>1.0</v>
      </c>
      <c r="I3369" s="105">
        <v>2.0</v>
      </c>
      <c r="J3369" s="105">
        <v>1.0</v>
      </c>
      <c r="K3369" s="105">
        <v>53.0</v>
      </c>
      <c r="L3369" s="105">
        <v>51.68</v>
      </c>
      <c r="M3369" s="105" t="s">
        <v>1318</v>
      </c>
      <c r="N3369" s="111"/>
      <c r="O3369" s="111"/>
    </row>
    <row r="3370" ht="14.25" customHeight="1">
      <c r="B3370" s="105">
        <v>3.5011368E7</v>
      </c>
      <c r="C3370" s="105" t="s">
        <v>4195</v>
      </c>
      <c r="D3370" s="105">
        <v>35.0</v>
      </c>
      <c r="E3370" s="105" t="s">
        <v>868</v>
      </c>
      <c r="F3370" s="105">
        <v>3550704.0</v>
      </c>
      <c r="G3370" s="105">
        <v>3550704.0</v>
      </c>
      <c r="H3370" s="105">
        <v>0.0</v>
      </c>
      <c r="I3370" s="105">
        <v>2.0</v>
      </c>
      <c r="J3370" s="105">
        <v>1.0</v>
      </c>
      <c r="K3370" s="105">
        <v>91.0</v>
      </c>
      <c r="L3370" s="105">
        <v>51.68</v>
      </c>
      <c r="M3370" s="105" t="s">
        <v>1318</v>
      </c>
      <c r="N3370" s="111"/>
      <c r="O3370" s="111"/>
    </row>
    <row r="3371" ht="14.25" customHeight="1">
      <c r="B3371" s="105">
        <v>3.5011903E7</v>
      </c>
      <c r="C3371" s="105" t="s">
        <v>4196</v>
      </c>
      <c r="D3371" s="105">
        <v>35.0</v>
      </c>
      <c r="E3371" s="105" t="s">
        <v>868</v>
      </c>
      <c r="F3371" s="105">
        <v>3548500.0</v>
      </c>
      <c r="G3371" s="105">
        <v>3548500.0</v>
      </c>
      <c r="H3371" s="105">
        <v>0.0</v>
      </c>
      <c r="I3371" s="105">
        <v>2.0</v>
      </c>
      <c r="J3371" s="105">
        <v>1.0</v>
      </c>
      <c r="K3371" s="105">
        <v>63.0</v>
      </c>
      <c r="L3371" s="105">
        <v>51.68</v>
      </c>
      <c r="M3371" s="105" t="s">
        <v>1318</v>
      </c>
      <c r="N3371" s="111"/>
      <c r="O3371" s="111"/>
    </row>
    <row r="3372" ht="14.25" customHeight="1">
      <c r="B3372" s="105">
        <v>3.5021885E7</v>
      </c>
      <c r="C3372" s="105" t="s">
        <v>4197</v>
      </c>
      <c r="D3372" s="105">
        <v>35.0</v>
      </c>
      <c r="E3372" s="105" t="s">
        <v>868</v>
      </c>
      <c r="F3372" s="105">
        <v>3503208.0</v>
      </c>
      <c r="G3372" s="105">
        <v>3503208.0</v>
      </c>
      <c r="H3372" s="105">
        <v>0.0</v>
      </c>
      <c r="I3372" s="105">
        <v>2.0</v>
      </c>
      <c r="J3372" s="105">
        <v>1.0</v>
      </c>
      <c r="K3372" s="105">
        <v>50.0</v>
      </c>
      <c r="L3372" s="105">
        <v>51.68</v>
      </c>
      <c r="M3372" s="105" t="s">
        <v>1318</v>
      </c>
      <c r="N3372" s="111"/>
      <c r="O3372" s="111"/>
    </row>
    <row r="3373" ht="14.25" customHeight="1">
      <c r="B3373" s="105">
        <v>3.5914757E7</v>
      </c>
      <c r="C3373" s="105" t="s">
        <v>4198</v>
      </c>
      <c r="D3373" s="105">
        <v>35.0</v>
      </c>
      <c r="E3373" s="105" t="s">
        <v>868</v>
      </c>
      <c r="F3373" s="105">
        <v>3518800.0</v>
      </c>
      <c r="G3373" s="105">
        <v>3518800.0</v>
      </c>
      <c r="H3373" s="105">
        <v>0.0</v>
      </c>
      <c r="I3373" s="105">
        <v>2.0</v>
      </c>
      <c r="J3373" s="105">
        <v>1.0</v>
      </c>
      <c r="K3373" s="105">
        <v>209.0</v>
      </c>
      <c r="L3373" s="105">
        <v>51.68</v>
      </c>
      <c r="M3373" s="105" t="s">
        <v>1318</v>
      </c>
      <c r="N3373" s="111"/>
      <c r="O3373" s="111"/>
    </row>
    <row r="3374" ht="14.25" customHeight="1">
      <c r="B3374" s="105">
        <v>3.5034236E7</v>
      </c>
      <c r="C3374" s="105" t="s">
        <v>4199</v>
      </c>
      <c r="D3374" s="105">
        <v>35.0</v>
      </c>
      <c r="E3374" s="105" t="s">
        <v>868</v>
      </c>
      <c r="F3374" s="105">
        <v>3554201.0</v>
      </c>
      <c r="G3374" s="105">
        <v>3554201.0</v>
      </c>
      <c r="H3374" s="105">
        <v>0.0</v>
      </c>
      <c r="I3374" s="105">
        <v>2.0</v>
      </c>
      <c r="J3374" s="105">
        <v>1.0</v>
      </c>
      <c r="K3374" s="105">
        <v>40.0</v>
      </c>
      <c r="L3374" s="105">
        <v>51.67</v>
      </c>
      <c r="M3374" s="105" t="s">
        <v>1318</v>
      </c>
      <c r="N3374" s="111"/>
      <c r="O3374" s="111"/>
    </row>
    <row r="3375" ht="14.25" customHeight="1">
      <c r="B3375" s="105">
        <v>3.5000358E7</v>
      </c>
      <c r="C3375" s="105" t="s">
        <v>4200</v>
      </c>
      <c r="D3375" s="105">
        <v>35.0</v>
      </c>
      <c r="E3375" s="105" t="s">
        <v>868</v>
      </c>
      <c r="F3375" s="105">
        <v>3550308.0</v>
      </c>
      <c r="G3375" s="105">
        <v>3550308.0</v>
      </c>
      <c r="H3375" s="105">
        <v>1.0</v>
      </c>
      <c r="I3375" s="105">
        <v>2.0</v>
      </c>
      <c r="J3375" s="105">
        <v>1.0</v>
      </c>
      <c r="K3375" s="105">
        <v>196.0</v>
      </c>
      <c r="L3375" s="105">
        <v>51.66</v>
      </c>
      <c r="M3375" s="105" t="s">
        <v>1318</v>
      </c>
      <c r="N3375" s="111"/>
      <c r="O3375" s="111"/>
    </row>
    <row r="3376" ht="14.25" customHeight="1">
      <c r="B3376" s="105">
        <v>3.5009696E7</v>
      </c>
      <c r="C3376" s="105" t="s">
        <v>4201</v>
      </c>
      <c r="D3376" s="105">
        <v>35.0</v>
      </c>
      <c r="E3376" s="105" t="s">
        <v>868</v>
      </c>
      <c r="F3376" s="105">
        <v>3510609.0</v>
      </c>
      <c r="G3376" s="105">
        <v>3510609.0</v>
      </c>
      <c r="H3376" s="105">
        <v>0.0</v>
      </c>
      <c r="I3376" s="105">
        <v>2.0</v>
      </c>
      <c r="J3376" s="105">
        <v>1.0</v>
      </c>
      <c r="K3376" s="105">
        <v>164.0</v>
      </c>
      <c r="L3376" s="105">
        <v>51.66</v>
      </c>
      <c r="M3376" s="105" t="s">
        <v>1318</v>
      </c>
      <c r="N3376" s="111"/>
      <c r="O3376" s="111"/>
    </row>
    <row r="3377" ht="14.25" customHeight="1">
      <c r="B3377" s="105">
        <v>3.5014187E7</v>
      </c>
      <c r="C3377" s="105" t="s">
        <v>4202</v>
      </c>
      <c r="D3377" s="105">
        <v>35.0</v>
      </c>
      <c r="E3377" s="105" t="s">
        <v>868</v>
      </c>
      <c r="F3377" s="105">
        <v>3554805.0</v>
      </c>
      <c r="G3377" s="105">
        <v>3554805.0</v>
      </c>
      <c r="H3377" s="105">
        <v>0.0</v>
      </c>
      <c r="I3377" s="105">
        <v>2.0</v>
      </c>
      <c r="J3377" s="105">
        <v>1.0</v>
      </c>
      <c r="K3377" s="105">
        <v>74.0</v>
      </c>
      <c r="L3377" s="105">
        <v>51.66</v>
      </c>
      <c r="M3377" s="105" t="s">
        <v>1318</v>
      </c>
      <c r="N3377" s="111"/>
      <c r="O3377" s="111"/>
    </row>
    <row r="3378" ht="14.25" customHeight="1">
      <c r="B3378" s="105">
        <v>3.5025021E7</v>
      </c>
      <c r="C3378" s="105" t="s">
        <v>4203</v>
      </c>
      <c r="D3378" s="105">
        <v>35.0</v>
      </c>
      <c r="E3378" s="105" t="s">
        <v>868</v>
      </c>
      <c r="F3378" s="105">
        <v>3519600.0</v>
      </c>
      <c r="G3378" s="105">
        <v>3519600.0</v>
      </c>
      <c r="H3378" s="105">
        <v>0.0</v>
      </c>
      <c r="I3378" s="105">
        <v>2.0</v>
      </c>
      <c r="J3378" s="105">
        <v>1.0</v>
      </c>
      <c r="K3378" s="105">
        <v>66.0</v>
      </c>
      <c r="L3378" s="105">
        <v>51.66</v>
      </c>
      <c r="M3378" s="105" t="s">
        <v>1318</v>
      </c>
      <c r="N3378" s="111"/>
      <c r="O3378" s="111"/>
    </row>
    <row r="3379" ht="14.25" customHeight="1">
      <c r="B3379" s="105">
        <v>3.502748E7</v>
      </c>
      <c r="C3379" s="105" t="s">
        <v>4204</v>
      </c>
      <c r="D3379" s="105">
        <v>35.0</v>
      </c>
      <c r="E3379" s="105" t="s">
        <v>868</v>
      </c>
      <c r="F3379" s="105">
        <v>3532702.0</v>
      </c>
      <c r="G3379" s="105">
        <v>3532702.0</v>
      </c>
      <c r="H3379" s="105">
        <v>0.0</v>
      </c>
      <c r="I3379" s="105">
        <v>2.0</v>
      </c>
      <c r="J3379" s="105">
        <v>1.0</v>
      </c>
      <c r="K3379" s="105">
        <v>69.0</v>
      </c>
      <c r="L3379" s="105">
        <v>51.66</v>
      </c>
      <c r="M3379" s="105" t="s">
        <v>1318</v>
      </c>
      <c r="N3379" s="111"/>
      <c r="O3379" s="111"/>
    </row>
    <row r="3380" ht="14.25" customHeight="1">
      <c r="B3380" s="105">
        <v>3.5900667E7</v>
      </c>
      <c r="C3380" s="105" t="s">
        <v>4205</v>
      </c>
      <c r="D3380" s="105">
        <v>35.0</v>
      </c>
      <c r="E3380" s="105" t="s">
        <v>868</v>
      </c>
      <c r="F3380" s="105">
        <v>3516200.0</v>
      </c>
      <c r="G3380" s="105">
        <v>3516200.0</v>
      </c>
      <c r="H3380" s="105">
        <v>0.0</v>
      </c>
      <c r="I3380" s="105">
        <v>2.0</v>
      </c>
      <c r="J3380" s="105">
        <v>1.0</v>
      </c>
      <c r="K3380" s="105">
        <v>133.0</v>
      </c>
      <c r="L3380" s="105">
        <v>51.66</v>
      </c>
      <c r="M3380" s="105" t="s">
        <v>1318</v>
      </c>
      <c r="N3380" s="111"/>
      <c r="O3380" s="111"/>
    </row>
    <row r="3381" ht="14.25" customHeight="1">
      <c r="B3381" s="105">
        <v>3.5904173E7</v>
      </c>
      <c r="C3381" s="105" t="s">
        <v>1330</v>
      </c>
      <c r="D3381" s="105">
        <v>35.0</v>
      </c>
      <c r="E3381" s="105" t="s">
        <v>868</v>
      </c>
      <c r="F3381" s="105">
        <v>3550308.0</v>
      </c>
      <c r="G3381" s="105">
        <v>3550308.0</v>
      </c>
      <c r="H3381" s="105">
        <v>1.0</v>
      </c>
      <c r="I3381" s="105">
        <v>2.0</v>
      </c>
      <c r="J3381" s="105">
        <v>1.0</v>
      </c>
      <c r="K3381" s="105">
        <v>115.0</v>
      </c>
      <c r="L3381" s="105">
        <v>51.66</v>
      </c>
      <c r="M3381" s="105" t="s">
        <v>1318</v>
      </c>
      <c r="N3381" s="111"/>
      <c r="O3381" s="111"/>
    </row>
    <row r="3382" ht="14.25" customHeight="1">
      <c r="B3382" s="105">
        <v>3.5916754E7</v>
      </c>
      <c r="C3382" s="105" t="s">
        <v>4206</v>
      </c>
      <c r="D3382" s="105">
        <v>35.0</v>
      </c>
      <c r="E3382" s="105" t="s">
        <v>868</v>
      </c>
      <c r="F3382" s="105">
        <v>3550308.0</v>
      </c>
      <c r="G3382" s="105">
        <v>3550308.0</v>
      </c>
      <c r="H3382" s="105">
        <v>1.0</v>
      </c>
      <c r="I3382" s="105">
        <v>2.0</v>
      </c>
      <c r="J3382" s="105">
        <v>1.0</v>
      </c>
      <c r="K3382" s="105">
        <v>128.0</v>
      </c>
      <c r="L3382" s="105">
        <v>51.66</v>
      </c>
      <c r="M3382" s="105" t="s">
        <v>1318</v>
      </c>
      <c r="N3382" s="111"/>
      <c r="O3382" s="111"/>
    </row>
    <row r="3383" ht="14.25" customHeight="1">
      <c r="B3383" s="105">
        <v>3.5004923E7</v>
      </c>
      <c r="C3383" s="105" t="s">
        <v>4207</v>
      </c>
      <c r="D3383" s="105">
        <v>35.0</v>
      </c>
      <c r="E3383" s="105" t="s">
        <v>868</v>
      </c>
      <c r="F3383" s="105">
        <v>3550308.0</v>
      </c>
      <c r="G3383" s="105">
        <v>3550308.0</v>
      </c>
      <c r="H3383" s="105">
        <v>1.0</v>
      </c>
      <c r="I3383" s="105">
        <v>2.0</v>
      </c>
      <c r="J3383" s="105">
        <v>1.0</v>
      </c>
      <c r="K3383" s="105">
        <v>281.0</v>
      </c>
      <c r="L3383" s="105">
        <v>51.65</v>
      </c>
      <c r="M3383" s="105" t="s">
        <v>1318</v>
      </c>
      <c r="N3383" s="111"/>
      <c r="O3383" s="111"/>
    </row>
    <row r="3384" ht="14.25" customHeight="1">
      <c r="B3384" s="105">
        <v>3.5037E7</v>
      </c>
      <c r="C3384" s="105" t="s">
        <v>4208</v>
      </c>
      <c r="D3384" s="105">
        <v>35.0</v>
      </c>
      <c r="E3384" s="105" t="s">
        <v>868</v>
      </c>
      <c r="F3384" s="105">
        <v>3550308.0</v>
      </c>
      <c r="G3384" s="105">
        <v>3550308.0</v>
      </c>
      <c r="H3384" s="105">
        <v>1.0</v>
      </c>
      <c r="I3384" s="105">
        <v>2.0</v>
      </c>
      <c r="J3384" s="105">
        <v>1.0</v>
      </c>
      <c r="K3384" s="105">
        <v>153.0</v>
      </c>
      <c r="L3384" s="105">
        <v>51.65</v>
      </c>
      <c r="M3384" s="105" t="s">
        <v>1318</v>
      </c>
      <c r="N3384" s="111"/>
      <c r="O3384" s="111"/>
    </row>
    <row r="3385" ht="14.25" customHeight="1">
      <c r="B3385" s="105">
        <v>3.5037291E7</v>
      </c>
      <c r="C3385" s="105" t="s">
        <v>4209</v>
      </c>
      <c r="D3385" s="105">
        <v>35.0</v>
      </c>
      <c r="E3385" s="105" t="s">
        <v>868</v>
      </c>
      <c r="F3385" s="105">
        <v>3529401.0</v>
      </c>
      <c r="G3385" s="105">
        <v>3529401.0</v>
      </c>
      <c r="H3385" s="105">
        <v>0.0</v>
      </c>
      <c r="I3385" s="105">
        <v>2.0</v>
      </c>
      <c r="J3385" s="105">
        <v>1.0</v>
      </c>
      <c r="K3385" s="105">
        <v>102.0</v>
      </c>
      <c r="L3385" s="105">
        <v>51.65</v>
      </c>
      <c r="M3385" s="105" t="s">
        <v>1318</v>
      </c>
      <c r="N3385" s="111"/>
      <c r="O3385" s="111"/>
    </row>
    <row r="3386" ht="14.25" customHeight="1">
      <c r="B3386" s="105">
        <v>3.5434814E7</v>
      </c>
      <c r="C3386" s="105" t="s">
        <v>4210</v>
      </c>
      <c r="D3386" s="105">
        <v>35.0</v>
      </c>
      <c r="E3386" s="105" t="s">
        <v>868</v>
      </c>
      <c r="F3386" s="105">
        <v>3507605.0</v>
      </c>
      <c r="G3386" s="105">
        <v>3507605.0</v>
      </c>
      <c r="H3386" s="105">
        <v>0.0</v>
      </c>
      <c r="I3386" s="105">
        <v>2.0</v>
      </c>
      <c r="J3386" s="105">
        <v>1.0</v>
      </c>
      <c r="K3386" s="105">
        <v>107.0</v>
      </c>
      <c r="L3386" s="105">
        <v>51.65</v>
      </c>
      <c r="M3386" s="105" t="s">
        <v>1318</v>
      </c>
      <c r="N3386" s="111"/>
      <c r="O3386" s="111"/>
    </row>
    <row r="3387" ht="14.25" customHeight="1">
      <c r="B3387" s="105">
        <v>3.5495311E7</v>
      </c>
      <c r="C3387" s="105" t="s">
        <v>4211</v>
      </c>
      <c r="D3387" s="105">
        <v>35.0</v>
      </c>
      <c r="E3387" s="105" t="s">
        <v>868</v>
      </c>
      <c r="F3387" s="105">
        <v>3506904.0</v>
      </c>
      <c r="G3387" s="105">
        <v>3506904.0</v>
      </c>
      <c r="H3387" s="105">
        <v>0.0</v>
      </c>
      <c r="I3387" s="105">
        <v>2.0</v>
      </c>
      <c r="J3387" s="105">
        <v>1.0</v>
      </c>
      <c r="K3387" s="105">
        <v>40.0</v>
      </c>
      <c r="L3387" s="105">
        <v>51.65</v>
      </c>
      <c r="M3387" s="105" t="s">
        <v>1318</v>
      </c>
      <c r="N3387" s="111"/>
      <c r="O3387" s="111"/>
    </row>
    <row r="3388" ht="14.25" customHeight="1">
      <c r="B3388" s="105">
        <v>3.5902287E7</v>
      </c>
      <c r="C3388" s="105" t="s">
        <v>4212</v>
      </c>
      <c r="D3388" s="105">
        <v>35.0</v>
      </c>
      <c r="E3388" s="105" t="s">
        <v>868</v>
      </c>
      <c r="F3388" s="105">
        <v>3550308.0</v>
      </c>
      <c r="G3388" s="105">
        <v>3550308.0</v>
      </c>
      <c r="H3388" s="105">
        <v>1.0</v>
      </c>
      <c r="I3388" s="105">
        <v>2.0</v>
      </c>
      <c r="J3388" s="105">
        <v>1.0</v>
      </c>
      <c r="K3388" s="105">
        <v>300.0</v>
      </c>
      <c r="L3388" s="105">
        <v>51.65</v>
      </c>
      <c r="M3388" s="105" t="s">
        <v>1318</v>
      </c>
      <c r="N3388" s="111"/>
      <c r="O3388" s="111"/>
    </row>
    <row r="3389" ht="14.25" customHeight="1">
      <c r="B3389" s="105">
        <v>3.5906645E7</v>
      </c>
      <c r="C3389" s="105" t="s">
        <v>4213</v>
      </c>
      <c r="D3389" s="105">
        <v>35.0</v>
      </c>
      <c r="E3389" s="105" t="s">
        <v>868</v>
      </c>
      <c r="F3389" s="105">
        <v>3513801.0</v>
      </c>
      <c r="G3389" s="105">
        <v>3513801.0</v>
      </c>
      <c r="H3389" s="105">
        <v>0.0</v>
      </c>
      <c r="I3389" s="105">
        <v>2.0</v>
      </c>
      <c r="J3389" s="105">
        <v>1.0</v>
      </c>
      <c r="K3389" s="105">
        <v>98.0</v>
      </c>
      <c r="L3389" s="105">
        <v>51.65</v>
      </c>
      <c r="M3389" s="105" t="s">
        <v>1318</v>
      </c>
      <c r="N3389" s="111"/>
      <c r="O3389" s="111"/>
    </row>
    <row r="3390" ht="14.25" customHeight="1">
      <c r="B3390" s="105">
        <v>3.5918155E7</v>
      </c>
      <c r="C3390" s="105" t="s">
        <v>4214</v>
      </c>
      <c r="D3390" s="105">
        <v>35.0</v>
      </c>
      <c r="E3390" s="105" t="s">
        <v>868</v>
      </c>
      <c r="F3390" s="105">
        <v>3543402.0</v>
      </c>
      <c r="G3390" s="105">
        <v>3543402.0</v>
      </c>
      <c r="H3390" s="105">
        <v>0.0</v>
      </c>
      <c r="I3390" s="105">
        <v>2.0</v>
      </c>
      <c r="J3390" s="105">
        <v>1.0</v>
      </c>
      <c r="K3390" s="105">
        <v>129.0</v>
      </c>
      <c r="L3390" s="105">
        <v>51.65</v>
      </c>
      <c r="M3390" s="105" t="s">
        <v>1318</v>
      </c>
      <c r="N3390" s="111"/>
      <c r="O3390" s="111"/>
    </row>
    <row r="3391" ht="14.25" customHeight="1">
      <c r="B3391" s="105">
        <v>3.5925512E7</v>
      </c>
      <c r="C3391" s="105" t="s">
        <v>4215</v>
      </c>
      <c r="D3391" s="105">
        <v>35.0</v>
      </c>
      <c r="E3391" s="105" t="s">
        <v>868</v>
      </c>
      <c r="F3391" s="105">
        <v>3523107.0</v>
      </c>
      <c r="G3391" s="105">
        <v>3523107.0</v>
      </c>
      <c r="H3391" s="105">
        <v>0.0</v>
      </c>
      <c r="I3391" s="105">
        <v>2.0</v>
      </c>
      <c r="J3391" s="105">
        <v>1.0</v>
      </c>
      <c r="K3391" s="105">
        <v>260.0</v>
      </c>
      <c r="L3391" s="105">
        <v>51.65</v>
      </c>
      <c r="M3391" s="105" t="s">
        <v>1318</v>
      </c>
      <c r="N3391" s="111"/>
      <c r="O3391" s="111"/>
    </row>
    <row r="3392" ht="14.25" customHeight="1">
      <c r="B3392" s="105">
        <v>3.50221E7</v>
      </c>
      <c r="C3392" s="105" t="s">
        <v>4216</v>
      </c>
      <c r="D3392" s="105">
        <v>35.0</v>
      </c>
      <c r="E3392" s="105" t="s">
        <v>868</v>
      </c>
      <c r="F3392" s="105">
        <v>3552700.0</v>
      </c>
      <c r="G3392" s="105">
        <v>3552700.0</v>
      </c>
      <c r="H3392" s="105">
        <v>0.0</v>
      </c>
      <c r="I3392" s="105">
        <v>2.0</v>
      </c>
      <c r="J3392" s="105">
        <v>1.0</v>
      </c>
      <c r="K3392" s="105">
        <v>165.0</v>
      </c>
      <c r="L3392" s="105">
        <v>51.64</v>
      </c>
      <c r="M3392" s="105" t="s">
        <v>1318</v>
      </c>
      <c r="N3392" s="111"/>
      <c r="O3392" s="111"/>
    </row>
    <row r="3393" ht="14.25" customHeight="1">
      <c r="B3393" s="105">
        <v>3.5035543E7</v>
      </c>
      <c r="C3393" s="105" t="s">
        <v>4217</v>
      </c>
      <c r="D3393" s="105">
        <v>35.0</v>
      </c>
      <c r="E3393" s="105" t="s">
        <v>868</v>
      </c>
      <c r="F3393" s="105">
        <v>3530607.0</v>
      </c>
      <c r="G3393" s="105">
        <v>3530607.0</v>
      </c>
      <c r="H3393" s="105">
        <v>0.0</v>
      </c>
      <c r="I3393" s="105">
        <v>2.0</v>
      </c>
      <c r="J3393" s="105">
        <v>1.0</v>
      </c>
      <c r="K3393" s="105">
        <v>130.0</v>
      </c>
      <c r="L3393" s="105">
        <v>51.64</v>
      </c>
      <c r="M3393" s="105" t="s">
        <v>1318</v>
      </c>
      <c r="N3393" s="111"/>
      <c r="O3393" s="111"/>
    </row>
    <row r="3394" ht="14.25" customHeight="1">
      <c r="B3394" s="105">
        <v>3.5039895E7</v>
      </c>
      <c r="C3394" s="105" t="s">
        <v>4218</v>
      </c>
      <c r="D3394" s="105">
        <v>35.0</v>
      </c>
      <c r="E3394" s="105" t="s">
        <v>868</v>
      </c>
      <c r="F3394" s="105">
        <v>3509502.0</v>
      </c>
      <c r="G3394" s="105">
        <v>3509502.0</v>
      </c>
      <c r="H3394" s="105">
        <v>0.0</v>
      </c>
      <c r="I3394" s="105">
        <v>2.0</v>
      </c>
      <c r="J3394" s="105">
        <v>1.0</v>
      </c>
      <c r="K3394" s="105">
        <v>153.0</v>
      </c>
      <c r="L3394" s="105">
        <v>51.64</v>
      </c>
      <c r="M3394" s="105" t="s">
        <v>1318</v>
      </c>
      <c r="N3394" s="111"/>
      <c r="O3394" s="111"/>
    </row>
    <row r="3395" ht="14.25" customHeight="1">
      <c r="B3395" s="105">
        <v>3.5041026E7</v>
      </c>
      <c r="C3395" s="105" t="s">
        <v>4219</v>
      </c>
      <c r="D3395" s="105">
        <v>35.0</v>
      </c>
      <c r="E3395" s="105" t="s">
        <v>868</v>
      </c>
      <c r="F3395" s="105">
        <v>3550308.0</v>
      </c>
      <c r="G3395" s="105">
        <v>3550308.0</v>
      </c>
      <c r="H3395" s="105">
        <v>1.0</v>
      </c>
      <c r="I3395" s="105">
        <v>2.0</v>
      </c>
      <c r="J3395" s="105">
        <v>1.0</v>
      </c>
      <c r="K3395" s="105">
        <v>151.0</v>
      </c>
      <c r="L3395" s="105">
        <v>51.64</v>
      </c>
      <c r="M3395" s="105" t="s">
        <v>1318</v>
      </c>
      <c r="N3395" s="111"/>
      <c r="O3395" s="111"/>
    </row>
    <row r="3396" ht="14.25" customHeight="1">
      <c r="B3396" s="105">
        <v>3.5048161E7</v>
      </c>
      <c r="C3396" s="105" t="s">
        <v>4220</v>
      </c>
      <c r="D3396" s="105">
        <v>35.0</v>
      </c>
      <c r="E3396" s="105" t="s">
        <v>868</v>
      </c>
      <c r="F3396" s="105">
        <v>3522505.0</v>
      </c>
      <c r="G3396" s="105">
        <v>3522505.0</v>
      </c>
      <c r="H3396" s="105">
        <v>0.0</v>
      </c>
      <c r="I3396" s="105">
        <v>2.0</v>
      </c>
      <c r="J3396" s="105">
        <v>1.0</v>
      </c>
      <c r="K3396" s="105">
        <v>130.0</v>
      </c>
      <c r="L3396" s="105">
        <v>51.64</v>
      </c>
      <c r="M3396" s="105" t="s">
        <v>1318</v>
      </c>
      <c r="N3396" s="111"/>
      <c r="O3396" s="111"/>
    </row>
    <row r="3397" ht="14.25" customHeight="1">
      <c r="B3397" s="105">
        <v>3.5907637E7</v>
      </c>
      <c r="C3397" s="105" t="s">
        <v>4221</v>
      </c>
      <c r="D3397" s="105">
        <v>35.0</v>
      </c>
      <c r="E3397" s="105" t="s">
        <v>868</v>
      </c>
      <c r="F3397" s="105">
        <v>3550308.0</v>
      </c>
      <c r="G3397" s="105">
        <v>3550308.0</v>
      </c>
      <c r="H3397" s="105">
        <v>1.0</v>
      </c>
      <c r="I3397" s="105">
        <v>2.0</v>
      </c>
      <c r="J3397" s="105">
        <v>1.0</v>
      </c>
      <c r="K3397" s="105">
        <v>141.0</v>
      </c>
      <c r="L3397" s="105">
        <v>51.64</v>
      </c>
      <c r="M3397" s="105" t="s">
        <v>1318</v>
      </c>
      <c r="N3397" s="111"/>
      <c r="O3397" s="111"/>
    </row>
    <row r="3398" ht="14.25" customHeight="1">
      <c r="B3398" s="105">
        <v>3.5001961E7</v>
      </c>
      <c r="C3398" s="105" t="s">
        <v>4222</v>
      </c>
      <c r="D3398" s="105">
        <v>35.0</v>
      </c>
      <c r="E3398" s="105" t="s">
        <v>868</v>
      </c>
      <c r="F3398" s="105">
        <v>3550308.0</v>
      </c>
      <c r="G3398" s="105">
        <v>3550308.0</v>
      </c>
      <c r="H3398" s="105">
        <v>1.0</v>
      </c>
      <c r="I3398" s="105">
        <v>2.0</v>
      </c>
      <c r="J3398" s="105">
        <v>1.0</v>
      </c>
      <c r="K3398" s="105">
        <v>37.0</v>
      </c>
      <c r="L3398" s="105">
        <v>51.63</v>
      </c>
      <c r="M3398" s="105" t="s">
        <v>1318</v>
      </c>
      <c r="N3398" s="111"/>
      <c r="O3398" s="111"/>
    </row>
    <row r="3399" ht="14.25" customHeight="1">
      <c r="B3399" s="105">
        <v>3.5013882E7</v>
      </c>
      <c r="C3399" s="105" t="s">
        <v>4223</v>
      </c>
      <c r="D3399" s="105">
        <v>35.0</v>
      </c>
      <c r="E3399" s="105" t="s">
        <v>868</v>
      </c>
      <c r="F3399" s="105">
        <v>3535606.0</v>
      </c>
      <c r="G3399" s="105">
        <v>3535606.0</v>
      </c>
      <c r="H3399" s="105">
        <v>0.0</v>
      </c>
      <c r="I3399" s="105">
        <v>2.0</v>
      </c>
      <c r="J3399" s="105">
        <v>1.0</v>
      </c>
      <c r="K3399" s="105">
        <v>191.0</v>
      </c>
      <c r="L3399" s="105">
        <v>51.63</v>
      </c>
      <c r="M3399" s="105" t="s">
        <v>1318</v>
      </c>
      <c r="N3399" s="111"/>
      <c r="O3399" s="111"/>
    </row>
    <row r="3400" ht="14.25" customHeight="1">
      <c r="B3400" s="105">
        <v>3.5018193E7</v>
      </c>
      <c r="C3400" s="105" t="s">
        <v>4224</v>
      </c>
      <c r="D3400" s="105">
        <v>35.0</v>
      </c>
      <c r="E3400" s="105" t="s">
        <v>868</v>
      </c>
      <c r="F3400" s="105">
        <v>3509502.0</v>
      </c>
      <c r="G3400" s="105">
        <v>3509502.0</v>
      </c>
      <c r="H3400" s="105">
        <v>0.0</v>
      </c>
      <c r="I3400" s="105">
        <v>2.0</v>
      </c>
      <c r="J3400" s="105">
        <v>1.0</v>
      </c>
      <c r="K3400" s="105">
        <v>91.0</v>
      </c>
      <c r="L3400" s="105">
        <v>51.63</v>
      </c>
      <c r="M3400" s="105" t="s">
        <v>1318</v>
      </c>
      <c r="N3400" s="111"/>
      <c r="O3400" s="111"/>
    </row>
    <row r="3401" ht="14.25" customHeight="1">
      <c r="B3401" s="105">
        <v>3.5027194E7</v>
      </c>
      <c r="C3401" s="105" t="s">
        <v>4225</v>
      </c>
      <c r="D3401" s="105">
        <v>35.0</v>
      </c>
      <c r="E3401" s="105" t="s">
        <v>868</v>
      </c>
      <c r="F3401" s="105">
        <v>3535903.0</v>
      </c>
      <c r="G3401" s="105">
        <v>3535903.0</v>
      </c>
      <c r="H3401" s="105">
        <v>0.0</v>
      </c>
      <c r="I3401" s="105">
        <v>2.0</v>
      </c>
      <c r="J3401" s="105">
        <v>1.0</v>
      </c>
      <c r="K3401" s="105">
        <v>68.0</v>
      </c>
      <c r="L3401" s="105">
        <v>51.63</v>
      </c>
      <c r="M3401" s="105" t="s">
        <v>1318</v>
      </c>
      <c r="N3401" s="111"/>
      <c r="O3401" s="111"/>
    </row>
    <row r="3402" ht="14.25" customHeight="1">
      <c r="B3402" s="105">
        <v>3.5031458E7</v>
      </c>
      <c r="C3402" s="105" t="s">
        <v>4226</v>
      </c>
      <c r="D3402" s="105">
        <v>35.0</v>
      </c>
      <c r="E3402" s="105" t="s">
        <v>868</v>
      </c>
      <c r="F3402" s="105">
        <v>3535408.0</v>
      </c>
      <c r="G3402" s="105">
        <v>3535408.0</v>
      </c>
      <c r="H3402" s="105">
        <v>0.0</v>
      </c>
      <c r="I3402" s="105">
        <v>2.0</v>
      </c>
      <c r="J3402" s="105">
        <v>1.0</v>
      </c>
      <c r="K3402" s="105">
        <v>92.0</v>
      </c>
      <c r="L3402" s="105">
        <v>51.63</v>
      </c>
      <c r="M3402" s="105" t="s">
        <v>1318</v>
      </c>
      <c r="N3402" s="111"/>
      <c r="O3402" s="111"/>
    </row>
    <row r="3403" ht="14.25" customHeight="1">
      <c r="B3403" s="105">
        <v>3.5049517E7</v>
      </c>
      <c r="C3403" s="105" t="s">
        <v>4227</v>
      </c>
      <c r="D3403" s="105">
        <v>35.0</v>
      </c>
      <c r="E3403" s="105" t="s">
        <v>868</v>
      </c>
      <c r="F3403" s="105">
        <v>3526902.0</v>
      </c>
      <c r="G3403" s="105">
        <v>3526902.0</v>
      </c>
      <c r="H3403" s="105">
        <v>0.0</v>
      </c>
      <c r="I3403" s="105">
        <v>2.0</v>
      </c>
      <c r="J3403" s="105">
        <v>1.0</v>
      </c>
      <c r="K3403" s="105">
        <v>76.0</v>
      </c>
      <c r="L3403" s="105">
        <v>51.63</v>
      </c>
      <c r="M3403" s="105" t="s">
        <v>1318</v>
      </c>
      <c r="N3403" s="111"/>
      <c r="O3403" s="111"/>
    </row>
    <row r="3404" ht="14.25" customHeight="1">
      <c r="B3404" s="105">
        <v>3.5435454E7</v>
      </c>
      <c r="C3404" s="105" t="s">
        <v>4228</v>
      </c>
      <c r="D3404" s="105">
        <v>35.0</v>
      </c>
      <c r="E3404" s="105" t="s">
        <v>868</v>
      </c>
      <c r="F3404" s="105">
        <v>3501608.0</v>
      </c>
      <c r="G3404" s="105">
        <v>3501608.0</v>
      </c>
      <c r="H3404" s="105">
        <v>0.0</v>
      </c>
      <c r="I3404" s="105">
        <v>2.0</v>
      </c>
      <c r="J3404" s="105">
        <v>1.0</v>
      </c>
      <c r="K3404" s="105">
        <v>42.0</v>
      </c>
      <c r="L3404" s="105">
        <v>51.63</v>
      </c>
      <c r="M3404" s="105" t="s">
        <v>1318</v>
      </c>
      <c r="N3404" s="111"/>
      <c r="O3404" s="111"/>
    </row>
    <row r="3405" ht="14.25" customHeight="1">
      <c r="B3405" s="105">
        <v>3.5901957E7</v>
      </c>
      <c r="C3405" s="105" t="s">
        <v>4229</v>
      </c>
      <c r="D3405" s="105">
        <v>35.0</v>
      </c>
      <c r="E3405" s="105" t="s">
        <v>868</v>
      </c>
      <c r="F3405" s="105">
        <v>3513801.0</v>
      </c>
      <c r="G3405" s="105">
        <v>3513801.0</v>
      </c>
      <c r="H3405" s="105">
        <v>0.0</v>
      </c>
      <c r="I3405" s="105">
        <v>2.0</v>
      </c>
      <c r="J3405" s="105">
        <v>1.0</v>
      </c>
      <c r="K3405" s="105">
        <v>111.0</v>
      </c>
      <c r="L3405" s="105">
        <v>51.63</v>
      </c>
      <c r="M3405" s="105" t="s">
        <v>1318</v>
      </c>
      <c r="N3405" s="111"/>
      <c r="O3405" s="111"/>
    </row>
    <row r="3406" ht="14.25" customHeight="1">
      <c r="B3406" s="105">
        <v>3.5904247E7</v>
      </c>
      <c r="C3406" s="105" t="s">
        <v>4230</v>
      </c>
      <c r="D3406" s="105">
        <v>35.0</v>
      </c>
      <c r="E3406" s="105" t="s">
        <v>868</v>
      </c>
      <c r="F3406" s="105">
        <v>3550308.0</v>
      </c>
      <c r="G3406" s="105">
        <v>3550308.0</v>
      </c>
      <c r="H3406" s="105">
        <v>1.0</v>
      </c>
      <c r="I3406" s="105">
        <v>2.0</v>
      </c>
      <c r="J3406" s="105">
        <v>1.0</v>
      </c>
      <c r="K3406" s="105">
        <v>54.0</v>
      </c>
      <c r="L3406" s="105">
        <v>51.63</v>
      </c>
      <c r="M3406" s="105" t="s">
        <v>1318</v>
      </c>
      <c r="N3406" s="111"/>
      <c r="O3406" s="111"/>
    </row>
    <row r="3407" ht="14.25" customHeight="1">
      <c r="B3407" s="105">
        <v>3.5904569E7</v>
      </c>
      <c r="C3407" s="105" t="s">
        <v>4231</v>
      </c>
      <c r="D3407" s="105">
        <v>35.0</v>
      </c>
      <c r="E3407" s="105" t="s">
        <v>868</v>
      </c>
      <c r="F3407" s="105">
        <v>3550308.0</v>
      </c>
      <c r="G3407" s="105">
        <v>3550308.0</v>
      </c>
      <c r="H3407" s="105">
        <v>1.0</v>
      </c>
      <c r="I3407" s="105">
        <v>2.0</v>
      </c>
      <c r="J3407" s="105">
        <v>1.0</v>
      </c>
      <c r="K3407" s="105">
        <v>171.0</v>
      </c>
      <c r="L3407" s="105">
        <v>51.63</v>
      </c>
      <c r="M3407" s="105" t="s">
        <v>1318</v>
      </c>
      <c r="N3407" s="111"/>
      <c r="O3407" s="111"/>
    </row>
    <row r="3408" ht="14.25" customHeight="1">
      <c r="B3408" s="105">
        <v>3.5908502E7</v>
      </c>
      <c r="C3408" s="105" t="s">
        <v>4232</v>
      </c>
      <c r="D3408" s="105">
        <v>35.0</v>
      </c>
      <c r="E3408" s="105" t="s">
        <v>868</v>
      </c>
      <c r="F3408" s="105">
        <v>3515707.0</v>
      </c>
      <c r="G3408" s="105">
        <v>3515707.0</v>
      </c>
      <c r="H3408" s="105">
        <v>0.0</v>
      </c>
      <c r="I3408" s="105">
        <v>2.0</v>
      </c>
      <c r="J3408" s="105">
        <v>1.0</v>
      </c>
      <c r="K3408" s="105">
        <v>132.0</v>
      </c>
      <c r="L3408" s="105">
        <v>51.63</v>
      </c>
      <c r="M3408" s="105" t="s">
        <v>1318</v>
      </c>
      <c r="N3408" s="111"/>
      <c r="O3408" s="111"/>
    </row>
    <row r="3409" ht="14.25" customHeight="1">
      <c r="B3409" s="105">
        <v>3.5913017E7</v>
      </c>
      <c r="C3409" s="105" t="s">
        <v>4233</v>
      </c>
      <c r="D3409" s="105">
        <v>35.0</v>
      </c>
      <c r="E3409" s="105" t="s">
        <v>868</v>
      </c>
      <c r="F3409" s="105">
        <v>3531803.0</v>
      </c>
      <c r="G3409" s="105">
        <v>3531803.0</v>
      </c>
      <c r="H3409" s="105">
        <v>0.0</v>
      </c>
      <c r="I3409" s="105">
        <v>2.0</v>
      </c>
      <c r="J3409" s="105">
        <v>1.0</v>
      </c>
      <c r="K3409" s="105">
        <v>44.0</v>
      </c>
      <c r="L3409" s="105">
        <v>51.63</v>
      </c>
      <c r="M3409" s="105" t="s">
        <v>1318</v>
      </c>
      <c r="N3409" s="111"/>
      <c r="O3409" s="111"/>
    </row>
    <row r="3410" ht="14.25" customHeight="1">
      <c r="B3410" s="105">
        <v>3.5923643E7</v>
      </c>
      <c r="C3410" s="105" t="s">
        <v>4234</v>
      </c>
      <c r="D3410" s="105">
        <v>35.0</v>
      </c>
      <c r="E3410" s="105" t="s">
        <v>868</v>
      </c>
      <c r="F3410" s="105">
        <v>3516408.0</v>
      </c>
      <c r="G3410" s="105">
        <v>3516408.0</v>
      </c>
      <c r="H3410" s="105">
        <v>0.0</v>
      </c>
      <c r="I3410" s="105">
        <v>2.0</v>
      </c>
      <c r="J3410" s="105">
        <v>1.0</v>
      </c>
      <c r="K3410" s="105">
        <v>178.0</v>
      </c>
      <c r="L3410" s="105">
        <v>51.63</v>
      </c>
      <c r="M3410" s="105" t="s">
        <v>1318</v>
      </c>
      <c r="N3410" s="111"/>
      <c r="O3410" s="111"/>
    </row>
    <row r="3411" ht="14.25" customHeight="1">
      <c r="B3411" s="105">
        <v>3.500451E7</v>
      </c>
      <c r="C3411" s="105" t="s">
        <v>4235</v>
      </c>
      <c r="D3411" s="105">
        <v>35.0</v>
      </c>
      <c r="E3411" s="105" t="s">
        <v>868</v>
      </c>
      <c r="F3411" s="105">
        <v>3550308.0</v>
      </c>
      <c r="G3411" s="105">
        <v>3550308.0</v>
      </c>
      <c r="H3411" s="105">
        <v>1.0</v>
      </c>
      <c r="I3411" s="105">
        <v>2.0</v>
      </c>
      <c r="J3411" s="105">
        <v>1.0</v>
      </c>
      <c r="K3411" s="105">
        <v>56.0</v>
      </c>
      <c r="L3411" s="105">
        <v>51.62</v>
      </c>
      <c r="M3411" s="105" t="s">
        <v>1318</v>
      </c>
      <c r="N3411" s="111"/>
      <c r="O3411" s="111"/>
    </row>
    <row r="3412" ht="14.25" customHeight="1">
      <c r="B3412" s="105">
        <v>3.5016469E7</v>
      </c>
      <c r="C3412" s="105" t="s">
        <v>4236</v>
      </c>
      <c r="D3412" s="105">
        <v>35.0</v>
      </c>
      <c r="E3412" s="105" t="s">
        <v>868</v>
      </c>
      <c r="F3412" s="105">
        <v>3554508.0</v>
      </c>
      <c r="G3412" s="105">
        <v>3554508.0</v>
      </c>
      <c r="H3412" s="105">
        <v>0.0</v>
      </c>
      <c r="I3412" s="105">
        <v>2.0</v>
      </c>
      <c r="J3412" s="105">
        <v>1.0</v>
      </c>
      <c r="K3412" s="105">
        <v>155.0</v>
      </c>
      <c r="L3412" s="105">
        <v>51.62</v>
      </c>
      <c r="M3412" s="105" t="s">
        <v>1318</v>
      </c>
      <c r="N3412" s="111"/>
      <c r="O3412" s="111"/>
    </row>
    <row r="3413" ht="14.25" customHeight="1">
      <c r="B3413" s="105">
        <v>3.5022559E7</v>
      </c>
      <c r="C3413" s="105" t="s">
        <v>4237</v>
      </c>
      <c r="D3413" s="105">
        <v>35.0</v>
      </c>
      <c r="E3413" s="105" t="s">
        <v>868</v>
      </c>
      <c r="F3413" s="105">
        <v>3540200.0</v>
      </c>
      <c r="G3413" s="105">
        <v>3540200.0</v>
      </c>
      <c r="H3413" s="105">
        <v>0.0</v>
      </c>
      <c r="I3413" s="105">
        <v>2.0</v>
      </c>
      <c r="J3413" s="105">
        <v>1.0</v>
      </c>
      <c r="K3413" s="105">
        <v>62.0</v>
      </c>
      <c r="L3413" s="105">
        <v>51.62</v>
      </c>
      <c r="M3413" s="105" t="s">
        <v>1318</v>
      </c>
      <c r="N3413" s="111"/>
      <c r="O3413" s="111"/>
    </row>
    <row r="3414" ht="14.25" customHeight="1">
      <c r="B3414" s="105">
        <v>3.5036286E7</v>
      </c>
      <c r="C3414" s="105" t="s">
        <v>4238</v>
      </c>
      <c r="D3414" s="105">
        <v>35.0</v>
      </c>
      <c r="E3414" s="105" t="s">
        <v>868</v>
      </c>
      <c r="F3414" s="105">
        <v>3550308.0</v>
      </c>
      <c r="G3414" s="105">
        <v>3550308.0</v>
      </c>
      <c r="H3414" s="105">
        <v>1.0</v>
      </c>
      <c r="I3414" s="105">
        <v>2.0</v>
      </c>
      <c r="J3414" s="105">
        <v>1.0</v>
      </c>
      <c r="K3414" s="105">
        <v>94.0</v>
      </c>
      <c r="L3414" s="105">
        <v>51.62</v>
      </c>
      <c r="M3414" s="105" t="s">
        <v>1318</v>
      </c>
      <c r="N3414" s="111"/>
      <c r="O3414" s="111"/>
    </row>
    <row r="3415" ht="14.25" customHeight="1">
      <c r="B3415" s="105">
        <v>3.5048501E7</v>
      </c>
      <c r="C3415" s="105" t="s">
        <v>4239</v>
      </c>
      <c r="D3415" s="105">
        <v>35.0</v>
      </c>
      <c r="E3415" s="105" t="s">
        <v>868</v>
      </c>
      <c r="F3415" s="105">
        <v>3538709.0</v>
      </c>
      <c r="G3415" s="105">
        <v>3538709.0</v>
      </c>
      <c r="H3415" s="105">
        <v>0.0</v>
      </c>
      <c r="I3415" s="105">
        <v>2.0</v>
      </c>
      <c r="J3415" s="105">
        <v>1.0</v>
      </c>
      <c r="K3415" s="105">
        <v>78.0</v>
      </c>
      <c r="L3415" s="105">
        <v>51.62</v>
      </c>
      <c r="M3415" s="105" t="s">
        <v>1318</v>
      </c>
      <c r="N3415" s="111"/>
      <c r="O3415" s="111"/>
    </row>
    <row r="3416" ht="14.25" customHeight="1">
      <c r="B3416" s="105">
        <v>3.5007067E7</v>
      </c>
      <c r="C3416" s="105" t="s">
        <v>4240</v>
      </c>
      <c r="D3416" s="105">
        <v>35.0</v>
      </c>
      <c r="E3416" s="105" t="s">
        <v>868</v>
      </c>
      <c r="F3416" s="105">
        <v>3552502.0</v>
      </c>
      <c r="G3416" s="105">
        <v>3552502.0</v>
      </c>
      <c r="H3416" s="105">
        <v>0.0</v>
      </c>
      <c r="I3416" s="105">
        <v>2.0</v>
      </c>
      <c r="J3416" s="105">
        <v>1.0</v>
      </c>
      <c r="K3416" s="105">
        <v>71.0</v>
      </c>
      <c r="L3416" s="105">
        <v>51.61</v>
      </c>
      <c r="M3416" s="105" t="s">
        <v>1318</v>
      </c>
      <c r="N3416" s="111"/>
      <c r="O3416" s="111"/>
    </row>
    <row r="3417" ht="14.25" customHeight="1">
      <c r="B3417" s="105">
        <v>3.5016494E7</v>
      </c>
      <c r="C3417" s="105" t="s">
        <v>4241</v>
      </c>
      <c r="D3417" s="105">
        <v>35.0</v>
      </c>
      <c r="E3417" s="105" t="s">
        <v>868</v>
      </c>
      <c r="F3417" s="105">
        <v>3554003.0</v>
      </c>
      <c r="G3417" s="105">
        <v>3554003.0</v>
      </c>
      <c r="H3417" s="105">
        <v>0.0</v>
      </c>
      <c r="I3417" s="105">
        <v>2.0</v>
      </c>
      <c r="J3417" s="105">
        <v>1.0</v>
      </c>
      <c r="K3417" s="105">
        <v>116.0</v>
      </c>
      <c r="L3417" s="105">
        <v>51.61</v>
      </c>
      <c r="M3417" s="105" t="s">
        <v>1318</v>
      </c>
      <c r="N3417" s="111"/>
      <c r="O3417" s="111"/>
    </row>
    <row r="3418" ht="14.25" customHeight="1">
      <c r="B3418" s="105">
        <v>3.502183E7</v>
      </c>
      <c r="C3418" s="105" t="s">
        <v>4242</v>
      </c>
      <c r="D3418" s="105">
        <v>35.0</v>
      </c>
      <c r="E3418" s="105" t="s">
        <v>868</v>
      </c>
      <c r="F3418" s="105">
        <v>3501707.0</v>
      </c>
      <c r="G3418" s="105">
        <v>3501707.0</v>
      </c>
      <c r="H3418" s="105">
        <v>0.0</v>
      </c>
      <c r="I3418" s="105">
        <v>2.0</v>
      </c>
      <c r="J3418" s="105">
        <v>1.0</v>
      </c>
      <c r="K3418" s="105">
        <v>76.0</v>
      </c>
      <c r="L3418" s="105">
        <v>51.61</v>
      </c>
      <c r="M3418" s="105" t="s">
        <v>1318</v>
      </c>
      <c r="N3418" s="111"/>
      <c r="O3418" s="111"/>
    </row>
    <row r="3419" ht="14.25" customHeight="1">
      <c r="B3419" s="105">
        <v>3.5080615E7</v>
      </c>
      <c r="C3419" s="105" t="s">
        <v>2417</v>
      </c>
      <c r="D3419" s="105">
        <v>35.0</v>
      </c>
      <c r="E3419" s="105" t="s">
        <v>868</v>
      </c>
      <c r="F3419" s="105">
        <v>3549953.0</v>
      </c>
      <c r="G3419" s="105">
        <v>3549953.0</v>
      </c>
      <c r="H3419" s="105">
        <v>0.0</v>
      </c>
      <c r="I3419" s="105">
        <v>2.0</v>
      </c>
      <c r="J3419" s="105">
        <v>1.0</v>
      </c>
      <c r="K3419" s="105">
        <v>159.0</v>
      </c>
      <c r="L3419" s="105">
        <v>51.61</v>
      </c>
      <c r="M3419" s="105" t="s">
        <v>1318</v>
      </c>
      <c r="N3419" s="111"/>
      <c r="O3419" s="111"/>
    </row>
    <row r="3420" ht="14.25" customHeight="1">
      <c r="B3420" s="105">
        <v>3.5909609E7</v>
      </c>
      <c r="C3420" s="105" t="s">
        <v>4243</v>
      </c>
      <c r="D3420" s="105">
        <v>35.0</v>
      </c>
      <c r="E3420" s="105" t="s">
        <v>868</v>
      </c>
      <c r="F3420" s="105">
        <v>3552403.0</v>
      </c>
      <c r="G3420" s="105">
        <v>3552403.0</v>
      </c>
      <c r="H3420" s="105">
        <v>0.0</v>
      </c>
      <c r="I3420" s="105">
        <v>2.0</v>
      </c>
      <c r="J3420" s="105">
        <v>1.0</v>
      </c>
      <c r="K3420" s="105">
        <v>66.0</v>
      </c>
      <c r="L3420" s="105">
        <v>51.61</v>
      </c>
      <c r="M3420" s="105" t="s">
        <v>1318</v>
      </c>
      <c r="N3420" s="111"/>
      <c r="O3420" s="111"/>
    </row>
    <row r="3421" ht="14.25" customHeight="1">
      <c r="B3421" s="105">
        <v>3.500675E7</v>
      </c>
      <c r="C3421" s="105" t="s">
        <v>4244</v>
      </c>
      <c r="D3421" s="105">
        <v>35.0</v>
      </c>
      <c r="E3421" s="105" t="s">
        <v>868</v>
      </c>
      <c r="F3421" s="105">
        <v>3545001.0</v>
      </c>
      <c r="G3421" s="105">
        <v>3545001.0</v>
      </c>
      <c r="H3421" s="105">
        <v>0.0</v>
      </c>
      <c r="I3421" s="105">
        <v>2.0</v>
      </c>
      <c r="J3421" s="105">
        <v>2.0</v>
      </c>
      <c r="K3421" s="105">
        <v>88.0</v>
      </c>
      <c r="L3421" s="105">
        <v>51.6</v>
      </c>
      <c r="M3421" s="105" t="s">
        <v>1318</v>
      </c>
      <c r="N3421" s="111"/>
      <c r="O3421" s="111"/>
    </row>
    <row r="3422" ht="14.25" customHeight="1">
      <c r="B3422" s="105">
        <v>3.5007535E7</v>
      </c>
      <c r="C3422" s="105" t="s">
        <v>4245</v>
      </c>
      <c r="D3422" s="105">
        <v>35.0</v>
      </c>
      <c r="E3422" s="105" t="s">
        <v>868</v>
      </c>
      <c r="F3422" s="105">
        <v>3513801.0</v>
      </c>
      <c r="G3422" s="105">
        <v>3513801.0</v>
      </c>
      <c r="H3422" s="105">
        <v>0.0</v>
      </c>
      <c r="I3422" s="105">
        <v>2.0</v>
      </c>
      <c r="J3422" s="105">
        <v>1.0</v>
      </c>
      <c r="K3422" s="105">
        <v>180.0</v>
      </c>
      <c r="L3422" s="105">
        <v>51.6</v>
      </c>
      <c r="M3422" s="105" t="s">
        <v>1318</v>
      </c>
      <c r="N3422" s="111"/>
      <c r="O3422" s="111"/>
    </row>
    <row r="3423" ht="14.25" customHeight="1">
      <c r="B3423" s="105">
        <v>3.5007869E7</v>
      </c>
      <c r="C3423" s="105" t="s">
        <v>4246</v>
      </c>
      <c r="D3423" s="105">
        <v>35.0</v>
      </c>
      <c r="E3423" s="105" t="s">
        <v>868</v>
      </c>
      <c r="F3423" s="105">
        <v>3544103.0</v>
      </c>
      <c r="G3423" s="105">
        <v>3544103.0</v>
      </c>
      <c r="H3423" s="105">
        <v>0.0</v>
      </c>
      <c r="I3423" s="105">
        <v>2.0</v>
      </c>
      <c r="J3423" s="105">
        <v>1.0</v>
      </c>
      <c r="K3423" s="105">
        <v>55.0</v>
      </c>
      <c r="L3423" s="105">
        <v>51.6</v>
      </c>
      <c r="M3423" s="105" t="s">
        <v>1318</v>
      </c>
      <c r="N3423" s="111"/>
      <c r="O3423" s="111"/>
    </row>
    <row r="3424" ht="14.25" customHeight="1">
      <c r="B3424" s="105">
        <v>3.5010431E7</v>
      </c>
      <c r="C3424" s="105" t="s">
        <v>4247</v>
      </c>
      <c r="D3424" s="105">
        <v>35.0</v>
      </c>
      <c r="E3424" s="105" t="s">
        <v>868</v>
      </c>
      <c r="F3424" s="105">
        <v>3522505.0</v>
      </c>
      <c r="G3424" s="105">
        <v>3522505.0</v>
      </c>
      <c r="H3424" s="105">
        <v>0.0</v>
      </c>
      <c r="I3424" s="105">
        <v>2.0</v>
      </c>
      <c r="J3424" s="105">
        <v>1.0</v>
      </c>
      <c r="K3424" s="105">
        <v>134.0</v>
      </c>
      <c r="L3424" s="105">
        <v>51.6</v>
      </c>
      <c r="M3424" s="105" t="s">
        <v>1318</v>
      </c>
      <c r="N3424" s="111"/>
      <c r="O3424" s="111"/>
    </row>
    <row r="3425" ht="14.25" customHeight="1">
      <c r="B3425" s="105">
        <v>3.5033455E7</v>
      </c>
      <c r="C3425" s="105" t="s">
        <v>4248</v>
      </c>
      <c r="D3425" s="105">
        <v>35.0</v>
      </c>
      <c r="E3425" s="105" t="s">
        <v>868</v>
      </c>
      <c r="F3425" s="105">
        <v>3527801.0</v>
      </c>
      <c r="G3425" s="105">
        <v>3527801.0</v>
      </c>
      <c r="H3425" s="105">
        <v>0.0</v>
      </c>
      <c r="I3425" s="105">
        <v>2.0</v>
      </c>
      <c r="J3425" s="105">
        <v>1.0</v>
      </c>
      <c r="K3425" s="105">
        <v>27.0</v>
      </c>
      <c r="L3425" s="105">
        <v>51.6</v>
      </c>
      <c r="M3425" s="105" t="s">
        <v>1318</v>
      </c>
      <c r="N3425" s="111"/>
      <c r="O3425" s="111"/>
    </row>
    <row r="3426" ht="14.25" customHeight="1">
      <c r="B3426" s="105">
        <v>3.5049585E7</v>
      </c>
      <c r="C3426" s="105" t="s">
        <v>4249</v>
      </c>
      <c r="D3426" s="105">
        <v>35.0</v>
      </c>
      <c r="E3426" s="105" t="s">
        <v>868</v>
      </c>
      <c r="F3426" s="105">
        <v>3551702.0</v>
      </c>
      <c r="G3426" s="105">
        <v>3551702.0</v>
      </c>
      <c r="H3426" s="105">
        <v>0.0</v>
      </c>
      <c r="I3426" s="105">
        <v>2.0</v>
      </c>
      <c r="J3426" s="105">
        <v>1.0</v>
      </c>
      <c r="K3426" s="105">
        <v>219.0</v>
      </c>
      <c r="L3426" s="105">
        <v>51.6</v>
      </c>
      <c r="M3426" s="105" t="s">
        <v>1318</v>
      </c>
      <c r="N3426" s="111"/>
      <c r="O3426" s="111"/>
    </row>
    <row r="3427" ht="14.25" customHeight="1">
      <c r="B3427" s="105">
        <v>3.5906566E7</v>
      </c>
      <c r="C3427" s="105" t="s">
        <v>4250</v>
      </c>
      <c r="D3427" s="105">
        <v>35.0</v>
      </c>
      <c r="E3427" s="105" t="s">
        <v>868</v>
      </c>
      <c r="F3427" s="105">
        <v>3550308.0</v>
      </c>
      <c r="G3427" s="105">
        <v>3550308.0</v>
      </c>
      <c r="H3427" s="105">
        <v>1.0</v>
      </c>
      <c r="I3427" s="105">
        <v>2.0</v>
      </c>
      <c r="J3427" s="105">
        <v>1.0</v>
      </c>
      <c r="K3427" s="105">
        <v>207.0</v>
      </c>
      <c r="L3427" s="105">
        <v>51.6</v>
      </c>
      <c r="M3427" s="105" t="s">
        <v>1318</v>
      </c>
      <c r="N3427" s="111"/>
      <c r="O3427" s="111"/>
    </row>
    <row r="3428" ht="14.25" customHeight="1">
      <c r="B3428" s="105">
        <v>3.5912311E7</v>
      </c>
      <c r="C3428" s="105" t="s">
        <v>4251</v>
      </c>
      <c r="D3428" s="105">
        <v>35.0</v>
      </c>
      <c r="E3428" s="105" t="s">
        <v>868</v>
      </c>
      <c r="F3428" s="105">
        <v>3523107.0</v>
      </c>
      <c r="G3428" s="105">
        <v>3523107.0</v>
      </c>
      <c r="H3428" s="105">
        <v>0.0</v>
      </c>
      <c r="I3428" s="105">
        <v>2.0</v>
      </c>
      <c r="J3428" s="105">
        <v>1.0</v>
      </c>
      <c r="K3428" s="105">
        <v>89.0</v>
      </c>
      <c r="L3428" s="105">
        <v>51.6</v>
      </c>
      <c r="M3428" s="105" t="s">
        <v>1318</v>
      </c>
      <c r="N3428" s="111"/>
      <c r="O3428" s="111"/>
    </row>
    <row r="3429" ht="14.25" customHeight="1">
      <c r="B3429" s="105">
        <v>3.592578E7</v>
      </c>
      <c r="C3429" s="105" t="s">
        <v>4252</v>
      </c>
      <c r="D3429" s="105">
        <v>35.0</v>
      </c>
      <c r="E3429" s="105" t="s">
        <v>868</v>
      </c>
      <c r="F3429" s="105">
        <v>3526902.0</v>
      </c>
      <c r="G3429" s="105">
        <v>3526902.0</v>
      </c>
      <c r="H3429" s="105">
        <v>0.0</v>
      </c>
      <c r="I3429" s="105">
        <v>2.0</v>
      </c>
      <c r="J3429" s="105">
        <v>1.0</v>
      </c>
      <c r="K3429" s="105">
        <v>122.0</v>
      </c>
      <c r="L3429" s="105">
        <v>51.6</v>
      </c>
      <c r="M3429" s="105" t="s">
        <v>1318</v>
      </c>
      <c r="N3429" s="111"/>
      <c r="O3429" s="111"/>
    </row>
    <row r="3430" ht="14.25" customHeight="1">
      <c r="B3430" s="105">
        <v>3.5011198E7</v>
      </c>
      <c r="C3430" s="105" t="s">
        <v>350</v>
      </c>
      <c r="D3430" s="105">
        <v>35.0</v>
      </c>
      <c r="E3430" s="105" t="s">
        <v>868</v>
      </c>
      <c r="F3430" s="105">
        <v>3555406.0</v>
      </c>
      <c r="G3430" s="105">
        <v>3555406.0</v>
      </c>
      <c r="H3430" s="105">
        <v>0.0</v>
      </c>
      <c r="I3430" s="105">
        <v>2.0</v>
      </c>
      <c r="J3430" s="105">
        <v>1.0</v>
      </c>
      <c r="K3430" s="105">
        <v>81.0</v>
      </c>
      <c r="L3430" s="105">
        <v>51.59</v>
      </c>
      <c r="M3430" s="105" t="s">
        <v>1318</v>
      </c>
      <c r="N3430" s="111"/>
      <c r="O3430" s="111"/>
    </row>
    <row r="3431" ht="14.25" customHeight="1">
      <c r="B3431" s="105">
        <v>3.5015003E7</v>
      </c>
      <c r="C3431" s="105" t="s">
        <v>4253</v>
      </c>
      <c r="D3431" s="105">
        <v>35.0</v>
      </c>
      <c r="E3431" s="105" t="s">
        <v>868</v>
      </c>
      <c r="F3431" s="105">
        <v>3518503.0</v>
      </c>
      <c r="G3431" s="105">
        <v>3518503.0</v>
      </c>
      <c r="H3431" s="105">
        <v>0.0</v>
      </c>
      <c r="I3431" s="105">
        <v>2.0</v>
      </c>
      <c r="J3431" s="105">
        <v>1.0</v>
      </c>
      <c r="K3431" s="105">
        <v>71.0</v>
      </c>
      <c r="L3431" s="105">
        <v>51.59</v>
      </c>
      <c r="M3431" s="105" t="s">
        <v>1318</v>
      </c>
      <c r="N3431" s="111"/>
      <c r="O3431" s="111"/>
    </row>
    <row r="3432" ht="14.25" customHeight="1">
      <c r="B3432" s="105">
        <v>3.5022697E7</v>
      </c>
      <c r="C3432" s="105" t="s">
        <v>4254</v>
      </c>
      <c r="D3432" s="105">
        <v>35.0</v>
      </c>
      <c r="E3432" s="105" t="s">
        <v>868</v>
      </c>
      <c r="F3432" s="105">
        <v>3531506.0</v>
      </c>
      <c r="G3432" s="105">
        <v>3531506.0</v>
      </c>
      <c r="H3432" s="105">
        <v>0.0</v>
      </c>
      <c r="I3432" s="105">
        <v>2.0</v>
      </c>
      <c r="J3432" s="105">
        <v>1.0</v>
      </c>
      <c r="K3432" s="105">
        <v>151.0</v>
      </c>
      <c r="L3432" s="105">
        <v>51.59</v>
      </c>
      <c r="M3432" s="105" t="s">
        <v>1318</v>
      </c>
      <c r="N3432" s="111"/>
      <c r="O3432" s="111"/>
    </row>
    <row r="3433" ht="14.25" customHeight="1">
      <c r="B3433" s="105">
        <v>3.5027005E7</v>
      </c>
      <c r="C3433" s="105" t="s">
        <v>4255</v>
      </c>
      <c r="D3433" s="105">
        <v>35.0</v>
      </c>
      <c r="E3433" s="105" t="s">
        <v>868</v>
      </c>
      <c r="F3433" s="105">
        <v>3529609.0</v>
      </c>
      <c r="G3433" s="105">
        <v>3529609.0</v>
      </c>
      <c r="H3433" s="105">
        <v>0.0</v>
      </c>
      <c r="I3433" s="105">
        <v>2.0</v>
      </c>
      <c r="J3433" s="105">
        <v>1.0</v>
      </c>
      <c r="K3433" s="105">
        <v>83.0</v>
      </c>
      <c r="L3433" s="105">
        <v>51.59</v>
      </c>
      <c r="M3433" s="105" t="s">
        <v>1318</v>
      </c>
      <c r="N3433" s="111"/>
      <c r="O3433" s="111"/>
    </row>
    <row r="3434" ht="14.25" customHeight="1">
      <c r="B3434" s="105">
        <v>3.5038258E7</v>
      </c>
      <c r="C3434" s="105" t="s">
        <v>4256</v>
      </c>
      <c r="D3434" s="105">
        <v>35.0</v>
      </c>
      <c r="E3434" s="105" t="s">
        <v>868</v>
      </c>
      <c r="F3434" s="105">
        <v>3550308.0</v>
      </c>
      <c r="G3434" s="105">
        <v>3550308.0</v>
      </c>
      <c r="H3434" s="105">
        <v>1.0</v>
      </c>
      <c r="I3434" s="105">
        <v>2.0</v>
      </c>
      <c r="J3434" s="105">
        <v>1.0</v>
      </c>
      <c r="K3434" s="105">
        <v>222.0</v>
      </c>
      <c r="L3434" s="105">
        <v>51.59</v>
      </c>
      <c r="M3434" s="105" t="s">
        <v>1318</v>
      </c>
      <c r="N3434" s="111"/>
      <c r="O3434" s="111"/>
    </row>
    <row r="3435" ht="14.25" customHeight="1">
      <c r="B3435" s="105">
        <v>3.5044672E7</v>
      </c>
      <c r="C3435" s="105" t="s">
        <v>4257</v>
      </c>
      <c r="D3435" s="105">
        <v>35.0</v>
      </c>
      <c r="E3435" s="105" t="s">
        <v>868</v>
      </c>
      <c r="F3435" s="105">
        <v>3529302.0</v>
      </c>
      <c r="G3435" s="105">
        <v>3529302.0</v>
      </c>
      <c r="H3435" s="105">
        <v>0.0</v>
      </c>
      <c r="I3435" s="105">
        <v>2.0</v>
      </c>
      <c r="J3435" s="105">
        <v>1.0</v>
      </c>
      <c r="K3435" s="105">
        <v>45.0</v>
      </c>
      <c r="L3435" s="105">
        <v>51.59</v>
      </c>
      <c r="M3435" s="105" t="s">
        <v>1318</v>
      </c>
      <c r="N3435" s="111"/>
      <c r="O3435" s="111"/>
    </row>
    <row r="3436" ht="14.25" customHeight="1">
      <c r="B3436" s="105">
        <v>3.504872E7</v>
      </c>
      <c r="C3436" s="105" t="s">
        <v>4258</v>
      </c>
      <c r="D3436" s="105">
        <v>35.0</v>
      </c>
      <c r="E3436" s="105" t="s">
        <v>868</v>
      </c>
      <c r="F3436" s="105">
        <v>3550308.0</v>
      </c>
      <c r="G3436" s="105">
        <v>3550308.0</v>
      </c>
      <c r="H3436" s="105">
        <v>1.0</v>
      </c>
      <c r="I3436" s="105">
        <v>2.0</v>
      </c>
      <c r="J3436" s="105">
        <v>1.0</v>
      </c>
      <c r="K3436" s="105">
        <v>187.0</v>
      </c>
      <c r="L3436" s="105">
        <v>51.59</v>
      </c>
      <c r="M3436" s="105" t="s">
        <v>1318</v>
      </c>
      <c r="N3436" s="111"/>
      <c r="O3436" s="111"/>
    </row>
    <row r="3437" ht="14.25" customHeight="1">
      <c r="B3437" s="105">
        <v>3.5050398E7</v>
      </c>
      <c r="C3437" s="105" t="s">
        <v>4259</v>
      </c>
      <c r="D3437" s="105">
        <v>35.0</v>
      </c>
      <c r="E3437" s="105" t="s">
        <v>868</v>
      </c>
      <c r="F3437" s="105">
        <v>3550308.0</v>
      </c>
      <c r="G3437" s="105">
        <v>3550308.0</v>
      </c>
      <c r="H3437" s="105">
        <v>1.0</v>
      </c>
      <c r="I3437" s="105">
        <v>2.0</v>
      </c>
      <c r="J3437" s="105">
        <v>1.0</v>
      </c>
      <c r="K3437" s="105">
        <v>209.0</v>
      </c>
      <c r="L3437" s="105">
        <v>51.59</v>
      </c>
      <c r="M3437" s="105" t="s">
        <v>1318</v>
      </c>
      <c r="N3437" s="111"/>
      <c r="O3437" s="111"/>
    </row>
    <row r="3438" ht="14.25" customHeight="1">
      <c r="B3438" s="105">
        <v>3.5912682E7</v>
      </c>
      <c r="C3438" s="105" t="s">
        <v>4260</v>
      </c>
      <c r="D3438" s="105">
        <v>35.0</v>
      </c>
      <c r="E3438" s="105" t="s">
        <v>868</v>
      </c>
      <c r="F3438" s="105">
        <v>3552809.0</v>
      </c>
      <c r="G3438" s="105">
        <v>3552809.0</v>
      </c>
      <c r="H3438" s="105">
        <v>0.0</v>
      </c>
      <c r="I3438" s="105">
        <v>2.0</v>
      </c>
      <c r="J3438" s="105">
        <v>1.0</v>
      </c>
      <c r="K3438" s="105">
        <v>151.0</v>
      </c>
      <c r="L3438" s="105">
        <v>51.59</v>
      </c>
      <c r="M3438" s="105" t="s">
        <v>1318</v>
      </c>
      <c r="N3438" s="111"/>
      <c r="O3438" s="111"/>
    </row>
    <row r="3439" ht="14.25" customHeight="1">
      <c r="B3439" s="105">
        <v>3.5923148E7</v>
      </c>
      <c r="C3439" s="105" t="s">
        <v>4261</v>
      </c>
      <c r="D3439" s="105">
        <v>35.0</v>
      </c>
      <c r="E3439" s="105" t="s">
        <v>868</v>
      </c>
      <c r="F3439" s="105">
        <v>3513801.0</v>
      </c>
      <c r="G3439" s="105">
        <v>3513801.0</v>
      </c>
      <c r="H3439" s="105">
        <v>0.0</v>
      </c>
      <c r="I3439" s="105">
        <v>2.0</v>
      </c>
      <c r="J3439" s="105">
        <v>1.0</v>
      </c>
      <c r="K3439" s="105">
        <v>189.0</v>
      </c>
      <c r="L3439" s="105">
        <v>51.59</v>
      </c>
      <c r="M3439" s="105" t="s">
        <v>1318</v>
      </c>
      <c r="N3439" s="111"/>
      <c r="O3439" s="111"/>
    </row>
    <row r="3440" ht="14.25" customHeight="1">
      <c r="B3440" s="105">
        <v>3.5008102E7</v>
      </c>
      <c r="C3440" s="105" t="s">
        <v>4262</v>
      </c>
      <c r="D3440" s="105">
        <v>35.0</v>
      </c>
      <c r="E3440" s="105" t="s">
        <v>868</v>
      </c>
      <c r="F3440" s="105">
        <v>3547809.0</v>
      </c>
      <c r="G3440" s="105">
        <v>3547809.0</v>
      </c>
      <c r="H3440" s="105">
        <v>0.0</v>
      </c>
      <c r="I3440" s="105">
        <v>2.0</v>
      </c>
      <c r="J3440" s="105">
        <v>1.0</v>
      </c>
      <c r="K3440" s="105">
        <v>39.0</v>
      </c>
      <c r="L3440" s="105">
        <v>51.58</v>
      </c>
      <c r="M3440" s="105" t="s">
        <v>1318</v>
      </c>
      <c r="N3440" s="111"/>
      <c r="O3440" s="111"/>
    </row>
    <row r="3441" ht="14.25" customHeight="1">
      <c r="B3441" s="105">
        <v>3.501132E7</v>
      </c>
      <c r="C3441" s="105" t="s">
        <v>4263</v>
      </c>
      <c r="D3441" s="105">
        <v>35.0</v>
      </c>
      <c r="E3441" s="105" t="s">
        <v>868</v>
      </c>
      <c r="F3441" s="105">
        <v>3510500.0</v>
      </c>
      <c r="G3441" s="105">
        <v>3510500.0</v>
      </c>
      <c r="H3441" s="105">
        <v>0.0</v>
      </c>
      <c r="I3441" s="105">
        <v>2.0</v>
      </c>
      <c r="J3441" s="105">
        <v>1.0</v>
      </c>
      <c r="K3441" s="105">
        <v>103.0</v>
      </c>
      <c r="L3441" s="105">
        <v>51.58</v>
      </c>
      <c r="M3441" s="105" t="s">
        <v>1318</v>
      </c>
      <c r="N3441" s="111"/>
      <c r="O3441" s="111"/>
    </row>
    <row r="3442" ht="14.25" customHeight="1">
      <c r="B3442" s="105">
        <v>3.5013444E7</v>
      </c>
      <c r="C3442" s="105" t="s">
        <v>4264</v>
      </c>
      <c r="D3442" s="105">
        <v>35.0</v>
      </c>
      <c r="E3442" s="105" t="s">
        <v>868</v>
      </c>
      <c r="F3442" s="105">
        <v>3538006.0</v>
      </c>
      <c r="G3442" s="105">
        <v>3538006.0</v>
      </c>
      <c r="H3442" s="105">
        <v>0.0</v>
      </c>
      <c r="I3442" s="105">
        <v>2.0</v>
      </c>
      <c r="J3442" s="105">
        <v>2.0</v>
      </c>
      <c r="K3442" s="105">
        <v>45.0</v>
      </c>
      <c r="L3442" s="105">
        <v>51.58</v>
      </c>
      <c r="M3442" s="105" t="s">
        <v>1318</v>
      </c>
      <c r="N3442" s="111"/>
      <c r="O3442" s="111"/>
    </row>
    <row r="3443" ht="14.25" customHeight="1">
      <c r="B3443" s="105">
        <v>3.5022238E7</v>
      </c>
      <c r="C3443" s="105" t="s">
        <v>4265</v>
      </c>
      <c r="D3443" s="105">
        <v>35.0</v>
      </c>
      <c r="E3443" s="105" t="s">
        <v>868</v>
      </c>
      <c r="F3443" s="105">
        <v>3517406.0</v>
      </c>
      <c r="G3443" s="105">
        <v>3517406.0</v>
      </c>
      <c r="H3443" s="105">
        <v>0.0</v>
      </c>
      <c r="I3443" s="105">
        <v>2.0</v>
      </c>
      <c r="J3443" s="105">
        <v>1.0</v>
      </c>
      <c r="K3443" s="105">
        <v>252.0</v>
      </c>
      <c r="L3443" s="105">
        <v>51.58</v>
      </c>
      <c r="M3443" s="105" t="s">
        <v>1318</v>
      </c>
      <c r="N3443" s="111"/>
      <c r="O3443" s="111"/>
    </row>
    <row r="3444" ht="14.25" customHeight="1">
      <c r="B3444" s="105">
        <v>3.5031513E7</v>
      </c>
      <c r="C3444" s="105" t="s">
        <v>4266</v>
      </c>
      <c r="D3444" s="105">
        <v>35.0</v>
      </c>
      <c r="E3444" s="105" t="s">
        <v>868</v>
      </c>
      <c r="F3444" s="105">
        <v>3555109.0</v>
      </c>
      <c r="G3444" s="105">
        <v>3555109.0</v>
      </c>
      <c r="H3444" s="105">
        <v>0.0</v>
      </c>
      <c r="I3444" s="105">
        <v>2.0</v>
      </c>
      <c r="J3444" s="105">
        <v>1.0</v>
      </c>
      <c r="K3444" s="105">
        <v>64.0</v>
      </c>
      <c r="L3444" s="105">
        <v>51.58</v>
      </c>
      <c r="M3444" s="105" t="s">
        <v>1318</v>
      </c>
      <c r="N3444" s="111"/>
      <c r="O3444" s="111"/>
    </row>
    <row r="3445" ht="14.25" customHeight="1">
      <c r="B3445" s="105">
        <v>3.503656E7</v>
      </c>
      <c r="C3445" s="105" t="s">
        <v>4267</v>
      </c>
      <c r="D3445" s="105">
        <v>35.0</v>
      </c>
      <c r="E3445" s="105" t="s">
        <v>868</v>
      </c>
      <c r="F3445" s="105">
        <v>3550308.0</v>
      </c>
      <c r="G3445" s="105">
        <v>3550308.0</v>
      </c>
      <c r="H3445" s="105">
        <v>1.0</v>
      </c>
      <c r="I3445" s="105">
        <v>2.0</v>
      </c>
      <c r="J3445" s="105">
        <v>1.0</v>
      </c>
      <c r="K3445" s="105">
        <v>197.0</v>
      </c>
      <c r="L3445" s="105">
        <v>51.58</v>
      </c>
      <c r="M3445" s="105" t="s">
        <v>1318</v>
      </c>
      <c r="N3445" s="111"/>
      <c r="O3445" s="111"/>
    </row>
    <row r="3446" ht="14.25" customHeight="1">
      <c r="B3446" s="105">
        <v>3.5047703E7</v>
      </c>
      <c r="C3446" s="105" t="s">
        <v>4268</v>
      </c>
      <c r="D3446" s="105">
        <v>35.0</v>
      </c>
      <c r="E3446" s="105" t="s">
        <v>868</v>
      </c>
      <c r="F3446" s="105">
        <v>3514700.0</v>
      </c>
      <c r="G3446" s="105">
        <v>3514700.0</v>
      </c>
      <c r="H3446" s="105">
        <v>0.0</v>
      </c>
      <c r="I3446" s="105">
        <v>2.0</v>
      </c>
      <c r="J3446" s="105">
        <v>1.0</v>
      </c>
      <c r="K3446" s="105">
        <v>71.0</v>
      </c>
      <c r="L3446" s="105">
        <v>51.58</v>
      </c>
      <c r="M3446" s="105" t="s">
        <v>1318</v>
      </c>
      <c r="N3446" s="111"/>
      <c r="O3446" s="111"/>
    </row>
    <row r="3447" ht="14.25" customHeight="1">
      <c r="B3447" s="105">
        <v>3.5296533E7</v>
      </c>
      <c r="C3447" s="105" t="s">
        <v>4269</v>
      </c>
      <c r="D3447" s="105">
        <v>35.0</v>
      </c>
      <c r="E3447" s="105" t="s">
        <v>868</v>
      </c>
      <c r="F3447" s="105">
        <v>3513801.0</v>
      </c>
      <c r="G3447" s="105">
        <v>3513801.0</v>
      </c>
      <c r="H3447" s="105">
        <v>0.0</v>
      </c>
      <c r="I3447" s="105">
        <v>2.0</v>
      </c>
      <c r="J3447" s="105">
        <v>1.0</v>
      </c>
      <c r="K3447" s="105">
        <v>233.0</v>
      </c>
      <c r="L3447" s="105">
        <v>51.58</v>
      </c>
      <c r="M3447" s="105" t="s">
        <v>1318</v>
      </c>
      <c r="N3447" s="111"/>
      <c r="O3447" s="111"/>
    </row>
    <row r="3448" ht="14.25" customHeight="1">
      <c r="B3448" s="105">
        <v>3.5350643E7</v>
      </c>
      <c r="C3448" s="105" t="s">
        <v>4270</v>
      </c>
      <c r="D3448" s="105">
        <v>35.0</v>
      </c>
      <c r="E3448" s="105" t="s">
        <v>868</v>
      </c>
      <c r="F3448" s="105">
        <v>3551504.0</v>
      </c>
      <c r="G3448" s="105">
        <v>3551504.0</v>
      </c>
      <c r="H3448" s="105">
        <v>0.0</v>
      </c>
      <c r="I3448" s="105">
        <v>2.0</v>
      </c>
      <c r="J3448" s="105">
        <v>1.0</v>
      </c>
      <c r="K3448" s="105">
        <v>116.0</v>
      </c>
      <c r="L3448" s="105">
        <v>51.58</v>
      </c>
      <c r="M3448" s="105" t="s">
        <v>1318</v>
      </c>
      <c r="N3448" s="111"/>
      <c r="O3448" s="111"/>
    </row>
    <row r="3449" ht="14.25" customHeight="1">
      <c r="B3449" s="105">
        <v>3.5901885E7</v>
      </c>
      <c r="C3449" s="105" t="s">
        <v>4271</v>
      </c>
      <c r="D3449" s="105">
        <v>35.0</v>
      </c>
      <c r="E3449" s="105" t="s">
        <v>868</v>
      </c>
      <c r="F3449" s="105">
        <v>3552502.0</v>
      </c>
      <c r="G3449" s="105">
        <v>3552502.0</v>
      </c>
      <c r="H3449" s="105">
        <v>0.0</v>
      </c>
      <c r="I3449" s="105">
        <v>2.0</v>
      </c>
      <c r="J3449" s="105">
        <v>1.0</v>
      </c>
      <c r="K3449" s="105">
        <v>44.0</v>
      </c>
      <c r="L3449" s="105">
        <v>51.58</v>
      </c>
      <c r="M3449" s="105" t="s">
        <v>1318</v>
      </c>
      <c r="N3449" s="111"/>
      <c r="O3449" s="111"/>
    </row>
    <row r="3450" ht="14.25" customHeight="1">
      <c r="B3450" s="105">
        <v>3.5906612E7</v>
      </c>
      <c r="C3450" s="105" t="s">
        <v>4272</v>
      </c>
      <c r="D3450" s="105">
        <v>35.0</v>
      </c>
      <c r="E3450" s="105" t="s">
        <v>868</v>
      </c>
      <c r="F3450" s="105">
        <v>3513801.0</v>
      </c>
      <c r="G3450" s="105">
        <v>3513801.0</v>
      </c>
      <c r="H3450" s="105">
        <v>0.0</v>
      </c>
      <c r="I3450" s="105">
        <v>2.0</v>
      </c>
      <c r="J3450" s="105">
        <v>1.0</v>
      </c>
      <c r="K3450" s="105">
        <v>40.0</v>
      </c>
      <c r="L3450" s="105">
        <v>51.58</v>
      </c>
      <c r="M3450" s="105" t="s">
        <v>1318</v>
      </c>
      <c r="N3450" s="111"/>
      <c r="O3450" s="111"/>
    </row>
    <row r="3451" ht="14.25" customHeight="1">
      <c r="B3451" s="105">
        <v>3.5917746E7</v>
      </c>
      <c r="C3451" s="105" t="s">
        <v>4273</v>
      </c>
      <c r="D3451" s="105">
        <v>35.0</v>
      </c>
      <c r="E3451" s="105" t="s">
        <v>868</v>
      </c>
      <c r="F3451" s="105">
        <v>3552106.0</v>
      </c>
      <c r="G3451" s="105">
        <v>3552106.0</v>
      </c>
      <c r="H3451" s="105">
        <v>0.0</v>
      </c>
      <c r="I3451" s="105">
        <v>2.0</v>
      </c>
      <c r="J3451" s="105">
        <v>2.0</v>
      </c>
      <c r="K3451" s="105">
        <v>63.0</v>
      </c>
      <c r="L3451" s="105">
        <v>51.58</v>
      </c>
      <c r="M3451" s="105" t="s">
        <v>1318</v>
      </c>
      <c r="N3451" s="111"/>
      <c r="O3451" s="111"/>
    </row>
    <row r="3452" ht="14.25" customHeight="1">
      <c r="B3452" s="105">
        <v>3.5037138E7</v>
      </c>
      <c r="C3452" s="105" t="s">
        <v>4274</v>
      </c>
      <c r="D3452" s="105">
        <v>35.0</v>
      </c>
      <c r="E3452" s="105" t="s">
        <v>868</v>
      </c>
      <c r="F3452" s="105">
        <v>3522208.0</v>
      </c>
      <c r="G3452" s="105">
        <v>3522208.0</v>
      </c>
      <c r="H3452" s="105">
        <v>0.0</v>
      </c>
      <c r="I3452" s="105">
        <v>2.0</v>
      </c>
      <c r="J3452" s="105">
        <v>1.0</v>
      </c>
      <c r="K3452" s="105">
        <v>189.0</v>
      </c>
      <c r="L3452" s="105">
        <v>51.57</v>
      </c>
      <c r="M3452" s="105" t="s">
        <v>1318</v>
      </c>
      <c r="N3452" s="111"/>
      <c r="O3452" s="111"/>
    </row>
    <row r="3453" ht="14.25" customHeight="1">
      <c r="B3453" s="105">
        <v>3.5037624E7</v>
      </c>
      <c r="C3453" s="105" t="s">
        <v>4275</v>
      </c>
      <c r="D3453" s="105">
        <v>35.0</v>
      </c>
      <c r="E3453" s="105" t="s">
        <v>868</v>
      </c>
      <c r="F3453" s="105">
        <v>3550308.0</v>
      </c>
      <c r="G3453" s="105">
        <v>3550308.0</v>
      </c>
      <c r="H3453" s="105">
        <v>1.0</v>
      </c>
      <c r="I3453" s="105">
        <v>2.0</v>
      </c>
      <c r="J3453" s="105">
        <v>1.0</v>
      </c>
      <c r="K3453" s="105">
        <v>185.0</v>
      </c>
      <c r="L3453" s="105">
        <v>51.57</v>
      </c>
      <c r="M3453" s="105" t="s">
        <v>1318</v>
      </c>
      <c r="N3453" s="111"/>
      <c r="O3453" s="111"/>
    </row>
    <row r="3454" ht="14.25" customHeight="1">
      <c r="B3454" s="105">
        <v>3.5070038E7</v>
      </c>
      <c r="C3454" s="105" t="s">
        <v>4276</v>
      </c>
      <c r="D3454" s="105">
        <v>35.0</v>
      </c>
      <c r="E3454" s="105" t="s">
        <v>868</v>
      </c>
      <c r="F3454" s="105">
        <v>3516200.0</v>
      </c>
      <c r="G3454" s="105">
        <v>3516200.0</v>
      </c>
      <c r="H3454" s="105">
        <v>0.0</v>
      </c>
      <c r="I3454" s="105">
        <v>2.0</v>
      </c>
      <c r="J3454" s="105">
        <v>1.0</v>
      </c>
      <c r="K3454" s="105">
        <v>69.0</v>
      </c>
      <c r="L3454" s="105">
        <v>51.57</v>
      </c>
      <c r="M3454" s="105" t="s">
        <v>1318</v>
      </c>
      <c r="N3454" s="111"/>
      <c r="O3454" s="111"/>
    </row>
    <row r="3455" ht="14.25" customHeight="1">
      <c r="B3455" s="105">
        <v>3.5911677E7</v>
      </c>
      <c r="C3455" s="105" t="s">
        <v>4277</v>
      </c>
      <c r="D3455" s="105">
        <v>35.0</v>
      </c>
      <c r="E3455" s="105" t="s">
        <v>868</v>
      </c>
      <c r="F3455" s="105">
        <v>3532405.0</v>
      </c>
      <c r="G3455" s="105">
        <v>3532405.0</v>
      </c>
      <c r="H3455" s="105">
        <v>0.0</v>
      </c>
      <c r="I3455" s="105">
        <v>2.0</v>
      </c>
      <c r="J3455" s="105">
        <v>1.0</v>
      </c>
      <c r="K3455" s="105">
        <v>76.0</v>
      </c>
      <c r="L3455" s="105">
        <v>51.57</v>
      </c>
      <c r="M3455" s="105" t="s">
        <v>1318</v>
      </c>
      <c r="N3455" s="111"/>
      <c r="O3455" s="111"/>
    </row>
    <row r="3456" ht="14.25" customHeight="1">
      <c r="B3456" s="105">
        <v>3.5037321E7</v>
      </c>
      <c r="C3456" s="105" t="s">
        <v>4278</v>
      </c>
      <c r="D3456" s="105">
        <v>35.0</v>
      </c>
      <c r="E3456" s="105" t="s">
        <v>868</v>
      </c>
      <c r="F3456" s="105">
        <v>3529401.0</v>
      </c>
      <c r="G3456" s="105">
        <v>3529401.0</v>
      </c>
      <c r="H3456" s="105">
        <v>0.0</v>
      </c>
      <c r="I3456" s="105">
        <v>2.0</v>
      </c>
      <c r="J3456" s="105">
        <v>1.0</v>
      </c>
      <c r="K3456" s="105">
        <v>210.0</v>
      </c>
      <c r="L3456" s="105">
        <v>51.56</v>
      </c>
      <c r="M3456" s="105" t="s">
        <v>1318</v>
      </c>
      <c r="N3456" s="111"/>
      <c r="O3456" s="111"/>
    </row>
    <row r="3457" ht="14.25" customHeight="1">
      <c r="B3457" s="105">
        <v>3.544255E7</v>
      </c>
      <c r="C3457" s="105" t="s">
        <v>4279</v>
      </c>
      <c r="D3457" s="105">
        <v>35.0</v>
      </c>
      <c r="E3457" s="105" t="s">
        <v>868</v>
      </c>
      <c r="F3457" s="105">
        <v>3509700.0</v>
      </c>
      <c r="G3457" s="105">
        <v>3509700.0</v>
      </c>
      <c r="H3457" s="105">
        <v>0.0</v>
      </c>
      <c r="I3457" s="105">
        <v>2.0</v>
      </c>
      <c r="J3457" s="105">
        <v>1.0</v>
      </c>
      <c r="K3457" s="105">
        <v>86.0</v>
      </c>
      <c r="L3457" s="105">
        <v>51.56</v>
      </c>
      <c r="M3457" s="105" t="s">
        <v>1318</v>
      </c>
      <c r="N3457" s="111"/>
      <c r="O3457" s="111"/>
    </row>
    <row r="3458" ht="14.25" customHeight="1">
      <c r="B3458" s="105">
        <v>3.5907873E7</v>
      </c>
      <c r="C3458" s="105" t="s">
        <v>4280</v>
      </c>
      <c r="D3458" s="105">
        <v>35.0</v>
      </c>
      <c r="E3458" s="105" t="s">
        <v>868</v>
      </c>
      <c r="F3458" s="105">
        <v>3543402.0</v>
      </c>
      <c r="G3458" s="105">
        <v>3543402.0</v>
      </c>
      <c r="H3458" s="105">
        <v>0.0</v>
      </c>
      <c r="I3458" s="105">
        <v>2.0</v>
      </c>
      <c r="J3458" s="105">
        <v>1.0</v>
      </c>
      <c r="K3458" s="105">
        <v>99.0</v>
      </c>
      <c r="L3458" s="105">
        <v>51.56</v>
      </c>
      <c r="M3458" s="105" t="s">
        <v>1318</v>
      </c>
      <c r="N3458" s="111"/>
      <c r="O3458" s="111"/>
    </row>
    <row r="3459" ht="14.25" customHeight="1">
      <c r="B3459" s="105">
        <v>3.5007365E7</v>
      </c>
      <c r="C3459" s="105" t="s">
        <v>4281</v>
      </c>
      <c r="D3459" s="105">
        <v>35.0</v>
      </c>
      <c r="E3459" s="105" t="s">
        <v>868</v>
      </c>
      <c r="F3459" s="105">
        <v>3513801.0</v>
      </c>
      <c r="G3459" s="105">
        <v>3513801.0</v>
      </c>
      <c r="H3459" s="105">
        <v>0.0</v>
      </c>
      <c r="I3459" s="105">
        <v>2.0</v>
      </c>
      <c r="J3459" s="105">
        <v>1.0</v>
      </c>
      <c r="K3459" s="105">
        <v>113.0</v>
      </c>
      <c r="L3459" s="105">
        <v>51.55</v>
      </c>
      <c r="M3459" s="105" t="s">
        <v>1318</v>
      </c>
      <c r="N3459" s="111"/>
      <c r="O3459" s="111"/>
    </row>
    <row r="3460" ht="14.25" customHeight="1">
      <c r="B3460" s="105">
        <v>3.5033819E7</v>
      </c>
      <c r="C3460" s="105" t="s">
        <v>4282</v>
      </c>
      <c r="D3460" s="105">
        <v>35.0</v>
      </c>
      <c r="E3460" s="105" t="s">
        <v>868</v>
      </c>
      <c r="F3460" s="105">
        <v>3529005.0</v>
      </c>
      <c r="G3460" s="105">
        <v>3529005.0</v>
      </c>
      <c r="H3460" s="105">
        <v>0.0</v>
      </c>
      <c r="I3460" s="105">
        <v>2.0</v>
      </c>
      <c r="J3460" s="105">
        <v>1.0</v>
      </c>
      <c r="K3460" s="105">
        <v>75.0</v>
      </c>
      <c r="L3460" s="105">
        <v>51.55</v>
      </c>
      <c r="M3460" s="105" t="s">
        <v>1318</v>
      </c>
      <c r="N3460" s="111"/>
      <c r="O3460" s="111"/>
    </row>
    <row r="3461" ht="14.25" customHeight="1">
      <c r="B3461" s="105">
        <v>3.5036778E7</v>
      </c>
      <c r="C3461" s="105" t="s">
        <v>4283</v>
      </c>
      <c r="D3461" s="105">
        <v>35.0</v>
      </c>
      <c r="E3461" s="105" t="s">
        <v>868</v>
      </c>
      <c r="F3461" s="105">
        <v>3550308.0</v>
      </c>
      <c r="G3461" s="105">
        <v>3550308.0</v>
      </c>
      <c r="H3461" s="105">
        <v>1.0</v>
      </c>
      <c r="I3461" s="105">
        <v>2.0</v>
      </c>
      <c r="J3461" s="105">
        <v>1.0</v>
      </c>
      <c r="K3461" s="105">
        <v>157.0</v>
      </c>
      <c r="L3461" s="105">
        <v>51.55</v>
      </c>
      <c r="M3461" s="105" t="s">
        <v>1318</v>
      </c>
      <c r="N3461" s="111"/>
      <c r="O3461" s="111"/>
    </row>
    <row r="3462" ht="14.25" customHeight="1">
      <c r="B3462" s="105">
        <v>3.538925E7</v>
      </c>
      <c r="C3462" s="105" t="s">
        <v>4284</v>
      </c>
      <c r="D3462" s="105">
        <v>35.0</v>
      </c>
      <c r="E3462" s="105" t="s">
        <v>868</v>
      </c>
      <c r="F3462" s="105">
        <v>3529401.0</v>
      </c>
      <c r="G3462" s="105">
        <v>3529401.0</v>
      </c>
      <c r="H3462" s="105">
        <v>0.0</v>
      </c>
      <c r="I3462" s="105">
        <v>2.0</v>
      </c>
      <c r="J3462" s="105">
        <v>1.0</v>
      </c>
      <c r="K3462" s="105">
        <v>149.0</v>
      </c>
      <c r="L3462" s="105">
        <v>51.55</v>
      </c>
      <c r="M3462" s="105" t="s">
        <v>1318</v>
      </c>
      <c r="N3462" s="111"/>
      <c r="O3462" s="111"/>
    </row>
    <row r="3463" ht="14.25" customHeight="1">
      <c r="B3463" s="105">
        <v>3.5901581E7</v>
      </c>
      <c r="C3463" s="105" t="s">
        <v>4285</v>
      </c>
      <c r="D3463" s="105">
        <v>35.0</v>
      </c>
      <c r="E3463" s="105" t="s">
        <v>868</v>
      </c>
      <c r="F3463" s="105">
        <v>3549904.0</v>
      </c>
      <c r="G3463" s="105">
        <v>3549904.0</v>
      </c>
      <c r="H3463" s="105">
        <v>0.0</v>
      </c>
      <c r="I3463" s="105">
        <v>2.0</v>
      </c>
      <c r="J3463" s="105">
        <v>1.0</v>
      </c>
      <c r="K3463" s="105">
        <v>173.0</v>
      </c>
      <c r="L3463" s="105">
        <v>51.55</v>
      </c>
      <c r="M3463" s="105" t="s">
        <v>1318</v>
      </c>
      <c r="N3463" s="111"/>
      <c r="O3463" s="111"/>
    </row>
    <row r="3464" ht="14.25" customHeight="1">
      <c r="B3464" s="105">
        <v>3.5001797E7</v>
      </c>
      <c r="C3464" s="105" t="s">
        <v>4286</v>
      </c>
      <c r="D3464" s="105">
        <v>35.0</v>
      </c>
      <c r="E3464" s="105" t="s">
        <v>868</v>
      </c>
      <c r="F3464" s="105">
        <v>3550308.0</v>
      </c>
      <c r="G3464" s="105">
        <v>3550308.0</v>
      </c>
      <c r="H3464" s="105">
        <v>1.0</v>
      </c>
      <c r="I3464" s="105">
        <v>2.0</v>
      </c>
      <c r="J3464" s="105">
        <v>1.0</v>
      </c>
      <c r="K3464" s="105">
        <v>36.0</v>
      </c>
      <c r="L3464" s="105">
        <v>51.54</v>
      </c>
      <c r="M3464" s="105" t="s">
        <v>1318</v>
      </c>
      <c r="N3464" s="111"/>
      <c r="O3464" s="111"/>
    </row>
    <row r="3465" ht="14.25" customHeight="1">
      <c r="B3465" s="105">
        <v>3.5005368E7</v>
      </c>
      <c r="C3465" s="105" t="s">
        <v>4287</v>
      </c>
      <c r="D3465" s="105">
        <v>35.0</v>
      </c>
      <c r="E3465" s="105" t="s">
        <v>868</v>
      </c>
      <c r="F3465" s="105">
        <v>3550308.0</v>
      </c>
      <c r="G3465" s="105">
        <v>3550308.0</v>
      </c>
      <c r="H3465" s="105">
        <v>1.0</v>
      </c>
      <c r="I3465" s="105">
        <v>2.0</v>
      </c>
      <c r="J3465" s="105">
        <v>1.0</v>
      </c>
      <c r="K3465" s="105">
        <v>370.0</v>
      </c>
      <c r="L3465" s="105">
        <v>51.54</v>
      </c>
      <c r="M3465" s="105" t="s">
        <v>1318</v>
      </c>
      <c r="N3465" s="111"/>
      <c r="O3465" s="111"/>
    </row>
    <row r="3466" ht="14.25" customHeight="1">
      <c r="B3466" s="105">
        <v>3.5034472E7</v>
      </c>
      <c r="C3466" s="105" t="s">
        <v>4288</v>
      </c>
      <c r="D3466" s="105">
        <v>35.0</v>
      </c>
      <c r="E3466" s="105" t="s">
        <v>868</v>
      </c>
      <c r="F3466" s="105">
        <v>3546405.0</v>
      </c>
      <c r="G3466" s="105">
        <v>3546405.0</v>
      </c>
      <c r="H3466" s="105">
        <v>0.0</v>
      </c>
      <c r="I3466" s="105">
        <v>2.0</v>
      </c>
      <c r="J3466" s="105">
        <v>1.0</v>
      </c>
      <c r="K3466" s="105">
        <v>72.0</v>
      </c>
      <c r="L3466" s="105">
        <v>51.54</v>
      </c>
      <c r="M3466" s="105" t="s">
        <v>1318</v>
      </c>
      <c r="N3466" s="111"/>
      <c r="O3466" s="111"/>
    </row>
    <row r="3467" ht="14.25" customHeight="1">
      <c r="B3467" s="105">
        <v>3.5901258E7</v>
      </c>
      <c r="C3467" s="105" t="s">
        <v>4289</v>
      </c>
      <c r="D3467" s="105">
        <v>35.0</v>
      </c>
      <c r="E3467" s="105" t="s">
        <v>868</v>
      </c>
      <c r="F3467" s="105">
        <v>3526902.0</v>
      </c>
      <c r="G3467" s="105">
        <v>3526902.0</v>
      </c>
      <c r="H3467" s="105">
        <v>0.0</v>
      </c>
      <c r="I3467" s="105">
        <v>2.0</v>
      </c>
      <c r="J3467" s="105">
        <v>1.0</v>
      </c>
      <c r="K3467" s="105">
        <v>87.0</v>
      </c>
      <c r="L3467" s="105">
        <v>51.54</v>
      </c>
      <c r="M3467" s="105" t="s">
        <v>1318</v>
      </c>
      <c r="N3467" s="111"/>
      <c r="O3467" s="111"/>
    </row>
    <row r="3468" ht="14.25" customHeight="1">
      <c r="B3468" s="105">
        <v>3.5907819E7</v>
      </c>
      <c r="C3468" s="105" t="s">
        <v>4290</v>
      </c>
      <c r="D3468" s="105">
        <v>35.0</v>
      </c>
      <c r="E3468" s="105" t="s">
        <v>868</v>
      </c>
      <c r="F3468" s="105">
        <v>3516200.0</v>
      </c>
      <c r="G3468" s="105">
        <v>3516200.0</v>
      </c>
      <c r="H3468" s="105">
        <v>0.0</v>
      </c>
      <c r="I3468" s="105">
        <v>2.0</v>
      </c>
      <c r="J3468" s="105">
        <v>1.0</v>
      </c>
      <c r="K3468" s="105">
        <v>35.0</v>
      </c>
      <c r="L3468" s="105">
        <v>51.54</v>
      </c>
      <c r="M3468" s="105" t="s">
        <v>1318</v>
      </c>
      <c r="N3468" s="111"/>
      <c r="O3468" s="111"/>
    </row>
    <row r="3469" ht="14.25" customHeight="1">
      <c r="B3469" s="105">
        <v>3.5914824E7</v>
      </c>
      <c r="C3469" s="105" t="s">
        <v>4291</v>
      </c>
      <c r="D3469" s="105">
        <v>35.0</v>
      </c>
      <c r="E3469" s="105" t="s">
        <v>868</v>
      </c>
      <c r="F3469" s="105">
        <v>3550308.0</v>
      </c>
      <c r="G3469" s="105">
        <v>3550308.0</v>
      </c>
      <c r="H3469" s="105">
        <v>1.0</v>
      </c>
      <c r="I3469" s="105">
        <v>2.0</v>
      </c>
      <c r="J3469" s="105">
        <v>1.0</v>
      </c>
      <c r="K3469" s="105">
        <v>204.0</v>
      </c>
      <c r="L3469" s="105">
        <v>51.54</v>
      </c>
      <c r="M3469" s="105" t="s">
        <v>1318</v>
      </c>
      <c r="N3469" s="111"/>
      <c r="O3469" s="111"/>
    </row>
    <row r="3470" ht="14.25" customHeight="1">
      <c r="B3470" s="105">
        <v>3.5005228E7</v>
      </c>
      <c r="C3470" s="105" t="s">
        <v>4292</v>
      </c>
      <c r="D3470" s="105">
        <v>35.0</v>
      </c>
      <c r="E3470" s="105" t="s">
        <v>868</v>
      </c>
      <c r="F3470" s="105">
        <v>3550308.0</v>
      </c>
      <c r="G3470" s="105">
        <v>3550308.0</v>
      </c>
      <c r="H3470" s="105">
        <v>1.0</v>
      </c>
      <c r="I3470" s="105">
        <v>2.0</v>
      </c>
      <c r="J3470" s="105">
        <v>1.0</v>
      </c>
      <c r="K3470" s="105">
        <v>47.0</v>
      </c>
      <c r="L3470" s="105">
        <v>51.53</v>
      </c>
      <c r="M3470" s="105" t="s">
        <v>1318</v>
      </c>
      <c r="N3470" s="111"/>
      <c r="O3470" s="111"/>
    </row>
    <row r="3471" ht="14.25" customHeight="1">
      <c r="B3471" s="105">
        <v>3.5010327E7</v>
      </c>
      <c r="C3471" s="105" t="s">
        <v>4293</v>
      </c>
      <c r="D3471" s="105">
        <v>35.0</v>
      </c>
      <c r="E3471" s="105" t="s">
        <v>868</v>
      </c>
      <c r="F3471" s="105">
        <v>3522208.0</v>
      </c>
      <c r="G3471" s="105">
        <v>3522208.0</v>
      </c>
      <c r="H3471" s="105">
        <v>0.0</v>
      </c>
      <c r="I3471" s="105">
        <v>2.0</v>
      </c>
      <c r="J3471" s="105">
        <v>1.0</v>
      </c>
      <c r="K3471" s="105">
        <v>153.0</v>
      </c>
      <c r="L3471" s="105">
        <v>51.53</v>
      </c>
      <c r="M3471" s="105" t="s">
        <v>1318</v>
      </c>
      <c r="N3471" s="111"/>
      <c r="O3471" s="111"/>
    </row>
    <row r="3472" ht="14.25" customHeight="1">
      <c r="B3472" s="105">
        <v>3.5020291E7</v>
      </c>
      <c r="C3472" s="105" t="s">
        <v>4294</v>
      </c>
      <c r="D3472" s="105">
        <v>35.0</v>
      </c>
      <c r="E3472" s="105" t="s">
        <v>868</v>
      </c>
      <c r="F3472" s="105">
        <v>3530706.0</v>
      </c>
      <c r="G3472" s="105">
        <v>3530706.0</v>
      </c>
      <c r="H3472" s="105">
        <v>0.0</v>
      </c>
      <c r="I3472" s="105">
        <v>2.0</v>
      </c>
      <c r="J3472" s="105">
        <v>1.0</v>
      </c>
      <c r="K3472" s="105">
        <v>109.0</v>
      </c>
      <c r="L3472" s="105">
        <v>51.53</v>
      </c>
      <c r="M3472" s="105" t="s">
        <v>1318</v>
      </c>
      <c r="N3472" s="111"/>
      <c r="O3472" s="111"/>
    </row>
    <row r="3473" ht="14.25" customHeight="1">
      <c r="B3473" s="105">
        <v>3.5024703E7</v>
      </c>
      <c r="C3473" s="105" t="s">
        <v>4295</v>
      </c>
      <c r="D3473" s="105">
        <v>35.0</v>
      </c>
      <c r="E3473" s="105" t="s">
        <v>868</v>
      </c>
      <c r="F3473" s="105">
        <v>3549409.0</v>
      </c>
      <c r="G3473" s="105">
        <v>3549409.0</v>
      </c>
      <c r="H3473" s="105">
        <v>0.0</v>
      </c>
      <c r="I3473" s="105">
        <v>2.0</v>
      </c>
      <c r="J3473" s="105">
        <v>1.0</v>
      </c>
      <c r="K3473" s="105">
        <v>121.0</v>
      </c>
      <c r="L3473" s="105">
        <v>51.53</v>
      </c>
      <c r="M3473" s="105" t="s">
        <v>1318</v>
      </c>
      <c r="N3473" s="111"/>
      <c r="O3473" s="111"/>
    </row>
    <row r="3474" ht="14.25" customHeight="1">
      <c r="B3474" s="105">
        <v>3.5028332E7</v>
      </c>
      <c r="C3474" s="105" t="s">
        <v>4296</v>
      </c>
      <c r="D3474" s="105">
        <v>35.0</v>
      </c>
      <c r="E3474" s="105" t="s">
        <v>868</v>
      </c>
      <c r="F3474" s="105">
        <v>3529104.0</v>
      </c>
      <c r="G3474" s="105">
        <v>3529104.0</v>
      </c>
      <c r="H3474" s="105">
        <v>0.0</v>
      </c>
      <c r="I3474" s="105">
        <v>2.0</v>
      </c>
      <c r="J3474" s="105">
        <v>1.0</v>
      </c>
      <c r="K3474" s="105">
        <v>44.0</v>
      </c>
      <c r="L3474" s="105">
        <v>51.53</v>
      </c>
      <c r="M3474" s="105" t="s">
        <v>1318</v>
      </c>
      <c r="N3474" s="111"/>
      <c r="O3474" s="111"/>
    </row>
    <row r="3475" ht="14.25" customHeight="1">
      <c r="B3475" s="105">
        <v>3.5030512E7</v>
      </c>
      <c r="C3475" s="105" t="s">
        <v>4297</v>
      </c>
      <c r="D3475" s="105">
        <v>35.0</v>
      </c>
      <c r="E3475" s="105" t="s">
        <v>868</v>
      </c>
      <c r="F3475" s="105">
        <v>3507704.0</v>
      </c>
      <c r="G3475" s="105">
        <v>3507704.0</v>
      </c>
      <c r="H3475" s="105">
        <v>0.0</v>
      </c>
      <c r="I3475" s="105">
        <v>2.0</v>
      </c>
      <c r="J3475" s="105">
        <v>1.0</v>
      </c>
      <c r="K3475" s="105">
        <v>104.0</v>
      </c>
      <c r="L3475" s="105">
        <v>51.53</v>
      </c>
      <c r="M3475" s="105" t="s">
        <v>1318</v>
      </c>
      <c r="N3475" s="111"/>
      <c r="O3475" s="111"/>
    </row>
    <row r="3476" ht="14.25" customHeight="1">
      <c r="B3476" s="105">
        <v>3.5037928E7</v>
      </c>
      <c r="C3476" s="105" t="s">
        <v>4298</v>
      </c>
      <c r="D3476" s="105">
        <v>35.0</v>
      </c>
      <c r="E3476" s="105" t="s">
        <v>868</v>
      </c>
      <c r="F3476" s="105">
        <v>3501608.0</v>
      </c>
      <c r="G3476" s="105">
        <v>3501608.0</v>
      </c>
      <c r="H3476" s="105">
        <v>0.0</v>
      </c>
      <c r="I3476" s="105">
        <v>2.0</v>
      </c>
      <c r="J3476" s="105">
        <v>1.0</v>
      </c>
      <c r="K3476" s="105">
        <v>33.0</v>
      </c>
      <c r="L3476" s="105">
        <v>51.53</v>
      </c>
      <c r="M3476" s="105" t="s">
        <v>1318</v>
      </c>
      <c r="N3476" s="111"/>
      <c r="O3476" s="111"/>
    </row>
    <row r="3477" ht="14.25" customHeight="1">
      <c r="B3477" s="105">
        <v>3.591429E7</v>
      </c>
      <c r="C3477" s="105" t="s">
        <v>4299</v>
      </c>
      <c r="D3477" s="105">
        <v>35.0</v>
      </c>
      <c r="E3477" s="105" t="s">
        <v>868</v>
      </c>
      <c r="F3477" s="105">
        <v>3516200.0</v>
      </c>
      <c r="G3477" s="105">
        <v>3516200.0</v>
      </c>
      <c r="H3477" s="105">
        <v>0.0</v>
      </c>
      <c r="I3477" s="105">
        <v>2.0</v>
      </c>
      <c r="J3477" s="105">
        <v>1.0</v>
      </c>
      <c r="K3477" s="105">
        <v>115.0</v>
      </c>
      <c r="L3477" s="105">
        <v>51.53</v>
      </c>
      <c r="M3477" s="105" t="s">
        <v>1318</v>
      </c>
      <c r="N3477" s="111"/>
      <c r="O3477" s="111"/>
    </row>
    <row r="3478" ht="14.25" customHeight="1">
      <c r="B3478" s="105">
        <v>3.5004765E7</v>
      </c>
      <c r="C3478" s="105" t="s">
        <v>4300</v>
      </c>
      <c r="D3478" s="105">
        <v>35.0</v>
      </c>
      <c r="E3478" s="105" t="s">
        <v>868</v>
      </c>
      <c r="F3478" s="105">
        <v>3550308.0</v>
      </c>
      <c r="G3478" s="105">
        <v>3550308.0</v>
      </c>
      <c r="H3478" s="105">
        <v>1.0</v>
      </c>
      <c r="I3478" s="105">
        <v>2.0</v>
      </c>
      <c r="J3478" s="105">
        <v>1.0</v>
      </c>
      <c r="K3478" s="105">
        <v>114.0</v>
      </c>
      <c r="L3478" s="105">
        <v>51.52</v>
      </c>
      <c r="M3478" s="105" t="s">
        <v>1318</v>
      </c>
      <c r="N3478" s="111"/>
      <c r="O3478" s="111"/>
    </row>
    <row r="3479" ht="14.25" customHeight="1">
      <c r="B3479" s="105">
        <v>3.5008163E7</v>
      </c>
      <c r="C3479" s="105" t="s">
        <v>4301</v>
      </c>
      <c r="D3479" s="105">
        <v>35.0</v>
      </c>
      <c r="E3479" s="105" t="s">
        <v>868</v>
      </c>
      <c r="F3479" s="105">
        <v>3547809.0</v>
      </c>
      <c r="G3479" s="105">
        <v>3547809.0</v>
      </c>
      <c r="H3479" s="105">
        <v>0.0</v>
      </c>
      <c r="I3479" s="105">
        <v>2.0</v>
      </c>
      <c r="J3479" s="105">
        <v>1.0</v>
      </c>
      <c r="K3479" s="105">
        <v>53.0</v>
      </c>
      <c r="L3479" s="105">
        <v>51.52</v>
      </c>
      <c r="M3479" s="105" t="s">
        <v>1318</v>
      </c>
      <c r="N3479" s="111"/>
      <c r="O3479" s="111"/>
    </row>
    <row r="3480" ht="14.25" customHeight="1">
      <c r="B3480" s="105">
        <v>3.5008229E7</v>
      </c>
      <c r="C3480" s="105" t="s">
        <v>4302</v>
      </c>
      <c r="D3480" s="105">
        <v>35.0</v>
      </c>
      <c r="E3480" s="105" t="s">
        <v>868</v>
      </c>
      <c r="F3480" s="105">
        <v>3547809.0</v>
      </c>
      <c r="G3480" s="105">
        <v>3547809.0</v>
      </c>
      <c r="H3480" s="105">
        <v>0.0</v>
      </c>
      <c r="I3480" s="105">
        <v>2.0</v>
      </c>
      <c r="J3480" s="105">
        <v>1.0</v>
      </c>
      <c r="K3480" s="105">
        <v>38.0</v>
      </c>
      <c r="L3480" s="105">
        <v>51.52</v>
      </c>
      <c r="M3480" s="105" t="s">
        <v>1318</v>
      </c>
      <c r="N3480" s="111"/>
      <c r="O3480" s="111"/>
    </row>
    <row r="3481" ht="14.25" customHeight="1">
      <c r="B3481" s="105">
        <v>3.502085E7</v>
      </c>
      <c r="C3481" s="105" t="s">
        <v>4303</v>
      </c>
      <c r="D3481" s="105">
        <v>35.0</v>
      </c>
      <c r="E3481" s="105" t="s">
        <v>868</v>
      </c>
      <c r="F3481" s="105">
        <v>3507100.0</v>
      </c>
      <c r="G3481" s="105">
        <v>3507100.0</v>
      </c>
      <c r="H3481" s="105">
        <v>0.0</v>
      </c>
      <c r="I3481" s="105">
        <v>2.0</v>
      </c>
      <c r="J3481" s="105">
        <v>1.0</v>
      </c>
      <c r="K3481" s="105">
        <v>104.0</v>
      </c>
      <c r="L3481" s="105">
        <v>51.52</v>
      </c>
      <c r="M3481" s="105" t="s">
        <v>1318</v>
      </c>
      <c r="N3481" s="111"/>
      <c r="O3481" s="111"/>
    </row>
    <row r="3482" ht="14.25" customHeight="1">
      <c r="B3482" s="105">
        <v>3.5021283E7</v>
      </c>
      <c r="C3482" s="105" t="s">
        <v>4304</v>
      </c>
      <c r="D3482" s="105">
        <v>35.0</v>
      </c>
      <c r="E3482" s="105" t="s">
        <v>868</v>
      </c>
      <c r="F3482" s="105">
        <v>3511706.0</v>
      </c>
      <c r="G3482" s="105">
        <v>3511706.0</v>
      </c>
      <c r="H3482" s="105">
        <v>0.0</v>
      </c>
      <c r="I3482" s="105">
        <v>2.0</v>
      </c>
      <c r="J3482" s="105">
        <v>1.0</v>
      </c>
      <c r="K3482" s="105">
        <v>30.0</v>
      </c>
      <c r="L3482" s="105">
        <v>51.52</v>
      </c>
      <c r="M3482" s="105" t="s">
        <v>1318</v>
      </c>
      <c r="N3482" s="111"/>
      <c r="O3482" s="111"/>
    </row>
    <row r="3483" ht="14.25" customHeight="1">
      <c r="B3483" s="105">
        <v>3.5035488E7</v>
      </c>
      <c r="C3483" s="105" t="s">
        <v>4305</v>
      </c>
      <c r="D3483" s="105">
        <v>35.0</v>
      </c>
      <c r="E3483" s="105" t="s">
        <v>868</v>
      </c>
      <c r="F3483" s="105">
        <v>3513009.0</v>
      </c>
      <c r="G3483" s="105">
        <v>3513009.0</v>
      </c>
      <c r="H3483" s="105">
        <v>0.0</v>
      </c>
      <c r="I3483" s="105">
        <v>2.0</v>
      </c>
      <c r="J3483" s="105">
        <v>1.0</v>
      </c>
      <c r="K3483" s="105">
        <v>58.0</v>
      </c>
      <c r="L3483" s="105">
        <v>51.52</v>
      </c>
      <c r="M3483" s="105" t="s">
        <v>1318</v>
      </c>
      <c r="N3483" s="111"/>
      <c r="O3483" s="111"/>
    </row>
    <row r="3484" ht="14.25" customHeight="1">
      <c r="B3484" s="105">
        <v>3.5040502E7</v>
      </c>
      <c r="C3484" s="105" t="s">
        <v>4306</v>
      </c>
      <c r="D3484" s="105">
        <v>35.0</v>
      </c>
      <c r="E3484" s="105" t="s">
        <v>868</v>
      </c>
      <c r="F3484" s="105">
        <v>3523107.0</v>
      </c>
      <c r="G3484" s="105">
        <v>3523107.0</v>
      </c>
      <c r="H3484" s="105">
        <v>0.0</v>
      </c>
      <c r="I3484" s="105">
        <v>2.0</v>
      </c>
      <c r="J3484" s="105">
        <v>1.0</v>
      </c>
      <c r="K3484" s="105">
        <v>30.0</v>
      </c>
      <c r="L3484" s="105">
        <v>51.52</v>
      </c>
      <c r="M3484" s="105" t="s">
        <v>1318</v>
      </c>
      <c r="N3484" s="111"/>
      <c r="O3484" s="111"/>
    </row>
    <row r="3485" ht="14.25" customHeight="1">
      <c r="B3485" s="105">
        <v>3.5041324E7</v>
      </c>
      <c r="C3485" s="105" t="s">
        <v>4307</v>
      </c>
      <c r="D3485" s="105">
        <v>35.0</v>
      </c>
      <c r="E3485" s="105" t="s">
        <v>868</v>
      </c>
      <c r="F3485" s="105">
        <v>3510609.0</v>
      </c>
      <c r="G3485" s="105">
        <v>3510609.0</v>
      </c>
      <c r="H3485" s="105">
        <v>0.0</v>
      </c>
      <c r="I3485" s="105">
        <v>2.0</v>
      </c>
      <c r="J3485" s="105">
        <v>1.0</v>
      </c>
      <c r="K3485" s="105">
        <v>206.0</v>
      </c>
      <c r="L3485" s="105">
        <v>51.52</v>
      </c>
      <c r="M3485" s="105" t="s">
        <v>1318</v>
      </c>
      <c r="N3485" s="111"/>
      <c r="O3485" s="111"/>
    </row>
    <row r="3486" ht="14.25" customHeight="1">
      <c r="B3486" s="105">
        <v>3.5047727E7</v>
      </c>
      <c r="C3486" s="105" t="s">
        <v>4308</v>
      </c>
      <c r="D3486" s="105">
        <v>35.0</v>
      </c>
      <c r="E3486" s="105" t="s">
        <v>868</v>
      </c>
      <c r="F3486" s="105">
        <v>3520301.0</v>
      </c>
      <c r="G3486" s="105">
        <v>3520301.0</v>
      </c>
      <c r="H3486" s="105">
        <v>0.0</v>
      </c>
      <c r="I3486" s="105">
        <v>2.0</v>
      </c>
      <c r="J3486" s="105">
        <v>1.0</v>
      </c>
      <c r="K3486" s="105">
        <v>24.0</v>
      </c>
      <c r="L3486" s="105">
        <v>51.52</v>
      </c>
      <c r="M3486" s="105" t="s">
        <v>1318</v>
      </c>
      <c r="N3486" s="111"/>
      <c r="O3486" s="111"/>
    </row>
    <row r="3487" ht="14.25" customHeight="1">
      <c r="B3487" s="105">
        <v>3.5900862E7</v>
      </c>
      <c r="C3487" s="105" t="s">
        <v>4309</v>
      </c>
      <c r="D3487" s="105">
        <v>35.0</v>
      </c>
      <c r="E3487" s="105" t="s">
        <v>868</v>
      </c>
      <c r="F3487" s="105">
        <v>3553955.0</v>
      </c>
      <c r="G3487" s="105">
        <v>3553955.0</v>
      </c>
      <c r="H3487" s="105">
        <v>0.0</v>
      </c>
      <c r="I3487" s="105">
        <v>2.0</v>
      </c>
      <c r="J3487" s="105">
        <v>1.0</v>
      </c>
      <c r="K3487" s="105">
        <v>50.0</v>
      </c>
      <c r="L3487" s="105">
        <v>51.52</v>
      </c>
      <c r="M3487" s="105" t="s">
        <v>1318</v>
      </c>
      <c r="N3487" s="111"/>
      <c r="O3487" s="111"/>
    </row>
    <row r="3488" ht="14.25" customHeight="1">
      <c r="B3488" s="105">
        <v>3.5000176E7</v>
      </c>
      <c r="C3488" s="105" t="s">
        <v>4310</v>
      </c>
      <c r="D3488" s="105">
        <v>35.0</v>
      </c>
      <c r="E3488" s="105" t="s">
        <v>868</v>
      </c>
      <c r="F3488" s="105">
        <v>3550308.0</v>
      </c>
      <c r="G3488" s="105">
        <v>3550308.0</v>
      </c>
      <c r="H3488" s="105">
        <v>1.0</v>
      </c>
      <c r="I3488" s="105">
        <v>2.0</v>
      </c>
      <c r="J3488" s="105">
        <v>1.0</v>
      </c>
      <c r="K3488" s="105">
        <v>159.0</v>
      </c>
      <c r="L3488" s="105">
        <v>51.51</v>
      </c>
      <c r="M3488" s="105" t="s">
        <v>1318</v>
      </c>
      <c r="N3488" s="111"/>
      <c r="O3488" s="111"/>
    </row>
    <row r="3489" ht="14.25" customHeight="1">
      <c r="B3489" s="105">
        <v>3.5015544E7</v>
      </c>
      <c r="C3489" s="105" t="s">
        <v>4311</v>
      </c>
      <c r="D3489" s="105">
        <v>35.0</v>
      </c>
      <c r="E3489" s="105" t="s">
        <v>868</v>
      </c>
      <c r="F3489" s="105">
        <v>3522406.0</v>
      </c>
      <c r="G3489" s="105">
        <v>3522406.0</v>
      </c>
      <c r="H3489" s="105">
        <v>0.0</v>
      </c>
      <c r="I3489" s="105">
        <v>2.0</v>
      </c>
      <c r="J3489" s="105">
        <v>1.0</v>
      </c>
      <c r="K3489" s="105">
        <v>207.0</v>
      </c>
      <c r="L3489" s="105">
        <v>51.51</v>
      </c>
      <c r="M3489" s="105" t="s">
        <v>1318</v>
      </c>
      <c r="N3489" s="111"/>
      <c r="O3489" s="111"/>
    </row>
    <row r="3490" ht="14.25" customHeight="1">
      <c r="B3490" s="105">
        <v>3.5023197E7</v>
      </c>
      <c r="C3490" s="105" t="s">
        <v>4312</v>
      </c>
      <c r="D3490" s="105">
        <v>35.0</v>
      </c>
      <c r="E3490" s="105" t="s">
        <v>868</v>
      </c>
      <c r="F3490" s="105">
        <v>3516200.0</v>
      </c>
      <c r="G3490" s="105">
        <v>3516200.0</v>
      </c>
      <c r="H3490" s="105">
        <v>0.0</v>
      </c>
      <c r="I3490" s="105">
        <v>2.0</v>
      </c>
      <c r="J3490" s="105">
        <v>1.0</v>
      </c>
      <c r="K3490" s="105">
        <v>51.0</v>
      </c>
      <c r="L3490" s="105">
        <v>51.51</v>
      </c>
      <c r="M3490" s="105" t="s">
        <v>1318</v>
      </c>
      <c r="N3490" s="111"/>
      <c r="O3490" s="111"/>
    </row>
    <row r="3491" ht="14.25" customHeight="1">
      <c r="B3491" s="105">
        <v>3.503298E7</v>
      </c>
      <c r="C3491" s="105" t="s">
        <v>4313</v>
      </c>
      <c r="D3491" s="105">
        <v>35.0</v>
      </c>
      <c r="E3491" s="105" t="s">
        <v>868</v>
      </c>
      <c r="F3491" s="105">
        <v>3510005.0</v>
      </c>
      <c r="G3491" s="105">
        <v>3510005.0</v>
      </c>
      <c r="H3491" s="105">
        <v>0.0</v>
      </c>
      <c r="I3491" s="105">
        <v>2.0</v>
      </c>
      <c r="J3491" s="105">
        <v>1.0</v>
      </c>
      <c r="K3491" s="105">
        <v>112.0</v>
      </c>
      <c r="L3491" s="105">
        <v>51.51</v>
      </c>
      <c r="M3491" s="105" t="s">
        <v>1318</v>
      </c>
      <c r="N3491" s="111"/>
      <c r="O3491" s="111"/>
    </row>
    <row r="3492" ht="14.25" customHeight="1">
      <c r="B3492" s="105">
        <v>3.5036699E7</v>
      </c>
      <c r="C3492" s="105" t="s">
        <v>4314</v>
      </c>
      <c r="D3492" s="105">
        <v>35.0</v>
      </c>
      <c r="E3492" s="105" t="s">
        <v>868</v>
      </c>
      <c r="F3492" s="105">
        <v>3518800.0</v>
      </c>
      <c r="G3492" s="105">
        <v>3518800.0</v>
      </c>
      <c r="H3492" s="105">
        <v>0.0</v>
      </c>
      <c r="I3492" s="105">
        <v>2.0</v>
      </c>
      <c r="J3492" s="105">
        <v>1.0</v>
      </c>
      <c r="K3492" s="105">
        <v>154.0</v>
      </c>
      <c r="L3492" s="105">
        <v>51.51</v>
      </c>
      <c r="M3492" s="105" t="s">
        <v>1318</v>
      </c>
      <c r="N3492" s="111"/>
      <c r="O3492" s="111"/>
    </row>
    <row r="3493" ht="14.25" customHeight="1">
      <c r="B3493" s="105">
        <v>3.5039779E7</v>
      </c>
      <c r="C3493" s="105" t="s">
        <v>4315</v>
      </c>
      <c r="D3493" s="105">
        <v>35.0</v>
      </c>
      <c r="E3493" s="105" t="s">
        <v>868</v>
      </c>
      <c r="F3493" s="105">
        <v>3552205.0</v>
      </c>
      <c r="G3493" s="105">
        <v>3552205.0</v>
      </c>
      <c r="H3493" s="105">
        <v>0.0</v>
      </c>
      <c r="I3493" s="105">
        <v>2.0</v>
      </c>
      <c r="J3493" s="105">
        <v>1.0</v>
      </c>
      <c r="K3493" s="105">
        <v>85.0</v>
      </c>
      <c r="L3493" s="105">
        <v>51.51</v>
      </c>
      <c r="M3493" s="105" t="s">
        <v>1318</v>
      </c>
      <c r="N3493" s="111"/>
      <c r="O3493" s="111"/>
    </row>
    <row r="3494" ht="14.25" customHeight="1">
      <c r="B3494" s="105">
        <v>3.5041185E7</v>
      </c>
      <c r="C3494" s="105" t="s">
        <v>4316</v>
      </c>
      <c r="D3494" s="105">
        <v>35.0</v>
      </c>
      <c r="E3494" s="105" t="s">
        <v>868</v>
      </c>
      <c r="F3494" s="105">
        <v>3513801.0</v>
      </c>
      <c r="G3494" s="105">
        <v>3513801.0</v>
      </c>
      <c r="H3494" s="105">
        <v>0.0</v>
      </c>
      <c r="I3494" s="105">
        <v>2.0</v>
      </c>
      <c r="J3494" s="105">
        <v>1.0</v>
      </c>
      <c r="K3494" s="105">
        <v>101.0</v>
      </c>
      <c r="L3494" s="105">
        <v>51.51</v>
      </c>
      <c r="M3494" s="105" t="s">
        <v>1318</v>
      </c>
      <c r="N3494" s="111"/>
      <c r="O3494" s="111"/>
    </row>
    <row r="3495" ht="14.25" customHeight="1">
      <c r="B3495" s="105">
        <v>3.5415443E7</v>
      </c>
      <c r="C3495" s="105" t="s">
        <v>4317</v>
      </c>
      <c r="D3495" s="105">
        <v>35.0</v>
      </c>
      <c r="E3495" s="105" t="s">
        <v>868</v>
      </c>
      <c r="F3495" s="105">
        <v>3550308.0</v>
      </c>
      <c r="G3495" s="105">
        <v>3550308.0</v>
      </c>
      <c r="H3495" s="105">
        <v>1.0</v>
      </c>
      <c r="I3495" s="105">
        <v>2.0</v>
      </c>
      <c r="J3495" s="105">
        <v>1.0</v>
      </c>
      <c r="K3495" s="105">
        <v>129.0</v>
      </c>
      <c r="L3495" s="105">
        <v>51.51</v>
      </c>
      <c r="M3495" s="105" t="s">
        <v>1318</v>
      </c>
      <c r="N3495" s="111"/>
      <c r="O3495" s="111"/>
    </row>
    <row r="3496" ht="14.25" customHeight="1">
      <c r="B3496" s="105">
        <v>3.5903188E7</v>
      </c>
      <c r="C3496" s="105" t="s">
        <v>4318</v>
      </c>
      <c r="D3496" s="105">
        <v>35.0</v>
      </c>
      <c r="E3496" s="105" t="s">
        <v>868</v>
      </c>
      <c r="F3496" s="105">
        <v>3521804.0</v>
      </c>
      <c r="G3496" s="105">
        <v>3521804.0</v>
      </c>
      <c r="H3496" s="105">
        <v>0.0</v>
      </c>
      <c r="I3496" s="105">
        <v>2.0</v>
      </c>
      <c r="J3496" s="105">
        <v>1.0</v>
      </c>
      <c r="K3496" s="105">
        <v>138.0</v>
      </c>
      <c r="L3496" s="105">
        <v>51.51</v>
      </c>
      <c r="M3496" s="105" t="s">
        <v>1318</v>
      </c>
      <c r="N3496" s="111"/>
      <c r="O3496" s="111"/>
    </row>
    <row r="3497" ht="14.25" customHeight="1">
      <c r="B3497" s="105">
        <v>3.5915683E7</v>
      </c>
      <c r="C3497" s="105" t="s">
        <v>4319</v>
      </c>
      <c r="D3497" s="105">
        <v>35.0</v>
      </c>
      <c r="E3497" s="105" t="s">
        <v>868</v>
      </c>
      <c r="F3497" s="105">
        <v>3550308.0</v>
      </c>
      <c r="G3497" s="105">
        <v>3550308.0</v>
      </c>
      <c r="H3497" s="105">
        <v>1.0</v>
      </c>
      <c r="I3497" s="105">
        <v>2.0</v>
      </c>
      <c r="J3497" s="105">
        <v>1.0</v>
      </c>
      <c r="K3497" s="105">
        <v>136.0</v>
      </c>
      <c r="L3497" s="105">
        <v>51.51</v>
      </c>
      <c r="M3497" s="105" t="s">
        <v>1318</v>
      </c>
      <c r="N3497" s="111"/>
      <c r="O3497" s="111"/>
    </row>
    <row r="3498" ht="14.25" customHeight="1">
      <c r="B3498" s="105">
        <v>3.5004145E7</v>
      </c>
      <c r="C3498" s="105" t="s">
        <v>4320</v>
      </c>
      <c r="D3498" s="105">
        <v>35.0</v>
      </c>
      <c r="E3498" s="105" t="s">
        <v>868</v>
      </c>
      <c r="F3498" s="105">
        <v>3550308.0</v>
      </c>
      <c r="G3498" s="105">
        <v>3550308.0</v>
      </c>
      <c r="H3498" s="105">
        <v>1.0</v>
      </c>
      <c r="I3498" s="105">
        <v>2.0</v>
      </c>
      <c r="J3498" s="105">
        <v>1.0</v>
      </c>
      <c r="K3498" s="105">
        <v>154.0</v>
      </c>
      <c r="L3498" s="105">
        <v>51.5</v>
      </c>
      <c r="M3498" s="105" t="s">
        <v>1318</v>
      </c>
      <c r="N3498" s="111"/>
      <c r="O3498" s="111"/>
    </row>
    <row r="3499" ht="14.25" customHeight="1">
      <c r="B3499" s="105">
        <v>3.5007444E7</v>
      </c>
      <c r="C3499" s="105" t="s">
        <v>4321</v>
      </c>
      <c r="D3499" s="105">
        <v>35.0</v>
      </c>
      <c r="E3499" s="105" t="s">
        <v>868</v>
      </c>
      <c r="F3499" s="105">
        <v>3513801.0</v>
      </c>
      <c r="G3499" s="105">
        <v>3513801.0</v>
      </c>
      <c r="H3499" s="105">
        <v>0.0</v>
      </c>
      <c r="I3499" s="105">
        <v>2.0</v>
      </c>
      <c r="J3499" s="105">
        <v>1.0</v>
      </c>
      <c r="K3499" s="105">
        <v>90.0</v>
      </c>
      <c r="L3499" s="105">
        <v>51.5</v>
      </c>
      <c r="M3499" s="105" t="s">
        <v>1318</v>
      </c>
      <c r="N3499" s="111"/>
      <c r="O3499" s="111"/>
    </row>
    <row r="3500" ht="14.25" customHeight="1">
      <c r="B3500" s="105">
        <v>3.5038738E7</v>
      </c>
      <c r="C3500" s="105" t="s">
        <v>4322</v>
      </c>
      <c r="D3500" s="105">
        <v>35.0</v>
      </c>
      <c r="E3500" s="105" t="s">
        <v>868</v>
      </c>
      <c r="F3500" s="105">
        <v>3534401.0</v>
      </c>
      <c r="G3500" s="105">
        <v>3534401.0</v>
      </c>
      <c r="H3500" s="105">
        <v>0.0</v>
      </c>
      <c r="I3500" s="105">
        <v>2.0</v>
      </c>
      <c r="J3500" s="105">
        <v>1.0</v>
      </c>
      <c r="K3500" s="105">
        <v>122.0</v>
      </c>
      <c r="L3500" s="105">
        <v>51.5</v>
      </c>
      <c r="M3500" s="105" t="s">
        <v>1318</v>
      </c>
      <c r="N3500" s="111"/>
      <c r="O3500" s="111"/>
    </row>
    <row r="3501" ht="14.25" customHeight="1">
      <c r="B3501" s="105">
        <v>3.5906554E7</v>
      </c>
      <c r="C3501" s="105" t="s">
        <v>4323</v>
      </c>
      <c r="D3501" s="105">
        <v>35.0</v>
      </c>
      <c r="E3501" s="105" t="s">
        <v>868</v>
      </c>
      <c r="F3501" s="105">
        <v>3550308.0</v>
      </c>
      <c r="G3501" s="105">
        <v>3550308.0</v>
      </c>
      <c r="H3501" s="105">
        <v>1.0</v>
      </c>
      <c r="I3501" s="105">
        <v>2.0</v>
      </c>
      <c r="J3501" s="105">
        <v>1.0</v>
      </c>
      <c r="K3501" s="105">
        <v>215.0</v>
      </c>
      <c r="L3501" s="105">
        <v>51.5</v>
      </c>
      <c r="M3501" s="105" t="s">
        <v>1318</v>
      </c>
      <c r="N3501" s="111"/>
      <c r="O3501" s="111"/>
    </row>
    <row r="3502" ht="14.25" customHeight="1">
      <c r="B3502" s="105">
        <v>3.5909129E7</v>
      </c>
      <c r="C3502" s="105" t="s">
        <v>4324</v>
      </c>
      <c r="D3502" s="105">
        <v>35.0</v>
      </c>
      <c r="E3502" s="105" t="s">
        <v>868</v>
      </c>
      <c r="F3502" s="105">
        <v>3550308.0</v>
      </c>
      <c r="G3502" s="105">
        <v>3550308.0</v>
      </c>
      <c r="H3502" s="105">
        <v>1.0</v>
      </c>
      <c r="I3502" s="105">
        <v>2.0</v>
      </c>
      <c r="J3502" s="105">
        <v>1.0</v>
      </c>
      <c r="K3502" s="105">
        <v>46.0</v>
      </c>
      <c r="L3502" s="105">
        <v>51.5</v>
      </c>
      <c r="M3502" s="105" t="s">
        <v>1318</v>
      </c>
      <c r="N3502" s="111"/>
      <c r="O3502" s="111"/>
    </row>
    <row r="3503" ht="14.25" customHeight="1">
      <c r="B3503" s="105">
        <v>3.5916304E7</v>
      </c>
      <c r="C3503" s="105" t="s">
        <v>4325</v>
      </c>
      <c r="D3503" s="105">
        <v>35.0</v>
      </c>
      <c r="E3503" s="105" t="s">
        <v>868</v>
      </c>
      <c r="F3503" s="105">
        <v>3549904.0</v>
      </c>
      <c r="G3503" s="105">
        <v>3549904.0</v>
      </c>
      <c r="H3503" s="105">
        <v>0.0</v>
      </c>
      <c r="I3503" s="105">
        <v>2.0</v>
      </c>
      <c r="J3503" s="105">
        <v>1.0</v>
      </c>
      <c r="K3503" s="105">
        <v>188.0</v>
      </c>
      <c r="L3503" s="105">
        <v>51.5</v>
      </c>
      <c r="M3503" s="105" t="s">
        <v>1318</v>
      </c>
      <c r="N3503" s="111"/>
      <c r="O3503" s="111"/>
    </row>
    <row r="3504" ht="14.25" customHeight="1">
      <c r="B3504" s="105">
        <v>3.5921737E7</v>
      </c>
      <c r="C3504" s="105" t="s">
        <v>4326</v>
      </c>
      <c r="D3504" s="105">
        <v>35.0</v>
      </c>
      <c r="E3504" s="105" t="s">
        <v>868</v>
      </c>
      <c r="F3504" s="105">
        <v>3506359.0</v>
      </c>
      <c r="G3504" s="105">
        <v>3506359.0</v>
      </c>
      <c r="H3504" s="105">
        <v>0.0</v>
      </c>
      <c r="I3504" s="105">
        <v>2.0</v>
      </c>
      <c r="J3504" s="105">
        <v>1.0</v>
      </c>
      <c r="K3504" s="105">
        <v>134.0</v>
      </c>
      <c r="L3504" s="105">
        <v>51.5</v>
      </c>
      <c r="M3504" s="105" t="s">
        <v>1318</v>
      </c>
      <c r="N3504" s="111"/>
      <c r="O3504" s="111"/>
    </row>
    <row r="3505" ht="14.25" customHeight="1">
      <c r="B3505" s="105">
        <v>3.5004728E7</v>
      </c>
      <c r="C3505" s="105" t="s">
        <v>4327</v>
      </c>
      <c r="D3505" s="105">
        <v>35.0</v>
      </c>
      <c r="E3505" s="105" t="s">
        <v>868</v>
      </c>
      <c r="F3505" s="105">
        <v>3550308.0</v>
      </c>
      <c r="G3505" s="105">
        <v>3550308.0</v>
      </c>
      <c r="H3505" s="105">
        <v>1.0</v>
      </c>
      <c r="I3505" s="105">
        <v>2.0</v>
      </c>
      <c r="J3505" s="105">
        <v>1.0</v>
      </c>
      <c r="K3505" s="105">
        <v>108.0</v>
      </c>
      <c r="L3505" s="105">
        <v>51.49</v>
      </c>
      <c r="M3505" s="105" t="s">
        <v>1318</v>
      </c>
      <c r="N3505" s="111"/>
      <c r="O3505" s="111"/>
    </row>
    <row r="3506" ht="14.25" customHeight="1">
      <c r="B3506" s="105">
        <v>3.5009982E7</v>
      </c>
      <c r="C3506" s="105" t="s">
        <v>4328</v>
      </c>
      <c r="D3506" s="105">
        <v>35.0</v>
      </c>
      <c r="E3506" s="105" t="s">
        <v>868</v>
      </c>
      <c r="F3506" s="105">
        <v>3522208.0</v>
      </c>
      <c r="G3506" s="105">
        <v>3522208.0</v>
      </c>
      <c r="H3506" s="105">
        <v>0.0</v>
      </c>
      <c r="I3506" s="105">
        <v>2.0</v>
      </c>
      <c r="J3506" s="105">
        <v>1.0</v>
      </c>
      <c r="K3506" s="105">
        <v>100.0</v>
      </c>
      <c r="L3506" s="105">
        <v>51.49</v>
      </c>
      <c r="M3506" s="105" t="s">
        <v>1318</v>
      </c>
      <c r="N3506" s="111"/>
      <c r="O3506" s="111"/>
    </row>
    <row r="3507" ht="14.25" customHeight="1">
      <c r="B3507" s="105">
        <v>3.5020801E7</v>
      </c>
      <c r="C3507" s="105" t="s">
        <v>4329</v>
      </c>
      <c r="D3507" s="105">
        <v>35.0</v>
      </c>
      <c r="E3507" s="105" t="s">
        <v>868</v>
      </c>
      <c r="F3507" s="105">
        <v>3510401.0</v>
      </c>
      <c r="G3507" s="105">
        <v>3510401.0</v>
      </c>
      <c r="H3507" s="105">
        <v>0.0</v>
      </c>
      <c r="I3507" s="105">
        <v>2.0</v>
      </c>
      <c r="J3507" s="105">
        <v>1.0</v>
      </c>
      <c r="K3507" s="105">
        <v>189.0</v>
      </c>
      <c r="L3507" s="105">
        <v>51.49</v>
      </c>
      <c r="M3507" s="105" t="s">
        <v>1318</v>
      </c>
      <c r="N3507" s="111"/>
      <c r="O3507" s="111"/>
    </row>
    <row r="3508" ht="14.25" customHeight="1">
      <c r="B3508" s="105">
        <v>3.5023589E7</v>
      </c>
      <c r="C3508" s="105" t="s">
        <v>4330</v>
      </c>
      <c r="D3508" s="105">
        <v>35.0</v>
      </c>
      <c r="E3508" s="105" t="s">
        <v>868</v>
      </c>
      <c r="F3508" s="105">
        <v>3556909.0</v>
      </c>
      <c r="G3508" s="105">
        <v>3556909.0</v>
      </c>
      <c r="H3508" s="105">
        <v>0.0</v>
      </c>
      <c r="I3508" s="105">
        <v>2.0</v>
      </c>
      <c r="J3508" s="105">
        <v>1.0</v>
      </c>
      <c r="K3508" s="105">
        <v>81.0</v>
      </c>
      <c r="L3508" s="105">
        <v>51.49</v>
      </c>
      <c r="M3508" s="105" t="s">
        <v>1318</v>
      </c>
      <c r="N3508" s="111"/>
      <c r="O3508" s="111"/>
    </row>
    <row r="3509" ht="14.25" customHeight="1">
      <c r="B3509" s="105">
        <v>3.5033133E7</v>
      </c>
      <c r="C3509" s="105" t="s">
        <v>4331</v>
      </c>
      <c r="D3509" s="105">
        <v>35.0</v>
      </c>
      <c r="E3509" s="105" t="s">
        <v>868</v>
      </c>
      <c r="F3509" s="105">
        <v>3553955.0</v>
      </c>
      <c r="G3509" s="105">
        <v>3553955.0</v>
      </c>
      <c r="H3509" s="105">
        <v>0.0</v>
      </c>
      <c r="I3509" s="105">
        <v>2.0</v>
      </c>
      <c r="J3509" s="105">
        <v>1.0</v>
      </c>
      <c r="K3509" s="105">
        <v>85.0</v>
      </c>
      <c r="L3509" s="105">
        <v>51.49</v>
      </c>
      <c r="M3509" s="105" t="s">
        <v>1318</v>
      </c>
      <c r="N3509" s="111"/>
      <c r="O3509" s="111"/>
    </row>
    <row r="3510" ht="14.25" customHeight="1">
      <c r="B3510" s="105">
        <v>3.5035609E7</v>
      </c>
      <c r="C3510" s="105" t="s">
        <v>4332</v>
      </c>
      <c r="D3510" s="105">
        <v>35.0</v>
      </c>
      <c r="E3510" s="105" t="s">
        <v>868</v>
      </c>
      <c r="F3510" s="105">
        <v>3550308.0</v>
      </c>
      <c r="G3510" s="105">
        <v>3550308.0</v>
      </c>
      <c r="H3510" s="105">
        <v>1.0</v>
      </c>
      <c r="I3510" s="105">
        <v>2.0</v>
      </c>
      <c r="J3510" s="105">
        <v>1.0</v>
      </c>
      <c r="K3510" s="105">
        <v>172.0</v>
      </c>
      <c r="L3510" s="105">
        <v>51.49</v>
      </c>
      <c r="M3510" s="105" t="s">
        <v>1318</v>
      </c>
      <c r="N3510" s="111"/>
      <c r="O3510" s="111"/>
    </row>
    <row r="3511" ht="14.25" customHeight="1">
      <c r="B3511" s="105">
        <v>3.504077E7</v>
      </c>
      <c r="C3511" s="105" t="s">
        <v>4333</v>
      </c>
      <c r="D3511" s="105">
        <v>35.0</v>
      </c>
      <c r="E3511" s="105" t="s">
        <v>868</v>
      </c>
      <c r="F3511" s="105">
        <v>3534401.0</v>
      </c>
      <c r="G3511" s="105">
        <v>3534401.0</v>
      </c>
      <c r="H3511" s="105">
        <v>0.0</v>
      </c>
      <c r="I3511" s="105">
        <v>2.0</v>
      </c>
      <c r="J3511" s="105">
        <v>1.0</v>
      </c>
      <c r="K3511" s="105">
        <v>294.0</v>
      </c>
      <c r="L3511" s="105">
        <v>51.49</v>
      </c>
      <c r="M3511" s="105" t="s">
        <v>1318</v>
      </c>
      <c r="N3511" s="111"/>
      <c r="O3511" s="111"/>
    </row>
    <row r="3512" ht="14.25" customHeight="1">
      <c r="B3512" s="105">
        <v>3.5903528E7</v>
      </c>
      <c r="C3512" s="105" t="s">
        <v>4334</v>
      </c>
      <c r="D3512" s="105">
        <v>35.0</v>
      </c>
      <c r="E3512" s="105" t="s">
        <v>868</v>
      </c>
      <c r="F3512" s="105">
        <v>3522703.0</v>
      </c>
      <c r="G3512" s="105">
        <v>3522703.0</v>
      </c>
      <c r="H3512" s="105">
        <v>0.0</v>
      </c>
      <c r="I3512" s="105">
        <v>2.0</v>
      </c>
      <c r="J3512" s="105">
        <v>1.0</v>
      </c>
      <c r="K3512" s="105">
        <v>102.0</v>
      </c>
      <c r="L3512" s="105">
        <v>51.49</v>
      </c>
      <c r="M3512" s="105" t="s">
        <v>1318</v>
      </c>
      <c r="N3512" s="111"/>
      <c r="O3512" s="111"/>
    </row>
    <row r="3513" ht="14.25" customHeight="1">
      <c r="B3513" s="105">
        <v>3.5906517E7</v>
      </c>
      <c r="C3513" s="105" t="s">
        <v>4335</v>
      </c>
      <c r="D3513" s="105">
        <v>35.0</v>
      </c>
      <c r="E3513" s="105" t="s">
        <v>868</v>
      </c>
      <c r="F3513" s="105">
        <v>3522208.0</v>
      </c>
      <c r="G3513" s="105">
        <v>3522208.0</v>
      </c>
      <c r="H3513" s="105">
        <v>0.0</v>
      </c>
      <c r="I3513" s="105">
        <v>2.0</v>
      </c>
      <c r="J3513" s="105">
        <v>1.0</v>
      </c>
      <c r="K3513" s="105">
        <v>86.0</v>
      </c>
      <c r="L3513" s="105">
        <v>51.49</v>
      </c>
      <c r="M3513" s="105" t="s">
        <v>1318</v>
      </c>
      <c r="N3513" s="111"/>
      <c r="O3513" s="111"/>
    </row>
    <row r="3514" ht="14.25" customHeight="1">
      <c r="B3514" s="105">
        <v>3.50042E7</v>
      </c>
      <c r="C3514" s="105" t="s">
        <v>4336</v>
      </c>
      <c r="D3514" s="105">
        <v>35.0</v>
      </c>
      <c r="E3514" s="105" t="s">
        <v>868</v>
      </c>
      <c r="F3514" s="105">
        <v>3550308.0</v>
      </c>
      <c r="G3514" s="105">
        <v>3550308.0</v>
      </c>
      <c r="H3514" s="105">
        <v>1.0</v>
      </c>
      <c r="I3514" s="105">
        <v>2.0</v>
      </c>
      <c r="J3514" s="105">
        <v>1.0</v>
      </c>
      <c r="K3514" s="105">
        <v>116.0</v>
      </c>
      <c r="L3514" s="105">
        <v>51.48</v>
      </c>
      <c r="M3514" s="105" t="s">
        <v>1318</v>
      </c>
      <c r="N3514" s="111"/>
      <c r="O3514" s="111"/>
    </row>
    <row r="3515" ht="14.25" customHeight="1">
      <c r="B3515" s="105">
        <v>3.5005964E7</v>
      </c>
      <c r="C3515" s="105" t="s">
        <v>4337</v>
      </c>
      <c r="D3515" s="105">
        <v>35.0</v>
      </c>
      <c r="E3515" s="105" t="s">
        <v>868</v>
      </c>
      <c r="F3515" s="105">
        <v>3518800.0</v>
      </c>
      <c r="G3515" s="105">
        <v>3518800.0</v>
      </c>
      <c r="H3515" s="105">
        <v>0.0</v>
      </c>
      <c r="I3515" s="105">
        <v>2.0</v>
      </c>
      <c r="J3515" s="105">
        <v>1.0</v>
      </c>
      <c r="K3515" s="105">
        <v>96.0</v>
      </c>
      <c r="L3515" s="105">
        <v>51.48</v>
      </c>
      <c r="M3515" s="105" t="s">
        <v>1318</v>
      </c>
      <c r="N3515" s="111"/>
      <c r="O3515" s="111"/>
    </row>
    <row r="3516" ht="14.25" customHeight="1">
      <c r="B3516" s="105">
        <v>3.5028319E7</v>
      </c>
      <c r="C3516" s="105" t="s">
        <v>4338</v>
      </c>
      <c r="D3516" s="105">
        <v>35.0</v>
      </c>
      <c r="E3516" s="105" t="s">
        <v>868</v>
      </c>
      <c r="F3516" s="105">
        <v>3554904.0</v>
      </c>
      <c r="G3516" s="105">
        <v>3554904.0</v>
      </c>
      <c r="H3516" s="105">
        <v>0.0</v>
      </c>
      <c r="I3516" s="105">
        <v>2.0</v>
      </c>
      <c r="J3516" s="105">
        <v>1.0</v>
      </c>
      <c r="K3516" s="105">
        <v>87.0</v>
      </c>
      <c r="L3516" s="105">
        <v>51.48</v>
      </c>
      <c r="M3516" s="105" t="s">
        <v>1318</v>
      </c>
      <c r="N3516" s="111"/>
      <c r="O3516" s="111"/>
    </row>
    <row r="3517" ht="14.25" customHeight="1">
      <c r="B3517" s="105">
        <v>3.5037503E7</v>
      </c>
      <c r="C3517" s="105" t="s">
        <v>4339</v>
      </c>
      <c r="D3517" s="105">
        <v>35.0</v>
      </c>
      <c r="E3517" s="105" t="s">
        <v>868</v>
      </c>
      <c r="F3517" s="105">
        <v>3518800.0</v>
      </c>
      <c r="G3517" s="105">
        <v>3518800.0</v>
      </c>
      <c r="H3517" s="105">
        <v>0.0</v>
      </c>
      <c r="I3517" s="105">
        <v>2.0</v>
      </c>
      <c r="J3517" s="105">
        <v>1.0</v>
      </c>
      <c r="K3517" s="105">
        <v>146.0</v>
      </c>
      <c r="L3517" s="105">
        <v>51.48</v>
      </c>
      <c r="M3517" s="105" t="s">
        <v>1318</v>
      </c>
      <c r="N3517" s="111"/>
      <c r="O3517" s="111"/>
    </row>
    <row r="3518" ht="14.25" customHeight="1">
      <c r="B3518" s="105">
        <v>3.5049414E7</v>
      </c>
      <c r="C3518" s="105" t="s">
        <v>4340</v>
      </c>
      <c r="D3518" s="105">
        <v>35.0</v>
      </c>
      <c r="E3518" s="105" t="s">
        <v>868</v>
      </c>
      <c r="F3518" s="105">
        <v>3552403.0</v>
      </c>
      <c r="G3518" s="105">
        <v>3552403.0</v>
      </c>
      <c r="H3518" s="105">
        <v>0.0</v>
      </c>
      <c r="I3518" s="105">
        <v>2.0</v>
      </c>
      <c r="J3518" s="105">
        <v>1.0</v>
      </c>
      <c r="K3518" s="105">
        <v>185.0</v>
      </c>
      <c r="L3518" s="105">
        <v>51.48</v>
      </c>
      <c r="M3518" s="105" t="s">
        <v>1318</v>
      </c>
      <c r="N3518" s="111"/>
      <c r="O3518" s="111"/>
    </row>
    <row r="3519" ht="14.25" customHeight="1">
      <c r="B3519" s="105">
        <v>3.5127814E7</v>
      </c>
      <c r="C3519" s="105" t="s">
        <v>4341</v>
      </c>
      <c r="D3519" s="105">
        <v>35.0</v>
      </c>
      <c r="E3519" s="105" t="s">
        <v>868</v>
      </c>
      <c r="F3519" s="105">
        <v>3506102.0</v>
      </c>
      <c r="G3519" s="105">
        <v>3506102.0</v>
      </c>
      <c r="H3519" s="105">
        <v>0.0</v>
      </c>
      <c r="I3519" s="105">
        <v>2.0</v>
      </c>
      <c r="J3519" s="105">
        <v>1.0</v>
      </c>
      <c r="K3519" s="105">
        <v>83.0</v>
      </c>
      <c r="L3519" s="105">
        <v>51.48</v>
      </c>
      <c r="M3519" s="105" t="s">
        <v>1318</v>
      </c>
      <c r="N3519" s="111"/>
      <c r="O3519" s="111"/>
    </row>
    <row r="3520" ht="14.25" customHeight="1">
      <c r="B3520" s="105">
        <v>3.5446312E7</v>
      </c>
      <c r="C3520" s="105" t="s">
        <v>4342</v>
      </c>
      <c r="D3520" s="105">
        <v>35.0</v>
      </c>
      <c r="E3520" s="105" t="s">
        <v>868</v>
      </c>
      <c r="F3520" s="105">
        <v>3530607.0</v>
      </c>
      <c r="G3520" s="105">
        <v>3530607.0</v>
      </c>
      <c r="H3520" s="105">
        <v>0.0</v>
      </c>
      <c r="I3520" s="105">
        <v>2.0</v>
      </c>
      <c r="J3520" s="105">
        <v>1.0</v>
      </c>
      <c r="K3520" s="105">
        <v>102.0</v>
      </c>
      <c r="L3520" s="105">
        <v>51.48</v>
      </c>
      <c r="M3520" s="105" t="s">
        <v>1318</v>
      </c>
      <c r="N3520" s="111"/>
      <c r="O3520" s="111"/>
    </row>
    <row r="3521" ht="14.25" customHeight="1">
      <c r="B3521" s="105">
        <v>3.5478209E7</v>
      </c>
      <c r="C3521" s="105" t="s">
        <v>4343</v>
      </c>
      <c r="D3521" s="105">
        <v>35.0</v>
      </c>
      <c r="E3521" s="105" t="s">
        <v>868</v>
      </c>
      <c r="F3521" s="105">
        <v>3503802.0</v>
      </c>
      <c r="G3521" s="105">
        <v>3503802.0</v>
      </c>
      <c r="H3521" s="105">
        <v>0.0</v>
      </c>
      <c r="I3521" s="105">
        <v>2.0</v>
      </c>
      <c r="J3521" s="105">
        <v>1.0</v>
      </c>
      <c r="K3521" s="105">
        <v>41.0</v>
      </c>
      <c r="L3521" s="105">
        <v>51.48</v>
      </c>
      <c r="M3521" s="105" t="s">
        <v>1318</v>
      </c>
      <c r="N3521" s="111"/>
      <c r="O3521" s="111"/>
    </row>
    <row r="3522" ht="14.25" customHeight="1">
      <c r="B3522" s="105">
        <v>3.5901271E7</v>
      </c>
      <c r="C3522" s="105" t="s">
        <v>4344</v>
      </c>
      <c r="D3522" s="105">
        <v>35.0</v>
      </c>
      <c r="E3522" s="105" t="s">
        <v>868</v>
      </c>
      <c r="F3522" s="105">
        <v>3527306.0</v>
      </c>
      <c r="G3522" s="105">
        <v>3527306.0</v>
      </c>
      <c r="H3522" s="105">
        <v>0.0</v>
      </c>
      <c r="I3522" s="105">
        <v>2.0</v>
      </c>
      <c r="J3522" s="105">
        <v>1.0</v>
      </c>
      <c r="K3522" s="105">
        <v>243.0</v>
      </c>
      <c r="L3522" s="105">
        <v>51.48</v>
      </c>
      <c r="M3522" s="105" t="s">
        <v>1318</v>
      </c>
      <c r="N3522" s="111"/>
      <c r="O3522" s="111"/>
    </row>
    <row r="3523" ht="14.25" customHeight="1">
      <c r="B3523" s="105">
        <v>3.5925895E7</v>
      </c>
      <c r="C3523" s="105" t="s">
        <v>4345</v>
      </c>
      <c r="D3523" s="105">
        <v>35.0</v>
      </c>
      <c r="E3523" s="105" t="s">
        <v>868</v>
      </c>
      <c r="F3523" s="105">
        <v>3523909.0</v>
      </c>
      <c r="G3523" s="105">
        <v>3523909.0</v>
      </c>
      <c r="H3523" s="105">
        <v>0.0</v>
      </c>
      <c r="I3523" s="105">
        <v>2.0</v>
      </c>
      <c r="J3523" s="105">
        <v>1.0</v>
      </c>
      <c r="K3523" s="105">
        <v>79.0</v>
      </c>
      <c r="L3523" s="105">
        <v>51.48</v>
      </c>
      <c r="M3523" s="105" t="s">
        <v>1318</v>
      </c>
      <c r="N3523" s="111"/>
      <c r="O3523" s="111"/>
    </row>
    <row r="3524" ht="14.25" customHeight="1">
      <c r="B3524" s="105">
        <v>3.5026402E7</v>
      </c>
      <c r="C3524" s="105" t="s">
        <v>4346</v>
      </c>
      <c r="D3524" s="105">
        <v>35.0</v>
      </c>
      <c r="E3524" s="105" t="s">
        <v>868</v>
      </c>
      <c r="F3524" s="105">
        <v>3518107.0</v>
      </c>
      <c r="G3524" s="105">
        <v>3518107.0</v>
      </c>
      <c r="H3524" s="105">
        <v>0.0</v>
      </c>
      <c r="I3524" s="105">
        <v>2.0</v>
      </c>
      <c r="J3524" s="105">
        <v>1.0</v>
      </c>
      <c r="K3524" s="105">
        <v>105.0</v>
      </c>
      <c r="L3524" s="105">
        <v>51.47</v>
      </c>
      <c r="M3524" s="105" t="s">
        <v>1318</v>
      </c>
      <c r="N3524" s="111"/>
      <c r="O3524" s="111"/>
    </row>
    <row r="3525" ht="14.25" customHeight="1">
      <c r="B3525" s="105">
        <v>3.5027248E7</v>
      </c>
      <c r="C3525" s="105" t="s">
        <v>4347</v>
      </c>
      <c r="D3525" s="105">
        <v>35.0</v>
      </c>
      <c r="E3525" s="105" t="s">
        <v>868</v>
      </c>
      <c r="F3525" s="105">
        <v>3555802.0</v>
      </c>
      <c r="G3525" s="105">
        <v>3555802.0</v>
      </c>
      <c r="H3525" s="105">
        <v>0.0</v>
      </c>
      <c r="I3525" s="105">
        <v>2.0</v>
      </c>
      <c r="J3525" s="105">
        <v>1.0</v>
      </c>
      <c r="K3525" s="105">
        <v>145.0</v>
      </c>
      <c r="L3525" s="105">
        <v>51.47</v>
      </c>
      <c r="M3525" s="105" t="s">
        <v>1318</v>
      </c>
      <c r="N3525" s="111"/>
      <c r="O3525" s="111"/>
    </row>
    <row r="3526" ht="14.25" customHeight="1">
      <c r="B3526" s="105">
        <v>3.5033947E7</v>
      </c>
      <c r="C3526" s="105" t="s">
        <v>4348</v>
      </c>
      <c r="D3526" s="105">
        <v>35.0</v>
      </c>
      <c r="E3526" s="105" t="s">
        <v>868</v>
      </c>
      <c r="F3526" s="105">
        <v>3519501.0</v>
      </c>
      <c r="G3526" s="105">
        <v>3519501.0</v>
      </c>
      <c r="H3526" s="105">
        <v>0.0</v>
      </c>
      <c r="I3526" s="105">
        <v>2.0</v>
      </c>
      <c r="J3526" s="105">
        <v>1.0</v>
      </c>
      <c r="K3526" s="105">
        <v>125.0</v>
      </c>
      <c r="L3526" s="105">
        <v>51.47</v>
      </c>
      <c r="M3526" s="105" t="s">
        <v>1318</v>
      </c>
      <c r="N3526" s="111"/>
      <c r="O3526" s="111"/>
    </row>
    <row r="3527" ht="14.25" customHeight="1">
      <c r="B3527" s="105">
        <v>3.5041609E7</v>
      </c>
      <c r="C3527" s="105" t="s">
        <v>4349</v>
      </c>
      <c r="D3527" s="105">
        <v>35.0</v>
      </c>
      <c r="E3527" s="105" t="s">
        <v>868</v>
      </c>
      <c r="F3527" s="105">
        <v>3550308.0</v>
      </c>
      <c r="G3527" s="105">
        <v>3550308.0</v>
      </c>
      <c r="H3527" s="105">
        <v>1.0</v>
      </c>
      <c r="I3527" s="105">
        <v>2.0</v>
      </c>
      <c r="J3527" s="105">
        <v>1.0</v>
      </c>
      <c r="K3527" s="105">
        <v>136.0</v>
      </c>
      <c r="L3527" s="105">
        <v>51.47</v>
      </c>
      <c r="M3527" s="105" t="s">
        <v>1318</v>
      </c>
      <c r="N3527" s="111"/>
      <c r="O3527" s="111"/>
    </row>
    <row r="3528" ht="14.25" customHeight="1">
      <c r="B3528" s="105">
        <v>3.5048124E7</v>
      </c>
      <c r="C3528" s="105" t="s">
        <v>4350</v>
      </c>
      <c r="D3528" s="105">
        <v>35.0</v>
      </c>
      <c r="E3528" s="105" t="s">
        <v>868</v>
      </c>
      <c r="F3528" s="105">
        <v>3513009.0</v>
      </c>
      <c r="G3528" s="105">
        <v>3513009.0</v>
      </c>
      <c r="H3528" s="105">
        <v>0.0</v>
      </c>
      <c r="I3528" s="105">
        <v>2.0</v>
      </c>
      <c r="J3528" s="105">
        <v>1.0</v>
      </c>
      <c r="K3528" s="105">
        <v>81.0</v>
      </c>
      <c r="L3528" s="105">
        <v>51.47</v>
      </c>
      <c r="M3528" s="105" t="s">
        <v>1318</v>
      </c>
      <c r="N3528" s="111"/>
      <c r="O3528" s="111"/>
    </row>
    <row r="3529" ht="14.25" customHeight="1">
      <c r="B3529" s="105">
        <v>3.5919412E7</v>
      </c>
      <c r="C3529" s="105" t="s">
        <v>4351</v>
      </c>
      <c r="D3529" s="105">
        <v>35.0</v>
      </c>
      <c r="E3529" s="105" t="s">
        <v>868</v>
      </c>
      <c r="F3529" s="105">
        <v>3529302.0</v>
      </c>
      <c r="G3529" s="105">
        <v>3529302.0</v>
      </c>
      <c r="H3529" s="105">
        <v>0.0</v>
      </c>
      <c r="I3529" s="105">
        <v>2.0</v>
      </c>
      <c r="J3529" s="105">
        <v>1.0</v>
      </c>
      <c r="K3529" s="105">
        <v>68.0</v>
      </c>
      <c r="L3529" s="105">
        <v>51.47</v>
      </c>
      <c r="M3529" s="105" t="s">
        <v>1318</v>
      </c>
      <c r="N3529" s="111"/>
      <c r="O3529" s="111"/>
    </row>
    <row r="3530" ht="14.25" customHeight="1">
      <c r="B3530" s="105">
        <v>3.5923308E7</v>
      </c>
      <c r="C3530" s="105" t="s">
        <v>4352</v>
      </c>
      <c r="D3530" s="105">
        <v>35.0</v>
      </c>
      <c r="E3530" s="105" t="s">
        <v>868</v>
      </c>
      <c r="F3530" s="105">
        <v>3522208.0</v>
      </c>
      <c r="G3530" s="105">
        <v>3522208.0</v>
      </c>
      <c r="H3530" s="105">
        <v>0.0</v>
      </c>
      <c r="I3530" s="105">
        <v>2.0</v>
      </c>
      <c r="J3530" s="105">
        <v>1.0</v>
      </c>
      <c r="K3530" s="105">
        <v>67.0</v>
      </c>
      <c r="L3530" s="105">
        <v>51.47</v>
      </c>
      <c r="M3530" s="105" t="s">
        <v>1318</v>
      </c>
      <c r="N3530" s="111"/>
      <c r="O3530" s="111"/>
    </row>
    <row r="3531" ht="14.25" customHeight="1">
      <c r="B3531" s="105">
        <v>3.5001466E7</v>
      </c>
      <c r="C3531" s="105" t="s">
        <v>4353</v>
      </c>
      <c r="D3531" s="105">
        <v>35.0</v>
      </c>
      <c r="E3531" s="105" t="s">
        <v>868</v>
      </c>
      <c r="F3531" s="105">
        <v>3550308.0</v>
      </c>
      <c r="G3531" s="105">
        <v>3550308.0</v>
      </c>
      <c r="H3531" s="105">
        <v>1.0</v>
      </c>
      <c r="I3531" s="105">
        <v>2.0</v>
      </c>
      <c r="J3531" s="105">
        <v>1.0</v>
      </c>
      <c r="K3531" s="105">
        <v>44.0</v>
      </c>
      <c r="L3531" s="105">
        <v>51.46</v>
      </c>
      <c r="M3531" s="105" t="s">
        <v>1318</v>
      </c>
      <c r="N3531" s="111"/>
      <c r="O3531" s="111"/>
    </row>
    <row r="3532" ht="14.25" customHeight="1">
      <c r="B3532" s="105">
        <v>3.5002616E7</v>
      </c>
      <c r="C3532" s="105" t="s">
        <v>4354</v>
      </c>
      <c r="D3532" s="105">
        <v>35.0</v>
      </c>
      <c r="E3532" s="105" t="s">
        <v>868</v>
      </c>
      <c r="F3532" s="105">
        <v>3550308.0</v>
      </c>
      <c r="G3532" s="105">
        <v>3550308.0</v>
      </c>
      <c r="H3532" s="105">
        <v>1.0</v>
      </c>
      <c r="I3532" s="105">
        <v>2.0</v>
      </c>
      <c r="J3532" s="105">
        <v>1.0</v>
      </c>
      <c r="K3532" s="105">
        <v>115.0</v>
      </c>
      <c r="L3532" s="105">
        <v>51.46</v>
      </c>
      <c r="M3532" s="105" t="s">
        <v>1318</v>
      </c>
      <c r="N3532" s="111"/>
      <c r="O3532" s="111"/>
    </row>
    <row r="3533" ht="14.25" customHeight="1">
      <c r="B3533" s="105">
        <v>3.5008205E7</v>
      </c>
      <c r="C3533" s="105" t="s">
        <v>4355</v>
      </c>
      <c r="D3533" s="105">
        <v>35.0</v>
      </c>
      <c r="E3533" s="105" t="s">
        <v>868</v>
      </c>
      <c r="F3533" s="105">
        <v>3547809.0</v>
      </c>
      <c r="G3533" s="105">
        <v>3547809.0</v>
      </c>
      <c r="H3533" s="105">
        <v>0.0</v>
      </c>
      <c r="I3533" s="105">
        <v>2.0</v>
      </c>
      <c r="J3533" s="105">
        <v>1.0</v>
      </c>
      <c r="K3533" s="105">
        <v>33.0</v>
      </c>
      <c r="L3533" s="105">
        <v>51.46</v>
      </c>
      <c r="M3533" s="105" t="s">
        <v>1318</v>
      </c>
      <c r="N3533" s="111"/>
      <c r="O3533" s="111"/>
    </row>
    <row r="3534" ht="14.25" customHeight="1">
      <c r="B3534" s="105">
        <v>3.5008771E7</v>
      </c>
      <c r="C3534" s="105" t="s">
        <v>4356</v>
      </c>
      <c r="D3534" s="105">
        <v>35.0</v>
      </c>
      <c r="E3534" s="105" t="s">
        <v>868</v>
      </c>
      <c r="F3534" s="105">
        <v>3548708.0</v>
      </c>
      <c r="G3534" s="105">
        <v>3548708.0</v>
      </c>
      <c r="H3534" s="105">
        <v>0.0</v>
      </c>
      <c r="I3534" s="105">
        <v>2.0</v>
      </c>
      <c r="J3534" s="105">
        <v>1.0</v>
      </c>
      <c r="K3534" s="105">
        <v>147.0</v>
      </c>
      <c r="L3534" s="105">
        <v>51.46</v>
      </c>
      <c r="M3534" s="105" t="s">
        <v>1318</v>
      </c>
      <c r="N3534" s="111"/>
      <c r="O3534" s="111"/>
    </row>
    <row r="3535" ht="14.25" customHeight="1">
      <c r="B3535" s="105">
        <v>3.503401E7</v>
      </c>
      <c r="C3535" s="105" t="s">
        <v>4357</v>
      </c>
      <c r="D3535" s="105">
        <v>35.0</v>
      </c>
      <c r="E3535" s="105" t="s">
        <v>868</v>
      </c>
      <c r="F3535" s="105">
        <v>3534708.0</v>
      </c>
      <c r="G3535" s="105">
        <v>3534708.0</v>
      </c>
      <c r="H3535" s="105">
        <v>0.0</v>
      </c>
      <c r="I3535" s="105">
        <v>2.0</v>
      </c>
      <c r="J3535" s="105">
        <v>1.0</v>
      </c>
      <c r="K3535" s="105">
        <v>66.0</v>
      </c>
      <c r="L3535" s="105">
        <v>51.46</v>
      </c>
      <c r="M3535" s="105" t="s">
        <v>1318</v>
      </c>
      <c r="N3535" s="111"/>
      <c r="O3535" s="111"/>
    </row>
    <row r="3536" ht="14.25" customHeight="1">
      <c r="B3536" s="105">
        <v>3.5036407E7</v>
      </c>
      <c r="C3536" s="105" t="s">
        <v>4358</v>
      </c>
      <c r="D3536" s="105">
        <v>35.0</v>
      </c>
      <c r="E3536" s="105" t="s">
        <v>868</v>
      </c>
      <c r="F3536" s="105">
        <v>3522208.0</v>
      </c>
      <c r="G3536" s="105">
        <v>3522208.0</v>
      </c>
      <c r="H3536" s="105">
        <v>0.0</v>
      </c>
      <c r="I3536" s="105">
        <v>2.0</v>
      </c>
      <c r="J3536" s="105">
        <v>1.0</v>
      </c>
      <c r="K3536" s="105">
        <v>83.0</v>
      </c>
      <c r="L3536" s="105">
        <v>51.46</v>
      </c>
      <c r="M3536" s="105" t="s">
        <v>1318</v>
      </c>
      <c r="N3536" s="111"/>
      <c r="O3536" s="111"/>
    </row>
    <row r="3537" ht="14.25" customHeight="1">
      <c r="B3537" s="105">
        <v>3.5036766E7</v>
      </c>
      <c r="C3537" s="105" t="s">
        <v>4359</v>
      </c>
      <c r="D3537" s="105">
        <v>35.0</v>
      </c>
      <c r="E3537" s="105" t="s">
        <v>868</v>
      </c>
      <c r="F3537" s="105">
        <v>3550308.0</v>
      </c>
      <c r="G3537" s="105">
        <v>3550308.0</v>
      </c>
      <c r="H3537" s="105">
        <v>1.0</v>
      </c>
      <c r="I3537" s="105">
        <v>2.0</v>
      </c>
      <c r="J3537" s="105">
        <v>1.0</v>
      </c>
      <c r="K3537" s="105">
        <v>118.0</v>
      </c>
      <c r="L3537" s="105">
        <v>51.46</v>
      </c>
      <c r="M3537" s="105" t="s">
        <v>1318</v>
      </c>
      <c r="N3537" s="111"/>
      <c r="O3537" s="111"/>
    </row>
    <row r="3538" ht="14.25" customHeight="1">
      <c r="B3538" s="105">
        <v>3.5037412E7</v>
      </c>
      <c r="C3538" s="105" t="s">
        <v>4360</v>
      </c>
      <c r="D3538" s="105">
        <v>35.0</v>
      </c>
      <c r="E3538" s="105" t="s">
        <v>868</v>
      </c>
      <c r="F3538" s="105">
        <v>3550308.0</v>
      </c>
      <c r="G3538" s="105">
        <v>3550308.0</v>
      </c>
      <c r="H3538" s="105">
        <v>1.0</v>
      </c>
      <c r="I3538" s="105">
        <v>2.0</v>
      </c>
      <c r="J3538" s="105">
        <v>1.0</v>
      </c>
      <c r="K3538" s="105">
        <v>154.0</v>
      </c>
      <c r="L3538" s="105">
        <v>51.46</v>
      </c>
      <c r="M3538" s="105" t="s">
        <v>1318</v>
      </c>
      <c r="N3538" s="111"/>
      <c r="O3538" s="111"/>
    </row>
    <row r="3539" ht="14.25" customHeight="1">
      <c r="B3539" s="105">
        <v>3.5434164E7</v>
      </c>
      <c r="C3539" s="105" t="s">
        <v>4361</v>
      </c>
      <c r="D3539" s="105">
        <v>35.0</v>
      </c>
      <c r="E3539" s="105" t="s">
        <v>868</v>
      </c>
      <c r="F3539" s="105">
        <v>3529401.0</v>
      </c>
      <c r="G3539" s="105">
        <v>3529401.0</v>
      </c>
      <c r="H3539" s="105">
        <v>0.0</v>
      </c>
      <c r="I3539" s="105">
        <v>2.0</v>
      </c>
      <c r="J3539" s="105">
        <v>1.0</v>
      </c>
      <c r="K3539" s="105">
        <v>185.0</v>
      </c>
      <c r="L3539" s="105">
        <v>51.46</v>
      </c>
      <c r="M3539" s="105" t="s">
        <v>1318</v>
      </c>
      <c r="N3539" s="111"/>
      <c r="O3539" s="111"/>
    </row>
    <row r="3540" ht="14.25" customHeight="1">
      <c r="B3540" s="105">
        <v>3.5909373E7</v>
      </c>
      <c r="C3540" s="105" t="s">
        <v>4362</v>
      </c>
      <c r="D3540" s="105">
        <v>35.0</v>
      </c>
      <c r="E3540" s="105" t="s">
        <v>868</v>
      </c>
      <c r="F3540" s="105">
        <v>3538600.0</v>
      </c>
      <c r="G3540" s="105">
        <v>3538600.0</v>
      </c>
      <c r="H3540" s="105">
        <v>0.0</v>
      </c>
      <c r="I3540" s="105">
        <v>2.0</v>
      </c>
      <c r="J3540" s="105">
        <v>1.0</v>
      </c>
      <c r="K3540" s="105">
        <v>103.0</v>
      </c>
      <c r="L3540" s="105">
        <v>51.46</v>
      </c>
      <c r="M3540" s="105" t="s">
        <v>1318</v>
      </c>
      <c r="N3540" s="111"/>
      <c r="O3540" s="111"/>
    </row>
    <row r="3541" ht="14.25" customHeight="1">
      <c r="B3541" s="105">
        <v>3.5923709E7</v>
      </c>
      <c r="C3541" s="105" t="s">
        <v>4363</v>
      </c>
      <c r="D3541" s="105">
        <v>35.0</v>
      </c>
      <c r="E3541" s="105" t="s">
        <v>868</v>
      </c>
      <c r="F3541" s="105">
        <v>3523107.0</v>
      </c>
      <c r="G3541" s="105">
        <v>3523107.0</v>
      </c>
      <c r="H3541" s="105">
        <v>0.0</v>
      </c>
      <c r="I3541" s="105">
        <v>2.0</v>
      </c>
      <c r="J3541" s="105">
        <v>1.0</v>
      </c>
      <c r="K3541" s="105">
        <v>186.0</v>
      </c>
      <c r="L3541" s="105">
        <v>51.46</v>
      </c>
      <c r="M3541" s="105" t="s">
        <v>1318</v>
      </c>
      <c r="N3541" s="111"/>
      <c r="O3541" s="111"/>
    </row>
    <row r="3542" ht="14.25" customHeight="1">
      <c r="B3542" s="105">
        <v>3.5925238E7</v>
      </c>
      <c r="C3542" s="105" t="s">
        <v>4364</v>
      </c>
      <c r="D3542" s="105">
        <v>35.0</v>
      </c>
      <c r="E3542" s="105" t="s">
        <v>868</v>
      </c>
      <c r="F3542" s="105">
        <v>3550308.0</v>
      </c>
      <c r="G3542" s="105">
        <v>3550308.0</v>
      </c>
      <c r="H3542" s="105">
        <v>1.0</v>
      </c>
      <c r="I3542" s="105">
        <v>2.0</v>
      </c>
      <c r="J3542" s="105">
        <v>1.0</v>
      </c>
      <c r="K3542" s="105">
        <v>77.0</v>
      </c>
      <c r="L3542" s="105">
        <v>51.46</v>
      </c>
      <c r="M3542" s="105" t="s">
        <v>1318</v>
      </c>
      <c r="N3542" s="111"/>
      <c r="O3542" s="111"/>
    </row>
    <row r="3543" ht="14.25" customHeight="1">
      <c r="B3543" s="105">
        <v>3.5010182E7</v>
      </c>
      <c r="C3543" s="105" t="s">
        <v>4365</v>
      </c>
      <c r="D3543" s="105">
        <v>35.0</v>
      </c>
      <c r="E3543" s="105" t="s">
        <v>868</v>
      </c>
      <c r="F3543" s="105">
        <v>3552809.0</v>
      </c>
      <c r="G3543" s="105">
        <v>3552809.0</v>
      </c>
      <c r="H3543" s="105">
        <v>0.0</v>
      </c>
      <c r="I3543" s="105">
        <v>2.0</v>
      </c>
      <c r="J3543" s="105">
        <v>1.0</v>
      </c>
      <c r="K3543" s="105">
        <v>166.0</v>
      </c>
      <c r="L3543" s="105">
        <v>51.45</v>
      </c>
      <c r="M3543" s="105" t="s">
        <v>1318</v>
      </c>
      <c r="N3543" s="111"/>
      <c r="O3543" s="111"/>
    </row>
    <row r="3544" ht="14.25" customHeight="1">
      <c r="B3544" s="105">
        <v>3.5026529E7</v>
      </c>
      <c r="C3544" s="105" t="s">
        <v>4366</v>
      </c>
      <c r="D3544" s="105">
        <v>35.0</v>
      </c>
      <c r="E3544" s="105" t="s">
        <v>868</v>
      </c>
      <c r="F3544" s="105">
        <v>3511102.0</v>
      </c>
      <c r="G3544" s="105">
        <v>3511102.0</v>
      </c>
      <c r="H3544" s="105">
        <v>0.0</v>
      </c>
      <c r="I3544" s="105">
        <v>2.0</v>
      </c>
      <c r="J3544" s="105">
        <v>1.0</v>
      </c>
      <c r="K3544" s="105">
        <v>37.0</v>
      </c>
      <c r="L3544" s="105">
        <v>51.45</v>
      </c>
      <c r="M3544" s="105" t="s">
        <v>1318</v>
      </c>
      <c r="N3544" s="111"/>
      <c r="O3544" s="111"/>
    </row>
    <row r="3545" ht="14.25" customHeight="1">
      <c r="B3545" s="105">
        <v>3.5029506E7</v>
      </c>
      <c r="C3545" s="105" t="s">
        <v>4367</v>
      </c>
      <c r="D3545" s="105">
        <v>35.0</v>
      </c>
      <c r="E3545" s="105" t="s">
        <v>868</v>
      </c>
      <c r="F3545" s="105">
        <v>3517802.0</v>
      </c>
      <c r="G3545" s="105">
        <v>3517802.0</v>
      </c>
      <c r="H3545" s="105">
        <v>0.0</v>
      </c>
      <c r="I3545" s="105">
        <v>2.0</v>
      </c>
      <c r="J3545" s="105">
        <v>1.0</v>
      </c>
      <c r="K3545" s="105">
        <v>142.0</v>
      </c>
      <c r="L3545" s="105">
        <v>51.45</v>
      </c>
      <c r="M3545" s="105" t="s">
        <v>1318</v>
      </c>
      <c r="N3545" s="111"/>
      <c r="O3545" s="111"/>
    </row>
    <row r="3546" ht="14.25" customHeight="1">
      <c r="B3546" s="105">
        <v>3.5031598E7</v>
      </c>
      <c r="C3546" s="105" t="s">
        <v>4368</v>
      </c>
      <c r="D3546" s="105">
        <v>35.0</v>
      </c>
      <c r="E3546" s="105" t="s">
        <v>868</v>
      </c>
      <c r="F3546" s="105">
        <v>3520806.0</v>
      </c>
      <c r="G3546" s="105">
        <v>3520806.0</v>
      </c>
      <c r="H3546" s="105">
        <v>0.0</v>
      </c>
      <c r="I3546" s="105">
        <v>2.0</v>
      </c>
      <c r="J3546" s="105">
        <v>1.0</v>
      </c>
      <c r="K3546" s="105">
        <v>51.0</v>
      </c>
      <c r="L3546" s="105">
        <v>51.45</v>
      </c>
      <c r="M3546" s="105" t="s">
        <v>1318</v>
      </c>
      <c r="N3546" s="111"/>
      <c r="O3546" s="111"/>
    </row>
    <row r="3547" ht="14.25" customHeight="1">
      <c r="B3547" s="105">
        <v>3.5048276E7</v>
      </c>
      <c r="C3547" s="105" t="s">
        <v>4369</v>
      </c>
      <c r="D3547" s="105">
        <v>35.0</v>
      </c>
      <c r="E3547" s="105" t="s">
        <v>868</v>
      </c>
      <c r="F3547" s="105">
        <v>3519071.0</v>
      </c>
      <c r="G3547" s="105">
        <v>3519071.0</v>
      </c>
      <c r="H3547" s="105">
        <v>0.0</v>
      </c>
      <c r="I3547" s="105">
        <v>2.0</v>
      </c>
      <c r="J3547" s="105">
        <v>1.0</v>
      </c>
      <c r="K3547" s="105">
        <v>127.0</v>
      </c>
      <c r="L3547" s="105">
        <v>51.45</v>
      </c>
      <c r="M3547" s="105" t="s">
        <v>1318</v>
      </c>
      <c r="N3547" s="111"/>
      <c r="O3547" s="111"/>
    </row>
    <row r="3548" ht="14.25" customHeight="1">
      <c r="B3548" s="105">
        <v>3.5461295E7</v>
      </c>
      <c r="C3548" s="105" t="s">
        <v>4370</v>
      </c>
      <c r="D3548" s="105">
        <v>35.0</v>
      </c>
      <c r="E3548" s="105" t="s">
        <v>868</v>
      </c>
      <c r="F3548" s="105">
        <v>3550308.0</v>
      </c>
      <c r="G3548" s="105">
        <v>3550308.0</v>
      </c>
      <c r="H3548" s="105">
        <v>1.0</v>
      </c>
      <c r="I3548" s="105">
        <v>2.0</v>
      </c>
      <c r="J3548" s="105">
        <v>1.0</v>
      </c>
      <c r="K3548" s="105">
        <v>60.0</v>
      </c>
      <c r="L3548" s="105">
        <v>51.45</v>
      </c>
      <c r="M3548" s="105" t="s">
        <v>1318</v>
      </c>
      <c r="N3548" s="111"/>
      <c r="O3548" s="111"/>
    </row>
    <row r="3549" ht="14.25" customHeight="1">
      <c r="B3549" s="105">
        <v>3.5904673E7</v>
      </c>
      <c r="C3549" s="105" t="s">
        <v>4371</v>
      </c>
      <c r="D3549" s="105">
        <v>35.0</v>
      </c>
      <c r="E3549" s="105" t="s">
        <v>868</v>
      </c>
      <c r="F3549" s="105">
        <v>3513801.0</v>
      </c>
      <c r="G3549" s="105">
        <v>3513801.0</v>
      </c>
      <c r="H3549" s="105">
        <v>0.0</v>
      </c>
      <c r="I3549" s="105">
        <v>2.0</v>
      </c>
      <c r="J3549" s="105">
        <v>1.0</v>
      </c>
      <c r="K3549" s="105">
        <v>249.0</v>
      </c>
      <c r="L3549" s="105">
        <v>51.45</v>
      </c>
      <c r="M3549" s="105" t="s">
        <v>1318</v>
      </c>
      <c r="N3549" s="111"/>
      <c r="O3549" s="111"/>
    </row>
    <row r="3550" ht="14.25" customHeight="1">
      <c r="B3550" s="105">
        <v>3.591334E7</v>
      </c>
      <c r="C3550" s="105" t="s">
        <v>4372</v>
      </c>
      <c r="D3550" s="105">
        <v>35.0</v>
      </c>
      <c r="E3550" s="105" t="s">
        <v>868</v>
      </c>
      <c r="F3550" s="105">
        <v>3541653.0</v>
      </c>
      <c r="G3550" s="105">
        <v>3541653.0</v>
      </c>
      <c r="H3550" s="105">
        <v>0.0</v>
      </c>
      <c r="I3550" s="105">
        <v>2.0</v>
      </c>
      <c r="J3550" s="105">
        <v>1.0</v>
      </c>
      <c r="K3550" s="105">
        <v>31.0</v>
      </c>
      <c r="L3550" s="105">
        <v>51.45</v>
      </c>
      <c r="M3550" s="105" t="s">
        <v>1318</v>
      </c>
      <c r="N3550" s="111"/>
      <c r="O3550" s="111"/>
    </row>
    <row r="3551" ht="14.25" customHeight="1">
      <c r="B3551" s="105">
        <v>3.5916341E7</v>
      </c>
      <c r="C3551" s="105" t="s">
        <v>4373</v>
      </c>
      <c r="D3551" s="105">
        <v>35.0</v>
      </c>
      <c r="E3551" s="105" t="s">
        <v>868</v>
      </c>
      <c r="F3551" s="105">
        <v>3521705.0</v>
      </c>
      <c r="G3551" s="105">
        <v>3521705.0</v>
      </c>
      <c r="H3551" s="105">
        <v>0.0</v>
      </c>
      <c r="I3551" s="105">
        <v>2.0</v>
      </c>
      <c r="J3551" s="105">
        <v>2.0</v>
      </c>
      <c r="K3551" s="105">
        <v>19.0</v>
      </c>
      <c r="L3551" s="105">
        <v>51.45</v>
      </c>
      <c r="M3551" s="105" t="s">
        <v>1318</v>
      </c>
      <c r="N3551" s="111"/>
      <c r="O3551" s="111"/>
    </row>
    <row r="3552" ht="14.25" customHeight="1">
      <c r="B3552" s="105">
        <v>3.5924295E7</v>
      </c>
      <c r="C3552" s="105" t="s">
        <v>4374</v>
      </c>
      <c r="D3552" s="105">
        <v>35.0</v>
      </c>
      <c r="E3552" s="105" t="s">
        <v>868</v>
      </c>
      <c r="F3552" s="105">
        <v>3524402.0</v>
      </c>
      <c r="G3552" s="105">
        <v>3524402.0</v>
      </c>
      <c r="H3552" s="105">
        <v>0.0</v>
      </c>
      <c r="I3552" s="105">
        <v>2.0</v>
      </c>
      <c r="J3552" s="105">
        <v>1.0</v>
      </c>
      <c r="K3552" s="105">
        <v>167.0</v>
      </c>
      <c r="L3552" s="105">
        <v>51.45</v>
      </c>
      <c r="M3552" s="105" t="s">
        <v>1318</v>
      </c>
      <c r="N3552" s="111"/>
      <c r="O3552" s="111"/>
    </row>
    <row r="3553" ht="14.25" customHeight="1">
      <c r="B3553" s="105">
        <v>3.5010881E7</v>
      </c>
      <c r="C3553" s="105" t="s">
        <v>4375</v>
      </c>
      <c r="D3553" s="105">
        <v>35.0</v>
      </c>
      <c r="E3553" s="105" t="s">
        <v>868</v>
      </c>
      <c r="F3553" s="105">
        <v>3534401.0</v>
      </c>
      <c r="G3553" s="105">
        <v>3534401.0</v>
      </c>
      <c r="H3553" s="105">
        <v>0.0</v>
      </c>
      <c r="I3553" s="105">
        <v>2.0</v>
      </c>
      <c r="J3553" s="105">
        <v>1.0</v>
      </c>
      <c r="K3553" s="105">
        <v>162.0</v>
      </c>
      <c r="L3553" s="105">
        <v>51.44</v>
      </c>
      <c r="M3553" s="105" t="s">
        <v>1318</v>
      </c>
      <c r="N3553" s="111"/>
      <c r="O3553" s="111"/>
    </row>
    <row r="3554" ht="14.25" customHeight="1">
      <c r="B3554" s="105">
        <v>3.5039135E7</v>
      </c>
      <c r="C3554" s="105" t="s">
        <v>4376</v>
      </c>
      <c r="D3554" s="105">
        <v>35.0</v>
      </c>
      <c r="E3554" s="105" t="s">
        <v>868</v>
      </c>
      <c r="F3554" s="105">
        <v>3550308.0</v>
      </c>
      <c r="G3554" s="105">
        <v>3550308.0</v>
      </c>
      <c r="H3554" s="105">
        <v>1.0</v>
      </c>
      <c r="I3554" s="105">
        <v>2.0</v>
      </c>
      <c r="J3554" s="105">
        <v>1.0</v>
      </c>
      <c r="K3554" s="105">
        <v>69.0</v>
      </c>
      <c r="L3554" s="105">
        <v>51.44</v>
      </c>
      <c r="M3554" s="105" t="s">
        <v>1318</v>
      </c>
      <c r="N3554" s="111"/>
      <c r="O3554" s="111"/>
    </row>
    <row r="3555" ht="14.25" customHeight="1">
      <c r="B3555" s="105">
        <v>3.590278E7</v>
      </c>
      <c r="C3555" s="105" t="s">
        <v>4377</v>
      </c>
      <c r="D3555" s="105">
        <v>35.0</v>
      </c>
      <c r="E3555" s="105" t="s">
        <v>868</v>
      </c>
      <c r="F3555" s="105">
        <v>3550308.0</v>
      </c>
      <c r="G3555" s="105">
        <v>3550308.0</v>
      </c>
      <c r="H3555" s="105">
        <v>1.0</v>
      </c>
      <c r="I3555" s="105">
        <v>2.0</v>
      </c>
      <c r="J3555" s="105">
        <v>1.0</v>
      </c>
      <c r="K3555" s="105">
        <v>62.0</v>
      </c>
      <c r="L3555" s="105">
        <v>51.44</v>
      </c>
      <c r="M3555" s="105" t="s">
        <v>1318</v>
      </c>
      <c r="N3555" s="111"/>
      <c r="O3555" s="111"/>
    </row>
    <row r="3556" ht="14.25" customHeight="1">
      <c r="B3556" s="105">
        <v>3.5924878E7</v>
      </c>
      <c r="C3556" s="105" t="s">
        <v>4378</v>
      </c>
      <c r="D3556" s="105">
        <v>35.0</v>
      </c>
      <c r="E3556" s="105" t="s">
        <v>868</v>
      </c>
      <c r="F3556" s="105">
        <v>3545308.0</v>
      </c>
      <c r="G3556" s="105">
        <v>3545308.0</v>
      </c>
      <c r="H3556" s="105">
        <v>0.0</v>
      </c>
      <c r="I3556" s="105">
        <v>2.0</v>
      </c>
      <c r="J3556" s="105">
        <v>1.0</v>
      </c>
      <c r="K3556" s="105">
        <v>75.0</v>
      </c>
      <c r="L3556" s="105">
        <v>51.44</v>
      </c>
      <c r="M3556" s="105" t="s">
        <v>1318</v>
      </c>
      <c r="N3556" s="111"/>
      <c r="O3556" s="111"/>
    </row>
    <row r="3557" ht="14.25" customHeight="1">
      <c r="B3557" s="105">
        <v>3.5006348E7</v>
      </c>
      <c r="C3557" s="105" t="s">
        <v>4379</v>
      </c>
      <c r="D3557" s="105">
        <v>35.0</v>
      </c>
      <c r="E3557" s="105" t="s">
        <v>868</v>
      </c>
      <c r="F3557" s="105">
        <v>3518800.0</v>
      </c>
      <c r="G3557" s="105">
        <v>3518800.0</v>
      </c>
      <c r="H3557" s="105">
        <v>0.0</v>
      </c>
      <c r="I3557" s="105">
        <v>2.0</v>
      </c>
      <c r="J3557" s="105">
        <v>1.0</v>
      </c>
      <c r="K3557" s="105">
        <v>158.0</v>
      </c>
      <c r="L3557" s="105">
        <v>51.43</v>
      </c>
      <c r="M3557" s="105" t="s">
        <v>4380</v>
      </c>
      <c r="N3557" s="111"/>
      <c r="O3557" s="111"/>
    </row>
    <row r="3558" ht="14.25" customHeight="1">
      <c r="B3558" s="105">
        <v>3.5030612E7</v>
      </c>
      <c r="C3558" s="105" t="s">
        <v>4381</v>
      </c>
      <c r="D3558" s="105">
        <v>35.0</v>
      </c>
      <c r="E3558" s="105" t="s">
        <v>868</v>
      </c>
      <c r="F3558" s="105">
        <v>3515905.0</v>
      </c>
      <c r="G3558" s="105">
        <v>3515905.0</v>
      </c>
      <c r="H3558" s="105">
        <v>0.0</v>
      </c>
      <c r="I3558" s="105">
        <v>2.0</v>
      </c>
      <c r="J3558" s="105">
        <v>1.0</v>
      </c>
      <c r="K3558" s="105">
        <v>58.0</v>
      </c>
      <c r="L3558" s="105">
        <v>51.43</v>
      </c>
      <c r="M3558" s="105" t="s">
        <v>4380</v>
      </c>
      <c r="N3558" s="111"/>
      <c r="O3558" s="111"/>
    </row>
    <row r="3559" ht="14.25" customHeight="1">
      <c r="B3559" s="105">
        <v>3.5033297E7</v>
      </c>
      <c r="C3559" s="105" t="s">
        <v>4382</v>
      </c>
      <c r="D3559" s="105">
        <v>35.0</v>
      </c>
      <c r="E3559" s="105" t="s">
        <v>868</v>
      </c>
      <c r="F3559" s="105">
        <v>3535507.0</v>
      </c>
      <c r="G3559" s="105">
        <v>3535507.0</v>
      </c>
      <c r="H3559" s="105">
        <v>0.0</v>
      </c>
      <c r="I3559" s="105">
        <v>2.0</v>
      </c>
      <c r="J3559" s="105">
        <v>2.0</v>
      </c>
      <c r="K3559" s="105">
        <v>58.0</v>
      </c>
      <c r="L3559" s="105">
        <v>51.43</v>
      </c>
      <c r="M3559" s="105" t="s">
        <v>4380</v>
      </c>
      <c r="N3559" s="111"/>
      <c r="O3559" s="111"/>
    </row>
    <row r="3560" ht="14.25" customHeight="1">
      <c r="B3560" s="105">
        <v>3.5044416E7</v>
      </c>
      <c r="C3560" s="105" t="s">
        <v>4383</v>
      </c>
      <c r="D3560" s="105">
        <v>35.0</v>
      </c>
      <c r="E3560" s="105" t="s">
        <v>868</v>
      </c>
      <c r="F3560" s="105">
        <v>3550308.0</v>
      </c>
      <c r="G3560" s="105">
        <v>3550308.0</v>
      </c>
      <c r="H3560" s="105">
        <v>1.0</v>
      </c>
      <c r="I3560" s="105">
        <v>2.0</v>
      </c>
      <c r="J3560" s="105">
        <v>1.0</v>
      </c>
      <c r="K3560" s="105">
        <v>142.0</v>
      </c>
      <c r="L3560" s="105">
        <v>51.43</v>
      </c>
      <c r="M3560" s="105" t="s">
        <v>4380</v>
      </c>
      <c r="N3560" s="111"/>
      <c r="O3560" s="111"/>
    </row>
    <row r="3561" ht="14.25" customHeight="1">
      <c r="B3561" s="105">
        <v>3.5904867E7</v>
      </c>
      <c r="C3561" s="105" t="s">
        <v>4384</v>
      </c>
      <c r="D3561" s="105">
        <v>35.0</v>
      </c>
      <c r="E3561" s="105" t="s">
        <v>868</v>
      </c>
      <c r="F3561" s="105">
        <v>3550308.0</v>
      </c>
      <c r="G3561" s="105">
        <v>3550308.0</v>
      </c>
      <c r="H3561" s="105">
        <v>1.0</v>
      </c>
      <c r="I3561" s="105">
        <v>2.0</v>
      </c>
      <c r="J3561" s="105">
        <v>1.0</v>
      </c>
      <c r="K3561" s="105">
        <v>85.0</v>
      </c>
      <c r="L3561" s="105">
        <v>51.43</v>
      </c>
      <c r="M3561" s="105" t="s">
        <v>4380</v>
      </c>
      <c r="N3561" s="111"/>
      <c r="O3561" s="111"/>
    </row>
    <row r="3562" ht="14.25" customHeight="1">
      <c r="B3562" s="105">
        <v>3.5905124E7</v>
      </c>
      <c r="C3562" s="105" t="s">
        <v>324</v>
      </c>
      <c r="D3562" s="105">
        <v>35.0</v>
      </c>
      <c r="E3562" s="105" t="s">
        <v>868</v>
      </c>
      <c r="F3562" s="105">
        <v>3549904.0</v>
      </c>
      <c r="G3562" s="105">
        <v>3549904.0</v>
      </c>
      <c r="H3562" s="105">
        <v>0.0</v>
      </c>
      <c r="I3562" s="105">
        <v>2.0</v>
      </c>
      <c r="J3562" s="105">
        <v>1.0</v>
      </c>
      <c r="K3562" s="105">
        <v>79.0</v>
      </c>
      <c r="L3562" s="105">
        <v>51.43</v>
      </c>
      <c r="M3562" s="105" t="s">
        <v>4380</v>
      </c>
      <c r="N3562" s="111"/>
      <c r="O3562" s="111"/>
    </row>
    <row r="3563" ht="14.25" customHeight="1">
      <c r="B3563" s="105">
        <v>3.5919317E7</v>
      </c>
      <c r="C3563" s="105" t="s">
        <v>4385</v>
      </c>
      <c r="D3563" s="105">
        <v>35.0</v>
      </c>
      <c r="E3563" s="105" t="s">
        <v>868</v>
      </c>
      <c r="F3563" s="105">
        <v>3503802.0</v>
      </c>
      <c r="G3563" s="105">
        <v>3503802.0</v>
      </c>
      <c r="H3563" s="105">
        <v>0.0</v>
      </c>
      <c r="I3563" s="105">
        <v>2.0</v>
      </c>
      <c r="J3563" s="105">
        <v>1.0</v>
      </c>
      <c r="K3563" s="105">
        <v>148.0</v>
      </c>
      <c r="L3563" s="105">
        <v>51.43</v>
      </c>
      <c r="M3563" s="105" t="s">
        <v>4380</v>
      </c>
      <c r="N3563" s="111"/>
      <c r="O3563" s="111"/>
    </row>
    <row r="3564" ht="14.25" customHeight="1">
      <c r="B3564" s="105">
        <v>3.5000784E7</v>
      </c>
      <c r="C3564" s="105" t="s">
        <v>4386</v>
      </c>
      <c r="D3564" s="105">
        <v>35.0</v>
      </c>
      <c r="E3564" s="105" t="s">
        <v>868</v>
      </c>
      <c r="F3564" s="105">
        <v>3550308.0</v>
      </c>
      <c r="G3564" s="105">
        <v>3550308.0</v>
      </c>
      <c r="H3564" s="105">
        <v>1.0</v>
      </c>
      <c r="I3564" s="105">
        <v>2.0</v>
      </c>
      <c r="J3564" s="105">
        <v>1.0</v>
      </c>
      <c r="K3564" s="105">
        <v>85.0</v>
      </c>
      <c r="L3564" s="105">
        <v>51.42</v>
      </c>
      <c r="M3564" s="105" t="s">
        <v>4380</v>
      </c>
      <c r="N3564" s="111"/>
      <c r="O3564" s="111"/>
    </row>
    <row r="3565" ht="14.25" customHeight="1">
      <c r="B3565" s="105">
        <v>3.5002948E7</v>
      </c>
      <c r="C3565" s="105" t="s">
        <v>4387</v>
      </c>
      <c r="D3565" s="105">
        <v>35.0</v>
      </c>
      <c r="E3565" s="105" t="s">
        <v>868</v>
      </c>
      <c r="F3565" s="105">
        <v>3550308.0</v>
      </c>
      <c r="G3565" s="105">
        <v>3550308.0</v>
      </c>
      <c r="H3565" s="105">
        <v>1.0</v>
      </c>
      <c r="I3565" s="105">
        <v>2.0</v>
      </c>
      <c r="J3565" s="105">
        <v>1.0</v>
      </c>
      <c r="K3565" s="105">
        <v>133.0</v>
      </c>
      <c r="L3565" s="105">
        <v>51.42</v>
      </c>
      <c r="M3565" s="105" t="s">
        <v>4380</v>
      </c>
      <c r="N3565" s="111"/>
      <c r="O3565" s="111"/>
    </row>
    <row r="3566" ht="14.25" customHeight="1">
      <c r="B3566" s="105">
        <v>3.500997E7</v>
      </c>
      <c r="C3566" s="105" t="s">
        <v>4388</v>
      </c>
      <c r="D3566" s="105">
        <v>35.0</v>
      </c>
      <c r="E3566" s="105" t="s">
        <v>868</v>
      </c>
      <c r="F3566" s="105">
        <v>3522208.0</v>
      </c>
      <c r="G3566" s="105">
        <v>3522208.0</v>
      </c>
      <c r="H3566" s="105">
        <v>0.0</v>
      </c>
      <c r="I3566" s="105">
        <v>2.0</v>
      </c>
      <c r="J3566" s="105">
        <v>1.0</v>
      </c>
      <c r="K3566" s="105">
        <v>67.0</v>
      </c>
      <c r="L3566" s="105">
        <v>51.42</v>
      </c>
      <c r="M3566" s="105" t="s">
        <v>4380</v>
      </c>
      <c r="N3566" s="111"/>
      <c r="O3566" s="111"/>
    </row>
    <row r="3567" ht="14.25" customHeight="1">
      <c r="B3567" s="105">
        <v>3.5010424E7</v>
      </c>
      <c r="C3567" s="105" t="s">
        <v>4389</v>
      </c>
      <c r="D3567" s="105">
        <v>35.0</v>
      </c>
      <c r="E3567" s="105" t="s">
        <v>868</v>
      </c>
      <c r="F3567" s="105">
        <v>3522505.0</v>
      </c>
      <c r="G3567" s="105">
        <v>3522505.0</v>
      </c>
      <c r="H3567" s="105">
        <v>0.0</v>
      </c>
      <c r="I3567" s="105">
        <v>2.0</v>
      </c>
      <c r="J3567" s="105">
        <v>1.0</v>
      </c>
      <c r="K3567" s="105">
        <v>154.0</v>
      </c>
      <c r="L3567" s="105">
        <v>51.42</v>
      </c>
      <c r="M3567" s="105" t="s">
        <v>4380</v>
      </c>
      <c r="N3567" s="111"/>
      <c r="O3567" s="111"/>
    </row>
    <row r="3568" ht="14.25" customHeight="1">
      <c r="B3568" s="105">
        <v>3.5020485E7</v>
      </c>
      <c r="C3568" s="105" t="s">
        <v>4390</v>
      </c>
      <c r="D3568" s="105">
        <v>35.0</v>
      </c>
      <c r="E3568" s="105" t="s">
        <v>868</v>
      </c>
      <c r="F3568" s="105">
        <v>3512209.0</v>
      </c>
      <c r="G3568" s="105">
        <v>3512209.0</v>
      </c>
      <c r="H3568" s="105">
        <v>0.0</v>
      </c>
      <c r="I3568" s="105">
        <v>2.0</v>
      </c>
      <c r="J3568" s="105">
        <v>1.0</v>
      </c>
      <c r="K3568" s="105">
        <v>114.0</v>
      </c>
      <c r="L3568" s="105">
        <v>51.42</v>
      </c>
      <c r="M3568" s="105" t="s">
        <v>4380</v>
      </c>
      <c r="N3568" s="111"/>
      <c r="O3568" s="111"/>
    </row>
    <row r="3569" ht="14.25" customHeight="1">
      <c r="B3569" s="105">
        <v>3.50339E7</v>
      </c>
      <c r="C3569" s="105" t="s">
        <v>4391</v>
      </c>
      <c r="D3569" s="105">
        <v>35.0</v>
      </c>
      <c r="E3569" s="105" t="s">
        <v>868</v>
      </c>
      <c r="F3569" s="105">
        <v>3535309.0</v>
      </c>
      <c r="G3569" s="105">
        <v>3535309.0</v>
      </c>
      <c r="H3569" s="105">
        <v>0.0</v>
      </c>
      <c r="I3569" s="105">
        <v>2.0</v>
      </c>
      <c r="J3569" s="105">
        <v>1.0</v>
      </c>
      <c r="K3569" s="105">
        <v>102.0</v>
      </c>
      <c r="L3569" s="105">
        <v>51.42</v>
      </c>
      <c r="M3569" s="105" t="s">
        <v>4380</v>
      </c>
      <c r="N3569" s="111"/>
      <c r="O3569" s="111"/>
    </row>
    <row r="3570" ht="14.25" customHeight="1">
      <c r="B3570" s="105">
        <v>3.5035658E7</v>
      </c>
      <c r="C3570" s="105" t="s">
        <v>4392</v>
      </c>
      <c r="D3570" s="105">
        <v>35.0</v>
      </c>
      <c r="E3570" s="105" t="s">
        <v>868</v>
      </c>
      <c r="F3570" s="105">
        <v>3550308.0</v>
      </c>
      <c r="G3570" s="105">
        <v>3550308.0</v>
      </c>
      <c r="H3570" s="105">
        <v>1.0</v>
      </c>
      <c r="I3570" s="105">
        <v>2.0</v>
      </c>
      <c r="J3570" s="105">
        <v>1.0</v>
      </c>
      <c r="K3570" s="105">
        <v>123.0</v>
      </c>
      <c r="L3570" s="105">
        <v>51.42</v>
      </c>
      <c r="M3570" s="105" t="s">
        <v>4380</v>
      </c>
      <c r="N3570" s="111"/>
      <c r="O3570" s="111"/>
    </row>
    <row r="3571" ht="14.25" customHeight="1">
      <c r="B3571" s="105">
        <v>3.5902135E7</v>
      </c>
      <c r="C3571" s="105" t="s">
        <v>4393</v>
      </c>
      <c r="D3571" s="105">
        <v>35.0</v>
      </c>
      <c r="E3571" s="105" t="s">
        <v>868</v>
      </c>
      <c r="F3571" s="105">
        <v>3522208.0</v>
      </c>
      <c r="G3571" s="105">
        <v>3522208.0</v>
      </c>
      <c r="H3571" s="105">
        <v>0.0</v>
      </c>
      <c r="I3571" s="105">
        <v>2.0</v>
      </c>
      <c r="J3571" s="105">
        <v>1.0</v>
      </c>
      <c r="K3571" s="105">
        <v>85.0</v>
      </c>
      <c r="L3571" s="105">
        <v>51.42</v>
      </c>
      <c r="M3571" s="105" t="s">
        <v>4380</v>
      </c>
      <c r="N3571" s="111"/>
      <c r="O3571" s="111"/>
    </row>
    <row r="3572" ht="14.25" customHeight="1">
      <c r="B3572" s="105">
        <v>3.5903197E7</v>
      </c>
      <c r="C3572" s="105" t="s">
        <v>4394</v>
      </c>
      <c r="D3572" s="105">
        <v>35.0</v>
      </c>
      <c r="E3572" s="105" t="s">
        <v>868</v>
      </c>
      <c r="F3572" s="105">
        <v>3502200.0</v>
      </c>
      <c r="G3572" s="105">
        <v>3502200.0</v>
      </c>
      <c r="H3572" s="105">
        <v>0.0</v>
      </c>
      <c r="I3572" s="105">
        <v>2.0</v>
      </c>
      <c r="J3572" s="105">
        <v>1.0</v>
      </c>
      <c r="K3572" s="105">
        <v>88.0</v>
      </c>
      <c r="L3572" s="105">
        <v>51.42</v>
      </c>
      <c r="M3572" s="105" t="s">
        <v>4380</v>
      </c>
      <c r="N3572" s="111"/>
      <c r="O3572" s="111"/>
    </row>
    <row r="3573" ht="14.25" customHeight="1">
      <c r="B3573" s="105">
        <v>3.5922249E7</v>
      </c>
      <c r="C3573" s="105" t="s">
        <v>4395</v>
      </c>
      <c r="D3573" s="105">
        <v>35.0</v>
      </c>
      <c r="E3573" s="105" t="s">
        <v>868</v>
      </c>
      <c r="F3573" s="105">
        <v>3550308.0</v>
      </c>
      <c r="G3573" s="105">
        <v>3550308.0</v>
      </c>
      <c r="H3573" s="105">
        <v>1.0</v>
      </c>
      <c r="I3573" s="105">
        <v>2.0</v>
      </c>
      <c r="J3573" s="105">
        <v>1.0</v>
      </c>
      <c r="K3573" s="105">
        <v>63.0</v>
      </c>
      <c r="L3573" s="105">
        <v>51.42</v>
      </c>
      <c r="M3573" s="105" t="s">
        <v>4380</v>
      </c>
      <c r="N3573" s="111"/>
      <c r="O3573" s="111"/>
    </row>
    <row r="3574" ht="14.25" customHeight="1">
      <c r="B3574" s="105">
        <v>3.5021325E7</v>
      </c>
      <c r="C3574" s="105" t="s">
        <v>4396</v>
      </c>
      <c r="D3574" s="105">
        <v>35.0</v>
      </c>
      <c r="E3574" s="105" t="s">
        <v>868</v>
      </c>
      <c r="F3574" s="105">
        <v>3540705.0</v>
      </c>
      <c r="G3574" s="105">
        <v>3540705.0</v>
      </c>
      <c r="H3574" s="105">
        <v>0.0</v>
      </c>
      <c r="I3574" s="105">
        <v>2.0</v>
      </c>
      <c r="J3574" s="105">
        <v>1.0</v>
      </c>
      <c r="K3574" s="105">
        <v>70.0</v>
      </c>
      <c r="L3574" s="105">
        <v>51.41</v>
      </c>
      <c r="M3574" s="105" t="s">
        <v>4380</v>
      </c>
      <c r="N3574" s="111"/>
      <c r="O3574" s="111"/>
    </row>
    <row r="3575" ht="14.25" customHeight="1">
      <c r="B3575" s="105">
        <v>3.5034198E7</v>
      </c>
      <c r="C3575" s="105" t="s">
        <v>4397</v>
      </c>
      <c r="D3575" s="105">
        <v>35.0</v>
      </c>
      <c r="E3575" s="105" t="s">
        <v>868</v>
      </c>
      <c r="F3575" s="105">
        <v>3534708.0</v>
      </c>
      <c r="G3575" s="105">
        <v>3534708.0</v>
      </c>
      <c r="H3575" s="105">
        <v>0.0</v>
      </c>
      <c r="I3575" s="105">
        <v>2.0</v>
      </c>
      <c r="J3575" s="105">
        <v>1.0</v>
      </c>
      <c r="K3575" s="105">
        <v>32.0</v>
      </c>
      <c r="L3575" s="105">
        <v>51.41</v>
      </c>
      <c r="M3575" s="105" t="s">
        <v>4380</v>
      </c>
      <c r="N3575" s="111"/>
      <c r="O3575" s="111"/>
    </row>
    <row r="3576" ht="14.25" customHeight="1">
      <c r="B3576" s="105">
        <v>3.5037266E7</v>
      </c>
      <c r="C3576" s="105" t="s">
        <v>4398</v>
      </c>
      <c r="D3576" s="105">
        <v>35.0</v>
      </c>
      <c r="E3576" s="105" t="s">
        <v>868</v>
      </c>
      <c r="F3576" s="105">
        <v>3547809.0</v>
      </c>
      <c r="G3576" s="105">
        <v>3547809.0</v>
      </c>
      <c r="H3576" s="105">
        <v>0.0</v>
      </c>
      <c r="I3576" s="105">
        <v>2.0</v>
      </c>
      <c r="J3576" s="105">
        <v>1.0</v>
      </c>
      <c r="K3576" s="105">
        <v>66.0</v>
      </c>
      <c r="L3576" s="105">
        <v>51.41</v>
      </c>
      <c r="M3576" s="105" t="s">
        <v>4380</v>
      </c>
      <c r="N3576" s="111"/>
      <c r="O3576" s="111"/>
    </row>
    <row r="3577" ht="14.25" customHeight="1">
      <c r="B3577" s="105">
        <v>3.503849E7</v>
      </c>
      <c r="C3577" s="105" t="s">
        <v>4399</v>
      </c>
      <c r="D3577" s="105">
        <v>35.0</v>
      </c>
      <c r="E3577" s="105" t="s">
        <v>868</v>
      </c>
      <c r="F3577" s="105">
        <v>3547809.0</v>
      </c>
      <c r="G3577" s="105">
        <v>3547809.0</v>
      </c>
      <c r="H3577" s="105">
        <v>0.0</v>
      </c>
      <c r="I3577" s="105">
        <v>2.0</v>
      </c>
      <c r="J3577" s="105">
        <v>1.0</v>
      </c>
      <c r="K3577" s="105">
        <v>69.0</v>
      </c>
      <c r="L3577" s="105">
        <v>51.41</v>
      </c>
      <c r="M3577" s="105" t="s">
        <v>4380</v>
      </c>
      <c r="N3577" s="111"/>
      <c r="O3577" s="111"/>
    </row>
    <row r="3578" ht="14.25" customHeight="1">
      <c r="B3578" s="105">
        <v>3.5041671E7</v>
      </c>
      <c r="C3578" s="105" t="s">
        <v>4400</v>
      </c>
      <c r="D3578" s="105">
        <v>35.0</v>
      </c>
      <c r="E3578" s="105" t="s">
        <v>868</v>
      </c>
      <c r="F3578" s="105">
        <v>3550308.0</v>
      </c>
      <c r="G3578" s="105">
        <v>3550308.0</v>
      </c>
      <c r="H3578" s="105">
        <v>1.0</v>
      </c>
      <c r="I3578" s="105">
        <v>2.0</v>
      </c>
      <c r="J3578" s="105">
        <v>1.0</v>
      </c>
      <c r="K3578" s="105">
        <v>68.0</v>
      </c>
      <c r="L3578" s="105">
        <v>51.41</v>
      </c>
      <c r="M3578" s="105" t="s">
        <v>4380</v>
      </c>
      <c r="N3578" s="111"/>
      <c r="O3578" s="111"/>
    </row>
    <row r="3579" ht="14.25" customHeight="1">
      <c r="B3579" s="105">
        <v>3.5046188E7</v>
      </c>
      <c r="C3579" s="105" t="s">
        <v>4401</v>
      </c>
      <c r="D3579" s="105">
        <v>35.0</v>
      </c>
      <c r="E3579" s="105" t="s">
        <v>868</v>
      </c>
      <c r="F3579" s="105">
        <v>3539806.0</v>
      </c>
      <c r="G3579" s="105">
        <v>3539806.0</v>
      </c>
      <c r="H3579" s="105">
        <v>0.0</v>
      </c>
      <c r="I3579" s="105">
        <v>2.0</v>
      </c>
      <c r="J3579" s="105">
        <v>1.0</v>
      </c>
      <c r="K3579" s="105">
        <v>65.0</v>
      </c>
      <c r="L3579" s="105">
        <v>51.41</v>
      </c>
      <c r="M3579" s="105" t="s">
        <v>4380</v>
      </c>
      <c r="N3579" s="111"/>
      <c r="O3579" s="111"/>
    </row>
    <row r="3580" ht="14.25" customHeight="1">
      <c r="B3580" s="105">
        <v>3.504645E7</v>
      </c>
      <c r="C3580" s="105" t="s">
        <v>4402</v>
      </c>
      <c r="D3580" s="105">
        <v>35.0</v>
      </c>
      <c r="E3580" s="105" t="s">
        <v>868</v>
      </c>
      <c r="F3580" s="105">
        <v>3552502.0</v>
      </c>
      <c r="G3580" s="105">
        <v>3552502.0</v>
      </c>
      <c r="H3580" s="105">
        <v>0.0</v>
      </c>
      <c r="I3580" s="105">
        <v>2.0</v>
      </c>
      <c r="J3580" s="105">
        <v>1.0</v>
      </c>
      <c r="K3580" s="105">
        <v>111.0</v>
      </c>
      <c r="L3580" s="105">
        <v>51.41</v>
      </c>
      <c r="M3580" s="105" t="s">
        <v>4380</v>
      </c>
      <c r="N3580" s="111"/>
      <c r="O3580" s="111"/>
    </row>
    <row r="3581" ht="14.25" customHeight="1">
      <c r="B3581" s="105">
        <v>3.5048628E7</v>
      </c>
      <c r="C3581" s="105" t="s">
        <v>4403</v>
      </c>
      <c r="D3581" s="105">
        <v>35.0</v>
      </c>
      <c r="E3581" s="105" t="s">
        <v>868</v>
      </c>
      <c r="F3581" s="105">
        <v>3550308.0</v>
      </c>
      <c r="G3581" s="105">
        <v>3550308.0</v>
      </c>
      <c r="H3581" s="105">
        <v>1.0</v>
      </c>
      <c r="I3581" s="105">
        <v>2.0</v>
      </c>
      <c r="J3581" s="105">
        <v>1.0</v>
      </c>
      <c r="K3581" s="105">
        <v>117.0</v>
      </c>
      <c r="L3581" s="105">
        <v>51.41</v>
      </c>
      <c r="M3581" s="105" t="s">
        <v>4380</v>
      </c>
      <c r="N3581" s="111"/>
      <c r="O3581" s="111"/>
    </row>
    <row r="3582" ht="14.25" customHeight="1">
      <c r="B3582" s="105">
        <v>3.59021E7</v>
      </c>
      <c r="C3582" s="105" t="s">
        <v>4404</v>
      </c>
      <c r="D3582" s="105">
        <v>35.0</v>
      </c>
      <c r="E3582" s="105" t="s">
        <v>868</v>
      </c>
      <c r="F3582" s="105">
        <v>3515004.0</v>
      </c>
      <c r="G3582" s="105">
        <v>3515004.0</v>
      </c>
      <c r="H3582" s="105">
        <v>0.0</v>
      </c>
      <c r="I3582" s="105">
        <v>2.0</v>
      </c>
      <c r="J3582" s="105">
        <v>1.0</v>
      </c>
      <c r="K3582" s="105">
        <v>77.0</v>
      </c>
      <c r="L3582" s="105">
        <v>51.41</v>
      </c>
      <c r="M3582" s="105" t="s">
        <v>4380</v>
      </c>
      <c r="N3582" s="111"/>
      <c r="O3582" s="111"/>
    </row>
    <row r="3583" ht="14.25" customHeight="1">
      <c r="B3583" s="105">
        <v>3.5010017E7</v>
      </c>
      <c r="C3583" s="105" t="s">
        <v>4405</v>
      </c>
      <c r="D3583" s="105">
        <v>35.0</v>
      </c>
      <c r="E3583" s="105" t="s">
        <v>868</v>
      </c>
      <c r="F3583" s="105">
        <v>3549953.0</v>
      </c>
      <c r="G3583" s="105">
        <v>3549953.0</v>
      </c>
      <c r="H3583" s="105">
        <v>0.0</v>
      </c>
      <c r="I3583" s="105">
        <v>2.0</v>
      </c>
      <c r="J3583" s="105">
        <v>1.0</v>
      </c>
      <c r="K3583" s="105">
        <v>172.0</v>
      </c>
      <c r="L3583" s="105">
        <v>51.4</v>
      </c>
      <c r="M3583" s="105" t="s">
        <v>4380</v>
      </c>
      <c r="N3583" s="111"/>
      <c r="O3583" s="111"/>
    </row>
    <row r="3584" ht="14.25" customHeight="1">
      <c r="B3584" s="105">
        <v>3.5010091E7</v>
      </c>
      <c r="C3584" s="105" t="s">
        <v>4406</v>
      </c>
      <c r="D3584" s="105">
        <v>35.0</v>
      </c>
      <c r="E3584" s="105" t="s">
        <v>868</v>
      </c>
      <c r="F3584" s="105">
        <v>3515004.0</v>
      </c>
      <c r="G3584" s="105">
        <v>3515004.0</v>
      </c>
      <c r="H3584" s="105">
        <v>0.0</v>
      </c>
      <c r="I3584" s="105">
        <v>2.0</v>
      </c>
      <c r="J3584" s="105">
        <v>1.0</v>
      </c>
      <c r="K3584" s="105">
        <v>276.0</v>
      </c>
      <c r="L3584" s="105">
        <v>51.4</v>
      </c>
      <c r="M3584" s="105" t="s">
        <v>4380</v>
      </c>
      <c r="N3584" s="111"/>
      <c r="O3584" s="111"/>
    </row>
    <row r="3585" ht="14.25" customHeight="1">
      <c r="B3585" s="105">
        <v>3.501597E7</v>
      </c>
      <c r="C3585" s="105" t="s">
        <v>4407</v>
      </c>
      <c r="D3585" s="105">
        <v>35.0</v>
      </c>
      <c r="E3585" s="105" t="s">
        <v>868</v>
      </c>
      <c r="F3585" s="105">
        <v>3519709.0</v>
      </c>
      <c r="G3585" s="105">
        <v>3519709.0</v>
      </c>
      <c r="H3585" s="105">
        <v>0.0</v>
      </c>
      <c r="I3585" s="105">
        <v>2.0</v>
      </c>
      <c r="J3585" s="105">
        <v>1.0</v>
      </c>
      <c r="K3585" s="105">
        <v>119.0</v>
      </c>
      <c r="L3585" s="105">
        <v>51.4</v>
      </c>
      <c r="M3585" s="105" t="s">
        <v>4380</v>
      </c>
      <c r="N3585" s="111"/>
      <c r="O3585" s="111"/>
    </row>
    <row r="3586" ht="14.25" customHeight="1">
      <c r="B3586" s="105">
        <v>3.5019318E7</v>
      </c>
      <c r="C3586" s="105" t="s">
        <v>4408</v>
      </c>
      <c r="D3586" s="105">
        <v>35.0</v>
      </c>
      <c r="E3586" s="105" t="s">
        <v>868</v>
      </c>
      <c r="F3586" s="105">
        <v>3508702.0</v>
      </c>
      <c r="G3586" s="105">
        <v>3508702.0</v>
      </c>
      <c r="H3586" s="105">
        <v>0.0</v>
      </c>
      <c r="I3586" s="105">
        <v>2.0</v>
      </c>
      <c r="J3586" s="105">
        <v>1.0</v>
      </c>
      <c r="K3586" s="105">
        <v>219.0</v>
      </c>
      <c r="L3586" s="105">
        <v>51.4</v>
      </c>
      <c r="M3586" s="105" t="s">
        <v>4380</v>
      </c>
      <c r="N3586" s="111"/>
      <c r="O3586" s="111"/>
    </row>
    <row r="3587" ht="14.25" customHeight="1">
      <c r="B3587" s="105">
        <v>3.5026414E7</v>
      </c>
      <c r="C3587" s="105" t="s">
        <v>4409</v>
      </c>
      <c r="D3587" s="105">
        <v>35.0</v>
      </c>
      <c r="E3587" s="105" t="s">
        <v>868</v>
      </c>
      <c r="F3587" s="105">
        <v>3525805.0</v>
      </c>
      <c r="G3587" s="105">
        <v>3525805.0</v>
      </c>
      <c r="H3587" s="105">
        <v>0.0</v>
      </c>
      <c r="I3587" s="105">
        <v>2.0</v>
      </c>
      <c r="J3587" s="105">
        <v>1.0</v>
      </c>
      <c r="K3587" s="105">
        <v>81.0</v>
      </c>
      <c r="L3587" s="105">
        <v>51.4</v>
      </c>
      <c r="M3587" s="105" t="s">
        <v>4380</v>
      </c>
      <c r="N3587" s="111"/>
      <c r="O3587" s="111"/>
    </row>
    <row r="3588" ht="14.25" customHeight="1">
      <c r="B3588" s="105">
        <v>3.5030193E7</v>
      </c>
      <c r="C3588" s="105" t="s">
        <v>4410</v>
      </c>
      <c r="D3588" s="105">
        <v>35.0</v>
      </c>
      <c r="E3588" s="105" t="s">
        <v>868</v>
      </c>
      <c r="F3588" s="105">
        <v>3527256.0</v>
      </c>
      <c r="G3588" s="105">
        <v>3527256.0</v>
      </c>
      <c r="H3588" s="105">
        <v>0.0</v>
      </c>
      <c r="I3588" s="105">
        <v>2.0</v>
      </c>
      <c r="J3588" s="105">
        <v>1.0</v>
      </c>
      <c r="K3588" s="105">
        <v>34.0</v>
      </c>
      <c r="L3588" s="105">
        <v>51.4</v>
      </c>
      <c r="M3588" s="105" t="s">
        <v>4380</v>
      </c>
      <c r="N3588" s="111"/>
      <c r="O3588" s="111"/>
    </row>
    <row r="3589" ht="14.25" customHeight="1">
      <c r="B3589" s="105">
        <v>3.5035087E7</v>
      </c>
      <c r="C3589" s="105" t="s">
        <v>4411</v>
      </c>
      <c r="D3589" s="105">
        <v>35.0</v>
      </c>
      <c r="E3589" s="105" t="s">
        <v>868</v>
      </c>
      <c r="F3589" s="105">
        <v>3542602.0</v>
      </c>
      <c r="G3589" s="105">
        <v>3542602.0</v>
      </c>
      <c r="H3589" s="105">
        <v>0.0</v>
      </c>
      <c r="I3589" s="105">
        <v>2.0</v>
      </c>
      <c r="J3589" s="105">
        <v>1.0</v>
      </c>
      <c r="K3589" s="105">
        <v>97.0</v>
      </c>
      <c r="L3589" s="105">
        <v>51.4</v>
      </c>
      <c r="M3589" s="105" t="s">
        <v>4380</v>
      </c>
      <c r="N3589" s="111"/>
      <c r="O3589" s="111"/>
    </row>
    <row r="3590" ht="14.25" customHeight="1">
      <c r="B3590" s="105">
        <v>3.5039196E7</v>
      </c>
      <c r="C3590" s="105" t="s">
        <v>4412</v>
      </c>
      <c r="D3590" s="105">
        <v>35.0</v>
      </c>
      <c r="E3590" s="105" t="s">
        <v>868</v>
      </c>
      <c r="F3590" s="105">
        <v>3534401.0</v>
      </c>
      <c r="G3590" s="105">
        <v>3534401.0</v>
      </c>
      <c r="H3590" s="105">
        <v>0.0</v>
      </c>
      <c r="I3590" s="105">
        <v>2.0</v>
      </c>
      <c r="J3590" s="105">
        <v>1.0</v>
      </c>
      <c r="K3590" s="105">
        <v>104.0</v>
      </c>
      <c r="L3590" s="105">
        <v>51.4</v>
      </c>
      <c r="M3590" s="105" t="s">
        <v>4380</v>
      </c>
      <c r="N3590" s="111"/>
      <c r="O3590" s="111"/>
    </row>
    <row r="3591" ht="14.25" customHeight="1">
      <c r="B3591" s="105">
        <v>3.5286217E7</v>
      </c>
      <c r="C3591" s="105" t="s">
        <v>4413</v>
      </c>
      <c r="D3591" s="105">
        <v>35.0</v>
      </c>
      <c r="E3591" s="105" t="s">
        <v>868</v>
      </c>
      <c r="F3591" s="105">
        <v>3547809.0</v>
      </c>
      <c r="G3591" s="105">
        <v>3547809.0</v>
      </c>
      <c r="H3591" s="105">
        <v>0.0</v>
      </c>
      <c r="I3591" s="105">
        <v>2.0</v>
      </c>
      <c r="J3591" s="105">
        <v>1.0</v>
      </c>
      <c r="K3591" s="105">
        <v>165.0</v>
      </c>
      <c r="L3591" s="105">
        <v>51.4</v>
      </c>
      <c r="M3591" s="105" t="s">
        <v>4380</v>
      </c>
      <c r="N3591" s="111"/>
      <c r="O3591" s="111"/>
    </row>
    <row r="3592" ht="14.25" customHeight="1">
      <c r="B3592" s="105">
        <v>3.5908642E7</v>
      </c>
      <c r="C3592" s="105" t="s">
        <v>4414</v>
      </c>
      <c r="D3592" s="105">
        <v>35.0</v>
      </c>
      <c r="E3592" s="105" t="s">
        <v>868</v>
      </c>
      <c r="F3592" s="105">
        <v>3523107.0</v>
      </c>
      <c r="G3592" s="105">
        <v>3523107.0</v>
      </c>
      <c r="H3592" s="105">
        <v>0.0</v>
      </c>
      <c r="I3592" s="105">
        <v>2.0</v>
      </c>
      <c r="J3592" s="105">
        <v>1.0</v>
      </c>
      <c r="K3592" s="105">
        <v>180.0</v>
      </c>
      <c r="L3592" s="105">
        <v>51.4</v>
      </c>
      <c r="M3592" s="105" t="s">
        <v>4380</v>
      </c>
      <c r="N3592" s="111"/>
      <c r="O3592" s="111"/>
    </row>
    <row r="3593" ht="14.25" customHeight="1">
      <c r="B3593" s="105">
        <v>3.5004674E7</v>
      </c>
      <c r="C3593" s="105" t="s">
        <v>4415</v>
      </c>
      <c r="D3593" s="105">
        <v>35.0</v>
      </c>
      <c r="E3593" s="105" t="s">
        <v>868</v>
      </c>
      <c r="F3593" s="105">
        <v>3550308.0</v>
      </c>
      <c r="G3593" s="105">
        <v>3550308.0</v>
      </c>
      <c r="H3593" s="105">
        <v>1.0</v>
      </c>
      <c r="I3593" s="105">
        <v>2.0</v>
      </c>
      <c r="J3593" s="105">
        <v>1.0</v>
      </c>
      <c r="K3593" s="105">
        <v>93.0</v>
      </c>
      <c r="L3593" s="105">
        <v>51.39</v>
      </c>
      <c r="M3593" s="105" t="s">
        <v>4380</v>
      </c>
      <c r="N3593" s="111"/>
      <c r="O3593" s="111"/>
    </row>
    <row r="3594" ht="14.25" customHeight="1">
      <c r="B3594" s="105">
        <v>3.5011459E7</v>
      </c>
      <c r="C3594" s="105" t="s">
        <v>4416</v>
      </c>
      <c r="D3594" s="105">
        <v>35.0</v>
      </c>
      <c r="E3594" s="105" t="s">
        <v>868</v>
      </c>
      <c r="F3594" s="105">
        <v>3518701.0</v>
      </c>
      <c r="G3594" s="105">
        <v>3518701.0</v>
      </c>
      <c r="H3594" s="105">
        <v>0.0</v>
      </c>
      <c r="I3594" s="105">
        <v>2.0</v>
      </c>
      <c r="J3594" s="105">
        <v>1.0</v>
      </c>
      <c r="K3594" s="105">
        <v>83.0</v>
      </c>
      <c r="L3594" s="105">
        <v>51.39</v>
      </c>
      <c r="M3594" s="105" t="s">
        <v>4380</v>
      </c>
      <c r="N3594" s="111"/>
      <c r="O3594" s="111"/>
    </row>
    <row r="3595" ht="14.25" customHeight="1">
      <c r="B3595" s="105">
        <v>3.5018818E7</v>
      </c>
      <c r="C3595" s="105" t="s">
        <v>4417</v>
      </c>
      <c r="D3595" s="105">
        <v>35.0</v>
      </c>
      <c r="E3595" s="105" t="s">
        <v>868</v>
      </c>
      <c r="F3595" s="105">
        <v>3509502.0</v>
      </c>
      <c r="G3595" s="105">
        <v>3509502.0</v>
      </c>
      <c r="H3595" s="105">
        <v>0.0</v>
      </c>
      <c r="I3595" s="105">
        <v>2.0</v>
      </c>
      <c r="J3595" s="105">
        <v>1.0</v>
      </c>
      <c r="K3595" s="105">
        <v>146.0</v>
      </c>
      <c r="L3595" s="105">
        <v>51.39</v>
      </c>
      <c r="M3595" s="105" t="s">
        <v>4380</v>
      </c>
      <c r="N3595" s="111"/>
      <c r="O3595" s="111"/>
    </row>
    <row r="3596" ht="14.25" customHeight="1">
      <c r="B3596" s="105">
        <v>3.5022342E7</v>
      </c>
      <c r="C3596" s="105" t="s">
        <v>4418</v>
      </c>
      <c r="D3596" s="105">
        <v>35.0</v>
      </c>
      <c r="E3596" s="105" t="s">
        <v>868</v>
      </c>
      <c r="F3596" s="105">
        <v>3512100.0</v>
      </c>
      <c r="G3596" s="105">
        <v>3512100.0</v>
      </c>
      <c r="H3596" s="105">
        <v>0.0</v>
      </c>
      <c r="I3596" s="105">
        <v>2.0</v>
      </c>
      <c r="J3596" s="105">
        <v>1.0</v>
      </c>
      <c r="K3596" s="105">
        <v>31.0</v>
      </c>
      <c r="L3596" s="105">
        <v>51.39</v>
      </c>
      <c r="M3596" s="105" t="s">
        <v>4380</v>
      </c>
      <c r="N3596" s="111"/>
      <c r="O3596" s="111"/>
    </row>
    <row r="3597" ht="14.25" customHeight="1">
      <c r="B3597" s="105">
        <v>3.5032505E7</v>
      </c>
      <c r="C3597" s="105" t="s">
        <v>4419</v>
      </c>
      <c r="D3597" s="105">
        <v>35.0</v>
      </c>
      <c r="E3597" s="105" t="s">
        <v>868</v>
      </c>
      <c r="F3597" s="105">
        <v>3529203.0</v>
      </c>
      <c r="G3597" s="105">
        <v>3529203.0</v>
      </c>
      <c r="H3597" s="105">
        <v>0.0</v>
      </c>
      <c r="I3597" s="105">
        <v>2.0</v>
      </c>
      <c r="J3597" s="105">
        <v>1.0</v>
      </c>
      <c r="K3597" s="105">
        <v>126.0</v>
      </c>
      <c r="L3597" s="105">
        <v>51.39</v>
      </c>
      <c r="M3597" s="105" t="s">
        <v>4380</v>
      </c>
      <c r="N3597" s="111"/>
      <c r="O3597" s="111"/>
    </row>
    <row r="3598" ht="14.25" customHeight="1">
      <c r="B3598" s="105">
        <v>3.5902385E7</v>
      </c>
      <c r="C3598" s="105" t="s">
        <v>4420</v>
      </c>
      <c r="D3598" s="105">
        <v>35.0</v>
      </c>
      <c r="E3598" s="105" t="s">
        <v>868</v>
      </c>
      <c r="F3598" s="105">
        <v>3528502.0</v>
      </c>
      <c r="G3598" s="105">
        <v>3528502.0</v>
      </c>
      <c r="H3598" s="105">
        <v>0.0</v>
      </c>
      <c r="I3598" s="105">
        <v>2.0</v>
      </c>
      <c r="J3598" s="105">
        <v>1.0</v>
      </c>
      <c r="K3598" s="105">
        <v>66.0</v>
      </c>
      <c r="L3598" s="105">
        <v>51.39</v>
      </c>
      <c r="M3598" s="105" t="s">
        <v>4380</v>
      </c>
      <c r="N3598" s="111"/>
      <c r="O3598" s="111"/>
    </row>
    <row r="3599" ht="14.25" customHeight="1">
      <c r="B3599" s="105">
        <v>3.5908368E7</v>
      </c>
      <c r="C3599" s="105" t="s">
        <v>4421</v>
      </c>
      <c r="D3599" s="105">
        <v>35.0</v>
      </c>
      <c r="E3599" s="105" t="s">
        <v>868</v>
      </c>
      <c r="F3599" s="105">
        <v>3550308.0</v>
      </c>
      <c r="G3599" s="105">
        <v>3550308.0</v>
      </c>
      <c r="H3599" s="105">
        <v>1.0</v>
      </c>
      <c r="I3599" s="105">
        <v>2.0</v>
      </c>
      <c r="J3599" s="105">
        <v>1.0</v>
      </c>
      <c r="K3599" s="105">
        <v>198.0</v>
      </c>
      <c r="L3599" s="105">
        <v>51.39</v>
      </c>
      <c r="M3599" s="105" t="s">
        <v>4380</v>
      </c>
      <c r="N3599" s="111"/>
      <c r="O3599" s="111"/>
    </row>
    <row r="3600" ht="14.25" customHeight="1">
      <c r="B3600" s="105">
        <v>3.5923667E7</v>
      </c>
      <c r="C3600" s="105" t="s">
        <v>4422</v>
      </c>
      <c r="D3600" s="105">
        <v>35.0</v>
      </c>
      <c r="E3600" s="105" t="s">
        <v>868</v>
      </c>
      <c r="F3600" s="105">
        <v>3550308.0</v>
      </c>
      <c r="G3600" s="105">
        <v>3550308.0</v>
      </c>
      <c r="H3600" s="105">
        <v>1.0</v>
      </c>
      <c r="I3600" s="105">
        <v>2.0</v>
      </c>
      <c r="J3600" s="105">
        <v>1.0</v>
      </c>
      <c r="K3600" s="105">
        <v>118.0</v>
      </c>
      <c r="L3600" s="105">
        <v>51.39</v>
      </c>
      <c r="M3600" s="105" t="s">
        <v>4380</v>
      </c>
      <c r="N3600" s="111"/>
      <c r="O3600" s="111"/>
    </row>
    <row r="3601" ht="14.25" customHeight="1">
      <c r="B3601" s="105">
        <v>3.5038337E7</v>
      </c>
      <c r="C3601" s="105" t="s">
        <v>4423</v>
      </c>
      <c r="D3601" s="105">
        <v>35.0</v>
      </c>
      <c r="E3601" s="105" t="s">
        <v>868</v>
      </c>
      <c r="F3601" s="105">
        <v>3509205.0</v>
      </c>
      <c r="G3601" s="105">
        <v>3509205.0</v>
      </c>
      <c r="H3601" s="105">
        <v>0.0</v>
      </c>
      <c r="I3601" s="105">
        <v>2.0</v>
      </c>
      <c r="J3601" s="105">
        <v>1.0</v>
      </c>
      <c r="K3601" s="105">
        <v>51.0</v>
      </c>
      <c r="L3601" s="105">
        <v>51.38</v>
      </c>
      <c r="M3601" s="105" t="s">
        <v>4380</v>
      </c>
      <c r="N3601" s="111"/>
      <c r="O3601" s="111"/>
    </row>
    <row r="3602" ht="14.25" customHeight="1">
      <c r="B3602" s="105">
        <v>3.5046917E7</v>
      </c>
      <c r="C3602" s="105" t="s">
        <v>4424</v>
      </c>
      <c r="D3602" s="105">
        <v>35.0</v>
      </c>
      <c r="E3602" s="105" t="s">
        <v>868</v>
      </c>
      <c r="F3602" s="105">
        <v>3550209.0</v>
      </c>
      <c r="G3602" s="105">
        <v>3550209.0</v>
      </c>
      <c r="H3602" s="105">
        <v>0.0</v>
      </c>
      <c r="I3602" s="105">
        <v>2.0</v>
      </c>
      <c r="J3602" s="105">
        <v>2.0</v>
      </c>
      <c r="K3602" s="105">
        <v>44.0</v>
      </c>
      <c r="L3602" s="105">
        <v>51.38</v>
      </c>
      <c r="M3602" s="105" t="s">
        <v>4380</v>
      </c>
      <c r="N3602" s="111"/>
      <c r="O3602" s="111"/>
    </row>
    <row r="3603" ht="14.25" customHeight="1">
      <c r="B3603" s="105">
        <v>3.50054E7</v>
      </c>
      <c r="C3603" s="105" t="s">
        <v>4425</v>
      </c>
      <c r="D3603" s="105">
        <v>35.0</v>
      </c>
      <c r="E3603" s="105" t="s">
        <v>868</v>
      </c>
      <c r="F3603" s="105">
        <v>3550308.0</v>
      </c>
      <c r="G3603" s="105">
        <v>3550308.0</v>
      </c>
      <c r="H3603" s="105">
        <v>1.0</v>
      </c>
      <c r="I3603" s="105">
        <v>2.0</v>
      </c>
      <c r="J3603" s="105">
        <v>1.0</v>
      </c>
      <c r="K3603" s="105">
        <v>197.0</v>
      </c>
      <c r="L3603" s="105">
        <v>51.37</v>
      </c>
      <c r="M3603" s="105" t="s">
        <v>4380</v>
      </c>
      <c r="N3603" s="111"/>
      <c r="O3603" s="111"/>
    </row>
    <row r="3604" ht="14.25" customHeight="1">
      <c r="B3604" s="105">
        <v>3.5017322E7</v>
      </c>
      <c r="C3604" s="105" t="s">
        <v>4426</v>
      </c>
      <c r="D3604" s="105">
        <v>35.0</v>
      </c>
      <c r="E3604" s="105" t="s">
        <v>868</v>
      </c>
      <c r="F3604" s="105">
        <v>3501608.0</v>
      </c>
      <c r="G3604" s="105">
        <v>3501608.0</v>
      </c>
      <c r="H3604" s="105">
        <v>0.0</v>
      </c>
      <c r="I3604" s="105">
        <v>2.0</v>
      </c>
      <c r="J3604" s="105">
        <v>1.0</v>
      </c>
      <c r="K3604" s="105">
        <v>19.0</v>
      </c>
      <c r="L3604" s="105">
        <v>51.37</v>
      </c>
      <c r="M3604" s="105" t="s">
        <v>4380</v>
      </c>
      <c r="N3604" s="111"/>
      <c r="O3604" s="111"/>
    </row>
    <row r="3605" ht="14.25" customHeight="1">
      <c r="B3605" s="105">
        <v>3.5479081E7</v>
      </c>
      <c r="C3605" s="105" t="s">
        <v>4427</v>
      </c>
      <c r="D3605" s="105">
        <v>35.0</v>
      </c>
      <c r="E3605" s="105" t="s">
        <v>868</v>
      </c>
      <c r="F3605" s="105">
        <v>3550308.0</v>
      </c>
      <c r="G3605" s="105">
        <v>3550308.0</v>
      </c>
      <c r="H3605" s="105">
        <v>1.0</v>
      </c>
      <c r="I3605" s="105">
        <v>2.0</v>
      </c>
      <c r="J3605" s="105">
        <v>1.0</v>
      </c>
      <c r="K3605" s="105">
        <v>134.0</v>
      </c>
      <c r="L3605" s="105">
        <v>51.37</v>
      </c>
      <c r="M3605" s="105" t="s">
        <v>4380</v>
      </c>
      <c r="N3605" s="111"/>
      <c r="O3605" s="111"/>
    </row>
    <row r="3606" ht="14.25" customHeight="1">
      <c r="B3606" s="105">
        <v>3.5918799E7</v>
      </c>
      <c r="C3606" s="105" t="s">
        <v>4428</v>
      </c>
      <c r="D3606" s="105">
        <v>35.0</v>
      </c>
      <c r="E3606" s="105" t="s">
        <v>868</v>
      </c>
      <c r="F3606" s="105">
        <v>3552809.0</v>
      </c>
      <c r="G3606" s="105">
        <v>3552809.0</v>
      </c>
      <c r="H3606" s="105">
        <v>0.0</v>
      </c>
      <c r="I3606" s="105">
        <v>2.0</v>
      </c>
      <c r="J3606" s="105">
        <v>1.0</v>
      </c>
      <c r="K3606" s="105">
        <v>145.0</v>
      </c>
      <c r="L3606" s="105">
        <v>51.37</v>
      </c>
      <c r="M3606" s="105" t="s">
        <v>4380</v>
      </c>
      <c r="N3606" s="111"/>
      <c r="O3606" s="111"/>
    </row>
    <row r="3607" ht="14.25" customHeight="1">
      <c r="B3607" s="105">
        <v>3.5921154E7</v>
      </c>
      <c r="C3607" s="105" t="s">
        <v>4429</v>
      </c>
      <c r="D3607" s="105">
        <v>35.0</v>
      </c>
      <c r="E3607" s="105" t="s">
        <v>868</v>
      </c>
      <c r="F3607" s="105">
        <v>3552809.0</v>
      </c>
      <c r="G3607" s="105">
        <v>3552809.0</v>
      </c>
      <c r="H3607" s="105">
        <v>0.0</v>
      </c>
      <c r="I3607" s="105">
        <v>2.0</v>
      </c>
      <c r="J3607" s="105">
        <v>1.0</v>
      </c>
      <c r="K3607" s="105">
        <v>56.0</v>
      </c>
      <c r="L3607" s="105">
        <v>51.37</v>
      </c>
      <c r="M3607" s="105" t="s">
        <v>4380</v>
      </c>
      <c r="N3607" s="111"/>
      <c r="O3607" s="111"/>
    </row>
    <row r="3608" ht="14.25" customHeight="1">
      <c r="B3608" s="105">
        <v>3.5922511E7</v>
      </c>
      <c r="C3608" s="105" t="s">
        <v>4430</v>
      </c>
      <c r="D3608" s="105">
        <v>35.0</v>
      </c>
      <c r="E3608" s="105" t="s">
        <v>868</v>
      </c>
      <c r="F3608" s="105">
        <v>3524303.0</v>
      </c>
      <c r="G3608" s="105">
        <v>3524303.0</v>
      </c>
      <c r="H3608" s="105">
        <v>0.0</v>
      </c>
      <c r="I3608" s="105">
        <v>2.0</v>
      </c>
      <c r="J3608" s="105">
        <v>1.0</v>
      </c>
      <c r="K3608" s="105">
        <v>133.0</v>
      </c>
      <c r="L3608" s="105">
        <v>51.37</v>
      </c>
      <c r="M3608" s="105" t="s">
        <v>4380</v>
      </c>
      <c r="N3608" s="111"/>
      <c r="O3608" s="111"/>
    </row>
    <row r="3609" ht="14.25" customHeight="1">
      <c r="B3609" s="105">
        <v>3.5007663E7</v>
      </c>
      <c r="C3609" s="105" t="s">
        <v>4431</v>
      </c>
      <c r="D3609" s="105">
        <v>35.0</v>
      </c>
      <c r="E3609" s="105" t="s">
        <v>868</v>
      </c>
      <c r="F3609" s="105">
        <v>3529401.0</v>
      </c>
      <c r="G3609" s="105">
        <v>3529401.0</v>
      </c>
      <c r="H3609" s="105">
        <v>0.0</v>
      </c>
      <c r="I3609" s="105">
        <v>2.0</v>
      </c>
      <c r="J3609" s="105">
        <v>1.0</v>
      </c>
      <c r="K3609" s="105">
        <v>110.0</v>
      </c>
      <c r="L3609" s="105">
        <v>51.36</v>
      </c>
      <c r="M3609" s="105" t="s">
        <v>4380</v>
      </c>
      <c r="N3609" s="111"/>
      <c r="O3609" s="111"/>
    </row>
    <row r="3610" ht="14.25" customHeight="1">
      <c r="B3610" s="105">
        <v>3.5007766E7</v>
      </c>
      <c r="C3610" s="105" t="s">
        <v>4432</v>
      </c>
      <c r="D3610" s="105">
        <v>35.0</v>
      </c>
      <c r="E3610" s="105" t="s">
        <v>868</v>
      </c>
      <c r="F3610" s="105">
        <v>3529401.0</v>
      </c>
      <c r="G3610" s="105">
        <v>3529401.0</v>
      </c>
      <c r="H3610" s="105">
        <v>0.0</v>
      </c>
      <c r="I3610" s="105">
        <v>2.0</v>
      </c>
      <c r="J3610" s="105">
        <v>1.0</v>
      </c>
      <c r="K3610" s="105">
        <v>64.0</v>
      </c>
      <c r="L3610" s="105">
        <v>51.36</v>
      </c>
      <c r="M3610" s="105" t="s">
        <v>4380</v>
      </c>
      <c r="N3610" s="111"/>
      <c r="O3610" s="111"/>
    </row>
    <row r="3611" ht="14.25" customHeight="1">
      <c r="B3611" s="105">
        <v>3.5903693E7</v>
      </c>
      <c r="C3611" s="105" t="s">
        <v>4433</v>
      </c>
      <c r="D3611" s="105">
        <v>35.0</v>
      </c>
      <c r="E3611" s="105" t="s">
        <v>868</v>
      </c>
      <c r="F3611" s="105">
        <v>3529005.0</v>
      </c>
      <c r="G3611" s="105">
        <v>3529005.0</v>
      </c>
      <c r="H3611" s="105">
        <v>0.0</v>
      </c>
      <c r="I3611" s="105">
        <v>2.0</v>
      </c>
      <c r="J3611" s="105">
        <v>1.0</v>
      </c>
      <c r="K3611" s="105">
        <v>126.0</v>
      </c>
      <c r="L3611" s="105">
        <v>51.36</v>
      </c>
      <c r="M3611" s="105" t="s">
        <v>4380</v>
      </c>
      <c r="N3611" s="111"/>
      <c r="O3611" s="111"/>
    </row>
    <row r="3612" ht="14.25" customHeight="1">
      <c r="B3612" s="105">
        <v>3.5905331E7</v>
      </c>
      <c r="C3612" s="105" t="s">
        <v>4434</v>
      </c>
      <c r="D3612" s="105">
        <v>35.0</v>
      </c>
      <c r="E3612" s="105" t="s">
        <v>868</v>
      </c>
      <c r="F3612" s="105">
        <v>3552205.0</v>
      </c>
      <c r="G3612" s="105">
        <v>3552205.0</v>
      </c>
      <c r="H3612" s="105">
        <v>0.0</v>
      </c>
      <c r="I3612" s="105">
        <v>2.0</v>
      </c>
      <c r="J3612" s="105">
        <v>1.0</v>
      </c>
      <c r="K3612" s="105">
        <v>196.0</v>
      </c>
      <c r="L3612" s="105">
        <v>51.36</v>
      </c>
      <c r="M3612" s="105" t="s">
        <v>4380</v>
      </c>
      <c r="N3612" s="111"/>
      <c r="O3612" s="111"/>
    </row>
    <row r="3613" ht="14.25" customHeight="1">
      <c r="B3613" s="105">
        <v>3.5907431E7</v>
      </c>
      <c r="C3613" s="105" t="s">
        <v>4435</v>
      </c>
      <c r="D3613" s="105">
        <v>35.0</v>
      </c>
      <c r="E3613" s="105" t="s">
        <v>868</v>
      </c>
      <c r="F3613" s="105">
        <v>3523800.0</v>
      </c>
      <c r="G3613" s="105">
        <v>3523800.0</v>
      </c>
      <c r="H3613" s="105">
        <v>0.0</v>
      </c>
      <c r="I3613" s="105">
        <v>2.0</v>
      </c>
      <c r="J3613" s="105">
        <v>1.0</v>
      </c>
      <c r="K3613" s="105">
        <v>41.0</v>
      </c>
      <c r="L3613" s="105">
        <v>51.36</v>
      </c>
      <c r="M3613" s="105" t="s">
        <v>4380</v>
      </c>
      <c r="N3613" s="111"/>
      <c r="O3613" s="111"/>
    </row>
    <row r="3614" ht="14.25" customHeight="1">
      <c r="B3614" s="105">
        <v>3.5922961E7</v>
      </c>
      <c r="C3614" s="105" t="s">
        <v>4436</v>
      </c>
      <c r="D3614" s="105">
        <v>35.0</v>
      </c>
      <c r="E3614" s="105" t="s">
        <v>868</v>
      </c>
      <c r="F3614" s="105">
        <v>3545803.0</v>
      </c>
      <c r="G3614" s="105">
        <v>3545803.0</v>
      </c>
      <c r="H3614" s="105">
        <v>0.0</v>
      </c>
      <c r="I3614" s="105">
        <v>2.0</v>
      </c>
      <c r="J3614" s="105">
        <v>1.0</v>
      </c>
      <c r="K3614" s="105">
        <v>83.0</v>
      </c>
      <c r="L3614" s="105">
        <v>51.36</v>
      </c>
      <c r="M3614" s="105" t="s">
        <v>4380</v>
      </c>
      <c r="N3614" s="111"/>
      <c r="O3614" s="111"/>
    </row>
    <row r="3615" ht="14.25" customHeight="1">
      <c r="B3615" s="105">
        <v>3.502894E7</v>
      </c>
      <c r="C3615" s="105" t="s">
        <v>4437</v>
      </c>
      <c r="D3615" s="105">
        <v>35.0</v>
      </c>
      <c r="E3615" s="105" t="s">
        <v>868</v>
      </c>
      <c r="F3615" s="105">
        <v>3553401.0</v>
      </c>
      <c r="G3615" s="105">
        <v>3553401.0</v>
      </c>
      <c r="H3615" s="105">
        <v>0.0</v>
      </c>
      <c r="I3615" s="105">
        <v>2.0</v>
      </c>
      <c r="J3615" s="105">
        <v>1.0</v>
      </c>
      <c r="K3615" s="105">
        <v>42.0</v>
      </c>
      <c r="L3615" s="105">
        <v>51.35</v>
      </c>
      <c r="M3615" s="105" t="s">
        <v>4380</v>
      </c>
      <c r="N3615" s="111"/>
      <c r="O3615" s="111"/>
    </row>
    <row r="3616" ht="14.25" customHeight="1">
      <c r="B3616" s="105">
        <v>3.5036146E7</v>
      </c>
      <c r="C3616" s="105" t="s">
        <v>4438</v>
      </c>
      <c r="D3616" s="105">
        <v>35.0</v>
      </c>
      <c r="E3616" s="105" t="s">
        <v>868</v>
      </c>
      <c r="F3616" s="105">
        <v>3546801.0</v>
      </c>
      <c r="G3616" s="105">
        <v>3546801.0</v>
      </c>
      <c r="H3616" s="105">
        <v>0.0</v>
      </c>
      <c r="I3616" s="105">
        <v>2.0</v>
      </c>
      <c r="J3616" s="105">
        <v>1.0</v>
      </c>
      <c r="K3616" s="105">
        <v>64.0</v>
      </c>
      <c r="L3616" s="105">
        <v>51.35</v>
      </c>
      <c r="M3616" s="105" t="s">
        <v>4380</v>
      </c>
      <c r="N3616" s="111"/>
      <c r="O3616" s="111"/>
    </row>
    <row r="3617" ht="14.25" customHeight="1">
      <c r="B3617" s="105">
        <v>3.5039834E7</v>
      </c>
      <c r="C3617" s="105" t="s">
        <v>4439</v>
      </c>
      <c r="D3617" s="105">
        <v>35.0</v>
      </c>
      <c r="E3617" s="105" t="s">
        <v>868</v>
      </c>
      <c r="F3617" s="105">
        <v>3552403.0</v>
      </c>
      <c r="G3617" s="105">
        <v>3552403.0</v>
      </c>
      <c r="H3617" s="105">
        <v>0.0</v>
      </c>
      <c r="I3617" s="105">
        <v>2.0</v>
      </c>
      <c r="J3617" s="105">
        <v>1.0</v>
      </c>
      <c r="K3617" s="105">
        <v>152.0</v>
      </c>
      <c r="L3617" s="105">
        <v>51.35</v>
      </c>
      <c r="M3617" s="105" t="s">
        <v>4380</v>
      </c>
      <c r="N3617" s="111"/>
      <c r="O3617" s="111"/>
    </row>
    <row r="3618" ht="14.25" customHeight="1">
      <c r="B3618" s="105">
        <v>3.5044441E7</v>
      </c>
      <c r="C3618" s="105" t="s">
        <v>4440</v>
      </c>
      <c r="D3618" s="105">
        <v>35.0</v>
      </c>
      <c r="E3618" s="105" t="s">
        <v>868</v>
      </c>
      <c r="F3618" s="105">
        <v>3550308.0</v>
      </c>
      <c r="G3618" s="105">
        <v>3550308.0</v>
      </c>
      <c r="H3618" s="105">
        <v>1.0</v>
      </c>
      <c r="I3618" s="105">
        <v>2.0</v>
      </c>
      <c r="J3618" s="105">
        <v>1.0</v>
      </c>
      <c r="K3618" s="105">
        <v>338.0</v>
      </c>
      <c r="L3618" s="105">
        <v>51.35</v>
      </c>
      <c r="M3618" s="105" t="s">
        <v>4380</v>
      </c>
      <c r="N3618" s="111"/>
      <c r="O3618" s="111"/>
    </row>
    <row r="3619" ht="14.25" customHeight="1">
      <c r="B3619" s="105">
        <v>3.5412181E7</v>
      </c>
      <c r="C3619" s="105" t="s">
        <v>4441</v>
      </c>
      <c r="D3619" s="105">
        <v>35.0</v>
      </c>
      <c r="E3619" s="105" t="s">
        <v>868</v>
      </c>
      <c r="F3619" s="105">
        <v>3543402.0</v>
      </c>
      <c r="G3619" s="105">
        <v>3543402.0</v>
      </c>
      <c r="H3619" s="105">
        <v>0.0</v>
      </c>
      <c r="I3619" s="105">
        <v>2.0</v>
      </c>
      <c r="J3619" s="105">
        <v>1.0</v>
      </c>
      <c r="K3619" s="105">
        <v>22.0</v>
      </c>
      <c r="L3619" s="105">
        <v>51.35</v>
      </c>
      <c r="M3619" s="105" t="s">
        <v>4380</v>
      </c>
      <c r="N3619" s="111"/>
      <c r="O3619" s="111"/>
    </row>
    <row r="3620" ht="14.25" customHeight="1">
      <c r="B3620" s="105">
        <v>3.5902159E7</v>
      </c>
      <c r="C3620" s="105" t="s">
        <v>4442</v>
      </c>
      <c r="D3620" s="105">
        <v>35.0</v>
      </c>
      <c r="E3620" s="105" t="s">
        <v>868</v>
      </c>
      <c r="F3620" s="105">
        <v>3522208.0</v>
      </c>
      <c r="G3620" s="105">
        <v>3522208.0</v>
      </c>
      <c r="H3620" s="105">
        <v>0.0</v>
      </c>
      <c r="I3620" s="105">
        <v>2.0</v>
      </c>
      <c r="J3620" s="105">
        <v>1.0</v>
      </c>
      <c r="K3620" s="105">
        <v>164.0</v>
      </c>
      <c r="L3620" s="105">
        <v>51.35</v>
      </c>
      <c r="M3620" s="105" t="s">
        <v>4380</v>
      </c>
      <c r="N3620" s="111"/>
      <c r="O3620" s="111"/>
    </row>
    <row r="3621" ht="14.25" customHeight="1">
      <c r="B3621" s="105">
        <v>3.5902238E7</v>
      </c>
      <c r="C3621" s="105" t="s">
        <v>4443</v>
      </c>
      <c r="D3621" s="105">
        <v>35.0</v>
      </c>
      <c r="E3621" s="105" t="s">
        <v>868</v>
      </c>
      <c r="F3621" s="105">
        <v>3550308.0</v>
      </c>
      <c r="G3621" s="105">
        <v>3550308.0</v>
      </c>
      <c r="H3621" s="105">
        <v>1.0</v>
      </c>
      <c r="I3621" s="105">
        <v>2.0</v>
      </c>
      <c r="J3621" s="105">
        <v>1.0</v>
      </c>
      <c r="K3621" s="105">
        <v>67.0</v>
      </c>
      <c r="L3621" s="105">
        <v>51.35</v>
      </c>
      <c r="M3621" s="105" t="s">
        <v>4380</v>
      </c>
      <c r="N3621" s="111"/>
      <c r="O3621" s="111"/>
    </row>
    <row r="3622" ht="14.25" customHeight="1">
      <c r="B3622" s="105">
        <v>3.5903206E7</v>
      </c>
      <c r="C3622" s="105" t="s">
        <v>4444</v>
      </c>
      <c r="D3622" s="105">
        <v>35.0</v>
      </c>
      <c r="E3622" s="105" t="s">
        <v>868</v>
      </c>
      <c r="F3622" s="105">
        <v>3521705.0</v>
      </c>
      <c r="G3622" s="105">
        <v>3521705.0</v>
      </c>
      <c r="H3622" s="105">
        <v>0.0</v>
      </c>
      <c r="I3622" s="105">
        <v>2.0</v>
      </c>
      <c r="J3622" s="105">
        <v>1.0</v>
      </c>
      <c r="K3622" s="105">
        <v>101.0</v>
      </c>
      <c r="L3622" s="105">
        <v>51.35</v>
      </c>
      <c r="M3622" s="105" t="s">
        <v>4380</v>
      </c>
      <c r="N3622" s="111"/>
      <c r="O3622" s="111"/>
    </row>
    <row r="3623" ht="14.25" customHeight="1">
      <c r="B3623" s="105">
        <v>3.5915661E7</v>
      </c>
      <c r="C3623" s="105" t="s">
        <v>4445</v>
      </c>
      <c r="D3623" s="105">
        <v>35.0</v>
      </c>
      <c r="E3623" s="105" t="s">
        <v>868</v>
      </c>
      <c r="F3623" s="105">
        <v>3550308.0</v>
      </c>
      <c r="G3623" s="105">
        <v>3550308.0</v>
      </c>
      <c r="H3623" s="105">
        <v>1.0</v>
      </c>
      <c r="I3623" s="105">
        <v>2.0</v>
      </c>
      <c r="J3623" s="105">
        <v>1.0</v>
      </c>
      <c r="K3623" s="105">
        <v>177.0</v>
      </c>
      <c r="L3623" s="105">
        <v>51.35</v>
      </c>
      <c r="M3623" s="105" t="s">
        <v>4380</v>
      </c>
      <c r="N3623" s="111"/>
      <c r="O3623" s="111"/>
    </row>
    <row r="3624" ht="14.25" customHeight="1">
      <c r="B3624" s="105">
        <v>3.5012026E7</v>
      </c>
      <c r="C3624" s="105" t="s">
        <v>4446</v>
      </c>
      <c r="D3624" s="105">
        <v>35.0</v>
      </c>
      <c r="E3624" s="105" t="s">
        <v>868</v>
      </c>
      <c r="F3624" s="105">
        <v>3522109.0</v>
      </c>
      <c r="G3624" s="105">
        <v>3522109.0</v>
      </c>
      <c r="H3624" s="105">
        <v>0.0</v>
      </c>
      <c r="I3624" s="105">
        <v>2.0</v>
      </c>
      <c r="J3624" s="105">
        <v>1.0</v>
      </c>
      <c r="K3624" s="105">
        <v>40.0</v>
      </c>
      <c r="L3624" s="105">
        <v>51.34</v>
      </c>
      <c r="M3624" s="105" t="s">
        <v>4380</v>
      </c>
      <c r="N3624" s="111"/>
      <c r="O3624" s="111"/>
    </row>
    <row r="3625" ht="14.25" customHeight="1">
      <c r="B3625" s="105">
        <v>3.50225E7</v>
      </c>
      <c r="C3625" s="105" t="s">
        <v>4447</v>
      </c>
      <c r="D3625" s="105">
        <v>35.0</v>
      </c>
      <c r="E3625" s="105" t="s">
        <v>868</v>
      </c>
      <c r="F3625" s="105">
        <v>3553104.0</v>
      </c>
      <c r="G3625" s="105">
        <v>3553104.0</v>
      </c>
      <c r="H3625" s="105">
        <v>0.0</v>
      </c>
      <c r="I3625" s="105">
        <v>2.0</v>
      </c>
      <c r="J3625" s="105">
        <v>1.0</v>
      </c>
      <c r="K3625" s="105">
        <v>65.0</v>
      </c>
      <c r="L3625" s="105">
        <v>51.34</v>
      </c>
      <c r="M3625" s="105" t="s">
        <v>4380</v>
      </c>
      <c r="N3625" s="111"/>
      <c r="O3625" s="111"/>
    </row>
    <row r="3626" ht="14.25" customHeight="1">
      <c r="B3626" s="105">
        <v>3.5040265E7</v>
      </c>
      <c r="C3626" s="105" t="s">
        <v>4448</v>
      </c>
      <c r="D3626" s="105">
        <v>35.0</v>
      </c>
      <c r="E3626" s="105" t="s">
        <v>868</v>
      </c>
      <c r="F3626" s="105">
        <v>3529906.0</v>
      </c>
      <c r="G3626" s="105">
        <v>3529906.0</v>
      </c>
      <c r="H3626" s="105">
        <v>0.0</v>
      </c>
      <c r="I3626" s="105">
        <v>2.0</v>
      </c>
      <c r="J3626" s="105">
        <v>1.0</v>
      </c>
      <c r="K3626" s="105">
        <v>34.0</v>
      </c>
      <c r="L3626" s="105">
        <v>51.34</v>
      </c>
      <c r="M3626" s="105" t="s">
        <v>4380</v>
      </c>
      <c r="N3626" s="111"/>
      <c r="O3626" s="111"/>
    </row>
    <row r="3627" ht="14.25" customHeight="1">
      <c r="B3627" s="105">
        <v>3.504192E7</v>
      </c>
      <c r="C3627" s="105" t="s">
        <v>4449</v>
      </c>
      <c r="D3627" s="105">
        <v>35.0</v>
      </c>
      <c r="E3627" s="105" t="s">
        <v>868</v>
      </c>
      <c r="F3627" s="105">
        <v>3518800.0</v>
      </c>
      <c r="G3627" s="105">
        <v>3518800.0</v>
      </c>
      <c r="H3627" s="105">
        <v>0.0</v>
      </c>
      <c r="I3627" s="105">
        <v>2.0</v>
      </c>
      <c r="J3627" s="105">
        <v>1.0</v>
      </c>
      <c r="K3627" s="105">
        <v>212.0</v>
      </c>
      <c r="L3627" s="105">
        <v>51.34</v>
      </c>
      <c r="M3627" s="105" t="s">
        <v>4380</v>
      </c>
      <c r="N3627" s="111"/>
      <c r="O3627" s="111"/>
    </row>
    <row r="3628" ht="14.25" customHeight="1">
      <c r="B3628" s="105">
        <v>3.5477977E7</v>
      </c>
      <c r="C3628" s="105" t="s">
        <v>4450</v>
      </c>
      <c r="D3628" s="105">
        <v>35.0</v>
      </c>
      <c r="E3628" s="105" t="s">
        <v>868</v>
      </c>
      <c r="F3628" s="105">
        <v>3550308.0</v>
      </c>
      <c r="G3628" s="105">
        <v>3550308.0</v>
      </c>
      <c r="H3628" s="105">
        <v>1.0</v>
      </c>
      <c r="I3628" s="105">
        <v>2.0</v>
      </c>
      <c r="J3628" s="105">
        <v>1.0</v>
      </c>
      <c r="K3628" s="105">
        <v>136.0</v>
      </c>
      <c r="L3628" s="105">
        <v>51.34</v>
      </c>
      <c r="M3628" s="105" t="s">
        <v>4380</v>
      </c>
      <c r="N3628" s="111"/>
      <c r="O3628" s="111"/>
    </row>
    <row r="3629" ht="14.25" customHeight="1">
      <c r="B3629" s="105">
        <v>3.5909634E7</v>
      </c>
      <c r="C3629" s="105" t="s">
        <v>4451</v>
      </c>
      <c r="D3629" s="105">
        <v>35.0</v>
      </c>
      <c r="E3629" s="105" t="s">
        <v>868</v>
      </c>
      <c r="F3629" s="105">
        <v>3546405.0</v>
      </c>
      <c r="G3629" s="105">
        <v>3546405.0</v>
      </c>
      <c r="H3629" s="105">
        <v>0.0</v>
      </c>
      <c r="I3629" s="105">
        <v>2.0</v>
      </c>
      <c r="J3629" s="105">
        <v>1.0</v>
      </c>
      <c r="K3629" s="105">
        <v>61.0</v>
      </c>
      <c r="L3629" s="105">
        <v>51.34</v>
      </c>
      <c r="M3629" s="105" t="s">
        <v>4380</v>
      </c>
      <c r="N3629" s="111"/>
      <c r="O3629" s="111"/>
    </row>
    <row r="3630" ht="14.25" customHeight="1">
      <c r="B3630" s="105">
        <v>3.5030004E7</v>
      </c>
      <c r="C3630" s="105" t="s">
        <v>4452</v>
      </c>
      <c r="D3630" s="105">
        <v>35.0</v>
      </c>
      <c r="E3630" s="105" t="s">
        <v>868</v>
      </c>
      <c r="F3630" s="105">
        <v>3544400.0</v>
      </c>
      <c r="G3630" s="105">
        <v>3544400.0</v>
      </c>
      <c r="H3630" s="105">
        <v>0.0</v>
      </c>
      <c r="I3630" s="105">
        <v>2.0</v>
      </c>
      <c r="J3630" s="105">
        <v>1.0</v>
      </c>
      <c r="K3630" s="105">
        <v>30.0</v>
      </c>
      <c r="L3630" s="105">
        <v>51.33</v>
      </c>
      <c r="M3630" s="105" t="s">
        <v>4380</v>
      </c>
      <c r="N3630" s="111"/>
      <c r="O3630" s="111"/>
    </row>
    <row r="3631" ht="14.25" customHeight="1">
      <c r="B3631" s="105">
        <v>3.5269372E7</v>
      </c>
      <c r="C3631" s="105" t="s">
        <v>4453</v>
      </c>
      <c r="D3631" s="105">
        <v>35.0</v>
      </c>
      <c r="E3631" s="105" t="s">
        <v>868</v>
      </c>
      <c r="F3631" s="105">
        <v>3550308.0</v>
      </c>
      <c r="G3631" s="105">
        <v>3550308.0</v>
      </c>
      <c r="H3631" s="105">
        <v>1.0</v>
      </c>
      <c r="I3631" s="105">
        <v>2.0</v>
      </c>
      <c r="J3631" s="105">
        <v>1.0</v>
      </c>
      <c r="K3631" s="105">
        <v>185.0</v>
      </c>
      <c r="L3631" s="105">
        <v>51.33</v>
      </c>
      <c r="M3631" s="105" t="s">
        <v>4380</v>
      </c>
      <c r="N3631" s="111"/>
      <c r="O3631" s="111"/>
    </row>
    <row r="3632" ht="14.25" customHeight="1">
      <c r="B3632" s="105">
        <v>3.5903711E7</v>
      </c>
      <c r="C3632" s="105" t="s">
        <v>4454</v>
      </c>
      <c r="D3632" s="105">
        <v>35.0</v>
      </c>
      <c r="E3632" s="105" t="s">
        <v>868</v>
      </c>
      <c r="F3632" s="105">
        <v>3555000.0</v>
      </c>
      <c r="G3632" s="105">
        <v>3555000.0</v>
      </c>
      <c r="H3632" s="105">
        <v>0.0</v>
      </c>
      <c r="I3632" s="105">
        <v>2.0</v>
      </c>
      <c r="J3632" s="105">
        <v>1.0</v>
      </c>
      <c r="K3632" s="105">
        <v>88.0</v>
      </c>
      <c r="L3632" s="105">
        <v>51.33</v>
      </c>
      <c r="M3632" s="105" t="s">
        <v>4380</v>
      </c>
      <c r="N3632" s="111"/>
      <c r="O3632" s="111"/>
    </row>
    <row r="3633" ht="14.25" customHeight="1">
      <c r="B3633" s="105">
        <v>3.5910454E7</v>
      </c>
      <c r="C3633" s="105" t="s">
        <v>4455</v>
      </c>
      <c r="D3633" s="105">
        <v>35.0</v>
      </c>
      <c r="E3633" s="105" t="s">
        <v>868</v>
      </c>
      <c r="F3633" s="105">
        <v>3522505.0</v>
      </c>
      <c r="G3633" s="105">
        <v>3522505.0</v>
      </c>
      <c r="H3633" s="105">
        <v>0.0</v>
      </c>
      <c r="I3633" s="105">
        <v>2.0</v>
      </c>
      <c r="J3633" s="105">
        <v>1.0</v>
      </c>
      <c r="K3633" s="105">
        <v>162.0</v>
      </c>
      <c r="L3633" s="105">
        <v>51.33</v>
      </c>
      <c r="M3633" s="105" t="s">
        <v>4380</v>
      </c>
      <c r="N3633" s="111"/>
      <c r="O3633" s="111"/>
    </row>
    <row r="3634" ht="14.25" customHeight="1">
      <c r="B3634" s="105">
        <v>3.5000693E7</v>
      </c>
      <c r="C3634" s="105" t="s">
        <v>4456</v>
      </c>
      <c r="D3634" s="105">
        <v>35.0</v>
      </c>
      <c r="E3634" s="105" t="s">
        <v>868</v>
      </c>
      <c r="F3634" s="105">
        <v>3550308.0</v>
      </c>
      <c r="G3634" s="105">
        <v>3550308.0</v>
      </c>
      <c r="H3634" s="105">
        <v>1.0</v>
      </c>
      <c r="I3634" s="105">
        <v>2.0</v>
      </c>
      <c r="J3634" s="105">
        <v>1.0</v>
      </c>
      <c r="K3634" s="105">
        <v>176.0</v>
      </c>
      <c r="L3634" s="105">
        <v>51.32</v>
      </c>
      <c r="M3634" s="105" t="s">
        <v>4380</v>
      </c>
      <c r="N3634" s="111"/>
      <c r="O3634" s="111"/>
    </row>
    <row r="3635" ht="14.25" customHeight="1">
      <c r="B3635" s="105">
        <v>3.5011435E7</v>
      </c>
      <c r="C3635" s="105" t="s">
        <v>4457</v>
      </c>
      <c r="D3635" s="105">
        <v>35.0</v>
      </c>
      <c r="E3635" s="105" t="s">
        <v>868</v>
      </c>
      <c r="F3635" s="105">
        <v>3513504.0</v>
      </c>
      <c r="G3635" s="105">
        <v>3513504.0</v>
      </c>
      <c r="H3635" s="105">
        <v>0.0</v>
      </c>
      <c r="I3635" s="105">
        <v>2.0</v>
      </c>
      <c r="J3635" s="105">
        <v>1.0</v>
      </c>
      <c r="K3635" s="105">
        <v>31.0</v>
      </c>
      <c r="L3635" s="105">
        <v>51.32</v>
      </c>
      <c r="M3635" s="105" t="s">
        <v>4380</v>
      </c>
      <c r="N3635" s="111"/>
      <c r="O3635" s="111"/>
    </row>
    <row r="3636" ht="14.25" customHeight="1">
      <c r="B3636" s="105">
        <v>3.5048732E7</v>
      </c>
      <c r="C3636" s="105" t="s">
        <v>4458</v>
      </c>
      <c r="D3636" s="105">
        <v>35.0</v>
      </c>
      <c r="E3636" s="105" t="s">
        <v>868</v>
      </c>
      <c r="F3636" s="105">
        <v>3550308.0</v>
      </c>
      <c r="G3636" s="105">
        <v>3550308.0</v>
      </c>
      <c r="H3636" s="105">
        <v>1.0</v>
      </c>
      <c r="I3636" s="105">
        <v>2.0</v>
      </c>
      <c r="J3636" s="105">
        <v>1.0</v>
      </c>
      <c r="K3636" s="105">
        <v>75.0</v>
      </c>
      <c r="L3636" s="105">
        <v>51.32</v>
      </c>
      <c r="M3636" s="105" t="s">
        <v>4380</v>
      </c>
      <c r="N3636" s="111"/>
      <c r="O3636" s="111"/>
    </row>
    <row r="3637" ht="14.25" customHeight="1">
      <c r="B3637" s="105">
        <v>3.5901982E7</v>
      </c>
      <c r="C3637" s="105" t="s">
        <v>4459</v>
      </c>
      <c r="D3637" s="105">
        <v>35.0</v>
      </c>
      <c r="E3637" s="105" t="s">
        <v>868</v>
      </c>
      <c r="F3637" s="105">
        <v>3513801.0</v>
      </c>
      <c r="G3637" s="105">
        <v>3513801.0</v>
      </c>
      <c r="H3637" s="105">
        <v>0.0</v>
      </c>
      <c r="I3637" s="105">
        <v>2.0</v>
      </c>
      <c r="J3637" s="105">
        <v>1.0</v>
      </c>
      <c r="K3637" s="105">
        <v>82.0</v>
      </c>
      <c r="L3637" s="105">
        <v>51.32</v>
      </c>
      <c r="M3637" s="105" t="s">
        <v>4380</v>
      </c>
      <c r="N3637" s="111"/>
      <c r="O3637" s="111"/>
    </row>
    <row r="3638" ht="14.25" customHeight="1">
      <c r="B3638" s="105">
        <v>3.5902263E7</v>
      </c>
      <c r="C3638" s="105" t="s">
        <v>4460</v>
      </c>
      <c r="D3638" s="105">
        <v>35.0</v>
      </c>
      <c r="E3638" s="105" t="s">
        <v>868</v>
      </c>
      <c r="F3638" s="105">
        <v>3550308.0</v>
      </c>
      <c r="G3638" s="105">
        <v>3550308.0</v>
      </c>
      <c r="H3638" s="105">
        <v>1.0</v>
      </c>
      <c r="I3638" s="105">
        <v>2.0</v>
      </c>
      <c r="J3638" s="105">
        <v>1.0</v>
      </c>
      <c r="K3638" s="105">
        <v>97.0</v>
      </c>
      <c r="L3638" s="105">
        <v>51.32</v>
      </c>
      <c r="M3638" s="105" t="s">
        <v>4380</v>
      </c>
      <c r="N3638" s="111"/>
      <c r="O3638" s="111"/>
    </row>
    <row r="3639" ht="14.25" customHeight="1">
      <c r="B3639" s="105">
        <v>3.590748E7</v>
      </c>
      <c r="C3639" s="105" t="s">
        <v>4461</v>
      </c>
      <c r="D3639" s="105">
        <v>35.0</v>
      </c>
      <c r="E3639" s="105" t="s">
        <v>868</v>
      </c>
      <c r="F3639" s="105">
        <v>3537107.0</v>
      </c>
      <c r="G3639" s="105">
        <v>3537107.0</v>
      </c>
      <c r="H3639" s="105">
        <v>0.0</v>
      </c>
      <c r="I3639" s="105">
        <v>2.0</v>
      </c>
      <c r="J3639" s="105">
        <v>1.0</v>
      </c>
      <c r="K3639" s="105">
        <v>42.0</v>
      </c>
      <c r="L3639" s="105">
        <v>51.32</v>
      </c>
      <c r="M3639" s="105" t="s">
        <v>4380</v>
      </c>
      <c r="N3639" s="111"/>
      <c r="O3639" s="111"/>
    </row>
    <row r="3640" ht="14.25" customHeight="1">
      <c r="B3640" s="105">
        <v>3.5913741E7</v>
      </c>
      <c r="C3640" s="105" t="s">
        <v>4462</v>
      </c>
      <c r="D3640" s="105">
        <v>35.0</v>
      </c>
      <c r="E3640" s="105" t="s">
        <v>868</v>
      </c>
      <c r="F3640" s="105">
        <v>3545308.0</v>
      </c>
      <c r="G3640" s="105">
        <v>3545308.0</v>
      </c>
      <c r="H3640" s="105">
        <v>0.0</v>
      </c>
      <c r="I3640" s="105">
        <v>2.0</v>
      </c>
      <c r="J3640" s="105">
        <v>1.0</v>
      </c>
      <c r="K3640" s="105">
        <v>44.0</v>
      </c>
      <c r="L3640" s="105">
        <v>51.32</v>
      </c>
      <c r="M3640" s="105" t="s">
        <v>4380</v>
      </c>
      <c r="N3640" s="111"/>
      <c r="O3640" s="111"/>
    </row>
    <row r="3641" ht="14.25" customHeight="1">
      <c r="B3641" s="105">
        <v>3.5919305E7</v>
      </c>
      <c r="C3641" s="105" t="s">
        <v>4463</v>
      </c>
      <c r="D3641" s="105">
        <v>35.0</v>
      </c>
      <c r="E3641" s="105" t="s">
        <v>868</v>
      </c>
      <c r="F3641" s="105">
        <v>3525201.0</v>
      </c>
      <c r="G3641" s="105">
        <v>3525201.0</v>
      </c>
      <c r="H3641" s="105">
        <v>0.0</v>
      </c>
      <c r="I3641" s="105">
        <v>2.0</v>
      </c>
      <c r="J3641" s="105">
        <v>1.0</v>
      </c>
      <c r="K3641" s="105">
        <v>144.0</v>
      </c>
      <c r="L3641" s="105">
        <v>51.32</v>
      </c>
      <c r="M3641" s="105" t="s">
        <v>4380</v>
      </c>
      <c r="N3641" s="111"/>
      <c r="O3641" s="111"/>
    </row>
    <row r="3642" ht="14.25" customHeight="1">
      <c r="B3642" s="105">
        <v>3.5921361E7</v>
      </c>
      <c r="C3642" s="105" t="s">
        <v>4464</v>
      </c>
      <c r="D3642" s="105">
        <v>35.0</v>
      </c>
      <c r="E3642" s="105" t="s">
        <v>868</v>
      </c>
      <c r="F3642" s="105">
        <v>3547809.0</v>
      </c>
      <c r="G3642" s="105">
        <v>3547809.0</v>
      </c>
      <c r="H3642" s="105">
        <v>0.0</v>
      </c>
      <c r="I3642" s="105">
        <v>2.0</v>
      </c>
      <c r="J3642" s="105">
        <v>1.0</v>
      </c>
      <c r="K3642" s="105">
        <v>142.0</v>
      </c>
      <c r="L3642" s="105">
        <v>51.32</v>
      </c>
      <c r="M3642" s="105" t="s">
        <v>4380</v>
      </c>
      <c r="N3642" s="111"/>
      <c r="O3642" s="111"/>
    </row>
    <row r="3643" ht="14.25" customHeight="1">
      <c r="B3643" s="105">
        <v>3.5005061E7</v>
      </c>
      <c r="C3643" s="105" t="s">
        <v>4465</v>
      </c>
      <c r="D3643" s="105">
        <v>35.0</v>
      </c>
      <c r="E3643" s="105" t="s">
        <v>868</v>
      </c>
      <c r="F3643" s="105">
        <v>3550308.0</v>
      </c>
      <c r="G3643" s="105">
        <v>3550308.0</v>
      </c>
      <c r="H3643" s="105">
        <v>1.0</v>
      </c>
      <c r="I3643" s="105">
        <v>2.0</v>
      </c>
      <c r="J3643" s="105">
        <v>1.0</v>
      </c>
      <c r="K3643" s="105">
        <v>220.0</v>
      </c>
      <c r="L3643" s="105">
        <v>51.31</v>
      </c>
      <c r="M3643" s="105" t="s">
        <v>4380</v>
      </c>
      <c r="N3643" s="111"/>
      <c r="O3643" s="111"/>
    </row>
    <row r="3644" ht="14.25" customHeight="1">
      <c r="B3644" s="105">
        <v>3.5434784E7</v>
      </c>
      <c r="C3644" s="105" t="s">
        <v>4466</v>
      </c>
      <c r="D3644" s="105">
        <v>35.0</v>
      </c>
      <c r="E3644" s="105" t="s">
        <v>868</v>
      </c>
      <c r="F3644" s="105">
        <v>3519303.0</v>
      </c>
      <c r="G3644" s="105">
        <v>3519303.0</v>
      </c>
      <c r="H3644" s="105">
        <v>0.0</v>
      </c>
      <c r="I3644" s="105">
        <v>2.0</v>
      </c>
      <c r="J3644" s="105">
        <v>1.0</v>
      </c>
      <c r="K3644" s="105">
        <v>90.0</v>
      </c>
      <c r="L3644" s="105">
        <v>51.31</v>
      </c>
      <c r="M3644" s="105" t="s">
        <v>4380</v>
      </c>
      <c r="N3644" s="111"/>
      <c r="O3644" s="111"/>
    </row>
    <row r="3645" ht="14.25" customHeight="1">
      <c r="B3645" s="105">
        <v>3.5907534E7</v>
      </c>
      <c r="C3645" s="105" t="s">
        <v>4467</v>
      </c>
      <c r="D3645" s="105">
        <v>35.0</v>
      </c>
      <c r="E3645" s="105" t="s">
        <v>868</v>
      </c>
      <c r="F3645" s="105">
        <v>3545803.0</v>
      </c>
      <c r="G3645" s="105">
        <v>3545803.0</v>
      </c>
      <c r="H3645" s="105">
        <v>0.0</v>
      </c>
      <c r="I3645" s="105">
        <v>2.0</v>
      </c>
      <c r="J3645" s="105">
        <v>1.0</v>
      </c>
      <c r="K3645" s="105">
        <v>45.0</v>
      </c>
      <c r="L3645" s="105">
        <v>51.31</v>
      </c>
      <c r="M3645" s="105" t="s">
        <v>4380</v>
      </c>
      <c r="N3645" s="111"/>
      <c r="O3645" s="111"/>
    </row>
    <row r="3646" ht="14.25" customHeight="1">
      <c r="B3646" s="105">
        <v>3.5910036E7</v>
      </c>
      <c r="C3646" s="105" t="s">
        <v>4468</v>
      </c>
      <c r="D3646" s="105">
        <v>35.0</v>
      </c>
      <c r="E3646" s="105" t="s">
        <v>868</v>
      </c>
      <c r="F3646" s="105">
        <v>3523503.0</v>
      </c>
      <c r="G3646" s="105">
        <v>3523503.0</v>
      </c>
      <c r="H3646" s="105">
        <v>0.0</v>
      </c>
      <c r="I3646" s="105">
        <v>2.0</v>
      </c>
      <c r="J3646" s="105">
        <v>1.0</v>
      </c>
      <c r="K3646" s="105">
        <v>70.0</v>
      </c>
      <c r="L3646" s="105">
        <v>51.31</v>
      </c>
      <c r="M3646" s="105" t="s">
        <v>4380</v>
      </c>
      <c r="N3646" s="111"/>
      <c r="O3646" s="111"/>
    </row>
    <row r="3647" ht="14.25" customHeight="1">
      <c r="B3647" s="105">
        <v>3.5925159E7</v>
      </c>
      <c r="C3647" s="105" t="s">
        <v>4469</v>
      </c>
      <c r="D3647" s="105">
        <v>35.0</v>
      </c>
      <c r="E3647" s="105" t="s">
        <v>868</v>
      </c>
      <c r="F3647" s="105">
        <v>3550308.0</v>
      </c>
      <c r="G3647" s="105">
        <v>3550308.0</v>
      </c>
      <c r="H3647" s="105">
        <v>1.0</v>
      </c>
      <c r="I3647" s="105">
        <v>2.0</v>
      </c>
      <c r="J3647" s="105">
        <v>1.0</v>
      </c>
      <c r="K3647" s="105">
        <v>134.0</v>
      </c>
      <c r="L3647" s="105">
        <v>51.31</v>
      </c>
      <c r="M3647" s="105" t="s">
        <v>4380</v>
      </c>
      <c r="N3647" s="111"/>
      <c r="O3647" s="111"/>
    </row>
    <row r="3648" ht="14.25" customHeight="1">
      <c r="B3648" s="105">
        <v>3.5000541E7</v>
      </c>
      <c r="C3648" s="105" t="s">
        <v>4470</v>
      </c>
      <c r="D3648" s="105">
        <v>35.0</v>
      </c>
      <c r="E3648" s="105" t="s">
        <v>868</v>
      </c>
      <c r="F3648" s="105">
        <v>3550308.0</v>
      </c>
      <c r="G3648" s="105">
        <v>3550308.0</v>
      </c>
      <c r="H3648" s="105">
        <v>1.0</v>
      </c>
      <c r="I3648" s="105">
        <v>2.0</v>
      </c>
      <c r="J3648" s="105">
        <v>1.0</v>
      </c>
      <c r="K3648" s="105">
        <v>78.0</v>
      </c>
      <c r="L3648" s="105">
        <v>51.3</v>
      </c>
      <c r="M3648" s="105" t="s">
        <v>4380</v>
      </c>
      <c r="N3648" s="111"/>
      <c r="O3648" s="111"/>
    </row>
    <row r="3649" ht="14.25" customHeight="1">
      <c r="B3649" s="105">
        <v>3.5029427E7</v>
      </c>
      <c r="C3649" s="105" t="s">
        <v>4471</v>
      </c>
      <c r="D3649" s="105">
        <v>35.0</v>
      </c>
      <c r="E3649" s="105" t="s">
        <v>868</v>
      </c>
      <c r="F3649" s="105">
        <v>3530102.0</v>
      </c>
      <c r="G3649" s="105">
        <v>3530102.0</v>
      </c>
      <c r="H3649" s="105">
        <v>0.0</v>
      </c>
      <c r="I3649" s="105">
        <v>2.0</v>
      </c>
      <c r="J3649" s="105">
        <v>1.0</v>
      </c>
      <c r="K3649" s="105">
        <v>100.0</v>
      </c>
      <c r="L3649" s="105">
        <v>51.3</v>
      </c>
      <c r="M3649" s="105" t="s">
        <v>4380</v>
      </c>
      <c r="N3649" s="111"/>
      <c r="O3649" s="111"/>
    </row>
    <row r="3650" ht="14.25" customHeight="1">
      <c r="B3650" s="105">
        <v>3.5038763E7</v>
      </c>
      <c r="C3650" s="105" t="s">
        <v>4472</v>
      </c>
      <c r="D3650" s="105">
        <v>35.0</v>
      </c>
      <c r="E3650" s="105" t="s">
        <v>868</v>
      </c>
      <c r="F3650" s="105">
        <v>3555406.0</v>
      </c>
      <c r="G3650" s="105">
        <v>3555406.0</v>
      </c>
      <c r="H3650" s="105">
        <v>0.0</v>
      </c>
      <c r="I3650" s="105">
        <v>2.0</v>
      </c>
      <c r="J3650" s="105">
        <v>1.0</v>
      </c>
      <c r="K3650" s="105">
        <v>85.0</v>
      </c>
      <c r="L3650" s="105">
        <v>51.3</v>
      </c>
      <c r="M3650" s="105" t="s">
        <v>4380</v>
      </c>
      <c r="N3650" s="111"/>
      <c r="O3650" s="111"/>
    </row>
    <row r="3651" ht="14.25" customHeight="1">
      <c r="B3651" s="105">
        <v>3.5043588E7</v>
      </c>
      <c r="C3651" s="105" t="s">
        <v>4473</v>
      </c>
      <c r="D3651" s="105">
        <v>35.0</v>
      </c>
      <c r="E3651" s="105" t="s">
        <v>868</v>
      </c>
      <c r="F3651" s="105">
        <v>3549409.0</v>
      </c>
      <c r="G3651" s="105">
        <v>3549409.0</v>
      </c>
      <c r="H3651" s="105">
        <v>0.0</v>
      </c>
      <c r="I3651" s="105">
        <v>2.0</v>
      </c>
      <c r="J3651" s="105">
        <v>1.0</v>
      </c>
      <c r="K3651" s="105">
        <v>70.0</v>
      </c>
      <c r="L3651" s="105">
        <v>51.3</v>
      </c>
      <c r="M3651" s="105" t="s">
        <v>4380</v>
      </c>
      <c r="N3651" s="111"/>
      <c r="O3651" s="111"/>
    </row>
    <row r="3652" ht="14.25" customHeight="1">
      <c r="B3652" s="105">
        <v>3.504659E7</v>
      </c>
      <c r="C3652" s="105" t="s">
        <v>4474</v>
      </c>
      <c r="D3652" s="105">
        <v>35.0</v>
      </c>
      <c r="E3652" s="105" t="s">
        <v>868</v>
      </c>
      <c r="F3652" s="105">
        <v>3513009.0</v>
      </c>
      <c r="G3652" s="105">
        <v>3513009.0</v>
      </c>
      <c r="H3652" s="105">
        <v>0.0</v>
      </c>
      <c r="I3652" s="105">
        <v>2.0</v>
      </c>
      <c r="J3652" s="105">
        <v>1.0</v>
      </c>
      <c r="K3652" s="105">
        <v>101.0</v>
      </c>
      <c r="L3652" s="105">
        <v>51.3</v>
      </c>
      <c r="M3652" s="105" t="s">
        <v>4380</v>
      </c>
      <c r="N3652" s="111"/>
      <c r="O3652" s="111"/>
    </row>
    <row r="3653" ht="14.25" customHeight="1">
      <c r="B3653" s="105">
        <v>3.543705E7</v>
      </c>
      <c r="C3653" s="105" t="s">
        <v>4475</v>
      </c>
      <c r="D3653" s="105">
        <v>35.0</v>
      </c>
      <c r="E3653" s="105" t="s">
        <v>868</v>
      </c>
      <c r="F3653" s="105">
        <v>3550308.0</v>
      </c>
      <c r="G3653" s="105">
        <v>3550308.0</v>
      </c>
      <c r="H3653" s="105">
        <v>1.0</v>
      </c>
      <c r="I3653" s="105">
        <v>2.0</v>
      </c>
      <c r="J3653" s="105">
        <v>1.0</v>
      </c>
      <c r="K3653" s="105">
        <v>92.0</v>
      </c>
      <c r="L3653" s="105">
        <v>51.3</v>
      </c>
      <c r="M3653" s="105" t="s">
        <v>4380</v>
      </c>
      <c r="N3653" s="111"/>
      <c r="O3653" s="111"/>
    </row>
    <row r="3654" ht="14.25" customHeight="1">
      <c r="B3654" s="105">
        <v>3.5902044E7</v>
      </c>
      <c r="C3654" s="105" t="s">
        <v>4476</v>
      </c>
      <c r="D3654" s="105">
        <v>35.0</v>
      </c>
      <c r="E3654" s="105" t="s">
        <v>868</v>
      </c>
      <c r="F3654" s="105">
        <v>3522505.0</v>
      </c>
      <c r="G3654" s="105">
        <v>3522505.0</v>
      </c>
      <c r="H3654" s="105">
        <v>0.0</v>
      </c>
      <c r="I3654" s="105">
        <v>2.0</v>
      </c>
      <c r="J3654" s="105">
        <v>1.0</v>
      </c>
      <c r="K3654" s="105">
        <v>183.0</v>
      </c>
      <c r="L3654" s="105">
        <v>51.3</v>
      </c>
      <c r="M3654" s="105" t="s">
        <v>4380</v>
      </c>
      <c r="N3654" s="111"/>
      <c r="O3654" s="111"/>
    </row>
    <row r="3655" ht="14.25" customHeight="1">
      <c r="B3655" s="105">
        <v>3.5910387E7</v>
      </c>
      <c r="C3655" s="105" t="s">
        <v>4477</v>
      </c>
      <c r="D3655" s="105">
        <v>35.0</v>
      </c>
      <c r="E3655" s="105" t="s">
        <v>868</v>
      </c>
      <c r="F3655" s="105">
        <v>3546801.0</v>
      </c>
      <c r="G3655" s="105">
        <v>3546801.0</v>
      </c>
      <c r="H3655" s="105">
        <v>0.0</v>
      </c>
      <c r="I3655" s="105">
        <v>2.0</v>
      </c>
      <c r="J3655" s="105">
        <v>1.0</v>
      </c>
      <c r="K3655" s="105">
        <v>40.0</v>
      </c>
      <c r="L3655" s="105">
        <v>51.3</v>
      </c>
      <c r="M3655" s="105" t="s">
        <v>4380</v>
      </c>
      <c r="N3655" s="111"/>
      <c r="O3655" s="111"/>
    </row>
    <row r="3656" ht="14.25" customHeight="1">
      <c r="B3656" s="105">
        <v>3.5920277E7</v>
      </c>
      <c r="C3656" s="105" t="s">
        <v>4478</v>
      </c>
      <c r="D3656" s="105">
        <v>35.0</v>
      </c>
      <c r="E3656" s="105" t="s">
        <v>868</v>
      </c>
      <c r="F3656" s="105">
        <v>3550308.0</v>
      </c>
      <c r="G3656" s="105">
        <v>3550308.0</v>
      </c>
      <c r="H3656" s="105">
        <v>1.0</v>
      </c>
      <c r="I3656" s="105">
        <v>2.0</v>
      </c>
      <c r="J3656" s="105">
        <v>1.0</v>
      </c>
      <c r="K3656" s="105">
        <v>78.0</v>
      </c>
      <c r="L3656" s="105">
        <v>51.3</v>
      </c>
      <c r="M3656" s="105" t="s">
        <v>4380</v>
      </c>
      <c r="N3656" s="111"/>
      <c r="O3656" s="111"/>
    </row>
    <row r="3657" ht="14.25" customHeight="1">
      <c r="B3657" s="105">
        <v>3.5001659E7</v>
      </c>
      <c r="C3657" s="105" t="s">
        <v>1997</v>
      </c>
      <c r="D3657" s="105">
        <v>35.0</v>
      </c>
      <c r="E3657" s="105" t="s">
        <v>868</v>
      </c>
      <c r="F3657" s="105">
        <v>3550308.0</v>
      </c>
      <c r="G3657" s="105">
        <v>3550308.0</v>
      </c>
      <c r="H3657" s="105">
        <v>1.0</v>
      </c>
      <c r="I3657" s="105">
        <v>2.0</v>
      </c>
      <c r="J3657" s="105">
        <v>1.0</v>
      </c>
      <c r="K3657" s="105">
        <v>106.0</v>
      </c>
      <c r="L3657" s="105">
        <v>51.29</v>
      </c>
      <c r="M3657" s="105" t="s">
        <v>4380</v>
      </c>
      <c r="N3657" s="111"/>
      <c r="O3657" s="111"/>
    </row>
    <row r="3658" ht="14.25" customHeight="1">
      <c r="B3658" s="105">
        <v>3.5022421E7</v>
      </c>
      <c r="C3658" s="105" t="s">
        <v>4479</v>
      </c>
      <c r="D3658" s="105">
        <v>35.0</v>
      </c>
      <c r="E3658" s="105" t="s">
        <v>868</v>
      </c>
      <c r="F3658" s="105">
        <v>3517406.0</v>
      </c>
      <c r="G3658" s="105">
        <v>3517406.0</v>
      </c>
      <c r="H3658" s="105">
        <v>0.0</v>
      </c>
      <c r="I3658" s="105">
        <v>2.0</v>
      </c>
      <c r="J3658" s="105">
        <v>1.0</v>
      </c>
      <c r="K3658" s="105">
        <v>81.0</v>
      </c>
      <c r="L3658" s="105">
        <v>51.29</v>
      </c>
      <c r="M3658" s="105" t="s">
        <v>4380</v>
      </c>
      <c r="N3658" s="111"/>
      <c r="O3658" s="111"/>
    </row>
    <row r="3659" ht="14.25" customHeight="1">
      <c r="B3659" s="105">
        <v>3.5035993E7</v>
      </c>
      <c r="C3659" s="105" t="s">
        <v>4480</v>
      </c>
      <c r="D3659" s="105">
        <v>35.0</v>
      </c>
      <c r="E3659" s="105" t="s">
        <v>868</v>
      </c>
      <c r="F3659" s="105">
        <v>3525904.0</v>
      </c>
      <c r="G3659" s="105">
        <v>3525904.0</v>
      </c>
      <c r="H3659" s="105">
        <v>0.0</v>
      </c>
      <c r="I3659" s="105">
        <v>2.0</v>
      </c>
      <c r="J3659" s="105">
        <v>1.0</v>
      </c>
      <c r="K3659" s="105">
        <v>83.0</v>
      </c>
      <c r="L3659" s="105">
        <v>51.29</v>
      </c>
      <c r="M3659" s="105" t="s">
        <v>4380</v>
      </c>
      <c r="N3659" s="111"/>
      <c r="O3659" s="111"/>
    </row>
    <row r="3660" ht="14.25" customHeight="1">
      <c r="B3660" s="105">
        <v>3.5066E7</v>
      </c>
      <c r="C3660" s="105" t="s">
        <v>4481</v>
      </c>
      <c r="D3660" s="105">
        <v>35.0</v>
      </c>
      <c r="E3660" s="105" t="s">
        <v>868</v>
      </c>
      <c r="F3660" s="105">
        <v>3516200.0</v>
      </c>
      <c r="G3660" s="105">
        <v>3516200.0</v>
      </c>
      <c r="H3660" s="105">
        <v>0.0</v>
      </c>
      <c r="I3660" s="105">
        <v>2.0</v>
      </c>
      <c r="J3660" s="105">
        <v>1.0</v>
      </c>
      <c r="K3660" s="105">
        <v>122.0</v>
      </c>
      <c r="L3660" s="105">
        <v>51.29</v>
      </c>
      <c r="M3660" s="105" t="s">
        <v>4380</v>
      </c>
      <c r="N3660" s="111"/>
      <c r="O3660" s="111"/>
    </row>
    <row r="3661" ht="14.25" customHeight="1">
      <c r="B3661" s="105">
        <v>3.5414612E7</v>
      </c>
      <c r="C3661" s="105" t="s">
        <v>4482</v>
      </c>
      <c r="D3661" s="105">
        <v>35.0</v>
      </c>
      <c r="E3661" s="105" t="s">
        <v>868</v>
      </c>
      <c r="F3661" s="105">
        <v>3550308.0</v>
      </c>
      <c r="G3661" s="105">
        <v>3550308.0</v>
      </c>
      <c r="H3661" s="105">
        <v>1.0</v>
      </c>
      <c r="I3661" s="105">
        <v>2.0</v>
      </c>
      <c r="J3661" s="105">
        <v>1.0</v>
      </c>
      <c r="K3661" s="105">
        <v>140.0</v>
      </c>
      <c r="L3661" s="105">
        <v>51.29</v>
      </c>
      <c r="M3661" s="105" t="s">
        <v>4380</v>
      </c>
      <c r="N3661" s="111"/>
      <c r="O3661" s="111"/>
    </row>
    <row r="3662" ht="14.25" customHeight="1">
      <c r="B3662" s="105">
        <v>3.5923151E7</v>
      </c>
      <c r="C3662" s="105" t="s">
        <v>4483</v>
      </c>
      <c r="D3662" s="105">
        <v>35.0</v>
      </c>
      <c r="E3662" s="105" t="s">
        <v>868</v>
      </c>
      <c r="F3662" s="105">
        <v>3513801.0</v>
      </c>
      <c r="G3662" s="105">
        <v>3513801.0</v>
      </c>
      <c r="H3662" s="105">
        <v>0.0</v>
      </c>
      <c r="I3662" s="105">
        <v>2.0</v>
      </c>
      <c r="J3662" s="105">
        <v>1.0</v>
      </c>
      <c r="K3662" s="105">
        <v>93.0</v>
      </c>
      <c r="L3662" s="105">
        <v>51.29</v>
      </c>
      <c r="M3662" s="105" t="s">
        <v>4380</v>
      </c>
      <c r="N3662" s="111"/>
      <c r="O3662" s="111"/>
    </row>
    <row r="3663" ht="14.25" customHeight="1">
      <c r="B3663" s="105">
        <v>3.592404E7</v>
      </c>
      <c r="C3663" s="105" t="s">
        <v>4484</v>
      </c>
      <c r="D3663" s="105">
        <v>35.0</v>
      </c>
      <c r="E3663" s="105" t="s">
        <v>868</v>
      </c>
      <c r="F3663" s="105">
        <v>3534401.0</v>
      </c>
      <c r="G3663" s="105">
        <v>3534401.0</v>
      </c>
      <c r="H3663" s="105">
        <v>0.0</v>
      </c>
      <c r="I3663" s="105">
        <v>2.0</v>
      </c>
      <c r="J3663" s="105">
        <v>1.0</v>
      </c>
      <c r="K3663" s="105">
        <v>108.0</v>
      </c>
      <c r="L3663" s="105">
        <v>51.29</v>
      </c>
      <c r="M3663" s="105" t="s">
        <v>4380</v>
      </c>
      <c r="N3663" s="111"/>
      <c r="O3663" s="111"/>
    </row>
    <row r="3664" ht="14.25" customHeight="1">
      <c r="B3664" s="105">
        <v>3.5924465E7</v>
      </c>
      <c r="C3664" s="105" t="s">
        <v>4485</v>
      </c>
      <c r="D3664" s="105">
        <v>35.0</v>
      </c>
      <c r="E3664" s="105" t="s">
        <v>868</v>
      </c>
      <c r="F3664" s="105">
        <v>3556503.0</v>
      </c>
      <c r="G3664" s="105">
        <v>3556503.0</v>
      </c>
      <c r="H3664" s="105">
        <v>0.0</v>
      </c>
      <c r="I3664" s="105">
        <v>2.0</v>
      </c>
      <c r="J3664" s="105">
        <v>1.0</v>
      </c>
      <c r="K3664" s="105">
        <v>124.0</v>
      </c>
      <c r="L3664" s="105">
        <v>51.29</v>
      </c>
      <c r="M3664" s="105" t="s">
        <v>4380</v>
      </c>
      <c r="N3664" s="111"/>
      <c r="O3664" s="111"/>
    </row>
    <row r="3665" ht="14.25" customHeight="1">
      <c r="B3665" s="105">
        <v>3.5925652E7</v>
      </c>
      <c r="C3665" s="105" t="s">
        <v>4486</v>
      </c>
      <c r="D3665" s="105">
        <v>35.0</v>
      </c>
      <c r="E3665" s="105" t="s">
        <v>868</v>
      </c>
      <c r="F3665" s="105">
        <v>3515707.0</v>
      </c>
      <c r="G3665" s="105">
        <v>3515707.0</v>
      </c>
      <c r="H3665" s="105">
        <v>0.0</v>
      </c>
      <c r="I3665" s="105">
        <v>2.0</v>
      </c>
      <c r="J3665" s="105">
        <v>1.0</v>
      </c>
      <c r="K3665" s="105">
        <v>142.0</v>
      </c>
      <c r="L3665" s="105">
        <v>51.29</v>
      </c>
      <c r="M3665" s="105" t="s">
        <v>4380</v>
      </c>
      <c r="N3665" s="111"/>
      <c r="O3665" s="111"/>
    </row>
    <row r="3666" ht="14.25" customHeight="1">
      <c r="B3666" s="105">
        <v>3.5925755E7</v>
      </c>
      <c r="C3666" s="105" t="s">
        <v>4487</v>
      </c>
      <c r="D3666" s="105">
        <v>35.0</v>
      </c>
      <c r="E3666" s="105" t="s">
        <v>868</v>
      </c>
      <c r="F3666" s="105">
        <v>3507506.0</v>
      </c>
      <c r="G3666" s="105">
        <v>3507506.0</v>
      </c>
      <c r="H3666" s="105">
        <v>0.0</v>
      </c>
      <c r="I3666" s="105">
        <v>2.0</v>
      </c>
      <c r="J3666" s="105">
        <v>1.0</v>
      </c>
      <c r="K3666" s="105">
        <v>76.0</v>
      </c>
      <c r="L3666" s="105">
        <v>51.29</v>
      </c>
      <c r="M3666" s="105" t="s">
        <v>4380</v>
      </c>
      <c r="N3666" s="111"/>
      <c r="O3666" s="111"/>
    </row>
    <row r="3667" ht="14.25" customHeight="1">
      <c r="B3667" s="105">
        <v>3.5002239E7</v>
      </c>
      <c r="C3667" s="105" t="s">
        <v>4488</v>
      </c>
      <c r="D3667" s="105">
        <v>35.0</v>
      </c>
      <c r="E3667" s="105" t="s">
        <v>868</v>
      </c>
      <c r="F3667" s="105">
        <v>3550308.0</v>
      </c>
      <c r="G3667" s="105">
        <v>3550308.0</v>
      </c>
      <c r="H3667" s="105">
        <v>1.0</v>
      </c>
      <c r="I3667" s="105">
        <v>2.0</v>
      </c>
      <c r="J3667" s="105">
        <v>1.0</v>
      </c>
      <c r="K3667" s="105">
        <v>38.0</v>
      </c>
      <c r="L3667" s="105">
        <v>51.28</v>
      </c>
      <c r="M3667" s="105" t="s">
        <v>4380</v>
      </c>
      <c r="N3667" s="111"/>
      <c r="O3667" s="111"/>
    </row>
    <row r="3668" ht="14.25" customHeight="1">
      <c r="B3668" s="105">
        <v>3.5008114E7</v>
      </c>
      <c r="C3668" s="105" t="s">
        <v>4489</v>
      </c>
      <c r="D3668" s="105">
        <v>35.0</v>
      </c>
      <c r="E3668" s="105" t="s">
        <v>868</v>
      </c>
      <c r="F3668" s="105">
        <v>3547809.0</v>
      </c>
      <c r="G3668" s="105">
        <v>3547809.0</v>
      </c>
      <c r="H3668" s="105">
        <v>0.0</v>
      </c>
      <c r="I3668" s="105">
        <v>2.0</v>
      </c>
      <c r="J3668" s="105">
        <v>1.0</v>
      </c>
      <c r="K3668" s="105">
        <v>123.0</v>
      </c>
      <c r="L3668" s="105">
        <v>51.28</v>
      </c>
      <c r="M3668" s="105" t="s">
        <v>4380</v>
      </c>
      <c r="N3668" s="111"/>
      <c r="O3668" s="111"/>
    </row>
    <row r="3669" ht="14.25" customHeight="1">
      <c r="B3669" s="105">
        <v>3.502443E7</v>
      </c>
      <c r="C3669" s="105" t="s">
        <v>4490</v>
      </c>
      <c r="D3669" s="105">
        <v>35.0</v>
      </c>
      <c r="E3669" s="105" t="s">
        <v>868</v>
      </c>
      <c r="F3669" s="105">
        <v>3548906.0</v>
      </c>
      <c r="G3669" s="105">
        <v>3548906.0</v>
      </c>
      <c r="H3669" s="105">
        <v>0.0</v>
      </c>
      <c r="I3669" s="105">
        <v>2.0</v>
      </c>
      <c r="J3669" s="105">
        <v>1.0</v>
      </c>
      <c r="K3669" s="105">
        <v>96.0</v>
      </c>
      <c r="L3669" s="105">
        <v>51.28</v>
      </c>
      <c r="M3669" s="105" t="s">
        <v>4380</v>
      </c>
      <c r="N3669" s="111"/>
      <c r="O3669" s="111"/>
    </row>
    <row r="3670" ht="14.25" customHeight="1">
      <c r="B3670" s="105">
        <v>3.5901854E7</v>
      </c>
      <c r="C3670" s="105" t="s">
        <v>4491</v>
      </c>
      <c r="D3670" s="105">
        <v>35.0</v>
      </c>
      <c r="E3670" s="105" t="s">
        <v>868</v>
      </c>
      <c r="F3670" s="105">
        <v>3503901.0</v>
      </c>
      <c r="G3670" s="105">
        <v>3503901.0</v>
      </c>
      <c r="H3670" s="105">
        <v>0.0</v>
      </c>
      <c r="I3670" s="105">
        <v>2.0</v>
      </c>
      <c r="J3670" s="105">
        <v>1.0</v>
      </c>
      <c r="K3670" s="105">
        <v>181.0</v>
      </c>
      <c r="L3670" s="105">
        <v>51.28</v>
      </c>
      <c r="M3670" s="105" t="s">
        <v>4380</v>
      </c>
      <c r="N3670" s="111"/>
      <c r="O3670" s="111"/>
    </row>
    <row r="3671" ht="14.25" customHeight="1">
      <c r="B3671" s="105">
        <v>3.5905461E7</v>
      </c>
      <c r="C3671" s="105" t="s">
        <v>4492</v>
      </c>
      <c r="D3671" s="105">
        <v>35.0</v>
      </c>
      <c r="E3671" s="105" t="s">
        <v>868</v>
      </c>
      <c r="F3671" s="105">
        <v>3509502.0</v>
      </c>
      <c r="G3671" s="105">
        <v>3509502.0</v>
      </c>
      <c r="H3671" s="105">
        <v>0.0</v>
      </c>
      <c r="I3671" s="105">
        <v>2.0</v>
      </c>
      <c r="J3671" s="105">
        <v>1.0</v>
      </c>
      <c r="K3671" s="105">
        <v>161.0</v>
      </c>
      <c r="L3671" s="105">
        <v>51.28</v>
      </c>
      <c r="M3671" s="105" t="s">
        <v>4380</v>
      </c>
      <c r="N3671" s="111"/>
      <c r="O3671" s="111"/>
    </row>
    <row r="3672" ht="14.25" customHeight="1">
      <c r="B3672" s="105">
        <v>3.5910119E7</v>
      </c>
      <c r="C3672" s="105" t="s">
        <v>4493</v>
      </c>
      <c r="D3672" s="105">
        <v>35.0</v>
      </c>
      <c r="E3672" s="105" t="s">
        <v>868</v>
      </c>
      <c r="F3672" s="105">
        <v>3553807.0</v>
      </c>
      <c r="G3672" s="105">
        <v>3553807.0</v>
      </c>
      <c r="H3672" s="105">
        <v>0.0</v>
      </c>
      <c r="I3672" s="105">
        <v>2.0</v>
      </c>
      <c r="J3672" s="105">
        <v>1.0</v>
      </c>
      <c r="K3672" s="105">
        <v>112.0</v>
      </c>
      <c r="L3672" s="105">
        <v>51.28</v>
      </c>
      <c r="M3672" s="105" t="s">
        <v>4380</v>
      </c>
      <c r="N3672" s="111"/>
      <c r="O3672" s="111"/>
    </row>
    <row r="3673" ht="14.25" customHeight="1">
      <c r="B3673" s="105">
        <v>3.5915804E7</v>
      </c>
      <c r="C3673" s="105" t="s">
        <v>4494</v>
      </c>
      <c r="D3673" s="105">
        <v>35.0</v>
      </c>
      <c r="E3673" s="105" t="s">
        <v>868</v>
      </c>
      <c r="F3673" s="105">
        <v>3508603.0</v>
      </c>
      <c r="G3673" s="105">
        <v>3508603.0</v>
      </c>
      <c r="H3673" s="105">
        <v>0.0</v>
      </c>
      <c r="I3673" s="105">
        <v>2.0</v>
      </c>
      <c r="J3673" s="105">
        <v>1.0</v>
      </c>
      <c r="K3673" s="105">
        <v>74.0</v>
      </c>
      <c r="L3673" s="105">
        <v>51.28</v>
      </c>
      <c r="M3673" s="105" t="s">
        <v>4380</v>
      </c>
      <c r="N3673" s="111"/>
      <c r="O3673" s="111"/>
    </row>
    <row r="3674" ht="14.25" customHeight="1">
      <c r="B3674" s="105">
        <v>3.5041798E7</v>
      </c>
      <c r="C3674" s="105" t="s">
        <v>4495</v>
      </c>
      <c r="D3674" s="105">
        <v>35.0</v>
      </c>
      <c r="E3674" s="105" t="s">
        <v>868</v>
      </c>
      <c r="F3674" s="105">
        <v>3550308.0</v>
      </c>
      <c r="G3674" s="105">
        <v>3550308.0</v>
      </c>
      <c r="H3674" s="105">
        <v>1.0</v>
      </c>
      <c r="I3674" s="105">
        <v>2.0</v>
      </c>
      <c r="J3674" s="105">
        <v>1.0</v>
      </c>
      <c r="K3674" s="105">
        <v>414.0</v>
      </c>
      <c r="L3674" s="105">
        <v>51.27</v>
      </c>
      <c r="M3674" s="105" t="s">
        <v>4380</v>
      </c>
      <c r="N3674" s="111"/>
      <c r="O3674" s="111"/>
    </row>
    <row r="3675" ht="14.25" customHeight="1">
      <c r="B3675" s="105">
        <v>3.5045007E7</v>
      </c>
      <c r="C3675" s="105" t="s">
        <v>4496</v>
      </c>
      <c r="D3675" s="105">
        <v>35.0</v>
      </c>
      <c r="E3675" s="105" t="s">
        <v>868</v>
      </c>
      <c r="F3675" s="105">
        <v>3523107.0</v>
      </c>
      <c r="G3675" s="105">
        <v>3523107.0</v>
      </c>
      <c r="H3675" s="105">
        <v>0.0</v>
      </c>
      <c r="I3675" s="105">
        <v>2.0</v>
      </c>
      <c r="J3675" s="105">
        <v>1.0</v>
      </c>
      <c r="K3675" s="105">
        <v>212.0</v>
      </c>
      <c r="L3675" s="105">
        <v>51.27</v>
      </c>
      <c r="M3675" s="105" t="s">
        <v>4380</v>
      </c>
      <c r="N3675" s="111"/>
      <c r="O3675" s="111"/>
    </row>
    <row r="3676" ht="14.25" customHeight="1">
      <c r="B3676" s="105">
        <v>3.5917266E7</v>
      </c>
      <c r="C3676" s="105" t="s">
        <v>4497</v>
      </c>
      <c r="D3676" s="105">
        <v>35.0</v>
      </c>
      <c r="E3676" s="105" t="s">
        <v>868</v>
      </c>
      <c r="F3676" s="105">
        <v>3549904.0</v>
      </c>
      <c r="G3676" s="105">
        <v>3549904.0</v>
      </c>
      <c r="H3676" s="105">
        <v>0.0</v>
      </c>
      <c r="I3676" s="105">
        <v>2.0</v>
      </c>
      <c r="J3676" s="105">
        <v>1.0</v>
      </c>
      <c r="K3676" s="105">
        <v>165.0</v>
      </c>
      <c r="L3676" s="105">
        <v>51.27</v>
      </c>
      <c r="M3676" s="105" t="s">
        <v>4380</v>
      </c>
      <c r="N3676" s="111"/>
      <c r="O3676" s="111"/>
    </row>
    <row r="3677" ht="14.25" customHeight="1">
      <c r="B3677" s="105">
        <v>3.5000224E7</v>
      </c>
      <c r="C3677" s="105" t="s">
        <v>4498</v>
      </c>
      <c r="D3677" s="105">
        <v>35.0</v>
      </c>
      <c r="E3677" s="105" t="s">
        <v>868</v>
      </c>
      <c r="F3677" s="105">
        <v>3550308.0</v>
      </c>
      <c r="G3677" s="105">
        <v>3550308.0</v>
      </c>
      <c r="H3677" s="105">
        <v>1.0</v>
      </c>
      <c r="I3677" s="105">
        <v>2.0</v>
      </c>
      <c r="J3677" s="105">
        <v>1.0</v>
      </c>
      <c r="K3677" s="105">
        <v>80.0</v>
      </c>
      <c r="L3677" s="105">
        <v>51.26</v>
      </c>
      <c r="M3677" s="105" t="s">
        <v>4380</v>
      </c>
      <c r="N3677" s="111"/>
      <c r="O3677" s="111"/>
    </row>
    <row r="3678" ht="14.25" customHeight="1">
      <c r="B3678" s="105">
        <v>3.5009167E7</v>
      </c>
      <c r="C3678" s="105" t="s">
        <v>4499</v>
      </c>
      <c r="D3678" s="105">
        <v>35.0</v>
      </c>
      <c r="E3678" s="105" t="s">
        <v>868</v>
      </c>
      <c r="F3678" s="105">
        <v>3548708.0</v>
      </c>
      <c r="G3678" s="105">
        <v>3548708.0</v>
      </c>
      <c r="H3678" s="105">
        <v>0.0</v>
      </c>
      <c r="I3678" s="105">
        <v>2.0</v>
      </c>
      <c r="J3678" s="105">
        <v>1.0</v>
      </c>
      <c r="K3678" s="105">
        <v>93.0</v>
      </c>
      <c r="L3678" s="105">
        <v>51.26</v>
      </c>
      <c r="M3678" s="105" t="s">
        <v>4380</v>
      </c>
      <c r="N3678" s="111"/>
      <c r="O3678" s="111"/>
    </row>
    <row r="3679" ht="14.25" customHeight="1">
      <c r="B3679" s="105">
        <v>3.5012828E7</v>
      </c>
      <c r="C3679" s="105" t="s">
        <v>4500</v>
      </c>
      <c r="D3679" s="105">
        <v>35.0</v>
      </c>
      <c r="E3679" s="105" t="s">
        <v>868</v>
      </c>
      <c r="F3679" s="105">
        <v>3502507.0</v>
      </c>
      <c r="G3679" s="105">
        <v>3502507.0</v>
      </c>
      <c r="H3679" s="105">
        <v>0.0</v>
      </c>
      <c r="I3679" s="105">
        <v>2.0</v>
      </c>
      <c r="J3679" s="105">
        <v>1.0</v>
      </c>
      <c r="K3679" s="105">
        <v>79.0</v>
      </c>
      <c r="L3679" s="105">
        <v>51.26</v>
      </c>
      <c r="M3679" s="105" t="s">
        <v>4380</v>
      </c>
      <c r="N3679" s="111"/>
      <c r="O3679" s="111"/>
    </row>
    <row r="3680" ht="14.25" customHeight="1">
      <c r="B3680" s="105">
        <v>3.5027583E7</v>
      </c>
      <c r="C3680" s="105" t="s">
        <v>4501</v>
      </c>
      <c r="D3680" s="105">
        <v>35.0</v>
      </c>
      <c r="E3680" s="105" t="s">
        <v>868</v>
      </c>
      <c r="F3680" s="105">
        <v>3532603.0</v>
      </c>
      <c r="G3680" s="105">
        <v>3532603.0</v>
      </c>
      <c r="H3680" s="105">
        <v>0.0</v>
      </c>
      <c r="I3680" s="105">
        <v>2.0</v>
      </c>
      <c r="J3680" s="105">
        <v>1.0</v>
      </c>
      <c r="K3680" s="105">
        <v>136.0</v>
      </c>
      <c r="L3680" s="105">
        <v>51.26</v>
      </c>
      <c r="M3680" s="105" t="s">
        <v>4380</v>
      </c>
      <c r="N3680" s="111"/>
      <c r="O3680" s="111"/>
    </row>
    <row r="3681" ht="14.25" customHeight="1">
      <c r="B3681" s="105">
        <v>3.5032876E7</v>
      </c>
      <c r="C3681" s="105" t="s">
        <v>4502</v>
      </c>
      <c r="D3681" s="105">
        <v>35.0</v>
      </c>
      <c r="E3681" s="105" t="s">
        <v>868</v>
      </c>
      <c r="F3681" s="105">
        <v>3547700.0</v>
      </c>
      <c r="G3681" s="105">
        <v>3547700.0</v>
      </c>
      <c r="H3681" s="105">
        <v>0.0</v>
      </c>
      <c r="I3681" s="105">
        <v>2.0</v>
      </c>
      <c r="J3681" s="105">
        <v>1.0</v>
      </c>
      <c r="K3681" s="105">
        <v>116.0</v>
      </c>
      <c r="L3681" s="105">
        <v>51.26</v>
      </c>
      <c r="M3681" s="105" t="s">
        <v>4380</v>
      </c>
      <c r="N3681" s="111"/>
      <c r="O3681" s="111"/>
    </row>
    <row r="3682" ht="14.25" customHeight="1">
      <c r="B3682" s="105">
        <v>3.5041981E7</v>
      </c>
      <c r="C3682" s="105" t="s">
        <v>4503</v>
      </c>
      <c r="D3682" s="105">
        <v>35.0</v>
      </c>
      <c r="E3682" s="105" t="s">
        <v>868</v>
      </c>
      <c r="F3682" s="105">
        <v>3544103.0</v>
      </c>
      <c r="G3682" s="105">
        <v>3544103.0</v>
      </c>
      <c r="H3682" s="105">
        <v>0.0</v>
      </c>
      <c r="I3682" s="105">
        <v>2.0</v>
      </c>
      <c r="J3682" s="105">
        <v>1.0</v>
      </c>
      <c r="K3682" s="105">
        <v>133.0</v>
      </c>
      <c r="L3682" s="105">
        <v>51.26</v>
      </c>
      <c r="M3682" s="105" t="s">
        <v>4380</v>
      </c>
      <c r="N3682" s="111"/>
      <c r="O3682" s="111"/>
    </row>
    <row r="3683" ht="14.25" customHeight="1">
      <c r="B3683" s="105">
        <v>3.5049207E7</v>
      </c>
      <c r="C3683" s="105" t="s">
        <v>4504</v>
      </c>
      <c r="D3683" s="105">
        <v>35.0</v>
      </c>
      <c r="E3683" s="105" t="s">
        <v>868</v>
      </c>
      <c r="F3683" s="105">
        <v>3538006.0</v>
      </c>
      <c r="G3683" s="105">
        <v>3538006.0</v>
      </c>
      <c r="H3683" s="105">
        <v>0.0</v>
      </c>
      <c r="I3683" s="105">
        <v>2.0</v>
      </c>
      <c r="J3683" s="105">
        <v>1.0</v>
      </c>
      <c r="K3683" s="105">
        <v>45.0</v>
      </c>
      <c r="L3683" s="105">
        <v>51.26</v>
      </c>
      <c r="M3683" s="105" t="s">
        <v>4380</v>
      </c>
      <c r="N3683" s="111"/>
      <c r="O3683" s="111"/>
    </row>
    <row r="3684" ht="14.25" customHeight="1">
      <c r="B3684" s="105">
        <v>3.5906827E7</v>
      </c>
      <c r="C3684" s="105" t="s">
        <v>4505</v>
      </c>
      <c r="D3684" s="105">
        <v>35.0</v>
      </c>
      <c r="E3684" s="105" t="s">
        <v>868</v>
      </c>
      <c r="F3684" s="105">
        <v>3538808.0</v>
      </c>
      <c r="G3684" s="105">
        <v>3538808.0</v>
      </c>
      <c r="H3684" s="105">
        <v>0.0</v>
      </c>
      <c r="I3684" s="105">
        <v>2.0</v>
      </c>
      <c r="J3684" s="105">
        <v>1.0</v>
      </c>
      <c r="K3684" s="105">
        <v>67.0</v>
      </c>
      <c r="L3684" s="105">
        <v>51.26</v>
      </c>
      <c r="M3684" s="105" t="s">
        <v>4380</v>
      </c>
      <c r="N3684" s="111"/>
      <c r="O3684" s="111"/>
    </row>
    <row r="3685" ht="14.25" customHeight="1">
      <c r="B3685" s="105">
        <v>3.5030211E7</v>
      </c>
      <c r="C3685" s="105" t="s">
        <v>4506</v>
      </c>
      <c r="D3685" s="105">
        <v>35.0</v>
      </c>
      <c r="E3685" s="105" t="s">
        <v>868</v>
      </c>
      <c r="F3685" s="105">
        <v>3516507.0</v>
      </c>
      <c r="G3685" s="105">
        <v>3516507.0</v>
      </c>
      <c r="H3685" s="105">
        <v>0.0</v>
      </c>
      <c r="I3685" s="105">
        <v>2.0</v>
      </c>
      <c r="J3685" s="105">
        <v>1.0</v>
      </c>
      <c r="K3685" s="105">
        <v>31.0</v>
      </c>
      <c r="L3685" s="105">
        <v>51.25</v>
      </c>
      <c r="M3685" s="105" t="s">
        <v>4380</v>
      </c>
      <c r="N3685" s="111"/>
      <c r="O3685" s="111"/>
    </row>
    <row r="3686" ht="14.25" customHeight="1">
      <c r="B3686" s="105">
        <v>3.5033522E7</v>
      </c>
      <c r="C3686" s="105" t="s">
        <v>4507</v>
      </c>
      <c r="D3686" s="105">
        <v>35.0</v>
      </c>
      <c r="E3686" s="105" t="s">
        <v>868</v>
      </c>
      <c r="F3686" s="105">
        <v>3515657.0</v>
      </c>
      <c r="G3686" s="105">
        <v>3515657.0</v>
      </c>
      <c r="H3686" s="105">
        <v>0.0</v>
      </c>
      <c r="I3686" s="105">
        <v>2.0</v>
      </c>
      <c r="J3686" s="105">
        <v>1.0</v>
      </c>
      <c r="K3686" s="105">
        <v>36.0</v>
      </c>
      <c r="L3686" s="105">
        <v>51.25</v>
      </c>
      <c r="M3686" s="105" t="s">
        <v>4380</v>
      </c>
      <c r="N3686" s="111"/>
      <c r="O3686" s="111"/>
    </row>
    <row r="3687" ht="14.25" customHeight="1">
      <c r="B3687" s="105">
        <v>3.5042043E7</v>
      </c>
      <c r="C3687" s="105" t="s">
        <v>4508</v>
      </c>
      <c r="D3687" s="105">
        <v>35.0</v>
      </c>
      <c r="E3687" s="105" t="s">
        <v>868</v>
      </c>
      <c r="F3687" s="105">
        <v>3548708.0</v>
      </c>
      <c r="G3687" s="105">
        <v>3548708.0</v>
      </c>
      <c r="H3687" s="105">
        <v>0.0</v>
      </c>
      <c r="I3687" s="105">
        <v>2.0</v>
      </c>
      <c r="J3687" s="105">
        <v>1.0</v>
      </c>
      <c r="K3687" s="105">
        <v>149.0</v>
      </c>
      <c r="L3687" s="105">
        <v>51.25</v>
      </c>
      <c r="M3687" s="105" t="s">
        <v>4380</v>
      </c>
      <c r="N3687" s="111"/>
      <c r="O3687" s="111"/>
    </row>
    <row r="3688" ht="14.25" customHeight="1">
      <c r="B3688" s="105">
        <v>3.504726E7</v>
      </c>
      <c r="C3688" s="105" t="s">
        <v>4509</v>
      </c>
      <c r="D3688" s="105">
        <v>35.0</v>
      </c>
      <c r="E3688" s="105" t="s">
        <v>868</v>
      </c>
      <c r="F3688" s="105">
        <v>3503307.0</v>
      </c>
      <c r="G3688" s="105">
        <v>3503307.0</v>
      </c>
      <c r="H3688" s="105">
        <v>0.0</v>
      </c>
      <c r="I3688" s="105">
        <v>2.0</v>
      </c>
      <c r="J3688" s="105">
        <v>1.0</v>
      </c>
      <c r="K3688" s="105">
        <v>33.0</v>
      </c>
      <c r="L3688" s="105">
        <v>51.25</v>
      </c>
      <c r="M3688" s="105" t="s">
        <v>4380</v>
      </c>
      <c r="N3688" s="111"/>
      <c r="O3688" s="111"/>
    </row>
    <row r="3689" ht="14.25" customHeight="1">
      <c r="B3689" s="105">
        <v>3.5925056E7</v>
      </c>
      <c r="C3689" s="105" t="s">
        <v>4510</v>
      </c>
      <c r="D3689" s="105">
        <v>35.0</v>
      </c>
      <c r="E3689" s="105" t="s">
        <v>868</v>
      </c>
      <c r="F3689" s="105">
        <v>3518800.0</v>
      </c>
      <c r="G3689" s="105">
        <v>3518800.0</v>
      </c>
      <c r="H3689" s="105">
        <v>0.0</v>
      </c>
      <c r="I3689" s="105">
        <v>2.0</v>
      </c>
      <c r="J3689" s="105">
        <v>1.0</v>
      </c>
      <c r="K3689" s="105">
        <v>51.0</v>
      </c>
      <c r="L3689" s="105">
        <v>51.25</v>
      </c>
      <c r="M3689" s="105" t="s">
        <v>4380</v>
      </c>
      <c r="N3689" s="111"/>
      <c r="O3689" s="111"/>
    </row>
    <row r="3690" ht="14.25" customHeight="1">
      <c r="B3690" s="105">
        <v>3.501499E7</v>
      </c>
      <c r="C3690" s="105" t="s">
        <v>4511</v>
      </c>
      <c r="D3690" s="105">
        <v>35.0</v>
      </c>
      <c r="E3690" s="105" t="s">
        <v>868</v>
      </c>
      <c r="F3690" s="105">
        <v>3502200.0</v>
      </c>
      <c r="G3690" s="105">
        <v>3502200.0</v>
      </c>
      <c r="H3690" s="105">
        <v>0.0</v>
      </c>
      <c r="I3690" s="105">
        <v>2.0</v>
      </c>
      <c r="J3690" s="105">
        <v>1.0</v>
      </c>
      <c r="K3690" s="105">
        <v>104.0</v>
      </c>
      <c r="L3690" s="105">
        <v>51.24</v>
      </c>
      <c r="M3690" s="105" t="s">
        <v>4380</v>
      </c>
      <c r="N3690" s="111"/>
      <c r="O3690" s="111"/>
    </row>
    <row r="3691" ht="14.25" customHeight="1">
      <c r="B3691" s="105">
        <v>3.5034575E7</v>
      </c>
      <c r="C3691" s="105" t="s">
        <v>4512</v>
      </c>
      <c r="D3691" s="105">
        <v>35.0</v>
      </c>
      <c r="E3691" s="105" t="s">
        <v>868</v>
      </c>
      <c r="F3691" s="105">
        <v>3555000.0</v>
      </c>
      <c r="G3691" s="105">
        <v>3555000.0</v>
      </c>
      <c r="H3691" s="105">
        <v>0.0</v>
      </c>
      <c r="I3691" s="105">
        <v>2.0</v>
      </c>
      <c r="J3691" s="105">
        <v>1.0</v>
      </c>
      <c r="K3691" s="105">
        <v>51.0</v>
      </c>
      <c r="L3691" s="105">
        <v>51.24</v>
      </c>
      <c r="M3691" s="105" t="s">
        <v>4380</v>
      </c>
      <c r="N3691" s="111"/>
      <c r="O3691" s="111"/>
    </row>
    <row r="3692" ht="14.25" customHeight="1">
      <c r="B3692" s="105">
        <v>3.5079893E7</v>
      </c>
      <c r="C3692" s="105" t="s">
        <v>4513</v>
      </c>
      <c r="D3692" s="105">
        <v>35.0</v>
      </c>
      <c r="E3692" s="105" t="s">
        <v>868</v>
      </c>
      <c r="F3692" s="105">
        <v>3518800.0</v>
      </c>
      <c r="G3692" s="105">
        <v>3518800.0</v>
      </c>
      <c r="H3692" s="105">
        <v>0.0</v>
      </c>
      <c r="I3692" s="105">
        <v>2.0</v>
      </c>
      <c r="J3692" s="105">
        <v>1.0</v>
      </c>
      <c r="K3692" s="105">
        <v>175.0</v>
      </c>
      <c r="L3692" s="105">
        <v>51.24</v>
      </c>
      <c r="M3692" s="105" t="s">
        <v>4380</v>
      </c>
      <c r="N3692" s="111"/>
      <c r="O3692" s="111"/>
    </row>
    <row r="3693" ht="14.25" customHeight="1">
      <c r="B3693" s="105">
        <v>3.5907017E7</v>
      </c>
      <c r="C3693" s="105" t="s">
        <v>4514</v>
      </c>
      <c r="D3693" s="105">
        <v>35.0</v>
      </c>
      <c r="E3693" s="105" t="s">
        <v>868</v>
      </c>
      <c r="F3693" s="105">
        <v>3550308.0</v>
      </c>
      <c r="G3693" s="105">
        <v>3550308.0</v>
      </c>
      <c r="H3693" s="105">
        <v>1.0</v>
      </c>
      <c r="I3693" s="105">
        <v>2.0</v>
      </c>
      <c r="J3693" s="105">
        <v>1.0</v>
      </c>
      <c r="K3693" s="105">
        <v>110.0</v>
      </c>
      <c r="L3693" s="105">
        <v>51.24</v>
      </c>
      <c r="M3693" s="105" t="s">
        <v>4380</v>
      </c>
      <c r="N3693" s="111"/>
      <c r="O3693" s="111"/>
    </row>
    <row r="3694" ht="14.25" customHeight="1">
      <c r="B3694" s="105">
        <v>3.5907078E7</v>
      </c>
      <c r="C3694" s="105" t="s">
        <v>4515</v>
      </c>
      <c r="D3694" s="105">
        <v>35.0</v>
      </c>
      <c r="E3694" s="105" t="s">
        <v>868</v>
      </c>
      <c r="F3694" s="105">
        <v>3518800.0</v>
      </c>
      <c r="G3694" s="105">
        <v>3518800.0</v>
      </c>
      <c r="H3694" s="105">
        <v>0.0</v>
      </c>
      <c r="I3694" s="105">
        <v>2.0</v>
      </c>
      <c r="J3694" s="105">
        <v>1.0</v>
      </c>
      <c r="K3694" s="105">
        <v>135.0</v>
      </c>
      <c r="L3694" s="105">
        <v>51.24</v>
      </c>
      <c r="M3694" s="105" t="s">
        <v>4380</v>
      </c>
      <c r="N3694" s="111"/>
      <c r="O3694" s="111"/>
    </row>
    <row r="3695" ht="14.25" customHeight="1">
      <c r="B3695" s="105">
        <v>3.5004583E7</v>
      </c>
      <c r="C3695" s="105" t="s">
        <v>4516</v>
      </c>
      <c r="D3695" s="105">
        <v>35.0</v>
      </c>
      <c r="E3695" s="105" t="s">
        <v>868</v>
      </c>
      <c r="F3695" s="105">
        <v>3550308.0</v>
      </c>
      <c r="G3695" s="105">
        <v>3550308.0</v>
      </c>
      <c r="H3695" s="105">
        <v>1.0</v>
      </c>
      <c r="I3695" s="105">
        <v>2.0</v>
      </c>
      <c r="J3695" s="105">
        <v>1.0</v>
      </c>
      <c r="K3695" s="105">
        <v>81.0</v>
      </c>
      <c r="L3695" s="105">
        <v>51.23</v>
      </c>
      <c r="M3695" s="105" t="s">
        <v>4380</v>
      </c>
      <c r="N3695" s="111"/>
      <c r="O3695" s="111"/>
    </row>
    <row r="3696" ht="14.25" customHeight="1">
      <c r="B3696" s="105">
        <v>3.5011332E7</v>
      </c>
      <c r="C3696" s="105" t="s">
        <v>4517</v>
      </c>
      <c r="D3696" s="105">
        <v>35.0</v>
      </c>
      <c r="E3696" s="105" t="s">
        <v>868</v>
      </c>
      <c r="F3696" s="105">
        <v>3510500.0</v>
      </c>
      <c r="G3696" s="105">
        <v>3510500.0</v>
      </c>
      <c r="H3696" s="105">
        <v>0.0</v>
      </c>
      <c r="I3696" s="105">
        <v>2.0</v>
      </c>
      <c r="J3696" s="105">
        <v>1.0</v>
      </c>
      <c r="K3696" s="105">
        <v>56.0</v>
      </c>
      <c r="L3696" s="105">
        <v>51.23</v>
      </c>
      <c r="M3696" s="105" t="s">
        <v>4380</v>
      </c>
      <c r="N3696" s="111"/>
      <c r="O3696" s="111"/>
    </row>
    <row r="3697" ht="14.25" customHeight="1">
      <c r="B3697" s="105">
        <v>3.5025008E7</v>
      </c>
      <c r="C3697" s="105" t="s">
        <v>4518</v>
      </c>
      <c r="D3697" s="105">
        <v>35.0</v>
      </c>
      <c r="E3697" s="105" t="s">
        <v>868</v>
      </c>
      <c r="F3697" s="105">
        <v>3529302.0</v>
      </c>
      <c r="G3697" s="105">
        <v>3529302.0</v>
      </c>
      <c r="H3697" s="105">
        <v>0.0</v>
      </c>
      <c r="I3697" s="105">
        <v>2.0</v>
      </c>
      <c r="J3697" s="105">
        <v>1.0</v>
      </c>
      <c r="K3697" s="105">
        <v>54.0</v>
      </c>
      <c r="L3697" s="105">
        <v>51.23</v>
      </c>
      <c r="M3697" s="105" t="s">
        <v>4380</v>
      </c>
      <c r="N3697" s="111"/>
      <c r="O3697" s="111"/>
    </row>
    <row r="3698" ht="14.25" customHeight="1">
      <c r="B3698" s="105">
        <v>3.5036651E7</v>
      </c>
      <c r="C3698" s="105" t="s">
        <v>4519</v>
      </c>
      <c r="D3698" s="105">
        <v>35.0</v>
      </c>
      <c r="E3698" s="105" t="s">
        <v>868</v>
      </c>
      <c r="F3698" s="105">
        <v>3552205.0</v>
      </c>
      <c r="G3698" s="105">
        <v>3552205.0</v>
      </c>
      <c r="H3698" s="105">
        <v>0.0</v>
      </c>
      <c r="I3698" s="105">
        <v>2.0</v>
      </c>
      <c r="J3698" s="105">
        <v>1.0</v>
      </c>
      <c r="K3698" s="105">
        <v>102.0</v>
      </c>
      <c r="L3698" s="105">
        <v>51.23</v>
      </c>
      <c r="M3698" s="105" t="s">
        <v>4380</v>
      </c>
      <c r="N3698" s="111"/>
      <c r="O3698" s="111"/>
    </row>
    <row r="3699" ht="14.25" customHeight="1">
      <c r="B3699" s="105">
        <v>3.5043953E7</v>
      </c>
      <c r="C3699" s="105" t="s">
        <v>4520</v>
      </c>
      <c r="D3699" s="105">
        <v>35.0</v>
      </c>
      <c r="E3699" s="105" t="s">
        <v>868</v>
      </c>
      <c r="F3699" s="105">
        <v>3550308.0</v>
      </c>
      <c r="G3699" s="105">
        <v>3550308.0</v>
      </c>
      <c r="H3699" s="105">
        <v>1.0</v>
      </c>
      <c r="I3699" s="105">
        <v>2.0</v>
      </c>
      <c r="J3699" s="105">
        <v>1.0</v>
      </c>
      <c r="K3699" s="105">
        <v>88.0</v>
      </c>
      <c r="L3699" s="105">
        <v>51.23</v>
      </c>
      <c r="M3699" s="105" t="s">
        <v>4380</v>
      </c>
      <c r="N3699" s="111"/>
      <c r="O3699" s="111"/>
    </row>
    <row r="3700" ht="14.25" customHeight="1">
      <c r="B3700" s="105">
        <v>3.5065473E7</v>
      </c>
      <c r="C3700" s="105" t="s">
        <v>4521</v>
      </c>
      <c r="D3700" s="105">
        <v>35.0</v>
      </c>
      <c r="E3700" s="105" t="s">
        <v>868</v>
      </c>
      <c r="F3700" s="105">
        <v>3509502.0</v>
      </c>
      <c r="G3700" s="105">
        <v>3509502.0</v>
      </c>
      <c r="H3700" s="105">
        <v>0.0</v>
      </c>
      <c r="I3700" s="105">
        <v>2.0</v>
      </c>
      <c r="J3700" s="105">
        <v>1.0</v>
      </c>
      <c r="K3700" s="105">
        <v>94.0</v>
      </c>
      <c r="L3700" s="105">
        <v>51.23</v>
      </c>
      <c r="M3700" s="105" t="s">
        <v>4380</v>
      </c>
      <c r="N3700" s="111"/>
      <c r="O3700" s="111"/>
    </row>
    <row r="3701" ht="14.25" customHeight="1">
      <c r="B3701" s="105">
        <v>3.5905288E7</v>
      </c>
      <c r="C3701" s="105" t="s">
        <v>4522</v>
      </c>
      <c r="D3701" s="105">
        <v>35.0</v>
      </c>
      <c r="E3701" s="105" t="s">
        <v>868</v>
      </c>
      <c r="F3701" s="105">
        <v>3550209.0</v>
      </c>
      <c r="G3701" s="105">
        <v>3550209.0</v>
      </c>
      <c r="H3701" s="105">
        <v>0.0</v>
      </c>
      <c r="I3701" s="105">
        <v>2.0</v>
      </c>
      <c r="J3701" s="105">
        <v>2.0</v>
      </c>
      <c r="K3701" s="105">
        <v>66.0</v>
      </c>
      <c r="L3701" s="105">
        <v>51.23</v>
      </c>
      <c r="M3701" s="105" t="s">
        <v>4380</v>
      </c>
      <c r="N3701" s="111"/>
      <c r="O3701" s="111"/>
    </row>
    <row r="3702" ht="14.25" customHeight="1">
      <c r="B3702" s="105">
        <v>3.5037254E7</v>
      </c>
      <c r="C3702" s="105" t="s">
        <v>4523</v>
      </c>
      <c r="D3702" s="105">
        <v>35.0</v>
      </c>
      <c r="E3702" s="105" t="s">
        <v>868</v>
      </c>
      <c r="F3702" s="105">
        <v>3522109.0</v>
      </c>
      <c r="G3702" s="105">
        <v>3522109.0</v>
      </c>
      <c r="H3702" s="105">
        <v>0.0</v>
      </c>
      <c r="I3702" s="105">
        <v>2.0</v>
      </c>
      <c r="J3702" s="105">
        <v>1.0</v>
      </c>
      <c r="K3702" s="105">
        <v>77.0</v>
      </c>
      <c r="L3702" s="105">
        <v>51.22</v>
      </c>
      <c r="M3702" s="105" t="s">
        <v>4380</v>
      </c>
      <c r="N3702" s="111"/>
      <c r="O3702" s="111"/>
    </row>
    <row r="3703" ht="14.25" customHeight="1">
      <c r="B3703" s="105">
        <v>3.5040666E7</v>
      </c>
      <c r="C3703" s="105" t="s">
        <v>4524</v>
      </c>
      <c r="D3703" s="105">
        <v>35.0</v>
      </c>
      <c r="E3703" s="105" t="s">
        <v>868</v>
      </c>
      <c r="F3703" s="105">
        <v>3515004.0</v>
      </c>
      <c r="G3703" s="105">
        <v>3515004.0</v>
      </c>
      <c r="H3703" s="105">
        <v>0.0</v>
      </c>
      <c r="I3703" s="105">
        <v>2.0</v>
      </c>
      <c r="J3703" s="105">
        <v>1.0</v>
      </c>
      <c r="K3703" s="105">
        <v>117.0</v>
      </c>
      <c r="L3703" s="105">
        <v>51.22</v>
      </c>
      <c r="M3703" s="105" t="s">
        <v>4380</v>
      </c>
      <c r="N3703" s="111"/>
      <c r="O3703" s="111"/>
    </row>
    <row r="3704" ht="14.25" customHeight="1">
      <c r="B3704" s="105">
        <v>3.5912888E7</v>
      </c>
      <c r="C3704" s="105" t="s">
        <v>4525</v>
      </c>
      <c r="D3704" s="105">
        <v>35.0</v>
      </c>
      <c r="E3704" s="105" t="s">
        <v>868</v>
      </c>
      <c r="F3704" s="105">
        <v>3507605.0</v>
      </c>
      <c r="G3704" s="105">
        <v>3507605.0</v>
      </c>
      <c r="H3704" s="105">
        <v>0.0</v>
      </c>
      <c r="I3704" s="105">
        <v>2.0</v>
      </c>
      <c r="J3704" s="105">
        <v>1.0</v>
      </c>
      <c r="K3704" s="105">
        <v>97.0</v>
      </c>
      <c r="L3704" s="105">
        <v>51.22</v>
      </c>
      <c r="M3704" s="105" t="s">
        <v>4380</v>
      </c>
      <c r="N3704" s="111"/>
      <c r="O3704" s="111"/>
    </row>
    <row r="3705" ht="14.25" customHeight="1">
      <c r="B3705" s="105">
        <v>3.5004704E7</v>
      </c>
      <c r="C3705" s="105" t="s">
        <v>4526</v>
      </c>
      <c r="D3705" s="105">
        <v>35.0</v>
      </c>
      <c r="E3705" s="105" t="s">
        <v>868</v>
      </c>
      <c r="F3705" s="105">
        <v>3550308.0</v>
      </c>
      <c r="G3705" s="105">
        <v>3550308.0</v>
      </c>
      <c r="H3705" s="105">
        <v>1.0</v>
      </c>
      <c r="I3705" s="105">
        <v>2.0</v>
      </c>
      <c r="J3705" s="105">
        <v>1.0</v>
      </c>
      <c r="K3705" s="105">
        <v>322.0</v>
      </c>
      <c r="L3705" s="105">
        <v>51.21</v>
      </c>
      <c r="M3705" s="105" t="s">
        <v>4380</v>
      </c>
      <c r="N3705" s="111"/>
      <c r="O3705" s="111"/>
    </row>
    <row r="3706" ht="14.25" customHeight="1">
      <c r="B3706" s="105">
        <v>3.5005848E7</v>
      </c>
      <c r="C3706" s="105" t="s">
        <v>4527</v>
      </c>
      <c r="D3706" s="105">
        <v>35.0</v>
      </c>
      <c r="E3706" s="105" t="s">
        <v>868</v>
      </c>
      <c r="F3706" s="105">
        <v>3518800.0</v>
      </c>
      <c r="G3706" s="105">
        <v>3518800.0</v>
      </c>
      <c r="H3706" s="105">
        <v>0.0</v>
      </c>
      <c r="I3706" s="105">
        <v>2.0</v>
      </c>
      <c r="J3706" s="105">
        <v>1.0</v>
      </c>
      <c r="K3706" s="105">
        <v>66.0</v>
      </c>
      <c r="L3706" s="105">
        <v>51.21</v>
      </c>
      <c r="M3706" s="105" t="s">
        <v>4380</v>
      </c>
      <c r="N3706" s="111"/>
      <c r="O3706" s="111"/>
    </row>
    <row r="3707" ht="14.25" customHeight="1">
      <c r="B3707" s="105">
        <v>3.5029087E7</v>
      </c>
      <c r="C3707" s="105" t="s">
        <v>4528</v>
      </c>
      <c r="D3707" s="105">
        <v>35.0</v>
      </c>
      <c r="E3707" s="105" t="s">
        <v>868</v>
      </c>
      <c r="F3707" s="105">
        <v>3557105.0</v>
      </c>
      <c r="G3707" s="105">
        <v>3557105.0</v>
      </c>
      <c r="H3707" s="105">
        <v>0.0</v>
      </c>
      <c r="I3707" s="105">
        <v>2.0</v>
      </c>
      <c r="J3707" s="105">
        <v>2.0</v>
      </c>
      <c r="K3707" s="105">
        <v>51.0</v>
      </c>
      <c r="L3707" s="105">
        <v>51.21</v>
      </c>
      <c r="M3707" s="105" t="s">
        <v>4380</v>
      </c>
      <c r="N3707" s="111"/>
      <c r="O3707" s="111"/>
    </row>
    <row r="3708" ht="14.25" customHeight="1">
      <c r="B3708" s="105">
        <v>3.5033112E7</v>
      </c>
      <c r="C3708" s="105" t="s">
        <v>3497</v>
      </c>
      <c r="D3708" s="105">
        <v>35.0</v>
      </c>
      <c r="E3708" s="105" t="s">
        <v>868</v>
      </c>
      <c r="F3708" s="105">
        <v>3504008.0</v>
      </c>
      <c r="G3708" s="105">
        <v>3504008.0</v>
      </c>
      <c r="H3708" s="105">
        <v>0.0</v>
      </c>
      <c r="I3708" s="105">
        <v>2.0</v>
      </c>
      <c r="J3708" s="105">
        <v>1.0</v>
      </c>
      <c r="K3708" s="105">
        <v>59.0</v>
      </c>
      <c r="L3708" s="105">
        <v>51.21</v>
      </c>
      <c r="M3708" s="105" t="s">
        <v>4380</v>
      </c>
      <c r="N3708" s="111"/>
      <c r="O3708" s="111"/>
    </row>
    <row r="3709" ht="14.25" customHeight="1">
      <c r="B3709" s="105">
        <v>3.5041497E7</v>
      </c>
      <c r="C3709" s="105" t="s">
        <v>4529</v>
      </c>
      <c r="D3709" s="105">
        <v>35.0</v>
      </c>
      <c r="E3709" s="105" t="s">
        <v>868</v>
      </c>
      <c r="F3709" s="105">
        <v>3530508.0</v>
      </c>
      <c r="G3709" s="105">
        <v>3530508.0</v>
      </c>
      <c r="H3709" s="105">
        <v>0.0</v>
      </c>
      <c r="I3709" s="105">
        <v>2.0</v>
      </c>
      <c r="J3709" s="105">
        <v>1.0</v>
      </c>
      <c r="K3709" s="105">
        <v>103.0</v>
      </c>
      <c r="L3709" s="105">
        <v>51.21</v>
      </c>
      <c r="M3709" s="105" t="s">
        <v>4380</v>
      </c>
      <c r="N3709" s="111"/>
      <c r="O3709" s="111"/>
    </row>
    <row r="3710" ht="14.25" customHeight="1">
      <c r="B3710" s="105">
        <v>3.50425E7</v>
      </c>
      <c r="C3710" s="105" t="s">
        <v>4530</v>
      </c>
      <c r="D3710" s="105">
        <v>35.0</v>
      </c>
      <c r="E3710" s="105" t="s">
        <v>868</v>
      </c>
      <c r="F3710" s="105">
        <v>3552403.0</v>
      </c>
      <c r="G3710" s="105">
        <v>3552403.0</v>
      </c>
      <c r="H3710" s="105">
        <v>0.0</v>
      </c>
      <c r="I3710" s="105">
        <v>2.0</v>
      </c>
      <c r="J3710" s="105">
        <v>1.0</v>
      </c>
      <c r="K3710" s="105">
        <v>137.0</v>
      </c>
      <c r="L3710" s="105">
        <v>51.21</v>
      </c>
      <c r="M3710" s="105" t="s">
        <v>4380</v>
      </c>
      <c r="N3710" s="111"/>
      <c r="O3710" s="111"/>
    </row>
    <row r="3711" ht="14.25" customHeight="1">
      <c r="B3711" s="105">
        <v>3.5452312E7</v>
      </c>
      <c r="C3711" s="105" t="s">
        <v>4531</v>
      </c>
      <c r="D3711" s="105">
        <v>35.0</v>
      </c>
      <c r="E3711" s="105" t="s">
        <v>868</v>
      </c>
      <c r="F3711" s="105">
        <v>3501905.0</v>
      </c>
      <c r="G3711" s="105">
        <v>3501905.0</v>
      </c>
      <c r="H3711" s="105">
        <v>0.0</v>
      </c>
      <c r="I3711" s="105">
        <v>2.0</v>
      </c>
      <c r="J3711" s="105">
        <v>2.0</v>
      </c>
      <c r="K3711" s="105">
        <v>38.0</v>
      </c>
      <c r="L3711" s="105">
        <v>51.21</v>
      </c>
      <c r="M3711" s="105" t="s">
        <v>4380</v>
      </c>
      <c r="N3711" s="111"/>
      <c r="O3711" s="111"/>
    </row>
    <row r="3712" ht="14.25" customHeight="1">
      <c r="B3712" s="105">
        <v>3.5006178E7</v>
      </c>
      <c r="C3712" s="105" t="s">
        <v>4532</v>
      </c>
      <c r="D3712" s="105">
        <v>35.0</v>
      </c>
      <c r="E3712" s="105" t="s">
        <v>868</v>
      </c>
      <c r="F3712" s="105">
        <v>3518800.0</v>
      </c>
      <c r="G3712" s="105">
        <v>3518800.0</v>
      </c>
      <c r="H3712" s="105">
        <v>0.0</v>
      </c>
      <c r="I3712" s="105">
        <v>2.0</v>
      </c>
      <c r="J3712" s="105">
        <v>1.0</v>
      </c>
      <c r="K3712" s="105">
        <v>116.0</v>
      </c>
      <c r="L3712" s="105">
        <v>51.2</v>
      </c>
      <c r="M3712" s="105" t="s">
        <v>4380</v>
      </c>
      <c r="N3712" s="111"/>
      <c r="O3712" s="111"/>
    </row>
    <row r="3713" ht="14.25" customHeight="1">
      <c r="B3713" s="105">
        <v>3.5010397E7</v>
      </c>
      <c r="C3713" s="105" t="s">
        <v>4533</v>
      </c>
      <c r="D3713" s="105">
        <v>35.0</v>
      </c>
      <c r="E3713" s="105" t="s">
        <v>868</v>
      </c>
      <c r="F3713" s="105">
        <v>3525003.0</v>
      </c>
      <c r="G3713" s="105">
        <v>3525003.0</v>
      </c>
      <c r="H3713" s="105">
        <v>0.0</v>
      </c>
      <c r="I3713" s="105">
        <v>2.0</v>
      </c>
      <c r="J3713" s="105">
        <v>1.0</v>
      </c>
      <c r="K3713" s="105">
        <v>32.0</v>
      </c>
      <c r="L3713" s="105">
        <v>51.2</v>
      </c>
      <c r="M3713" s="105" t="s">
        <v>4380</v>
      </c>
      <c r="N3713" s="111"/>
      <c r="O3713" s="111"/>
    </row>
    <row r="3714" ht="14.25" customHeight="1">
      <c r="B3714" s="105">
        <v>3.5036171E7</v>
      </c>
      <c r="C3714" s="105" t="s">
        <v>4534</v>
      </c>
      <c r="D3714" s="105">
        <v>35.0</v>
      </c>
      <c r="E3714" s="105" t="s">
        <v>868</v>
      </c>
      <c r="F3714" s="105">
        <v>3508405.0</v>
      </c>
      <c r="G3714" s="105">
        <v>3508405.0</v>
      </c>
      <c r="H3714" s="105">
        <v>0.0</v>
      </c>
      <c r="I3714" s="105">
        <v>2.0</v>
      </c>
      <c r="J3714" s="105">
        <v>1.0</v>
      </c>
      <c r="K3714" s="105">
        <v>118.0</v>
      </c>
      <c r="L3714" s="105">
        <v>51.2</v>
      </c>
      <c r="M3714" s="105" t="s">
        <v>4380</v>
      </c>
      <c r="N3714" s="111"/>
      <c r="O3714" s="111"/>
    </row>
    <row r="3715" ht="14.25" customHeight="1">
      <c r="B3715" s="105">
        <v>3.5040824E7</v>
      </c>
      <c r="C3715" s="105" t="s">
        <v>4535</v>
      </c>
      <c r="D3715" s="105">
        <v>35.0</v>
      </c>
      <c r="E3715" s="105" t="s">
        <v>868</v>
      </c>
      <c r="F3715" s="105">
        <v>3518701.0</v>
      </c>
      <c r="G3715" s="105">
        <v>3518701.0</v>
      </c>
      <c r="H3715" s="105">
        <v>0.0</v>
      </c>
      <c r="I3715" s="105">
        <v>2.0</v>
      </c>
      <c r="J3715" s="105">
        <v>1.0</v>
      </c>
      <c r="K3715" s="105">
        <v>130.0</v>
      </c>
      <c r="L3715" s="105">
        <v>51.2</v>
      </c>
      <c r="M3715" s="105" t="s">
        <v>4380</v>
      </c>
      <c r="N3715" s="111"/>
      <c r="O3715" s="111"/>
    </row>
    <row r="3716" ht="14.25" customHeight="1">
      <c r="B3716" s="105">
        <v>3.5901222E7</v>
      </c>
      <c r="C3716" s="105" t="s">
        <v>4536</v>
      </c>
      <c r="D3716" s="105">
        <v>35.0</v>
      </c>
      <c r="E3716" s="105" t="s">
        <v>868</v>
      </c>
      <c r="F3716" s="105">
        <v>3525201.0</v>
      </c>
      <c r="G3716" s="105">
        <v>3525201.0</v>
      </c>
      <c r="H3716" s="105">
        <v>0.0</v>
      </c>
      <c r="I3716" s="105">
        <v>2.0</v>
      </c>
      <c r="J3716" s="105">
        <v>2.0</v>
      </c>
      <c r="K3716" s="105">
        <v>104.0</v>
      </c>
      <c r="L3716" s="105">
        <v>51.2</v>
      </c>
      <c r="M3716" s="105" t="s">
        <v>4380</v>
      </c>
      <c r="N3716" s="111"/>
      <c r="O3716" s="111"/>
    </row>
    <row r="3717" ht="14.25" customHeight="1">
      <c r="B3717" s="105">
        <v>3.5925184E7</v>
      </c>
      <c r="C3717" s="105" t="s">
        <v>4537</v>
      </c>
      <c r="D3717" s="105">
        <v>35.0</v>
      </c>
      <c r="E3717" s="105" t="s">
        <v>868</v>
      </c>
      <c r="F3717" s="105">
        <v>3550308.0</v>
      </c>
      <c r="G3717" s="105">
        <v>3550308.0</v>
      </c>
      <c r="H3717" s="105">
        <v>1.0</v>
      </c>
      <c r="I3717" s="105">
        <v>2.0</v>
      </c>
      <c r="J3717" s="105">
        <v>1.0</v>
      </c>
      <c r="K3717" s="105">
        <v>125.0</v>
      </c>
      <c r="L3717" s="105">
        <v>51.2</v>
      </c>
      <c r="M3717" s="105" t="s">
        <v>4380</v>
      </c>
      <c r="N3717" s="111"/>
      <c r="O3717" s="111"/>
    </row>
    <row r="3718" ht="14.25" customHeight="1">
      <c r="B3718" s="105">
        <v>3.5007936E7</v>
      </c>
      <c r="C3718" s="105" t="s">
        <v>4538</v>
      </c>
      <c r="D3718" s="105">
        <v>35.0</v>
      </c>
      <c r="E3718" s="105" t="s">
        <v>868</v>
      </c>
      <c r="F3718" s="105">
        <v>3544103.0</v>
      </c>
      <c r="G3718" s="105">
        <v>3544103.0</v>
      </c>
      <c r="H3718" s="105">
        <v>0.0</v>
      </c>
      <c r="I3718" s="105">
        <v>2.0</v>
      </c>
      <c r="J3718" s="105">
        <v>1.0</v>
      </c>
      <c r="K3718" s="105">
        <v>97.0</v>
      </c>
      <c r="L3718" s="105">
        <v>51.19</v>
      </c>
      <c r="M3718" s="105" t="s">
        <v>4380</v>
      </c>
      <c r="N3718" s="111"/>
      <c r="O3718" s="111"/>
    </row>
    <row r="3719" ht="14.25" customHeight="1">
      <c r="B3719" s="105">
        <v>3.504175E7</v>
      </c>
      <c r="C3719" s="105" t="s">
        <v>4539</v>
      </c>
      <c r="D3719" s="105">
        <v>35.0</v>
      </c>
      <c r="E3719" s="105" t="s">
        <v>868</v>
      </c>
      <c r="F3719" s="105">
        <v>3550308.0</v>
      </c>
      <c r="G3719" s="105">
        <v>3550308.0</v>
      </c>
      <c r="H3719" s="105">
        <v>1.0</v>
      </c>
      <c r="I3719" s="105">
        <v>2.0</v>
      </c>
      <c r="J3719" s="105">
        <v>1.0</v>
      </c>
      <c r="K3719" s="105">
        <v>153.0</v>
      </c>
      <c r="L3719" s="105">
        <v>51.19</v>
      </c>
      <c r="M3719" s="105" t="s">
        <v>4380</v>
      </c>
      <c r="N3719" s="111"/>
      <c r="O3719" s="111"/>
    </row>
    <row r="3720" ht="14.25" customHeight="1">
      <c r="B3720" s="105">
        <v>3.504435E7</v>
      </c>
      <c r="C3720" s="105" t="s">
        <v>4540</v>
      </c>
      <c r="D3720" s="105">
        <v>35.0</v>
      </c>
      <c r="E3720" s="105" t="s">
        <v>868</v>
      </c>
      <c r="F3720" s="105">
        <v>3550308.0</v>
      </c>
      <c r="G3720" s="105">
        <v>3550308.0</v>
      </c>
      <c r="H3720" s="105">
        <v>1.0</v>
      </c>
      <c r="I3720" s="105">
        <v>2.0</v>
      </c>
      <c r="J3720" s="105">
        <v>1.0</v>
      </c>
      <c r="K3720" s="105">
        <v>98.0</v>
      </c>
      <c r="L3720" s="105">
        <v>51.19</v>
      </c>
      <c r="M3720" s="105" t="s">
        <v>4380</v>
      </c>
      <c r="N3720" s="111"/>
      <c r="O3720" s="111"/>
    </row>
    <row r="3721" ht="14.25" customHeight="1">
      <c r="B3721" s="105">
        <v>3.5070233E7</v>
      </c>
      <c r="C3721" s="105" t="s">
        <v>4541</v>
      </c>
      <c r="D3721" s="105">
        <v>35.0</v>
      </c>
      <c r="E3721" s="105" t="s">
        <v>868</v>
      </c>
      <c r="F3721" s="105">
        <v>3508405.0</v>
      </c>
      <c r="G3721" s="105">
        <v>3508405.0</v>
      </c>
      <c r="H3721" s="105">
        <v>0.0</v>
      </c>
      <c r="I3721" s="105">
        <v>2.0</v>
      </c>
      <c r="J3721" s="105">
        <v>1.0</v>
      </c>
      <c r="K3721" s="105">
        <v>122.0</v>
      </c>
      <c r="L3721" s="105">
        <v>51.19</v>
      </c>
      <c r="M3721" s="105" t="s">
        <v>4380</v>
      </c>
      <c r="N3721" s="111"/>
      <c r="O3721" s="111"/>
    </row>
    <row r="3722" ht="14.25" customHeight="1">
      <c r="B3722" s="105">
        <v>3.5902184E7</v>
      </c>
      <c r="C3722" s="105" t="s">
        <v>4542</v>
      </c>
      <c r="D3722" s="105">
        <v>35.0</v>
      </c>
      <c r="E3722" s="105" t="s">
        <v>868</v>
      </c>
      <c r="F3722" s="105">
        <v>3526209.0</v>
      </c>
      <c r="G3722" s="105">
        <v>3526209.0</v>
      </c>
      <c r="H3722" s="105">
        <v>0.0</v>
      </c>
      <c r="I3722" s="105">
        <v>2.0</v>
      </c>
      <c r="J3722" s="105">
        <v>1.0</v>
      </c>
      <c r="K3722" s="105">
        <v>46.0</v>
      </c>
      <c r="L3722" s="105">
        <v>51.19</v>
      </c>
      <c r="M3722" s="105" t="s">
        <v>4380</v>
      </c>
      <c r="N3722" s="111"/>
      <c r="O3722" s="111"/>
    </row>
    <row r="3723" ht="14.25" customHeight="1">
      <c r="B3723" s="105">
        <v>3.5903255E7</v>
      </c>
      <c r="C3723" s="105" t="s">
        <v>4543</v>
      </c>
      <c r="D3723" s="105">
        <v>35.0</v>
      </c>
      <c r="E3723" s="105" t="s">
        <v>868</v>
      </c>
      <c r="F3723" s="105">
        <v>3552205.0</v>
      </c>
      <c r="G3723" s="105">
        <v>3552205.0</v>
      </c>
      <c r="H3723" s="105">
        <v>0.0</v>
      </c>
      <c r="I3723" s="105">
        <v>2.0</v>
      </c>
      <c r="J3723" s="105">
        <v>1.0</v>
      </c>
      <c r="K3723" s="105">
        <v>87.0</v>
      </c>
      <c r="L3723" s="105">
        <v>51.19</v>
      </c>
      <c r="M3723" s="105" t="s">
        <v>4380</v>
      </c>
      <c r="N3723" s="111"/>
      <c r="O3723" s="111"/>
    </row>
    <row r="3724" ht="14.25" customHeight="1">
      <c r="B3724" s="105">
        <v>3.5904485E7</v>
      </c>
      <c r="C3724" s="105" t="s">
        <v>4544</v>
      </c>
      <c r="D3724" s="105">
        <v>35.0</v>
      </c>
      <c r="E3724" s="105" t="s">
        <v>868</v>
      </c>
      <c r="F3724" s="105">
        <v>3544103.0</v>
      </c>
      <c r="G3724" s="105">
        <v>3544103.0</v>
      </c>
      <c r="H3724" s="105">
        <v>0.0</v>
      </c>
      <c r="I3724" s="105">
        <v>2.0</v>
      </c>
      <c r="J3724" s="105">
        <v>1.0</v>
      </c>
      <c r="K3724" s="105">
        <v>143.0</v>
      </c>
      <c r="L3724" s="105">
        <v>51.19</v>
      </c>
      <c r="M3724" s="105" t="s">
        <v>4380</v>
      </c>
      <c r="N3724" s="111"/>
      <c r="O3724" s="111"/>
    </row>
    <row r="3725" ht="14.25" customHeight="1">
      <c r="B3725" s="105">
        <v>3.5923515E7</v>
      </c>
      <c r="C3725" s="105" t="s">
        <v>4545</v>
      </c>
      <c r="D3725" s="105">
        <v>35.0</v>
      </c>
      <c r="E3725" s="105" t="s">
        <v>868</v>
      </c>
      <c r="F3725" s="105">
        <v>3550308.0</v>
      </c>
      <c r="G3725" s="105">
        <v>3550308.0</v>
      </c>
      <c r="H3725" s="105">
        <v>1.0</v>
      </c>
      <c r="I3725" s="105">
        <v>2.0</v>
      </c>
      <c r="J3725" s="105">
        <v>1.0</v>
      </c>
      <c r="K3725" s="105">
        <v>169.0</v>
      </c>
      <c r="L3725" s="105">
        <v>51.19</v>
      </c>
      <c r="M3725" s="105" t="s">
        <v>4380</v>
      </c>
      <c r="N3725" s="111"/>
      <c r="O3725" s="111"/>
    </row>
    <row r="3726" ht="14.25" customHeight="1">
      <c r="B3726" s="105">
        <v>3.5923941E7</v>
      </c>
      <c r="C3726" s="105" t="s">
        <v>4546</v>
      </c>
      <c r="D3726" s="105">
        <v>35.0</v>
      </c>
      <c r="E3726" s="105" t="s">
        <v>868</v>
      </c>
      <c r="F3726" s="105">
        <v>3523107.0</v>
      </c>
      <c r="G3726" s="105">
        <v>3523107.0</v>
      </c>
      <c r="H3726" s="105">
        <v>0.0</v>
      </c>
      <c r="I3726" s="105">
        <v>2.0</v>
      </c>
      <c r="J3726" s="105">
        <v>1.0</v>
      </c>
      <c r="K3726" s="105">
        <v>189.0</v>
      </c>
      <c r="L3726" s="105">
        <v>51.19</v>
      </c>
      <c r="M3726" s="105" t="s">
        <v>4380</v>
      </c>
      <c r="N3726" s="111"/>
      <c r="O3726" s="111"/>
    </row>
    <row r="3727" ht="14.25" customHeight="1">
      <c r="B3727" s="105">
        <v>3.5001041E7</v>
      </c>
      <c r="C3727" s="105" t="s">
        <v>4547</v>
      </c>
      <c r="D3727" s="105">
        <v>35.0</v>
      </c>
      <c r="E3727" s="105" t="s">
        <v>868</v>
      </c>
      <c r="F3727" s="105">
        <v>3550308.0</v>
      </c>
      <c r="G3727" s="105">
        <v>3550308.0</v>
      </c>
      <c r="H3727" s="105">
        <v>1.0</v>
      </c>
      <c r="I3727" s="105">
        <v>2.0</v>
      </c>
      <c r="J3727" s="105">
        <v>1.0</v>
      </c>
      <c r="K3727" s="105">
        <v>72.0</v>
      </c>
      <c r="L3727" s="105">
        <v>51.18</v>
      </c>
      <c r="M3727" s="105" t="s">
        <v>4380</v>
      </c>
      <c r="N3727" s="111"/>
      <c r="O3727" s="111"/>
    </row>
    <row r="3728" ht="14.25" customHeight="1">
      <c r="B3728" s="105">
        <v>3.5021519E7</v>
      </c>
      <c r="C3728" s="105" t="s">
        <v>4548</v>
      </c>
      <c r="D3728" s="105">
        <v>35.0</v>
      </c>
      <c r="E3728" s="105" t="s">
        <v>868</v>
      </c>
      <c r="F3728" s="105">
        <v>3546306.0</v>
      </c>
      <c r="G3728" s="105">
        <v>3546306.0</v>
      </c>
      <c r="H3728" s="105">
        <v>0.0</v>
      </c>
      <c r="I3728" s="105">
        <v>2.0</v>
      </c>
      <c r="J3728" s="105">
        <v>1.0</v>
      </c>
      <c r="K3728" s="105">
        <v>131.0</v>
      </c>
      <c r="L3728" s="105">
        <v>51.18</v>
      </c>
      <c r="M3728" s="105" t="s">
        <v>4380</v>
      </c>
      <c r="N3728" s="111"/>
      <c r="O3728" s="111"/>
    </row>
    <row r="3729" ht="14.25" customHeight="1">
      <c r="B3729" s="105">
        <v>3.5028162E7</v>
      </c>
      <c r="C3729" s="105" t="s">
        <v>4549</v>
      </c>
      <c r="D3729" s="105">
        <v>35.0</v>
      </c>
      <c r="E3729" s="105" t="s">
        <v>868</v>
      </c>
      <c r="F3729" s="105">
        <v>3552601.0</v>
      </c>
      <c r="G3729" s="105">
        <v>3552601.0</v>
      </c>
      <c r="H3729" s="105">
        <v>0.0</v>
      </c>
      <c r="I3729" s="105">
        <v>2.0</v>
      </c>
      <c r="J3729" s="105">
        <v>1.0</v>
      </c>
      <c r="K3729" s="105">
        <v>101.0</v>
      </c>
      <c r="L3729" s="105">
        <v>51.18</v>
      </c>
      <c r="M3729" s="105" t="s">
        <v>4380</v>
      </c>
      <c r="N3729" s="111"/>
      <c r="O3729" s="111"/>
    </row>
    <row r="3730" ht="14.25" customHeight="1">
      <c r="B3730" s="105">
        <v>3.5034548E7</v>
      </c>
      <c r="C3730" s="105" t="s">
        <v>4550</v>
      </c>
      <c r="D3730" s="105">
        <v>35.0</v>
      </c>
      <c r="E3730" s="105" t="s">
        <v>868</v>
      </c>
      <c r="F3730" s="105">
        <v>3503356.0</v>
      </c>
      <c r="G3730" s="105">
        <v>3503356.0</v>
      </c>
      <c r="H3730" s="105">
        <v>0.0</v>
      </c>
      <c r="I3730" s="105">
        <v>2.0</v>
      </c>
      <c r="J3730" s="105">
        <v>1.0</v>
      </c>
      <c r="K3730" s="105">
        <v>36.0</v>
      </c>
      <c r="L3730" s="105">
        <v>51.18</v>
      </c>
      <c r="M3730" s="105" t="s">
        <v>4380</v>
      </c>
      <c r="N3730" s="111"/>
      <c r="O3730" s="111"/>
    </row>
    <row r="3731" ht="14.25" customHeight="1">
      <c r="B3731" s="105">
        <v>3.503558E7</v>
      </c>
      <c r="C3731" s="105" t="s">
        <v>4551</v>
      </c>
      <c r="D3731" s="105">
        <v>35.0</v>
      </c>
      <c r="E3731" s="105" t="s">
        <v>868</v>
      </c>
      <c r="F3731" s="105">
        <v>3550308.0</v>
      </c>
      <c r="G3731" s="105">
        <v>3550308.0</v>
      </c>
      <c r="H3731" s="105">
        <v>1.0</v>
      </c>
      <c r="I3731" s="105">
        <v>2.0</v>
      </c>
      <c r="J3731" s="105">
        <v>1.0</v>
      </c>
      <c r="K3731" s="105">
        <v>160.0</v>
      </c>
      <c r="L3731" s="105">
        <v>51.18</v>
      </c>
      <c r="M3731" s="105" t="s">
        <v>4380</v>
      </c>
      <c r="N3731" s="111"/>
      <c r="O3731" s="111"/>
    </row>
    <row r="3732" ht="14.25" customHeight="1">
      <c r="B3732" s="105">
        <v>3.5905975E7</v>
      </c>
      <c r="C3732" s="105" t="s">
        <v>4552</v>
      </c>
      <c r="D3732" s="105">
        <v>35.0</v>
      </c>
      <c r="E3732" s="105" t="s">
        <v>868</v>
      </c>
      <c r="F3732" s="105">
        <v>3505807.0</v>
      </c>
      <c r="G3732" s="105">
        <v>3505807.0</v>
      </c>
      <c r="H3732" s="105">
        <v>0.0</v>
      </c>
      <c r="I3732" s="105">
        <v>2.0</v>
      </c>
      <c r="J3732" s="105">
        <v>1.0</v>
      </c>
      <c r="K3732" s="105">
        <v>27.0</v>
      </c>
      <c r="L3732" s="105">
        <v>51.18</v>
      </c>
      <c r="M3732" s="105" t="s">
        <v>4380</v>
      </c>
      <c r="N3732" s="111"/>
      <c r="O3732" s="111"/>
    </row>
    <row r="3733" ht="14.25" customHeight="1">
      <c r="B3733" s="105">
        <v>3.5924805E7</v>
      </c>
      <c r="C3733" s="105" t="s">
        <v>4553</v>
      </c>
      <c r="D3733" s="105">
        <v>35.0</v>
      </c>
      <c r="E3733" s="105" t="s">
        <v>868</v>
      </c>
      <c r="F3733" s="105">
        <v>3550308.0</v>
      </c>
      <c r="G3733" s="105">
        <v>3550308.0</v>
      </c>
      <c r="H3733" s="105">
        <v>1.0</v>
      </c>
      <c r="I3733" s="105">
        <v>2.0</v>
      </c>
      <c r="J3733" s="105">
        <v>1.0</v>
      </c>
      <c r="K3733" s="105">
        <v>124.0</v>
      </c>
      <c r="L3733" s="105">
        <v>51.18</v>
      </c>
      <c r="M3733" s="105" t="s">
        <v>4380</v>
      </c>
      <c r="N3733" s="111"/>
      <c r="O3733" s="111"/>
    </row>
    <row r="3734" ht="14.25" customHeight="1">
      <c r="B3734" s="105">
        <v>3.5008321E7</v>
      </c>
      <c r="C3734" s="105" t="s">
        <v>4554</v>
      </c>
      <c r="D3734" s="105">
        <v>35.0</v>
      </c>
      <c r="E3734" s="105" t="s">
        <v>868</v>
      </c>
      <c r="F3734" s="105">
        <v>3547809.0</v>
      </c>
      <c r="G3734" s="105">
        <v>3547809.0</v>
      </c>
      <c r="H3734" s="105">
        <v>0.0</v>
      </c>
      <c r="I3734" s="105">
        <v>2.0</v>
      </c>
      <c r="J3734" s="105">
        <v>1.0</v>
      </c>
      <c r="K3734" s="105">
        <v>197.0</v>
      </c>
      <c r="L3734" s="105">
        <v>51.17</v>
      </c>
      <c r="M3734" s="105" t="s">
        <v>4380</v>
      </c>
      <c r="N3734" s="111"/>
      <c r="O3734" s="111"/>
    </row>
    <row r="3735" ht="14.25" customHeight="1">
      <c r="B3735" s="105">
        <v>3.5011373E7</v>
      </c>
      <c r="C3735" s="105" t="s">
        <v>4555</v>
      </c>
      <c r="D3735" s="105">
        <v>35.0</v>
      </c>
      <c r="E3735" s="105" t="s">
        <v>868</v>
      </c>
      <c r="F3735" s="105">
        <v>3550704.0</v>
      </c>
      <c r="G3735" s="105">
        <v>3550704.0</v>
      </c>
      <c r="H3735" s="105">
        <v>0.0</v>
      </c>
      <c r="I3735" s="105">
        <v>2.0</v>
      </c>
      <c r="J3735" s="105">
        <v>1.0</v>
      </c>
      <c r="K3735" s="105">
        <v>52.0</v>
      </c>
      <c r="L3735" s="105">
        <v>51.17</v>
      </c>
      <c r="M3735" s="105" t="s">
        <v>4380</v>
      </c>
      <c r="N3735" s="111"/>
      <c r="O3735" s="111"/>
    </row>
    <row r="3736" ht="14.25" customHeight="1">
      <c r="B3736" s="105">
        <v>3.5019203E7</v>
      </c>
      <c r="C3736" s="105" t="s">
        <v>4556</v>
      </c>
      <c r="D3736" s="105">
        <v>35.0</v>
      </c>
      <c r="E3736" s="105" t="s">
        <v>868</v>
      </c>
      <c r="F3736" s="105">
        <v>3530508.0</v>
      </c>
      <c r="G3736" s="105">
        <v>3530508.0</v>
      </c>
      <c r="H3736" s="105">
        <v>0.0</v>
      </c>
      <c r="I3736" s="105">
        <v>2.0</v>
      </c>
      <c r="J3736" s="105">
        <v>1.0</v>
      </c>
      <c r="K3736" s="105">
        <v>22.0</v>
      </c>
      <c r="L3736" s="105">
        <v>51.17</v>
      </c>
      <c r="M3736" s="105" t="s">
        <v>4380</v>
      </c>
      <c r="N3736" s="111"/>
      <c r="O3736" s="111"/>
    </row>
    <row r="3737" ht="14.25" customHeight="1">
      <c r="B3737" s="105">
        <v>3.5924696E7</v>
      </c>
      <c r="C3737" s="105" t="s">
        <v>4557</v>
      </c>
      <c r="D3737" s="105">
        <v>35.0</v>
      </c>
      <c r="E3737" s="105" t="s">
        <v>868</v>
      </c>
      <c r="F3737" s="105">
        <v>3550308.0</v>
      </c>
      <c r="G3737" s="105">
        <v>3550308.0</v>
      </c>
      <c r="H3737" s="105">
        <v>1.0</v>
      </c>
      <c r="I3737" s="105">
        <v>2.0</v>
      </c>
      <c r="J3737" s="105">
        <v>1.0</v>
      </c>
      <c r="K3737" s="105">
        <v>119.0</v>
      </c>
      <c r="L3737" s="105">
        <v>51.17</v>
      </c>
      <c r="M3737" s="105" t="s">
        <v>4380</v>
      </c>
      <c r="N3737" s="111"/>
      <c r="O3737" s="111"/>
    </row>
    <row r="3738" ht="14.25" customHeight="1">
      <c r="B3738" s="105">
        <v>3.5925226E7</v>
      </c>
      <c r="C3738" s="105" t="s">
        <v>4558</v>
      </c>
      <c r="D3738" s="105">
        <v>35.0</v>
      </c>
      <c r="E3738" s="105" t="s">
        <v>868</v>
      </c>
      <c r="F3738" s="105">
        <v>3550308.0</v>
      </c>
      <c r="G3738" s="105">
        <v>3550308.0</v>
      </c>
      <c r="H3738" s="105">
        <v>1.0</v>
      </c>
      <c r="I3738" s="105">
        <v>2.0</v>
      </c>
      <c r="J3738" s="105">
        <v>1.0</v>
      </c>
      <c r="K3738" s="105">
        <v>39.0</v>
      </c>
      <c r="L3738" s="105">
        <v>51.17</v>
      </c>
      <c r="M3738" s="105" t="s">
        <v>4380</v>
      </c>
      <c r="N3738" s="111"/>
      <c r="O3738" s="111"/>
    </row>
    <row r="3739" ht="14.25" customHeight="1">
      <c r="B3739" s="105">
        <v>3.5012212E7</v>
      </c>
      <c r="C3739" s="105" t="s">
        <v>4559</v>
      </c>
      <c r="D3739" s="105">
        <v>35.0</v>
      </c>
      <c r="E3739" s="105" t="s">
        <v>868</v>
      </c>
      <c r="F3739" s="105">
        <v>3551009.0</v>
      </c>
      <c r="G3739" s="105">
        <v>3551009.0</v>
      </c>
      <c r="H3739" s="105">
        <v>0.0</v>
      </c>
      <c r="I3739" s="105">
        <v>2.0</v>
      </c>
      <c r="J3739" s="105">
        <v>1.0</v>
      </c>
      <c r="K3739" s="105">
        <v>197.0</v>
      </c>
      <c r="L3739" s="105">
        <v>51.16</v>
      </c>
      <c r="M3739" s="105" t="s">
        <v>4380</v>
      </c>
      <c r="N3739" s="111"/>
      <c r="O3739" s="111"/>
    </row>
    <row r="3740" ht="14.25" customHeight="1">
      <c r="B3740" s="105">
        <v>3.5013894E7</v>
      </c>
      <c r="C3740" s="105" t="s">
        <v>4560</v>
      </c>
      <c r="D3740" s="105">
        <v>35.0</v>
      </c>
      <c r="E3740" s="105" t="s">
        <v>868</v>
      </c>
      <c r="F3740" s="105">
        <v>3549904.0</v>
      </c>
      <c r="G3740" s="105">
        <v>3549904.0</v>
      </c>
      <c r="H3740" s="105">
        <v>0.0</v>
      </c>
      <c r="I3740" s="105">
        <v>2.0</v>
      </c>
      <c r="J3740" s="105">
        <v>1.0</v>
      </c>
      <c r="K3740" s="105">
        <v>52.0</v>
      </c>
      <c r="L3740" s="105">
        <v>51.16</v>
      </c>
      <c r="M3740" s="105" t="s">
        <v>4380</v>
      </c>
      <c r="N3740" s="111"/>
      <c r="O3740" s="111"/>
    </row>
    <row r="3741" ht="14.25" customHeight="1">
      <c r="B3741" s="105">
        <v>3.5020047E7</v>
      </c>
      <c r="C3741" s="105" t="s">
        <v>4561</v>
      </c>
      <c r="D3741" s="105">
        <v>35.0</v>
      </c>
      <c r="E3741" s="105" t="s">
        <v>868</v>
      </c>
      <c r="F3741" s="105">
        <v>3503307.0</v>
      </c>
      <c r="G3741" s="105">
        <v>3503307.0</v>
      </c>
      <c r="H3741" s="105">
        <v>0.0</v>
      </c>
      <c r="I3741" s="105">
        <v>2.0</v>
      </c>
      <c r="J3741" s="105">
        <v>1.0</v>
      </c>
      <c r="K3741" s="105">
        <v>73.0</v>
      </c>
      <c r="L3741" s="105">
        <v>51.16</v>
      </c>
      <c r="M3741" s="105" t="s">
        <v>4380</v>
      </c>
      <c r="N3741" s="111"/>
      <c r="O3741" s="111"/>
    </row>
    <row r="3742" ht="14.25" customHeight="1">
      <c r="B3742" s="105">
        <v>3.5031422E7</v>
      </c>
      <c r="C3742" s="105" t="s">
        <v>4562</v>
      </c>
      <c r="D3742" s="105">
        <v>35.0</v>
      </c>
      <c r="E3742" s="105" t="s">
        <v>868</v>
      </c>
      <c r="F3742" s="105">
        <v>3533106.0</v>
      </c>
      <c r="G3742" s="105">
        <v>3533106.0</v>
      </c>
      <c r="H3742" s="105">
        <v>0.0</v>
      </c>
      <c r="I3742" s="105">
        <v>2.0</v>
      </c>
      <c r="J3742" s="105">
        <v>1.0</v>
      </c>
      <c r="K3742" s="105">
        <v>21.0</v>
      </c>
      <c r="L3742" s="105">
        <v>51.16</v>
      </c>
      <c r="M3742" s="105" t="s">
        <v>4380</v>
      </c>
      <c r="N3742" s="111"/>
      <c r="O3742" s="111"/>
    </row>
    <row r="3743" ht="14.25" customHeight="1">
      <c r="B3743" s="105">
        <v>3.5902834E7</v>
      </c>
      <c r="C3743" s="105" t="s">
        <v>4563</v>
      </c>
      <c r="D3743" s="105">
        <v>35.0</v>
      </c>
      <c r="E3743" s="105" t="s">
        <v>868</v>
      </c>
      <c r="F3743" s="105">
        <v>3550308.0</v>
      </c>
      <c r="G3743" s="105">
        <v>3550308.0</v>
      </c>
      <c r="H3743" s="105">
        <v>1.0</v>
      </c>
      <c r="I3743" s="105">
        <v>2.0</v>
      </c>
      <c r="J3743" s="105">
        <v>1.0</v>
      </c>
      <c r="K3743" s="105">
        <v>69.0</v>
      </c>
      <c r="L3743" s="105">
        <v>51.16</v>
      </c>
      <c r="M3743" s="105" t="s">
        <v>4380</v>
      </c>
      <c r="N3743" s="111"/>
      <c r="O3743" s="111"/>
    </row>
    <row r="3744" ht="14.25" customHeight="1">
      <c r="B3744" s="105">
        <v>3.590426E7</v>
      </c>
      <c r="C3744" s="105" t="s">
        <v>4564</v>
      </c>
      <c r="D3744" s="105">
        <v>35.0</v>
      </c>
      <c r="E3744" s="105" t="s">
        <v>868</v>
      </c>
      <c r="F3744" s="105">
        <v>3550308.0</v>
      </c>
      <c r="G3744" s="105">
        <v>3550308.0</v>
      </c>
      <c r="H3744" s="105">
        <v>1.0</v>
      </c>
      <c r="I3744" s="105">
        <v>2.0</v>
      </c>
      <c r="J3744" s="105">
        <v>1.0</v>
      </c>
      <c r="K3744" s="105">
        <v>115.0</v>
      </c>
      <c r="L3744" s="105">
        <v>51.16</v>
      </c>
      <c r="M3744" s="105" t="s">
        <v>4380</v>
      </c>
      <c r="N3744" s="111"/>
      <c r="O3744" s="111"/>
    </row>
    <row r="3745" ht="14.25" customHeight="1">
      <c r="B3745" s="105">
        <v>3.5905008E7</v>
      </c>
      <c r="C3745" s="105" t="s">
        <v>4565</v>
      </c>
      <c r="D3745" s="105">
        <v>35.0</v>
      </c>
      <c r="E3745" s="105" t="s">
        <v>868</v>
      </c>
      <c r="F3745" s="105">
        <v>3541000.0</v>
      </c>
      <c r="G3745" s="105">
        <v>3541000.0</v>
      </c>
      <c r="H3745" s="105">
        <v>0.0</v>
      </c>
      <c r="I3745" s="105">
        <v>2.0</v>
      </c>
      <c r="J3745" s="105">
        <v>1.0</v>
      </c>
      <c r="K3745" s="105">
        <v>110.0</v>
      </c>
      <c r="L3745" s="105">
        <v>51.16</v>
      </c>
      <c r="M3745" s="105" t="s">
        <v>4380</v>
      </c>
      <c r="N3745" s="111"/>
      <c r="O3745" s="111"/>
    </row>
    <row r="3746" ht="14.25" customHeight="1">
      <c r="B3746" s="105">
        <v>3.5908952E7</v>
      </c>
      <c r="C3746" s="105" t="s">
        <v>4566</v>
      </c>
      <c r="D3746" s="105">
        <v>35.0</v>
      </c>
      <c r="E3746" s="105" t="s">
        <v>868</v>
      </c>
      <c r="F3746" s="105">
        <v>3550308.0</v>
      </c>
      <c r="G3746" s="105">
        <v>3550308.0</v>
      </c>
      <c r="H3746" s="105">
        <v>1.0</v>
      </c>
      <c r="I3746" s="105">
        <v>2.0</v>
      </c>
      <c r="J3746" s="105">
        <v>1.0</v>
      </c>
      <c r="K3746" s="105">
        <v>101.0</v>
      </c>
      <c r="L3746" s="105">
        <v>51.16</v>
      </c>
      <c r="M3746" s="105" t="s">
        <v>4380</v>
      </c>
      <c r="N3746" s="111"/>
      <c r="O3746" s="111"/>
    </row>
    <row r="3747" ht="14.25" customHeight="1">
      <c r="B3747" s="105">
        <v>3.5911276E7</v>
      </c>
      <c r="C3747" s="105" t="s">
        <v>4567</v>
      </c>
      <c r="D3747" s="105">
        <v>35.0</v>
      </c>
      <c r="E3747" s="105" t="s">
        <v>868</v>
      </c>
      <c r="F3747" s="105">
        <v>3516200.0</v>
      </c>
      <c r="G3747" s="105">
        <v>3516200.0</v>
      </c>
      <c r="H3747" s="105">
        <v>0.0</v>
      </c>
      <c r="I3747" s="105">
        <v>2.0</v>
      </c>
      <c r="J3747" s="105">
        <v>1.0</v>
      </c>
      <c r="K3747" s="105">
        <v>72.0</v>
      </c>
      <c r="L3747" s="105">
        <v>51.16</v>
      </c>
      <c r="M3747" s="105" t="s">
        <v>4380</v>
      </c>
      <c r="N3747" s="111"/>
      <c r="O3747" s="111"/>
    </row>
    <row r="3748" ht="14.25" customHeight="1">
      <c r="B3748" s="105">
        <v>3.5923928E7</v>
      </c>
      <c r="C3748" s="105" t="s">
        <v>4568</v>
      </c>
      <c r="D3748" s="105">
        <v>35.0</v>
      </c>
      <c r="E3748" s="105" t="s">
        <v>868</v>
      </c>
      <c r="F3748" s="105">
        <v>3523107.0</v>
      </c>
      <c r="G3748" s="105">
        <v>3523107.0</v>
      </c>
      <c r="H3748" s="105">
        <v>0.0</v>
      </c>
      <c r="I3748" s="105">
        <v>2.0</v>
      </c>
      <c r="J3748" s="105">
        <v>1.0</v>
      </c>
      <c r="K3748" s="105">
        <v>140.0</v>
      </c>
      <c r="L3748" s="105">
        <v>51.16</v>
      </c>
      <c r="M3748" s="105" t="s">
        <v>4380</v>
      </c>
      <c r="N3748" s="111"/>
      <c r="O3748" s="111"/>
    </row>
    <row r="3749" ht="14.25" customHeight="1">
      <c r="B3749" s="105">
        <v>3.5006427E7</v>
      </c>
      <c r="C3749" s="105" t="s">
        <v>4569</v>
      </c>
      <c r="D3749" s="105">
        <v>35.0</v>
      </c>
      <c r="E3749" s="105" t="s">
        <v>868</v>
      </c>
      <c r="F3749" s="105">
        <v>3518800.0</v>
      </c>
      <c r="G3749" s="105">
        <v>3518800.0</v>
      </c>
      <c r="H3749" s="105">
        <v>0.0</v>
      </c>
      <c r="I3749" s="105">
        <v>2.0</v>
      </c>
      <c r="J3749" s="105">
        <v>1.0</v>
      </c>
      <c r="K3749" s="105">
        <v>371.0</v>
      </c>
      <c r="L3749" s="105">
        <v>51.15</v>
      </c>
      <c r="M3749" s="105" t="s">
        <v>4380</v>
      </c>
      <c r="N3749" s="111"/>
      <c r="O3749" s="111"/>
    </row>
    <row r="3750" ht="14.25" customHeight="1">
      <c r="B3750" s="105">
        <v>3.5011265E7</v>
      </c>
      <c r="C3750" s="105" t="s">
        <v>4570</v>
      </c>
      <c r="D3750" s="105">
        <v>35.0</v>
      </c>
      <c r="E3750" s="105" t="s">
        <v>868</v>
      </c>
      <c r="F3750" s="105">
        <v>3550704.0</v>
      </c>
      <c r="G3750" s="105">
        <v>3550704.0</v>
      </c>
      <c r="H3750" s="105">
        <v>0.0</v>
      </c>
      <c r="I3750" s="105">
        <v>2.0</v>
      </c>
      <c r="J3750" s="105">
        <v>1.0</v>
      </c>
      <c r="K3750" s="105">
        <v>97.0</v>
      </c>
      <c r="L3750" s="105">
        <v>51.15</v>
      </c>
      <c r="M3750" s="105" t="s">
        <v>4380</v>
      </c>
      <c r="N3750" s="111"/>
      <c r="O3750" s="111"/>
    </row>
    <row r="3751" ht="14.25" customHeight="1">
      <c r="B3751" s="105">
        <v>3.5019549E7</v>
      </c>
      <c r="C3751" s="105" t="s">
        <v>4571</v>
      </c>
      <c r="D3751" s="105">
        <v>35.0</v>
      </c>
      <c r="E3751" s="105" t="s">
        <v>868</v>
      </c>
      <c r="F3751" s="105">
        <v>3527306.0</v>
      </c>
      <c r="G3751" s="105">
        <v>3527306.0</v>
      </c>
      <c r="H3751" s="105">
        <v>0.0</v>
      </c>
      <c r="I3751" s="105">
        <v>2.0</v>
      </c>
      <c r="J3751" s="105">
        <v>1.0</v>
      </c>
      <c r="K3751" s="105">
        <v>161.0</v>
      </c>
      <c r="L3751" s="105">
        <v>51.15</v>
      </c>
      <c r="M3751" s="105" t="s">
        <v>4380</v>
      </c>
      <c r="N3751" s="111"/>
      <c r="O3751" s="111"/>
    </row>
    <row r="3752" ht="14.25" customHeight="1">
      <c r="B3752" s="105">
        <v>3.5026451E7</v>
      </c>
      <c r="C3752" s="105" t="s">
        <v>4572</v>
      </c>
      <c r="D3752" s="105">
        <v>35.0</v>
      </c>
      <c r="E3752" s="105" t="s">
        <v>868</v>
      </c>
      <c r="F3752" s="105">
        <v>3527108.0</v>
      </c>
      <c r="G3752" s="105">
        <v>3527108.0</v>
      </c>
      <c r="H3752" s="105">
        <v>0.0</v>
      </c>
      <c r="I3752" s="105">
        <v>2.0</v>
      </c>
      <c r="J3752" s="105">
        <v>1.0</v>
      </c>
      <c r="K3752" s="105">
        <v>59.0</v>
      </c>
      <c r="L3752" s="105">
        <v>51.15</v>
      </c>
      <c r="M3752" s="105" t="s">
        <v>4380</v>
      </c>
      <c r="N3752" s="111"/>
      <c r="O3752" s="111"/>
    </row>
    <row r="3753" ht="14.25" customHeight="1">
      <c r="B3753" s="105">
        <v>3.5033091E7</v>
      </c>
      <c r="C3753" s="105" t="s">
        <v>4573</v>
      </c>
      <c r="D3753" s="105">
        <v>35.0</v>
      </c>
      <c r="E3753" s="105" t="s">
        <v>868</v>
      </c>
      <c r="F3753" s="105">
        <v>3516101.0</v>
      </c>
      <c r="G3753" s="105">
        <v>3516101.0</v>
      </c>
      <c r="H3753" s="105">
        <v>0.0</v>
      </c>
      <c r="I3753" s="105">
        <v>2.0</v>
      </c>
      <c r="J3753" s="105">
        <v>1.0</v>
      </c>
      <c r="K3753" s="105">
        <v>49.0</v>
      </c>
      <c r="L3753" s="105">
        <v>51.15</v>
      </c>
      <c r="M3753" s="105" t="s">
        <v>4380</v>
      </c>
      <c r="N3753" s="111"/>
      <c r="O3753" s="111"/>
    </row>
    <row r="3754" ht="14.25" customHeight="1">
      <c r="B3754" s="105">
        <v>3.5036365E7</v>
      </c>
      <c r="C3754" s="105" t="s">
        <v>4574</v>
      </c>
      <c r="D3754" s="105">
        <v>35.0</v>
      </c>
      <c r="E3754" s="105" t="s">
        <v>868</v>
      </c>
      <c r="F3754" s="105">
        <v>3526209.0</v>
      </c>
      <c r="G3754" s="105">
        <v>3526209.0</v>
      </c>
      <c r="H3754" s="105">
        <v>0.0</v>
      </c>
      <c r="I3754" s="105">
        <v>2.0</v>
      </c>
      <c r="J3754" s="105">
        <v>1.0</v>
      </c>
      <c r="K3754" s="105">
        <v>111.0</v>
      </c>
      <c r="L3754" s="105">
        <v>51.15</v>
      </c>
      <c r="M3754" s="105" t="s">
        <v>4380</v>
      </c>
      <c r="N3754" s="111"/>
      <c r="O3754" s="111"/>
    </row>
    <row r="3755" ht="14.25" customHeight="1">
      <c r="B3755" s="105">
        <v>3.5914356E7</v>
      </c>
      <c r="C3755" s="105" t="s">
        <v>4575</v>
      </c>
      <c r="D3755" s="105">
        <v>35.0</v>
      </c>
      <c r="E3755" s="105" t="s">
        <v>868</v>
      </c>
      <c r="F3755" s="105">
        <v>3540200.0</v>
      </c>
      <c r="G3755" s="105">
        <v>3540200.0</v>
      </c>
      <c r="H3755" s="105">
        <v>0.0</v>
      </c>
      <c r="I3755" s="105">
        <v>2.0</v>
      </c>
      <c r="J3755" s="105">
        <v>1.0</v>
      </c>
      <c r="K3755" s="105">
        <v>102.0</v>
      </c>
      <c r="L3755" s="105">
        <v>51.15</v>
      </c>
      <c r="M3755" s="105" t="s">
        <v>4380</v>
      </c>
      <c r="N3755" s="111"/>
      <c r="O3755" s="111"/>
    </row>
    <row r="3756" ht="14.25" customHeight="1">
      <c r="B3756" s="105">
        <v>3.5000073E7</v>
      </c>
      <c r="C3756" s="105" t="s">
        <v>4576</v>
      </c>
      <c r="D3756" s="105">
        <v>35.0</v>
      </c>
      <c r="E3756" s="105" t="s">
        <v>868</v>
      </c>
      <c r="F3756" s="105">
        <v>3550308.0</v>
      </c>
      <c r="G3756" s="105">
        <v>3550308.0</v>
      </c>
      <c r="H3756" s="105">
        <v>1.0</v>
      </c>
      <c r="I3756" s="105">
        <v>2.0</v>
      </c>
      <c r="J3756" s="105">
        <v>1.0</v>
      </c>
      <c r="K3756" s="105">
        <v>106.0</v>
      </c>
      <c r="L3756" s="105">
        <v>51.14</v>
      </c>
      <c r="M3756" s="105" t="s">
        <v>4380</v>
      </c>
      <c r="N3756" s="111"/>
      <c r="O3756" s="111"/>
    </row>
    <row r="3757" ht="14.25" customHeight="1">
      <c r="B3757" s="105">
        <v>3.5008576E7</v>
      </c>
      <c r="C3757" s="105" t="s">
        <v>4577</v>
      </c>
      <c r="D3757" s="105">
        <v>35.0</v>
      </c>
      <c r="E3757" s="105" t="s">
        <v>868</v>
      </c>
      <c r="F3757" s="105">
        <v>3547809.0</v>
      </c>
      <c r="G3757" s="105">
        <v>3547809.0</v>
      </c>
      <c r="H3757" s="105">
        <v>0.0</v>
      </c>
      <c r="I3757" s="105">
        <v>2.0</v>
      </c>
      <c r="J3757" s="105">
        <v>1.0</v>
      </c>
      <c r="K3757" s="105">
        <v>57.0</v>
      </c>
      <c r="L3757" s="105">
        <v>51.14</v>
      </c>
      <c r="M3757" s="105" t="s">
        <v>4380</v>
      </c>
      <c r="N3757" s="111"/>
      <c r="O3757" s="111"/>
    </row>
    <row r="3758" ht="14.25" customHeight="1">
      <c r="B3758" s="105">
        <v>3.501311E7</v>
      </c>
      <c r="C3758" s="105" t="s">
        <v>4578</v>
      </c>
      <c r="D3758" s="105">
        <v>35.0</v>
      </c>
      <c r="E3758" s="105" t="s">
        <v>868</v>
      </c>
      <c r="F3758" s="105">
        <v>3527207.0</v>
      </c>
      <c r="G3758" s="105">
        <v>3527207.0</v>
      </c>
      <c r="H3758" s="105">
        <v>0.0</v>
      </c>
      <c r="I3758" s="105">
        <v>2.0</v>
      </c>
      <c r="J3758" s="105">
        <v>1.0</v>
      </c>
      <c r="K3758" s="105">
        <v>51.0</v>
      </c>
      <c r="L3758" s="105">
        <v>51.14</v>
      </c>
      <c r="M3758" s="105" t="s">
        <v>4380</v>
      </c>
      <c r="N3758" s="111"/>
      <c r="O3758" s="111"/>
    </row>
    <row r="3759" ht="14.25" customHeight="1">
      <c r="B3759" s="105">
        <v>3.5034149E7</v>
      </c>
      <c r="C3759" s="105" t="s">
        <v>4579</v>
      </c>
      <c r="D3759" s="105">
        <v>35.0</v>
      </c>
      <c r="E3759" s="105" t="s">
        <v>868</v>
      </c>
      <c r="F3759" s="105">
        <v>3543204.0</v>
      </c>
      <c r="G3759" s="105">
        <v>3543204.0</v>
      </c>
      <c r="H3759" s="105">
        <v>0.0</v>
      </c>
      <c r="I3759" s="105">
        <v>2.0</v>
      </c>
      <c r="J3759" s="105">
        <v>1.0</v>
      </c>
      <c r="K3759" s="105">
        <v>70.0</v>
      </c>
      <c r="L3759" s="105">
        <v>51.14</v>
      </c>
      <c r="M3759" s="105" t="s">
        <v>4380</v>
      </c>
      <c r="N3759" s="111"/>
      <c r="O3759" s="111"/>
    </row>
    <row r="3760" ht="14.25" customHeight="1">
      <c r="B3760" s="105">
        <v>3.591608E7</v>
      </c>
      <c r="C3760" s="105" t="s">
        <v>4580</v>
      </c>
      <c r="D3760" s="105">
        <v>35.0</v>
      </c>
      <c r="E3760" s="105" t="s">
        <v>868</v>
      </c>
      <c r="F3760" s="105">
        <v>3542206.0</v>
      </c>
      <c r="G3760" s="105">
        <v>3542206.0</v>
      </c>
      <c r="H3760" s="105">
        <v>0.0</v>
      </c>
      <c r="I3760" s="105">
        <v>2.0</v>
      </c>
      <c r="J3760" s="105">
        <v>1.0</v>
      </c>
      <c r="K3760" s="105">
        <v>108.0</v>
      </c>
      <c r="L3760" s="105">
        <v>51.14</v>
      </c>
      <c r="M3760" s="105" t="s">
        <v>4380</v>
      </c>
      <c r="N3760" s="111"/>
      <c r="O3760" s="111"/>
    </row>
    <row r="3761" ht="14.25" customHeight="1">
      <c r="B3761" s="105">
        <v>3.5002835E7</v>
      </c>
      <c r="C3761" s="105" t="s">
        <v>4581</v>
      </c>
      <c r="D3761" s="105">
        <v>35.0</v>
      </c>
      <c r="E3761" s="105" t="s">
        <v>868</v>
      </c>
      <c r="F3761" s="105">
        <v>3550308.0</v>
      </c>
      <c r="G3761" s="105">
        <v>3550308.0</v>
      </c>
      <c r="H3761" s="105">
        <v>1.0</v>
      </c>
      <c r="I3761" s="105">
        <v>2.0</v>
      </c>
      <c r="J3761" s="105">
        <v>1.0</v>
      </c>
      <c r="K3761" s="105">
        <v>86.0</v>
      </c>
      <c r="L3761" s="105">
        <v>51.13</v>
      </c>
      <c r="M3761" s="105" t="s">
        <v>4380</v>
      </c>
      <c r="N3761" s="111"/>
      <c r="O3761" s="111"/>
    </row>
    <row r="3762" ht="14.25" customHeight="1">
      <c r="B3762" s="105">
        <v>3.5007791E7</v>
      </c>
      <c r="C3762" s="105" t="s">
        <v>4582</v>
      </c>
      <c r="D3762" s="105">
        <v>35.0</v>
      </c>
      <c r="E3762" s="105" t="s">
        <v>868</v>
      </c>
      <c r="F3762" s="105">
        <v>3529401.0</v>
      </c>
      <c r="G3762" s="105">
        <v>3529401.0</v>
      </c>
      <c r="H3762" s="105">
        <v>0.0</v>
      </c>
      <c r="I3762" s="105">
        <v>2.0</v>
      </c>
      <c r="J3762" s="105">
        <v>1.0</v>
      </c>
      <c r="K3762" s="105">
        <v>226.0</v>
      </c>
      <c r="L3762" s="105">
        <v>51.13</v>
      </c>
      <c r="M3762" s="105" t="s">
        <v>4380</v>
      </c>
      <c r="N3762" s="111"/>
      <c r="O3762" s="111"/>
    </row>
    <row r="3763" ht="14.25" customHeight="1">
      <c r="B3763" s="105">
        <v>3.5191279E7</v>
      </c>
      <c r="C3763" s="105" t="s">
        <v>4583</v>
      </c>
      <c r="D3763" s="105">
        <v>35.0</v>
      </c>
      <c r="E3763" s="105" t="s">
        <v>868</v>
      </c>
      <c r="F3763" s="105">
        <v>3515004.0</v>
      </c>
      <c r="G3763" s="105">
        <v>3515004.0</v>
      </c>
      <c r="H3763" s="105">
        <v>0.0</v>
      </c>
      <c r="I3763" s="105">
        <v>2.0</v>
      </c>
      <c r="J3763" s="105">
        <v>1.0</v>
      </c>
      <c r="K3763" s="105">
        <v>163.0</v>
      </c>
      <c r="L3763" s="105">
        <v>51.13</v>
      </c>
      <c r="M3763" s="105" t="s">
        <v>4380</v>
      </c>
      <c r="N3763" s="111"/>
      <c r="O3763" s="111"/>
    </row>
    <row r="3764" ht="14.25" customHeight="1">
      <c r="B3764" s="105">
        <v>3.5911306E7</v>
      </c>
      <c r="C3764" s="105" t="s">
        <v>4584</v>
      </c>
      <c r="D3764" s="105">
        <v>35.0</v>
      </c>
      <c r="E3764" s="105" t="s">
        <v>868</v>
      </c>
      <c r="F3764" s="105">
        <v>3543402.0</v>
      </c>
      <c r="G3764" s="105">
        <v>3543402.0</v>
      </c>
      <c r="H3764" s="105">
        <v>0.0</v>
      </c>
      <c r="I3764" s="105">
        <v>2.0</v>
      </c>
      <c r="J3764" s="105">
        <v>1.0</v>
      </c>
      <c r="K3764" s="105">
        <v>132.0</v>
      </c>
      <c r="L3764" s="105">
        <v>51.13</v>
      </c>
      <c r="M3764" s="105" t="s">
        <v>4380</v>
      </c>
      <c r="N3764" s="111"/>
      <c r="O3764" s="111"/>
    </row>
    <row r="3765" ht="14.25" customHeight="1">
      <c r="B3765" s="105">
        <v>3.5911461E7</v>
      </c>
      <c r="C3765" s="105" t="s">
        <v>4585</v>
      </c>
      <c r="D3765" s="105">
        <v>35.0</v>
      </c>
      <c r="E3765" s="105" t="s">
        <v>868</v>
      </c>
      <c r="F3765" s="105">
        <v>3549805.0</v>
      </c>
      <c r="G3765" s="105">
        <v>3549805.0</v>
      </c>
      <c r="H3765" s="105">
        <v>0.0</v>
      </c>
      <c r="I3765" s="105">
        <v>2.0</v>
      </c>
      <c r="J3765" s="105">
        <v>1.0</v>
      </c>
      <c r="K3765" s="105">
        <v>67.0</v>
      </c>
      <c r="L3765" s="105">
        <v>51.13</v>
      </c>
      <c r="M3765" s="105" t="s">
        <v>4380</v>
      </c>
      <c r="N3765" s="111"/>
      <c r="O3765" s="111"/>
    </row>
    <row r="3766" ht="14.25" customHeight="1">
      <c r="B3766" s="105">
        <v>3.5005046E7</v>
      </c>
      <c r="C3766" s="105" t="s">
        <v>4586</v>
      </c>
      <c r="D3766" s="105">
        <v>35.0</v>
      </c>
      <c r="E3766" s="105" t="s">
        <v>868</v>
      </c>
      <c r="F3766" s="105">
        <v>3550308.0</v>
      </c>
      <c r="G3766" s="105">
        <v>3550308.0</v>
      </c>
      <c r="H3766" s="105">
        <v>1.0</v>
      </c>
      <c r="I3766" s="105">
        <v>2.0</v>
      </c>
      <c r="J3766" s="105">
        <v>1.0</v>
      </c>
      <c r="K3766" s="105">
        <v>214.0</v>
      </c>
      <c r="L3766" s="105">
        <v>51.12</v>
      </c>
      <c r="M3766" s="105" t="s">
        <v>4380</v>
      </c>
      <c r="N3766" s="111"/>
      <c r="O3766" s="111"/>
    </row>
    <row r="3767" ht="14.25" customHeight="1">
      <c r="B3767" s="105">
        <v>3.5917102E7</v>
      </c>
      <c r="C3767" s="105" t="s">
        <v>4587</v>
      </c>
      <c r="D3767" s="105">
        <v>35.0</v>
      </c>
      <c r="E3767" s="105" t="s">
        <v>868</v>
      </c>
      <c r="F3767" s="105">
        <v>3523107.0</v>
      </c>
      <c r="G3767" s="105">
        <v>3523107.0</v>
      </c>
      <c r="H3767" s="105">
        <v>0.0</v>
      </c>
      <c r="I3767" s="105">
        <v>2.0</v>
      </c>
      <c r="J3767" s="105">
        <v>1.0</v>
      </c>
      <c r="K3767" s="105">
        <v>151.0</v>
      </c>
      <c r="L3767" s="105">
        <v>51.12</v>
      </c>
      <c r="M3767" s="105" t="s">
        <v>4380</v>
      </c>
      <c r="N3767" s="111"/>
      <c r="O3767" s="111"/>
    </row>
    <row r="3768" ht="14.25" customHeight="1">
      <c r="B3768" s="105">
        <v>3.5924325E7</v>
      </c>
      <c r="C3768" s="105" t="s">
        <v>4588</v>
      </c>
      <c r="D3768" s="105">
        <v>35.0</v>
      </c>
      <c r="E3768" s="105" t="s">
        <v>868</v>
      </c>
      <c r="F3768" s="105">
        <v>3538006.0</v>
      </c>
      <c r="G3768" s="105">
        <v>3538006.0</v>
      </c>
      <c r="H3768" s="105">
        <v>0.0</v>
      </c>
      <c r="I3768" s="105">
        <v>2.0</v>
      </c>
      <c r="J3768" s="105">
        <v>1.0</v>
      </c>
      <c r="K3768" s="105">
        <v>37.0</v>
      </c>
      <c r="L3768" s="105">
        <v>51.12</v>
      </c>
      <c r="M3768" s="105" t="s">
        <v>4380</v>
      </c>
      <c r="N3768" s="111"/>
      <c r="O3768" s="111"/>
    </row>
    <row r="3769" ht="14.25" customHeight="1">
      <c r="B3769" s="105">
        <v>3.5925913E7</v>
      </c>
      <c r="C3769" s="105" t="s">
        <v>4589</v>
      </c>
      <c r="D3769" s="105">
        <v>35.0</v>
      </c>
      <c r="E3769" s="105" t="s">
        <v>868</v>
      </c>
      <c r="F3769" s="105">
        <v>3538006.0</v>
      </c>
      <c r="G3769" s="105">
        <v>3538006.0</v>
      </c>
      <c r="H3769" s="105">
        <v>0.0</v>
      </c>
      <c r="I3769" s="105">
        <v>2.0</v>
      </c>
      <c r="J3769" s="105">
        <v>1.0</v>
      </c>
      <c r="K3769" s="105">
        <v>110.0</v>
      </c>
      <c r="L3769" s="105">
        <v>51.12</v>
      </c>
      <c r="M3769" s="105" t="s">
        <v>4380</v>
      </c>
      <c r="N3769" s="111"/>
      <c r="O3769" s="111"/>
    </row>
    <row r="3770" ht="14.25" customHeight="1">
      <c r="B3770" s="105">
        <v>3.5027561E7</v>
      </c>
      <c r="C3770" s="105" t="s">
        <v>4590</v>
      </c>
      <c r="D3770" s="105">
        <v>35.0</v>
      </c>
      <c r="E3770" s="105" t="s">
        <v>868</v>
      </c>
      <c r="F3770" s="105">
        <v>3531407.0</v>
      </c>
      <c r="G3770" s="105">
        <v>3531407.0</v>
      </c>
      <c r="H3770" s="105">
        <v>0.0</v>
      </c>
      <c r="I3770" s="105">
        <v>2.0</v>
      </c>
      <c r="J3770" s="105">
        <v>1.0</v>
      </c>
      <c r="K3770" s="105">
        <v>42.0</v>
      </c>
      <c r="L3770" s="105">
        <v>51.11</v>
      </c>
      <c r="M3770" s="105" t="s">
        <v>4380</v>
      </c>
      <c r="N3770" s="111"/>
      <c r="O3770" s="111"/>
    </row>
    <row r="3771" ht="14.25" customHeight="1">
      <c r="B3771" s="105">
        <v>3.5032372E7</v>
      </c>
      <c r="C3771" s="105" t="s">
        <v>4591</v>
      </c>
      <c r="D3771" s="105">
        <v>35.0</v>
      </c>
      <c r="E3771" s="105" t="s">
        <v>868</v>
      </c>
      <c r="F3771" s="105">
        <v>3554300.0</v>
      </c>
      <c r="G3771" s="105">
        <v>3554300.0</v>
      </c>
      <c r="H3771" s="105">
        <v>0.0</v>
      </c>
      <c r="I3771" s="105">
        <v>2.0</v>
      </c>
      <c r="J3771" s="105">
        <v>1.0</v>
      </c>
      <c r="K3771" s="105">
        <v>145.0</v>
      </c>
      <c r="L3771" s="105">
        <v>51.11</v>
      </c>
      <c r="M3771" s="105" t="s">
        <v>4380</v>
      </c>
      <c r="N3771" s="111"/>
      <c r="O3771" s="111"/>
    </row>
    <row r="3772" ht="14.25" customHeight="1">
      <c r="B3772" s="105">
        <v>3.5049967E7</v>
      </c>
      <c r="C3772" s="105" t="s">
        <v>4592</v>
      </c>
      <c r="D3772" s="105">
        <v>35.0</v>
      </c>
      <c r="E3772" s="105" t="s">
        <v>868</v>
      </c>
      <c r="F3772" s="105">
        <v>3543907.0</v>
      </c>
      <c r="G3772" s="105">
        <v>3543907.0</v>
      </c>
      <c r="H3772" s="105">
        <v>0.0</v>
      </c>
      <c r="I3772" s="105">
        <v>2.0</v>
      </c>
      <c r="J3772" s="105">
        <v>1.0</v>
      </c>
      <c r="K3772" s="105">
        <v>27.0</v>
      </c>
      <c r="L3772" s="105">
        <v>51.11</v>
      </c>
      <c r="M3772" s="105" t="s">
        <v>4380</v>
      </c>
      <c r="N3772" s="111"/>
      <c r="O3772" s="111"/>
    </row>
    <row r="3773" ht="14.25" customHeight="1">
      <c r="B3773" s="105">
        <v>3.5911616E7</v>
      </c>
      <c r="C3773" s="105" t="s">
        <v>4593</v>
      </c>
      <c r="D3773" s="105">
        <v>35.0</v>
      </c>
      <c r="E3773" s="105" t="s">
        <v>868</v>
      </c>
      <c r="F3773" s="105">
        <v>3541604.0</v>
      </c>
      <c r="G3773" s="105">
        <v>3541604.0</v>
      </c>
      <c r="H3773" s="105">
        <v>0.0</v>
      </c>
      <c r="I3773" s="105">
        <v>2.0</v>
      </c>
      <c r="J3773" s="105">
        <v>2.0</v>
      </c>
      <c r="K3773" s="105">
        <v>36.0</v>
      </c>
      <c r="L3773" s="105">
        <v>51.11</v>
      </c>
      <c r="M3773" s="105" t="s">
        <v>4380</v>
      </c>
      <c r="N3773" s="111"/>
      <c r="O3773" s="111"/>
    </row>
    <row r="3774" ht="14.25" customHeight="1">
      <c r="B3774" s="105">
        <v>3.592533E7</v>
      </c>
      <c r="C3774" s="105" t="s">
        <v>4594</v>
      </c>
      <c r="D3774" s="105">
        <v>35.0</v>
      </c>
      <c r="E3774" s="105" t="s">
        <v>868</v>
      </c>
      <c r="F3774" s="105">
        <v>3550308.0</v>
      </c>
      <c r="G3774" s="105">
        <v>3550308.0</v>
      </c>
      <c r="H3774" s="105">
        <v>1.0</v>
      </c>
      <c r="I3774" s="105">
        <v>2.0</v>
      </c>
      <c r="J3774" s="105">
        <v>1.0</v>
      </c>
      <c r="K3774" s="105">
        <v>131.0</v>
      </c>
      <c r="L3774" s="105">
        <v>51.11</v>
      </c>
      <c r="M3774" s="105" t="s">
        <v>4380</v>
      </c>
      <c r="N3774" s="111"/>
      <c r="O3774" s="111"/>
    </row>
    <row r="3775" ht="14.25" customHeight="1">
      <c r="B3775" s="105">
        <v>3.5002773E7</v>
      </c>
      <c r="C3775" s="105" t="s">
        <v>4595</v>
      </c>
      <c r="D3775" s="105">
        <v>35.0</v>
      </c>
      <c r="E3775" s="105" t="s">
        <v>868</v>
      </c>
      <c r="F3775" s="105">
        <v>3550308.0</v>
      </c>
      <c r="G3775" s="105">
        <v>3550308.0</v>
      </c>
      <c r="H3775" s="105">
        <v>1.0</v>
      </c>
      <c r="I3775" s="105">
        <v>2.0</v>
      </c>
      <c r="J3775" s="105">
        <v>1.0</v>
      </c>
      <c r="K3775" s="105">
        <v>137.0</v>
      </c>
      <c r="L3775" s="105">
        <v>51.1</v>
      </c>
      <c r="M3775" s="105" t="s">
        <v>4380</v>
      </c>
      <c r="N3775" s="111"/>
      <c r="O3775" s="111"/>
    </row>
    <row r="3776" ht="14.25" customHeight="1">
      <c r="B3776" s="105">
        <v>3.5007109E7</v>
      </c>
      <c r="C3776" s="105" t="s">
        <v>4596</v>
      </c>
      <c r="D3776" s="105">
        <v>35.0</v>
      </c>
      <c r="E3776" s="105" t="s">
        <v>868</v>
      </c>
      <c r="F3776" s="105">
        <v>3523107.0</v>
      </c>
      <c r="G3776" s="105">
        <v>3523107.0</v>
      </c>
      <c r="H3776" s="105">
        <v>0.0</v>
      </c>
      <c r="I3776" s="105">
        <v>2.0</v>
      </c>
      <c r="J3776" s="105">
        <v>1.0</v>
      </c>
      <c r="K3776" s="105">
        <v>175.0</v>
      </c>
      <c r="L3776" s="105">
        <v>51.1</v>
      </c>
      <c r="M3776" s="105" t="s">
        <v>4380</v>
      </c>
      <c r="N3776" s="111"/>
      <c r="O3776" s="111"/>
    </row>
    <row r="3777" ht="14.25" customHeight="1">
      <c r="B3777" s="105">
        <v>3.5015337E7</v>
      </c>
      <c r="C3777" s="105" t="s">
        <v>4597</v>
      </c>
      <c r="D3777" s="105">
        <v>35.0</v>
      </c>
      <c r="E3777" s="105" t="s">
        <v>868</v>
      </c>
      <c r="F3777" s="105">
        <v>3523206.0</v>
      </c>
      <c r="G3777" s="105">
        <v>3523206.0</v>
      </c>
      <c r="H3777" s="105">
        <v>0.0</v>
      </c>
      <c r="I3777" s="105">
        <v>2.0</v>
      </c>
      <c r="J3777" s="105">
        <v>1.0</v>
      </c>
      <c r="K3777" s="105">
        <v>21.0</v>
      </c>
      <c r="L3777" s="105">
        <v>51.1</v>
      </c>
      <c r="M3777" s="105" t="s">
        <v>4380</v>
      </c>
      <c r="N3777" s="111"/>
      <c r="O3777" s="111"/>
    </row>
    <row r="3778" ht="14.25" customHeight="1">
      <c r="B3778" s="105">
        <v>3.5023059E7</v>
      </c>
      <c r="C3778" s="105" t="s">
        <v>4598</v>
      </c>
      <c r="D3778" s="105">
        <v>35.0</v>
      </c>
      <c r="E3778" s="105" t="s">
        <v>868</v>
      </c>
      <c r="F3778" s="105">
        <v>3523701.0</v>
      </c>
      <c r="G3778" s="105">
        <v>3523701.0</v>
      </c>
      <c r="H3778" s="105">
        <v>0.0</v>
      </c>
      <c r="I3778" s="105">
        <v>2.0</v>
      </c>
      <c r="J3778" s="105">
        <v>1.0</v>
      </c>
      <c r="K3778" s="105">
        <v>79.0</v>
      </c>
      <c r="L3778" s="105">
        <v>51.1</v>
      </c>
      <c r="M3778" s="105" t="s">
        <v>4380</v>
      </c>
      <c r="N3778" s="111"/>
      <c r="O3778" s="111"/>
    </row>
    <row r="3779" ht="14.25" customHeight="1">
      <c r="B3779" s="105">
        <v>3.502314E7</v>
      </c>
      <c r="C3779" s="105" t="s">
        <v>4599</v>
      </c>
      <c r="D3779" s="105">
        <v>35.0</v>
      </c>
      <c r="E3779" s="105" t="s">
        <v>868</v>
      </c>
      <c r="F3779" s="105">
        <v>3537008.0</v>
      </c>
      <c r="G3779" s="105">
        <v>3537008.0</v>
      </c>
      <c r="H3779" s="105">
        <v>0.0</v>
      </c>
      <c r="I3779" s="105">
        <v>2.0</v>
      </c>
      <c r="J3779" s="105">
        <v>2.0</v>
      </c>
      <c r="K3779" s="105">
        <v>39.0</v>
      </c>
      <c r="L3779" s="105">
        <v>51.1</v>
      </c>
      <c r="M3779" s="105" t="s">
        <v>4380</v>
      </c>
      <c r="N3779" s="111"/>
      <c r="O3779" s="111"/>
    </row>
    <row r="3780" ht="14.25" customHeight="1">
      <c r="B3780" s="105">
        <v>3.5023917E7</v>
      </c>
      <c r="C3780" s="105" t="s">
        <v>4600</v>
      </c>
      <c r="D3780" s="105">
        <v>35.0</v>
      </c>
      <c r="E3780" s="105" t="s">
        <v>868</v>
      </c>
      <c r="F3780" s="105">
        <v>3543402.0</v>
      </c>
      <c r="G3780" s="105">
        <v>3543402.0</v>
      </c>
      <c r="H3780" s="105">
        <v>0.0</v>
      </c>
      <c r="I3780" s="105">
        <v>2.0</v>
      </c>
      <c r="J3780" s="105">
        <v>1.0</v>
      </c>
      <c r="K3780" s="105">
        <v>32.0</v>
      </c>
      <c r="L3780" s="105">
        <v>51.1</v>
      </c>
      <c r="M3780" s="105" t="s">
        <v>4380</v>
      </c>
      <c r="N3780" s="111"/>
      <c r="O3780" s="111"/>
    </row>
    <row r="3781" ht="14.25" customHeight="1">
      <c r="B3781" s="105">
        <v>3.5035622E7</v>
      </c>
      <c r="C3781" s="105" t="s">
        <v>4601</v>
      </c>
      <c r="D3781" s="105">
        <v>35.0</v>
      </c>
      <c r="E3781" s="105" t="s">
        <v>868</v>
      </c>
      <c r="F3781" s="105">
        <v>3550308.0</v>
      </c>
      <c r="G3781" s="105">
        <v>3550308.0</v>
      </c>
      <c r="H3781" s="105">
        <v>1.0</v>
      </c>
      <c r="I3781" s="105">
        <v>2.0</v>
      </c>
      <c r="J3781" s="105">
        <v>1.0</v>
      </c>
      <c r="K3781" s="105">
        <v>282.0</v>
      </c>
      <c r="L3781" s="105">
        <v>51.1</v>
      </c>
      <c r="M3781" s="105" t="s">
        <v>4380</v>
      </c>
      <c r="N3781" s="111"/>
      <c r="O3781" s="111"/>
    </row>
    <row r="3782" ht="14.25" customHeight="1">
      <c r="B3782" s="105">
        <v>3.5044957E7</v>
      </c>
      <c r="C3782" s="105" t="s">
        <v>4602</v>
      </c>
      <c r="D3782" s="105">
        <v>35.0</v>
      </c>
      <c r="E3782" s="105" t="s">
        <v>868</v>
      </c>
      <c r="F3782" s="105">
        <v>3516309.0</v>
      </c>
      <c r="G3782" s="105">
        <v>3516309.0</v>
      </c>
      <c r="H3782" s="105">
        <v>0.0</v>
      </c>
      <c r="I3782" s="105">
        <v>2.0</v>
      </c>
      <c r="J3782" s="105">
        <v>1.0</v>
      </c>
      <c r="K3782" s="105">
        <v>53.0</v>
      </c>
      <c r="L3782" s="105">
        <v>51.1</v>
      </c>
      <c r="M3782" s="105" t="s">
        <v>4380</v>
      </c>
      <c r="N3782" s="111"/>
      <c r="O3782" s="111"/>
    </row>
    <row r="3783" ht="14.25" customHeight="1">
      <c r="B3783" s="105">
        <v>3.59123E7</v>
      </c>
      <c r="C3783" s="105" t="s">
        <v>4603</v>
      </c>
      <c r="D3783" s="105">
        <v>35.0</v>
      </c>
      <c r="E3783" s="105" t="s">
        <v>868</v>
      </c>
      <c r="F3783" s="105">
        <v>3523107.0</v>
      </c>
      <c r="G3783" s="105">
        <v>3523107.0</v>
      </c>
      <c r="H3783" s="105">
        <v>0.0</v>
      </c>
      <c r="I3783" s="105">
        <v>2.0</v>
      </c>
      <c r="J3783" s="105">
        <v>1.0</v>
      </c>
      <c r="K3783" s="105">
        <v>166.0</v>
      </c>
      <c r="L3783" s="105">
        <v>51.1</v>
      </c>
      <c r="M3783" s="105" t="s">
        <v>4380</v>
      </c>
      <c r="N3783" s="111"/>
      <c r="O3783" s="111"/>
    </row>
    <row r="3784" ht="14.25" customHeight="1">
      <c r="B3784" s="105">
        <v>3.5919755E7</v>
      </c>
      <c r="C3784" s="105" t="s">
        <v>4604</v>
      </c>
      <c r="D3784" s="105">
        <v>35.0</v>
      </c>
      <c r="E3784" s="105" t="s">
        <v>868</v>
      </c>
      <c r="F3784" s="105">
        <v>3549904.0</v>
      </c>
      <c r="G3784" s="105">
        <v>3549904.0</v>
      </c>
      <c r="H3784" s="105">
        <v>0.0</v>
      </c>
      <c r="I3784" s="105">
        <v>2.0</v>
      </c>
      <c r="J3784" s="105">
        <v>1.0</v>
      </c>
      <c r="K3784" s="105">
        <v>70.0</v>
      </c>
      <c r="L3784" s="105">
        <v>51.1</v>
      </c>
      <c r="M3784" s="105" t="s">
        <v>4380</v>
      </c>
      <c r="N3784" s="111"/>
      <c r="O3784" s="111"/>
    </row>
    <row r="3785" ht="14.25" customHeight="1">
      <c r="B3785" s="105">
        <v>3.5031948E7</v>
      </c>
      <c r="C3785" s="105" t="s">
        <v>4605</v>
      </c>
      <c r="D3785" s="105">
        <v>35.0</v>
      </c>
      <c r="E3785" s="105" t="s">
        <v>868</v>
      </c>
      <c r="F3785" s="105">
        <v>3501301.0</v>
      </c>
      <c r="G3785" s="105">
        <v>3501301.0</v>
      </c>
      <c r="H3785" s="105">
        <v>0.0</v>
      </c>
      <c r="I3785" s="105">
        <v>2.0</v>
      </c>
      <c r="J3785" s="105">
        <v>1.0</v>
      </c>
      <c r="K3785" s="105">
        <v>77.0</v>
      </c>
      <c r="L3785" s="105">
        <v>51.09</v>
      </c>
      <c r="M3785" s="105" t="s">
        <v>4380</v>
      </c>
      <c r="N3785" s="111"/>
      <c r="O3785" s="111"/>
    </row>
    <row r="3786" ht="14.25" customHeight="1">
      <c r="B3786" s="105">
        <v>3.5046449E7</v>
      </c>
      <c r="C3786" s="105" t="s">
        <v>4606</v>
      </c>
      <c r="D3786" s="105">
        <v>35.0</v>
      </c>
      <c r="E3786" s="105" t="s">
        <v>868</v>
      </c>
      <c r="F3786" s="105">
        <v>3530607.0</v>
      </c>
      <c r="G3786" s="105">
        <v>3530607.0</v>
      </c>
      <c r="H3786" s="105">
        <v>0.0</v>
      </c>
      <c r="I3786" s="105">
        <v>2.0</v>
      </c>
      <c r="J3786" s="105">
        <v>1.0</v>
      </c>
      <c r="K3786" s="105">
        <v>148.0</v>
      </c>
      <c r="L3786" s="105">
        <v>51.09</v>
      </c>
      <c r="M3786" s="105" t="s">
        <v>4380</v>
      </c>
      <c r="N3786" s="111"/>
      <c r="O3786" s="111"/>
    </row>
    <row r="3787" ht="14.25" customHeight="1">
      <c r="B3787" s="105">
        <v>3.5352585E7</v>
      </c>
      <c r="C3787" s="105" t="s">
        <v>4607</v>
      </c>
      <c r="D3787" s="105">
        <v>35.0</v>
      </c>
      <c r="E3787" s="105" t="s">
        <v>868</v>
      </c>
      <c r="F3787" s="105">
        <v>3518800.0</v>
      </c>
      <c r="G3787" s="105">
        <v>3518800.0</v>
      </c>
      <c r="H3787" s="105">
        <v>0.0</v>
      </c>
      <c r="I3787" s="105">
        <v>2.0</v>
      </c>
      <c r="J3787" s="105">
        <v>1.0</v>
      </c>
      <c r="K3787" s="105">
        <v>101.0</v>
      </c>
      <c r="L3787" s="105">
        <v>51.09</v>
      </c>
      <c r="M3787" s="105" t="s">
        <v>4380</v>
      </c>
      <c r="N3787" s="111"/>
      <c r="O3787" s="111"/>
    </row>
    <row r="3788" ht="14.25" customHeight="1">
      <c r="B3788" s="105">
        <v>3.5499043E7</v>
      </c>
      <c r="C3788" s="105" t="s">
        <v>4608</v>
      </c>
      <c r="D3788" s="105">
        <v>35.0</v>
      </c>
      <c r="E3788" s="105" t="s">
        <v>868</v>
      </c>
      <c r="F3788" s="105">
        <v>3532405.0</v>
      </c>
      <c r="G3788" s="105">
        <v>3532405.0</v>
      </c>
      <c r="H3788" s="105">
        <v>0.0</v>
      </c>
      <c r="I3788" s="105">
        <v>2.0</v>
      </c>
      <c r="J3788" s="105">
        <v>2.0</v>
      </c>
      <c r="K3788" s="105">
        <v>46.0</v>
      </c>
      <c r="L3788" s="105">
        <v>51.09</v>
      </c>
      <c r="M3788" s="105" t="s">
        <v>4380</v>
      </c>
      <c r="N3788" s="111"/>
      <c r="O3788" s="111"/>
    </row>
    <row r="3789" ht="14.25" customHeight="1">
      <c r="B3789" s="105">
        <v>3.5903012E7</v>
      </c>
      <c r="C3789" s="105" t="s">
        <v>4609</v>
      </c>
      <c r="D3789" s="105">
        <v>35.0</v>
      </c>
      <c r="E3789" s="105" t="s">
        <v>868</v>
      </c>
      <c r="F3789" s="105">
        <v>3556453.0</v>
      </c>
      <c r="G3789" s="105">
        <v>3556453.0</v>
      </c>
      <c r="H3789" s="105">
        <v>0.0</v>
      </c>
      <c r="I3789" s="105">
        <v>2.0</v>
      </c>
      <c r="J3789" s="105">
        <v>1.0</v>
      </c>
      <c r="K3789" s="105">
        <v>30.0</v>
      </c>
      <c r="L3789" s="105">
        <v>51.09</v>
      </c>
      <c r="M3789" s="105" t="s">
        <v>4380</v>
      </c>
      <c r="N3789" s="111"/>
      <c r="O3789" s="111"/>
    </row>
    <row r="3790" ht="14.25" customHeight="1">
      <c r="B3790" s="105">
        <v>3.5912864E7</v>
      </c>
      <c r="C3790" s="105" t="s">
        <v>4610</v>
      </c>
      <c r="D3790" s="105">
        <v>35.0</v>
      </c>
      <c r="E3790" s="105" t="s">
        <v>868</v>
      </c>
      <c r="F3790" s="105">
        <v>3507605.0</v>
      </c>
      <c r="G3790" s="105">
        <v>3507605.0</v>
      </c>
      <c r="H3790" s="105">
        <v>0.0</v>
      </c>
      <c r="I3790" s="105">
        <v>2.0</v>
      </c>
      <c r="J3790" s="105">
        <v>1.0</v>
      </c>
      <c r="K3790" s="105">
        <v>108.0</v>
      </c>
      <c r="L3790" s="105">
        <v>51.09</v>
      </c>
      <c r="M3790" s="105" t="s">
        <v>4380</v>
      </c>
      <c r="N3790" s="111"/>
      <c r="O3790" s="111"/>
    </row>
    <row r="3791" ht="14.25" customHeight="1">
      <c r="B3791" s="105">
        <v>3.5924763E7</v>
      </c>
      <c r="C3791" s="105" t="s">
        <v>4611</v>
      </c>
      <c r="D3791" s="105">
        <v>35.0</v>
      </c>
      <c r="E3791" s="105" t="s">
        <v>868</v>
      </c>
      <c r="F3791" s="105">
        <v>3550308.0</v>
      </c>
      <c r="G3791" s="105">
        <v>3550308.0</v>
      </c>
      <c r="H3791" s="105">
        <v>1.0</v>
      </c>
      <c r="I3791" s="105">
        <v>2.0</v>
      </c>
      <c r="J3791" s="105">
        <v>1.0</v>
      </c>
      <c r="K3791" s="105">
        <v>42.0</v>
      </c>
      <c r="L3791" s="105">
        <v>51.09</v>
      </c>
      <c r="M3791" s="105" t="s">
        <v>4380</v>
      </c>
      <c r="N3791" s="111"/>
      <c r="O3791" s="111"/>
    </row>
    <row r="3792" ht="14.25" customHeight="1">
      <c r="B3792" s="105">
        <v>3.5005769E7</v>
      </c>
      <c r="C3792" s="105" t="s">
        <v>4612</v>
      </c>
      <c r="D3792" s="105">
        <v>35.0</v>
      </c>
      <c r="E3792" s="105" t="s">
        <v>868</v>
      </c>
      <c r="F3792" s="105">
        <v>3516408.0</v>
      </c>
      <c r="G3792" s="105">
        <v>3516408.0</v>
      </c>
      <c r="H3792" s="105">
        <v>0.0</v>
      </c>
      <c r="I3792" s="105">
        <v>2.0</v>
      </c>
      <c r="J3792" s="105">
        <v>1.0</v>
      </c>
      <c r="K3792" s="105">
        <v>132.0</v>
      </c>
      <c r="L3792" s="105">
        <v>51.08</v>
      </c>
      <c r="M3792" s="105" t="s">
        <v>4380</v>
      </c>
      <c r="N3792" s="111"/>
      <c r="O3792" s="111"/>
    </row>
    <row r="3793" ht="14.25" customHeight="1">
      <c r="B3793" s="105">
        <v>3.5022871E7</v>
      </c>
      <c r="C3793" s="105" t="s">
        <v>4613</v>
      </c>
      <c r="D3793" s="105">
        <v>35.0</v>
      </c>
      <c r="E3793" s="105" t="s">
        <v>868</v>
      </c>
      <c r="F3793" s="105">
        <v>3516200.0</v>
      </c>
      <c r="G3793" s="105">
        <v>3516200.0</v>
      </c>
      <c r="H3793" s="105">
        <v>0.0</v>
      </c>
      <c r="I3793" s="105">
        <v>2.0</v>
      </c>
      <c r="J3793" s="105">
        <v>1.0</v>
      </c>
      <c r="K3793" s="105">
        <v>116.0</v>
      </c>
      <c r="L3793" s="105">
        <v>51.08</v>
      </c>
      <c r="M3793" s="105" t="s">
        <v>4380</v>
      </c>
      <c r="N3793" s="111"/>
      <c r="O3793" s="111"/>
    </row>
    <row r="3794" ht="14.25" customHeight="1">
      <c r="B3794" s="105">
        <v>3.5023607E7</v>
      </c>
      <c r="C3794" s="105" t="s">
        <v>4614</v>
      </c>
      <c r="D3794" s="105">
        <v>35.0</v>
      </c>
      <c r="E3794" s="105" t="s">
        <v>868</v>
      </c>
      <c r="F3794" s="105">
        <v>3551702.0</v>
      </c>
      <c r="G3794" s="105">
        <v>3551702.0</v>
      </c>
      <c r="H3794" s="105">
        <v>0.0</v>
      </c>
      <c r="I3794" s="105">
        <v>2.0</v>
      </c>
      <c r="J3794" s="105">
        <v>1.0</v>
      </c>
      <c r="K3794" s="105">
        <v>109.0</v>
      </c>
      <c r="L3794" s="105">
        <v>51.08</v>
      </c>
      <c r="M3794" s="105" t="s">
        <v>4380</v>
      </c>
      <c r="N3794" s="111"/>
      <c r="O3794" s="111"/>
    </row>
    <row r="3795" ht="14.25" customHeight="1">
      <c r="B3795" s="105">
        <v>3.5035737E7</v>
      </c>
      <c r="C3795" s="105" t="s">
        <v>4615</v>
      </c>
      <c r="D3795" s="105">
        <v>35.0</v>
      </c>
      <c r="E3795" s="105" t="s">
        <v>868</v>
      </c>
      <c r="F3795" s="105">
        <v>3506300.0</v>
      </c>
      <c r="G3795" s="105">
        <v>3506300.0</v>
      </c>
      <c r="H3795" s="105">
        <v>0.0</v>
      </c>
      <c r="I3795" s="105">
        <v>2.0</v>
      </c>
      <c r="J3795" s="105">
        <v>1.0</v>
      </c>
      <c r="K3795" s="105">
        <v>37.0</v>
      </c>
      <c r="L3795" s="105">
        <v>51.08</v>
      </c>
      <c r="M3795" s="105" t="s">
        <v>4380</v>
      </c>
      <c r="N3795" s="111"/>
      <c r="O3795" s="111"/>
    </row>
    <row r="3796" ht="14.25" customHeight="1">
      <c r="B3796" s="105">
        <v>3.5041634E7</v>
      </c>
      <c r="C3796" s="105" t="s">
        <v>4616</v>
      </c>
      <c r="D3796" s="105">
        <v>35.0</v>
      </c>
      <c r="E3796" s="105" t="s">
        <v>868</v>
      </c>
      <c r="F3796" s="105">
        <v>3551009.0</v>
      </c>
      <c r="G3796" s="105">
        <v>3551009.0</v>
      </c>
      <c r="H3796" s="105">
        <v>0.0</v>
      </c>
      <c r="I3796" s="105">
        <v>2.0</v>
      </c>
      <c r="J3796" s="105">
        <v>1.0</v>
      </c>
      <c r="K3796" s="105">
        <v>79.0</v>
      </c>
      <c r="L3796" s="105">
        <v>51.08</v>
      </c>
      <c r="M3796" s="105" t="s">
        <v>4380</v>
      </c>
      <c r="N3796" s="111"/>
      <c r="O3796" s="111"/>
    </row>
    <row r="3797" ht="14.25" customHeight="1">
      <c r="B3797" s="105">
        <v>3.5041725E7</v>
      </c>
      <c r="C3797" s="105" t="s">
        <v>4617</v>
      </c>
      <c r="D3797" s="105">
        <v>35.0</v>
      </c>
      <c r="E3797" s="105" t="s">
        <v>868</v>
      </c>
      <c r="F3797" s="105">
        <v>3550308.0</v>
      </c>
      <c r="G3797" s="105">
        <v>3550308.0</v>
      </c>
      <c r="H3797" s="105">
        <v>1.0</v>
      </c>
      <c r="I3797" s="105">
        <v>2.0</v>
      </c>
      <c r="J3797" s="105">
        <v>1.0</v>
      </c>
      <c r="K3797" s="105">
        <v>159.0</v>
      </c>
      <c r="L3797" s="105">
        <v>51.08</v>
      </c>
      <c r="M3797" s="105" t="s">
        <v>4380</v>
      </c>
      <c r="N3797" s="111"/>
      <c r="O3797" s="111"/>
    </row>
    <row r="3798" ht="14.25" customHeight="1">
      <c r="B3798" s="105">
        <v>3.5046413E7</v>
      </c>
      <c r="C3798" s="105" t="s">
        <v>4618</v>
      </c>
      <c r="D3798" s="105">
        <v>35.0</v>
      </c>
      <c r="E3798" s="105" t="s">
        <v>868</v>
      </c>
      <c r="F3798" s="105">
        <v>3518800.0</v>
      </c>
      <c r="G3798" s="105">
        <v>3518800.0</v>
      </c>
      <c r="H3798" s="105">
        <v>0.0</v>
      </c>
      <c r="I3798" s="105">
        <v>2.0</v>
      </c>
      <c r="J3798" s="105">
        <v>1.0</v>
      </c>
      <c r="K3798" s="105">
        <v>122.0</v>
      </c>
      <c r="L3798" s="105">
        <v>51.08</v>
      </c>
      <c r="M3798" s="105" t="s">
        <v>4380</v>
      </c>
      <c r="N3798" s="111"/>
      <c r="O3798" s="111"/>
    </row>
    <row r="3799" ht="14.25" customHeight="1">
      <c r="B3799" s="105">
        <v>3.5924404E7</v>
      </c>
      <c r="C3799" s="105" t="s">
        <v>4619</v>
      </c>
      <c r="D3799" s="105">
        <v>35.0</v>
      </c>
      <c r="E3799" s="105" t="s">
        <v>868</v>
      </c>
      <c r="F3799" s="105">
        <v>3550308.0</v>
      </c>
      <c r="G3799" s="105">
        <v>3550308.0</v>
      </c>
      <c r="H3799" s="105">
        <v>1.0</v>
      </c>
      <c r="I3799" s="105">
        <v>2.0</v>
      </c>
      <c r="J3799" s="105">
        <v>1.0</v>
      </c>
      <c r="K3799" s="105">
        <v>92.0</v>
      </c>
      <c r="L3799" s="105">
        <v>51.08</v>
      </c>
      <c r="M3799" s="105" t="s">
        <v>4380</v>
      </c>
      <c r="N3799" s="111"/>
      <c r="O3799" s="111"/>
    </row>
    <row r="3800" ht="14.25" customHeight="1">
      <c r="B3800" s="105">
        <v>3.5924787E7</v>
      </c>
      <c r="C3800" s="105" t="s">
        <v>4620</v>
      </c>
      <c r="D3800" s="105">
        <v>35.0</v>
      </c>
      <c r="E3800" s="105" t="s">
        <v>868</v>
      </c>
      <c r="F3800" s="105">
        <v>3550308.0</v>
      </c>
      <c r="G3800" s="105">
        <v>3550308.0</v>
      </c>
      <c r="H3800" s="105">
        <v>1.0</v>
      </c>
      <c r="I3800" s="105">
        <v>2.0</v>
      </c>
      <c r="J3800" s="105">
        <v>1.0</v>
      </c>
      <c r="K3800" s="105">
        <v>115.0</v>
      </c>
      <c r="L3800" s="105">
        <v>51.08</v>
      </c>
      <c r="M3800" s="105" t="s">
        <v>4380</v>
      </c>
      <c r="N3800" s="111"/>
      <c r="O3800" s="111"/>
    </row>
    <row r="3801" ht="14.25" customHeight="1">
      <c r="B3801" s="105">
        <v>3.592516E7</v>
      </c>
      <c r="C3801" s="105" t="s">
        <v>4621</v>
      </c>
      <c r="D3801" s="105">
        <v>35.0</v>
      </c>
      <c r="E3801" s="105" t="s">
        <v>868</v>
      </c>
      <c r="F3801" s="105">
        <v>3550308.0</v>
      </c>
      <c r="G3801" s="105">
        <v>3550308.0</v>
      </c>
      <c r="H3801" s="105">
        <v>1.0</v>
      </c>
      <c r="I3801" s="105">
        <v>2.0</v>
      </c>
      <c r="J3801" s="105">
        <v>1.0</v>
      </c>
      <c r="K3801" s="105">
        <v>177.0</v>
      </c>
      <c r="L3801" s="105">
        <v>51.08</v>
      </c>
      <c r="M3801" s="105" t="s">
        <v>4380</v>
      </c>
      <c r="N3801" s="111"/>
      <c r="O3801" s="111"/>
    </row>
    <row r="3802" ht="14.25" customHeight="1">
      <c r="B3802" s="105">
        <v>3.5003992E7</v>
      </c>
      <c r="C3802" s="105" t="s">
        <v>4622</v>
      </c>
      <c r="D3802" s="105">
        <v>35.0</v>
      </c>
      <c r="E3802" s="105" t="s">
        <v>868</v>
      </c>
      <c r="F3802" s="105">
        <v>3550308.0</v>
      </c>
      <c r="G3802" s="105">
        <v>3550308.0</v>
      </c>
      <c r="H3802" s="105">
        <v>1.0</v>
      </c>
      <c r="I3802" s="105">
        <v>2.0</v>
      </c>
      <c r="J3802" s="105">
        <v>1.0</v>
      </c>
      <c r="K3802" s="105">
        <v>110.0</v>
      </c>
      <c r="L3802" s="105">
        <v>51.07</v>
      </c>
      <c r="M3802" s="105" t="s">
        <v>4380</v>
      </c>
      <c r="N3802" s="111"/>
      <c r="O3802" s="111"/>
    </row>
    <row r="3803" ht="14.25" customHeight="1">
      <c r="B3803" s="105">
        <v>3.5017425E7</v>
      </c>
      <c r="C3803" s="105" t="s">
        <v>4623</v>
      </c>
      <c r="D3803" s="105">
        <v>35.0</v>
      </c>
      <c r="E3803" s="105" t="s">
        <v>868</v>
      </c>
      <c r="F3803" s="105">
        <v>3531209.0</v>
      </c>
      <c r="G3803" s="105">
        <v>3531209.0</v>
      </c>
      <c r="H3803" s="105">
        <v>0.0</v>
      </c>
      <c r="I3803" s="105">
        <v>2.0</v>
      </c>
      <c r="J3803" s="105">
        <v>1.0</v>
      </c>
      <c r="K3803" s="105">
        <v>51.0</v>
      </c>
      <c r="L3803" s="105">
        <v>51.07</v>
      </c>
      <c r="M3803" s="105" t="s">
        <v>4380</v>
      </c>
      <c r="N3803" s="111"/>
      <c r="O3803" s="111"/>
    </row>
    <row r="3804" ht="14.25" customHeight="1">
      <c r="B3804" s="105">
        <v>3.5035257E7</v>
      </c>
      <c r="C3804" s="105" t="s">
        <v>4624</v>
      </c>
      <c r="D3804" s="105">
        <v>35.0</v>
      </c>
      <c r="E3804" s="105" t="s">
        <v>868</v>
      </c>
      <c r="F3804" s="105">
        <v>3523909.0</v>
      </c>
      <c r="G3804" s="105">
        <v>3523909.0</v>
      </c>
      <c r="H3804" s="105">
        <v>0.0</v>
      </c>
      <c r="I3804" s="105">
        <v>2.0</v>
      </c>
      <c r="J3804" s="105">
        <v>1.0</v>
      </c>
      <c r="K3804" s="105">
        <v>97.0</v>
      </c>
      <c r="L3804" s="105">
        <v>51.07</v>
      </c>
      <c r="M3804" s="105" t="s">
        <v>4380</v>
      </c>
      <c r="N3804" s="111"/>
      <c r="O3804" s="111"/>
    </row>
    <row r="3805" ht="14.25" customHeight="1">
      <c r="B3805" s="105">
        <v>3.5038301E7</v>
      </c>
      <c r="C3805" s="105" t="s">
        <v>4625</v>
      </c>
      <c r="D3805" s="105">
        <v>35.0</v>
      </c>
      <c r="E3805" s="105" t="s">
        <v>868</v>
      </c>
      <c r="F3805" s="105">
        <v>3550308.0</v>
      </c>
      <c r="G3805" s="105">
        <v>3550308.0</v>
      </c>
      <c r="H3805" s="105">
        <v>1.0</v>
      </c>
      <c r="I3805" s="105">
        <v>2.0</v>
      </c>
      <c r="J3805" s="105">
        <v>1.0</v>
      </c>
      <c r="K3805" s="105">
        <v>226.0</v>
      </c>
      <c r="L3805" s="105">
        <v>51.07</v>
      </c>
      <c r="M3805" s="105" t="s">
        <v>4380</v>
      </c>
      <c r="N3805" s="111"/>
      <c r="O3805" s="111"/>
    </row>
    <row r="3806" ht="14.25" customHeight="1">
      <c r="B3806" s="105">
        <v>3.5043734E7</v>
      </c>
      <c r="C3806" s="105" t="s">
        <v>4626</v>
      </c>
      <c r="D3806" s="105">
        <v>35.0</v>
      </c>
      <c r="E3806" s="105" t="s">
        <v>868</v>
      </c>
      <c r="F3806" s="105">
        <v>3550308.0</v>
      </c>
      <c r="G3806" s="105">
        <v>3550308.0</v>
      </c>
      <c r="H3806" s="105">
        <v>1.0</v>
      </c>
      <c r="I3806" s="105">
        <v>2.0</v>
      </c>
      <c r="J3806" s="105">
        <v>1.0</v>
      </c>
      <c r="K3806" s="105">
        <v>94.0</v>
      </c>
      <c r="L3806" s="105">
        <v>51.07</v>
      </c>
      <c r="M3806" s="105" t="s">
        <v>4380</v>
      </c>
      <c r="N3806" s="111"/>
      <c r="O3806" s="111"/>
    </row>
    <row r="3807" ht="14.25" customHeight="1">
      <c r="B3807" s="105">
        <v>3.5045226E7</v>
      </c>
      <c r="C3807" s="105" t="s">
        <v>4627</v>
      </c>
      <c r="D3807" s="105">
        <v>35.0</v>
      </c>
      <c r="E3807" s="105" t="s">
        <v>868</v>
      </c>
      <c r="F3807" s="105">
        <v>3504503.0</v>
      </c>
      <c r="G3807" s="105">
        <v>3504503.0</v>
      </c>
      <c r="H3807" s="105">
        <v>0.0</v>
      </c>
      <c r="I3807" s="105">
        <v>2.0</v>
      </c>
      <c r="J3807" s="105">
        <v>1.0</v>
      </c>
      <c r="K3807" s="105">
        <v>124.0</v>
      </c>
      <c r="L3807" s="105">
        <v>51.07</v>
      </c>
      <c r="M3807" s="105" t="s">
        <v>4380</v>
      </c>
      <c r="N3807" s="111"/>
      <c r="O3807" s="111"/>
    </row>
    <row r="3808" ht="14.25" customHeight="1">
      <c r="B3808" s="105">
        <v>3.5433482E7</v>
      </c>
      <c r="C3808" s="105" t="s">
        <v>4628</v>
      </c>
      <c r="D3808" s="105">
        <v>35.0</v>
      </c>
      <c r="E3808" s="105" t="s">
        <v>868</v>
      </c>
      <c r="F3808" s="105">
        <v>3550308.0</v>
      </c>
      <c r="G3808" s="105">
        <v>3550308.0</v>
      </c>
      <c r="H3808" s="105">
        <v>1.0</v>
      </c>
      <c r="I3808" s="105">
        <v>2.0</v>
      </c>
      <c r="J3808" s="105">
        <v>1.0</v>
      </c>
      <c r="K3808" s="105">
        <v>136.0</v>
      </c>
      <c r="L3808" s="105">
        <v>51.07</v>
      </c>
      <c r="M3808" s="105" t="s">
        <v>4380</v>
      </c>
      <c r="N3808" s="111"/>
      <c r="O3808" s="111"/>
    </row>
    <row r="3809" ht="14.25" customHeight="1">
      <c r="B3809" s="105">
        <v>3.5921464E7</v>
      </c>
      <c r="C3809" s="105" t="s">
        <v>4629</v>
      </c>
      <c r="D3809" s="105">
        <v>35.0</v>
      </c>
      <c r="E3809" s="105" t="s">
        <v>868</v>
      </c>
      <c r="F3809" s="105">
        <v>3550308.0</v>
      </c>
      <c r="G3809" s="105">
        <v>3550308.0</v>
      </c>
      <c r="H3809" s="105">
        <v>1.0</v>
      </c>
      <c r="I3809" s="105">
        <v>2.0</v>
      </c>
      <c r="J3809" s="105">
        <v>1.0</v>
      </c>
      <c r="K3809" s="105">
        <v>137.0</v>
      </c>
      <c r="L3809" s="105">
        <v>51.07</v>
      </c>
      <c r="M3809" s="105" t="s">
        <v>4380</v>
      </c>
      <c r="N3809" s="111"/>
      <c r="O3809" s="111"/>
    </row>
    <row r="3810" ht="14.25" customHeight="1">
      <c r="B3810" s="105">
        <v>3.5923096E7</v>
      </c>
      <c r="C3810" s="105" t="s">
        <v>4630</v>
      </c>
      <c r="D3810" s="105">
        <v>35.0</v>
      </c>
      <c r="E3810" s="105" t="s">
        <v>868</v>
      </c>
      <c r="F3810" s="105">
        <v>3534401.0</v>
      </c>
      <c r="G3810" s="105">
        <v>3534401.0</v>
      </c>
      <c r="H3810" s="105">
        <v>0.0</v>
      </c>
      <c r="I3810" s="105">
        <v>2.0</v>
      </c>
      <c r="J3810" s="105">
        <v>1.0</v>
      </c>
      <c r="K3810" s="105">
        <v>173.0</v>
      </c>
      <c r="L3810" s="105">
        <v>51.07</v>
      </c>
      <c r="M3810" s="105" t="s">
        <v>4380</v>
      </c>
      <c r="N3810" s="111"/>
      <c r="O3810" s="111"/>
    </row>
    <row r="3811" ht="14.25" customHeight="1">
      <c r="B3811" s="105">
        <v>3.5002914E7</v>
      </c>
      <c r="C3811" s="105" t="s">
        <v>4631</v>
      </c>
      <c r="D3811" s="105">
        <v>35.0</v>
      </c>
      <c r="E3811" s="105" t="s">
        <v>868</v>
      </c>
      <c r="F3811" s="105">
        <v>3550308.0</v>
      </c>
      <c r="G3811" s="105">
        <v>3550308.0</v>
      </c>
      <c r="H3811" s="105">
        <v>1.0</v>
      </c>
      <c r="I3811" s="105">
        <v>2.0</v>
      </c>
      <c r="J3811" s="105">
        <v>1.0</v>
      </c>
      <c r="K3811" s="105">
        <v>261.0</v>
      </c>
      <c r="L3811" s="105">
        <v>51.06</v>
      </c>
      <c r="M3811" s="105" t="s">
        <v>4380</v>
      </c>
      <c r="N3811" s="111"/>
      <c r="O3811" s="111"/>
    </row>
    <row r="3812" ht="14.25" customHeight="1">
      <c r="B3812" s="105">
        <v>3.5006048E7</v>
      </c>
      <c r="C3812" s="105" t="s">
        <v>4632</v>
      </c>
      <c r="D3812" s="105">
        <v>35.0</v>
      </c>
      <c r="E3812" s="105" t="s">
        <v>868</v>
      </c>
      <c r="F3812" s="105">
        <v>3518800.0</v>
      </c>
      <c r="G3812" s="105">
        <v>3518800.0</v>
      </c>
      <c r="H3812" s="105">
        <v>0.0</v>
      </c>
      <c r="I3812" s="105">
        <v>2.0</v>
      </c>
      <c r="J3812" s="105">
        <v>1.0</v>
      </c>
      <c r="K3812" s="105">
        <v>62.0</v>
      </c>
      <c r="L3812" s="105">
        <v>51.06</v>
      </c>
      <c r="M3812" s="105" t="s">
        <v>4380</v>
      </c>
      <c r="N3812" s="111"/>
      <c r="O3812" s="111"/>
    </row>
    <row r="3813" ht="14.25" customHeight="1">
      <c r="B3813" s="105">
        <v>3.5039385E7</v>
      </c>
      <c r="C3813" s="105" t="s">
        <v>4633</v>
      </c>
      <c r="D3813" s="105">
        <v>35.0</v>
      </c>
      <c r="E3813" s="105" t="s">
        <v>868</v>
      </c>
      <c r="F3813" s="105">
        <v>3550308.0</v>
      </c>
      <c r="G3813" s="105">
        <v>3550308.0</v>
      </c>
      <c r="H3813" s="105">
        <v>1.0</v>
      </c>
      <c r="I3813" s="105">
        <v>2.0</v>
      </c>
      <c r="J3813" s="105">
        <v>1.0</v>
      </c>
      <c r="K3813" s="105">
        <v>116.0</v>
      </c>
      <c r="L3813" s="105">
        <v>51.06</v>
      </c>
      <c r="M3813" s="105" t="s">
        <v>4380</v>
      </c>
      <c r="N3813" s="111"/>
      <c r="O3813" s="111"/>
    </row>
    <row r="3814" ht="14.25" customHeight="1">
      <c r="B3814" s="105">
        <v>3.504161E7</v>
      </c>
      <c r="C3814" s="105" t="s">
        <v>4634</v>
      </c>
      <c r="D3814" s="105">
        <v>35.0</v>
      </c>
      <c r="E3814" s="105" t="s">
        <v>868</v>
      </c>
      <c r="F3814" s="105">
        <v>3518701.0</v>
      </c>
      <c r="G3814" s="105">
        <v>3518701.0</v>
      </c>
      <c r="H3814" s="105">
        <v>0.0</v>
      </c>
      <c r="I3814" s="105">
        <v>2.0</v>
      </c>
      <c r="J3814" s="105">
        <v>1.0</v>
      </c>
      <c r="K3814" s="105">
        <v>53.0</v>
      </c>
      <c r="L3814" s="105">
        <v>51.06</v>
      </c>
      <c r="M3814" s="105" t="s">
        <v>4380</v>
      </c>
      <c r="N3814" s="111"/>
      <c r="O3814" s="111"/>
    </row>
    <row r="3815" ht="14.25" customHeight="1">
      <c r="B3815" s="105">
        <v>3.5297537E7</v>
      </c>
      <c r="C3815" s="105" t="s">
        <v>4635</v>
      </c>
      <c r="D3815" s="105">
        <v>35.0</v>
      </c>
      <c r="E3815" s="105" t="s">
        <v>868</v>
      </c>
      <c r="F3815" s="105">
        <v>3518800.0</v>
      </c>
      <c r="G3815" s="105">
        <v>3518800.0</v>
      </c>
      <c r="H3815" s="105">
        <v>0.0</v>
      </c>
      <c r="I3815" s="105">
        <v>2.0</v>
      </c>
      <c r="J3815" s="105">
        <v>1.0</v>
      </c>
      <c r="K3815" s="105">
        <v>238.0</v>
      </c>
      <c r="L3815" s="105">
        <v>51.06</v>
      </c>
      <c r="M3815" s="105" t="s">
        <v>4380</v>
      </c>
      <c r="N3815" s="111"/>
      <c r="O3815" s="111"/>
    </row>
    <row r="3816" ht="14.25" customHeight="1">
      <c r="B3816" s="105">
        <v>3.5438042E7</v>
      </c>
      <c r="C3816" s="105" t="s">
        <v>4636</v>
      </c>
      <c r="D3816" s="105">
        <v>35.0</v>
      </c>
      <c r="E3816" s="105" t="s">
        <v>868</v>
      </c>
      <c r="F3816" s="105">
        <v>3550308.0</v>
      </c>
      <c r="G3816" s="105">
        <v>3550308.0</v>
      </c>
      <c r="H3816" s="105">
        <v>1.0</v>
      </c>
      <c r="I3816" s="105">
        <v>2.0</v>
      </c>
      <c r="J3816" s="105">
        <v>1.0</v>
      </c>
      <c r="K3816" s="105">
        <v>163.0</v>
      </c>
      <c r="L3816" s="105">
        <v>51.06</v>
      </c>
      <c r="M3816" s="105" t="s">
        <v>4380</v>
      </c>
      <c r="N3816" s="111"/>
      <c r="O3816" s="111"/>
    </row>
    <row r="3817" ht="14.25" customHeight="1">
      <c r="B3817" s="105">
        <v>3.5904922E7</v>
      </c>
      <c r="C3817" s="105" t="s">
        <v>4637</v>
      </c>
      <c r="D3817" s="105">
        <v>35.0</v>
      </c>
      <c r="E3817" s="105" t="s">
        <v>868</v>
      </c>
      <c r="F3817" s="105">
        <v>3550308.0</v>
      </c>
      <c r="G3817" s="105">
        <v>3550308.0</v>
      </c>
      <c r="H3817" s="105">
        <v>1.0</v>
      </c>
      <c r="I3817" s="105">
        <v>2.0</v>
      </c>
      <c r="J3817" s="105">
        <v>1.0</v>
      </c>
      <c r="K3817" s="105">
        <v>85.0</v>
      </c>
      <c r="L3817" s="105">
        <v>51.06</v>
      </c>
      <c r="M3817" s="105" t="s">
        <v>4380</v>
      </c>
      <c r="N3817" s="111"/>
      <c r="O3817" s="111"/>
    </row>
    <row r="3818" ht="14.25" customHeight="1">
      <c r="B3818" s="105">
        <v>3.5908939E7</v>
      </c>
      <c r="C3818" s="105" t="s">
        <v>4638</v>
      </c>
      <c r="D3818" s="105">
        <v>35.0</v>
      </c>
      <c r="E3818" s="105" t="s">
        <v>868</v>
      </c>
      <c r="F3818" s="105">
        <v>3550308.0</v>
      </c>
      <c r="G3818" s="105">
        <v>3550308.0</v>
      </c>
      <c r="H3818" s="105">
        <v>1.0</v>
      </c>
      <c r="I3818" s="105">
        <v>2.0</v>
      </c>
      <c r="J3818" s="105">
        <v>1.0</v>
      </c>
      <c r="K3818" s="105">
        <v>113.0</v>
      </c>
      <c r="L3818" s="105">
        <v>51.06</v>
      </c>
      <c r="M3818" s="105" t="s">
        <v>4380</v>
      </c>
      <c r="N3818" s="111"/>
      <c r="O3818" s="111"/>
    </row>
    <row r="3819" ht="14.25" customHeight="1">
      <c r="B3819" s="105">
        <v>3.5909312E7</v>
      </c>
      <c r="C3819" s="105" t="s">
        <v>4639</v>
      </c>
      <c r="D3819" s="105">
        <v>35.0</v>
      </c>
      <c r="E3819" s="105" t="s">
        <v>868</v>
      </c>
      <c r="F3819" s="105">
        <v>3527108.0</v>
      </c>
      <c r="G3819" s="105">
        <v>3527108.0</v>
      </c>
      <c r="H3819" s="105">
        <v>0.0</v>
      </c>
      <c r="I3819" s="105">
        <v>2.0</v>
      </c>
      <c r="J3819" s="105">
        <v>1.0</v>
      </c>
      <c r="K3819" s="105">
        <v>22.0</v>
      </c>
      <c r="L3819" s="105">
        <v>51.06</v>
      </c>
      <c r="M3819" s="105" t="s">
        <v>4380</v>
      </c>
      <c r="N3819" s="111"/>
      <c r="O3819" s="111"/>
    </row>
    <row r="3820" ht="14.25" customHeight="1">
      <c r="B3820" s="105">
        <v>3.5002665E7</v>
      </c>
      <c r="C3820" s="105" t="s">
        <v>4640</v>
      </c>
      <c r="D3820" s="105">
        <v>35.0</v>
      </c>
      <c r="E3820" s="105" t="s">
        <v>868</v>
      </c>
      <c r="F3820" s="105">
        <v>3550308.0</v>
      </c>
      <c r="G3820" s="105">
        <v>3550308.0</v>
      </c>
      <c r="H3820" s="105">
        <v>1.0</v>
      </c>
      <c r="I3820" s="105">
        <v>2.0</v>
      </c>
      <c r="J3820" s="105">
        <v>1.0</v>
      </c>
      <c r="K3820" s="105">
        <v>64.0</v>
      </c>
      <c r="L3820" s="105">
        <v>51.05</v>
      </c>
      <c r="M3820" s="105" t="s">
        <v>4380</v>
      </c>
      <c r="N3820" s="111"/>
      <c r="O3820" s="111"/>
    </row>
    <row r="3821" ht="14.25" customHeight="1">
      <c r="B3821" s="105">
        <v>3.5015453E7</v>
      </c>
      <c r="C3821" s="105" t="s">
        <v>4641</v>
      </c>
      <c r="D3821" s="105">
        <v>35.0</v>
      </c>
      <c r="E3821" s="105" t="s">
        <v>868</v>
      </c>
      <c r="F3821" s="105">
        <v>3521705.0</v>
      </c>
      <c r="G3821" s="105">
        <v>3521705.0</v>
      </c>
      <c r="H3821" s="105">
        <v>0.0</v>
      </c>
      <c r="I3821" s="105">
        <v>2.0</v>
      </c>
      <c r="J3821" s="105">
        <v>1.0</v>
      </c>
      <c r="K3821" s="105">
        <v>68.0</v>
      </c>
      <c r="L3821" s="105">
        <v>51.05</v>
      </c>
      <c r="M3821" s="105" t="s">
        <v>4380</v>
      </c>
      <c r="N3821" s="111"/>
      <c r="O3821" s="111"/>
    </row>
    <row r="3822" ht="14.25" customHeight="1">
      <c r="B3822" s="105">
        <v>3.5048707E7</v>
      </c>
      <c r="C3822" s="105" t="s">
        <v>4642</v>
      </c>
      <c r="D3822" s="105">
        <v>35.0</v>
      </c>
      <c r="E3822" s="105" t="s">
        <v>868</v>
      </c>
      <c r="F3822" s="105">
        <v>3550308.0</v>
      </c>
      <c r="G3822" s="105">
        <v>3550308.0</v>
      </c>
      <c r="H3822" s="105">
        <v>1.0</v>
      </c>
      <c r="I3822" s="105">
        <v>2.0</v>
      </c>
      <c r="J3822" s="105">
        <v>1.0</v>
      </c>
      <c r="K3822" s="105">
        <v>42.0</v>
      </c>
      <c r="L3822" s="105">
        <v>51.05</v>
      </c>
      <c r="M3822" s="105" t="s">
        <v>4380</v>
      </c>
      <c r="N3822" s="111"/>
      <c r="O3822" s="111"/>
    </row>
    <row r="3823" ht="14.25" customHeight="1">
      <c r="B3823" s="105">
        <v>3.5900709E7</v>
      </c>
      <c r="C3823" s="105" t="s">
        <v>4643</v>
      </c>
      <c r="D3823" s="105">
        <v>35.0</v>
      </c>
      <c r="E3823" s="105" t="s">
        <v>868</v>
      </c>
      <c r="F3823" s="105">
        <v>3531902.0</v>
      </c>
      <c r="G3823" s="105">
        <v>3531902.0</v>
      </c>
      <c r="H3823" s="105">
        <v>0.0</v>
      </c>
      <c r="I3823" s="105">
        <v>2.0</v>
      </c>
      <c r="J3823" s="105">
        <v>1.0</v>
      </c>
      <c r="K3823" s="105">
        <v>93.0</v>
      </c>
      <c r="L3823" s="105">
        <v>51.05</v>
      </c>
      <c r="M3823" s="105" t="s">
        <v>4380</v>
      </c>
      <c r="N3823" s="111"/>
      <c r="O3823" s="111"/>
    </row>
    <row r="3824" ht="14.25" customHeight="1">
      <c r="B3824" s="105">
        <v>3.5914666E7</v>
      </c>
      <c r="C3824" s="105" t="s">
        <v>4644</v>
      </c>
      <c r="D3824" s="105">
        <v>35.0</v>
      </c>
      <c r="E3824" s="105" t="s">
        <v>868</v>
      </c>
      <c r="F3824" s="105">
        <v>3537800.0</v>
      </c>
      <c r="G3824" s="105">
        <v>3537800.0</v>
      </c>
      <c r="H3824" s="105">
        <v>0.0</v>
      </c>
      <c r="I3824" s="105">
        <v>2.0</v>
      </c>
      <c r="J3824" s="105">
        <v>2.0</v>
      </c>
      <c r="K3824" s="105">
        <v>67.0</v>
      </c>
      <c r="L3824" s="105">
        <v>51.05</v>
      </c>
      <c r="M3824" s="105" t="s">
        <v>4380</v>
      </c>
      <c r="N3824" s="111"/>
      <c r="O3824" s="111"/>
    </row>
    <row r="3825" ht="14.25" customHeight="1">
      <c r="B3825" s="105">
        <v>3.5013018E7</v>
      </c>
      <c r="C3825" s="105" t="s">
        <v>298</v>
      </c>
      <c r="D3825" s="105">
        <v>35.0</v>
      </c>
      <c r="E3825" s="105" t="s">
        <v>868</v>
      </c>
      <c r="F3825" s="105">
        <v>3538501.0</v>
      </c>
      <c r="G3825" s="105">
        <v>3538501.0</v>
      </c>
      <c r="H3825" s="105">
        <v>0.0</v>
      </c>
      <c r="I3825" s="105">
        <v>2.0</v>
      </c>
      <c r="J3825" s="105">
        <v>1.0</v>
      </c>
      <c r="K3825" s="105">
        <v>49.0</v>
      </c>
      <c r="L3825" s="105">
        <v>51.04</v>
      </c>
      <c r="M3825" s="105" t="s">
        <v>4380</v>
      </c>
      <c r="N3825" s="111"/>
      <c r="O3825" s="111"/>
    </row>
    <row r="3826" ht="14.25" customHeight="1">
      <c r="B3826" s="105">
        <v>3.5030508E7</v>
      </c>
      <c r="C3826" s="105" t="s">
        <v>4645</v>
      </c>
      <c r="D3826" s="105">
        <v>35.0</v>
      </c>
      <c r="E3826" s="105" t="s">
        <v>868</v>
      </c>
      <c r="F3826" s="105">
        <v>3537701.0</v>
      </c>
      <c r="G3826" s="105">
        <v>3537701.0</v>
      </c>
      <c r="H3826" s="105">
        <v>0.0</v>
      </c>
      <c r="I3826" s="105">
        <v>2.0</v>
      </c>
      <c r="J3826" s="105">
        <v>1.0</v>
      </c>
      <c r="K3826" s="105">
        <v>106.0</v>
      </c>
      <c r="L3826" s="105">
        <v>51.04</v>
      </c>
      <c r="M3826" s="105" t="s">
        <v>4380</v>
      </c>
      <c r="N3826" s="111"/>
      <c r="O3826" s="111"/>
    </row>
    <row r="3827" ht="14.25" customHeight="1">
      <c r="B3827" s="105">
        <v>3.5906839E7</v>
      </c>
      <c r="C3827" s="105" t="s">
        <v>4646</v>
      </c>
      <c r="D3827" s="105">
        <v>35.0</v>
      </c>
      <c r="E3827" s="105" t="s">
        <v>868</v>
      </c>
      <c r="F3827" s="105">
        <v>3546405.0</v>
      </c>
      <c r="G3827" s="105">
        <v>3546405.0</v>
      </c>
      <c r="H3827" s="105">
        <v>0.0</v>
      </c>
      <c r="I3827" s="105">
        <v>2.0</v>
      </c>
      <c r="J3827" s="105">
        <v>1.0</v>
      </c>
      <c r="K3827" s="105">
        <v>47.0</v>
      </c>
      <c r="L3827" s="105">
        <v>51.04</v>
      </c>
      <c r="M3827" s="105" t="s">
        <v>4380</v>
      </c>
      <c r="N3827" s="111"/>
      <c r="O3827" s="111"/>
    </row>
    <row r="3828" ht="14.25" customHeight="1">
      <c r="B3828" s="105">
        <v>3.5006312E7</v>
      </c>
      <c r="C3828" s="105" t="s">
        <v>4647</v>
      </c>
      <c r="D3828" s="105">
        <v>35.0</v>
      </c>
      <c r="E3828" s="105" t="s">
        <v>868</v>
      </c>
      <c r="F3828" s="105">
        <v>3518800.0</v>
      </c>
      <c r="G3828" s="105">
        <v>3518800.0</v>
      </c>
      <c r="H3828" s="105">
        <v>0.0</v>
      </c>
      <c r="I3828" s="105">
        <v>2.0</v>
      </c>
      <c r="J3828" s="105">
        <v>1.0</v>
      </c>
      <c r="K3828" s="105">
        <v>184.0</v>
      </c>
      <c r="L3828" s="105">
        <v>51.03</v>
      </c>
      <c r="M3828" s="105" t="s">
        <v>4380</v>
      </c>
      <c r="N3828" s="111"/>
      <c r="O3828" s="111"/>
    </row>
    <row r="3829" ht="14.25" customHeight="1">
      <c r="B3829" s="105">
        <v>3.503091E7</v>
      </c>
      <c r="C3829" s="105" t="s">
        <v>4648</v>
      </c>
      <c r="D3829" s="105">
        <v>35.0</v>
      </c>
      <c r="E3829" s="105" t="s">
        <v>868</v>
      </c>
      <c r="F3829" s="105">
        <v>3516002.0</v>
      </c>
      <c r="G3829" s="105">
        <v>3516002.0</v>
      </c>
      <c r="H3829" s="105">
        <v>0.0</v>
      </c>
      <c r="I3829" s="105">
        <v>2.0</v>
      </c>
      <c r="J3829" s="105">
        <v>1.0</v>
      </c>
      <c r="K3829" s="105">
        <v>125.0</v>
      </c>
      <c r="L3829" s="105">
        <v>51.03</v>
      </c>
      <c r="M3829" s="105" t="s">
        <v>4380</v>
      </c>
      <c r="N3829" s="111"/>
      <c r="O3829" s="111"/>
    </row>
    <row r="3830" ht="14.25" customHeight="1">
      <c r="B3830" s="105">
        <v>3.5031159E7</v>
      </c>
      <c r="C3830" s="105" t="s">
        <v>4649</v>
      </c>
      <c r="D3830" s="105">
        <v>35.0</v>
      </c>
      <c r="E3830" s="105" t="s">
        <v>868</v>
      </c>
      <c r="F3830" s="105">
        <v>3535408.0</v>
      </c>
      <c r="G3830" s="105">
        <v>3535408.0</v>
      </c>
      <c r="H3830" s="105">
        <v>0.0</v>
      </c>
      <c r="I3830" s="105">
        <v>2.0</v>
      </c>
      <c r="J3830" s="105">
        <v>1.0</v>
      </c>
      <c r="K3830" s="105">
        <v>96.0</v>
      </c>
      <c r="L3830" s="105">
        <v>51.03</v>
      </c>
      <c r="M3830" s="105" t="s">
        <v>4380</v>
      </c>
      <c r="N3830" s="111"/>
      <c r="O3830" s="111"/>
    </row>
    <row r="3831" ht="14.25" customHeight="1">
      <c r="B3831" s="105">
        <v>3.5031297E7</v>
      </c>
      <c r="C3831" s="105" t="s">
        <v>4650</v>
      </c>
      <c r="D3831" s="105">
        <v>35.0</v>
      </c>
      <c r="E3831" s="105" t="s">
        <v>868</v>
      </c>
      <c r="F3831" s="105">
        <v>3547106.0</v>
      </c>
      <c r="G3831" s="105">
        <v>3547106.0</v>
      </c>
      <c r="H3831" s="105">
        <v>0.0</v>
      </c>
      <c r="I3831" s="105">
        <v>2.0</v>
      </c>
      <c r="J3831" s="105">
        <v>1.0</v>
      </c>
      <c r="K3831" s="105">
        <v>54.0</v>
      </c>
      <c r="L3831" s="105">
        <v>51.03</v>
      </c>
      <c r="M3831" s="105" t="s">
        <v>4380</v>
      </c>
      <c r="N3831" s="111"/>
      <c r="O3831" s="111"/>
    </row>
    <row r="3832" ht="14.25" customHeight="1">
      <c r="B3832" s="105">
        <v>3.5038842E7</v>
      </c>
      <c r="C3832" s="105" t="s">
        <v>4651</v>
      </c>
      <c r="D3832" s="105">
        <v>35.0</v>
      </c>
      <c r="E3832" s="105" t="s">
        <v>868</v>
      </c>
      <c r="F3832" s="105">
        <v>3551009.0</v>
      </c>
      <c r="G3832" s="105">
        <v>3551009.0</v>
      </c>
      <c r="H3832" s="105">
        <v>0.0</v>
      </c>
      <c r="I3832" s="105">
        <v>2.0</v>
      </c>
      <c r="J3832" s="105">
        <v>1.0</v>
      </c>
      <c r="K3832" s="105">
        <v>98.0</v>
      </c>
      <c r="L3832" s="105">
        <v>51.03</v>
      </c>
      <c r="M3832" s="105" t="s">
        <v>4380</v>
      </c>
      <c r="N3832" s="111"/>
      <c r="O3832" s="111"/>
    </row>
    <row r="3833" ht="14.25" customHeight="1">
      <c r="B3833" s="105">
        <v>3.52843E7</v>
      </c>
      <c r="C3833" s="105" t="s">
        <v>4652</v>
      </c>
      <c r="D3833" s="105">
        <v>35.0</v>
      </c>
      <c r="E3833" s="105" t="s">
        <v>868</v>
      </c>
      <c r="F3833" s="105">
        <v>3550308.0</v>
      </c>
      <c r="G3833" s="105">
        <v>3550308.0</v>
      </c>
      <c r="H3833" s="105">
        <v>1.0</v>
      </c>
      <c r="I3833" s="105">
        <v>2.0</v>
      </c>
      <c r="J3833" s="105">
        <v>1.0</v>
      </c>
      <c r="K3833" s="105">
        <v>83.0</v>
      </c>
      <c r="L3833" s="105">
        <v>51.03</v>
      </c>
      <c r="M3833" s="105" t="s">
        <v>4380</v>
      </c>
      <c r="N3833" s="111"/>
      <c r="O3833" s="111"/>
    </row>
    <row r="3834" ht="14.25" customHeight="1">
      <c r="B3834" s="105">
        <v>3.5906979E7</v>
      </c>
      <c r="C3834" s="105" t="s">
        <v>4653</v>
      </c>
      <c r="D3834" s="105">
        <v>35.0</v>
      </c>
      <c r="E3834" s="105" t="s">
        <v>868</v>
      </c>
      <c r="F3834" s="105">
        <v>3527108.0</v>
      </c>
      <c r="G3834" s="105">
        <v>3527108.0</v>
      </c>
      <c r="H3834" s="105">
        <v>0.0</v>
      </c>
      <c r="I3834" s="105">
        <v>2.0</v>
      </c>
      <c r="J3834" s="105">
        <v>1.0</v>
      </c>
      <c r="K3834" s="105">
        <v>58.0</v>
      </c>
      <c r="L3834" s="105">
        <v>51.03</v>
      </c>
      <c r="M3834" s="105" t="s">
        <v>4380</v>
      </c>
      <c r="N3834" s="111"/>
      <c r="O3834" s="111"/>
    </row>
    <row r="3835" ht="14.25" customHeight="1">
      <c r="B3835" s="105">
        <v>3.5007785E7</v>
      </c>
      <c r="C3835" s="105" t="s">
        <v>4654</v>
      </c>
      <c r="D3835" s="105">
        <v>35.0</v>
      </c>
      <c r="E3835" s="105" t="s">
        <v>868</v>
      </c>
      <c r="F3835" s="105">
        <v>3529401.0</v>
      </c>
      <c r="G3835" s="105">
        <v>3529401.0</v>
      </c>
      <c r="H3835" s="105">
        <v>0.0</v>
      </c>
      <c r="I3835" s="105">
        <v>2.0</v>
      </c>
      <c r="J3835" s="105">
        <v>1.0</v>
      </c>
      <c r="K3835" s="105">
        <v>209.0</v>
      </c>
      <c r="L3835" s="105">
        <v>51.02</v>
      </c>
      <c r="M3835" s="105" t="s">
        <v>4380</v>
      </c>
      <c r="N3835" s="111"/>
      <c r="O3835" s="111"/>
    </row>
    <row r="3836" ht="14.25" customHeight="1">
      <c r="B3836" s="105">
        <v>3.5029336E7</v>
      </c>
      <c r="C3836" s="105" t="s">
        <v>4655</v>
      </c>
      <c r="D3836" s="105">
        <v>35.0</v>
      </c>
      <c r="E3836" s="105" t="s">
        <v>868</v>
      </c>
      <c r="F3836" s="105">
        <v>3530102.0</v>
      </c>
      <c r="G3836" s="105">
        <v>3530102.0</v>
      </c>
      <c r="H3836" s="105">
        <v>0.0</v>
      </c>
      <c r="I3836" s="105">
        <v>2.0</v>
      </c>
      <c r="J3836" s="105">
        <v>1.0</v>
      </c>
      <c r="K3836" s="105">
        <v>131.0</v>
      </c>
      <c r="L3836" s="105">
        <v>51.02</v>
      </c>
      <c r="M3836" s="105" t="s">
        <v>4380</v>
      </c>
      <c r="N3836" s="111"/>
      <c r="O3836" s="111"/>
    </row>
    <row r="3837" ht="14.25" customHeight="1">
      <c r="B3837" s="105">
        <v>3.503818E7</v>
      </c>
      <c r="C3837" s="105" t="s">
        <v>4656</v>
      </c>
      <c r="D3837" s="105">
        <v>35.0</v>
      </c>
      <c r="E3837" s="105" t="s">
        <v>868</v>
      </c>
      <c r="F3837" s="105">
        <v>3550308.0</v>
      </c>
      <c r="G3837" s="105">
        <v>3550308.0</v>
      </c>
      <c r="H3837" s="105">
        <v>1.0</v>
      </c>
      <c r="I3837" s="105">
        <v>2.0</v>
      </c>
      <c r="J3837" s="105">
        <v>1.0</v>
      </c>
      <c r="K3837" s="105">
        <v>99.0</v>
      </c>
      <c r="L3837" s="105">
        <v>51.02</v>
      </c>
      <c r="M3837" s="105" t="s">
        <v>4380</v>
      </c>
      <c r="N3837" s="111"/>
      <c r="O3837" s="111"/>
    </row>
    <row r="3838" ht="14.25" customHeight="1">
      <c r="B3838" s="105">
        <v>3.5046358E7</v>
      </c>
      <c r="C3838" s="105" t="s">
        <v>4657</v>
      </c>
      <c r="D3838" s="105">
        <v>35.0</v>
      </c>
      <c r="E3838" s="105" t="s">
        <v>868</v>
      </c>
      <c r="F3838" s="105">
        <v>3550308.0</v>
      </c>
      <c r="G3838" s="105">
        <v>3550308.0</v>
      </c>
      <c r="H3838" s="105">
        <v>1.0</v>
      </c>
      <c r="I3838" s="105">
        <v>2.0</v>
      </c>
      <c r="J3838" s="105">
        <v>1.0</v>
      </c>
      <c r="K3838" s="105">
        <v>252.0</v>
      </c>
      <c r="L3838" s="105">
        <v>51.02</v>
      </c>
      <c r="M3838" s="105" t="s">
        <v>4380</v>
      </c>
      <c r="N3838" s="111"/>
      <c r="O3838" s="111"/>
    </row>
    <row r="3839" ht="14.25" customHeight="1">
      <c r="B3839" s="105">
        <v>3.5406806E7</v>
      </c>
      <c r="C3839" s="105" t="s">
        <v>4658</v>
      </c>
      <c r="D3839" s="105">
        <v>35.0</v>
      </c>
      <c r="E3839" s="105" t="s">
        <v>868</v>
      </c>
      <c r="F3839" s="105">
        <v>3516408.0</v>
      </c>
      <c r="G3839" s="105">
        <v>3516408.0</v>
      </c>
      <c r="H3839" s="105">
        <v>0.0</v>
      </c>
      <c r="I3839" s="105">
        <v>2.0</v>
      </c>
      <c r="J3839" s="105">
        <v>1.0</v>
      </c>
      <c r="K3839" s="105">
        <v>126.0</v>
      </c>
      <c r="L3839" s="105">
        <v>51.02</v>
      </c>
      <c r="M3839" s="105" t="s">
        <v>4380</v>
      </c>
      <c r="N3839" s="111"/>
      <c r="O3839" s="111"/>
    </row>
    <row r="3840" ht="14.25" customHeight="1">
      <c r="B3840" s="105">
        <v>3.5905665E7</v>
      </c>
      <c r="C3840" s="105" t="s">
        <v>4659</v>
      </c>
      <c r="D3840" s="105">
        <v>35.0</v>
      </c>
      <c r="E3840" s="105" t="s">
        <v>868</v>
      </c>
      <c r="F3840" s="105">
        <v>3556404.0</v>
      </c>
      <c r="G3840" s="105">
        <v>3556404.0</v>
      </c>
      <c r="H3840" s="105">
        <v>0.0</v>
      </c>
      <c r="I3840" s="105">
        <v>2.0</v>
      </c>
      <c r="J3840" s="105">
        <v>1.0</v>
      </c>
      <c r="K3840" s="105">
        <v>89.0</v>
      </c>
      <c r="L3840" s="105">
        <v>51.02</v>
      </c>
      <c r="M3840" s="105" t="s">
        <v>4380</v>
      </c>
      <c r="N3840" s="111"/>
      <c r="O3840" s="111"/>
    </row>
    <row r="3841" ht="14.25" customHeight="1">
      <c r="B3841" s="105">
        <v>3.5919214E7</v>
      </c>
      <c r="C3841" s="105" t="s">
        <v>4660</v>
      </c>
      <c r="D3841" s="105">
        <v>35.0</v>
      </c>
      <c r="E3841" s="105" t="s">
        <v>868</v>
      </c>
      <c r="F3841" s="105">
        <v>3532405.0</v>
      </c>
      <c r="G3841" s="105">
        <v>3532405.0</v>
      </c>
      <c r="H3841" s="105">
        <v>0.0</v>
      </c>
      <c r="I3841" s="105">
        <v>2.0</v>
      </c>
      <c r="J3841" s="105">
        <v>1.0</v>
      </c>
      <c r="K3841" s="105">
        <v>37.0</v>
      </c>
      <c r="L3841" s="105">
        <v>51.02</v>
      </c>
      <c r="M3841" s="105" t="s">
        <v>4380</v>
      </c>
      <c r="N3841" s="111"/>
      <c r="O3841" s="111"/>
    </row>
    <row r="3842" ht="14.25" customHeight="1">
      <c r="B3842" s="105">
        <v>3.5926048E7</v>
      </c>
      <c r="C3842" s="105" t="s">
        <v>4661</v>
      </c>
      <c r="D3842" s="105">
        <v>35.0</v>
      </c>
      <c r="E3842" s="105" t="s">
        <v>868</v>
      </c>
      <c r="F3842" s="105">
        <v>3550308.0</v>
      </c>
      <c r="G3842" s="105">
        <v>3550308.0</v>
      </c>
      <c r="H3842" s="105">
        <v>1.0</v>
      </c>
      <c r="I3842" s="105">
        <v>2.0</v>
      </c>
      <c r="J3842" s="105">
        <v>1.0</v>
      </c>
      <c r="K3842" s="105">
        <v>151.0</v>
      </c>
      <c r="L3842" s="105">
        <v>51.02</v>
      </c>
      <c r="M3842" s="105" t="s">
        <v>4380</v>
      </c>
      <c r="N3842" s="111"/>
      <c r="O3842" s="111"/>
    </row>
    <row r="3843" ht="14.25" customHeight="1">
      <c r="B3843" s="105">
        <v>3.5006671E7</v>
      </c>
      <c r="C3843" s="105" t="s">
        <v>4662</v>
      </c>
      <c r="D3843" s="105">
        <v>35.0</v>
      </c>
      <c r="E3843" s="105" t="s">
        <v>868</v>
      </c>
      <c r="F3843" s="105">
        <v>3530607.0</v>
      </c>
      <c r="G3843" s="105">
        <v>3530607.0</v>
      </c>
      <c r="H3843" s="105">
        <v>0.0</v>
      </c>
      <c r="I3843" s="105">
        <v>2.0</v>
      </c>
      <c r="J3843" s="105">
        <v>1.0</v>
      </c>
      <c r="K3843" s="105">
        <v>82.0</v>
      </c>
      <c r="L3843" s="105">
        <v>51.01</v>
      </c>
      <c r="M3843" s="105" t="s">
        <v>4380</v>
      </c>
      <c r="N3843" s="111"/>
      <c r="O3843" s="111"/>
    </row>
    <row r="3844" ht="14.25" customHeight="1">
      <c r="B3844" s="105">
        <v>3.5009155E7</v>
      </c>
      <c r="C3844" s="105" t="s">
        <v>4663</v>
      </c>
      <c r="D3844" s="105">
        <v>35.0</v>
      </c>
      <c r="E3844" s="105" t="s">
        <v>868</v>
      </c>
      <c r="F3844" s="105">
        <v>3548708.0</v>
      </c>
      <c r="G3844" s="105">
        <v>3548708.0</v>
      </c>
      <c r="H3844" s="105">
        <v>0.0</v>
      </c>
      <c r="I3844" s="105">
        <v>2.0</v>
      </c>
      <c r="J3844" s="105">
        <v>1.0</v>
      </c>
      <c r="K3844" s="105">
        <v>105.0</v>
      </c>
      <c r="L3844" s="105">
        <v>51.01</v>
      </c>
      <c r="M3844" s="105" t="s">
        <v>4380</v>
      </c>
      <c r="N3844" s="111"/>
      <c r="O3844" s="111"/>
    </row>
    <row r="3845" ht="14.25" customHeight="1">
      <c r="B3845" s="105">
        <v>3.5026815E7</v>
      </c>
      <c r="C3845" s="105" t="s">
        <v>4664</v>
      </c>
      <c r="D3845" s="105">
        <v>35.0</v>
      </c>
      <c r="E3845" s="105" t="s">
        <v>868</v>
      </c>
      <c r="F3845" s="105">
        <v>3536901.0</v>
      </c>
      <c r="G3845" s="105">
        <v>3536901.0</v>
      </c>
      <c r="H3845" s="105">
        <v>0.0</v>
      </c>
      <c r="I3845" s="105">
        <v>2.0</v>
      </c>
      <c r="J3845" s="105">
        <v>1.0</v>
      </c>
      <c r="K3845" s="105">
        <v>36.0</v>
      </c>
      <c r="L3845" s="105">
        <v>51.01</v>
      </c>
      <c r="M3845" s="105" t="s">
        <v>4380</v>
      </c>
      <c r="N3845" s="111"/>
      <c r="O3845" s="111"/>
    </row>
    <row r="3846" ht="14.25" customHeight="1">
      <c r="B3846" s="105">
        <v>3.5031689E7</v>
      </c>
      <c r="C3846" s="105" t="s">
        <v>4665</v>
      </c>
      <c r="D3846" s="105">
        <v>35.0</v>
      </c>
      <c r="E3846" s="105" t="s">
        <v>868</v>
      </c>
      <c r="F3846" s="105">
        <v>3543808.0</v>
      </c>
      <c r="G3846" s="105">
        <v>3543808.0</v>
      </c>
      <c r="H3846" s="105">
        <v>0.0</v>
      </c>
      <c r="I3846" s="105">
        <v>2.0</v>
      </c>
      <c r="J3846" s="105">
        <v>1.0</v>
      </c>
      <c r="K3846" s="105">
        <v>75.0</v>
      </c>
      <c r="L3846" s="105">
        <v>51.01</v>
      </c>
      <c r="M3846" s="105" t="s">
        <v>4380</v>
      </c>
      <c r="N3846" s="111"/>
      <c r="O3846" s="111"/>
    </row>
    <row r="3847" ht="14.25" customHeight="1">
      <c r="B3847" s="105">
        <v>3.5297392E7</v>
      </c>
      <c r="C3847" s="105" t="s">
        <v>4666</v>
      </c>
      <c r="D3847" s="105">
        <v>35.0</v>
      </c>
      <c r="E3847" s="105" t="s">
        <v>868</v>
      </c>
      <c r="F3847" s="105">
        <v>3550803.0</v>
      </c>
      <c r="G3847" s="105">
        <v>3550803.0</v>
      </c>
      <c r="H3847" s="105">
        <v>0.0</v>
      </c>
      <c r="I3847" s="105">
        <v>2.0</v>
      </c>
      <c r="J3847" s="105">
        <v>2.0</v>
      </c>
      <c r="K3847" s="105">
        <v>22.0</v>
      </c>
      <c r="L3847" s="105">
        <v>51.01</v>
      </c>
      <c r="M3847" s="105" t="s">
        <v>4380</v>
      </c>
      <c r="N3847" s="111"/>
      <c r="O3847" s="111"/>
    </row>
    <row r="3848" ht="14.25" customHeight="1">
      <c r="B3848" s="105">
        <v>3.5913868E7</v>
      </c>
      <c r="C3848" s="105" t="s">
        <v>4667</v>
      </c>
      <c r="D3848" s="105">
        <v>35.0</v>
      </c>
      <c r="E3848" s="105" t="s">
        <v>868</v>
      </c>
      <c r="F3848" s="105">
        <v>3537305.0</v>
      </c>
      <c r="G3848" s="105">
        <v>3537305.0</v>
      </c>
      <c r="H3848" s="105">
        <v>0.0</v>
      </c>
      <c r="I3848" s="105">
        <v>2.0</v>
      </c>
      <c r="J3848" s="105">
        <v>1.0</v>
      </c>
      <c r="K3848" s="105">
        <v>108.0</v>
      </c>
      <c r="L3848" s="105">
        <v>51.01</v>
      </c>
      <c r="M3848" s="105" t="s">
        <v>4380</v>
      </c>
      <c r="N3848" s="111"/>
      <c r="O3848" s="111"/>
    </row>
    <row r="3849" ht="14.25" customHeight="1">
      <c r="B3849" s="105">
        <v>3.5015301E7</v>
      </c>
      <c r="C3849" s="105" t="s">
        <v>4668</v>
      </c>
      <c r="D3849" s="105">
        <v>35.0</v>
      </c>
      <c r="E3849" s="105" t="s">
        <v>868</v>
      </c>
      <c r="F3849" s="105">
        <v>3523206.0</v>
      </c>
      <c r="G3849" s="105">
        <v>3523206.0</v>
      </c>
      <c r="H3849" s="105">
        <v>0.0</v>
      </c>
      <c r="I3849" s="105">
        <v>2.0</v>
      </c>
      <c r="J3849" s="105">
        <v>1.0</v>
      </c>
      <c r="K3849" s="105">
        <v>38.0</v>
      </c>
      <c r="L3849" s="105">
        <v>51.0</v>
      </c>
      <c r="M3849" s="105" t="s">
        <v>4380</v>
      </c>
      <c r="N3849" s="111"/>
      <c r="O3849" s="111"/>
    </row>
    <row r="3850" ht="14.25" customHeight="1">
      <c r="B3850" s="105">
        <v>3.5044891E7</v>
      </c>
      <c r="C3850" s="105" t="s">
        <v>4669</v>
      </c>
      <c r="D3850" s="105">
        <v>35.0</v>
      </c>
      <c r="E3850" s="105" t="s">
        <v>868</v>
      </c>
      <c r="F3850" s="105">
        <v>3526209.0</v>
      </c>
      <c r="G3850" s="105">
        <v>3526209.0</v>
      </c>
      <c r="H3850" s="105">
        <v>0.0</v>
      </c>
      <c r="I3850" s="105">
        <v>2.0</v>
      </c>
      <c r="J3850" s="105">
        <v>1.0</v>
      </c>
      <c r="K3850" s="105">
        <v>52.0</v>
      </c>
      <c r="L3850" s="105">
        <v>51.0</v>
      </c>
      <c r="M3850" s="105" t="s">
        <v>4380</v>
      </c>
      <c r="N3850" s="111"/>
      <c r="O3850" s="111"/>
    </row>
    <row r="3851" ht="14.25" customHeight="1">
      <c r="B3851" s="105">
        <v>3.59016E7</v>
      </c>
      <c r="C3851" s="105" t="s">
        <v>416</v>
      </c>
      <c r="D3851" s="105">
        <v>35.0</v>
      </c>
      <c r="E3851" s="105" t="s">
        <v>868</v>
      </c>
      <c r="F3851" s="105">
        <v>3554102.0</v>
      </c>
      <c r="G3851" s="105">
        <v>3554102.0</v>
      </c>
      <c r="H3851" s="105">
        <v>0.0</v>
      </c>
      <c r="I3851" s="105">
        <v>2.0</v>
      </c>
      <c r="J3851" s="105">
        <v>1.0</v>
      </c>
      <c r="K3851" s="105">
        <v>60.0</v>
      </c>
      <c r="L3851" s="105">
        <v>51.0</v>
      </c>
      <c r="M3851" s="105" t="s">
        <v>4380</v>
      </c>
      <c r="N3851" s="111"/>
      <c r="O3851" s="111"/>
    </row>
    <row r="3852" ht="14.25" customHeight="1">
      <c r="B3852" s="105">
        <v>3.5908423E7</v>
      </c>
      <c r="C3852" s="105" t="s">
        <v>4670</v>
      </c>
      <c r="D3852" s="105">
        <v>35.0</v>
      </c>
      <c r="E3852" s="105" t="s">
        <v>868</v>
      </c>
      <c r="F3852" s="105">
        <v>3528502.0</v>
      </c>
      <c r="G3852" s="105">
        <v>3528502.0</v>
      </c>
      <c r="H3852" s="105">
        <v>0.0</v>
      </c>
      <c r="I3852" s="105">
        <v>2.0</v>
      </c>
      <c r="J3852" s="105">
        <v>1.0</v>
      </c>
      <c r="K3852" s="105">
        <v>77.0</v>
      </c>
      <c r="L3852" s="105">
        <v>51.0</v>
      </c>
      <c r="M3852" s="105" t="s">
        <v>4380</v>
      </c>
      <c r="N3852" s="111"/>
      <c r="O3852" s="111"/>
    </row>
    <row r="3853" ht="14.25" customHeight="1">
      <c r="B3853" s="105">
        <v>3.5909919E7</v>
      </c>
      <c r="C3853" s="105" t="s">
        <v>4671</v>
      </c>
      <c r="D3853" s="105">
        <v>35.0</v>
      </c>
      <c r="E3853" s="105" t="s">
        <v>868</v>
      </c>
      <c r="F3853" s="105">
        <v>3510500.0</v>
      </c>
      <c r="G3853" s="105">
        <v>3510500.0</v>
      </c>
      <c r="H3853" s="105">
        <v>0.0</v>
      </c>
      <c r="I3853" s="105">
        <v>2.0</v>
      </c>
      <c r="J3853" s="105">
        <v>1.0</v>
      </c>
      <c r="K3853" s="105">
        <v>81.0</v>
      </c>
      <c r="L3853" s="105">
        <v>51.0</v>
      </c>
      <c r="M3853" s="105" t="s">
        <v>4380</v>
      </c>
      <c r="N3853" s="111"/>
      <c r="O3853" s="111"/>
    </row>
    <row r="3854" ht="14.25" customHeight="1">
      <c r="B3854" s="105">
        <v>3.5922717E7</v>
      </c>
      <c r="C3854" s="105" t="s">
        <v>4672</v>
      </c>
      <c r="D3854" s="105">
        <v>35.0</v>
      </c>
      <c r="E3854" s="105" t="s">
        <v>868</v>
      </c>
      <c r="F3854" s="105">
        <v>3551702.0</v>
      </c>
      <c r="G3854" s="105">
        <v>3551702.0</v>
      </c>
      <c r="H3854" s="105">
        <v>0.0</v>
      </c>
      <c r="I3854" s="105">
        <v>2.0</v>
      </c>
      <c r="J3854" s="105">
        <v>1.0</v>
      </c>
      <c r="K3854" s="105">
        <v>211.0</v>
      </c>
      <c r="L3854" s="105">
        <v>51.0</v>
      </c>
      <c r="M3854" s="105" t="s">
        <v>4380</v>
      </c>
      <c r="N3854" s="111"/>
      <c r="O3854" s="111"/>
    </row>
    <row r="3855" ht="14.25" customHeight="1">
      <c r="B3855" s="105">
        <v>3.5923229E7</v>
      </c>
      <c r="C3855" s="105" t="s">
        <v>4673</v>
      </c>
      <c r="D3855" s="105">
        <v>35.0</v>
      </c>
      <c r="E3855" s="105" t="s">
        <v>868</v>
      </c>
      <c r="F3855" s="105">
        <v>3529401.0</v>
      </c>
      <c r="G3855" s="105">
        <v>3529401.0</v>
      </c>
      <c r="H3855" s="105">
        <v>0.0</v>
      </c>
      <c r="I3855" s="105">
        <v>2.0</v>
      </c>
      <c r="J3855" s="105">
        <v>1.0</v>
      </c>
      <c r="K3855" s="105">
        <v>134.0</v>
      </c>
      <c r="L3855" s="105">
        <v>51.0</v>
      </c>
      <c r="M3855" s="105" t="s">
        <v>4380</v>
      </c>
      <c r="N3855" s="111"/>
      <c r="O3855" s="111"/>
    </row>
    <row r="3856" ht="14.25" customHeight="1">
      <c r="B3856" s="105">
        <v>3.5021246E7</v>
      </c>
      <c r="C3856" s="105" t="s">
        <v>4674</v>
      </c>
      <c r="D3856" s="105">
        <v>35.0</v>
      </c>
      <c r="E3856" s="105" t="s">
        <v>868</v>
      </c>
      <c r="F3856" s="105">
        <v>3538709.0</v>
      </c>
      <c r="G3856" s="105">
        <v>3538709.0</v>
      </c>
      <c r="H3856" s="105">
        <v>0.0</v>
      </c>
      <c r="I3856" s="105">
        <v>2.0</v>
      </c>
      <c r="J3856" s="105">
        <v>1.0</v>
      </c>
      <c r="K3856" s="105">
        <v>66.0</v>
      </c>
      <c r="L3856" s="105">
        <v>50.99</v>
      </c>
      <c r="M3856" s="105" t="s">
        <v>4380</v>
      </c>
      <c r="N3856" s="111"/>
      <c r="O3856" s="111"/>
    </row>
    <row r="3857" ht="14.25" customHeight="1">
      <c r="B3857" s="105">
        <v>3.5025045E7</v>
      </c>
      <c r="C3857" s="105" t="s">
        <v>4675</v>
      </c>
      <c r="D3857" s="105">
        <v>35.0</v>
      </c>
      <c r="E3857" s="105" t="s">
        <v>868</v>
      </c>
      <c r="F3857" s="105">
        <v>3519600.0</v>
      </c>
      <c r="G3857" s="105">
        <v>3519600.0</v>
      </c>
      <c r="H3857" s="105">
        <v>0.0</v>
      </c>
      <c r="I3857" s="105">
        <v>2.0</v>
      </c>
      <c r="J3857" s="105">
        <v>1.0</v>
      </c>
      <c r="K3857" s="105">
        <v>159.0</v>
      </c>
      <c r="L3857" s="105">
        <v>50.99</v>
      </c>
      <c r="M3857" s="105" t="s">
        <v>4380</v>
      </c>
      <c r="N3857" s="111"/>
      <c r="O3857" s="111"/>
    </row>
    <row r="3858" ht="14.25" customHeight="1">
      <c r="B3858" s="105">
        <v>3.5029014E7</v>
      </c>
      <c r="C3858" s="105" t="s">
        <v>4676</v>
      </c>
      <c r="D3858" s="105">
        <v>35.0</v>
      </c>
      <c r="E3858" s="105" t="s">
        <v>868</v>
      </c>
      <c r="F3858" s="105">
        <v>3501806.0</v>
      </c>
      <c r="G3858" s="105">
        <v>3501806.0</v>
      </c>
      <c r="H3858" s="105">
        <v>0.0</v>
      </c>
      <c r="I3858" s="105">
        <v>2.0</v>
      </c>
      <c r="J3858" s="105">
        <v>1.0</v>
      </c>
      <c r="K3858" s="105">
        <v>89.0</v>
      </c>
      <c r="L3858" s="105">
        <v>50.99</v>
      </c>
      <c r="M3858" s="105" t="s">
        <v>4380</v>
      </c>
      <c r="N3858" s="111"/>
      <c r="O3858" s="111"/>
    </row>
    <row r="3859" ht="14.25" customHeight="1">
      <c r="B3859" s="105">
        <v>3.5905859E7</v>
      </c>
      <c r="C3859" s="105" t="s">
        <v>4677</v>
      </c>
      <c r="D3859" s="105">
        <v>35.0</v>
      </c>
      <c r="E3859" s="105" t="s">
        <v>868</v>
      </c>
      <c r="F3859" s="105">
        <v>3500709.0</v>
      </c>
      <c r="G3859" s="105">
        <v>3500709.0</v>
      </c>
      <c r="H3859" s="105">
        <v>0.0</v>
      </c>
      <c r="I3859" s="105">
        <v>2.0</v>
      </c>
      <c r="J3859" s="105">
        <v>1.0</v>
      </c>
      <c r="K3859" s="105">
        <v>82.0</v>
      </c>
      <c r="L3859" s="105">
        <v>50.99</v>
      </c>
      <c r="M3859" s="105" t="s">
        <v>4380</v>
      </c>
      <c r="N3859" s="111"/>
      <c r="O3859" s="111"/>
    </row>
    <row r="3860" ht="14.25" customHeight="1">
      <c r="B3860" s="105">
        <v>3.5922959E7</v>
      </c>
      <c r="C3860" s="105" t="s">
        <v>4678</v>
      </c>
      <c r="D3860" s="105">
        <v>35.0</v>
      </c>
      <c r="E3860" s="105" t="s">
        <v>868</v>
      </c>
      <c r="F3860" s="105">
        <v>3545803.0</v>
      </c>
      <c r="G3860" s="105">
        <v>3545803.0</v>
      </c>
      <c r="H3860" s="105">
        <v>0.0</v>
      </c>
      <c r="I3860" s="105">
        <v>2.0</v>
      </c>
      <c r="J3860" s="105">
        <v>1.0</v>
      </c>
      <c r="K3860" s="105">
        <v>53.0</v>
      </c>
      <c r="L3860" s="105">
        <v>50.99</v>
      </c>
      <c r="M3860" s="105" t="s">
        <v>4380</v>
      </c>
      <c r="N3860" s="111"/>
      <c r="O3860" s="111"/>
    </row>
    <row r="3861" ht="14.25" customHeight="1">
      <c r="B3861" s="105">
        <v>3.5925147E7</v>
      </c>
      <c r="C3861" s="105" t="s">
        <v>4679</v>
      </c>
      <c r="D3861" s="105">
        <v>35.0</v>
      </c>
      <c r="E3861" s="105" t="s">
        <v>868</v>
      </c>
      <c r="F3861" s="105">
        <v>3550308.0</v>
      </c>
      <c r="G3861" s="105">
        <v>3550308.0</v>
      </c>
      <c r="H3861" s="105">
        <v>1.0</v>
      </c>
      <c r="I3861" s="105">
        <v>2.0</v>
      </c>
      <c r="J3861" s="105">
        <v>1.0</v>
      </c>
      <c r="K3861" s="105">
        <v>165.0</v>
      </c>
      <c r="L3861" s="105">
        <v>50.99</v>
      </c>
      <c r="M3861" s="105" t="s">
        <v>4380</v>
      </c>
      <c r="N3861" s="111"/>
      <c r="O3861" s="111"/>
    </row>
    <row r="3862" ht="14.25" customHeight="1">
      <c r="B3862" s="105">
        <v>3.5006269E7</v>
      </c>
      <c r="C3862" s="105" t="s">
        <v>4680</v>
      </c>
      <c r="D3862" s="105">
        <v>35.0</v>
      </c>
      <c r="E3862" s="105" t="s">
        <v>868</v>
      </c>
      <c r="F3862" s="105">
        <v>3518800.0</v>
      </c>
      <c r="G3862" s="105">
        <v>3518800.0</v>
      </c>
      <c r="H3862" s="105">
        <v>0.0</v>
      </c>
      <c r="I3862" s="105">
        <v>2.0</v>
      </c>
      <c r="J3862" s="105">
        <v>1.0</v>
      </c>
      <c r="K3862" s="105">
        <v>61.0</v>
      </c>
      <c r="L3862" s="105">
        <v>50.98</v>
      </c>
      <c r="M3862" s="105" t="s">
        <v>4380</v>
      </c>
      <c r="N3862" s="111"/>
      <c r="O3862" s="111"/>
    </row>
    <row r="3863" ht="14.25" customHeight="1">
      <c r="B3863" s="105">
        <v>3.5039391E7</v>
      </c>
      <c r="C3863" s="105" t="s">
        <v>4681</v>
      </c>
      <c r="D3863" s="105">
        <v>35.0</v>
      </c>
      <c r="E3863" s="105" t="s">
        <v>868</v>
      </c>
      <c r="F3863" s="105">
        <v>3550308.0</v>
      </c>
      <c r="G3863" s="105">
        <v>3550308.0</v>
      </c>
      <c r="H3863" s="105">
        <v>1.0</v>
      </c>
      <c r="I3863" s="105">
        <v>2.0</v>
      </c>
      <c r="J3863" s="105">
        <v>1.0</v>
      </c>
      <c r="K3863" s="105">
        <v>109.0</v>
      </c>
      <c r="L3863" s="105">
        <v>50.98</v>
      </c>
      <c r="M3863" s="105" t="s">
        <v>4380</v>
      </c>
      <c r="N3863" s="111"/>
      <c r="O3863" s="111"/>
    </row>
    <row r="3864" ht="14.25" customHeight="1">
      <c r="B3864" s="105">
        <v>3.5041269E7</v>
      </c>
      <c r="C3864" s="105" t="s">
        <v>4682</v>
      </c>
      <c r="D3864" s="105">
        <v>35.0</v>
      </c>
      <c r="E3864" s="105" t="s">
        <v>868</v>
      </c>
      <c r="F3864" s="105">
        <v>3548708.0</v>
      </c>
      <c r="G3864" s="105">
        <v>3548708.0</v>
      </c>
      <c r="H3864" s="105">
        <v>0.0</v>
      </c>
      <c r="I3864" s="105">
        <v>2.0</v>
      </c>
      <c r="J3864" s="105">
        <v>1.0</v>
      </c>
      <c r="K3864" s="105">
        <v>207.0</v>
      </c>
      <c r="L3864" s="105">
        <v>50.98</v>
      </c>
      <c r="M3864" s="105" t="s">
        <v>4380</v>
      </c>
      <c r="N3864" s="111"/>
      <c r="O3864" s="111"/>
    </row>
    <row r="3865" ht="14.25" customHeight="1">
      <c r="B3865" s="105">
        <v>3.5000097E7</v>
      </c>
      <c r="C3865" s="105" t="s">
        <v>4683</v>
      </c>
      <c r="D3865" s="105">
        <v>35.0</v>
      </c>
      <c r="E3865" s="105" t="s">
        <v>868</v>
      </c>
      <c r="F3865" s="105">
        <v>3550308.0</v>
      </c>
      <c r="G3865" s="105">
        <v>3550308.0</v>
      </c>
      <c r="H3865" s="105">
        <v>1.0</v>
      </c>
      <c r="I3865" s="105">
        <v>2.0</v>
      </c>
      <c r="J3865" s="105">
        <v>1.0</v>
      </c>
      <c r="K3865" s="105">
        <v>87.0</v>
      </c>
      <c r="L3865" s="105">
        <v>50.97</v>
      </c>
      <c r="M3865" s="105" t="s">
        <v>4380</v>
      </c>
      <c r="N3865" s="111"/>
      <c r="O3865" s="111"/>
    </row>
    <row r="3866" ht="14.25" customHeight="1">
      <c r="B3866" s="105">
        <v>3.5010686E7</v>
      </c>
      <c r="C3866" s="105" t="s">
        <v>4684</v>
      </c>
      <c r="D3866" s="105">
        <v>35.0</v>
      </c>
      <c r="E3866" s="105" t="s">
        <v>868</v>
      </c>
      <c r="F3866" s="105">
        <v>3534401.0</v>
      </c>
      <c r="G3866" s="105">
        <v>3534401.0</v>
      </c>
      <c r="H3866" s="105">
        <v>0.0</v>
      </c>
      <c r="I3866" s="105">
        <v>2.0</v>
      </c>
      <c r="J3866" s="105">
        <v>1.0</v>
      </c>
      <c r="K3866" s="105">
        <v>204.0</v>
      </c>
      <c r="L3866" s="105">
        <v>50.97</v>
      </c>
      <c r="M3866" s="105" t="s">
        <v>4380</v>
      </c>
      <c r="N3866" s="111"/>
      <c r="O3866" s="111"/>
    </row>
    <row r="3867" ht="14.25" customHeight="1">
      <c r="B3867" s="105">
        <v>3.5011514E7</v>
      </c>
      <c r="C3867" s="105" t="s">
        <v>4685</v>
      </c>
      <c r="D3867" s="105">
        <v>35.0</v>
      </c>
      <c r="E3867" s="105" t="s">
        <v>868</v>
      </c>
      <c r="F3867" s="105">
        <v>3518701.0</v>
      </c>
      <c r="G3867" s="105">
        <v>3518701.0</v>
      </c>
      <c r="H3867" s="105">
        <v>0.0</v>
      </c>
      <c r="I3867" s="105">
        <v>2.0</v>
      </c>
      <c r="J3867" s="105">
        <v>1.0</v>
      </c>
      <c r="K3867" s="105">
        <v>120.0</v>
      </c>
      <c r="L3867" s="105">
        <v>50.97</v>
      </c>
      <c r="M3867" s="105" t="s">
        <v>4380</v>
      </c>
      <c r="N3867" s="111"/>
      <c r="O3867" s="111"/>
    </row>
    <row r="3868" ht="14.25" customHeight="1">
      <c r="B3868" s="105">
        <v>3.5045366E7</v>
      </c>
      <c r="C3868" s="105" t="s">
        <v>4686</v>
      </c>
      <c r="D3868" s="105">
        <v>35.0</v>
      </c>
      <c r="E3868" s="105" t="s">
        <v>868</v>
      </c>
      <c r="F3868" s="105">
        <v>3544301.0</v>
      </c>
      <c r="G3868" s="105">
        <v>3544301.0</v>
      </c>
      <c r="H3868" s="105">
        <v>0.0</v>
      </c>
      <c r="I3868" s="105">
        <v>2.0</v>
      </c>
      <c r="J3868" s="105">
        <v>1.0</v>
      </c>
      <c r="K3868" s="105">
        <v>17.0</v>
      </c>
      <c r="L3868" s="105">
        <v>50.97</v>
      </c>
      <c r="M3868" s="105" t="s">
        <v>4380</v>
      </c>
      <c r="N3868" s="111"/>
      <c r="O3868" s="111"/>
    </row>
    <row r="3869" ht="14.25" customHeight="1">
      <c r="B3869" s="105">
        <v>3.5269402E7</v>
      </c>
      <c r="C3869" s="105" t="s">
        <v>4687</v>
      </c>
      <c r="D3869" s="105">
        <v>35.0</v>
      </c>
      <c r="E3869" s="105" t="s">
        <v>868</v>
      </c>
      <c r="F3869" s="105">
        <v>3518800.0</v>
      </c>
      <c r="G3869" s="105">
        <v>3518800.0</v>
      </c>
      <c r="H3869" s="105">
        <v>0.0</v>
      </c>
      <c r="I3869" s="105">
        <v>2.0</v>
      </c>
      <c r="J3869" s="105">
        <v>1.0</v>
      </c>
      <c r="K3869" s="105">
        <v>83.0</v>
      </c>
      <c r="L3869" s="105">
        <v>50.97</v>
      </c>
      <c r="M3869" s="105" t="s">
        <v>4380</v>
      </c>
      <c r="N3869" s="111"/>
      <c r="O3869" s="111"/>
    </row>
    <row r="3870" ht="14.25" customHeight="1">
      <c r="B3870" s="105">
        <v>3.5435508E7</v>
      </c>
      <c r="C3870" s="105" t="s">
        <v>4688</v>
      </c>
      <c r="D3870" s="105">
        <v>35.0</v>
      </c>
      <c r="E3870" s="105" t="s">
        <v>868</v>
      </c>
      <c r="F3870" s="105">
        <v>3538709.0</v>
      </c>
      <c r="G3870" s="105">
        <v>3538709.0</v>
      </c>
      <c r="H3870" s="105">
        <v>0.0</v>
      </c>
      <c r="I3870" s="105">
        <v>2.0</v>
      </c>
      <c r="J3870" s="105">
        <v>1.0</v>
      </c>
      <c r="K3870" s="105">
        <v>38.0</v>
      </c>
      <c r="L3870" s="105">
        <v>50.97</v>
      </c>
      <c r="M3870" s="105" t="s">
        <v>4380</v>
      </c>
      <c r="N3870" s="111"/>
      <c r="O3870" s="111"/>
    </row>
    <row r="3871" ht="14.25" customHeight="1">
      <c r="B3871" s="105">
        <v>3.5025324E7</v>
      </c>
      <c r="C3871" s="105" t="s">
        <v>4689</v>
      </c>
      <c r="D3871" s="105">
        <v>35.0</v>
      </c>
      <c r="E3871" s="105" t="s">
        <v>868</v>
      </c>
      <c r="F3871" s="105">
        <v>3508306.0</v>
      </c>
      <c r="G3871" s="105">
        <v>3508306.0</v>
      </c>
      <c r="H3871" s="105">
        <v>0.0</v>
      </c>
      <c r="I3871" s="105">
        <v>2.0</v>
      </c>
      <c r="J3871" s="105">
        <v>1.0</v>
      </c>
      <c r="K3871" s="105">
        <v>62.0</v>
      </c>
      <c r="L3871" s="105">
        <v>50.96</v>
      </c>
      <c r="M3871" s="105" t="s">
        <v>4380</v>
      </c>
      <c r="N3871" s="111"/>
      <c r="O3871" s="111"/>
    </row>
    <row r="3872" ht="14.25" customHeight="1">
      <c r="B3872" s="105">
        <v>3.5911069E7</v>
      </c>
      <c r="C3872" s="105" t="s">
        <v>4690</v>
      </c>
      <c r="D3872" s="105">
        <v>35.0</v>
      </c>
      <c r="E3872" s="105" t="s">
        <v>868</v>
      </c>
      <c r="F3872" s="105">
        <v>3536703.0</v>
      </c>
      <c r="G3872" s="105">
        <v>3536703.0</v>
      </c>
      <c r="H3872" s="105">
        <v>0.0</v>
      </c>
      <c r="I3872" s="105">
        <v>2.0</v>
      </c>
      <c r="J3872" s="105">
        <v>1.0</v>
      </c>
      <c r="K3872" s="105">
        <v>155.0</v>
      </c>
      <c r="L3872" s="105">
        <v>50.96</v>
      </c>
      <c r="M3872" s="105" t="s">
        <v>4380</v>
      </c>
      <c r="N3872" s="111"/>
      <c r="O3872" s="111"/>
    </row>
    <row r="3873" ht="14.25" customHeight="1">
      <c r="B3873" s="105">
        <v>3.5924684E7</v>
      </c>
      <c r="C3873" s="105" t="s">
        <v>4691</v>
      </c>
      <c r="D3873" s="105">
        <v>35.0</v>
      </c>
      <c r="E3873" s="105" t="s">
        <v>868</v>
      </c>
      <c r="F3873" s="105">
        <v>3550308.0</v>
      </c>
      <c r="G3873" s="105">
        <v>3550308.0</v>
      </c>
      <c r="H3873" s="105">
        <v>1.0</v>
      </c>
      <c r="I3873" s="105">
        <v>2.0</v>
      </c>
      <c r="J3873" s="105">
        <v>1.0</v>
      </c>
      <c r="K3873" s="105">
        <v>288.0</v>
      </c>
      <c r="L3873" s="105">
        <v>50.96</v>
      </c>
      <c r="M3873" s="105" t="s">
        <v>4380</v>
      </c>
      <c r="N3873" s="111"/>
      <c r="O3873" s="111"/>
    </row>
    <row r="3874" ht="14.25" customHeight="1">
      <c r="B3874" s="105">
        <v>3.5003712E7</v>
      </c>
      <c r="C3874" s="105" t="s">
        <v>4692</v>
      </c>
      <c r="D3874" s="105">
        <v>35.0</v>
      </c>
      <c r="E3874" s="105" t="s">
        <v>868</v>
      </c>
      <c r="F3874" s="105">
        <v>3550308.0</v>
      </c>
      <c r="G3874" s="105">
        <v>3550308.0</v>
      </c>
      <c r="H3874" s="105">
        <v>1.0</v>
      </c>
      <c r="I3874" s="105">
        <v>2.0</v>
      </c>
      <c r="J3874" s="105">
        <v>1.0</v>
      </c>
      <c r="K3874" s="105">
        <v>270.0</v>
      </c>
      <c r="L3874" s="105">
        <v>50.95</v>
      </c>
      <c r="M3874" s="105" t="s">
        <v>4380</v>
      </c>
      <c r="N3874" s="111"/>
      <c r="O3874" s="111"/>
    </row>
    <row r="3875" ht="14.25" customHeight="1">
      <c r="B3875" s="105">
        <v>3.5005058E7</v>
      </c>
      <c r="C3875" s="105" t="s">
        <v>4693</v>
      </c>
      <c r="D3875" s="105">
        <v>35.0</v>
      </c>
      <c r="E3875" s="105" t="s">
        <v>868</v>
      </c>
      <c r="F3875" s="105">
        <v>3550308.0</v>
      </c>
      <c r="G3875" s="105">
        <v>3550308.0</v>
      </c>
      <c r="H3875" s="105">
        <v>1.0</v>
      </c>
      <c r="I3875" s="105">
        <v>2.0</v>
      </c>
      <c r="J3875" s="105">
        <v>1.0</v>
      </c>
      <c r="K3875" s="105">
        <v>82.0</v>
      </c>
      <c r="L3875" s="105">
        <v>50.95</v>
      </c>
      <c r="M3875" s="105" t="s">
        <v>4380</v>
      </c>
      <c r="N3875" s="111"/>
      <c r="O3875" s="111"/>
    </row>
    <row r="3876" ht="14.25" customHeight="1">
      <c r="B3876" s="105">
        <v>3.5012245E7</v>
      </c>
      <c r="C3876" s="105" t="s">
        <v>4694</v>
      </c>
      <c r="D3876" s="105">
        <v>35.0</v>
      </c>
      <c r="E3876" s="105" t="s">
        <v>868</v>
      </c>
      <c r="F3876" s="105">
        <v>3551009.0</v>
      </c>
      <c r="G3876" s="105">
        <v>3551009.0</v>
      </c>
      <c r="H3876" s="105">
        <v>0.0</v>
      </c>
      <c r="I3876" s="105">
        <v>2.0</v>
      </c>
      <c r="J3876" s="105">
        <v>1.0</v>
      </c>
      <c r="K3876" s="105">
        <v>106.0</v>
      </c>
      <c r="L3876" s="105">
        <v>50.95</v>
      </c>
      <c r="M3876" s="105" t="s">
        <v>4380</v>
      </c>
      <c r="N3876" s="111"/>
      <c r="O3876" s="111"/>
    </row>
    <row r="3877" ht="14.25" customHeight="1">
      <c r="B3877" s="105">
        <v>3.5025616E7</v>
      </c>
      <c r="C3877" s="105" t="s">
        <v>4695</v>
      </c>
      <c r="D3877" s="105">
        <v>35.0</v>
      </c>
      <c r="E3877" s="105" t="s">
        <v>868</v>
      </c>
      <c r="F3877" s="105">
        <v>3525300.0</v>
      </c>
      <c r="G3877" s="105">
        <v>3525300.0</v>
      </c>
      <c r="H3877" s="105">
        <v>0.0</v>
      </c>
      <c r="I3877" s="105">
        <v>2.0</v>
      </c>
      <c r="J3877" s="105">
        <v>1.0</v>
      </c>
      <c r="K3877" s="105">
        <v>49.0</v>
      </c>
      <c r="L3877" s="105">
        <v>50.95</v>
      </c>
      <c r="M3877" s="105" t="s">
        <v>4380</v>
      </c>
      <c r="N3877" s="111"/>
      <c r="O3877" s="111"/>
    </row>
    <row r="3878" ht="14.25" customHeight="1">
      <c r="B3878" s="105">
        <v>3.5033595E7</v>
      </c>
      <c r="C3878" s="105" t="s">
        <v>4696</v>
      </c>
      <c r="D3878" s="105">
        <v>35.0</v>
      </c>
      <c r="E3878" s="105" t="s">
        <v>868</v>
      </c>
      <c r="F3878" s="105">
        <v>3556602.0</v>
      </c>
      <c r="G3878" s="105">
        <v>3556602.0</v>
      </c>
      <c r="H3878" s="105">
        <v>0.0</v>
      </c>
      <c r="I3878" s="105">
        <v>2.0</v>
      </c>
      <c r="J3878" s="105">
        <v>2.0</v>
      </c>
      <c r="K3878" s="105">
        <v>25.0</v>
      </c>
      <c r="L3878" s="105">
        <v>50.95</v>
      </c>
      <c r="M3878" s="105" t="s">
        <v>4380</v>
      </c>
      <c r="N3878" s="111"/>
      <c r="O3878" s="111"/>
    </row>
    <row r="3879" ht="14.25" customHeight="1">
      <c r="B3879" s="105">
        <v>3.503821E7</v>
      </c>
      <c r="C3879" s="105" t="s">
        <v>4697</v>
      </c>
      <c r="D3879" s="105">
        <v>35.0</v>
      </c>
      <c r="E3879" s="105" t="s">
        <v>868</v>
      </c>
      <c r="F3879" s="105">
        <v>3550308.0</v>
      </c>
      <c r="G3879" s="105">
        <v>3550308.0</v>
      </c>
      <c r="H3879" s="105">
        <v>1.0</v>
      </c>
      <c r="I3879" s="105">
        <v>2.0</v>
      </c>
      <c r="J3879" s="105">
        <v>1.0</v>
      </c>
      <c r="K3879" s="105">
        <v>82.0</v>
      </c>
      <c r="L3879" s="105">
        <v>50.95</v>
      </c>
      <c r="M3879" s="105" t="s">
        <v>4380</v>
      </c>
      <c r="N3879" s="111"/>
      <c r="O3879" s="111"/>
    </row>
    <row r="3880" ht="14.25" customHeight="1">
      <c r="B3880" s="105">
        <v>3.5046361E7</v>
      </c>
      <c r="C3880" s="105" t="s">
        <v>4698</v>
      </c>
      <c r="D3880" s="105">
        <v>35.0</v>
      </c>
      <c r="E3880" s="105" t="s">
        <v>868</v>
      </c>
      <c r="F3880" s="105">
        <v>3550308.0</v>
      </c>
      <c r="G3880" s="105">
        <v>3550308.0</v>
      </c>
      <c r="H3880" s="105">
        <v>1.0</v>
      </c>
      <c r="I3880" s="105">
        <v>2.0</v>
      </c>
      <c r="J3880" s="105">
        <v>1.0</v>
      </c>
      <c r="K3880" s="105">
        <v>115.0</v>
      </c>
      <c r="L3880" s="105">
        <v>50.95</v>
      </c>
      <c r="M3880" s="105" t="s">
        <v>4380</v>
      </c>
      <c r="N3880" s="111"/>
      <c r="O3880" s="111"/>
    </row>
    <row r="3881" ht="14.25" customHeight="1">
      <c r="B3881" s="105">
        <v>3.5496467E7</v>
      </c>
      <c r="C3881" s="105" t="s">
        <v>4699</v>
      </c>
      <c r="D3881" s="105">
        <v>35.0</v>
      </c>
      <c r="E3881" s="105" t="s">
        <v>868</v>
      </c>
      <c r="F3881" s="105">
        <v>3541406.0</v>
      </c>
      <c r="G3881" s="105">
        <v>3541406.0</v>
      </c>
      <c r="H3881" s="105">
        <v>0.0</v>
      </c>
      <c r="I3881" s="105">
        <v>2.0</v>
      </c>
      <c r="J3881" s="105">
        <v>1.0</v>
      </c>
      <c r="K3881" s="105">
        <v>68.0</v>
      </c>
      <c r="L3881" s="105">
        <v>50.95</v>
      </c>
      <c r="M3881" s="105" t="s">
        <v>4380</v>
      </c>
      <c r="N3881" s="111"/>
      <c r="O3881" s="111"/>
    </row>
    <row r="3882" ht="14.25" customHeight="1">
      <c r="B3882" s="105">
        <v>3.5914435E7</v>
      </c>
      <c r="C3882" s="105" t="s">
        <v>4700</v>
      </c>
      <c r="D3882" s="105">
        <v>35.0</v>
      </c>
      <c r="E3882" s="105" t="s">
        <v>868</v>
      </c>
      <c r="F3882" s="105">
        <v>3538006.0</v>
      </c>
      <c r="G3882" s="105">
        <v>3538006.0</v>
      </c>
      <c r="H3882" s="105">
        <v>0.0</v>
      </c>
      <c r="I3882" s="105">
        <v>2.0</v>
      </c>
      <c r="J3882" s="105">
        <v>1.0</v>
      </c>
      <c r="K3882" s="105">
        <v>28.0</v>
      </c>
      <c r="L3882" s="105">
        <v>50.95</v>
      </c>
      <c r="M3882" s="105" t="s">
        <v>4380</v>
      </c>
      <c r="N3882" s="111"/>
      <c r="O3882" s="111"/>
    </row>
    <row r="3883" ht="14.25" customHeight="1">
      <c r="B3883" s="105">
        <v>3.5914745E7</v>
      </c>
      <c r="C3883" s="105" t="s">
        <v>4701</v>
      </c>
      <c r="D3883" s="105">
        <v>35.0</v>
      </c>
      <c r="E3883" s="105" t="s">
        <v>868</v>
      </c>
      <c r="F3883" s="105">
        <v>3550308.0</v>
      </c>
      <c r="G3883" s="105">
        <v>3550308.0</v>
      </c>
      <c r="H3883" s="105">
        <v>1.0</v>
      </c>
      <c r="I3883" s="105">
        <v>2.0</v>
      </c>
      <c r="J3883" s="105">
        <v>1.0</v>
      </c>
      <c r="K3883" s="105">
        <v>155.0</v>
      </c>
      <c r="L3883" s="105">
        <v>50.95</v>
      </c>
      <c r="M3883" s="105" t="s">
        <v>4380</v>
      </c>
      <c r="N3883" s="111"/>
      <c r="O3883" s="111"/>
    </row>
    <row r="3884" ht="14.25" customHeight="1">
      <c r="B3884" s="105">
        <v>3.5916924E7</v>
      </c>
      <c r="C3884" s="105" t="s">
        <v>4702</v>
      </c>
      <c r="D3884" s="105">
        <v>35.0</v>
      </c>
      <c r="E3884" s="105" t="s">
        <v>868</v>
      </c>
      <c r="F3884" s="105">
        <v>3530607.0</v>
      </c>
      <c r="G3884" s="105">
        <v>3530607.0</v>
      </c>
      <c r="H3884" s="105">
        <v>0.0</v>
      </c>
      <c r="I3884" s="105">
        <v>2.0</v>
      </c>
      <c r="J3884" s="105">
        <v>1.0</v>
      </c>
      <c r="K3884" s="105">
        <v>165.0</v>
      </c>
      <c r="L3884" s="105">
        <v>50.95</v>
      </c>
      <c r="M3884" s="105" t="s">
        <v>4380</v>
      </c>
      <c r="N3884" s="111"/>
      <c r="O3884" s="111"/>
    </row>
    <row r="3885" ht="14.25" customHeight="1">
      <c r="B3885" s="105">
        <v>3.5012075E7</v>
      </c>
      <c r="C3885" s="105" t="s">
        <v>4703</v>
      </c>
      <c r="D3885" s="105">
        <v>35.0</v>
      </c>
      <c r="E3885" s="105" t="s">
        <v>868</v>
      </c>
      <c r="F3885" s="105">
        <v>3551009.0</v>
      </c>
      <c r="G3885" s="105">
        <v>3551009.0</v>
      </c>
      <c r="H3885" s="105">
        <v>0.0</v>
      </c>
      <c r="I3885" s="105">
        <v>2.0</v>
      </c>
      <c r="J3885" s="105">
        <v>1.0</v>
      </c>
      <c r="K3885" s="105">
        <v>132.0</v>
      </c>
      <c r="L3885" s="105">
        <v>50.94</v>
      </c>
      <c r="M3885" s="105" t="s">
        <v>4380</v>
      </c>
      <c r="N3885" s="111"/>
      <c r="O3885" s="111"/>
    </row>
    <row r="3886" ht="14.25" customHeight="1">
      <c r="B3886" s="105">
        <v>3.5035661E7</v>
      </c>
      <c r="C3886" s="105" t="s">
        <v>4704</v>
      </c>
      <c r="D3886" s="105">
        <v>35.0</v>
      </c>
      <c r="E3886" s="105" t="s">
        <v>868</v>
      </c>
      <c r="F3886" s="105">
        <v>3550308.0</v>
      </c>
      <c r="G3886" s="105">
        <v>3550308.0</v>
      </c>
      <c r="H3886" s="105">
        <v>1.0</v>
      </c>
      <c r="I3886" s="105">
        <v>2.0</v>
      </c>
      <c r="J3886" s="105">
        <v>1.0</v>
      </c>
      <c r="K3886" s="105">
        <v>227.0</v>
      </c>
      <c r="L3886" s="105">
        <v>50.94</v>
      </c>
      <c r="M3886" s="105" t="s">
        <v>4380</v>
      </c>
      <c r="N3886" s="111"/>
      <c r="O3886" s="111"/>
    </row>
    <row r="3887" ht="14.25" customHeight="1">
      <c r="B3887" s="105">
        <v>3.5037175E7</v>
      </c>
      <c r="C3887" s="105" t="s">
        <v>4705</v>
      </c>
      <c r="D3887" s="105">
        <v>35.0</v>
      </c>
      <c r="E3887" s="105" t="s">
        <v>868</v>
      </c>
      <c r="F3887" s="105">
        <v>3518404.0</v>
      </c>
      <c r="G3887" s="105">
        <v>3518404.0</v>
      </c>
      <c r="H3887" s="105">
        <v>0.0</v>
      </c>
      <c r="I3887" s="105">
        <v>2.0</v>
      </c>
      <c r="J3887" s="105">
        <v>1.0</v>
      </c>
      <c r="K3887" s="105">
        <v>39.0</v>
      </c>
      <c r="L3887" s="105">
        <v>50.94</v>
      </c>
      <c r="M3887" s="105" t="s">
        <v>4380</v>
      </c>
      <c r="N3887" s="111"/>
      <c r="O3887" s="111"/>
    </row>
    <row r="3888" ht="14.25" customHeight="1">
      <c r="B3888" s="105">
        <v>3.5457243E7</v>
      </c>
      <c r="C3888" s="105" t="s">
        <v>4706</v>
      </c>
      <c r="D3888" s="105">
        <v>35.0</v>
      </c>
      <c r="E3888" s="105" t="s">
        <v>868</v>
      </c>
      <c r="F3888" s="105">
        <v>3550308.0</v>
      </c>
      <c r="G3888" s="105">
        <v>3550308.0</v>
      </c>
      <c r="H3888" s="105">
        <v>1.0</v>
      </c>
      <c r="I3888" s="105">
        <v>2.0</v>
      </c>
      <c r="J3888" s="105">
        <v>1.0</v>
      </c>
      <c r="K3888" s="105">
        <v>181.0</v>
      </c>
      <c r="L3888" s="105">
        <v>50.94</v>
      </c>
      <c r="M3888" s="105" t="s">
        <v>4380</v>
      </c>
      <c r="N3888" s="111"/>
      <c r="O3888" s="111"/>
    </row>
    <row r="3889" ht="14.25" customHeight="1">
      <c r="B3889" s="105">
        <v>3.5903073E7</v>
      </c>
      <c r="C3889" s="105" t="s">
        <v>4707</v>
      </c>
      <c r="D3889" s="105">
        <v>35.0</v>
      </c>
      <c r="E3889" s="105" t="s">
        <v>868</v>
      </c>
      <c r="F3889" s="105">
        <v>3518701.0</v>
      </c>
      <c r="G3889" s="105">
        <v>3518701.0</v>
      </c>
      <c r="H3889" s="105">
        <v>0.0</v>
      </c>
      <c r="I3889" s="105">
        <v>2.0</v>
      </c>
      <c r="J3889" s="105">
        <v>1.0</v>
      </c>
      <c r="K3889" s="105">
        <v>106.0</v>
      </c>
      <c r="L3889" s="105">
        <v>50.94</v>
      </c>
      <c r="M3889" s="105" t="s">
        <v>4380</v>
      </c>
      <c r="N3889" s="111"/>
      <c r="O3889" s="111"/>
    </row>
    <row r="3890" ht="14.25" customHeight="1">
      <c r="B3890" s="105">
        <v>3.50123E7</v>
      </c>
      <c r="C3890" s="105" t="s">
        <v>4708</v>
      </c>
      <c r="D3890" s="105">
        <v>35.0</v>
      </c>
      <c r="E3890" s="105" t="s">
        <v>868</v>
      </c>
      <c r="F3890" s="105">
        <v>3551009.0</v>
      </c>
      <c r="G3890" s="105">
        <v>3551009.0</v>
      </c>
      <c r="H3890" s="105">
        <v>0.0</v>
      </c>
      <c r="I3890" s="105">
        <v>2.0</v>
      </c>
      <c r="J3890" s="105">
        <v>1.0</v>
      </c>
      <c r="K3890" s="105">
        <v>151.0</v>
      </c>
      <c r="L3890" s="105">
        <v>50.93</v>
      </c>
      <c r="M3890" s="105" t="s">
        <v>4380</v>
      </c>
      <c r="N3890" s="111"/>
      <c r="O3890" s="111"/>
    </row>
    <row r="3891" ht="14.25" customHeight="1">
      <c r="B3891" s="105">
        <v>3.5012877E7</v>
      </c>
      <c r="C3891" s="105" t="s">
        <v>309</v>
      </c>
      <c r="D3891" s="105">
        <v>35.0</v>
      </c>
      <c r="E3891" s="105" t="s">
        <v>868</v>
      </c>
      <c r="F3891" s="105">
        <v>3544301.0</v>
      </c>
      <c r="G3891" s="105">
        <v>3544301.0</v>
      </c>
      <c r="H3891" s="105">
        <v>0.0</v>
      </c>
      <c r="I3891" s="105">
        <v>2.0</v>
      </c>
      <c r="J3891" s="105">
        <v>1.0</v>
      </c>
      <c r="K3891" s="105">
        <v>38.0</v>
      </c>
      <c r="L3891" s="105">
        <v>50.93</v>
      </c>
      <c r="M3891" s="105" t="s">
        <v>4380</v>
      </c>
      <c r="N3891" s="111"/>
      <c r="O3891" s="111"/>
    </row>
    <row r="3892" ht="14.25" customHeight="1">
      <c r="B3892" s="105">
        <v>3.5916699E7</v>
      </c>
      <c r="C3892" s="105" t="s">
        <v>4709</v>
      </c>
      <c r="D3892" s="105">
        <v>35.0</v>
      </c>
      <c r="E3892" s="105" t="s">
        <v>868</v>
      </c>
      <c r="F3892" s="105">
        <v>3537800.0</v>
      </c>
      <c r="G3892" s="105">
        <v>3537800.0</v>
      </c>
      <c r="H3892" s="105">
        <v>0.0</v>
      </c>
      <c r="I3892" s="105">
        <v>2.0</v>
      </c>
      <c r="J3892" s="105">
        <v>2.0</v>
      </c>
      <c r="K3892" s="105">
        <v>61.0</v>
      </c>
      <c r="L3892" s="105">
        <v>50.93</v>
      </c>
      <c r="M3892" s="105" t="s">
        <v>4380</v>
      </c>
      <c r="N3892" s="111"/>
      <c r="O3892" s="111"/>
    </row>
    <row r="3893" ht="14.25" customHeight="1">
      <c r="B3893" s="105">
        <v>3.501308E7</v>
      </c>
      <c r="C3893" s="105" t="s">
        <v>264</v>
      </c>
      <c r="D3893" s="105">
        <v>35.0</v>
      </c>
      <c r="E3893" s="105" t="s">
        <v>868</v>
      </c>
      <c r="F3893" s="105">
        <v>3508603.0</v>
      </c>
      <c r="G3893" s="105">
        <v>3508603.0</v>
      </c>
      <c r="H3893" s="105">
        <v>0.0</v>
      </c>
      <c r="I3893" s="105">
        <v>2.0</v>
      </c>
      <c r="J3893" s="105">
        <v>1.0</v>
      </c>
      <c r="K3893" s="105">
        <v>71.0</v>
      </c>
      <c r="L3893" s="105">
        <v>50.92</v>
      </c>
      <c r="M3893" s="105" t="s">
        <v>4380</v>
      </c>
      <c r="N3893" s="111"/>
      <c r="O3893" s="111"/>
    </row>
    <row r="3894" ht="14.25" customHeight="1">
      <c r="B3894" s="105">
        <v>3.50365E7</v>
      </c>
      <c r="C3894" s="105" t="s">
        <v>4710</v>
      </c>
      <c r="D3894" s="105">
        <v>35.0</v>
      </c>
      <c r="E3894" s="105" t="s">
        <v>868</v>
      </c>
      <c r="F3894" s="105">
        <v>3550308.0</v>
      </c>
      <c r="G3894" s="105">
        <v>3550308.0</v>
      </c>
      <c r="H3894" s="105">
        <v>1.0</v>
      </c>
      <c r="I3894" s="105">
        <v>2.0</v>
      </c>
      <c r="J3894" s="105">
        <v>1.0</v>
      </c>
      <c r="K3894" s="105">
        <v>66.0</v>
      </c>
      <c r="L3894" s="105">
        <v>50.92</v>
      </c>
      <c r="M3894" s="105" t="s">
        <v>4380</v>
      </c>
      <c r="N3894" s="111"/>
      <c r="O3894" s="111"/>
    </row>
    <row r="3895" ht="14.25" customHeight="1">
      <c r="B3895" s="105">
        <v>3.5046346E7</v>
      </c>
      <c r="C3895" s="105" t="s">
        <v>4711</v>
      </c>
      <c r="D3895" s="105">
        <v>35.0</v>
      </c>
      <c r="E3895" s="105" t="s">
        <v>868</v>
      </c>
      <c r="F3895" s="105">
        <v>3550308.0</v>
      </c>
      <c r="G3895" s="105">
        <v>3550308.0</v>
      </c>
      <c r="H3895" s="105">
        <v>1.0</v>
      </c>
      <c r="I3895" s="105">
        <v>2.0</v>
      </c>
      <c r="J3895" s="105">
        <v>1.0</v>
      </c>
      <c r="K3895" s="105">
        <v>188.0</v>
      </c>
      <c r="L3895" s="105">
        <v>50.92</v>
      </c>
      <c r="M3895" s="105" t="s">
        <v>4380</v>
      </c>
      <c r="N3895" s="111"/>
      <c r="O3895" s="111"/>
    </row>
    <row r="3896" ht="14.25" customHeight="1">
      <c r="B3896" s="105">
        <v>3.5191905E7</v>
      </c>
      <c r="C3896" s="105" t="s">
        <v>4712</v>
      </c>
      <c r="D3896" s="105">
        <v>35.0</v>
      </c>
      <c r="E3896" s="105" t="s">
        <v>868</v>
      </c>
      <c r="F3896" s="105">
        <v>3550308.0</v>
      </c>
      <c r="G3896" s="105">
        <v>3550308.0</v>
      </c>
      <c r="H3896" s="105">
        <v>1.0</v>
      </c>
      <c r="I3896" s="105">
        <v>2.0</v>
      </c>
      <c r="J3896" s="105">
        <v>1.0</v>
      </c>
      <c r="K3896" s="105">
        <v>183.0</v>
      </c>
      <c r="L3896" s="105">
        <v>50.92</v>
      </c>
      <c r="M3896" s="105" t="s">
        <v>4380</v>
      </c>
      <c r="N3896" s="111"/>
      <c r="O3896" s="111"/>
    </row>
    <row r="3897" ht="14.25" customHeight="1">
      <c r="B3897" s="105">
        <v>3.5904193E7</v>
      </c>
      <c r="C3897" s="105" t="s">
        <v>4713</v>
      </c>
      <c r="D3897" s="105">
        <v>35.0</v>
      </c>
      <c r="E3897" s="105" t="s">
        <v>868</v>
      </c>
      <c r="F3897" s="105">
        <v>3515103.0</v>
      </c>
      <c r="G3897" s="105">
        <v>3515103.0</v>
      </c>
      <c r="H3897" s="105">
        <v>0.0</v>
      </c>
      <c r="I3897" s="105">
        <v>2.0</v>
      </c>
      <c r="J3897" s="105">
        <v>1.0</v>
      </c>
      <c r="K3897" s="105">
        <v>99.0</v>
      </c>
      <c r="L3897" s="105">
        <v>50.92</v>
      </c>
      <c r="M3897" s="105" t="s">
        <v>4380</v>
      </c>
      <c r="N3897" s="111"/>
      <c r="O3897" s="111"/>
    </row>
    <row r="3898" ht="14.25" customHeight="1">
      <c r="B3898" s="105">
        <v>3.5918817E7</v>
      </c>
      <c r="C3898" s="105" t="s">
        <v>4714</v>
      </c>
      <c r="D3898" s="105">
        <v>35.0</v>
      </c>
      <c r="E3898" s="105" t="s">
        <v>868</v>
      </c>
      <c r="F3898" s="105">
        <v>3515103.0</v>
      </c>
      <c r="G3898" s="105">
        <v>3515103.0</v>
      </c>
      <c r="H3898" s="105">
        <v>0.0</v>
      </c>
      <c r="I3898" s="105">
        <v>2.0</v>
      </c>
      <c r="J3898" s="105">
        <v>1.0</v>
      </c>
      <c r="K3898" s="105">
        <v>20.0</v>
      </c>
      <c r="L3898" s="105">
        <v>50.92</v>
      </c>
      <c r="M3898" s="105" t="s">
        <v>4380</v>
      </c>
      <c r="N3898" s="111"/>
      <c r="O3898" s="111"/>
    </row>
    <row r="3899" ht="14.25" customHeight="1">
      <c r="B3899" s="105">
        <v>3.592225E7</v>
      </c>
      <c r="C3899" s="105" t="s">
        <v>4715</v>
      </c>
      <c r="D3899" s="105">
        <v>35.0</v>
      </c>
      <c r="E3899" s="105" t="s">
        <v>868</v>
      </c>
      <c r="F3899" s="105">
        <v>3550308.0</v>
      </c>
      <c r="G3899" s="105">
        <v>3550308.0</v>
      </c>
      <c r="H3899" s="105">
        <v>1.0</v>
      </c>
      <c r="I3899" s="105">
        <v>2.0</v>
      </c>
      <c r="J3899" s="105">
        <v>1.0</v>
      </c>
      <c r="K3899" s="105">
        <v>89.0</v>
      </c>
      <c r="L3899" s="105">
        <v>50.92</v>
      </c>
      <c r="M3899" s="105" t="s">
        <v>4380</v>
      </c>
      <c r="N3899" s="111"/>
      <c r="O3899" s="111"/>
    </row>
    <row r="3900" ht="14.25" customHeight="1">
      <c r="B3900" s="105">
        <v>3.5925597E7</v>
      </c>
      <c r="C3900" s="105" t="s">
        <v>4716</v>
      </c>
      <c r="D3900" s="105">
        <v>35.0</v>
      </c>
      <c r="E3900" s="105" t="s">
        <v>868</v>
      </c>
      <c r="F3900" s="105">
        <v>3522208.0</v>
      </c>
      <c r="G3900" s="105">
        <v>3522208.0</v>
      </c>
      <c r="H3900" s="105">
        <v>0.0</v>
      </c>
      <c r="I3900" s="105">
        <v>2.0</v>
      </c>
      <c r="J3900" s="105">
        <v>1.0</v>
      </c>
      <c r="K3900" s="105">
        <v>67.0</v>
      </c>
      <c r="L3900" s="105">
        <v>50.92</v>
      </c>
      <c r="M3900" s="105" t="s">
        <v>4380</v>
      </c>
      <c r="N3900" s="111"/>
      <c r="O3900" s="111"/>
    </row>
    <row r="3901" ht="14.25" customHeight="1">
      <c r="B3901" s="105">
        <v>3.5926103E7</v>
      </c>
      <c r="C3901" s="105" t="s">
        <v>4717</v>
      </c>
      <c r="D3901" s="105">
        <v>35.0</v>
      </c>
      <c r="E3901" s="105" t="s">
        <v>868</v>
      </c>
      <c r="F3901" s="105">
        <v>3550308.0</v>
      </c>
      <c r="G3901" s="105">
        <v>3550308.0</v>
      </c>
      <c r="H3901" s="105">
        <v>1.0</v>
      </c>
      <c r="I3901" s="105">
        <v>2.0</v>
      </c>
      <c r="J3901" s="105">
        <v>1.0</v>
      </c>
      <c r="K3901" s="105">
        <v>76.0</v>
      </c>
      <c r="L3901" s="105">
        <v>50.92</v>
      </c>
      <c r="M3901" s="105" t="s">
        <v>4380</v>
      </c>
      <c r="N3901" s="111"/>
      <c r="O3901" s="111"/>
    </row>
    <row r="3902" ht="14.25" customHeight="1">
      <c r="B3902" s="105">
        <v>3.5013158E7</v>
      </c>
      <c r="C3902" s="105" t="s">
        <v>4718</v>
      </c>
      <c r="D3902" s="105">
        <v>35.0</v>
      </c>
      <c r="E3902" s="105" t="s">
        <v>868</v>
      </c>
      <c r="F3902" s="105">
        <v>3508603.0</v>
      </c>
      <c r="G3902" s="105">
        <v>3508603.0</v>
      </c>
      <c r="H3902" s="105">
        <v>0.0</v>
      </c>
      <c r="I3902" s="105">
        <v>2.0</v>
      </c>
      <c r="J3902" s="105">
        <v>1.0</v>
      </c>
      <c r="K3902" s="105">
        <v>32.0</v>
      </c>
      <c r="L3902" s="105">
        <v>50.91</v>
      </c>
      <c r="M3902" s="105" t="s">
        <v>4380</v>
      </c>
      <c r="N3902" s="111"/>
      <c r="O3902" s="111"/>
    </row>
    <row r="3903" ht="14.25" customHeight="1">
      <c r="B3903" s="105">
        <v>3.5032037E7</v>
      </c>
      <c r="C3903" s="105" t="s">
        <v>4719</v>
      </c>
      <c r="D3903" s="105">
        <v>35.0</v>
      </c>
      <c r="E3903" s="105" t="s">
        <v>868</v>
      </c>
      <c r="F3903" s="105">
        <v>3541406.0</v>
      </c>
      <c r="G3903" s="105">
        <v>3541406.0</v>
      </c>
      <c r="H3903" s="105">
        <v>0.0</v>
      </c>
      <c r="I3903" s="105">
        <v>2.0</v>
      </c>
      <c r="J3903" s="105">
        <v>2.0</v>
      </c>
      <c r="K3903" s="105">
        <v>81.0</v>
      </c>
      <c r="L3903" s="105">
        <v>50.91</v>
      </c>
      <c r="M3903" s="105" t="s">
        <v>4380</v>
      </c>
      <c r="N3903" s="111"/>
      <c r="O3903" s="111"/>
    </row>
    <row r="3904" ht="14.25" customHeight="1">
      <c r="B3904" s="105">
        <v>3.5049612E7</v>
      </c>
      <c r="C3904" s="105" t="s">
        <v>4720</v>
      </c>
      <c r="D3904" s="105">
        <v>35.0</v>
      </c>
      <c r="E3904" s="105" t="s">
        <v>868</v>
      </c>
      <c r="F3904" s="105">
        <v>3543402.0</v>
      </c>
      <c r="G3904" s="105">
        <v>3543402.0</v>
      </c>
      <c r="H3904" s="105">
        <v>0.0</v>
      </c>
      <c r="I3904" s="105">
        <v>2.0</v>
      </c>
      <c r="J3904" s="105">
        <v>1.0</v>
      </c>
      <c r="K3904" s="105">
        <v>177.0</v>
      </c>
      <c r="L3904" s="105">
        <v>50.91</v>
      </c>
      <c r="M3904" s="105" t="s">
        <v>4380</v>
      </c>
      <c r="N3904" s="111"/>
      <c r="O3904" s="111"/>
    </row>
    <row r="3905" ht="14.25" customHeight="1">
      <c r="B3905" s="105">
        <v>3.5268276E7</v>
      </c>
      <c r="C3905" s="105" t="s">
        <v>4721</v>
      </c>
      <c r="D3905" s="105">
        <v>35.0</v>
      </c>
      <c r="E3905" s="105" t="s">
        <v>868</v>
      </c>
      <c r="F3905" s="105">
        <v>3550308.0</v>
      </c>
      <c r="G3905" s="105">
        <v>3550308.0</v>
      </c>
      <c r="H3905" s="105">
        <v>1.0</v>
      </c>
      <c r="I3905" s="105">
        <v>2.0</v>
      </c>
      <c r="J3905" s="105">
        <v>1.0</v>
      </c>
      <c r="K3905" s="105">
        <v>128.0</v>
      </c>
      <c r="L3905" s="105">
        <v>50.91</v>
      </c>
      <c r="M3905" s="105" t="s">
        <v>4380</v>
      </c>
      <c r="N3905" s="111"/>
      <c r="O3905" s="111"/>
    </row>
    <row r="3906" ht="14.25" customHeight="1">
      <c r="B3906" s="105">
        <v>3.526936E7</v>
      </c>
      <c r="C3906" s="105" t="s">
        <v>4722</v>
      </c>
      <c r="D3906" s="105">
        <v>35.0</v>
      </c>
      <c r="E3906" s="105" t="s">
        <v>868</v>
      </c>
      <c r="F3906" s="105">
        <v>3550308.0</v>
      </c>
      <c r="G3906" s="105">
        <v>3550308.0</v>
      </c>
      <c r="H3906" s="105">
        <v>1.0</v>
      </c>
      <c r="I3906" s="105">
        <v>2.0</v>
      </c>
      <c r="J3906" s="105">
        <v>1.0</v>
      </c>
      <c r="K3906" s="105">
        <v>141.0</v>
      </c>
      <c r="L3906" s="105">
        <v>50.91</v>
      </c>
      <c r="M3906" s="105" t="s">
        <v>4380</v>
      </c>
      <c r="N3906" s="111"/>
      <c r="O3906" s="111"/>
    </row>
    <row r="3907" ht="14.25" customHeight="1">
      <c r="B3907" s="105">
        <v>3.556602E7</v>
      </c>
      <c r="C3907" s="105" t="s">
        <v>4723</v>
      </c>
      <c r="D3907" s="105">
        <v>35.0</v>
      </c>
      <c r="E3907" s="105" t="s">
        <v>868</v>
      </c>
      <c r="F3907" s="105">
        <v>3550308.0</v>
      </c>
      <c r="G3907" s="105">
        <v>3550308.0</v>
      </c>
      <c r="H3907" s="105">
        <v>1.0</v>
      </c>
      <c r="I3907" s="105">
        <v>2.0</v>
      </c>
      <c r="J3907" s="105">
        <v>1.0</v>
      </c>
      <c r="K3907" s="105">
        <v>88.0</v>
      </c>
      <c r="L3907" s="105">
        <v>50.91</v>
      </c>
      <c r="M3907" s="105" t="s">
        <v>4380</v>
      </c>
      <c r="N3907" s="111"/>
      <c r="O3907" s="111"/>
    </row>
    <row r="3908" ht="14.25" customHeight="1">
      <c r="B3908" s="105">
        <v>3.5900485E7</v>
      </c>
      <c r="C3908" s="105" t="s">
        <v>4724</v>
      </c>
      <c r="D3908" s="105">
        <v>35.0</v>
      </c>
      <c r="E3908" s="105" t="s">
        <v>868</v>
      </c>
      <c r="F3908" s="105">
        <v>3552403.0</v>
      </c>
      <c r="G3908" s="105">
        <v>3552403.0</v>
      </c>
      <c r="H3908" s="105">
        <v>0.0</v>
      </c>
      <c r="I3908" s="105">
        <v>2.0</v>
      </c>
      <c r="J3908" s="105">
        <v>1.0</v>
      </c>
      <c r="K3908" s="105">
        <v>53.0</v>
      </c>
      <c r="L3908" s="105">
        <v>50.91</v>
      </c>
      <c r="M3908" s="105" t="s">
        <v>4380</v>
      </c>
      <c r="N3908" s="111"/>
      <c r="O3908" s="111"/>
    </row>
    <row r="3909" ht="14.25" customHeight="1">
      <c r="B3909" s="105">
        <v>3.5907935E7</v>
      </c>
      <c r="C3909" s="105" t="s">
        <v>4725</v>
      </c>
      <c r="D3909" s="105">
        <v>35.0</v>
      </c>
      <c r="E3909" s="105" t="s">
        <v>868</v>
      </c>
      <c r="F3909" s="105">
        <v>3522109.0</v>
      </c>
      <c r="G3909" s="105">
        <v>3522109.0</v>
      </c>
      <c r="H3909" s="105">
        <v>0.0</v>
      </c>
      <c r="I3909" s="105">
        <v>2.0</v>
      </c>
      <c r="J3909" s="105">
        <v>1.0</v>
      </c>
      <c r="K3909" s="105">
        <v>27.0</v>
      </c>
      <c r="L3909" s="105">
        <v>50.91</v>
      </c>
      <c r="M3909" s="105" t="s">
        <v>4380</v>
      </c>
      <c r="N3909" s="111"/>
      <c r="O3909" s="111"/>
    </row>
    <row r="3910" ht="14.25" customHeight="1">
      <c r="B3910" s="105">
        <v>3.5912852E7</v>
      </c>
      <c r="C3910" s="105" t="s">
        <v>4726</v>
      </c>
      <c r="D3910" s="105">
        <v>35.0</v>
      </c>
      <c r="E3910" s="105" t="s">
        <v>868</v>
      </c>
      <c r="F3910" s="105">
        <v>3504107.0</v>
      </c>
      <c r="G3910" s="105">
        <v>3504107.0</v>
      </c>
      <c r="H3910" s="105">
        <v>0.0</v>
      </c>
      <c r="I3910" s="105">
        <v>2.0</v>
      </c>
      <c r="J3910" s="105">
        <v>2.0</v>
      </c>
      <c r="K3910" s="105">
        <v>23.0</v>
      </c>
      <c r="L3910" s="105">
        <v>50.91</v>
      </c>
      <c r="M3910" s="105" t="s">
        <v>4380</v>
      </c>
      <c r="N3910" s="111"/>
      <c r="O3910" s="111"/>
    </row>
    <row r="3911" ht="14.25" customHeight="1">
      <c r="B3911" s="105">
        <v>3.5000103E7</v>
      </c>
      <c r="C3911" s="105" t="s">
        <v>4727</v>
      </c>
      <c r="D3911" s="105">
        <v>35.0</v>
      </c>
      <c r="E3911" s="105" t="s">
        <v>868</v>
      </c>
      <c r="F3911" s="105">
        <v>3550308.0</v>
      </c>
      <c r="G3911" s="105">
        <v>3550308.0</v>
      </c>
      <c r="H3911" s="105">
        <v>1.0</v>
      </c>
      <c r="I3911" s="105">
        <v>2.0</v>
      </c>
      <c r="J3911" s="105">
        <v>1.0</v>
      </c>
      <c r="K3911" s="105">
        <v>165.0</v>
      </c>
      <c r="L3911" s="105">
        <v>50.9</v>
      </c>
      <c r="M3911" s="105" t="s">
        <v>4380</v>
      </c>
      <c r="N3911" s="111"/>
      <c r="O3911" s="111"/>
    </row>
    <row r="3912" ht="14.25" customHeight="1">
      <c r="B3912" s="105">
        <v>3.5005782E7</v>
      </c>
      <c r="C3912" s="105" t="s">
        <v>4728</v>
      </c>
      <c r="D3912" s="105">
        <v>35.0</v>
      </c>
      <c r="E3912" s="105" t="s">
        <v>868</v>
      </c>
      <c r="F3912" s="105">
        <v>3518800.0</v>
      </c>
      <c r="G3912" s="105">
        <v>3518800.0</v>
      </c>
      <c r="H3912" s="105">
        <v>0.0</v>
      </c>
      <c r="I3912" s="105">
        <v>2.0</v>
      </c>
      <c r="J3912" s="105">
        <v>1.0</v>
      </c>
      <c r="K3912" s="105">
        <v>51.0</v>
      </c>
      <c r="L3912" s="105">
        <v>50.9</v>
      </c>
      <c r="M3912" s="105" t="s">
        <v>4380</v>
      </c>
      <c r="N3912" s="111"/>
      <c r="O3912" s="111"/>
    </row>
    <row r="3913" ht="14.25" customHeight="1">
      <c r="B3913" s="105">
        <v>3.5025811E7</v>
      </c>
      <c r="C3913" s="105" t="s">
        <v>4729</v>
      </c>
      <c r="D3913" s="105">
        <v>35.0</v>
      </c>
      <c r="E3913" s="105" t="s">
        <v>868</v>
      </c>
      <c r="F3913" s="105">
        <v>3525300.0</v>
      </c>
      <c r="G3913" s="105">
        <v>3525300.0</v>
      </c>
      <c r="H3913" s="105">
        <v>0.0</v>
      </c>
      <c r="I3913" s="105">
        <v>2.0</v>
      </c>
      <c r="J3913" s="105">
        <v>1.0</v>
      </c>
      <c r="K3913" s="105">
        <v>36.0</v>
      </c>
      <c r="L3913" s="105">
        <v>50.9</v>
      </c>
      <c r="M3913" s="105" t="s">
        <v>4380</v>
      </c>
      <c r="N3913" s="111"/>
      <c r="O3913" s="111"/>
    </row>
    <row r="3914" ht="14.25" customHeight="1">
      <c r="B3914" s="105">
        <v>3.5036717E7</v>
      </c>
      <c r="C3914" s="105" t="s">
        <v>4730</v>
      </c>
      <c r="D3914" s="105">
        <v>35.0</v>
      </c>
      <c r="E3914" s="105" t="s">
        <v>868</v>
      </c>
      <c r="F3914" s="105">
        <v>3550308.0</v>
      </c>
      <c r="G3914" s="105">
        <v>3550308.0</v>
      </c>
      <c r="H3914" s="105">
        <v>1.0</v>
      </c>
      <c r="I3914" s="105">
        <v>2.0</v>
      </c>
      <c r="J3914" s="105">
        <v>1.0</v>
      </c>
      <c r="K3914" s="105">
        <v>135.0</v>
      </c>
      <c r="L3914" s="105">
        <v>50.9</v>
      </c>
      <c r="M3914" s="105" t="s">
        <v>4380</v>
      </c>
      <c r="N3914" s="111"/>
      <c r="O3914" s="111"/>
    </row>
    <row r="3915" ht="14.25" customHeight="1">
      <c r="B3915" s="105">
        <v>3.5047824E7</v>
      </c>
      <c r="C3915" s="105" t="s">
        <v>4731</v>
      </c>
      <c r="D3915" s="105">
        <v>35.0</v>
      </c>
      <c r="E3915" s="105" t="s">
        <v>868</v>
      </c>
      <c r="F3915" s="105">
        <v>3555406.0</v>
      </c>
      <c r="G3915" s="105">
        <v>3555406.0</v>
      </c>
      <c r="H3915" s="105">
        <v>0.0</v>
      </c>
      <c r="I3915" s="105">
        <v>2.0</v>
      </c>
      <c r="J3915" s="105">
        <v>1.0</v>
      </c>
      <c r="K3915" s="105">
        <v>132.0</v>
      </c>
      <c r="L3915" s="105">
        <v>50.9</v>
      </c>
      <c r="M3915" s="105" t="s">
        <v>4380</v>
      </c>
      <c r="N3915" s="111"/>
      <c r="O3915" s="111"/>
    </row>
    <row r="3916" ht="14.25" customHeight="1">
      <c r="B3916" s="105">
        <v>3.5909154E7</v>
      </c>
      <c r="C3916" s="105" t="s">
        <v>4732</v>
      </c>
      <c r="D3916" s="105">
        <v>35.0</v>
      </c>
      <c r="E3916" s="105" t="s">
        <v>868</v>
      </c>
      <c r="F3916" s="105">
        <v>3550308.0</v>
      </c>
      <c r="G3916" s="105">
        <v>3550308.0</v>
      </c>
      <c r="H3916" s="105">
        <v>1.0</v>
      </c>
      <c r="I3916" s="105">
        <v>2.0</v>
      </c>
      <c r="J3916" s="105">
        <v>1.0</v>
      </c>
      <c r="K3916" s="105">
        <v>100.0</v>
      </c>
      <c r="L3916" s="105">
        <v>50.9</v>
      </c>
      <c r="M3916" s="105" t="s">
        <v>4380</v>
      </c>
      <c r="N3916" s="111"/>
      <c r="O3916" s="111"/>
    </row>
    <row r="3917" ht="14.25" customHeight="1">
      <c r="B3917" s="105">
        <v>3.501048E7</v>
      </c>
      <c r="C3917" s="105" t="s">
        <v>4733</v>
      </c>
      <c r="D3917" s="105">
        <v>35.0</v>
      </c>
      <c r="E3917" s="105" t="s">
        <v>868</v>
      </c>
      <c r="F3917" s="105">
        <v>3522505.0</v>
      </c>
      <c r="G3917" s="105">
        <v>3522505.0</v>
      </c>
      <c r="H3917" s="105">
        <v>0.0</v>
      </c>
      <c r="I3917" s="105">
        <v>2.0</v>
      </c>
      <c r="J3917" s="105">
        <v>1.0</v>
      </c>
      <c r="K3917" s="105">
        <v>110.0</v>
      </c>
      <c r="L3917" s="105">
        <v>50.89</v>
      </c>
      <c r="M3917" s="105" t="s">
        <v>4380</v>
      </c>
      <c r="N3917" s="111"/>
      <c r="O3917" s="111"/>
    </row>
    <row r="3918" ht="14.25" customHeight="1">
      <c r="B3918" s="105">
        <v>3.5019896E7</v>
      </c>
      <c r="C3918" s="105" t="s">
        <v>4734</v>
      </c>
      <c r="D3918" s="105">
        <v>35.0</v>
      </c>
      <c r="E3918" s="105" t="s">
        <v>868</v>
      </c>
      <c r="F3918" s="105">
        <v>3509601.0</v>
      </c>
      <c r="G3918" s="105">
        <v>3509601.0</v>
      </c>
      <c r="H3918" s="105">
        <v>0.0</v>
      </c>
      <c r="I3918" s="105">
        <v>2.0</v>
      </c>
      <c r="J3918" s="105">
        <v>1.0</v>
      </c>
      <c r="K3918" s="105">
        <v>93.0</v>
      </c>
      <c r="L3918" s="105">
        <v>50.89</v>
      </c>
      <c r="M3918" s="105" t="s">
        <v>4380</v>
      </c>
      <c r="N3918" s="111"/>
      <c r="O3918" s="111"/>
    </row>
    <row r="3919" ht="14.25" customHeight="1">
      <c r="B3919" s="105">
        <v>3.5048495E7</v>
      </c>
      <c r="C3919" s="105" t="s">
        <v>4735</v>
      </c>
      <c r="D3919" s="105">
        <v>35.0</v>
      </c>
      <c r="E3919" s="105" t="s">
        <v>868</v>
      </c>
      <c r="F3919" s="105">
        <v>3530607.0</v>
      </c>
      <c r="G3919" s="105">
        <v>3530607.0</v>
      </c>
      <c r="H3919" s="105">
        <v>0.0</v>
      </c>
      <c r="I3919" s="105">
        <v>2.0</v>
      </c>
      <c r="J3919" s="105">
        <v>1.0</v>
      </c>
      <c r="K3919" s="105">
        <v>115.0</v>
      </c>
      <c r="L3919" s="105">
        <v>50.89</v>
      </c>
      <c r="M3919" s="105" t="s">
        <v>4380</v>
      </c>
      <c r="N3919" s="111"/>
      <c r="O3919" s="111"/>
    </row>
    <row r="3920" ht="14.25" customHeight="1">
      <c r="B3920" s="105">
        <v>3.5905598E7</v>
      </c>
      <c r="C3920" s="105" t="s">
        <v>4736</v>
      </c>
      <c r="D3920" s="105">
        <v>35.0</v>
      </c>
      <c r="E3920" s="105" t="s">
        <v>868</v>
      </c>
      <c r="F3920" s="105">
        <v>3543907.0</v>
      </c>
      <c r="G3920" s="105">
        <v>3543907.0</v>
      </c>
      <c r="H3920" s="105">
        <v>0.0</v>
      </c>
      <c r="I3920" s="105">
        <v>2.0</v>
      </c>
      <c r="J3920" s="105">
        <v>1.0</v>
      </c>
      <c r="K3920" s="105">
        <v>25.0</v>
      </c>
      <c r="L3920" s="105">
        <v>50.89</v>
      </c>
      <c r="M3920" s="105" t="s">
        <v>4380</v>
      </c>
      <c r="N3920" s="111"/>
      <c r="O3920" s="111"/>
    </row>
    <row r="3921" ht="14.25" customHeight="1">
      <c r="B3921" s="105">
        <v>3.5007511E7</v>
      </c>
      <c r="C3921" s="105" t="s">
        <v>4737</v>
      </c>
      <c r="D3921" s="105">
        <v>35.0</v>
      </c>
      <c r="E3921" s="105" t="s">
        <v>868</v>
      </c>
      <c r="F3921" s="105">
        <v>3513801.0</v>
      </c>
      <c r="G3921" s="105">
        <v>3513801.0</v>
      </c>
      <c r="H3921" s="105">
        <v>0.0</v>
      </c>
      <c r="I3921" s="105">
        <v>2.0</v>
      </c>
      <c r="J3921" s="105">
        <v>1.0</v>
      </c>
      <c r="K3921" s="105">
        <v>55.0</v>
      </c>
      <c r="L3921" s="105">
        <v>50.88</v>
      </c>
      <c r="M3921" s="105" t="s">
        <v>4380</v>
      </c>
      <c r="N3921" s="111"/>
      <c r="O3921" s="111"/>
    </row>
    <row r="3922" ht="14.25" customHeight="1">
      <c r="B3922" s="105">
        <v>3.5014758E7</v>
      </c>
      <c r="C3922" s="105" t="s">
        <v>4738</v>
      </c>
      <c r="D3922" s="105">
        <v>35.0</v>
      </c>
      <c r="E3922" s="105" t="s">
        <v>868</v>
      </c>
      <c r="F3922" s="105">
        <v>3550100.0</v>
      </c>
      <c r="G3922" s="105">
        <v>3550100.0</v>
      </c>
      <c r="H3922" s="105">
        <v>0.0</v>
      </c>
      <c r="I3922" s="105">
        <v>2.0</v>
      </c>
      <c r="J3922" s="105">
        <v>2.0</v>
      </c>
      <c r="K3922" s="105">
        <v>50.0</v>
      </c>
      <c r="L3922" s="105">
        <v>50.88</v>
      </c>
      <c r="M3922" s="105" t="s">
        <v>4380</v>
      </c>
      <c r="N3922" s="111"/>
      <c r="O3922" s="111"/>
    </row>
    <row r="3923" ht="14.25" customHeight="1">
      <c r="B3923" s="105">
        <v>3.5033406E7</v>
      </c>
      <c r="C3923" s="105" t="s">
        <v>4739</v>
      </c>
      <c r="D3923" s="105">
        <v>35.0</v>
      </c>
      <c r="E3923" s="105" t="s">
        <v>868</v>
      </c>
      <c r="F3923" s="105">
        <v>3516705.0</v>
      </c>
      <c r="G3923" s="105">
        <v>3516705.0</v>
      </c>
      <c r="H3923" s="105">
        <v>0.0</v>
      </c>
      <c r="I3923" s="105">
        <v>2.0</v>
      </c>
      <c r="J3923" s="105">
        <v>1.0</v>
      </c>
      <c r="K3923" s="105">
        <v>81.0</v>
      </c>
      <c r="L3923" s="105">
        <v>50.88</v>
      </c>
      <c r="M3923" s="105" t="s">
        <v>4380</v>
      </c>
      <c r="N3923" s="111"/>
      <c r="O3923" s="111"/>
    </row>
    <row r="3924" ht="14.25" customHeight="1">
      <c r="B3924" s="105">
        <v>3.5041373E7</v>
      </c>
      <c r="C3924" s="105" t="s">
        <v>4740</v>
      </c>
      <c r="D3924" s="105">
        <v>35.0</v>
      </c>
      <c r="E3924" s="105" t="s">
        <v>868</v>
      </c>
      <c r="F3924" s="105">
        <v>3525003.0</v>
      </c>
      <c r="G3924" s="105">
        <v>3525003.0</v>
      </c>
      <c r="H3924" s="105">
        <v>0.0</v>
      </c>
      <c r="I3924" s="105">
        <v>2.0</v>
      </c>
      <c r="J3924" s="105">
        <v>1.0</v>
      </c>
      <c r="K3924" s="105">
        <v>91.0</v>
      </c>
      <c r="L3924" s="105">
        <v>50.88</v>
      </c>
      <c r="M3924" s="105" t="s">
        <v>4380</v>
      </c>
      <c r="N3924" s="111"/>
      <c r="O3924" s="111"/>
    </row>
    <row r="3925" ht="14.25" customHeight="1">
      <c r="B3925" s="105">
        <v>3.5909762E7</v>
      </c>
      <c r="C3925" s="105" t="s">
        <v>4741</v>
      </c>
      <c r="D3925" s="105">
        <v>35.0</v>
      </c>
      <c r="E3925" s="105" t="s">
        <v>868</v>
      </c>
      <c r="F3925" s="105">
        <v>3522703.0</v>
      </c>
      <c r="G3925" s="105">
        <v>3522703.0</v>
      </c>
      <c r="H3925" s="105">
        <v>0.0</v>
      </c>
      <c r="I3925" s="105">
        <v>2.0</v>
      </c>
      <c r="J3925" s="105">
        <v>1.0</v>
      </c>
      <c r="K3925" s="105">
        <v>38.0</v>
      </c>
      <c r="L3925" s="105">
        <v>50.88</v>
      </c>
      <c r="M3925" s="105" t="s">
        <v>4380</v>
      </c>
      <c r="N3925" s="111"/>
      <c r="O3925" s="111"/>
    </row>
    <row r="3926" ht="14.25" customHeight="1">
      <c r="B3926" s="105">
        <v>3.5027443E7</v>
      </c>
      <c r="C3926" s="105" t="s">
        <v>4742</v>
      </c>
      <c r="D3926" s="105">
        <v>35.0</v>
      </c>
      <c r="E3926" s="105" t="s">
        <v>868</v>
      </c>
      <c r="F3926" s="105">
        <v>3525706.0</v>
      </c>
      <c r="G3926" s="105">
        <v>3525706.0</v>
      </c>
      <c r="H3926" s="105">
        <v>0.0</v>
      </c>
      <c r="I3926" s="105">
        <v>2.0</v>
      </c>
      <c r="J3926" s="105">
        <v>1.0</v>
      </c>
      <c r="K3926" s="105">
        <v>165.0</v>
      </c>
      <c r="L3926" s="105">
        <v>50.87</v>
      </c>
      <c r="M3926" s="105" t="s">
        <v>4380</v>
      </c>
      <c r="N3926" s="111"/>
      <c r="O3926" s="111"/>
    </row>
    <row r="3927" ht="14.25" customHeight="1">
      <c r="B3927" s="105">
        <v>3.5034629E7</v>
      </c>
      <c r="C3927" s="105" t="s">
        <v>4743</v>
      </c>
      <c r="D3927" s="105">
        <v>35.0</v>
      </c>
      <c r="E3927" s="105" t="s">
        <v>868</v>
      </c>
      <c r="F3927" s="105">
        <v>3519006.0</v>
      </c>
      <c r="G3927" s="105">
        <v>3519006.0</v>
      </c>
      <c r="H3927" s="105">
        <v>0.0</v>
      </c>
      <c r="I3927" s="105">
        <v>2.0</v>
      </c>
      <c r="J3927" s="105">
        <v>1.0</v>
      </c>
      <c r="K3927" s="105">
        <v>72.0</v>
      </c>
      <c r="L3927" s="105">
        <v>50.87</v>
      </c>
      <c r="M3927" s="105" t="s">
        <v>4380</v>
      </c>
      <c r="N3927" s="111"/>
      <c r="O3927" s="111"/>
    </row>
    <row r="3928" ht="14.25" customHeight="1">
      <c r="B3928" s="105">
        <v>3.5915725E7</v>
      </c>
      <c r="C3928" s="105" t="s">
        <v>4744</v>
      </c>
      <c r="D3928" s="105">
        <v>35.0</v>
      </c>
      <c r="E3928" s="105" t="s">
        <v>868</v>
      </c>
      <c r="F3928" s="105">
        <v>3550308.0</v>
      </c>
      <c r="G3928" s="105">
        <v>3550308.0</v>
      </c>
      <c r="H3928" s="105">
        <v>1.0</v>
      </c>
      <c r="I3928" s="105">
        <v>2.0</v>
      </c>
      <c r="J3928" s="105">
        <v>1.0</v>
      </c>
      <c r="K3928" s="105">
        <v>145.0</v>
      </c>
      <c r="L3928" s="105">
        <v>50.87</v>
      </c>
      <c r="M3928" s="105" t="s">
        <v>4380</v>
      </c>
      <c r="N3928" s="111"/>
      <c r="O3928" s="111"/>
    </row>
    <row r="3929" ht="14.25" customHeight="1">
      <c r="B3929" s="105">
        <v>3.5925329E7</v>
      </c>
      <c r="C3929" s="105" t="s">
        <v>4745</v>
      </c>
      <c r="D3929" s="105">
        <v>35.0</v>
      </c>
      <c r="E3929" s="105" t="s">
        <v>868</v>
      </c>
      <c r="F3929" s="105">
        <v>3550308.0</v>
      </c>
      <c r="G3929" s="105">
        <v>3550308.0</v>
      </c>
      <c r="H3929" s="105">
        <v>1.0</v>
      </c>
      <c r="I3929" s="105">
        <v>2.0</v>
      </c>
      <c r="J3929" s="105">
        <v>1.0</v>
      </c>
      <c r="K3929" s="105">
        <v>101.0</v>
      </c>
      <c r="L3929" s="105">
        <v>50.87</v>
      </c>
      <c r="M3929" s="105" t="s">
        <v>4380</v>
      </c>
      <c r="N3929" s="111"/>
      <c r="O3929" s="111"/>
    </row>
    <row r="3930" ht="14.25" customHeight="1">
      <c r="B3930" s="105">
        <v>3.5039688E7</v>
      </c>
      <c r="C3930" s="105" t="s">
        <v>4746</v>
      </c>
      <c r="D3930" s="105">
        <v>35.0</v>
      </c>
      <c r="E3930" s="105" t="s">
        <v>868</v>
      </c>
      <c r="F3930" s="105">
        <v>3550100.0</v>
      </c>
      <c r="G3930" s="105">
        <v>3550100.0</v>
      </c>
      <c r="H3930" s="105">
        <v>0.0</v>
      </c>
      <c r="I3930" s="105">
        <v>2.0</v>
      </c>
      <c r="J3930" s="105">
        <v>1.0</v>
      </c>
      <c r="K3930" s="105">
        <v>64.0</v>
      </c>
      <c r="L3930" s="105">
        <v>50.86</v>
      </c>
      <c r="M3930" s="105" t="s">
        <v>4380</v>
      </c>
      <c r="N3930" s="111"/>
      <c r="O3930" s="111"/>
    </row>
    <row r="3931" ht="14.25" customHeight="1">
      <c r="B3931" s="105">
        <v>3.5040435E7</v>
      </c>
      <c r="C3931" s="105" t="s">
        <v>4747</v>
      </c>
      <c r="D3931" s="105">
        <v>35.0</v>
      </c>
      <c r="E3931" s="105" t="s">
        <v>868</v>
      </c>
      <c r="F3931" s="105">
        <v>3538709.0</v>
      </c>
      <c r="G3931" s="105">
        <v>3538709.0</v>
      </c>
      <c r="H3931" s="105">
        <v>0.0</v>
      </c>
      <c r="I3931" s="105">
        <v>2.0</v>
      </c>
      <c r="J3931" s="105">
        <v>1.0</v>
      </c>
      <c r="K3931" s="105">
        <v>101.0</v>
      </c>
      <c r="L3931" s="105">
        <v>50.86</v>
      </c>
      <c r="M3931" s="105" t="s">
        <v>4380</v>
      </c>
      <c r="N3931" s="111"/>
      <c r="O3931" s="111"/>
    </row>
    <row r="3932" ht="14.25" customHeight="1">
      <c r="B3932" s="105">
        <v>3.5043965E7</v>
      </c>
      <c r="C3932" s="105" t="s">
        <v>4748</v>
      </c>
      <c r="D3932" s="105">
        <v>35.0</v>
      </c>
      <c r="E3932" s="105" t="s">
        <v>868</v>
      </c>
      <c r="F3932" s="105">
        <v>3522307.0</v>
      </c>
      <c r="G3932" s="105">
        <v>3522307.0</v>
      </c>
      <c r="H3932" s="105">
        <v>0.0</v>
      </c>
      <c r="I3932" s="105">
        <v>2.0</v>
      </c>
      <c r="J3932" s="105">
        <v>1.0</v>
      </c>
      <c r="K3932" s="105">
        <v>123.0</v>
      </c>
      <c r="L3932" s="105">
        <v>50.86</v>
      </c>
      <c r="M3932" s="105" t="s">
        <v>4380</v>
      </c>
      <c r="N3932" s="111"/>
      <c r="O3932" s="111"/>
    </row>
    <row r="3933" ht="14.25" customHeight="1">
      <c r="B3933" s="105">
        <v>3.5004996E7</v>
      </c>
      <c r="C3933" s="105" t="s">
        <v>4749</v>
      </c>
      <c r="D3933" s="105">
        <v>35.0</v>
      </c>
      <c r="E3933" s="105" t="s">
        <v>868</v>
      </c>
      <c r="F3933" s="105">
        <v>3550308.0</v>
      </c>
      <c r="G3933" s="105">
        <v>3550308.0</v>
      </c>
      <c r="H3933" s="105">
        <v>1.0</v>
      </c>
      <c r="I3933" s="105">
        <v>2.0</v>
      </c>
      <c r="J3933" s="105">
        <v>1.0</v>
      </c>
      <c r="K3933" s="105">
        <v>131.0</v>
      </c>
      <c r="L3933" s="105">
        <v>50.85</v>
      </c>
      <c r="M3933" s="105" t="s">
        <v>4380</v>
      </c>
      <c r="N3933" s="111"/>
      <c r="O3933" s="111"/>
    </row>
    <row r="3934" ht="14.25" customHeight="1">
      <c r="B3934" s="105">
        <v>3.5005502E7</v>
      </c>
      <c r="C3934" s="105" t="s">
        <v>4750</v>
      </c>
      <c r="D3934" s="105">
        <v>35.0</v>
      </c>
      <c r="E3934" s="105" t="s">
        <v>868</v>
      </c>
      <c r="F3934" s="105">
        <v>3516309.0</v>
      </c>
      <c r="G3934" s="105">
        <v>3516309.0</v>
      </c>
      <c r="H3934" s="105">
        <v>0.0</v>
      </c>
      <c r="I3934" s="105">
        <v>2.0</v>
      </c>
      <c r="J3934" s="105">
        <v>1.0</v>
      </c>
      <c r="K3934" s="105">
        <v>260.0</v>
      </c>
      <c r="L3934" s="105">
        <v>50.85</v>
      </c>
      <c r="M3934" s="105" t="s">
        <v>4380</v>
      </c>
      <c r="N3934" s="111"/>
      <c r="O3934" s="111"/>
    </row>
    <row r="3935" ht="14.25" customHeight="1">
      <c r="B3935" s="105">
        <v>3.5006087E7</v>
      </c>
      <c r="C3935" s="105" t="s">
        <v>4751</v>
      </c>
      <c r="D3935" s="105">
        <v>35.0</v>
      </c>
      <c r="E3935" s="105" t="s">
        <v>868</v>
      </c>
      <c r="F3935" s="105">
        <v>3518800.0</v>
      </c>
      <c r="G3935" s="105">
        <v>3518800.0</v>
      </c>
      <c r="H3935" s="105">
        <v>0.0</v>
      </c>
      <c r="I3935" s="105">
        <v>2.0</v>
      </c>
      <c r="J3935" s="105">
        <v>1.0</v>
      </c>
      <c r="K3935" s="105">
        <v>147.0</v>
      </c>
      <c r="L3935" s="105">
        <v>50.85</v>
      </c>
      <c r="M3935" s="105" t="s">
        <v>4380</v>
      </c>
      <c r="N3935" s="111"/>
      <c r="O3935" s="111"/>
    </row>
    <row r="3936" ht="14.25" customHeight="1">
      <c r="B3936" s="105">
        <v>3.5007377E7</v>
      </c>
      <c r="C3936" s="105" t="s">
        <v>4752</v>
      </c>
      <c r="D3936" s="105">
        <v>35.0</v>
      </c>
      <c r="E3936" s="105" t="s">
        <v>868</v>
      </c>
      <c r="F3936" s="105">
        <v>3513801.0</v>
      </c>
      <c r="G3936" s="105">
        <v>3513801.0</v>
      </c>
      <c r="H3936" s="105">
        <v>0.0</v>
      </c>
      <c r="I3936" s="105">
        <v>2.0</v>
      </c>
      <c r="J3936" s="105">
        <v>1.0</v>
      </c>
      <c r="K3936" s="105">
        <v>110.0</v>
      </c>
      <c r="L3936" s="105">
        <v>50.85</v>
      </c>
      <c r="M3936" s="105" t="s">
        <v>4380</v>
      </c>
      <c r="N3936" s="111"/>
      <c r="O3936" s="111"/>
    </row>
    <row r="3937" ht="14.25" customHeight="1">
      <c r="B3937" s="105">
        <v>3.5026448E7</v>
      </c>
      <c r="C3937" s="105" t="s">
        <v>4753</v>
      </c>
      <c r="D3937" s="105">
        <v>35.0</v>
      </c>
      <c r="E3937" s="105" t="s">
        <v>868</v>
      </c>
      <c r="F3937" s="105">
        <v>3527108.0</v>
      </c>
      <c r="G3937" s="105">
        <v>3527108.0</v>
      </c>
      <c r="H3937" s="105">
        <v>0.0</v>
      </c>
      <c r="I3937" s="105">
        <v>2.0</v>
      </c>
      <c r="J3937" s="105">
        <v>1.0</v>
      </c>
      <c r="K3937" s="105">
        <v>79.0</v>
      </c>
      <c r="L3937" s="105">
        <v>50.85</v>
      </c>
      <c r="M3937" s="105" t="s">
        <v>4380</v>
      </c>
      <c r="N3937" s="111"/>
      <c r="O3937" s="111"/>
    </row>
    <row r="3938" ht="14.25" customHeight="1">
      <c r="B3938" s="105">
        <v>3.5029488E7</v>
      </c>
      <c r="C3938" s="105" t="s">
        <v>4754</v>
      </c>
      <c r="D3938" s="105">
        <v>35.0</v>
      </c>
      <c r="E3938" s="105" t="s">
        <v>868</v>
      </c>
      <c r="F3938" s="105">
        <v>3523008.0</v>
      </c>
      <c r="G3938" s="105">
        <v>3523008.0</v>
      </c>
      <c r="H3938" s="105">
        <v>0.0</v>
      </c>
      <c r="I3938" s="105">
        <v>2.0</v>
      </c>
      <c r="J3938" s="105">
        <v>1.0</v>
      </c>
      <c r="K3938" s="105">
        <v>79.0</v>
      </c>
      <c r="L3938" s="105">
        <v>50.85</v>
      </c>
      <c r="M3938" s="105" t="s">
        <v>4380</v>
      </c>
      <c r="N3938" s="111"/>
      <c r="O3938" s="111"/>
    </row>
    <row r="3939" ht="14.25" customHeight="1">
      <c r="B3939" s="105">
        <v>3.5080548E7</v>
      </c>
      <c r="C3939" s="105" t="s">
        <v>4755</v>
      </c>
      <c r="D3939" s="105">
        <v>35.0</v>
      </c>
      <c r="E3939" s="105" t="s">
        <v>868</v>
      </c>
      <c r="F3939" s="105">
        <v>3526209.0</v>
      </c>
      <c r="G3939" s="105">
        <v>3526209.0</v>
      </c>
      <c r="H3939" s="105">
        <v>0.0</v>
      </c>
      <c r="I3939" s="105">
        <v>2.0</v>
      </c>
      <c r="J3939" s="105">
        <v>1.0</v>
      </c>
      <c r="K3939" s="105">
        <v>35.0</v>
      </c>
      <c r="L3939" s="105">
        <v>50.85</v>
      </c>
      <c r="M3939" s="105" t="s">
        <v>4380</v>
      </c>
      <c r="N3939" s="111"/>
      <c r="O3939" s="111"/>
    </row>
    <row r="3940" ht="14.25" customHeight="1">
      <c r="B3940" s="105">
        <v>3.5903498E7</v>
      </c>
      <c r="C3940" s="105" t="s">
        <v>4756</v>
      </c>
      <c r="D3940" s="105">
        <v>35.0</v>
      </c>
      <c r="E3940" s="105" t="s">
        <v>868</v>
      </c>
      <c r="F3940" s="105">
        <v>3509403.0</v>
      </c>
      <c r="G3940" s="105">
        <v>3509403.0</v>
      </c>
      <c r="H3940" s="105">
        <v>0.0</v>
      </c>
      <c r="I3940" s="105">
        <v>2.0</v>
      </c>
      <c r="J3940" s="105">
        <v>1.0</v>
      </c>
      <c r="K3940" s="105">
        <v>88.0</v>
      </c>
      <c r="L3940" s="105">
        <v>50.85</v>
      </c>
      <c r="M3940" s="105" t="s">
        <v>4380</v>
      </c>
      <c r="N3940" s="111"/>
      <c r="O3940" s="111"/>
    </row>
    <row r="3941" ht="14.25" customHeight="1">
      <c r="B3941" s="105">
        <v>3.5923813E7</v>
      </c>
      <c r="C3941" s="105" t="s">
        <v>4757</v>
      </c>
      <c r="D3941" s="105">
        <v>35.0</v>
      </c>
      <c r="E3941" s="105" t="s">
        <v>868</v>
      </c>
      <c r="F3941" s="105">
        <v>3550308.0</v>
      </c>
      <c r="G3941" s="105">
        <v>3550308.0</v>
      </c>
      <c r="H3941" s="105">
        <v>1.0</v>
      </c>
      <c r="I3941" s="105">
        <v>2.0</v>
      </c>
      <c r="J3941" s="105">
        <v>1.0</v>
      </c>
      <c r="K3941" s="105">
        <v>167.0</v>
      </c>
      <c r="L3941" s="105">
        <v>50.85</v>
      </c>
      <c r="M3941" s="105" t="s">
        <v>4380</v>
      </c>
      <c r="N3941" s="111"/>
      <c r="O3941" s="111"/>
    </row>
    <row r="3942" ht="14.25" customHeight="1">
      <c r="B3942" s="105">
        <v>3.5041166E7</v>
      </c>
      <c r="C3942" s="105" t="s">
        <v>4758</v>
      </c>
      <c r="D3942" s="105">
        <v>35.0</v>
      </c>
      <c r="E3942" s="105" t="s">
        <v>868</v>
      </c>
      <c r="F3942" s="105">
        <v>3515707.0</v>
      </c>
      <c r="G3942" s="105">
        <v>3515707.0</v>
      </c>
      <c r="H3942" s="105">
        <v>0.0</v>
      </c>
      <c r="I3942" s="105">
        <v>2.0</v>
      </c>
      <c r="J3942" s="105">
        <v>1.0</v>
      </c>
      <c r="K3942" s="105">
        <v>187.0</v>
      </c>
      <c r="L3942" s="105">
        <v>50.84</v>
      </c>
      <c r="M3942" s="105" t="s">
        <v>4380</v>
      </c>
      <c r="N3942" s="111"/>
      <c r="O3942" s="111"/>
    </row>
    <row r="3943" ht="14.25" customHeight="1">
      <c r="B3943" s="105">
        <v>3.5900424E7</v>
      </c>
      <c r="C3943" s="105" t="s">
        <v>4759</v>
      </c>
      <c r="D3943" s="105">
        <v>35.0</v>
      </c>
      <c r="E3943" s="105" t="s">
        <v>868</v>
      </c>
      <c r="F3943" s="105">
        <v>3553807.0</v>
      </c>
      <c r="G3943" s="105">
        <v>3553807.0</v>
      </c>
      <c r="H3943" s="105">
        <v>0.0</v>
      </c>
      <c r="I3943" s="105">
        <v>2.0</v>
      </c>
      <c r="J3943" s="105">
        <v>1.0</v>
      </c>
      <c r="K3943" s="105">
        <v>132.0</v>
      </c>
      <c r="L3943" s="105">
        <v>50.84</v>
      </c>
      <c r="M3943" s="105" t="s">
        <v>4380</v>
      </c>
      <c r="N3943" s="111"/>
      <c r="O3943" s="111"/>
    </row>
    <row r="3944" ht="14.25" customHeight="1">
      <c r="B3944" s="105">
        <v>3.5906542E7</v>
      </c>
      <c r="C3944" s="105" t="s">
        <v>4760</v>
      </c>
      <c r="D3944" s="105">
        <v>35.0</v>
      </c>
      <c r="E3944" s="105" t="s">
        <v>868</v>
      </c>
      <c r="F3944" s="105">
        <v>3550308.0</v>
      </c>
      <c r="G3944" s="105">
        <v>3550308.0</v>
      </c>
      <c r="H3944" s="105">
        <v>1.0</v>
      </c>
      <c r="I3944" s="105">
        <v>2.0</v>
      </c>
      <c r="J3944" s="105">
        <v>1.0</v>
      </c>
      <c r="K3944" s="105">
        <v>189.0</v>
      </c>
      <c r="L3944" s="105">
        <v>50.84</v>
      </c>
      <c r="M3944" s="105" t="s">
        <v>4380</v>
      </c>
      <c r="N3944" s="111"/>
      <c r="O3944" s="111"/>
    </row>
    <row r="3945" ht="14.25" customHeight="1">
      <c r="B3945" s="105">
        <v>3.5911744E7</v>
      </c>
      <c r="C3945" s="105" t="s">
        <v>4761</v>
      </c>
      <c r="D3945" s="105">
        <v>35.0</v>
      </c>
      <c r="E3945" s="105" t="s">
        <v>868</v>
      </c>
      <c r="F3945" s="105">
        <v>3509502.0</v>
      </c>
      <c r="G3945" s="105">
        <v>3509502.0</v>
      </c>
      <c r="H3945" s="105">
        <v>0.0</v>
      </c>
      <c r="I3945" s="105">
        <v>2.0</v>
      </c>
      <c r="J3945" s="105">
        <v>1.0</v>
      </c>
      <c r="K3945" s="105">
        <v>126.0</v>
      </c>
      <c r="L3945" s="105">
        <v>50.84</v>
      </c>
      <c r="M3945" s="105" t="s">
        <v>4380</v>
      </c>
      <c r="N3945" s="111"/>
      <c r="O3945" s="111"/>
    </row>
    <row r="3946" ht="14.25" customHeight="1">
      <c r="B3946" s="105">
        <v>3.5916766E7</v>
      </c>
      <c r="C3946" s="105" t="s">
        <v>4762</v>
      </c>
      <c r="D3946" s="105">
        <v>35.0</v>
      </c>
      <c r="E3946" s="105" t="s">
        <v>868</v>
      </c>
      <c r="F3946" s="105">
        <v>3550308.0</v>
      </c>
      <c r="G3946" s="105">
        <v>3550308.0</v>
      </c>
      <c r="H3946" s="105">
        <v>1.0</v>
      </c>
      <c r="I3946" s="105">
        <v>2.0</v>
      </c>
      <c r="J3946" s="105">
        <v>1.0</v>
      </c>
      <c r="K3946" s="105">
        <v>78.0</v>
      </c>
      <c r="L3946" s="105">
        <v>50.84</v>
      </c>
      <c r="M3946" s="105" t="s">
        <v>4380</v>
      </c>
      <c r="N3946" s="111"/>
      <c r="O3946" s="111"/>
    </row>
    <row r="3947" ht="14.25" customHeight="1">
      <c r="B3947" s="105">
        <v>3.5010066E7</v>
      </c>
      <c r="C3947" s="105" t="s">
        <v>4763</v>
      </c>
      <c r="D3947" s="105">
        <v>35.0</v>
      </c>
      <c r="E3947" s="105" t="s">
        <v>868</v>
      </c>
      <c r="F3947" s="105">
        <v>3515004.0</v>
      </c>
      <c r="G3947" s="105">
        <v>3515004.0</v>
      </c>
      <c r="H3947" s="105">
        <v>0.0</v>
      </c>
      <c r="I3947" s="105">
        <v>2.0</v>
      </c>
      <c r="J3947" s="105">
        <v>1.0</v>
      </c>
      <c r="K3947" s="105">
        <v>52.0</v>
      </c>
      <c r="L3947" s="105">
        <v>50.83</v>
      </c>
      <c r="M3947" s="105" t="s">
        <v>4380</v>
      </c>
      <c r="N3947" s="111"/>
      <c r="O3947" s="111"/>
    </row>
    <row r="3948" ht="14.25" customHeight="1">
      <c r="B3948" s="105">
        <v>3.5014783E7</v>
      </c>
      <c r="C3948" s="105" t="s">
        <v>4764</v>
      </c>
      <c r="D3948" s="105">
        <v>35.0</v>
      </c>
      <c r="E3948" s="105" t="s">
        <v>868</v>
      </c>
      <c r="F3948" s="105">
        <v>3512308.0</v>
      </c>
      <c r="G3948" s="105">
        <v>3512308.0</v>
      </c>
      <c r="H3948" s="105">
        <v>0.0</v>
      </c>
      <c r="I3948" s="105">
        <v>2.0</v>
      </c>
      <c r="J3948" s="105">
        <v>1.0</v>
      </c>
      <c r="K3948" s="105">
        <v>55.0</v>
      </c>
      <c r="L3948" s="105">
        <v>50.83</v>
      </c>
      <c r="M3948" s="105" t="s">
        <v>4380</v>
      </c>
      <c r="N3948" s="111"/>
      <c r="O3948" s="111"/>
    </row>
    <row r="3949" ht="14.25" customHeight="1">
      <c r="B3949" s="105">
        <v>3.5049293E7</v>
      </c>
      <c r="C3949" s="105" t="s">
        <v>4765</v>
      </c>
      <c r="D3949" s="105">
        <v>35.0</v>
      </c>
      <c r="E3949" s="105" t="s">
        <v>868</v>
      </c>
      <c r="F3949" s="105">
        <v>3522307.0</v>
      </c>
      <c r="G3949" s="105">
        <v>3522307.0</v>
      </c>
      <c r="H3949" s="105">
        <v>0.0</v>
      </c>
      <c r="I3949" s="105">
        <v>2.0</v>
      </c>
      <c r="J3949" s="105">
        <v>1.0</v>
      </c>
      <c r="K3949" s="105">
        <v>44.0</v>
      </c>
      <c r="L3949" s="105">
        <v>50.83</v>
      </c>
      <c r="M3949" s="105" t="s">
        <v>4380</v>
      </c>
      <c r="N3949" s="111"/>
      <c r="O3949" s="111"/>
    </row>
    <row r="3950" ht="14.25" customHeight="1">
      <c r="B3950" s="105">
        <v>3.5914373E7</v>
      </c>
      <c r="C3950" s="105" t="s">
        <v>4766</v>
      </c>
      <c r="D3950" s="105">
        <v>35.0</v>
      </c>
      <c r="E3950" s="105" t="s">
        <v>868</v>
      </c>
      <c r="F3950" s="105">
        <v>3522703.0</v>
      </c>
      <c r="G3950" s="105">
        <v>3522703.0</v>
      </c>
      <c r="H3950" s="105">
        <v>0.0</v>
      </c>
      <c r="I3950" s="105">
        <v>2.0</v>
      </c>
      <c r="J3950" s="105">
        <v>1.0</v>
      </c>
      <c r="K3950" s="105">
        <v>49.0</v>
      </c>
      <c r="L3950" s="105">
        <v>50.83</v>
      </c>
      <c r="M3950" s="105" t="s">
        <v>4380</v>
      </c>
      <c r="N3950" s="111"/>
      <c r="O3950" s="111"/>
    </row>
    <row r="3951" ht="14.25" customHeight="1">
      <c r="B3951" s="105">
        <v>3.500501E7</v>
      </c>
      <c r="C3951" s="105" t="s">
        <v>4767</v>
      </c>
      <c r="D3951" s="105">
        <v>35.0</v>
      </c>
      <c r="E3951" s="105" t="s">
        <v>868</v>
      </c>
      <c r="F3951" s="105">
        <v>3550308.0</v>
      </c>
      <c r="G3951" s="105">
        <v>3550308.0</v>
      </c>
      <c r="H3951" s="105">
        <v>1.0</v>
      </c>
      <c r="I3951" s="105">
        <v>2.0</v>
      </c>
      <c r="J3951" s="105">
        <v>1.0</v>
      </c>
      <c r="K3951" s="105">
        <v>391.0</v>
      </c>
      <c r="L3951" s="105">
        <v>50.82</v>
      </c>
      <c r="M3951" s="105" t="s">
        <v>4380</v>
      </c>
      <c r="N3951" s="111"/>
      <c r="O3951" s="111"/>
    </row>
    <row r="3952" ht="14.25" customHeight="1">
      <c r="B3952" s="105">
        <v>3.5036912E7</v>
      </c>
      <c r="C3952" s="105" t="s">
        <v>4768</v>
      </c>
      <c r="D3952" s="105">
        <v>35.0</v>
      </c>
      <c r="E3952" s="105" t="s">
        <v>868</v>
      </c>
      <c r="F3952" s="105">
        <v>3500758.0</v>
      </c>
      <c r="G3952" s="105">
        <v>3500758.0</v>
      </c>
      <c r="H3952" s="105">
        <v>0.0</v>
      </c>
      <c r="I3952" s="105">
        <v>2.0</v>
      </c>
      <c r="J3952" s="105">
        <v>1.0</v>
      </c>
      <c r="K3952" s="105">
        <v>85.0</v>
      </c>
      <c r="L3952" s="105">
        <v>50.82</v>
      </c>
      <c r="M3952" s="105" t="s">
        <v>4380</v>
      </c>
      <c r="N3952" s="111"/>
      <c r="O3952" s="111"/>
    </row>
    <row r="3953" ht="14.25" customHeight="1">
      <c r="B3953" s="105">
        <v>3.5027546E7</v>
      </c>
      <c r="C3953" s="105" t="s">
        <v>4769</v>
      </c>
      <c r="D3953" s="105">
        <v>35.0</v>
      </c>
      <c r="E3953" s="105" t="s">
        <v>868</v>
      </c>
      <c r="F3953" s="105">
        <v>3531001.0</v>
      </c>
      <c r="G3953" s="105">
        <v>3531001.0</v>
      </c>
      <c r="H3953" s="105">
        <v>0.0</v>
      </c>
      <c r="I3953" s="105">
        <v>2.0</v>
      </c>
      <c r="J3953" s="105">
        <v>1.0</v>
      </c>
      <c r="K3953" s="105">
        <v>55.0</v>
      </c>
      <c r="L3953" s="105">
        <v>50.81</v>
      </c>
      <c r="M3953" s="105" t="s">
        <v>4380</v>
      </c>
      <c r="N3953" s="111"/>
      <c r="O3953" s="111"/>
    </row>
    <row r="3954" ht="14.25" customHeight="1">
      <c r="B3954" s="105">
        <v>3.5031069E7</v>
      </c>
      <c r="C3954" s="105" t="s">
        <v>4770</v>
      </c>
      <c r="D3954" s="105">
        <v>35.0</v>
      </c>
      <c r="E3954" s="105" t="s">
        <v>868</v>
      </c>
      <c r="F3954" s="105">
        <v>3534906.0</v>
      </c>
      <c r="G3954" s="105">
        <v>3534906.0</v>
      </c>
      <c r="H3954" s="105">
        <v>0.0</v>
      </c>
      <c r="I3954" s="105">
        <v>2.0</v>
      </c>
      <c r="J3954" s="105">
        <v>1.0</v>
      </c>
      <c r="K3954" s="105">
        <v>167.0</v>
      </c>
      <c r="L3954" s="105">
        <v>50.81</v>
      </c>
      <c r="M3954" s="105" t="s">
        <v>4380</v>
      </c>
      <c r="N3954" s="111"/>
      <c r="O3954" s="111"/>
    </row>
    <row r="3955" ht="14.25" customHeight="1">
      <c r="B3955" s="105">
        <v>3.5412173E7</v>
      </c>
      <c r="C3955" s="105" t="s">
        <v>4771</v>
      </c>
      <c r="D3955" s="105">
        <v>35.0</v>
      </c>
      <c r="E3955" s="105" t="s">
        <v>868</v>
      </c>
      <c r="F3955" s="105">
        <v>3550308.0</v>
      </c>
      <c r="G3955" s="105">
        <v>3550308.0</v>
      </c>
      <c r="H3955" s="105">
        <v>1.0</v>
      </c>
      <c r="I3955" s="105">
        <v>2.0</v>
      </c>
      <c r="J3955" s="105">
        <v>1.0</v>
      </c>
      <c r="K3955" s="105">
        <v>97.0</v>
      </c>
      <c r="L3955" s="105">
        <v>50.81</v>
      </c>
      <c r="M3955" s="105" t="s">
        <v>4380</v>
      </c>
      <c r="N3955" s="111"/>
      <c r="O3955" s="111"/>
    </row>
    <row r="3956" ht="14.25" customHeight="1">
      <c r="B3956" s="105">
        <v>3.5010479E7</v>
      </c>
      <c r="C3956" s="105" t="s">
        <v>4772</v>
      </c>
      <c r="D3956" s="105">
        <v>35.0</v>
      </c>
      <c r="E3956" s="105" t="s">
        <v>868</v>
      </c>
      <c r="F3956" s="105">
        <v>3522505.0</v>
      </c>
      <c r="G3956" s="105">
        <v>3522505.0</v>
      </c>
      <c r="H3956" s="105">
        <v>0.0</v>
      </c>
      <c r="I3956" s="105">
        <v>2.0</v>
      </c>
      <c r="J3956" s="105">
        <v>1.0</v>
      </c>
      <c r="K3956" s="105">
        <v>148.0</v>
      </c>
      <c r="L3956" s="105">
        <v>50.8</v>
      </c>
      <c r="M3956" s="105" t="s">
        <v>4380</v>
      </c>
      <c r="N3956" s="111"/>
      <c r="O3956" s="111"/>
    </row>
    <row r="3957" ht="14.25" customHeight="1">
      <c r="B3957" s="105">
        <v>3.5016512E7</v>
      </c>
      <c r="C3957" s="105" t="s">
        <v>4773</v>
      </c>
      <c r="D3957" s="105">
        <v>35.0</v>
      </c>
      <c r="E3957" s="105" t="s">
        <v>868</v>
      </c>
      <c r="F3957" s="105">
        <v>3540507.0</v>
      </c>
      <c r="G3957" s="105">
        <v>3540507.0</v>
      </c>
      <c r="H3957" s="105">
        <v>0.0</v>
      </c>
      <c r="I3957" s="105">
        <v>2.0</v>
      </c>
      <c r="J3957" s="105">
        <v>1.0</v>
      </c>
      <c r="K3957" s="105">
        <v>157.0</v>
      </c>
      <c r="L3957" s="105">
        <v>50.8</v>
      </c>
      <c r="M3957" s="105" t="s">
        <v>4380</v>
      </c>
      <c r="N3957" s="111"/>
      <c r="O3957" s="111"/>
    </row>
    <row r="3958" ht="14.25" customHeight="1">
      <c r="B3958" s="105">
        <v>3.5021726E7</v>
      </c>
      <c r="C3958" s="105" t="s">
        <v>4774</v>
      </c>
      <c r="D3958" s="105">
        <v>35.0</v>
      </c>
      <c r="E3958" s="105" t="s">
        <v>868</v>
      </c>
      <c r="F3958" s="105">
        <v>3543907.0</v>
      </c>
      <c r="G3958" s="105">
        <v>3543907.0</v>
      </c>
      <c r="H3958" s="105">
        <v>0.0</v>
      </c>
      <c r="I3958" s="105">
        <v>2.0</v>
      </c>
      <c r="J3958" s="105">
        <v>1.0</v>
      </c>
      <c r="K3958" s="105">
        <v>120.0</v>
      </c>
      <c r="L3958" s="105">
        <v>50.8</v>
      </c>
      <c r="M3958" s="105" t="s">
        <v>4380</v>
      </c>
      <c r="N3958" s="111"/>
      <c r="O3958" s="111"/>
    </row>
    <row r="3959" ht="14.25" customHeight="1">
      <c r="B3959" s="105">
        <v>3.5030958E7</v>
      </c>
      <c r="C3959" s="105" t="s">
        <v>4775</v>
      </c>
      <c r="D3959" s="105">
        <v>35.0</v>
      </c>
      <c r="E3959" s="105" t="s">
        <v>868</v>
      </c>
      <c r="F3959" s="105">
        <v>3521606.0</v>
      </c>
      <c r="G3959" s="105">
        <v>3521606.0</v>
      </c>
      <c r="H3959" s="105">
        <v>0.0</v>
      </c>
      <c r="I3959" s="105">
        <v>2.0</v>
      </c>
      <c r="J3959" s="105">
        <v>1.0</v>
      </c>
      <c r="K3959" s="105">
        <v>86.0</v>
      </c>
      <c r="L3959" s="105">
        <v>50.8</v>
      </c>
      <c r="M3959" s="105" t="s">
        <v>4380</v>
      </c>
      <c r="N3959" s="111"/>
      <c r="O3959" s="111"/>
    </row>
    <row r="3960" ht="14.25" customHeight="1">
      <c r="B3960" s="105">
        <v>3.5040332E7</v>
      </c>
      <c r="C3960" s="105" t="s">
        <v>4776</v>
      </c>
      <c r="D3960" s="105">
        <v>35.0</v>
      </c>
      <c r="E3960" s="105" t="s">
        <v>868</v>
      </c>
      <c r="F3960" s="105">
        <v>3550308.0</v>
      </c>
      <c r="G3960" s="105">
        <v>3550308.0</v>
      </c>
      <c r="H3960" s="105">
        <v>1.0</v>
      </c>
      <c r="I3960" s="105">
        <v>2.0</v>
      </c>
      <c r="J3960" s="105">
        <v>1.0</v>
      </c>
      <c r="K3960" s="105">
        <v>92.0</v>
      </c>
      <c r="L3960" s="105">
        <v>50.8</v>
      </c>
      <c r="M3960" s="105" t="s">
        <v>4380</v>
      </c>
      <c r="N3960" s="111"/>
      <c r="O3960" s="111"/>
    </row>
    <row r="3961" ht="14.25" customHeight="1">
      <c r="B3961" s="105">
        <v>3.5406685E7</v>
      </c>
      <c r="C3961" s="105" t="s">
        <v>4777</v>
      </c>
      <c r="D3961" s="105">
        <v>35.0</v>
      </c>
      <c r="E3961" s="105" t="s">
        <v>868</v>
      </c>
      <c r="F3961" s="105">
        <v>3557006.0</v>
      </c>
      <c r="G3961" s="105">
        <v>3557006.0</v>
      </c>
      <c r="H3961" s="105">
        <v>0.0</v>
      </c>
      <c r="I3961" s="105">
        <v>2.0</v>
      </c>
      <c r="J3961" s="105">
        <v>1.0</v>
      </c>
      <c r="K3961" s="105">
        <v>62.0</v>
      </c>
      <c r="L3961" s="105">
        <v>50.8</v>
      </c>
      <c r="M3961" s="105" t="s">
        <v>4380</v>
      </c>
      <c r="N3961" s="111"/>
      <c r="O3961" s="111"/>
    </row>
    <row r="3962" ht="14.25" customHeight="1">
      <c r="B3962" s="105">
        <v>3.5902937E7</v>
      </c>
      <c r="C3962" s="105" t="s">
        <v>4778</v>
      </c>
      <c r="D3962" s="105">
        <v>35.0</v>
      </c>
      <c r="E3962" s="105" t="s">
        <v>868</v>
      </c>
      <c r="F3962" s="105">
        <v>3552502.0</v>
      </c>
      <c r="G3962" s="105">
        <v>3552502.0</v>
      </c>
      <c r="H3962" s="105">
        <v>0.0</v>
      </c>
      <c r="I3962" s="105">
        <v>2.0</v>
      </c>
      <c r="J3962" s="105">
        <v>1.0</v>
      </c>
      <c r="K3962" s="105">
        <v>97.0</v>
      </c>
      <c r="L3962" s="105">
        <v>50.8</v>
      </c>
      <c r="M3962" s="105" t="s">
        <v>4380</v>
      </c>
      <c r="N3962" s="111"/>
      <c r="O3962" s="111"/>
    </row>
    <row r="3963" ht="14.25" customHeight="1">
      <c r="B3963" s="105">
        <v>3.590538E7</v>
      </c>
      <c r="C3963" s="105" t="s">
        <v>4779</v>
      </c>
      <c r="D3963" s="105">
        <v>35.0</v>
      </c>
      <c r="E3963" s="105" t="s">
        <v>868</v>
      </c>
      <c r="F3963" s="105">
        <v>3501905.0</v>
      </c>
      <c r="G3963" s="105">
        <v>3501905.0</v>
      </c>
      <c r="H3963" s="105">
        <v>0.0</v>
      </c>
      <c r="I3963" s="105">
        <v>2.0</v>
      </c>
      <c r="J3963" s="105">
        <v>2.0</v>
      </c>
      <c r="K3963" s="105">
        <v>27.0</v>
      </c>
      <c r="L3963" s="105">
        <v>50.8</v>
      </c>
      <c r="M3963" s="105" t="s">
        <v>4380</v>
      </c>
      <c r="N3963" s="111"/>
      <c r="O3963" s="111"/>
    </row>
    <row r="3964" ht="14.25" customHeight="1">
      <c r="B3964" s="105">
        <v>3.5919664E7</v>
      </c>
      <c r="C3964" s="105" t="s">
        <v>4780</v>
      </c>
      <c r="D3964" s="105">
        <v>35.0</v>
      </c>
      <c r="E3964" s="105" t="s">
        <v>868</v>
      </c>
      <c r="F3964" s="105">
        <v>3533908.0</v>
      </c>
      <c r="G3964" s="105">
        <v>3533908.0</v>
      </c>
      <c r="H3964" s="105">
        <v>0.0</v>
      </c>
      <c r="I3964" s="105">
        <v>2.0</v>
      </c>
      <c r="J3964" s="105">
        <v>1.0</v>
      </c>
      <c r="K3964" s="105">
        <v>16.0</v>
      </c>
      <c r="L3964" s="105">
        <v>50.8</v>
      </c>
      <c r="M3964" s="105" t="s">
        <v>4380</v>
      </c>
      <c r="N3964" s="111"/>
      <c r="O3964" s="111"/>
    </row>
    <row r="3965" ht="14.25" customHeight="1">
      <c r="B3965" s="105">
        <v>3.5011113E7</v>
      </c>
      <c r="C3965" s="105" t="s">
        <v>4781</v>
      </c>
      <c r="D3965" s="105">
        <v>35.0</v>
      </c>
      <c r="E3965" s="105" t="s">
        <v>868</v>
      </c>
      <c r="F3965" s="105">
        <v>3534401.0</v>
      </c>
      <c r="G3965" s="105">
        <v>3534401.0</v>
      </c>
      <c r="H3965" s="105">
        <v>0.0</v>
      </c>
      <c r="I3965" s="105">
        <v>2.0</v>
      </c>
      <c r="J3965" s="105">
        <v>1.0</v>
      </c>
      <c r="K3965" s="105">
        <v>73.0</v>
      </c>
      <c r="L3965" s="105">
        <v>50.79</v>
      </c>
      <c r="M3965" s="105" t="s">
        <v>4380</v>
      </c>
      <c r="N3965" s="111"/>
      <c r="O3965" s="111"/>
    </row>
    <row r="3966" ht="14.25" customHeight="1">
      <c r="B3966" s="105">
        <v>3.5031355E7</v>
      </c>
      <c r="C3966" s="105" t="s">
        <v>4782</v>
      </c>
      <c r="D3966" s="105">
        <v>35.0</v>
      </c>
      <c r="E3966" s="105" t="s">
        <v>868</v>
      </c>
      <c r="F3966" s="105">
        <v>3536406.0</v>
      </c>
      <c r="G3966" s="105">
        <v>3536406.0</v>
      </c>
      <c r="H3966" s="105">
        <v>0.0</v>
      </c>
      <c r="I3966" s="105">
        <v>2.0</v>
      </c>
      <c r="J3966" s="105">
        <v>1.0</v>
      </c>
      <c r="K3966" s="105">
        <v>101.0</v>
      </c>
      <c r="L3966" s="105">
        <v>50.79</v>
      </c>
      <c r="M3966" s="105" t="s">
        <v>4380</v>
      </c>
      <c r="N3966" s="111"/>
      <c r="O3966" s="111"/>
    </row>
    <row r="3967" ht="14.25" customHeight="1">
      <c r="B3967" s="105">
        <v>3.5034757E7</v>
      </c>
      <c r="C3967" s="105" t="s">
        <v>4783</v>
      </c>
      <c r="D3967" s="105">
        <v>35.0</v>
      </c>
      <c r="E3967" s="105" t="s">
        <v>868</v>
      </c>
      <c r="F3967" s="105">
        <v>3520301.0</v>
      </c>
      <c r="G3967" s="105">
        <v>3520301.0</v>
      </c>
      <c r="H3967" s="105">
        <v>0.0</v>
      </c>
      <c r="I3967" s="105">
        <v>2.0</v>
      </c>
      <c r="J3967" s="105">
        <v>1.0</v>
      </c>
      <c r="K3967" s="105">
        <v>26.0</v>
      </c>
      <c r="L3967" s="105">
        <v>50.79</v>
      </c>
      <c r="M3967" s="105" t="s">
        <v>4380</v>
      </c>
      <c r="N3967" s="111"/>
      <c r="O3967" s="111"/>
    </row>
    <row r="3968" ht="14.25" customHeight="1">
      <c r="B3968" s="105">
        <v>3.5559982E7</v>
      </c>
      <c r="C3968" s="105" t="s">
        <v>4784</v>
      </c>
      <c r="D3968" s="105">
        <v>35.0</v>
      </c>
      <c r="E3968" s="105" t="s">
        <v>868</v>
      </c>
      <c r="F3968" s="105">
        <v>3543402.0</v>
      </c>
      <c r="G3968" s="105">
        <v>3543402.0</v>
      </c>
      <c r="H3968" s="105">
        <v>0.0</v>
      </c>
      <c r="I3968" s="105">
        <v>2.0</v>
      </c>
      <c r="J3968" s="105">
        <v>1.0</v>
      </c>
      <c r="K3968" s="105">
        <v>19.0</v>
      </c>
      <c r="L3968" s="105">
        <v>50.79</v>
      </c>
      <c r="M3968" s="105" t="s">
        <v>4380</v>
      </c>
      <c r="N3968" s="111"/>
      <c r="O3968" s="111"/>
    </row>
    <row r="3969" ht="14.25" customHeight="1">
      <c r="B3969" s="105">
        <v>3.5904594E7</v>
      </c>
      <c r="C3969" s="105" t="s">
        <v>4785</v>
      </c>
      <c r="D3969" s="105">
        <v>35.0</v>
      </c>
      <c r="E3969" s="105" t="s">
        <v>868</v>
      </c>
      <c r="F3969" s="105">
        <v>3550308.0</v>
      </c>
      <c r="G3969" s="105">
        <v>3550308.0</v>
      </c>
      <c r="H3969" s="105">
        <v>1.0</v>
      </c>
      <c r="I3969" s="105">
        <v>2.0</v>
      </c>
      <c r="J3969" s="105">
        <v>1.0</v>
      </c>
      <c r="K3969" s="105">
        <v>344.0</v>
      </c>
      <c r="L3969" s="105">
        <v>50.79</v>
      </c>
      <c r="M3969" s="105" t="s">
        <v>4380</v>
      </c>
      <c r="N3969" s="111"/>
      <c r="O3969" s="111"/>
    </row>
    <row r="3970" ht="14.25" customHeight="1">
      <c r="B3970" s="105">
        <v>3.5010662E7</v>
      </c>
      <c r="C3970" s="105" t="s">
        <v>4786</v>
      </c>
      <c r="D3970" s="105">
        <v>35.0</v>
      </c>
      <c r="E3970" s="105" t="s">
        <v>868</v>
      </c>
      <c r="F3970" s="105">
        <v>3525003.0</v>
      </c>
      <c r="G3970" s="105">
        <v>3525003.0</v>
      </c>
      <c r="H3970" s="105">
        <v>0.0</v>
      </c>
      <c r="I3970" s="105">
        <v>2.0</v>
      </c>
      <c r="J3970" s="105">
        <v>1.0</v>
      </c>
      <c r="K3970" s="105">
        <v>51.0</v>
      </c>
      <c r="L3970" s="105">
        <v>50.78</v>
      </c>
      <c r="M3970" s="105" t="s">
        <v>4380</v>
      </c>
      <c r="N3970" s="111"/>
      <c r="O3970" s="111"/>
    </row>
    <row r="3971" ht="14.25" customHeight="1">
      <c r="B3971" s="105">
        <v>3.5025239E7</v>
      </c>
      <c r="C3971" s="105" t="s">
        <v>4787</v>
      </c>
      <c r="D3971" s="105">
        <v>35.0</v>
      </c>
      <c r="E3971" s="105" t="s">
        <v>868</v>
      </c>
      <c r="F3971" s="105">
        <v>3506003.0</v>
      </c>
      <c r="G3971" s="105">
        <v>3506003.0</v>
      </c>
      <c r="H3971" s="105">
        <v>0.0</v>
      </c>
      <c r="I3971" s="105">
        <v>2.0</v>
      </c>
      <c r="J3971" s="105">
        <v>1.0</v>
      </c>
      <c r="K3971" s="105">
        <v>188.0</v>
      </c>
      <c r="L3971" s="105">
        <v>50.78</v>
      </c>
      <c r="M3971" s="105" t="s">
        <v>4380</v>
      </c>
      <c r="N3971" s="111"/>
      <c r="O3971" s="111"/>
    </row>
    <row r="3972" ht="14.25" customHeight="1">
      <c r="B3972" s="105">
        <v>3.5028997E7</v>
      </c>
      <c r="C3972" s="105" t="s">
        <v>4788</v>
      </c>
      <c r="D3972" s="105">
        <v>35.0</v>
      </c>
      <c r="E3972" s="105" t="s">
        <v>868</v>
      </c>
      <c r="F3972" s="105">
        <v>3540309.0</v>
      </c>
      <c r="G3972" s="105">
        <v>3540309.0</v>
      </c>
      <c r="H3972" s="105">
        <v>0.0</v>
      </c>
      <c r="I3972" s="105">
        <v>2.0</v>
      </c>
      <c r="J3972" s="105">
        <v>1.0</v>
      </c>
      <c r="K3972" s="105">
        <v>34.0</v>
      </c>
      <c r="L3972" s="105">
        <v>50.78</v>
      </c>
      <c r="M3972" s="105" t="s">
        <v>4380</v>
      </c>
      <c r="N3972" s="111"/>
      <c r="O3972" s="111"/>
    </row>
    <row r="3973" ht="14.25" customHeight="1">
      <c r="B3973" s="105">
        <v>3.5267971E7</v>
      </c>
      <c r="C3973" s="105" t="s">
        <v>4789</v>
      </c>
      <c r="D3973" s="105">
        <v>35.0</v>
      </c>
      <c r="E3973" s="105" t="s">
        <v>868</v>
      </c>
      <c r="F3973" s="105">
        <v>3550308.0</v>
      </c>
      <c r="G3973" s="105">
        <v>3550308.0</v>
      </c>
      <c r="H3973" s="105">
        <v>1.0</v>
      </c>
      <c r="I3973" s="105">
        <v>2.0</v>
      </c>
      <c r="J3973" s="105">
        <v>1.0</v>
      </c>
      <c r="K3973" s="105">
        <v>135.0</v>
      </c>
      <c r="L3973" s="105">
        <v>50.78</v>
      </c>
      <c r="M3973" s="105" t="s">
        <v>4380</v>
      </c>
      <c r="N3973" s="111"/>
      <c r="O3973" s="111"/>
    </row>
    <row r="3974" ht="14.25" customHeight="1">
      <c r="B3974" s="105">
        <v>3.5433615E7</v>
      </c>
      <c r="C3974" s="105" t="s">
        <v>4790</v>
      </c>
      <c r="D3974" s="105">
        <v>35.0</v>
      </c>
      <c r="E3974" s="105" t="s">
        <v>868</v>
      </c>
      <c r="F3974" s="105">
        <v>3550308.0</v>
      </c>
      <c r="G3974" s="105">
        <v>3550308.0</v>
      </c>
      <c r="H3974" s="105">
        <v>1.0</v>
      </c>
      <c r="I3974" s="105">
        <v>2.0</v>
      </c>
      <c r="J3974" s="105">
        <v>1.0</v>
      </c>
      <c r="K3974" s="105">
        <v>81.0</v>
      </c>
      <c r="L3974" s="105">
        <v>50.78</v>
      </c>
      <c r="M3974" s="105" t="s">
        <v>4380</v>
      </c>
      <c r="N3974" s="111"/>
      <c r="O3974" s="111"/>
    </row>
    <row r="3975" ht="14.25" customHeight="1">
      <c r="B3975" s="105">
        <v>3.5902305E7</v>
      </c>
      <c r="C3975" s="105" t="s">
        <v>4791</v>
      </c>
      <c r="D3975" s="105">
        <v>35.0</v>
      </c>
      <c r="E3975" s="105" t="s">
        <v>868</v>
      </c>
      <c r="F3975" s="105">
        <v>3550308.0</v>
      </c>
      <c r="G3975" s="105">
        <v>3550308.0</v>
      </c>
      <c r="H3975" s="105">
        <v>1.0</v>
      </c>
      <c r="I3975" s="105">
        <v>2.0</v>
      </c>
      <c r="J3975" s="105">
        <v>1.0</v>
      </c>
      <c r="K3975" s="105">
        <v>207.0</v>
      </c>
      <c r="L3975" s="105">
        <v>50.78</v>
      </c>
      <c r="M3975" s="105" t="s">
        <v>4380</v>
      </c>
      <c r="N3975" s="111"/>
      <c r="O3975" s="111"/>
    </row>
    <row r="3976" ht="14.25" customHeight="1">
      <c r="B3976" s="105">
        <v>3.5903747E7</v>
      </c>
      <c r="C3976" s="105" t="s">
        <v>4792</v>
      </c>
      <c r="D3976" s="105">
        <v>35.0</v>
      </c>
      <c r="E3976" s="105" t="s">
        <v>868</v>
      </c>
      <c r="F3976" s="105">
        <v>3524600.0</v>
      </c>
      <c r="G3976" s="105">
        <v>3524600.0</v>
      </c>
      <c r="H3976" s="105">
        <v>0.0</v>
      </c>
      <c r="I3976" s="105">
        <v>2.0</v>
      </c>
      <c r="J3976" s="105">
        <v>1.0</v>
      </c>
      <c r="K3976" s="105">
        <v>118.0</v>
      </c>
      <c r="L3976" s="105">
        <v>50.78</v>
      </c>
      <c r="M3976" s="105" t="s">
        <v>4380</v>
      </c>
      <c r="N3976" s="111"/>
      <c r="O3976" s="111"/>
    </row>
    <row r="3977" ht="14.25" customHeight="1">
      <c r="B3977" s="105">
        <v>3.590703E7</v>
      </c>
      <c r="C3977" s="105" t="s">
        <v>4793</v>
      </c>
      <c r="D3977" s="105">
        <v>35.0</v>
      </c>
      <c r="E3977" s="105" t="s">
        <v>868</v>
      </c>
      <c r="F3977" s="105">
        <v>3539806.0</v>
      </c>
      <c r="G3977" s="105">
        <v>3539806.0</v>
      </c>
      <c r="H3977" s="105">
        <v>0.0</v>
      </c>
      <c r="I3977" s="105">
        <v>2.0</v>
      </c>
      <c r="J3977" s="105">
        <v>1.0</v>
      </c>
      <c r="K3977" s="105">
        <v>104.0</v>
      </c>
      <c r="L3977" s="105">
        <v>50.78</v>
      </c>
      <c r="M3977" s="105" t="s">
        <v>4380</v>
      </c>
      <c r="N3977" s="111"/>
      <c r="O3977" s="111"/>
    </row>
    <row r="3978" ht="14.25" customHeight="1">
      <c r="B3978" s="105">
        <v>3.5005373E7</v>
      </c>
      <c r="C3978" s="105" t="s">
        <v>4794</v>
      </c>
      <c r="D3978" s="105">
        <v>35.0</v>
      </c>
      <c r="E3978" s="105" t="s">
        <v>868</v>
      </c>
      <c r="F3978" s="105">
        <v>3550308.0</v>
      </c>
      <c r="G3978" s="105">
        <v>3550308.0</v>
      </c>
      <c r="H3978" s="105">
        <v>1.0</v>
      </c>
      <c r="I3978" s="105">
        <v>2.0</v>
      </c>
      <c r="J3978" s="105">
        <v>1.0</v>
      </c>
      <c r="K3978" s="105">
        <v>71.0</v>
      </c>
      <c r="L3978" s="105">
        <v>50.77</v>
      </c>
      <c r="M3978" s="105" t="s">
        <v>4380</v>
      </c>
      <c r="N3978" s="111"/>
      <c r="O3978" s="111"/>
    </row>
    <row r="3979" ht="14.25" customHeight="1">
      <c r="B3979" s="105">
        <v>3.5014874E7</v>
      </c>
      <c r="C3979" s="105" t="s">
        <v>4795</v>
      </c>
      <c r="D3979" s="105">
        <v>35.0</v>
      </c>
      <c r="E3979" s="105" t="s">
        <v>868</v>
      </c>
      <c r="F3979" s="105">
        <v>3507506.0</v>
      </c>
      <c r="G3979" s="105">
        <v>3507506.0</v>
      </c>
      <c r="H3979" s="105">
        <v>0.0</v>
      </c>
      <c r="I3979" s="105">
        <v>2.0</v>
      </c>
      <c r="J3979" s="105">
        <v>1.0</v>
      </c>
      <c r="K3979" s="105">
        <v>34.0</v>
      </c>
      <c r="L3979" s="105">
        <v>50.77</v>
      </c>
      <c r="M3979" s="105" t="s">
        <v>4380</v>
      </c>
      <c r="N3979" s="111"/>
      <c r="O3979" s="111"/>
    </row>
    <row r="3980" ht="14.25" customHeight="1">
      <c r="B3980" s="105">
        <v>3.5028435E7</v>
      </c>
      <c r="C3980" s="105" t="s">
        <v>4796</v>
      </c>
      <c r="D3980" s="105">
        <v>35.0</v>
      </c>
      <c r="E3980" s="105" t="s">
        <v>868</v>
      </c>
      <c r="F3980" s="105">
        <v>3502606.0</v>
      </c>
      <c r="G3980" s="105">
        <v>3502606.0</v>
      </c>
      <c r="H3980" s="105">
        <v>0.0</v>
      </c>
      <c r="I3980" s="105">
        <v>2.0</v>
      </c>
      <c r="J3980" s="105">
        <v>1.0</v>
      </c>
      <c r="K3980" s="105">
        <v>90.0</v>
      </c>
      <c r="L3980" s="105">
        <v>50.77</v>
      </c>
      <c r="M3980" s="105" t="s">
        <v>4380</v>
      </c>
      <c r="N3980" s="111"/>
      <c r="O3980" s="111"/>
    </row>
    <row r="3981" ht="14.25" customHeight="1">
      <c r="B3981" s="105">
        <v>3.5038428E7</v>
      </c>
      <c r="C3981" s="105" t="s">
        <v>4797</v>
      </c>
      <c r="D3981" s="105">
        <v>35.0</v>
      </c>
      <c r="E3981" s="105" t="s">
        <v>868</v>
      </c>
      <c r="F3981" s="105">
        <v>3523107.0</v>
      </c>
      <c r="G3981" s="105">
        <v>3523107.0</v>
      </c>
      <c r="H3981" s="105">
        <v>0.0</v>
      </c>
      <c r="I3981" s="105">
        <v>2.0</v>
      </c>
      <c r="J3981" s="105">
        <v>1.0</v>
      </c>
      <c r="K3981" s="105">
        <v>165.0</v>
      </c>
      <c r="L3981" s="105">
        <v>50.77</v>
      </c>
      <c r="M3981" s="105" t="s">
        <v>4380</v>
      </c>
      <c r="N3981" s="111"/>
      <c r="O3981" s="111"/>
    </row>
    <row r="3982" ht="14.25" customHeight="1">
      <c r="B3982" s="105">
        <v>3.5001296E7</v>
      </c>
      <c r="C3982" s="105" t="s">
        <v>4798</v>
      </c>
      <c r="D3982" s="105">
        <v>35.0</v>
      </c>
      <c r="E3982" s="105" t="s">
        <v>868</v>
      </c>
      <c r="F3982" s="105">
        <v>3550308.0</v>
      </c>
      <c r="G3982" s="105">
        <v>3550308.0</v>
      </c>
      <c r="H3982" s="105">
        <v>1.0</v>
      </c>
      <c r="I3982" s="105">
        <v>2.0</v>
      </c>
      <c r="J3982" s="105">
        <v>1.0</v>
      </c>
      <c r="K3982" s="105">
        <v>64.0</v>
      </c>
      <c r="L3982" s="105">
        <v>50.76</v>
      </c>
      <c r="M3982" s="105" t="s">
        <v>4380</v>
      </c>
      <c r="N3982" s="111"/>
      <c r="O3982" s="111"/>
    </row>
    <row r="3983" ht="14.25" customHeight="1">
      <c r="B3983" s="105">
        <v>3.5013973E7</v>
      </c>
      <c r="C3983" s="105" t="s">
        <v>4799</v>
      </c>
      <c r="D3983" s="105">
        <v>35.0</v>
      </c>
      <c r="E3983" s="105" t="s">
        <v>868</v>
      </c>
      <c r="F3983" s="105">
        <v>3524402.0</v>
      </c>
      <c r="G3983" s="105">
        <v>3524402.0</v>
      </c>
      <c r="H3983" s="105">
        <v>0.0</v>
      </c>
      <c r="I3983" s="105">
        <v>2.0</v>
      </c>
      <c r="J3983" s="105">
        <v>1.0</v>
      </c>
      <c r="K3983" s="105">
        <v>54.0</v>
      </c>
      <c r="L3983" s="105">
        <v>50.76</v>
      </c>
      <c r="M3983" s="105" t="s">
        <v>4380</v>
      </c>
      <c r="N3983" s="111"/>
      <c r="O3983" s="111"/>
    </row>
    <row r="3984" ht="14.25" customHeight="1">
      <c r="B3984" s="105">
        <v>3.5015313E7</v>
      </c>
      <c r="C3984" s="105" t="s">
        <v>4800</v>
      </c>
      <c r="D3984" s="105">
        <v>35.0</v>
      </c>
      <c r="E3984" s="105" t="s">
        <v>868</v>
      </c>
      <c r="F3984" s="105">
        <v>3523206.0</v>
      </c>
      <c r="G3984" s="105">
        <v>3523206.0</v>
      </c>
      <c r="H3984" s="105">
        <v>0.0</v>
      </c>
      <c r="I3984" s="105">
        <v>2.0</v>
      </c>
      <c r="J3984" s="105">
        <v>1.0</v>
      </c>
      <c r="K3984" s="105">
        <v>98.0</v>
      </c>
      <c r="L3984" s="105">
        <v>50.76</v>
      </c>
      <c r="M3984" s="105" t="s">
        <v>4380</v>
      </c>
      <c r="N3984" s="111"/>
      <c r="O3984" s="111"/>
    </row>
    <row r="3985" ht="14.25" customHeight="1">
      <c r="B3985" s="105">
        <v>3.5027261E7</v>
      </c>
      <c r="C3985" s="105" t="s">
        <v>4801</v>
      </c>
      <c r="D3985" s="105">
        <v>35.0</v>
      </c>
      <c r="E3985" s="105" t="s">
        <v>868</v>
      </c>
      <c r="F3985" s="105">
        <v>3524808.0</v>
      </c>
      <c r="G3985" s="105">
        <v>3524808.0</v>
      </c>
      <c r="H3985" s="105">
        <v>0.0</v>
      </c>
      <c r="I3985" s="105">
        <v>2.0</v>
      </c>
      <c r="J3985" s="105">
        <v>1.0</v>
      </c>
      <c r="K3985" s="105">
        <v>41.0</v>
      </c>
      <c r="L3985" s="105">
        <v>50.76</v>
      </c>
      <c r="M3985" s="105" t="s">
        <v>4380</v>
      </c>
      <c r="N3985" s="111"/>
      <c r="O3985" s="111"/>
    </row>
    <row r="3986" ht="14.25" customHeight="1">
      <c r="B3986" s="105">
        <v>3.5032924E7</v>
      </c>
      <c r="C3986" s="105" t="s">
        <v>4802</v>
      </c>
      <c r="D3986" s="105">
        <v>35.0</v>
      </c>
      <c r="E3986" s="105" t="s">
        <v>868</v>
      </c>
      <c r="F3986" s="105">
        <v>3547700.0</v>
      </c>
      <c r="G3986" s="105">
        <v>3547700.0</v>
      </c>
      <c r="H3986" s="105">
        <v>0.0</v>
      </c>
      <c r="I3986" s="105">
        <v>2.0</v>
      </c>
      <c r="J3986" s="105">
        <v>1.0</v>
      </c>
      <c r="K3986" s="105">
        <v>137.0</v>
      </c>
      <c r="L3986" s="105">
        <v>50.76</v>
      </c>
      <c r="M3986" s="105" t="s">
        <v>4380</v>
      </c>
      <c r="N3986" s="111"/>
      <c r="O3986" s="111"/>
    </row>
    <row r="3987" ht="14.25" customHeight="1">
      <c r="B3987" s="105">
        <v>3.5916122E7</v>
      </c>
      <c r="C3987" s="105" t="s">
        <v>4803</v>
      </c>
      <c r="D3987" s="105">
        <v>35.0</v>
      </c>
      <c r="E3987" s="105" t="s">
        <v>868</v>
      </c>
      <c r="F3987" s="105">
        <v>3537008.0</v>
      </c>
      <c r="G3987" s="105">
        <v>3537008.0</v>
      </c>
      <c r="H3987" s="105">
        <v>0.0</v>
      </c>
      <c r="I3987" s="105">
        <v>2.0</v>
      </c>
      <c r="J3987" s="105">
        <v>1.0</v>
      </c>
      <c r="K3987" s="105">
        <v>106.0</v>
      </c>
      <c r="L3987" s="105">
        <v>50.76</v>
      </c>
      <c r="M3987" s="105" t="s">
        <v>4380</v>
      </c>
      <c r="N3987" s="111"/>
      <c r="O3987" s="111"/>
    </row>
    <row r="3988" ht="14.25" customHeight="1">
      <c r="B3988" s="105">
        <v>3.5925998E7</v>
      </c>
      <c r="C3988" s="105" t="s">
        <v>4804</v>
      </c>
      <c r="D3988" s="105">
        <v>35.0</v>
      </c>
      <c r="E3988" s="105" t="s">
        <v>868</v>
      </c>
      <c r="F3988" s="105">
        <v>3550308.0</v>
      </c>
      <c r="G3988" s="105">
        <v>3550308.0</v>
      </c>
      <c r="H3988" s="105">
        <v>1.0</v>
      </c>
      <c r="I3988" s="105">
        <v>2.0</v>
      </c>
      <c r="J3988" s="105">
        <v>1.0</v>
      </c>
      <c r="K3988" s="105">
        <v>47.0</v>
      </c>
      <c r="L3988" s="105">
        <v>50.76</v>
      </c>
      <c r="M3988" s="105" t="s">
        <v>4380</v>
      </c>
      <c r="N3988" s="111"/>
      <c r="O3988" s="111"/>
    </row>
    <row r="3989" ht="14.25" customHeight="1">
      <c r="B3989" s="105">
        <v>3.5003736E7</v>
      </c>
      <c r="C3989" s="105" t="s">
        <v>4805</v>
      </c>
      <c r="D3989" s="105">
        <v>35.0</v>
      </c>
      <c r="E3989" s="105" t="s">
        <v>868</v>
      </c>
      <c r="F3989" s="105">
        <v>3550308.0</v>
      </c>
      <c r="G3989" s="105">
        <v>3550308.0</v>
      </c>
      <c r="H3989" s="105">
        <v>1.0</v>
      </c>
      <c r="I3989" s="105">
        <v>2.0</v>
      </c>
      <c r="J3989" s="105">
        <v>1.0</v>
      </c>
      <c r="K3989" s="105">
        <v>73.0</v>
      </c>
      <c r="L3989" s="105">
        <v>50.75</v>
      </c>
      <c r="M3989" s="105" t="s">
        <v>4380</v>
      </c>
      <c r="N3989" s="111"/>
      <c r="O3989" s="111"/>
    </row>
    <row r="3990" ht="14.25" customHeight="1">
      <c r="B3990" s="105">
        <v>3.5011642E7</v>
      </c>
      <c r="C3990" s="105" t="s">
        <v>4806</v>
      </c>
      <c r="D3990" s="105">
        <v>35.0</v>
      </c>
      <c r="E3990" s="105" t="s">
        <v>868</v>
      </c>
      <c r="F3990" s="105">
        <v>3513504.0</v>
      </c>
      <c r="G3990" s="105">
        <v>3513504.0</v>
      </c>
      <c r="H3990" s="105">
        <v>0.0</v>
      </c>
      <c r="I3990" s="105">
        <v>2.0</v>
      </c>
      <c r="J3990" s="105">
        <v>1.0</v>
      </c>
      <c r="K3990" s="105">
        <v>74.0</v>
      </c>
      <c r="L3990" s="105">
        <v>50.75</v>
      </c>
      <c r="M3990" s="105" t="s">
        <v>4380</v>
      </c>
      <c r="N3990" s="111"/>
      <c r="O3990" s="111"/>
    </row>
    <row r="3991" ht="14.25" customHeight="1">
      <c r="B3991" s="105">
        <v>3.5030533E7</v>
      </c>
      <c r="C3991" s="105" t="s">
        <v>4807</v>
      </c>
      <c r="D3991" s="105">
        <v>35.0</v>
      </c>
      <c r="E3991" s="105" t="s">
        <v>868</v>
      </c>
      <c r="F3991" s="105">
        <v>3528304.0</v>
      </c>
      <c r="G3991" s="105">
        <v>3528304.0</v>
      </c>
      <c r="H3991" s="105">
        <v>0.0</v>
      </c>
      <c r="I3991" s="105">
        <v>2.0</v>
      </c>
      <c r="J3991" s="105">
        <v>1.0</v>
      </c>
      <c r="K3991" s="105">
        <v>58.0</v>
      </c>
      <c r="L3991" s="105">
        <v>50.75</v>
      </c>
      <c r="M3991" s="105" t="s">
        <v>4380</v>
      </c>
      <c r="N3991" s="111"/>
      <c r="O3991" s="111"/>
    </row>
    <row r="3992" ht="14.25" customHeight="1">
      <c r="B3992" s="105">
        <v>3.5035117E7</v>
      </c>
      <c r="C3992" s="105" t="s">
        <v>4808</v>
      </c>
      <c r="D3992" s="105">
        <v>35.0</v>
      </c>
      <c r="E3992" s="105" t="s">
        <v>868</v>
      </c>
      <c r="F3992" s="105">
        <v>3542602.0</v>
      </c>
      <c r="G3992" s="105">
        <v>3542602.0</v>
      </c>
      <c r="H3992" s="105">
        <v>0.0</v>
      </c>
      <c r="I3992" s="105">
        <v>2.0</v>
      </c>
      <c r="J3992" s="105">
        <v>1.0</v>
      </c>
      <c r="K3992" s="105">
        <v>138.0</v>
      </c>
      <c r="L3992" s="105">
        <v>50.75</v>
      </c>
      <c r="M3992" s="105" t="s">
        <v>4380</v>
      </c>
      <c r="N3992" s="111"/>
      <c r="O3992" s="111"/>
    </row>
    <row r="3993" ht="14.25" customHeight="1">
      <c r="B3993" s="105">
        <v>3.5040599E7</v>
      </c>
      <c r="C3993" s="105" t="s">
        <v>4809</v>
      </c>
      <c r="D3993" s="105">
        <v>35.0</v>
      </c>
      <c r="E3993" s="105" t="s">
        <v>868</v>
      </c>
      <c r="F3993" s="105">
        <v>3510609.0</v>
      </c>
      <c r="G3993" s="105">
        <v>3510609.0</v>
      </c>
      <c r="H3993" s="105">
        <v>0.0</v>
      </c>
      <c r="I3993" s="105">
        <v>2.0</v>
      </c>
      <c r="J3993" s="105">
        <v>1.0</v>
      </c>
      <c r="K3993" s="105">
        <v>198.0</v>
      </c>
      <c r="L3993" s="105">
        <v>50.75</v>
      </c>
      <c r="M3993" s="105" t="s">
        <v>4380</v>
      </c>
      <c r="N3993" s="111"/>
      <c r="O3993" s="111"/>
    </row>
    <row r="3994" ht="14.25" customHeight="1">
      <c r="B3994" s="105">
        <v>3.5002859E7</v>
      </c>
      <c r="C3994" s="105" t="s">
        <v>4810</v>
      </c>
      <c r="D3994" s="105">
        <v>35.0</v>
      </c>
      <c r="E3994" s="105" t="s">
        <v>868</v>
      </c>
      <c r="F3994" s="105">
        <v>3550308.0</v>
      </c>
      <c r="G3994" s="105">
        <v>3550308.0</v>
      </c>
      <c r="H3994" s="105">
        <v>1.0</v>
      </c>
      <c r="I3994" s="105">
        <v>2.0</v>
      </c>
      <c r="J3994" s="105">
        <v>1.0</v>
      </c>
      <c r="K3994" s="105">
        <v>376.0</v>
      </c>
      <c r="L3994" s="105">
        <v>50.74</v>
      </c>
      <c r="M3994" s="105" t="s">
        <v>4380</v>
      </c>
      <c r="N3994" s="111"/>
      <c r="O3994" s="111"/>
    </row>
    <row r="3995" ht="14.25" customHeight="1">
      <c r="B3995" s="105">
        <v>3.5007079E7</v>
      </c>
      <c r="C3995" s="105" t="s">
        <v>4811</v>
      </c>
      <c r="D3995" s="105">
        <v>35.0</v>
      </c>
      <c r="E3995" s="105" t="s">
        <v>868</v>
      </c>
      <c r="F3995" s="105">
        <v>3523107.0</v>
      </c>
      <c r="G3995" s="105">
        <v>3523107.0</v>
      </c>
      <c r="H3995" s="105">
        <v>0.0</v>
      </c>
      <c r="I3995" s="105">
        <v>2.0</v>
      </c>
      <c r="J3995" s="105">
        <v>1.0</v>
      </c>
      <c r="K3995" s="105">
        <v>116.0</v>
      </c>
      <c r="L3995" s="105">
        <v>50.74</v>
      </c>
      <c r="M3995" s="105" t="s">
        <v>4380</v>
      </c>
      <c r="N3995" s="111"/>
      <c r="O3995" s="111"/>
    </row>
    <row r="3996" ht="14.25" customHeight="1">
      <c r="B3996" s="105">
        <v>3.5016676E7</v>
      </c>
      <c r="C3996" s="105" t="s">
        <v>4812</v>
      </c>
      <c r="D3996" s="105">
        <v>35.0</v>
      </c>
      <c r="E3996" s="105" t="s">
        <v>868</v>
      </c>
      <c r="F3996" s="105">
        <v>3554003.0</v>
      </c>
      <c r="G3996" s="105">
        <v>3554003.0</v>
      </c>
      <c r="H3996" s="105">
        <v>0.0</v>
      </c>
      <c r="I3996" s="105">
        <v>2.0</v>
      </c>
      <c r="J3996" s="105">
        <v>1.0</v>
      </c>
      <c r="K3996" s="105">
        <v>48.0</v>
      </c>
      <c r="L3996" s="105">
        <v>50.74</v>
      </c>
      <c r="M3996" s="105" t="s">
        <v>4380</v>
      </c>
      <c r="N3996" s="111"/>
      <c r="O3996" s="111"/>
    </row>
    <row r="3997" ht="14.25" customHeight="1">
      <c r="B3997" s="105">
        <v>3.5017735E7</v>
      </c>
      <c r="C3997" s="105" t="s">
        <v>4813</v>
      </c>
      <c r="D3997" s="105">
        <v>35.0</v>
      </c>
      <c r="E3997" s="105" t="s">
        <v>868</v>
      </c>
      <c r="F3997" s="105">
        <v>3552106.0</v>
      </c>
      <c r="G3997" s="105">
        <v>3552106.0</v>
      </c>
      <c r="H3997" s="105">
        <v>0.0</v>
      </c>
      <c r="I3997" s="105">
        <v>2.0</v>
      </c>
      <c r="J3997" s="105">
        <v>1.0</v>
      </c>
      <c r="K3997" s="105">
        <v>124.0</v>
      </c>
      <c r="L3997" s="105">
        <v>50.74</v>
      </c>
      <c r="M3997" s="105" t="s">
        <v>4380</v>
      </c>
      <c r="N3997" s="111"/>
      <c r="O3997" s="111"/>
    </row>
    <row r="3998" ht="14.25" customHeight="1">
      <c r="B3998" s="105">
        <v>3.5925044E7</v>
      </c>
      <c r="C3998" s="105" t="s">
        <v>4814</v>
      </c>
      <c r="D3998" s="105">
        <v>35.0</v>
      </c>
      <c r="E3998" s="105" t="s">
        <v>868</v>
      </c>
      <c r="F3998" s="105">
        <v>3518800.0</v>
      </c>
      <c r="G3998" s="105">
        <v>3518800.0</v>
      </c>
      <c r="H3998" s="105">
        <v>0.0</v>
      </c>
      <c r="I3998" s="105">
        <v>2.0</v>
      </c>
      <c r="J3998" s="105">
        <v>1.0</v>
      </c>
      <c r="K3998" s="105">
        <v>107.0</v>
      </c>
      <c r="L3998" s="105">
        <v>50.74</v>
      </c>
      <c r="M3998" s="105" t="s">
        <v>4380</v>
      </c>
      <c r="N3998" s="111"/>
      <c r="O3998" s="111"/>
    </row>
    <row r="3999" ht="14.25" customHeight="1">
      <c r="B3999" s="105">
        <v>3.5004881E7</v>
      </c>
      <c r="C3999" s="105" t="s">
        <v>4815</v>
      </c>
      <c r="D3999" s="105">
        <v>35.0</v>
      </c>
      <c r="E3999" s="105" t="s">
        <v>868</v>
      </c>
      <c r="F3999" s="105">
        <v>3550308.0</v>
      </c>
      <c r="G3999" s="105">
        <v>3550308.0</v>
      </c>
      <c r="H3999" s="105">
        <v>1.0</v>
      </c>
      <c r="I3999" s="105">
        <v>2.0</v>
      </c>
      <c r="J3999" s="105">
        <v>1.0</v>
      </c>
      <c r="K3999" s="105">
        <v>166.0</v>
      </c>
      <c r="L3999" s="105">
        <v>50.73</v>
      </c>
      <c r="M3999" s="105" t="s">
        <v>4380</v>
      </c>
      <c r="N3999" s="111"/>
      <c r="O3999" s="111"/>
    </row>
    <row r="4000" ht="14.25" customHeight="1">
      <c r="B4000" s="105">
        <v>3.500577E7</v>
      </c>
      <c r="C4000" s="105" t="s">
        <v>4816</v>
      </c>
      <c r="D4000" s="105">
        <v>35.0</v>
      </c>
      <c r="E4000" s="105" t="s">
        <v>868</v>
      </c>
      <c r="F4000" s="105">
        <v>3516309.0</v>
      </c>
      <c r="G4000" s="105">
        <v>3516309.0</v>
      </c>
      <c r="H4000" s="105">
        <v>0.0</v>
      </c>
      <c r="I4000" s="105">
        <v>2.0</v>
      </c>
      <c r="J4000" s="105">
        <v>1.0</v>
      </c>
      <c r="K4000" s="105">
        <v>55.0</v>
      </c>
      <c r="L4000" s="105">
        <v>50.73</v>
      </c>
      <c r="M4000" s="105" t="s">
        <v>4380</v>
      </c>
      <c r="N4000" s="111"/>
      <c r="O4000" s="111"/>
    </row>
    <row r="4001" ht="14.25" customHeight="1">
      <c r="B4001" s="105">
        <v>3.5026931E7</v>
      </c>
      <c r="C4001" s="105" t="s">
        <v>4817</v>
      </c>
      <c r="D4001" s="105">
        <v>35.0</v>
      </c>
      <c r="E4001" s="105" t="s">
        <v>868</v>
      </c>
      <c r="F4001" s="105">
        <v>3520707.0</v>
      </c>
      <c r="G4001" s="105">
        <v>3520707.0</v>
      </c>
      <c r="H4001" s="105">
        <v>0.0</v>
      </c>
      <c r="I4001" s="105">
        <v>2.0</v>
      </c>
      <c r="J4001" s="105">
        <v>1.0</v>
      </c>
      <c r="K4001" s="105">
        <v>66.0</v>
      </c>
      <c r="L4001" s="105">
        <v>50.73</v>
      </c>
      <c r="M4001" s="105" t="s">
        <v>4380</v>
      </c>
      <c r="N4001" s="111"/>
      <c r="O4001" s="111"/>
    </row>
    <row r="4002" ht="14.25" customHeight="1">
      <c r="B4002" s="105">
        <v>3.5038568E7</v>
      </c>
      <c r="C4002" s="105" t="s">
        <v>4818</v>
      </c>
      <c r="D4002" s="105">
        <v>35.0</v>
      </c>
      <c r="E4002" s="105" t="s">
        <v>868</v>
      </c>
      <c r="F4002" s="105">
        <v>3510609.0</v>
      </c>
      <c r="G4002" s="105">
        <v>3510609.0</v>
      </c>
      <c r="H4002" s="105">
        <v>0.0</v>
      </c>
      <c r="I4002" s="105">
        <v>2.0</v>
      </c>
      <c r="J4002" s="105">
        <v>1.0</v>
      </c>
      <c r="K4002" s="105">
        <v>155.0</v>
      </c>
      <c r="L4002" s="105">
        <v>50.73</v>
      </c>
      <c r="M4002" s="105" t="s">
        <v>4380</v>
      </c>
      <c r="N4002" s="111"/>
      <c r="O4002" s="111"/>
    </row>
    <row r="4003" ht="14.25" customHeight="1">
      <c r="B4003" s="105">
        <v>3.5047909E7</v>
      </c>
      <c r="C4003" s="105" t="s">
        <v>4819</v>
      </c>
      <c r="D4003" s="105">
        <v>35.0</v>
      </c>
      <c r="E4003" s="105" t="s">
        <v>868</v>
      </c>
      <c r="F4003" s="105">
        <v>3529302.0</v>
      </c>
      <c r="G4003" s="105">
        <v>3529302.0</v>
      </c>
      <c r="H4003" s="105">
        <v>0.0</v>
      </c>
      <c r="I4003" s="105">
        <v>2.0</v>
      </c>
      <c r="J4003" s="105">
        <v>1.0</v>
      </c>
      <c r="K4003" s="105">
        <v>82.0</v>
      </c>
      <c r="L4003" s="105">
        <v>50.73</v>
      </c>
      <c r="M4003" s="105" t="s">
        <v>4380</v>
      </c>
      <c r="N4003" s="111"/>
      <c r="O4003" s="111"/>
    </row>
    <row r="4004" ht="14.25" customHeight="1">
      <c r="B4004" s="105">
        <v>3.5925937E7</v>
      </c>
      <c r="C4004" s="105" t="s">
        <v>4820</v>
      </c>
      <c r="D4004" s="105">
        <v>35.0</v>
      </c>
      <c r="E4004" s="105" t="s">
        <v>868</v>
      </c>
      <c r="F4004" s="105">
        <v>3537909.0</v>
      </c>
      <c r="G4004" s="105">
        <v>3537909.0</v>
      </c>
      <c r="H4004" s="105">
        <v>0.0</v>
      </c>
      <c r="I4004" s="105">
        <v>2.0</v>
      </c>
      <c r="J4004" s="105">
        <v>1.0</v>
      </c>
      <c r="K4004" s="105">
        <v>126.0</v>
      </c>
      <c r="L4004" s="105">
        <v>50.73</v>
      </c>
      <c r="M4004" s="105" t="s">
        <v>4380</v>
      </c>
      <c r="N4004" s="111"/>
      <c r="O4004" s="111"/>
    </row>
    <row r="4005" ht="14.25" customHeight="1">
      <c r="B4005" s="105">
        <v>3.5007473E7</v>
      </c>
      <c r="C4005" s="105" t="s">
        <v>4821</v>
      </c>
      <c r="D4005" s="105">
        <v>35.0</v>
      </c>
      <c r="E4005" s="105" t="s">
        <v>868</v>
      </c>
      <c r="F4005" s="105">
        <v>3513801.0</v>
      </c>
      <c r="G4005" s="105">
        <v>3513801.0</v>
      </c>
      <c r="H4005" s="105">
        <v>0.0</v>
      </c>
      <c r="I4005" s="105">
        <v>2.0</v>
      </c>
      <c r="J4005" s="105">
        <v>1.0</v>
      </c>
      <c r="K4005" s="105">
        <v>90.0</v>
      </c>
      <c r="L4005" s="105">
        <v>50.72</v>
      </c>
      <c r="M4005" s="105" t="s">
        <v>4380</v>
      </c>
      <c r="N4005" s="111"/>
      <c r="O4005" s="111"/>
    </row>
    <row r="4006" ht="14.25" customHeight="1">
      <c r="B4006" s="105">
        <v>3.5010728E7</v>
      </c>
      <c r="C4006" s="105" t="s">
        <v>4822</v>
      </c>
      <c r="D4006" s="105">
        <v>35.0</v>
      </c>
      <c r="E4006" s="105" t="s">
        <v>868</v>
      </c>
      <c r="F4006" s="105">
        <v>3534401.0</v>
      </c>
      <c r="G4006" s="105">
        <v>3534401.0</v>
      </c>
      <c r="H4006" s="105">
        <v>0.0</v>
      </c>
      <c r="I4006" s="105">
        <v>2.0</v>
      </c>
      <c r="J4006" s="105">
        <v>1.0</v>
      </c>
      <c r="K4006" s="105">
        <v>185.0</v>
      </c>
      <c r="L4006" s="105">
        <v>50.72</v>
      </c>
      <c r="M4006" s="105" t="s">
        <v>4380</v>
      </c>
      <c r="N4006" s="111"/>
      <c r="O4006" s="111"/>
    </row>
    <row r="4007" ht="14.25" customHeight="1">
      <c r="B4007" s="105">
        <v>3.5012397E7</v>
      </c>
      <c r="C4007" s="105" t="s">
        <v>4823</v>
      </c>
      <c r="D4007" s="105">
        <v>35.0</v>
      </c>
      <c r="E4007" s="105" t="s">
        <v>868</v>
      </c>
      <c r="F4007" s="105">
        <v>3513405.0</v>
      </c>
      <c r="G4007" s="105">
        <v>3513405.0</v>
      </c>
      <c r="H4007" s="105">
        <v>0.0</v>
      </c>
      <c r="I4007" s="105">
        <v>2.0</v>
      </c>
      <c r="J4007" s="105">
        <v>1.0</v>
      </c>
      <c r="K4007" s="105">
        <v>113.0</v>
      </c>
      <c r="L4007" s="105">
        <v>50.72</v>
      </c>
      <c r="M4007" s="105" t="s">
        <v>4380</v>
      </c>
      <c r="N4007" s="111"/>
      <c r="O4007" s="111"/>
    </row>
    <row r="4008" ht="14.25" customHeight="1">
      <c r="B4008" s="105">
        <v>3.5013161E7</v>
      </c>
      <c r="C4008" s="105" t="s">
        <v>4824</v>
      </c>
      <c r="D4008" s="105">
        <v>35.0</v>
      </c>
      <c r="E4008" s="105" t="s">
        <v>868</v>
      </c>
      <c r="F4008" s="105">
        <v>3527207.0</v>
      </c>
      <c r="G4008" s="105">
        <v>3527207.0</v>
      </c>
      <c r="H4008" s="105">
        <v>0.0</v>
      </c>
      <c r="I4008" s="105">
        <v>2.0</v>
      </c>
      <c r="J4008" s="105">
        <v>1.0</v>
      </c>
      <c r="K4008" s="105">
        <v>64.0</v>
      </c>
      <c r="L4008" s="105">
        <v>50.72</v>
      </c>
      <c r="M4008" s="105" t="s">
        <v>4380</v>
      </c>
      <c r="N4008" s="111"/>
      <c r="O4008" s="111"/>
    </row>
    <row r="4009" ht="14.25" customHeight="1">
      <c r="B4009" s="105">
        <v>3.5038222E7</v>
      </c>
      <c r="C4009" s="105" t="s">
        <v>4825</v>
      </c>
      <c r="D4009" s="105">
        <v>35.0</v>
      </c>
      <c r="E4009" s="105" t="s">
        <v>868</v>
      </c>
      <c r="F4009" s="105">
        <v>3550308.0</v>
      </c>
      <c r="G4009" s="105">
        <v>3550308.0</v>
      </c>
      <c r="H4009" s="105">
        <v>1.0</v>
      </c>
      <c r="I4009" s="105">
        <v>2.0</v>
      </c>
      <c r="J4009" s="105">
        <v>1.0</v>
      </c>
      <c r="K4009" s="105">
        <v>198.0</v>
      </c>
      <c r="L4009" s="105">
        <v>50.72</v>
      </c>
      <c r="M4009" s="105" t="s">
        <v>4380</v>
      </c>
      <c r="N4009" s="111"/>
      <c r="O4009" s="111"/>
    </row>
    <row r="4010" ht="14.25" customHeight="1">
      <c r="B4010" s="105">
        <v>3.5048471E7</v>
      </c>
      <c r="C4010" s="105" t="s">
        <v>4826</v>
      </c>
      <c r="D4010" s="105">
        <v>35.0</v>
      </c>
      <c r="E4010" s="105" t="s">
        <v>868</v>
      </c>
      <c r="F4010" s="105">
        <v>3518800.0</v>
      </c>
      <c r="G4010" s="105">
        <v>3518800.0</v>
      </c>
      <c r="H4010" s="105">
        <v>0.0</v>
      </c>
      <c r="I4010" s="105">
        <v>2.0</v>
      </c>
      <c r="J4010" s="105">
        <v>1.0</v>
      </c>
      <c r="K4010" s="105">
        <v>71.0</v>
      </c>
      <c r="L4010" s="105">
        <v>50.72</v>
      </c>
      <c r="M4010" s="105" t="s">
        <v>4380</v>
      </c>
      <c r="N4010" s="111"/>
      <c r="O4010" s="111"/>
    </row>
    <row r="4011" ht="14.25" customHeight="1">
      <c r="B4011" s="105">
        <v>3.5049104E7</v>
      </c>
      <c r="C4011" s="105" t="s">
        <v>4827</v>
      </c>
      <c r="D4011" s="105">
        <v>35.0</v>
      </c>
      <c r="E4011" s="105" t="s">
        <v>868</v>
      </c>
      <c r="F4011" s="105">
        <v>3552809.0</v>
      </c>
      <c r="G4011" s="105">
        <v>3552809.0</v>
      </c>
      <c r="H4011" s="105">
        <v>0.0</v>
      </c>
      <c r="I4011" s="105">
        <v>2.0</v>
      </c>
      <c r="J4011" s="105">
        <v>1.0</v>
      </c>
      <c r="K4011" s="105">
        <v>165.0</v>
      </c>
      <c r="L4011" s="105">
        <v>50.72</v>
      </c>
      <c r="M4011" s="105" t="s">
        <v>4380</v>
      </c>
      <c r="N4011" s="111"/>
      <c r="O4011" s="111"/>
    </row>
    <row r="4012" ht="14.25" customHeight="1">
      <c r="B4012" s="105">
        <v>3.5435697E7</v>
      </c>
      <c r="C4012" s="105" t="s">
        <v>4828</v>
      </c>
      <c r="D4012" s="105">
        <v>35.0</v>
      </c>
      <c r="E4012" s="105" t="s">
        <v>868</v>
      </c>
      <c r="F4012" s="105">
        <v>3503208.0</v>
      </c>
      <c r="G4012" s="105">
        <v>3503208.0</v>
      </c>
      <c r="H4012" s="105">
        <v>0.0</v>
      </c>
      <c r="I4012" s="105">
        <v>2.0</v>
      </c>
      <c r="J4012" s="105">
        <v>1.0</v>
      </c>
      <c r="K4012" s="105">
        <v>102.0</v>
      </c>
      <c r="L4012" s="105">
        <v>50.72</v>
      </c>
      <c r="M4012" s="105" t="s">
        <v>4380</v>
      </c>
      <c r="N4012" s="111"/>
      <c r="O4012" s="111"/>
    </row>
    <row r="4013" ht="14.25" customHeight="1">
      <c r="B4013" s="105">
        <v>3.5012385E7</v>
      </c>
      <c r="C4013" s="105" t="s">
        <v>4829</v>
      </c>
      <c r="D4013" s="105">
        <v>35.0</v>
      </c>
      <c r="E4013" s="105" t="s">
        <v>868</v>
      </c>
      <c r="F4013" s="105">
        <v>3513405.0</v>
      </c>
      <c r="G4013" s="105">
        <v>3513405.0</v>
      </c>
      <c r="H4013" s="105">
        <v>0.0</v>
      </c>
      <c r="I4013" s="105">
        <v>2.0</v>
      </c>
      <c r="J4013" s="105">
        <v>1.0</v>
      </c>
      <c r="K4013" s="105">
        <v>22.0</v>
      </c>
      <c r="L4013" s="105">
        <v>50.71</v>
      </c>
      <c r="M4013" s="105" t="s">
        <v>4380</v>
      </c>
      <c r="N4013" s="111"/>
      <c r="O4013" s="111"/>
    </row>
    <row r="4014" ht="14.25" customHeight="1">
      <c r="B4014" s="105">
        <v>3.5013959E7</v>
      </c>
      <c r="C4014" s="105" t="s">
        <v>4830</v>
      </c>
      <c r="D4014" s="105">
        <v>35.0</v>
      </c>
      <c r="E4014" s="105" t="s">
        <v>868</v>
      </c>
      <c r="F4014" s="105">
        <v>3520202.0</v>
      </c>
      <c r="G4014" s="105">
        <v>3520202.0</v>
      </c>
      <c r="H4014" s="105">
        <v>0.0</v>
      </c>
      <c r="I4014" s="105">
        <v>2.0</v>
      </c>
      <c r="J4014" s="105">
        <v>1.0</v>
      </c>
      <c r="K4014" s="105">
        <v>82.0</v>
      </c>
      <c r="L4014" s="105">
        <v>50.71</v>
      </c>
      <c r="M4014" s="105" t="s">
        <v>4380</v>
      </c>
      <c r="N4014" s="111"/>
      <c r="O4014" s="111"/>
    </row>
    <row r="4015" ht="14.25" customHeight="1">
      <c r="B4015" s="105">
        <v>3.5034125E7</v>
      </c>
      <c r="C4015" s="105" t="s">
        <v>4831</v>
      </c>
      <c r="D4015" s="105">
        <v>35.0</v>
      </c>
      <c r="E4015" s="105" t="s">
        <v>868</v>
      </c>
      <c r="F4015" s="105">
        <v>3509809.0</v>
      </c>
      <c r="G4015" s="105">
        <v>3509809.0</v>
      </c>
      <c r="H4015" s="105">
        <v>0.0</v>
      </c>
      <c r="I4015" s="105">
        <v>2.0</v>
      </c>
      <c r="J4015" s="105">
        <v>1.0</v>
      </c>
      <c r="K4015" s="105">
        <v>90.0</v>
      </c>
      <c r="L4015" s="105">
        <v>50.71</v>
      </c>
      <c r="M4015" s="105" t="s">
        <v>4380</v>
      </c>
      <c r="N4015" s="111"/>
      <c r="O4015" s="111"/>
    </row>
    <row r="4016" ht="14.25" customHeight="1">
      <c r="B4016" s="105">
        <v>3.5036006E7</v>
      </c>
      <c r="C4016" s="105" t="s">
        <v>4832</v>
      </c>
      <c r="D4016" s="105">
        <v>35.0</v>
      </c>
      <c r="E4016" s="105" t="s">
        <v>868</v>
      </c>
      <c r="F4016" s="105">
        <v>3525904.0</v>
      </c>
      <c r="G4016" s="105">
        <v>3525904.0</v>
      </c>
      <c r="H4016" s="105">
        <v>0.0</v>
      </c>
      <c r="I4016" s="105">
        <v>2.0</v>
      </c>
      <c r="J4016" s="105">
        <v>1.0</v>
      </c>
      <c r="K4016" s="105">
        <v>69.0</v>
      </c>
      <c r="L4016" s="105">
        <v>50.71</v>
      </c>
      <c r="M4016" s="105" t="s">
        <v>4380</v>
      </c>
      <c r="N4016" s="111"/>
      <c r="O4016" s="111"/>
    </row>
    <row r="4017" ht="14.25" customHeight="1">
      <c r="B4017" s="105">
        <v>3.503978E7</v>
      </c>
      <c r="C4017" s="105" t="s">
        <v>4833</v>
      </c>
      <c r="D4017" s="105">
        <v>35.0</v>
      </c>
      <c r="E4017" s="105" t="s">
        <v>868</v>
      </c>
      <c r="F4017" s="105">
        <v>3552205.0</v>
      </c>
      <c r="G4017" s="105">
        <v>3552205.0</v>
      </c>
      <c r="H4017" s="105">
        <v>0.0</v>
      </c>
      <c r="I4017" s="105">
        <v>2.0</v>
      </c>
      <c r="J4017" s="105">
        <v>1.0</v>
      </c>
      <c r="K4017" s="105">
        <v>79.0</v>
      </c>
      <c r="L4017" s="105">
        <v>50.71</v>
      </c>
      <c r="M4017" s="105" t="s">
        <v>4380</v>
      </c>
      <c r="N4017" s="111"/>
      <c r="O4017" s="111"/>
    </row>
    <row r="4018" ht="14.25" customHeight="1">
      <c r="B4018" s="105">
        <v>3.5046905E7</v>
      </c>
      <c r="C4018" s="105" t="s">
        <v>4834</v>
      </c>
      <c r="D4018" s="105">
        <v>35.0</v>
      </c>
      <c r="E4018" s="105" t="s">
        <v>868</v>
      </c>
      <c r="F4018" s="105">
        <v>3522307.0</v>
      </c>
      <c r="G4018" s="105">
        <v>3522307.0</v>
      </c>
      <c r="H4018" s="105">
        <v>0.0</v>
      </c>
      <c r="I4018" s="105">
        <v>2.0</v>
      </c>
      <c r="J4018" s="105">
        <v>2.0</v>
      </c>
      <c r="K4018" s="105">
        <v>35.0</v>
      </c>
      <c r="L4018" s="105">
        <v>50.71</v>
      </c>
      <c r="M4018" s="105" t="s">
        <v>4380</v>
      </c>
      <c r="N4018" s="111"/>
      <c r="O4018" s="111"/>
    </row>
    <row r="4019" ht="14.25" customHeight="1">
      <c r="B4019" s="105">
        <v>3.5049566E7</v>
      </c>
      <c r="C4019" s="105" t="s">
        <v>4835</v>
      </c>
      <c r="D4019" s="105">
        <v>35.0</v>
      </c>
      <c r="E4019" s="105" t="s">
        <v>868</v>
      </c>
      <c r="F4019" s="105">
        <v>3505906.0</v>
      </c>
      <c r="G4019" s="105">
        <v>3505906.0</v>
      </c>
      <c r="H4019" s="105">
        <v>0.0</v>
      </c>
      <c r="I4019" s="105">
        <v>2.0</v>
      </c>
      <c r="J4019" s="105">
        <v>1.0</v>
      </c>
      <c r="K4019" s="105">
        <v>89.0</v>
      </c>
      <c r="L4019" s="105">
        <v>50.71</v>
      </c>
      <c r="M4019" s="105" t="s">
        <v>4380</v>
      </c>
      <c r="N4019" s="111"/>
      <c r="O4019" s="111"/>
    </row>
    <row r="4020" ht="14.25" customHeight="1">
      <c r="B4020" s="105">
        <v>3.5914988E7</v>
      </c>
      <c r="C4020" s="105" t="s">
        <v>4836</v>
      </c>
      <c r="D4020" s="105">
        <v>35.0</v>
      </c>
      <c r="E4020" s="105" t="s">
        <v>868</v>
      </c>
      <c r="F4020" s="105">
        <v>3548906.0</v>
      </c>
      <c r="G4020" s="105">
        <v>3548906.0</v>
      </c>
      <c r="H4020" s="105">
        <v>0.0</v>
      </c>
      <c r="I4020" s="105">
        <v>2.0</v>
      </c>
      <c r="J4020" s="105">
        <v>1.0</v>
      </c>
      <c r="K4020" s="105">
        <v>209.0</v>
      </c>
      <c r="L4020" s="105">
        <v>50.71</v>
      </c>
      <c r="M4020" s="105" t="s">
        <v>4380</v>
      </c>
      <c r="N4020" s="111"/>
      <c r="O4020" s="111"/>
    </row>
    <row r="4021" ht="14.25" customHeight="1">
      <c r="B4021" s="105">
        <v>3.5925901E7</v>
      </c>
      <c r="C4021" s="105" t="s">
        <v>4837</v>
      </c>
      <c r="D4021" s="105">
        <v>35.0</v>
      </c>
      <c r="E4021" s="105" t="s">
        <v>868</v>
      </c>
      <c r="F4021" s="105">
        <v>3524402.0</v>
      </c>
      <c r="G4021" s="105">
        <v>3524402.0</v>
      </c>
      <c r="H4021" s="105">
        <v>0.0</v>
      </c>
      <c r="I4021" s="105">
        <v>2.0</v>
      </c>
      <c r="J4021" s="105">
        <v>1.0</v>
      </c>
      <c r="K4021" s="105">
        <v>122.0</v>
      </c>
      <c r="L4021" s="105">
        <v>50.71</v>
      </c>
      <c r="M4021" s="105" t="s">
        <v>4380</v>
      </c>
      <c r="N4021" s="111"/>
      <c r="O4021" s="111"/>
    </row>
    <row r="4022" ht="14.25" customHeight="1">
      <c r="B4022" s="105">
        <v>3.5002963E7</v>
      </c>
      <c r="C4022" s="105" t="s">
        <v>4838</v>
      </c>
      <c r="D4022" s="105">
        <v>35.0</v>
      </c>
      <c r="E4022" s="105" t="s">
        <v>868</v>
      </c>
      <c r="F4022" s="105">
        <v>3550308.0</v>
      </c>
      <c r="G4022" s="105">
        <v>3550308.0</v>
      </c>
      <c r="H4022" s="105">
        <v>1.0</v>
      </c>
      <c r="I4022" s="105">
        <v>2.0</v>
      </c>
      <c r="J4022" s="105">
        <v>1.0</v>
      </c>
      <c r="K4022" s="105">
        <v>98.0</v>
      </c>
      <c r="L4022" s="105">
        <v>50.69</v>
      </c>
      <c r="M4022" s="105" t="s">
        <v>4380</v>
      </c>
      <c r="N4022" s="111"/>
      <c r="O4022" s="111"/>
    </row>
    <row r="4023" ht="14.25" customHeight="1">
      <c r="B4023" s="105">
        <v>3.5020849E7</v>
      </c>
      <c r="C4023" s="105" t="s">
        <v>4839</v>
      </c>
      <c r="D4023" s="105">
        <v>35.0</v>
      </c>
      <c r="E4023" s="105" t="s">
        <v>868</v>
      </c>
      <c r="F4023" s="105">
        <v>3538709.0</v>
      </c>
      <c r="G4023" s="105">
        <v>3538709.0</v>
      </c>
      <c r="H4023" s="105">
        <v>0.0</v>
      </c>
      <c r="I4023" s="105">
        <v>2.0</v>
      </c>
      <c r="J4023" s="105">
        <v>1.0</v>
      </c>
      <c r="K4023" s="105">
        <v>97.0</v>
      </c>
      <c r="L4023" s="105">
        <v>50.69</v>
      </c>
      <c r="M4023" s="105" t="s">
        <v>4380</v>
      </c>
      <c r="N4023" s="111"/>
      <c r="O4023" s="111"/>
    </row>
    <row r="4024" ht="14.25" customHeight="1">
      <c r="B4024" s="105">
        <v>3.5035142E7</v>
      </c>
      <c r="C4024" s="105" t="s">
        <v>4840</v>
      </c>
      <c r="D4024" s="105">
        <v>35.0</v>
      </c>
      <c r="E4024" s="105" t="s">
        <v>868</v>
      </c>
      <c r="F4024" s="105">
        <v>3551801.0</v>
      </c>
      <c r="G4024" s="105">
        <v>3551801.0</v>
      </c>
      <c r="H4024" s="105">
        <v>0.0</v>
      </c>
      <c r="I4024" s="105">
        <v>2.0</v>
      </c>
      <c r="J4024" s="105">
        <v>1.0</v>
      </c>
      <c r="K4024" s="105">
        <v>126.0</v>
      </c>
      <c r="L4024" s="105">
        <v>50.69</v>
      </c>
      <c r="M4024" s="105" t="s">
        <v>4380</v>
      </c>
      <c r="N4024" s="111"/>
      <c r="O4024" s="111"/>
    </row>
    <row r="4025" ht="14.25" customHeight="1">
      <c r="B4025" s="105">
        <v>3.5036473E7</v>
      </c>
      <c r="C4025" s="105" t="s">
        <v>4841</v>
      </c>
      <c r="D4025" s="105">
        <v>35.0</v>
      </c>
      <c r="E4025" s="105" t="s">
        <v>868</v>
      </c>
      <c r="F4025" s="105">
        <v>3538709.0</v>
      </c>
      <c r="G4025" s="105">
        <v>3538709.0</v>
      </c>
      <c r="H4025" s="105">
        <v>0.0</v>
      </c>
      <c r="I4025" s="105">
        <v>2.0</v>
      </c>
      <c r="J4025" s="105">
        <v>1.0</v>
      </c>
      <c r="K4025" s="105">
        <v>44.0</v>
      </c>
      <c r="L4025" s="105">
        <v>50.69</v>
      </c>
      <c r="M4025" s="105" t="s">
        <v>4380</v>
      </c>
      <c r="N4025" s="111"/>
      <c r="O4025" s="111"/>
    </row>
    <row r="4026" ht="14.25" customHeight="1">
      <c r="B4026" s="105">
        <v>3.5036559E7</v>
      </c>
      <c r="C4026" s="105" t="s">
        <v>4842</v>
      </c>
      <c r="D4026" s="105">
        <v>35.0</v>
      </c>
      <c r="E4026" s="105" t="s">
        <v>868</v>
      </c>
      <c r="F4026" s="105">
        <v>3550308.0</v>
      </c>
      <c r="G4026" s="105">
        <v>3550308.0</v>
      </c>
      <c r="H4026" s="105">
        <v>1.0</v>
      </c>
      <c r="I4026" s="105">
        <v>2.0</v>
      </c>
      <c r="J4026" s="105">
        <v>1.0</v>
      </c>
      <c r="K4026" s="105">
        <v>38.0</v>
      </c>
      <c r="L4026" s="105">
        <v>50.69</v>
      </c>
      <c r="M4026" s="105" t="s">
        <v>4380</v>
      </c>
      <c r="N4026" s="111"/>
      <c r="O4026" s="111"/>
    </row>
    <row r="4027" ht="14.25" customHeight="1">
      <c r="B4027" s="105">
        <v>3.5043151E7</v>
      </c>
      <c r="C4027" s="105" t="s">
        <v>4843</v>
      </c>
      <c r="D4027" s="105">
        <v>35.0</v>
      </c>
      <c r="E4027" s="105" t="s">
        <v>868</v>
      </c>
      <c r="F4027" s="105">
        <v>3541406.0</v>
      </c>
      <c r="G4027" s="105">
        <v>3541406.0</v>
      </c>
      <c r="H4027" s="105">
        <v>0.0</v>
      </c>
      <c r="I4027" s="105">
        <v>2.0</v>
      </c>
      <c r="J4027" s="105">
        <v>1.0</v>
      </c>
      <c r="K4027" s="105">
        <v>72.0</v>
      </c>
      <c r="L4027" s="105">
        <v>50.69</v>
      </c>
      <c r="M4027" s="105" t="s">
        <v>4380</v>
      </c>
      <c r="N4027" s="111"/>
      <c r="O4027" s="111"/>
    </row>
    <row r="4028" ht="14.25" customHeight="1">
      <c r="B4028" s="105">
        <v>3.5283903E7</v>
      </c>
      <c r="C4028" s="105" t="s">
        <v>4844</v>
      </c>
      <c r="D4028" s="105">
        <v>35.0</v>
      </c>
      <c r="E4028" s="105" t="s">
        <v>868</v>
      </c>
      <c r="F4028" s="105">
        <v>3550308.0</v>
      </c>
      <c r="G4028" s="105">
        <v>3550308.0</v>
      </c>
      <c r="H4028" s="105">
        <v>1.0</v>
      </c>
      <c r="I4028" s="105">
        <v>2.0</v>
      </c>
      <c r="J4028" s="105">
        <v>1.0</v>
      </c>
      <c r="K4028" s="105">
        <v>154.0</v>
      </c>
      <c r="L4028" s="105">
        <v>50.69</v>
      </c>
      <c r="M4028" s="105" t="s">
        <v>4380</v>
      </c>
      <c r="N4028" s="111"/>
      <c r="O4028" s="111"/>
    </row>
    <row r="4029" ht="14.25" customHeight="1">
      <c r="B4029" s="105">
        <v>3.5010649E7</v>
      </c>
      <c r="C4029" s="105" t="s">
        <v>4845</v>
      </c>
      <c r="D4029" s="105">
        <v>35.0</v>
      </c>
      <c r="E4029" s="105" t="s">
        <v>868</v>
      </c>
      <c r="F4029" s="105">
        <v>3525003.0</v>
      </c>
      <c r="G4029" s="105">
        <v>3525003.0</v>
      </c>
      <c r="H4029" s="105">
        <v>0.0</v>
      </c>
      <c r="I4029" s="105">
        <v>2.0</v>
      </c>
      <c r="J4029" s="105">
        <v>1.0</v>
      </c>
      <c r="K4029" s="105">
        <v>82.0</v>
      </c>
      <c r="L4029" s="105">
        <v>50.68</v>
      </c>
      <c r="M4029" s="105" t="s">
        <v>4380</v>
      </c>
      <c r="N4029" s="111"/>
      <c r="O4029" s="111"/>
    </row>
    <row r="4030" ht="14.25" customHeight="1">
      <c r="B4030" s="105">
        <v>3.5019057E7</v>
      </c>
      <c r="C4030" s="105" t="s">
        <v>4846</v>
      </c>
      <c r="D4030" s="105">
        <v>35.0</v>
      </c>
      <c r="E4030" s="105" t="s">
        <v>868</v>
      </c>
      <c r="F4030" s="105">
        <v>3556404.0</v>
      </c>
      <c r="G4030" s="105">
        <v>3556404.0</v>
      </c>
      <c r="H4030" s="105">
        <v>0.0</v>
      </c>
      <c r="I4030" s="105">
        <v>2.0</v>
      </c>
      <c r="J4030" s="105">
        <v>1.0</v>
      </c>
      <c r="K4030" s="105">
        <v>74.0</v>
      </c>
      <c r="L4030" s="105">
        <v>50.68</v>
      </c>
      <c r="M4030" s="105" t="s">
        <v>4380</v>
      </c>
      <c r="N4030" s="111"/>
      <c r="O4030" s="111"/>
    </row>
    <row r="4031" ht="14.25" customHeight="1">
      <c r="B4031" s="105">
        <v>3.5023985E7</v>
      </c>
      <c r="C4031" s="105" t="s">
        <v>4847</v>
      </c>
      <c r="D4031" s="105">
        <v>35.0</v>
      </c>
      <c r="E4031" s="105" t="s">
        <v>868</v>
      </c>
      <c r="F4031" s="105">
        <v>3525102.0</v>
      </c>
      <c r="G4031" s="105">
        <v>3525102.0</v>
      </c>
      <c r="H4031" s="105">
        <v>0.0</v>
      </c>
      <c r="I4031" s="105">
        <v>2.0</v>
      </c>
      <c r="J4031" s="105">
        <v>1.0</v>
      </c>
      <c r="K4031" s="105">
        <v>10.0</v>
      </c>
      <c r="L4031" s="105">
        <v>50.68</v>
      </c>
      <c r="M4031" s="105" t="s">
        <v>4380</v>
      </c>
      <c r="N4031" s="111"/>
      <c r="O4031" s="111"/>
    </row>
    <row r="4032" ht="14.25" customHeight="1">
      <c r="B4032" s="105">
        <v>3.5029973E7</v>
      </c>
      <c r="C4032" s="105" t="s">
        <v>4848</v>
      </c>
      <c r="D4032" s="105">
        <v>35.0</v>
      </c>
      <c r="E4032" s="105" t="s">
        <v>868</v>
      </c>
      <c r="F4032" s="105">
        <v>3556305.0</v>
      </c>
      <c r="G4032" s="105">
        <v>3556305.0</v>
      </c>
      <c r="H4032" s="105">
        <v>0.0</v>
      </c>
      <c r="I4032" s="105">
        <v>2.0</v>
      </c>
      <c r="J4032" s="105">
        <v>1.0</v>
      </c>
      <c r="K4032" s="105">
        <v>86.0</v>
      </c>
      <c r="L4032" s="105">
        <v>50.68</v>
      </c>
      <c r="M4032" s="105" t="s">
        <v>4380</v>
      </c>
      <c r="N4032" s="111"/>
      <c r="O4032" s="111"/>
    </row>
    <row r="4033" ht="14.25" customHeight="1">
      <c r="B4033" s="105">
        <v>3.5034319E7</v>
      </c>
      <c r="C4033" s="105" t="s">
        <v>4849</v>
      </c>
      <c r="D4033" s="105">
        <v>35.0</v>
      </c>
      <c r="E4033" s="105" t="s">
        <v>868</v>
      </c>
      <c r="F4033" s="105">
        <v>3551207.0</v>
      </c>
      <c r="G4033" s="105">
        <v>3551207.0</v>
      </c>
      <c r="H4033" s="105">
        <v>0.0</v>
      </c>
      <c r="I4033" s="105">
        <v>2.0</v>
      </c>
      <c r="J4033" s="105">
        <v>1.0</v>
      </c>
      <c r="K4033" s="105">
        <v>48.0</v>
      </c>
      <c r="L4033" s="105">
        <v>50.68</v>
      </c>
      <c r="M4033" s="105" t="s">
        <v>4380</v>
      </c>
      <c r="N4033" s="111"/>
      <c r="O4033" s="111"/>
    </row>
    <row r="4034" ht="14.25" customHeight="1">
      <c r="B4034" s="105">
        <v>3.5044842E7</v>
      </c>
      <c r="C4034" s="105" t="s">
        <v>4850</v>
      </c>
      <c r="D4034" s="105">
        <v>35.0</v>
      </c>
      <c r="E4034" s="105" t="s">
        <v>868</v>
      </c>
      <c r="F4034" s="105">
        <v>3515004.0</v>
      </c>
      <c r="G4034" s="105">
        <v>3515004.0</v>
      </c>
      <c r="H4034" s="105">
        <v>0.0</v>
      </c>
      <c r="I4034" s="105">
        <v>2.0</v>
      </c>
      <c r="J4034" s="105">
        <v>1.0</v>
      </c>
      <c r="K4034" s="105">
        <v>62.0</v>
      </c>
      <c r="L4034" s="105">
        <v>50.68</v>
      </c>
      <c r="M4034" s="105" t="s">
        <v>4380</v>
      </c>
      <c r="N4034" s="111"/>
      <c r="O4034" s="111"/>
    </row>
    <row r="4035" ht="14.25" customHeight="1">
      <c r="B4035" s="105">
        <v>3.5902822E7</v>
      </c>
      <c r="C4035" s="105" t="s">
        <v>4851</v>
      </c>
      <c r="D4035" s="105">
        <v>35.0</v>
      </c>
      <c r="E4035" s="105" t="s">
        <v>868</v>
      </c>
      <c r="F4035" s="105">
        <v>3550308.0</v>
      </c>
      <c r="G4035" s="105">
        <v>3550308.0</v>
      </c>
      <c r="H4035" s="105">
        <v>1.0</v>
      </c>
      <c r="I4035" s="105">
        <v>2.0</v>
      </c>
      <c r="J4035" s="105">
        <v>1.0</v>
      </c>
      <c r="K4035" s="105">
        <v>124.0</v>
      </c>
      <c r="L4035" s="105">
        <v>50.68</v>
      </c>
      <c r="M4035" s="105" t="s">
        <v>4380</v>
      </c>
      <c r="N4035" s="111"/>
      <c r="O4035" s="111"/>
    </row>
    <row r="4036" ht="14.25" customHeight="1">
      <c r="B4036" s="105">
        <v>3.501129E7</v>
      </c>
      <c r="C4036" s="105" t="s">
        <v>269</v>
      </c>
      <c r="D4036" s="105">
        <v>35.0</v>
      </c>
      <c r="E4036" s="105" t="s">
        <v>868</v>
      </c>
      <c r="F4036" s="105">
        <v>3510500.0</v>
      </c>
      <c r="G4036" s="105">
        <v>3510500.0</v>
      </c>
      <c r="H4036" s="105">
        <v>0.0</v>
      </c>
      <c r="I4036" s="105">
        <v>2.0</v>
      </c>
      <c r="J4036" s="105">
        <v>1.0</v>
      </c>
      <c r="K4036" s="105">
        <v>27.0</v>
      </c>
      <c r="L4036" s="105">
        <v>50.67</v>
      </c>
      <c r="M4036" s="105" t="s">
        <v>4380</v>
      </c>
      <c r="N4036" s="111"/>
      <c r="O4036" s="111"/>
    </row>
    <row r="4037" ht="14.25" customHeight="1">
      <c r="B4037" s="105">
        <v>3.5026384E7</v>
      </c>
      <c r="C4037" s="105" t="s">
        <v>4852</v>
      </c>
      <c r="D4037" s="105">
        <v>35.0</v>
      </c>
      <c r="E4037" s="105" t="s">
        <v>868</v>
      </c>
      <c r="F4037" s="105">
        <v>3517000.0</v>
      </c>
      <c r="G4037" s="105">
        <v>3517000.0</v>
      </c>
      <c r="H4037" s="105">
        <v>0.0</v>
      </c>
      <c r="I4037" s="105">
        <v>2.0</v>
      </c>
      <c r="J4037" s="105">
        <v>1.0</v>
      </c>
      <c r="K4037" s="105">
        <v>49.0</v>
      </c>
      <c r="L4037" s="105">
        <v>50.67</v>
      </c>
      <c r="M4037" s="105" t="s">
        <v>4380</v>
      </c>
      <c r="N4037" s="111"/>
      <c r="O4037" s="111"/>
    </row>
    <row r="4038" ht="14.25" customHeight="1">
      <c r="B4038" s="105">
        <v>3.5035531E7</v>
      </c>
      <c r="C4038" s="105" t="s">
        <v>4853</v>
      </c>
      <c r="D4038" s="105">
        <v>35.0</v>
      </c>
      <c r="E4038" s="105" t="s">
        <v>868</v>
      </c>
      <c r="F4038" s="105">
        <v>3515707.0</v>
      </c>
      <c r="G4038" s="105">
        <v>3515707.0</v>
      </c>
      <c r="H4038" s="105">
        <v>0.0</v>
      </c>
      <c r="I4038" s="105">
        <v>2.0</v>
      </c>
      <c r="J4038" s="105">
        <v>1.0</v>
      </c>
      <c r="K4038" s="105">
        <v>107.0</v>
      </c>
      <c r="L4038" s="105">
        <v>50.67</v>
      </c>
      <c r="M4038" s="105" t="s">
        <v>4380</v>
      </c>
      <c r="N4038" s="111"/>
      <c r="O4038" s="111"/>
    </row>
    <row r="4039" ht="14.25" customHeight="1">
      <c r="B4039" s="105">
        <v>3.5038076E7</v>
      </c>
      <c r="C4039" s="105" t="s">
        <v>4854</v>
      </c>
      <c r="D4039" s="105">
        <v>35.0</v>
      </c>
      <c r="E4039" s="105" t="s">
        <v>868</v>
      </c>
      <c r="F4039" s="105">
        <v>3515194.0</v>
      </c>
      <c r="G4039" s="105">
        <v>3515194.0</v>
      </c>
      <c r="H4039" s="105">
        <v>0.0</v>
      </c>
      <c r="I4039" s="105">
        <v>2.0</v>
      </c>
      <c r="J4039" s="105">
        <v>1.0</v>
      </c>
      <c r="K4039" s="105">
        <v>101.0</v>
      </c>
      <c r="L4039" s="105">
        <v>50.67</v>
      </c>
      <c r="M4039" s="105" t="s">
        <v>4380</v>
      </c>
      <c r="N4039" s="111"/>
      <c r="O4039" s="111"/>
    </row>
    <row r="4040" ht="14.25" customHeight="1">
      <c r="B4040" s="105">
        <v>3.5904703E7</v>
      </c>
      <c r="C4040" s="105" t="s">
        <v>4855</v>
      </c>
      <c r="D4040" s="105">
        <v>35.0</v>
      </c>
      <c r="E4040" s="105" t="s">
        <v>868</v>
      </c>
      <c r="F4040" s="105">
        <v>3513801.0</v>
      </c>
      <c r="G4040" s="105">
        <v>3513801.0</v>
      </c>
      <c r="H4040" s="105">
        <v>0.0</v>
      </c>
      <c r="I4040" s="105">
        <v>2.0</v>
      </c>
      <c r="J4040" s="105">
        <v>1.0</v>
      </c>
      <c r="K4040" s="105">
        <v>174.0</v>
      </c>
      <c r="L4040" s="105">
        <v>50.67</v>
      </c>
      <c r="M4040" s="105" t="s">
        <v>4380</v>
      </c>
      <c r="N4040" s="111"/>
      <c r="O4040" s="111"/>
    </row>
    <row r="4041" ht="14.25" customHeight="1">
      <c r="B4041" s="105">
        <v>3.5907236E7</v>
      </c>
      <c r="C4041" s="105" t="s">
        <v>4856</v>
      </c>
      <c r="D4041" s="105">
        <v>35.0</v>
      </c>
      <c r="E4041" s="105" t="s">
        <v>868</v>
      </c>
      <c r="F4041" s="105">
        <v>3502804.0</v>
      </c>
      <c r="G4041" s="105">
        <v>3502804.0</v>
      </c>
      <c r="H4041" s="105">
        <v>0.0</v>
      </c>
      <c r="I4041" s="105">
        <v>2.0</v>
      </c>
      <c r="J4041" s="105">
        <v>1.0</v>
      </c>
      <c r="K4041" s="105">
        <v>58.0</v>
      </c>
      <c r="L4041" s="105">
        <v>50.67</v>
      </c>
      <c r="M4041" s="105" t="s">
        <v>4380</v>
      </c>
      <c r="N4041" s="111"/>
      <c r="O4041" s="111"/>
    </row>
    <row r="4042" ht="14.25" customHeight="1">
      <c r="B4042" s="105">
        <v>3.5913736E7</v>
      </c>
      <c r="C4042" s="105" t="s">
        <v>4857</v>
      </c>
      <c r="D4042" s="105">
        <v>35.0</v>
      </c>
      <c r="E4042" s="105" t="s">
        <v>868</v>
      </c>
      <c r="F4042" s="105">
        <v>3519303.0</v>
      </c>
      <c r="G4042" s="105">
        <v>3519303.0</v>
      </c>
      <c r="H4042" s="105">
        <v>0.0</v>
      </c>
      <c r="I4042" s="105">
        <v>2.0</v>
      </c>
      <c r="J4042" s="105">
        <v>1.0</v>
      </c>
      <c r="K4042" s="105">
        <v>68.0</v>
      </c>
      <c r="L4042" s="105">
        <v>50.67</v>
      </c>
      <c r="M4042" s="105" t="s">
        <v>4380</v>
      </c>
      <c r="N4042" s="111"/>
      <c r="O4042" s="111"/>
    </row>
    <row r="4043" ht="14.25" customHeight="1">
      <c r="B4043" s="105">
        <v>3.5006506E7</v>
      </c>
      <c r="C4043" s="105" t="s">
        <v>4858</v>
      </c>
      <c r="D4043" s="105">
        <v>35.0</v>
      </c>
      <c r="E4043" s="105" t="s">
        <v>868</v>
      </c>
      <c r="F4043" s="105">
        <v>3518800.0</v>
      </c>
      <c r="G4043" s="105">
        <v>3518800.0</v>
      </c>
      <c r="H4043" s="105">
        <v>0.0</v>
      </c>
      <c r="I4043" s="105">
        <v>2.0</v>
      </c>
      <c r="J4043" s="105">
        <v>1.0</v>
      </c>
      <c r="K4043" s="105">
        <v>80.0</v>
      </c>
      <c r="L4043" s="105">
        <v>50.66</v>
      </c>
      <c r="M4043" s="105" t="s">
        <v>4380</v>
      </c>
      <c r="N4043" s="111"/>
      <c r="O4043" s="111"/>
    </row>
    <row r="4044" ht="14.25" customHeight="1">
      <c r="B4044" s="105">
        <v>3.5019012E7</v>
      </c>
      <c r="C4044" s="105" t="s">
        <v>4859</v>
      </c>
      <c r="D4044" s="105">
        <v>35.0</v>
      </c>
      <c r="E4044" s="105" t="s">
        <v>868</v>
      </c>
      <c r="F4044" s="105">
        <v>3530508.0</v>
      </c>
      <c r="G4044" s="105">
        <v>3530508.0</v>
      </c>
      <c r="H4044" s="105">
        <v>0.0</v>
      </c>
      <c r="I4044" s="105">
        <v>2.0</v>
      </c>
      <c r="J4044" s="105">
        <v>1.0</v>
      </c>
      <c r="K4044" s="105">
        <v>149.0</v>
      </c>
      <c r="L4044" s="105">
        <v>50.66</v>
      </c>
      <c r="M4044" s="105" t="s">
        <v>4380</v>
      </c>
      <c r="N4044" s="111"/>
      <c r="O4044" s="111"/>
    </row>
    <row r="4045" ht="14.25" customHeight="1">
      <c r="B4045" s="105">
        <v>3.5027418E7</v>
      </c>
      <c r="C4045" s="105" t="s">
        <v>4860</v>
      </c>
      <c r="D4045" s="105">
        <v>35.0</v>
      </c>
      <c r="E4045" s="105" t="s">
        <v>868</v>
      </c>
      <c r="F4045" s="105">
        <v>3557154.0</v>
      </c>
      <c r="G4045" s="105">
        <v>3557154.0</v>
      </c>
      <c r="H4045" s="105">
        <v>0.0</v>
      </c>
      <c r="I4045" s="105">
        <v>2.0</v>
      </c>
      <c r="J4045" s="105">
        <v>1.0</v>
      </c>
      <c r="K4045" s="105">
        <v>47.0</v>
      </c>
      <c r="L4045" s="105">
        <v>50.66</v>
      </c>
      <c r="M4045" s="105" t="s">
        <v>4380</v>
      </c>
      <c r="N4045" s="111"/>
      <c r="O4045" s="111"/>
    </row>
    <row r="4046" ht="14.25" customHeight="1">
      <c r="B4046" s="105">
        <v>3.5030326E7</v>
      </c>
      <c r="C4046" s="105" t="s">
        <v>4861</v>
      </c>
      <c r="D4046" s="105">
        <v>35.0</v>
      </c>
      <c r="E4046" s="105" t="s">
        <v>868</v>
      </c>
      <c r="F4046" s="105">
        <v>3501103.0</v>
      </c>
      <c r="G4046" s="105">
        <v>3501103.0</v>
      </c>
      <c r="H4046" s="105">
        <v>0.0</v>
      </c>
      <c r="I4046" s="105">
        <v>2.0</v>
      </c>
      <c r="J4046" s="105">
        <v>1.0</v>
      </c>
      <c r="K4046" s="105">
        <v>73.0</v>
      </c>
      <c r="L4046" s="105">
        <v>50.66</v>
      </c>
      <c r="M4046" s="105" t="s">
        <v>4380</v>
      </c>
      <c r="N4046" s="111"/>
      <c r="O4046" s="111"/>
    </row>
    <row r="4047" ht="14.25" customHeight="1">
      <c r="B4047" s="105">
        <v>3.5923503E7</v>
      </c>
      <c r="C4047" s="105" t="s">
        <v>4862</v>
      </c>
      <c r="D4047" s="105">
        <v>35.0</v>
      </c>
      <c r="E4047" s="105" t="s">
        <v>868</v>
      </c>
      <c r="F4047" s="105">
        <v>3550308.0</v>
      </c>
      <c r="G4047" s="105">
        <v>3550308.0</v>
      </c>
      <c r="H4047" s="105">
        <v>1.0</v>
      </c>
      <c r="I4047" s="105">
        <v>2.0</v>
      </c>
      <c r="J4047" s="105">
        <v>1.0</v>
      </c>
      <c r="K4047" s="105">
        <v>219.0</v>
      </c>
      <c r="L4047" s="105">
        <v>50.66</v>
      </c>
      <c r="M4047" s="105" t="s">
        <v>4380</v>
      </c>
      <c r="N4047" s="111"/>
      <c r="O4047" s="111"/>
    </row>
    <row r="4048" ht="14.25" customHeight="1">
      <c r="B4048" s="105">
        <v>3.5003013E7</v>
      </c>
      <c r="C4048" s="105" t="s">
        <v>4863</v>
      </c>
      <c r="D4048" s="105">
        <v>35.0</v>
      </c>
      <c r="E4048" s="105" t="s">
        <v>868</v>
      </c>
      <c r="F4048" s="105">
        <v>3550308.0</v>
      </c>
      <c r="G4048" s="105">
        <v>3550308.0</v>
      </c>
      <c r="H4048" s="105">
        <v>1.0</v>
      </c>
      <c r="I4048" s="105">
        <v>2.0</v>
      </c>
      <c r="J4048" s="105">
        <v>1.0</v>
      </c>
      <c r="K4048" s="105">
        <v>272.0</v>
      </c>
      <c r="L4048" s="105">
        <v>50.65</v>
      </c>
      <c r="M4048" s="105" t="s">
        <v>4380</v>
      </c>
      <c r="N4048" s="111"/>
      <c r="O4048" s="111"/>
    </row>
    <row r="4049" ht="14.25" customHeight="1">
      <c r="B4049" s="105">
        <v>3.5017887E7</v>
      </c>
      <c r="C4049" s="105" t="s">
        <v>4864</v>
      </c>
      <c r="D4049" s="105">
        <v>35.0</v>
      </c>
      <c r="E4049" s="105" t="s">
        <v>868</v>
      </c>
      <c r="F4049" s="105">
        <v>3504107.0</v>
      </c>
      <c r="G4049" s="105">
        <v>3504107.0</v>
      </c>
      <c r="H4049" s="105">
        <v>0.0</v>
      </c>
      <c r="I4049" s="105">
        <v>2.0</v>
      </c>
      <c r="J4049" s="105">
        <v>2.0</v>
      </c>
      <c r="K4049" s="105">
        <v>65.0</v>
      </c>
      <c r="L4049" s="105">
        <v>50.65</v>
      </c>
      <c r="M4049" s="105" t="s">
        <v>4380</v>
      </c>
      <c r="N4049" s="111"/>
      <c r="O4049" s="111"/>
    </row>
    <row r="4050" ht="14.25" customHeight="1">
      <c r="B4050" s="105">
        <v>3.5903127E7</v>
      </c>
      <c r="C4050" s="105" t="s">
        <v>4865</v>
      </c>
      <c r="D4050" s="105">
        <v>35.0</v>
      </c>
      <c r="E4050" s="105" t="s">
        <v>868</v>
      </c>
      <c r="F4050" s="105">
        <v>3527207.0</v>
      </c>
      <c r="G4050" s="105">
        <v>3527207.0</v>
      </c>
      <c r="H4050" s="105">
        <v>0.0</v>
      </c>
      <c r="I4050" s="105">
        <v>2.0</v>
      </c>
      <c r="J4050" s="105">
        <v>1.0</v>
      </c>
      <c r="K4050" s="105">
        <v>67.0</v>
      </c>
      <c r="L4050" s="105">
        <v>50.65</v>
      </c>
      <c r="M4050" s="105" t="s">
        <v>4380</v>
      </c>
      <c r="N4050" s="111"/>
      <c r="O4050" s="111"/>
    </row>
    <row r="4051" ht="14.25" customHeight="1">
      <c r="B4051" s="105">
        <v>3.5923588E7</v>
      </c>
      <c r="C4051" s="105" t="s">
        <v>4866</v>
      </c>
      <c r="D4051" s="105">
        <v>35.0</v>
      </c>
      <c r="E4051" s="105" t="s">
        <v>868</v>
      </c>
      <c r="F4051" s="105">
        <v>3550308.0</v>
      </c>
      <c r="G4051" s="105">
        <v>3550308.0</v>
      </c>
      <c r="H4051" s="105">
        <v>1.0</v>
      </c>
      <c r="I4051" s="105">
        <v>2.0</v>
      </c>
      <c r="J4051" s="105">
        <v>1.0</v>
      </c>
      <c r="K4051" s="105">
        <v>100.0</v>
      </c>
      <c r="L4051" s="105">
        <v>50.65</v>
      </c>
      <c r="M4051" s="105" t="s">
        <v>4380</v>
      </c>
      <c r="N4051" s="111"/>
      <c r="O4051" s="111"/>
    </row>
    <row r="4052" ht="14.25" customHeight="1">
      <c r="B4052" s="105">
        <v>3.5018119E7</v>
      </c>
      <c r="C4052" s="105" t="s">
        <v>4867</v>
      </c>
      <c r="D4052" s="105">
        <v>35.0</v>
      </c>
      <c r="E4052" s="105" t="s">
        <v>868</v>
      </c>
      <c r="F4052" s="105">
        <v>3509502.0</v>
      </c>
      <c r="G4052" s="105">
        <v>3509502.0</v>
      </c>
      <c r="H4052" s="105">
        <v>0.0</v>
      </c>
      <c r="I4052" s="105">
        <v>2.0</v>
      </c>
      <c r="J4052" s="105">
        <v>1.0</v>
      </c>
      <c r="K4052" s="105">
        <v>70.0</v>
      </c>
      <c r="L4052" s="105">
        <v>50.64</v>
      </c>
      <c r="M4052" s="105" t="s">
        <v>4380</v>
      </c>
      <c r="N4052" s="111"/>
      <c r="O4052" s="111"/>
    </row>
    <row r="4053" ht="14.25" customHeight="1">
      <c r="B4053" s="105">
        <v>3.5036456E7</v>
      </c>
      <c r="C4053" s="105" t="s">
        <v>4868</v>
      </c>
      <c r="D4053" s="105">
        <v>35.0</v>
      </c>
      <c r="E4053" s="105" t="s">
        <v>868</v>
      </c>
      <c r="F4053" s="105">
        <v>3550308.0</v>
      </c>
      <c r="G4053" s="105">
        <v>3550308.0</v>
      </c>
      <c r="H4053" s="105">
        <v>1.0</v>
      </c>
      <c r="I4053" s="105">
        <v>2.0</v>
      </c>
      <c r="J4053" s="105">
        <v>1.0</v>
      </c>
      <c r="K4053" s="105">
        <v>117.0</v>
      </c>
      <c r="L4053" s="105">
        <v>50.64</v>
      </c>
      <c r="M4053" s="105" t="s">
        <v>4380</v>
      </c>
      <c r="N4053" s="111"/>
      <c r="O4053" s="111"/>
    </row>
    <row r="4054" ht="14.25" customHeight="1">
      <c r="B4054" s="105">
        <v>3.5065626E7</v>
      </c>
      <c r="C4054" s="105" t="s">
        <v>4869</v>
      </c>
      <c r="D4054" s="105">
        <v>35.0</v>
      </c>
      <c r="E4054" s="105" t="s">
        <v>868</v>
      </c>
      <c r="F4054" s="105">
        <v>3509502.0</v>
      </c>
      <c r="G4054" s="105">
        <v>3509502.0</v>
      </c>
      <c r="H4054" s="105">
        <v>0.0</v>
      </c>
      <c r="I4054" s="105">
        <v>2.0</v>
      </c>
      <c r="J4054" s="105">
        <v>1.0</v>
      </c>
      <c r="K4054" s="105">
        <v>67.0</v>
      </c>
      <c r="L4054" s="105">
        <v>50.64</v>
      </c>
      <c r="M4054" s="105" t="s">
        <v>4380</v>
      </c>
      <c r="N4054" s="111"/>
      <c r="O4054" s="111"/>
    </row>
    <row r="4055" ht="14.25" customHeight="1">
      <c r="B4055" s="105">
        <v>3.5478912E7</v>
      </c>
      <c r="C4055" s="105" t="s">
        <v>4870</v>
      </c>
      <c r="D4055" s="105">
        <v>35.0</v>
      </c>
      <c r="E4055" s="105" t="s">
        <v>868</v>
      </c>
      <c r="F4055" s="105">
        <v>3552205.0</v>
      </c>
      <c r="G4055" s="105">
        <v>3552205.0</v>
      </c>
      <c r="H4055" s="105">
        <v>0.0</v>
      </c>
      <c r="I4055" s="105">
        <v>2.0</v>
      </c>
      <c r="J4055" s="105">
        <v>1.0</v>
      </c>
      <c r="K4055" s="105">
        <v>39.0</v>
      </c>
      <c r="L4055" s="105">
        <v>50.64</v>
      </c>
      <c r="M4055" s="105" t="s">
        <v>4380</v>
      </c>
      <c r="N4055" s="111"/>
      <c r="O4055" s="111"/>
    </row>
    <row r="4056" ht="14.25" customHeight="1">
      <c r="B4056" s="105">
        <v>3.5004649E7</v>
      </c>
      <c r="C4056" s="105" t="s">
        <v>4871</v>
      </c>
      <c r="D4056" s="105">
        <v>35.0</v>
      </c>
      <c r="E4056" s="105" t="s">
        <v>868</v>
      </c>
      <c r="F4056" s="105">
        <v>3550308.0</v>
      </c>
      <c r="G4056" s="105">
        <v>3550308.0</v>
      </c>
      <c r="H4056" s="105">
        <v>1.0</v>
      </c>
      <c r="I4056" s="105">
        <v>2.0</v>
      </c>
      <c r="J4056" s="105">
        <v>1.0</v>
      </c>
      <c r="K4056" s="105">
        <v>115.0</v>
      </c>
      <c r="L4056" s="105">
        <v>50.63</v>
      </c>
      <c r="M4056" s="105" t="s">
        <v>4380</v>
      </c>
      <c r="N4056" s="111"/>
      <c r="O4056" s="111"/>
    </row>
    <row r="4057" ht="14.25" customHeight="1">
      <c r="B4057" s="105">
        <v>3.5010443E7</v>
      </c>
      <c r="C4057" s="105" t="s">
        <v>4872</v>
      </c>
      <c r="D4057" s="105">
        <v>35.0</v>
      </c>
      <c r="E4057" s="105" t="s">
        <v>868</v>
      </c>
      <c r="F4057" s="105">
        <v>3522505.0</v>
      </c>
      <c r="G4057" s="105">
        <v>3522505.0</v>
      </c>
      <c r="H4057" s="105">
        <v>0.0</v>
      </c>
      <c r="I4057" s="105">
        <v>2.0</v>
      </c>
      <c r="J4057" s="105">
        <v>1.0</v>
      </c>
      <c r="K4057" s="105">
        <v>101.0</v>
      </c>
      <c r="L4057" s="105">
        <v>50.63</v>
      </c>
      <c r="M4057" s="105" t="s">
        <v>4380</v>
      </c>
      <c r="N4057" s="111"/>
      <c r="O4057" s="111"/>
    </row>
    <row r="4058" ht="14.25" customHeight="1">
      <c r="B4058" s="105">
        <v>3.5024259E7</v>
      </c>
      <c r="C4058" s="105" t="s">
        <v>4873</v>
      </c>
      <c r="D4058" s="105">
        <v>35.0</v>
      </c>
      <c r="E4058" s="105" t="s">
        <v>868</v>
      </c>
      <c r="F4058" s="105">
        <v>3550902.0</v>
      </c>
      <c r="G4058" s="105">
        <v>3550902.0</v>
      </c>
      <c r="H4058" s="105">
        <v>0.0</v>
      </c>
      <c r="I4058" s="105">
        <v>2.0</v>
      </c>
      <c r="J4058" s="105">
        <v>1.0</v>
      </c>
      <c r="K4058" s="105">
        <v>93.0</v>
      </c>
      <c r="L4058" s="105">
        <v>50.63</v>
      </c>
      <c r="M4058" s="105" t="s">
        <v>4380</v>
      </c>
      <c r="N4058" s="111"/>
      <c r="O4058" s="111"/>
    </row>
    <row r="4059" ht="14.25" customHeight="1">
      <c r="B4059" s="105">
        <v>3.5923285E7</v>
      </c>
      <c r="C4059" s="105" t="s">
        <v>4874</v>
      </c>
      <c r="D4059" s="105">
        <v>35.0</v>
      </c>
      <c r="E4059" s="105" t="s">
        <v>868</v>
      </c>
      <c r="F4059" s="105">
        <v>3550308.0</v>
      </c>
      <c r="G4059" s="105">
        <v>3550308.0</v>
      </c>
      <c r="H4059" s="105">
        <v>1.0</v>
      </c>
      <c r="I4059" s="105">
        <v>2.0</v>
      </c>
      <c r="J4059" s="105">
        <v>1.0</v>
      </c>
      <c r="K4059" s="105">
        <v>154.0</v>
      </c>
      <c r="L4059" s="105">
        <v>50.63</v>
      </c>
      <c r="M4059" s="105" t="s">
        <v>4380</v>
      </c>
      <c r="N4059" s="111"/>
      <c r="O4059" s="111"/>
    </row>
    <row r="4060" ht="14.25" customHeight="1">
      <c r="B4060" s="105">
        <v>3.5003839E7</v>
      </c>
      <c r="C4060" s="105" t="s">
        <v>4875</v>
      </c>
      <c r="D4060" s="105">
        <v>35.0</v>
      </c>
      <c r="E4060" s="105" t="s">
        <v>868</v>
      </c>
      <c r="F4060" s="105">
        <v>3550308.0</v>
      </c>
      <c r="G4060" s="105">
        <v>3550308.0</v>
      </c>
      <c r="H4060" s="105">
        <v>1.0</v>
      </c>
      <c r="I4060" s="105">
        <v>2.0</v>
      </c>
      <c r="J4060" s="105">
        <v>1.0</v>
      </c>
      <c r="K4060" s="105">
        <v>101.0</v>
      </c>
      <c r="L4060" s="105">
        <v>50.62</v>
      </c>
      <c r="M4060" s="105" t="s">
        <v>4380</v>
      </c>
      <c r="N4060" s="111"/>
      <c r="O4060" s="111"/>
    </row>
    <row r="4061" ht="14.25" customHeight="1">
      <c r="B4061" s="105">
        <v>3.5027406E7</v>
      </c>
      <c r="C4061" s="105" t="s">
        <v>4876</v>
      </c>
      <c r="D4061" s="105">
        <v>35.0</v>
      </c>
      <c r="E4061" s="105" t="s">
        <v>868</v>
      </c>
      <c r="F4061" s="105">
        <v>3539608.0</v>
      </c>
      <c r="G4061" s="105">
        <v>3539608.0</v>
      </c>
      <c r="H4061" s="105">
        <v>0.0</v>
      </c>
      <c r="I4061" s="105">
        <v>2.0</v>
      </c>
      <c r="J4061" s="105">
        <v>1.0</v>
      </c>
      <c r="K4061" s="105">
        <v>108.0</v>
      </c>
      <c r="L4061" s="105">
        <v>50.62</v>
      </c>
      <c r="M4061" s="105" t="s">
        <v>4380</v>
      </c>
      <c r="N4061" s="111"/>
      <c r="O4061" s="111"/>
    </row>
    <row r="4062" ht="14.25" customHeight="1">
      <c r="B4062" s="105">
        <v>3.5030892E7</v>
      </c>
      <c r="C4062" s="105" t="s">
        <v>4877</v>
      </c>
      <c r="D4062" s="105">
        <v>35.0</v>
      </c>
      <c r="E4062" s="105" t="s">
        <v>868</v>
      </c>
      <c r="F4062" s="105">
        <v>3528908.0</v>
      </c>
      <c r="G4062" s="105">
        <v>3528908.0</v>
      </c>
      <c r="H4062" s="105">
        <v>0.0</v>
      </c>
      <c r="I4062" s="105">
        <v>2.0</v>
      </c>
      <c r="J4062" s="105">
        <v>1.0</v>
      </c>
      <c r="K4062" s="105">
        <v>35.0</v>
      </c>
      <c r="L4062" s="105">
        <v>50.62</v>
      </c>
      <c r="M4062" s="105" t="s">
        <v>4380</v>
      </c>
      <c r="N4062" s="111"/>
      <c r="O4062" s="111"/>
    </row>
    <row r="4063" ht="14.25" customHeight="1">
      <c r="B4063" s="105">
        <v>3.5038684E7</v>
      </c>
      <c r="C4063" s="105" t="s">
        <v>4878</v>
      </c>
      <c r="D4063" s="105">
        <v>35.0</v>
      </c>
      <c r="E4063" s="105" t="s">
        <v>868</v>
      </c>
      <c r="F4063" s="105">
        <v>3534401.0</v>
      </c>
      <c r="G4063" s="105">
        <v>3534401.0</v>
      </c>
      <c r="H4063" s="105">
        <v>0.0</v>
      </c>
      <c r="I4063" s="105">
        <v>2.0</v>
      </c>
      <c r="J4063" s="105">
        <v>1.0</v>
      </c>
      <c r="K4063" s="105">
        <v>111.0</v>
      </c>
      <c r="L4063" s="105">
        <v>50.62</v>
      </c>
      <c r="M4063" s="105" t="s">
        <v>4380</v>
      </c>
      <c r="N4063" s="111"/>
      <c r="O4063" s="111"/>
    </row>
    <row r="4064" ht="14.25" customHeight="1">
      <c r="B4064" s="105">
        <v>3.5925172E7</v>
      </c>
      <c r="C4064" s="105" t="s">
        <v>4879</v>
      </c>
      <c r="D4064" s="105">
        <v>35.0</v>
      </c>
      <c r="E4064" s="105" t="s">
        <v>868</v>
      </c>
      <c r="F4064" s="105">
        <v>3550308.0</v>
      </c>
      <c r="G4064" s="105">
        <v>3550308.0</v>
      </c>
      <c r="H4064" s="105">
        <v>1.0</v>
      </c>
      <c r="I4064" s="105">
        <v>2.0</v>
      </c>
      <c r="J4064" s="105">
        <v>1.0</v>
      </c>
      <c r="K4064" s="105">
        <v>299.0</v>
      </c>
      <c r="L4064" s="105">
        <v>50.62</v>
      </c>
      <c r="M4064" s="105" t="s">
        <v>4380</v>
      </c>
      <c r="N4064" s="111"/>
      <c r="O4064" s="111"/>
    </row>
    <row r="4065" ht="14.25" customHeight="1">
      <c r="B4065" s="105">
        <v>3.5003136E7</v>
      </c>
      <c r="C4065" s="105" t="s">
        <v>4880</v>
      </c>
      <c r="D4065" s="105">
        <v>35.0</v>
      </c>
      <c r="E4065" s="105" t="s">
        <v>868</v>
      </c>
      <c r="F4065" s="105">
        <v>3550308.0</v>
      </c>
      <c r="G4065" s="105">
        <v>3550308.0</v>
      </c>
      <c r="H4065" s="105">
        <v>1.0</v>
      </c>
      <c r="I4065" s="105">
        <v>2.0</v>
      </c>
      <c r="J4065" s="105">
        <v>1.0</v>
      </c>
      <c r="K4065" s="105">
        <v>79.0</v>
      </c>
      <c r="L4065" s="105">
        <v>50.61</v>
      </c>
      <c r="M4065" s="105" t="s">
        <v>4380</v>
      </c>
      <c r="N4065" s="111"/>
      <c r="O4065" s="111"/>
    </row>
    <row r="4066" ht="14.25" customHeight="1">
      <c r="B4066" s="105">
        <v>3.5030348E7</v>
      </c>
      <c r="C4066" s="105" t="s">
        <v>4881</v>
      </c>
      <c r="D4066" s="105">
        <v>35.0</v>
      </c>
      <c r="E4066" s="105" t="s">
        <v>868</v>
      </c>
      <c r="F4066" s="105">
        <v>3504404.0</v>
      </c>
      <c r="G4066" s="105">
        <v>3504404.0</v>
      </c>
      <c r="H4066" s="105">
        <v>0.0</v>
      </c>
      <c r="I4066" s="105">
        <v>2.0</v>
      </c>
      <c r="J4066" s="105">
        <v>1.0</v>
      </c>
      <c r="K4066" s="105">
        <v>145.0</v>
      </c>
      <c r="L4066" s="105">
        <v>50.61</v>
      </c>
      <c r="M4066" s="105" t="s">
        <v>4380</v>
      </c>
      <c r="N4066" s="111"/>
      <c r="O4066" s="111"/>
    </row>
    <row r="4067" ht="14.25" customHeight="1">
      <c r="B4067" s="105">
        <v>3.5046243E7</v>
      </c>
      <c r="C4067" s="105" t="s">
        <v>4882</v>
      </c>
      <c r="D4067" s="105">
        <v>35.0</v>
      </c>
      <c r="E4067" s="105" t="s">
        <v>868</v>
      </c>
      <c r="F4067" s="105">
        <v>3550308.0</v>
      </c>
      <c r="G4067" s="105">
        <v>3550308.0</v>
      </c>
      <c r="H4067" s="105">
        <v>1.0</v>
      </c>
      <c r="I4067" s="105">
        <v>2.0</v>
      </c>
      <c r="J4067" s="105">
        <v>1.0</v>
      </c>
      <c r="K4067" s="105">
        <v>152.0</v>
      </c>
      <c r="L4067" s="105">
        <v>50.61</v>
      </c>
      <c r="M4067" s="105" t="s">
        <v>4380</v>
      </c>
      <c r="N4067" s="111"/>
      <c r="O4067" s="111"/>
    </row>
    <row r="4068" ht="14.25" customHeight="1">
      <c r="B4068" s="105">
        <v>3.5048082E7</v>
      </c>
      <c r="C4068" s="105" t="s">
        <v>4883</v>
      </c>
      <c r="D4068" s="105">
        <v>35.0</v>
      </c>
      <c r="E4068" s="105" t="s">
        <v>868</v>
      </c>
      <c r="F4068" s="105">
        <v>3518305.0</v>
      </c>
      <c r="G4068" s="105">
        <v>3518305.0</v>
      </c>
      <c r="H4068" s="105">
        <v>0.0</v>
      </c>
      <c r="I4068" s="105">
        <v>2.0</v>
      </c>
      <c r="J4068" s="105">
        <v>1.0</v>
      </c>
      <c r="K4068" s="105">
        <v>66.0</v>
      </c>
      <c r="L4068" s="105">
        <v>50.61</v>
      </c>
      <c r="M4068" s="105" t="s">
        <v>4380</v>
      </c>
      <c r="N4068" s="111"/>
      <c r="O4068" s="111"/>
    </row>
    <row r="4069" ht="14.25" customHeight="1">
      <c r="B4069" s="105">
        <v>3.5924258E7</v>
      </c>
      <c r="C4069" s="105" t="s">
        <v>4884</v>
      </c>
      <c r="D4069" s="105">
        <v>35.0</v>
      </c>
      <c r="E4069" s="105" t="s">
        <v>868</v>
      </c>
      <c r="F4069" s="105">
        <v>3550308.0</v>
      </c>
      <c r="G4069" s="105">
        <v>3550308.0</v>
      </c>
      <c r="H4069" s="105">
        <v>1.0</v>
      </c>
      <c r="I4069" s="105">
        <v>2.0</v>
      </c>
      <c r="J4069" s="105">
        <v>1.0</v>
      </c>
      <c r="K4069" s="105">
        <v>84.0</v>
      </c>
      <c r="L4069" s="105">
        <v>50.61</v>
      </c>
      <c r="M4069" s="105" t="s">
        <v>4380</v>
      </c>
      <c r="N4069" s="111"/>
      <c r="O4069" s="111"/>
    </row>
    <row r="4070" ht="14.25" customHeight="1">
      <c r="B4070" s="105">
        <v>3.5004868E7</v>
      </c>
      <c r="C4070" s="105" t="s">
        <v>4885</v>
      </c>
      <c r="D4070" s="105">
        <v>35.0</v>
      </c>
      <c r="E4070" s="105" t="s">
        <v>868</v>
      </c>
      <c r="F4070" s="105">
        <v>3550308.0</v>
      </c>
      <c r="G4070" s="105">
        <v>3550308.0</v>
      </c>
      <c r="H4070" s="105">
        <v>1.0</v>
      </c>
      <c r="I4070" s="105">
        <v>2.0</v>
      </c>
      <c r="J4070" s="105">
        <v>1.0</v>
      </c>
      <c r="K4070" s="105">
        <v>159.0</v>
      </c>
      <c r="L4070" s="105">
        <v>50.6</v>
      </c>
      <c r="M4070" s="105" t="s">
        <v>4380</v>
      </c>
      <c r="N4070" s="111"/>
      <c r="O4070" s="111"/>
    </row>
    <row r="4071" ht="14.25" customHeight="1">
      <c r="B4071" s="105">
        <v>3.5035671E7</v>
      </c>
      <c r="C4071" s="105" t="s">
        <v>4886</v>
      </c>
      <c r="D4071" s="105">
        <v>35.0</v>
      </c>
      <c r="E4071" s="105" t="s">
        <v>868</v>
      </c>
      <c r="F4071" s="105">
        <v>3513801.0</v>
      </c>
      <c r="G4071" s="105">
        <v>3513801.0</v>
      </c>
      <c r="H4071" s="105">
        <v>0.0</v>
      </c>
      <c r="I4071" s="105">
        <v>2.0</v>
      </c>
      <c r="J4071" s="105">
        <v>1.0</v>
      </c>
      <c r="K4071" s="105">
        <v>147.0</v>
      </c>
      <c r="L4071" s="105">
        <v>50.6</v>
      </c>
      <c r="M4071" s="105" t="s">
        <v>4380</v>
      </c>
      <c r="N4071" s="111"/>
      <c r="O4071" s="111"/>
    </row>
    <row r="4072" ht="14.25" customHeight="1">
      <c r="B4072" s="105">
        <v>3.5043312E7</v>
      </c>
      <c r="C4072" s="105" t="s">
        <v>4887</v>
      </c>
      <c r="D4072" s="105">
        <v>35.0</v>
      </c>
      <c r="E4072" s="105" t="s">
        <v>868</v>
      </c>
      <c r="F4072" s="105">
        <v>3518800.0</v>
      </c>
      <c r="G4072" s="105">
        <v>3518800.0</v>
      </c>
      <c r="H4072" s="105">
        <v>0.0</v>
      </c>
      <c r="I4072" s="105">
        <v>2.0</v>
      </c>
      <c r="J4072" s="105">
        <v>1.0</v>
      </c>
      <c r="K4072" s="105">
        <v>127.0</v>
      </c>
      <c r="L4072" s="105">
        <v>50.6</v>
      </c>
      <c r="M4072" s="105" t="s">
        <v>4380</v>
      </c>
      <c r="N4072" s="111"/>
      <c r="O4072" s="111"/>
    </row>
    <row r="4073" ht="14.25" customHeight="1">
      <c r="B4073" s="105">
        <v>3.5048458E7</v>
      </c>
      <c r="C4073" s="105" t="s">
        <v>4888</v>
      </c>
      <c r="D4073" s="105">
        <v>35.0</v>
      </c>
      <c r="E4073" s="105" t="s">
        <v>868</v>
      </c>
      <c r="F4073" s="105">
        <v>3547601.0</v>
      </c>
      <c r="G4073" s="105">
        <v>3547601.0</v>
      </c>
      <c r="H4073" s="105">
        <v>0.0</v>
      </c>
      <c r="I4073" s="105">
        <v>2.0</v>
      </c>
      <c r="J4073" s="105">
        <v>1.0</v>
      </c>
      <c r="K4073" s="105">
        <v>71.0</v>
      </c>
      <c r="L4073" s="105">
        <v>50.6</v>
      </c>
      <c r="M4073" s="105" t="s">
        <v>4380</v>
      </c>
      <c r="N4073" s="111"/>
      <c r="O4073" s="111"/>
    </row>
    <row r="4074" ht="14.25" customHeight="1">
      <c r="B4074" s="105">
        <v>3.5925846E7</v>
      </c>
      <c r="C4074" s="105" t="s">
        <v>4889</v>
      </c>
      <c r="D4074" s="105">
        <v>35.0</v>
      </c>
      <c r="E4074" s="105" t="s">
        <v>868</v>
      </c>
      <c r="F4074" s="105">
        <v>3552502.0</v>
      </c>
      <c r="G4074" s="105">
        <v>3552502.0</v>
      </c>
      <c r="H4074" s="105">
        <v>0.0</v>
      </c>
      <c r="I4074" s="105">
        <v>2.0</v>
      </c>
      <c r="J4074" s="105">
        <v>1.0</v>
      </c>
      <c r="K4074" s="105">
        <v>59.0</v>
      </c>
      <c r="L4074" s="105">
        <v>50.6</v>
      </c>
      <c r="M4074" s="105" t="s">
        <v>4380</v>
      </c>
      <c r="N4074" s="111"/>
      <c r="O4074" s="111"/>
    </row>
    <row r="4075" ht="14.25" customHeight="1">
      <c r="B4075" s="105">
        <v>3.5005393E7</v>
      </c>
      <c r="C4075" s="105" t="s">
        <v>4890</v>
      </c>
      <c r="D4075" s="105">
        <v>35.0</v>
      </c>
      <c r="E4075" s="105" t="s">
        <v>868</v>
      </c>
      <c r="F4075" s="105">
        <v>3550308.0</v>
      </c>
      <c r="G4075" s="105">
        <v>3550308.0</v>
      </c>
      <c r="H4075" s="105">
        <v>1.0</v>
      </c>
      <c r="I4075" s="105">
        <v>2.0</v>
      </c>
      <c r="J4075" s="105">
        <v>1.0</v>
      </c>
      <c r="K4075" s="105">
        <v>250.0</v>
      </c>
      <c r="L4075" s="105">
        <v>50.59</v>
      </c>
      <c r="M4075" s="105" t="s">
        <v>4380</v>
      </c>
      <c r="N4075" s="111"/>
      <c r="O4075" s="111"/>
    </row>
    <row r="4076" ht="14.25" customHeight="1">
      <c r="B4076" s="105">
        <v>3.5028289E7</v>
      </c>
      <c r="C4076" s="105" t="s">
        <v>4891</v>
      </c>
      <c r="D4076" s="105">
        <v>35.0</v>
      </c>
      <c r="E4076" s="105" t="s">
        <v>868</v>
      </c>
      <c r="F4076" s="105">
        <v>3547403.0</v>
      </c>
      <c r="G4076" s="105">
        <v>3547403.0</v>
      </c>
      <c r="H4076" s="105">
        <v>0.0</v>
      </c>
      <c r="I4076" s="105">
        <v>2.0</v>
      </c>
      <c r="J4076" s="105">
        <v>1.0</v>
      </c>
      <c r="K4076" s="105">
        <v>14.0</v>
      </c>
      <c r="L4076" s="105">
        <v>50.59</v>
      </c>
      <c r="M4076" s="105" t="s">
        <v>4380</v>
      </c>
      <c r="N4076" s="111"/>
      <c r="O4076" s="111"/>
    </row>
    <row r="4077" ht="14.25" customHeight="1">
      <c r="B4077" s="105">
        <v>3.503396E7</v>
      </c>
      <c r="C4077" s="105" t="s">
        <v>4892</v>
      </c>
      <c r="D4077" s="105">
        <v>35.0</v>
      </c>
      <c r="E4077" s="105" t="s">
        <v>868</v>
      </c>
      <c r="F4077" s="105">
        <v>3545407.0</v>
      </c>
      <c r="G4077" s="105">
        <v>3545407.0</v>
      </c>
      <c r="H4077" s="105">
        <v>0.0</v>
      </c>
      <c r="I4077" s="105">
        <v>2.0</v>
      </c>
      <c r="J4077" s="105">
        <v>1.0</v>
      </c>
      <c r="K4077" s="105">
        <v>173.0</v>
      </c>
      <c r="L4077" s="105">
        <v>50.59</v>
      </c>
      <c r="M4077" s="105" t="s">
        <v>4380</v>
      </c>
      <c r="N4077" s="111"/>
      <c r="O4077" s="111"/>
    </row>
    <row r="4078" ht="14.25" customHeight="1">
      <c r="B4078" s="105">
        <v>3.5923205E7</v>
      </c>
      <c r="C4078" s="105" t="s">
        <v>4893</v>
      </c>
      <c r="D4078" s="105">
        <v>35.0</v>
      </c>
      <c r="E4078" s="105" t="s">
        <v>868</v>
      </c>
      <c r="F4078" s="105">
        <v>3503901.0</v>
      </c>
      <c r="G4078" s="105">
        <v>3503901.0</v>
      </c>
      <c r="H4078" s="105">
        <v>0.0</v>
      </c>
      <c r="I4078" s="105">
        <v>2.0</v>
      </c>
      <c r="J4078" s="105">
        <v>1.0</v>
      </c>
      <c r="K4078" s="105">
        <v>130.0</v>
      </c>
      <c r="L4078" s="105">
        <v>50.59</v>
      </c>
      <c r="M4078" s="105" t="s">
        <v>4380</v>
      </c>
      <c r="N4078" s="111"/>
      <c r="O4078" s="111"/>
    </row>
    <row r="4079" ht="14.25" customHeight="1">
      <c r="B4079" s="105">
        <v>3.5924635E7</v>
      </c>
      <c r="C4079" s="105" t="s">
        <v>4894</v>
      </c>
      <c r="D4079" s="105">
        <v>35.0</v>
      </c>
      <c r="E4079" s="105" t="s">
        <v>868</v>
      </c>
      <c r="F4079" s="105">
        <v>3508603.0</v>
      </c>
      <c r="G4079" s="105">
        <v>3508603.0</v>
      </c>
      <c r="H4079" s="105">
        <v>0.0</v>
      </c>
      <c r="I4079" s="105">
        <v>2.0</v>
      </c>
      <c r="J4079" s="105">
        <v>2.0</v>
      </c>
      <c r="K4079" s="105">
        <v>16.0</v>
      </c>
      <c r="L4079" s="105">
        <v>50.59</v>
      </c>
      <c r="M4079" s="105" t="s">
        <v>4380</v>
      </c>
      <c r="N4079" s="111"/>
      <c r="O4079" s="111"/>
    </row>
    <row r="4080" ht="14.25" customHeight="1">
      <c r="B4080" s="105">
        <v>3.5003001E7</v>
      </c>
      <c r="C4080" s="105" t="s">
        <v>4895</v>
      </c>
      <c r="D4080" s="105">
        <v>35.0</v>
      </c>
      <c r="E4080" s="105" t="s">
        <v>868</v>
      </c>
      <c r="F4080" s="105">
        <v>3550308.0</v>
      </c>
      <c r="G4080" s="105">
        <v>3550308.0</v>
      </c>
      <c r="H4080" s="105">
        <v>1.0</v>
      </c>
      <c r="I4080" s="105">
        <v>2.0</v>
      </c>
      <c r="J4080" s="105">
        <v>1.0</v>
      </c>
      <c r="K4080" s="105">
        <v>191.0</v>
      </c>
      <c r="L4080" s="105">
        <v>50.58</v>
      </c>
      <c r="M4080" s="105" t="s">
        <v>4380</v>
      </c>
      <c r="N4080" s="111"/>
      <c r="O4080" s="111"/>
    </row>
    <row r="4081" ht="14.25" customHeight="1">
      <c r="B4081" s="105">
        <v>3.5012609E7</v>
      </c>
      <c r="C4081" s="105" t="s">
        <v>4896</v>
      </c>
      <c r="D4081" s="105">
        <v>35.0</v>
      </c>
      <c r="E4081" s="105" t="s">
        <v>868</v>
      </c>
      <c r="F4081" s="105">
        <v>3502507.0</v>
      </c>
      <c r="G4081" s="105">
        <v>3502507.0</v>
      </c>
      <c r="H4081" s="105">
        <v>0.0</v>
      </c>
      <c r="I4081" s="105">
        <v>2.0</v>
      </c>
      <c r="J4081" s="105">
        <v>1.0</v>
      </c>
      <c r="K4081" s="105">
        <v>88.0</v>
      </c>
      <c r="L4081" s="105">
        <v>50.58</v>
      </c>
      <c r="M4081" s="105" t="s">
        <v>4380</v>
      </c>
      <c r="N4081" s="111"/>
      <c r="O4081" s="111"/>
    </row>
    <row r="4082" ht="14.25" customHeight="1">
      <c r="B4082" s="105">
        <v>3.5013456E7</v>
      </c>
      <c r="C4082" s="105" t="s">
        <v>4897</v>
      </c>
      <c r="D4082" s="105">
        <v>35.0</v>
      </c>
      <c r="E4082" s="105" t="s">
        <v>868</v>
      </c>
      <c r="F4082" s="105">
        <v>3538006.0</v>
      </c>
      <c r="G4082" s="105">
        <v>3538006.0</v>
      </c>
      <c r="H4082" s="105">
        <v>0.0</v>
      </c>
      <c r="I4082" s="105">
        <v>2.0</v>
      </c>
      <c r="J4082" s="105">
        <v>1.0</v>
      </c>
      <c r="K4082" s="105">
        <v>81.0</v>
      </c>
      <c r="L4082" s="105">
        <v>50.58</v>
      </c>
      <c r="M4082" s="105" t="s">
        <v>4380</v>
      </c>
      <c r="N4082" s="111"/>
      <c r="O4082" s="111"/>
    </row>
    <row r="4083" ht="14.25" customHeight="1">
      <c r="B4083" s="105">
        <v>3.502233E7</v>
      </c>
      <c r="C4083" s="105" t="s">
        <v>4898</v>
      </c>
      <c r="D4083" s="105">
        <v>35.0</v>
      </c>
      <c r="E4083" s="105" t="s">
        <v>868</v>
      </c>
      <c r="F4083" s="105">
        <v>3509403.0</v>
      </c>
      <c r="G4083" s="105">
        <v>3509403.0</v>
      </c>
      <c r="H4083" s="105">
        <v>0.0</v>
      </c>
      <c r="I4083" s="105">
        <v>2.0</v>
      </c>
      <c r="J4083" s="105">
        <v>1.0</v>
      </c>
      <c r="K4083" s="105">
        <v>147.0</v>
      </c>
      <c r="L4083" s="105">
        <v>50.58</v>
      </c>
      <c r="M4083" s="105" t="s">
        <v>4380</v>
      </c>
      <c r="N4083" s="111"/>
      <c r="O4083" s="111"/>
    </row>
    <row r="4084" ht="14.25" customHeight="1">
      <c r="B4084" s="105">
        <v>3.5038118E7</v>
      </c>
      <c r="C4084" s="105" t="s">
        <v>4899</v>
      </c>
      <c r="D4084" s="105">
        <v>35.0</v>
      </c>
      <c r="E4084" s="105" t="s">
        <v>868</v>
      </c>
      <c r="F4084" s="105">
        <v>3550308.0</v>
      </c>
      <c r="G4084" s="105">
        <v>3550308.0</v>
      </c>
      <c r="H4084" s="105">
        <v>1.0</v>
      </c>
      <c r="I4084" s="105">
        <v>2.0</v>
      </c>
      <c r="J4084" s="105">
        <v>1.0</v>
      </c>
      <c r="K4084" s="105">
        <v>114.0</v>
      </c>
      <c r="L4084" s="105">
        <v>50.58</v>
      </c>
      <c r="M4084" s="105" t="s">
        <v>4380</v>
      </c>
      <c r="N4084" s="111"/>
      <c r="O4084" s="111"/>
    </row>
    <row r="4085" ht="14.25" customHeight="1">
      <c r="B4085" s="105">
        <v>3.5038726E7</v>
      </c>
      <c r="C4085" s="105" t="s">
        <v>4900</v>
      </c>
      <c r="D4085" s="105">
        <v>35.0</v>
      </c>
      <c r="E4085" s="105" t="s">
        <v>868</v>
      </c>
      <c r="F4085" s="105">
        <v>3534401.0</v>
      </c>
      <c r="G4085" s="105">
        <v>3534401.0</v>
      </c>
      <c r="H4085" s="105">
        <v>0.0</v>
      </c>
      <c r="I4085" s="105">
        <v>2.0</v>
      </c>
      <c r="J4085" s="105">
        <v>1.0</v>
      </c>
      <c r="K4085" s="105">
        <v>165.0</v>
      </c>
      <c r="L4085" s="105">
        <v>50.58</v>
      </c>
      <c r="M4085" s="105" t="s">
        <v>4380</v>
      </c>
      <c r="N4085" s="111"/>
      <c r="O4085" s="111"/>
    </row>
    <row r="4086" ht="14.25" customHeight="1">
      <c r="B4086" s="105">
        <v>3.5911264E7</v>
      </c>
      <c r="C4086" s="105" t="s">
        <v>4901</v>
      </c>
      <c r="D4086" s="105">
        <v>35.0</v>
      </c>
      <c r="E4086" s="105" t="s">
        <v>868</v>
      </c>
      <c r="F4086" s="105">
        <v>3516200.0</v>
      </c>
      <c r="G4086" s="105">
        <v>3516200.0</v>
      </c>
      <c r="H4086" s="105">
        <v>0.0</v>
      </c>
      <c r="I4086" s="105">
        <v>2.0</v>
      </c>
      <c r="J4086" s="105">
        <v>1.0</v>
      </c>
      <c r="K4086" s="105">
        <v>119.0</v>
      </c>
      <c r="L4086" s="105">
        <v>50.58</v>
      </c>
      <c r="M4086" s="105" t="s">
        <v>4380</v>
      </c>
      <c r="N4086" s="111"/>
      <c r="O4086" s="111"/>
    </row>
    <row r="4087" ht="14.25" customHeight="1">
      <c r="B4087" s="105">
        <v>3.5022925E7</v>
      </c>
      <c r="C4087" s="105" t="s">
        <v>4902</v>
      </c>
      <c r="D4087" s="105">
        <v>35.0</v>
      </c>
      <c r="E4087" s="105" t="s">
        <v>868</v>
      </c>
      <c r="F4087" s="105">
        <v>3505906.0</v>
      </c>
      <c r="G4087" s="105">
        <v>3505906.0</v>
      </c>
      <c r="H4087" s="105">
        <v>0.0</v>
      </c>
      <c r="I4087" s="105">
        <v>2.0</v>
      </c>
      <c r="J4087" s="105">
        <v>1.0</v>
      </c>
      <c r="K4087" s="105">
        <v>44.0</v>
      </c>
      <c r="L4087" s="105">
        <v>50.57</v>
      </c>
      <c r="M4087" s="105" t="s">
        <v>4380</v>
      </c>
      <c r="N4087" s="111"/>
      <c r="O4087" s="111"/>
    </row>
    <row r="4088" ht="14.25" customHeight="1">
      <c r="B4088" s="105">
        <v>3.5032165E7</v>
      </c>
      <c r="C4088" s="105" t="s">
        <v>4903</v>
      </c>
      <c r="D4088" s="105">
        <v>35.0</v>
      </c>
      <c r="E4088" s="105" t="s">
        <v>868</v>
      </c>
      <c r="F4088" s="105">
        <v>3509106.0</v>
      </c>
      <c r="G4088" s="105">
        <v>3509106.0</v>
      </c>
      <c r="H4088" s="105">
        <v>0.0</v>
      </c>
      <c r="I4088" s="105">
        <v>2.0</v>
      </c>
      <c r="J4088" s="105">
        <v>1.0</v>
      </c>
      <c r="K4088" s="105">
        <v>46.0</v>
      </c>
      <c r="L4088" s="105">
        <v>50.57</v>
      </c>
      <c r="M4088" s="105" t="s">
        <v>4380</v>
      </c>
      <c r="N4088" s="111"/>
      <c r="O4088" s="111"/>
    </row>
    <row r="4089" ht="14.25" customHeight="1">
      <c r="B4089" s="105">
        <v>3.5039147E7</v>
      </c>
      <c r="C4089" s="105" t="s">
        <v>4904</v>
      </c>
      <c r="D4089" s="105">
        <v>35.0</v>
      </c>
      <c r="E4089" s="105" t="s">
        <v>868</v>
      </c>
      <c r="F4089" s="105">
        <v>3550308.0</v>
      </c>
      <c r="G4089" s="105">
        <v>3550308.0</v>
      </c>
      <c r="H4089" s="105">
        <v>1.0</v>
      </c>
      <c r="I4089" s="105">
        <v>2.0</v>
      </c>
      <c r="J4089" s="105">
        <v>1.0</v>
      </c>
      <c r="K4089" s="105">
        <v>67.0</v>
      </c>
      <c r="L4089" s="105">
        <v>50.57</v>
      </c>
      <c r="M4089" s="105" t="s">
        <v>4380</v>
      </c>
      <c r="N4089" s="111"/>
      <c r="O4089" s="111"/>
    </row>
    <row r="4090" ht="14.25" customHeight="1">
      <c r="B4090" s="105">
        <v>3.5924593E7</v>
      </c>
      <c r="C4090" s="105" t="s">
        <v>4905</v>
      </c>
      <c r="D4090" s="105">
        <v>35.0</v>
      </c>
      <c r="E4090" s="105" t="s">
        <v>868</v>
      </c>
      <c r="F4090" s="105">
        <v>3536208.0</v>
      </c>
      <c r="G4090" s="105">
        <v>3536208.0</v>
      </c>
      <c r="H4090" s="105">
        <v>0.0</v>
      </c>
      <c r="I4090" s="105">
        <v>2.0</v>
      </c>
      <c r="J4090" s="105">
        <v>1.0</v>
      </c>
      <c r="K4090" s="105">
        <v>123.0</v>
      </c>
      <c r="L4090" s="105">
        <v>50.57</v>
      </c>
      <c r="M4090" s="105" t="s">
        <v>4380</v>
      </c>
      <c r="N4090" s="111"/>
      <c r="O4090" s="111"/>
    </row>
    <row r="4091" ht="14.25" customHeight="1">
      <c r="B4091" s="105">
        <v>3.5925548E7</v>
      </c>
      <c r="C4091" s="105" t="s">
        <v>4906</v>
      </c>
      <c r="D4091" s="105">
        <v>35.0</v>
      </c>
      <c r="E4091" s="105" t="s">
        <v>868</v>
      </c>
      <c r="F4091" s="105">
        <v>3518800.0</v>
      </c>
      <c r="G4091" s="105">
        <v>3518800.0</v>
      </c>
      <c r="H4091" s="105">
        <v>0.0</v>
      </c>
      <c r="I4091" s="105">
        <v>2.0</v>
      </c>
      <c r="J4091" s="105">
        <v>1.0</v>
      </c>
      <c r="K4091" s="105">
        <v>123.0</v>
      </c>
      <c r="L4091" s="105">
        <v>50.57</v>
      </c>
      <c r="M4091" s="105" t="s">
        <v>4380</v>
      </c>
      <c r="N4091" s="111"/>
      <c r="O4091" s="111"/>
    </row>
    <row r="4092" ht="14.25" customHeight="1">
      <c r="B4092" s="105">
        <v>3.5006464E7</v>
      </c>
      <c r="C4092" s="105" t="s">
        <v>4907</v>
      </c>
      <c r="D4092" s="105">
        <v>35.0</v>
      </c>
      <c r="E4092" s="105" t="s">
        <v>868</v>
      </c>
      <c r="F4092" s="105">
        <v>3518800.0</v>
      </c>
      <c r="G4092" s="105">
        <v>3518800.0</v>
      </c>
      <c r="H4092" s="105">
        <v>0.0</v>
      </c>
      <c r="I4092" s="105">
        <v>2.0</v>
      </c>
      <c r="J4092" s="105">
        <v>1.0</v>
      </c>
      <c r="K4092" s="105">
        <v>160.0</v>
      </c>
      <c r="L4092" s="105">
        <v>50.56</v>
      </c>
      <c r="M4092" s="105" t="s">
        <v>4380</v>
      </c>
      <c r="N4092" s="111"/>
      <c r="O4092" s="111"/>
    </row>
    <row r="4093" ht="14.25" customHeight="1">
      <c r="B4093" s="105">
        <v>3.5015124E7</v>
      </c>
      <c r="C4093" s="105" t="s">
        <v>4908</v>
      </c>
      <c r="D4093" s="105">
        <v>35.0</v>
      </c>
      <c r="E4093" s="105" t="s">
        <v>868</v>
      </c>
      <c r="F4093" s="105">
        <v>3551108.0</v>
      </c>
      <c r="G4093" s="105">
        <v>3551108.0</v>
      </c>
      <c r="H4093" s="105">
        <v>0.0</v>
      </c>
      <c r="I4093" s="105">
        <v>2.0</v>
      </c>
      <c r="J4093" s="105">
        <v>1.0</v>
      </c>
      <c r="K4093" s="105">
        <v>168.0</v>
      </c>
      <c r="L4093" s="105">
        <v>50.56</v>
      </c>
      <c r="M4093" s="105" t="s">
        <v>4380</v>
      </c>
      <c r="N4093" s="111"/>
      <c r="O4093" s="111"/>
    </row>
    <row r="4094" ht="14.25" customHeight="1">
      <c r="B4094" s="105">
        <v>3.5044428E7</v>
      </c>
      <c r="C4094" s="105" t="s">
        <v>4909</v>
      </c>
      <c r="D4094" s="105">
        <v>35.0</v>
      </c>
      <c r="E4094" s="105" t="s">
        <v>868</v>
      </c>
      <c r="F4094" s="105">
        <v>3550308.0</v>
      </c>
      <c r="G4094" s="105">
        <v>3550308.0</v>
      </c>
      <c r="H4094" s="105">
        <v>1.0</v>
      </c>
      <c r="I4094" s="105">
        <v>2.0</v>
      </c>
      <c r="J4094" s="105">
        <v>1.0</v>
      </c>
      <c r="K4094" s="105">
        <v>82.0</v>
      </c>
      <c r="L4094" s="105">
        <v>50.56</v>
      </c>
      <c r="M4094" s="105" t="s">
        <v>4380</v>
      </c>
      <c r="N4094" s="111"/>
      <c r="O4094" s="111"/>
    </row>
    <row r="4095" ht="14.25" customHeight="1">
      <c r="B4095" s="105">
        <v>3.5130321E7</v>
      </c>
      <c r="C4095" s="105" t="s">
        <v>4910</v>
      </c>
      <c r="D4095" s="105">
        <v>35.0</v>
      </c>
      <c r="E4095" s="105" t="s">
        <v>868</v>
      </c>
      <c r="F4095" s="105">
        <v>3550308.0</v>
      </c>
      <c r="G4095" s="105">
        <v>3550308.0</v>
      </c>
      <c r="H4095" s="105">
        <v>1.0</v>
      </c>
      <c r="I4095" s="105">
        <v>2.0</v>
      </c>
      <c r="J4095" s="105">
        <v>1.0</v>
      </c>
      <c r="K4095" s="105">
        <v>79.0</v>
      </c>
      <c r="L4095" s="105">
        <v>50.56</v>
      </c>
      <c r="M4095" s="105" t="s">
        <v>4380</v>
      </c>
      <c r="N4095" s="111"/>
      <c r="O4095" s="111"/>
    </row>
    <row r="4096" ht="14.25" customHeight="1">
      <c r="B4096" s="105">
        <v>3.500403E7</v>
      </c>
      <c r="C4096" s="105" t="s">
        <v>4911</v>
      </c>
      <c r="D4096" s="105">
        <v>35.0</v>
      </c>
      <c r="E4096" s="105" t="s">
        <v>868</v>
      </c>
      <c r="F4096" s="105">
        <v>3550308.0</v>
      </c>
      <c r="G4096" s="105">
        <v>3550308.0</v>
      </c>
      <c r="H4096" s="105">
        <v>1.0</v>
      </c>
      <c r="I4096" s="105">
        <v>2.0</v>
      </c>
      <c r="J4096" s="105">
        <v>1.0</v>
      </c>
      <c r="K4096" s="105">
        <v>47.0</v>
      </c>
      <c r="L4096" s="105">
        <v>50.55</v>
      </c>
      <c r="M4096" s="105" t="s">
        <v>4380</v>
      </c>
      <c r="N4096" s="111"/>
      <c r="O4096" s="111"/>
    </row>
    <row r="4097" ht="14.25" customHeight="1">
      <c r="B4097" s="105">
        <v>3.5004443E7</v>
      </c>
      <c r="C4097" s="105" t="s">
        <v>4912</v>
      </c>
      <c r="D4097" s="105">
        <v>35.0</v>
      </c>
      <c r="E4097" s="105" t="s">
        <v>868</v>
      </c>
      <c r="F4097" s="105">
        <v>3550308.0</v>
      </c>
      <c r="G4097" s="105">
        <v>3550308.0</v>
      </c>
      <c r="H4097" s="105">
        <v>1.0</v>
      </c>
      <c r="I4097" s="105">
        <v>2.0</v>
      </c>
      <c r="J4097" s="105">
        <v>1.0</v>
      </c>
      <c r="K4097" s="105">
        <v>92.0</v>
      </c>
      <c r="L4097" s="105">
        <v>50.55</v>
      </c>
      <c r="M4097" s="105" t="s">
        <v>4380</v>
      </c>
      <c r="N4097" s="111"/>
      <c r="O4097" s="111"/>
    </row>
    <row r="4098" ht="14.25" customHeight="1">
      <c r="B4098" s="105">
        <v>3.5011575E7</v>
      </c>
      <c r="C4098" s="105" t="s">
        <v>4913</v>
      </c>
      <c r="D4098" s="105">
        <v>35.0</v>
      </c>
      <c r="E4098" s="105" t="s">
        <v>868</v>
      </c>
      <c r="F4098" s="105">
        <v>3518701.0</v>
      </c>
      <c r="G4098" s="105">
        <v>3518701.0</v>
      </c>
      <c r="H4098" s="105">
        <v>0.0</v>
      </c>
      <c r="I4098" s="105">
        <v>2.0</v>
      </c>
      <c r="J4098" s="105">
        <v>1.0</v>
      </c>
      <c r="K4098" s="105">
        <v>109.0</v>
      </c>
      <c r="L4098" s="105">
        <v>50.55</v>
      </c>
      <c r="M4098" s="105" t="s">
        <v>4380</v>
      </c>
      <c r="N4098" s="111"/>
      <c r="O4098" s="111"/>
    </row>
    <row r="4099" ht="14.25" customHeight="1">
      <c r="B4099" s="105">
        <v>3.5023E7</v>
      </c>
      <c r="C4099" s="105" t="s">
        <v>4914</v>
      </c>
      <c r="D4099" s="105">
        <v>35.0</v>
      </c>
      <c r="E4099" s="105" t="s">
        <v>868</v>
      </c>
      <c r="F4099" s="105">
        <v>3505906.0</v>
      </c>
      <c r="G4099" s="105">
        <v>3505906.0</v>
      </c>
      <c r="H4099" s="105">
        <v>0.0</v>
      </c>
      <c r="I4099" s="105">
        <v>2.0</v>
      </c>
      <c r="J4099" s="105">
        <v>1.0</v>
      </c>
      <c r="K4099" s="105">
        <v>80.0</v>
      </c>
      <c r="L4099" s="105">
        <v>50.55</v>
      </c>
      <c r="M4099" s="105" t="s">
        <v>4380</v>
      </c>
      <c r="N4099" s="111"/>
      <c r="O4099" s="111"/>
    </row>
    <row r="4100" ht="14.25" customHeight="1">
      <c r="B4100" s="105">
        <v>3.5902639E7</v>
      </c>
      <c r="C4100" s="105" t="s">
        <v>4915</v>
      </c>
      <c r="D4100" s="105">
        <v>35.0</v>
      </c>
      <c r="E4100" s="105" t="s">
        <v>868</v>
      </c>
      <c r="F4100" s="105">
        <v>3550308.0</v>
      </c>
      <c r="G4100" s="105">
        <v>3550308.0</v>
      </c>
      <c r="H4100" s="105">
        <v>1.0</v>
      </c>
      <c r="I4100" s="105">
        <v>2.0</v>
      </c>
      <c r="J4100" s="105">
        <v>1.0</v>
      </c>
      <c r="K4100" s="105">
        <v>222.0</v>
      </c>
      <c r="L4100" s="105">
        <v>50.55</v>
      </c>
      <c r="M4100" s="105" t="s">
        <v>4380</v>
      </c>
      <c r="N4100" s="111"/>
      <c r="O4100" s="111"/>
    </row>
    <row r="4101" ht="14.25" customHeight="1">
      <c r="B4101" s="105">
        <v>3.5006798E7</v>
      </c>
      <c r="C4101" s="105" t="s">
        <v>4916</v>
      </c>
      <c r="D4101" s="105">
        <v>35.0</v>
      </c>
      <c r="E4101" s="105" t="s">
        <v>868</v>
      </c>
      <c r="F4101" s="105">
        <v>3530607.0</v>
      </c>
      <c r="G4101" s="105">
        <v>3530607.0</v>
      </c>
      <c r="H4101" s="105">
        <v>0.0</v>
      </c>
      <c r="I4101" s="105">
        <v>2.0</v>
      </c>
      <c r="J4101" s="105">
        <v>1.0</v>
      </c>
      <c r="K4101" s="105">
        <v>54.0</v>
      </c>
      <c r="L4101" s="105">
        <v>50.54</v>
      </c>
      <c r="M4101" s="105" t="s">
        <v>4380</v>
      </c>
      <c r="N4101" s="111"/>
      <c r="O4101" s="111"/>
    </row>
    <row r="4102" ht="14.25" customHeight="1">
      <c r="B4102" s="105">
        <v>3.5010054E7</v>
      </c>
      <c r="C4102" s="105" t="s">
        <v>4917</v>
      </c>
      <c r="D4102" s="105">
        <v>35.0</v>
      </c>
      <c r="E4102" s="105" t="s">
        <v>868</v>
      </c>
      <c r="F4102" s="105">
        <v>3515004.0</v>
      </c>
      <c r="G4102" s="105">
        <v>3515004.0</v>
      </c>
      <c r="H4102" s="105">
        <v>0.0</v>
      </c>
      <c r="I4102" s="105">
        <v>2.0</v>
      </c>
      <c r="J4102" s="105">
        <v>1.0</v>
      </c>
      <c r="K4102" s="105">
        <v>76.0</v>
      </c>
      <c r="L4102" s="105">
        <v>50.54</v>
      </c>
      <c r="M4102" s="105" t="s">
        <v>4380</v>
      </c>
      <c r="N4102" s="111"/>
      <c r="O4102" s="111"/>
    </row>
    <row r="4103" ht="14.25" customHeight="1">
      <c r="B4103" s="105">
        <v>3.5036195E7</v>
      </c>
      <c r="C4103" s="105" t="s">
        <v>4918</v>
      </c>
      <c r="D4103" s="105">
        <v>35.0</v>
      </c>
      <c r="E4103" s="105" t="s">
        <v>868</v>
      </c>
      <c r="F4103" s="105">
        <v>3520442.0</v>
      </c>
      <c r="G4103" s="105">
        <v>3520442.0</v>
      </c>
      <c r="H4103" s="105">
        <v>0.0</v>
      </c>
      <c r="I4103" s="105">
        <v>2.0</v>
      </c>
      <c r="J4103" s="105">
        <v>1.0</v>
      </c>
      <c r="K4103" s="105">
        <v>98.0</v>
      </c>
      <c r="L4103" s="105">
        <v>50.54</v>
      </c>
      <c r="M4103" s="105" t="s">
        <v>4380</v>
      </c>
      <c r="N4103" s="111"/>
      <c r="O4103" s="111"/>
    </row>
    <row r="4104" ht="14.25" customHeight="1">
      <c r="B4104" s="105">
        <v>3.5906448E7</v>
      </c>
      <c r="C4104" s="105" t="s">
        <v>4919</v>
      </c>
      <c r="D4104" s="105">
        <v>35.0</v>
      </c>
      <c r="E4104" s="105" t="s">
        <v>868</v>
      </c>
      <c r="F4104" s="105">
        <v>3552809.0</v>
      </c>
      <c r="G4104" s="105">
        <v>3552809.0</v>
      </c>
      <c r="H4104" s="105">
        <v>0.0</v>
      </c>
      <c r="I4104" s="105">
        <v>2.0</v>
      </c>
      <c r="J4104" s="105">
        <v>1.0</v>
      </c>
      <c r="K4104" s="105">
        <v>106.0</v>
      </c>
      <c r="L4104" s="105">
        <v>50.54</v>
      </c>
      <c r="M4104" s="105" t="s">
        <v>4380</v>
      </c>
      <c r="N4104" s="111"/>
      <c r="O4104" s="111"/>
    </row>
    <row r="4105" ht="14.25" customHeight="1">
      <c r="B4105" s="105">
        <v>3.5907133E7</v>
      </c>
      <c r="C4105" s="105" t="s">
        <v>4920</v>
      </c>
      <c r="D4105" s="105">
        <v>35.0</v>
      </c>
      <c r="E4105" s="105" t="s">
        <v>868</v>
      </c>
      <c r="F4105" s="105">
        <v>3519709.0</v>
      </c>
      <c r="G4105" s="105">
        <v>3519709.0</v>
      </c>
      <c r="H4105" s="105">
        <v>0.0</v>
      </c>
      <c r="I4105" s="105">
        <v>2.0</v>
      </c>
      <c r="J4105" s="105">
        <v>1.0</v>
      </c>
      <c r="K4105" s="105">
        <v>155.0</v>
      </c>
      <c r="L4105" s="105">
        <v>50.54</v>
      </c>
      <c r="M4105" s="105" t="s">
        <v>4380</v>
      </c>
      <c r="N4105" s="111"/>
      <c r="O4105" s="111"/>
    </row>
    <row r="4106" ht="14.25" customHeight="1">
      <c r="B4106" s="105">
        <v>3.5925421E7</v>
      </c>
      <c r="C4106" s="105" t="s">
        <v>4921</v>
      </c>
      <c r="D4106" s="105">
        <v>35.0</v>
      </c>
      <c r="E4106" s="105" t="s">
        <v>868</v>
      </c>
      <c r="F4106" s="105">
        <v>3534401.0</v>
      </c>
      <c r="G4106" s="105">
        <v>3534401.0</v>
      </c>
      <c r="H4106" s="105">
        <v>0.0</v>
      </c>
      <c r="I4106" s="105">
        <v>2.0</v>
      </c>
      <c r="J4106" s="105">
        <v>1.0</v>
      </c>
      <c r="K4106" s="105">
        <v>83.0</v>
      </c>
      <c r="L4106" s="105">
        <v>50.54</v>
      </c>
      <c r="M4106" s="105" t="s">
        <v>4380</v>
      </c>
      <c r="N4106" s="111"/>
      <c r="O4106" s="111"/>
    </row>
    <row r="4107" ht="14.25" customHeight="1">
      <c r="B4107" s="105">
        <v>3.5916729E7</v>
      </c>
      <c r="C4107" s="105" t="s">
        <v>4922</v>
      </c>
      <c r="D4107" s="105">
        <v>35.0</v>
      </c>
      <c r="E4107" s="105" t="s">
        <v>868</v>
      </c>
      <c r="F4107" s="105">
        <v>3550308.0</v>
      </c>
      <c r="G4107" s="105">
        <v>3550308.0</v>
      </c>
      <c r="H4107" s="105">
        <v>1.0</v>
      </c>
      <c r="I4107" s="105">
        <v>2.0</v>
      </c>
      <c r="J4107" s="105">
        <v>1.0</v>
      </c>
      <c r="K4107" s="105">
        <v>127.0</v>
      </c>
      <c r="L4107" s="105">
        <v>50.53</v>
      </c>
      <c r="M4107" s="105" t="s">
        <v>4380</v>
      </c>
      <c r="N4107" s="111"/>
      <c r="O4107" s="111"/>
    </row>
    <row r="4108" ht="14.25" customHeight="1">
      <c r="B4108" s="105">
        <v>3.5007648E7</v>
      </c>
      <c r="C4108" s="105" t="s">
        <v>4923</v>
      </c>
      <c r="D4108" s="105">
        <v>35.0</v>
      </c>
      <c r="E4108" s="105" t="s">
        <v>868</v>
      </c>
      <c r="F4108" s="105">
        <v>3529401.0</v>
      </c>
      <c r="G4108" s="105">
        <v>3529401.0</v>
      </c>
      <c r="H4108" s="105">
        <v>0.0</v>
      </c>
      <c r="I4108" s="105">
        <v>2.0</v>
      </c>
      <c r="J4108" s="105">
        <v>1.0</v>
      </c>
      <c r="K4108" s="105">
        <v>72.0</v>
      </c>
      <c r="L4108" s="105">
        <v>50.52</v>
      </c>
      <c r="M4108" s="105" t="s">
        <v>4380</v>
      </c>
      <c r="N4108" s="111"/>
      <c r="O4108" s="111"/>
    </row>
    <row r="4109" ht="14.25" customHeight="1">
      <c r="B4109" s="105">
        <v>3.5011548E7</v>
      </c>
      <c r="C4109" s="105" t="s">
        <v>4924</v>
      </c>
      <c r="D4109" s="105">
        <v>35.0</v>
      </c>
      <c r="E4109" s="105" t="s">
        <v>868</v>
      </c>
      <c r="F4109" s="105">
        <v>3518701.0</v>
      </c>
      <c r="G4109" s="105">
        <v>3518701.0</v>
      </c>
      <c r="H4109" s="105">
        <v>0.0</v>
      </c>
      <c r="I4109" s="105">
        <v>2.0</v>
      </c>
      <c r="J4109" s="105">
        <v>1.0</v>
      </c>
      <c r="K4109" s="105">
        <v>97.0</v>
      </c>
      <c r="L4109" s="105">
        <v>50.52</v>
      </c>
      <c r="M4109" s="105" t="s">
        <v>4380</v>
      </c>
      <c r="N4109" s="111"/>
      <c r="O4109" s="111"/>
    </row>
    <row r="4110" ht="14.25" customHeight="1">
      <c r="B4110" s="105">
        <v>3.501468E7</v>
      </c>
      <c r="C4110" s="105" t="s">
        <v>4925</v>
      </c>
      <c r="D4110" s="105">
        <v>35.0</v>
      </c>
      <c r="E4110" s="105" t="s">
        <v>868</v>
      </c>
      <c r="F4110" s="105">
        <v>3511409.0</v>
      </c>
      <c r="G4110" s="105">
        <v>3511409.0</v>
      </c>
      <c r="H4110" s="105">
        <v>0.0</v>
      </c>
      <c r="I4110" s="105">
        <v>2.0</v>
      </c>
      <c r="J4110" s="105">
        <v>2.0</v>
      </c>
      <c r="K4110" s="105">
        <v>29.0</v>
      </c>
      <c r="L4110" s="105">
        <v>50.52</v>
      </c>
      <c r="M4110" s="105" t="s">
        <v>4380</v>
      </c>
      <c r="N4110" s="111"/>
      <c r="O4110" s="111"/>
    </row>
    <row r="4111" ht="14.25" customHeight="1">
      <c r="B4111" s="105">
        <v>3.5028228E7</v>
      </c>
      <c r="C4111" s="105" t="s">
        <v>4926</v>
      </c>
      <c r="D4111" s="105">
        <v>35.0</v>
      </c>
      <c r="E4111" s="105" t="s">
        <v>868</v>
      </c>
      <c r="F4111" s="105">
        <v>3500907.0</v>
      </c>
      <c r="G4111" s="105">
        <v>3500907.0</v>
      </c>
      <c r="H4111" s="105">
        <v>0.0</v>
      </c>
      <c r="I4111" s="105">
        <v>2.0</v>
      </c>
      <c r="J4111" s="105">
        <v>1.0</v>
      </c>
      <c r="K4111" s="105">
        <v>41.0</v>
      </c>
      <c r="L4111" s="105">
        <v>50.52</v>
      </c>
      <c r="M4111" s="105" t="s">
        <v>4380</v>
      </c>
      <c r="N4111" s="111"/>
      <c r="O4111" s="111"/>
    </row>
    <row r="4112" ht="14.25" customHeight="1">
      <c r="B4112" s="105">
        <v>3.5028952E7</v>
      </c>
      <c r="C4112" s="105" t="s">
        <v>4927</v>
      </c>
      <c r="D4112" s="105">
        <v>35.0</v>
      </c>
      <c r="E4112" s="105" t="s">
        <v>868</v>
      </c>
      <c r="F4112" s="105">
        <v>3501202.0</v>
      </c>
      <c r="G4112" s="105">
        <v>3501202.0</v>
      </c>
      <c r="H4112" s="105">
        <v>0.0</v>
      </c>
      <c r="I4112" s="105">
        <v>2.0</v>
      </c>
      <c r="J4112" s="105">
        <v>1.0</v>
      </c>
      <c r="K4112" s="105">
        <v>35.0</v>
      </c>
      <c r="L4112" s="105">
        <v>50.52</v>
      </c>
      <c r="M4112" s="105" t="s">
        <v>4380</v>
      </c>
      <c r="N4112" s="111"/>
      <c r="O4112" s="111"/>
    </row>
    <row r="4113" ht="14.25" customHeight="1">
      <c r="B4113" s="105">
        <v>3.5038261E7</v>
      </c>
      <c r="C4113" s="105" t="s">
        <v>4928</v>
      </c>
      <c r="D4113" s="105">
        <v>35.0</v>
      </c>
      <c r="E4113" s="105" t="s">
        <v>868</v>
      </c>
      <c r="F4113" s="105">
        <v>3550308.0</v>
      </c>
      <c r="G4113" s="105">
        <v>3550308.0</v>
      </c>
      <c r="H4113" s="105">
        <v>1.0</v>
      </c>
      <c r="I4113" s="105">
        <v>2.0</v>
      </c>
      <c r="J4113" s="105">
        <v>1.0</v>
      </c>
      <c r="K4113" s="105">
        <v>77.0</v>
      </c>
      <c r="L4113" s="105">
        <v>50.51</v>
      </c>
      <c r="M4113" s="105" t="s">
        <v>4380</v>
      </c>
      <c r="N4113" s="111"/>
      <c r="O4113" s="111"/>
    </row>
    <row r="4114" ht="14.25" customHeight="1">
      <c r="B4114" s="105">
        <v>3.5906232E7</v>
      </c>
      <c r="C4114" s="105" t="s">
        <v>4929</v>
      </c>
      <c r="D4114" s="105">
        <v>35.0</v>
      </c>
      <c r="E4114" s="105" t="s">
        <v>868</v>
      </c>
      <c r="F4114" s="105">
        <v>3516309.0</v>
      </c>
      <c r="G4114" s="105">
        <v>3516309.0</v>
      </c>
      <c r="H4114" s="105">
        <v>0.0</v>
      </c>
      <c r="I4114" s="105">
        <v>2.0</v>
      </c>
      <c r="J4114" s="105">
        <v>1.0</v>
      </c>
      <c r="K4114" s="105">
        <v>79.0</v>
      </c>
      <c r="L4114" s="105">
        <v>50.51</v>
      </c>
      <c r="M4114" s="105" t="s">
        <v>4380</v>
      </c>
      <c r="N4114" s="111"/>
      <c r="O4114" s="111"/>
    </row>
    <row r="4115" ht="14.25" customHeight="1">
      <c r="B4115" s="105">
        <v>3.5004315E7</v>
      </c>
      <c r="C4115" s="105" t="s">
        <v>4930</v>
      </c>
      <c r="D4115" s="105">
        <v>35.0</v>
      </c>
      <c r="E4115" s="105" t="s">
        <v>868</v>
      </c>
      <c r="F4115" s="105">
        <v>3550308.0</v>
      </c>
      <c r="G4115" s="105">
        <v>3550308.0</v>
      </c>
      <c r="H4115" s="105">
        <v>1.0</v>
      </c>
      <c r="I4115" s="105">
        <v>2.0</v>
      </c>
      <c r="J4115" s="105">
        <v>1.0</v>
      </c>
      <c r="K4115" s="105">
        <v>117.0</v>
      </c>
      <c r="L4115" s="105">
        <v>50.5</v>
      </c>
      <c r="M4115" s="105" t="s">
        <v>4380</v>
      </c>
      <c r="N4115" s="111"/>
      <c r="O4115" s="111"/>
    </row>
    <row r="4116" ht="14.25" customHeight="1">
      <c r="B4116" s="105">
        <v>3.5034939E7</v>
      </c>
      <c r="C4116" s="105" t="s">
        <v>4931</v>
      </c>
      <c r="D4116" s="105">
        <v>35.0</v>
      </c>
      <c r="E4116" s="105" t="s">
        <v>868</v>
      </c>
      <c r="F4116" s="105">
        <v>3526100.0</v>
      </c>
      <c r="G4116" s="105">
        <v>3526100.0</v>
      </c>
      <c r="H4116" s="105">
        <v>0.0</v>
      </c>
      <c r="I4116" s="105">
        <v>2.0</v>
      </c>
      <c r="J4116" s="105">
        <v>1.0</v>
      </c>
      <c r="K4116" s="105">
        <v>98.0</v>
      </c>
      <c r="L4116" s="105">
        <v>50.5</v>
      </c>
      <c r="M4116" s="105" t="s">
        <v>4380</v>
      </c>
      <c r="N4116" s="111"/>
      <c r="O4116" s="111"/>
    </row>
    <row r="4117" ht="14.25" customHeight="1">
      <c r="B4117" s="105">
        <v>3.5039536E7</v>
      </c>
      <c r="C4117" s="105" t="s">
        <v>4932</v>
      </c>
      <c r="D4117" s="105">
        <v>35.0</v>
      </c>
      <c r="E4117" s="105" t="s">
        <v>868</v>
      </c>
      <c r="F4117" s="105">
        <v>3547809.0</v>
      </c>
      <c r="G4117" s="105">
        <v>3547809.0</v>
      </c>
      <c r="H4117" s="105">
        <v>0.0</v>
      </c>
      <c r="I4117" s="105">
        <v>2.0</v>
      </c>
      <c r="J4117" s="105">
        <v>1.0</v>
      </c>
      <c r="K4117" s="105">
        <v>82.0</v>
      </c>
      <c r="L4117" s="105">
        <v>50.5</v>
      </c>
      <c r="M4117" s="105" t="s">
        <v>4380</v>
      </c>
      <c r="N4117" s="111"/>
      <c r="O4117" s="111"/>
    </row>
    <row r="4118" ht="14.25" customHeight="1">
      <c r="B4118" s="105">
        <v>3.5041488E7</v>
      </c>
      <c r="C4118" s="105" t="s">
        <v>4933</v>
      </c>
      <c r="D4118" s="105">
        <v>35.0</v>
      </c>
      <c r="E4118" s="105" t="s">
        <v>868</v>
      </c>
      <c r="F4118" s="105">
        <v>3522604.0</v>
      </c>
      <c r="G4118" s="105">
        <v>3522604.0</v>
      </c>
      <c r="H4118" s="105">
        <v>0.0</v>
      </c>
      <c r="I4118" s="105">
        <v>2.0</v>
      </c>
      <c r="J4118" s="105">
        <v>1.0</v>
      </c>
      <c r="K4118" s="105">
        <v>55.0</v>
      </c>
      <c r="L4118" s="105">
        <v>50.5</v>
      </c>
      <c r="M4118" s="105" t="s">
        <v>4380</v>
      </c>
      <c r="N4118" s="111"/>
      <c r="O4118" s="111"/>
    </row>
    <row r="4119" ht="14.25" customHeight="1">
      <c r="B4119" s="105">
        <v>3.5904715E7</v>
      </c>
      <c r="C4119" s="105" t="s">
        <v>4934</v>
      </c>
      <c r="D4119" s="105">
        <v>35.0</v>
      </c>
      <c r="E4119" s="105" t="s">
        <v>868</v>
      </c>
      <c r="F4119" s="105">
        <v>3529401.0</v>
      </c>
      <c r="G4119" s="105">
        <v>3529401.0</v>
      </c>
      <c r="H4119" s="105">
        <v>0.0</v>
      </c>
      <c r="I4119" s="105">
        <v>2.0</v>
      </c>
      <c r="J4119" s="105">
        <v>1.0</v>
      </c>
      <c r="K4119" s="105">
        <v>278.0</v>
      </c>
      <c r="L4119" s="105">
        <v>50.5</v>
      </c>
      <c r="M4119" s="105" t="s">
        <v>4380</v>
      </c>
      <c r="N4119" s="111"/>
      <c r="O4119" s="111"/>
    </row>
    <row r="4120" ht="14.25" customHeight="1">
      <c r="B4120" s="105">
        <v>3.5906797E7</v>
      </c>
      <c r="C4120" s="105" t="s">
        <v>4935</v>
      </c>
      <c r="D4120" s="105">
        <v>35.0</v>
      </c>
      <c r="E4120" s="105" t="s">
        <v>868</v>
      </c>
      <c r="F4120" s="105">
        <v>3550308.0</v>
      </c>
      <c r="G4120" s="105">
        <v>3550308.0</v>
      </c>
      <c r="H4120" s="105">
        <v>1.0</v>
      </c>
      <c r="I4120" s="105">
        <v>2.0</v>
      </c>
      <c r="J4120" s="105">
        <v>1.0</v>
      </c>
      <c r="K4120" s="105">
        <v>54.0</v>
      </c>
      <c r="L4120" s="105">
        <v>50.5</v>
      </c>
      <c r="M4120" s="105" t="s">
        <v>4380</v>
      </c>
      <c r="N4120" s="111"/>
      <c r="O4120" s="111"/>
    </row>
    <row r="4121" ht="14.25" customHeight="1">
      <c r="B4121" s="105">
        <v>3.5923187E7</v>
      </c>
      <c r="C4121" s="105" t="s">
        <v>4936</v>
      </c>
      <c r="D4121" s="105">
        <v>35.0</v>
      </c>
      <c r="E4121" s="105" t="s">
        <v>868</v>
      </c>
      <c r="F4121" s="105">
        <v>3518800.0</v>
      </c>
      <c r="G4121" s="105">
        <v>3518800.0</v>
      </c>
      <c r="H4121" s="105">
        <v>0.0</v>
      </c>
      <c r="I4121" s="105">
        <v>2.0</v>
      </c>
      <c r="J4121" s="105">
        <v>1.0</v>
      </c>
      <c r="K4121" s="105">
        <v>115.0</v>
      </c>
      <c r="L4121" s="105">
        <v>50.5</v>
      </c>
      <c r="M4121" s="105" t="s">
        <v>4380</v>
      </c>
      <c r="N4121" s="111"/>
      <c r="O4121" s="111"/>
    </row>
    <row r="4122" ht="14.25" customHeight="1">
      <c r="B4122" s="105">
        <v>3.5001028E7</v>
      </c>
      <c r="C4122" s="105" t="s">
        <v>4937</v>
      </c>
      <c r="D4122" s="105">
        <v>35.0</v>
      </c>
      <c r="E4122" s="105" t="s">
        <v>868</v>
      </c>
      <c r="F4122" s="105">
        <v>3550308.0</v>
      </c>
      <c r="G4122" s="105">
        <v>3550308.0</v>
      </c>
      <c r="H4122" s="105">
        <v>1.0</v>
      </c>
      <c r="I4122" s="105">
        <v>2.0</v>
      </c>
      <c r="J4122" s="105">
        <v>1.0</v>
      </c>
      <c r="K4122" s="105">
        <v>78.0</v>
      </c>
      <c r="L4122" s="105">
        <v>50.49</v>
      </c>
      <c r="M4122" s="105" t="s">
        <v>4380</v>
      </c>
      <c r="N4122" s="111"/>
      <c r="O4122" s="111"/>
    </row>
    <row r="4123" ht="14.25" customHeight="1">
      <c r="B4123" s="105">
        <v>3.5006816E7</v>
      </c>
      <c r="C4123" s="105" t="s">
        <v>4938</v>
      </c>
      <c r="D4123" s="105">
        <v>35.0</v>
      </c>
      <c r="E4123" s="105" t="s">
        <v>868</v>
      </c>
      <c r="F4123" s="105">
        <v>3530607.0</v>
      </c>
      <c r="G4123" s="105">
        <v>3530607.0</v>
      </c>
      <c r="H4123" s="105">
        <v>0.0</v>
      </c>
      <c r="I4123" s="105">
        <v>2.0</v>
      </c>
      <c r="J4123" s="105">
        <v>1.0</v>
      </c>
      <c r="K4123" s="105">
        <v>90.0</v>
      </c>
      <c r="L4123" s="105">
        <v>50.49</v>
      </c>
      <c r="M4123" s="105" t="s">
        <v>4380</v>
      </c>
      <c r="N4123" s="111"/>
      <c r="O4123" s="111"/>
    </row>
    <row r="4124" ht="14.25" customHeight="1">
      <c r="B4124" s="105">
        <v>3.5021738E7</v>
      </c>
      <c r="C4124" s="105" t="s">
        <v>4939</v>
      </c>
      <c r="D4124" s="105">
        <v>35.0</v>
      </c>
      <c r="E4124" s="105" t="s">
        <v>868</v>
      </c>
      <c r="F4124" s="105">
        <v>3543907.0</v>
      </c>
      <c r="G4124" s="105">
        <v>3543907.0</v>
      </c>
      <c r="H4124" s="105">
        <v>0.0</v>
      </c>
      <c r="I4124" s="105">
        <v>2.0</v>
      </c>
      <c r="J4124" s="105">
        <v>1.0</v>
      </c>
      <c r="K4124" s="105">
        <v>80.0</v>
      </c>
      <c r="L4124" s="105">
        <v>50.49</v>
      </c>
      <c r="M4124" s="105" t="s">
        <v>4380</v>
      </c>
      <c r="N4124" s="111"/>
      <c r="O4124" s="111"/>
    </row>
    <row r="4125" ht="14.25" customHeight="1">
      <c r="B4125" s="105">
        <v>3.50242E7</v>
      </c>
      <c r="C4125" s="105" t="s">
        <v>4940</v>
      </c>
      <c r="D4125" s="105">
        <v>35.0</v>
      </c>
      <c r="E4125" s="105" t="s">
        <v>868</v>
      </c>
      <c r="F4125" s="105">
        <v>3509403.0</v>
      </c>
      <c r="G4125" s="105">
        <v>3509403.0</v>
      </c>
      <c r="H4125" s="105">
        <v>0.0</v>
      </c>
      <c r="I4125" s="105">
        <v>2.0</v>
      </c>
      <c r="J4125" s="105">
        <v>1.0</v>
      </c>
      <c r="K4125" s="105">
        <v>98.0</v>
      </c>
      <c r="L4125" s="105">
        <v>50.49</v>
      </c>
      <c r="M4125" s="105" t="s">
        <v>4380</v>
      </c>
      <c r="N4125" s="111"/>
      <c r="O4125" s="111"/>
    </row>
    <row r="4126" ht="14.25" customHeight="1">
      <c r="B4126" s="105">
        <v>3.5032177E7</v>
      </c>
      <c r="C4126" s="105" t="s">
        <v>4941</v>
      </c>
      <c r="D4126" s="105">
        <v>35.0</v>
      </c>
      <c r="E4126" s="105" t="s">
        <v>868</v>
      </c>
      <c r="F4126" s="105">
        <v>3554300.0</v>
      </c>
      <c r="G4126" s="105">
        <v>3554300.0</v>
      </c>
      <c r="H4126" s="105">
        <v>0.0</v>
      </c>
      <c r="I4126" s="105">
        <v>2.0</v>
      </c>
      <c r="J4126" s="105">
        <v>1.0</v>
      </c>
      <c r="K4126" s="105">
        <v>77.0</v>
      </c>
      <c r="L4126" s="105">
        <v>50.49</v>
      </c>
      <c r="M4126" s="105" t="s">
        <v>4380</v>
      </c>
      <c r="N4126" s="111"/>
      <c r="O4126" s="111"/>
    </row>
    <row r="4127" ht="14.25" customHeight="1">
      <c r="B4127" s="105">
        <v>3.5032396E7</v>
      </c>
      <c r="C4127" s="105" t="s">
        <v>4942</v>
      </c>
      <c r="D4127" s="105">
        <v>35.0</v>
      </c>
      <c r="E4127" s="105" t="s">
        <v>868</v>
      </c>
      <c r="F4127" s="105">
        <v>3542206.0</v>
      </c>
      <c r="G4127" s="105">
        <v>3542206.0</v>
      </c>
      <c r="H4127" s="105">
        <v>0.0</v>
      </c>
      <c r="I4127" s="105">
        <v>2.0</v>
      </c>
      <c r="J4127" s="105">
        <v>1.0</v>
      </c>
      <c r="K4127" s="105">
        <v>83.0</v>
      </c>
      <c r="L4127" s="105">
        <v>50.49</v>
      </c>
      <c r="M4127" s="105" t="s">
        <v>4380</v>
      </c>
      <c r="N4127" s="111"/>
      <c r="O4127" s="111"/>
    </row>
    <row r="4128" ht="14.25" customHeight="1">
      <c r="B4128" s="105">
        <v>3.5042705E7</v>
      </c>
      <c r="C4128" s="105" t="s">
        <v>4943</v>
      </c>
      <c r="D4128" s="105">
        <v>35.0</v>
      </c>
      <c r="E4128" s="105" t="s">
        <v>868</v>
      </c>
      <c r="F4128" s="105">
        <v>3525904.0</v>
      </c>
      <c r="G4128" s="105">
        <v>3525904.0</v>
      </c>
      <c r="H4128" s="105">
        <v>0.0</v>
      </c>
      <c r="I4128" s="105">
        <v>2.0</v>
      </c>
      <c r="J4128" s="105">
        <v>1.0</v>
      </c>
      <c r="K4128" s="105">
        <v>34.0</v>
      </c>
      <c r="L4128" s="105">
        <v>50.49</v>
      </c>
      <c r="M4128" s="105" t="s">
        <v>4380</v>
      </c>
      <c r="N4128" s="111"/>
      <c r="O4128" s="111"/>
    </row>
    <row r="4129" ht="14.25" customHeight="1">
      <c r="B4129" s="105">
        <v>3.5923936E7</v>
      </c>
      <c r="C4129" s="105" t="s">
        <v>4944</v>
      </c>
      <c r="D4129" s="105">
        <v>35.0</v>
      </c>
      <c r="E4129" s="105" t="s">
        <v>868</v>
      </c>
      <c r="F4129" s="105">
        <v>3523107.0</v>
      </c>
      <c r="G4129" s="105">
        <v>3523107.0</v>
      </c>
      <c r="H4129" s="105">
        <v>0.0</v>
      </c>
      <c r="I4129" s="105">
        <v>2.0</v>
      </c>
      <c r="J4129" s="105">
        <v>1.0</v>
      </c>
      <c r="K4129" s="105">
        <v>160.0</v>
      </c>
      <c r="L4129" s="105">
        <v>50.49</v>
      </c>
      <c r="M4129" s="105" t="s">
        <v>4380</v>
      </c>
      <c r="N4129" s="111"/>
      <c r="O4129" s="111"/>
    </row>
    <row r="4130" ht="14.25" customHeight="1">
      <c r="B4130" s="105">
        <v>3.5017577E7</v>
      </c>
      <c r="C4130" s="105" t="s">
        <v>4945</v>
      </c>
      <c r="D4130" s="105">
        <v>35.0</v>
      </c>
      <c r="E4130" s="105" t="s">
        <v>868</v>
      </c>
      <c r="F4130" s="105">
        <v>3501905.0</v>
      </c>
      <c r="G4130" s="105">
        <v>3501905.0</v>
      </c>
      <c r="H4130" s="105">
        <v>0.0</v>
      </c>
      <c r="I4130" s="105">
        <v>2.0</v>
      </c>
      <c r="J4130" s="105">
        <v>1.0</v>
      </c>
      <c r="K4130" s="105">
        <v>27.0</v>
      </c>
      <c r="L4130" s="105">
        <v>50.48</v>
      </c>
      <c r="M4130" s="105" t="s">
        <v>4380</v>
      </c>
      <c r="N4130" s="111"/>
      <c r="O4130" s="111"/>
    </row>
    <row r="4131" ht="14.25" customHeight="1">
      <c r="B4131" s="105">
        <v>3.5017899E7</v>
      </c>
      <c r="C4131" s="105" t="s">
        <v>4946</v>
      </c>
      <c r="D4131" s="105">
        <v>35.0</v>
      </c>
      <c r="E4131" s="105" t="s">
        <v>868</v>
      </c>
      <c r="F4131" s="105">
        <v>3504107.0</v>
      </c>
      <c r="G4131" s="105">
        <v>3504107.0</v>
      </c>
      <c r="H4131" s="105">
        <v>0.0</v>
      </c>
      <c r="I4131" s="105">
        <v>2.0</v>
      </c>
      <c r="J4131" s="105">
        <v>1.0</v>
      </c>
      <c r="K4131" s="105">
        <v>45.0</v>
      </c>
      <c r="L4131" s="105">
        <v>50.48</v>
      </c>
      <c r="M4131" s="105" t="s">
        <v>4380</v>
      </c>
      <c r="N4131" s="111"/>
      <c r="O4131" s="111"/>
    </row>
    <row r="4132" ht="14.25" customHeight="1">
      <c r="B4132" s="105">
        <v>3.5040629E7</v>
      </c>
      <c r="C4132" s="105" t="s">
        <v>4947</v>
      </c>
      <c r="D4132" s="105">
        <v>35.0</v>
      </c>
      <c r="E4132" s="105" t="s">
        <v>868</v>
      </c>
      <c r="F4132" s="105">
        <v>3510609.0</v>
      </c>
      <c r="G4132" s="105">
        <v>3510609.0</v>
      </c>
      <c r="H4132" s="105">
        <v>0.0</v>
      </c>
      <c r="I4132" s="105">
        <v>2.0</v>
      </c>
      <c r="J4132" s="105">
        <v>1.0</v>
      </c>
      <c r="K4132" s="105">
        <v>197.0</v>
      </c>
      <c r="L4132" s="105">
        <v>50.48</v>
      </c>
      <c r="M4132" s="105" t="s">
        <v>4380</v>
      </c>
      <c r="N4132" s="111"/>
      <c r="O4132" s="111"/>
    </row>
    <row r="4133" ht="14.25" customHeight="1">
      <c r="B4133" s="105">
        <v>3.50408E7</v>
      </c>
      <c r="C4133" s="105" t="s">
        <v>4948</v>
      </c>
      <c r="D4133" s="105">
        <v>35.0</v>
      </c>
      <c r="E4133" s="105" t="s">
        <v>868</v>
      </c>
      <c r="F4133" s="105">
        <v>3534401.0</v>
      </c>
      <c r="G4133" s="105">
        <v>3534401.0</v>
      </c>
      <c r="H4133" s="105">
        <v>0.0</v>
      </c>
      <c r="I4133" s="105">
        <v>2.0</v>
      </c>
      <c r="J4133" s="105">
        <v>1.0</v>
      </c>
      <c r="K4133" s="105">
        <v>140.0</v>
      </c>
      <c r="L4133" s="105">
        <v>50.48</v>
      </c>
      <c r="M4133" s="105" t="s">
        <v>4380</v>
      </c>
      <c r="N4133" s="111"/>
      <c r="O4133" s="111"/>
    </row>
    <row r="4134" ht="14.25" customHeight="1">
      <c r="B4134" s="105">
        <v>3.529934E7</v>
      </c>
      <c r="C4134" s="105" t="s">
        <v>4949</v>
      </c>
      <c r="D4134" s="105">
        <v>35.0</v>
      </c>
      <c r="E4134" s="105" t="s">
        <v>868</v>
      </c>
      <c r="F4134" s="105">
        <v>3554300.0</v>
      </c>
      <c r="G4134" s="105">
        <v>3554300.0</v>
      </c>
      <c r="H4134" s="105">
        <v>0.0</v>
      </c>
      <c r="I4134" s="105">
        <v>2.0</v>
      </c>
      <c r="J4134" s="105">
        <v>1.0</v>
      </c>
      <c r="K4134" s="105">
        <v>61.0</v>
      </c>
      <c r="L4134" s="105">
        <v>50.48</v>
      </c>
      <c r="M4134" s="105" t="s">
        <v>4380</v>
      </c>
      <c r="N4134" s="111"/>
      <c r="O4134" s="111"/>
    </row>
    <row r="4135" ht="14.25" customHeight="1">
      <c r="B4135" s="105">
        <v>3.5904314E7</v>
      </c>
      <c r="C4135" s="105" t="s">
        <v>4950</v>
      </c>
      <c r="D4135" s="105">
        <v>35.0</v>
      </c>
      <c r="E4135" s="105" t="s">
        <v>868</v>
      </c>
      <c r="F4135" s="105">
        <v>3550308.0</v>
      </c>
      <c r="G4135" s="105">
        <v>3550308.0</v>
      </c>
      <c r="H4135" s="105">
        <v>1.0</v>
      </c>
      <c r="I4135" s="105">
        <v>2.0</v>
      </c>
      <c r="J4135" s="105">
        <v>1.0</v>
      </c>
      <c r="K4135" s="105">
        <v>51.0</v>
      </c>
      <c r="L4135" s="105">
        <v>50.48</v>
      </c>
      <c r="M4135" s="105" t="s">
        <v>4380</v>
      </c>
      <c r="N4135" s="111"/>
      <c r="O4135" s="111"/>
    </row>
    <row r="4136" ht="14.25" customHeight="1">
      <c r="B4136" s="105">
        <v>3.5006555E7</v>
      </c>
      <c r="C4136" s="105" t="s">
        <v>4951</v>
      </c>
      <c r="D4136" s="105">
        <v>35.0</v>
      </c>
      <c r="E4136" s="105" t="s">
        <v>868</v>
      </c>
      <c r="F4136" s="105">
        <v>3546801.0</v>
      </c>
      <c r="G4136" s="105">
        <v>3546801.0</v>
      </c>
      <c r="H4136" s="105">
        <v>0.0</v>
      </c>
      <c r="I4136" s="105">
        <v>2.0</v>
      </c>
      <c r="J4136" s="105">
        <v>1.0</v>
      </c>
      <c r="K4136" s="105">
        <v>157.0</v>
      </c>
      <c r="L4136" s="105">
        <v>50.47</v>
      </c>
      <c r="M4136" s="105" t="s">
        <v>4380</v>
      </c>
      <c r="N4136" s="111"/>
      <c r="O4136" s="111"/>
    </row>
    <row r="4137" ht="14.25" customHeight="1">
      <c r="B4137" s="105">
        <v>3.5021878E7</v>
      </c>
      <c r="C4137" s="105" t="s">
        <v>4952</v>
      </c>
      <c r="D4137" s="105">
        <v>35.0</v>
      </c>
      <c r="E4137" s="105" t="s">
        <v>868</v>
      </c>
      <c r="F4137" s="105">
        <v>3543709.0</v>
      </c>
      <c r="G4137" s="105">
        <v>3543709.0</v>
      </c>
      <c r="H4137" s="105">
        <v>0.0</v>
      </c>
      <c r="I4137" s="105">
        <v>2.0</v>
      </c>
      <c r="J4137" s="105">
        <v>1.0</v>
      </c>
      <c r="K4137" s="105">
        <v>98.0</v>
      </c>
      <c r="L4137" s="105">
        <v>50.47</v>
      </c>
      <c r="M4137" s="105" t="s">
        <v>4380</v>
      </c>
      <c r="N4137" s="111"/>
      <c r="O4137" s="111"/>
    </row>
    <row r="4138" ht="14.25" customHeight="1">
      <c r="B4138" s="105">
        <v>3.5038234E7</v>
      </c>
      <c r="C4138" s="105" t="s">
        <v>4953</v>
      </c>
      <c r="D4138" s="105">
        <v>35.0</v>
      </c>
      <c r="E4138" s="105" t="s">
        <v>868</v>
      </c>
      <c r="F4138" s="105">
        <v>3550308.0</v>
      </c>
      <c r="G4138" s="105">
        <v>3550308.0</v>
      </c>
      <c r="H4138" s="105">
        <v>1.0</v>
      </c>
      <c r="I4138" s="105">
        <v>2.0</v>
      </c>
      <c r="J4138" s="105">
        <v>1.0</v>
      </c>
      <c r="K4138" s="105">
        <v>154.0</v>
      </c>
      <c r="L4138" s="105">
        <v>50.47</v>
      </c>
      <c r="M4138" s="105" t="s">
        <v>4380</v>
      </c>
      <c r="N4138" s="111"/>
      <c r="O4138" s="111"/>
    </row>
    <row r="4139" ht="14.25" customHeight="1">
      <c r="B4139" s="105">
        <v>3.5910181E7</v>
      </c>
      <c r="C4139" s="105" t="s">
        <v>4954</v>
      </c>
      <c r="D4139" s="105">
        <v>35.0</v>
      </c>
      <c r="E4139" s="105" t="s">
        <v>868</v>
      </c>
      <c r="F4139" s="105">
        <v>3523107.0</v>
      </c>
      <c r="G4139" s="105">
        <v>3523107.0</v>
      </c>
      <c r="H4139" s="105">
        <v>0.0</v>
      </c>
      <c r="I4139" s="105">
        <v>2.0</v>
      </c>
      <c r="J4139" s="105">
        <v>1.0</v>
      </c>
      <c r="K4139" s="105">
        <v>109.0</v>
      </c>
      <c r="L4139" s="105">
        <v>50.47</v>
      </c>
      <c r="M4139" s="105" t="s">
        <v>4380</v>
      </c>
      <c r="N4139" s="111"/>
      <c r="O4139" s="111"/>
    </row>
    <row r="4140" ht="14.25" customHeight="1">
      <c r="B4140" s="105">
        <v>3.5916845E7</v>
      </c>
      <c r="C4140" s="105" t="s">
        <v>4955</v>
      </c>
      <c r="D4140" s="105">
        <v>35.0</v>
      </c>
      <c r="E4140" s="105" t="s">
        <v>868</v>
      </c>
      <c r="F4140" s="105">
        <v>3518800.0</v>
      </c>
      <c r="G4140" s="105">
        <v>3518800.0</v>
      </c>
      <c r="H4140" s="105">
        <v>0.0</v>
      </c>
      <c r="I4140" s="105">
        <v>2.0</v>
      </c>
      <c r="J4140" s="105">
        <v>1.0</v>
      </c>
      <c r="K4140" s="105">
        <v>266.0</v>
      </c>
      <c r="L4140" s="105">
        <v>50.47</v>
      </c>
      <c r="M4140" s="105" t="s">
        <v>4380</v>
      </c>
      <c r="N4140" s="111"/>
      <c r="O4140" s="111"/>
    </row>
    <row r="4141" ht="14.25" customHeight="1">
      <c r="B4141" s="105">
        <v>3.5924799E7</v>
      </c>
      <c r="C4141" s="105" t="s">
        <v>2637</v>
      </c>
      <c r="D4141" s="105">
        <v>35.0</v>
      </c>
      <c r="E4141" s="105" t="s">
        <v>868</v>
      </c>
      <c r="F4141" s="105">
        <v>3550308.0</v>
      </c>
      <c r="G4141" s="105">
        <v>3550308.0</v>
      </c>
      <c r="H4141" s="105">
        <v>1.0</v>
      </c>
      <c r="I4141" s="105">
        <v>2.0</v>
      </c>
      <c r="J4141" s="105">
        <v>1.0</v>
      </c>
      <c r="K4141" s="105">
        <v>166.0</v>
      </c>
      <c r="L4141" s="105">
        <v>50.47</v>
      </c>
      <c r="M4141" s="105" t="s">
        <v>4380</v>
      </c>
      <c r="N4141" s="111"/>
      <c r="O4141" s="111"/>
    </row>
    <row r="4142" ht="14.25" customHeight="1">
      <c r="B4142" s="105">
        <v>3.5035178E7</v>
      </c>
      <c r="C4142" s="105" t="s">
        <v>4956</v>
      </c>
      <c r="D4142" s="105">
        <v>35.0</v>
      </c>
      <c r="E4142" s="105" t="s">
        <v>868</v>
      </c>
      <c r="F4142" s="105">
        <v>3514809.0</v>
      </c>
      <c r="G4142" s="105">
        <v>3514809.0</v>
      </c>
      <c r="H4142" s="105">
        <v>0.0</v>
      </c>
      <c r="I4142" s="105">
        <v>2.0</v>
      </c>
      <c r="J4142" s="105">
        <v>1.0</v>
      </c>
      <c r="K4142" s="105">
        <v>54.0</v>
      </c>
      <c r="L4142" s="105">
        <v>50.46</v>
      </c>
      <c r="M4142" s="105" t="s">
        <v>4380</v>
      </c>
      <c r="N4142" s="111"/>
      <c r="O4142" s="111"/>
    </row>
    <row r="4143" ht="14.25" customHeight="1">
      <c r="B4143" s="105">
        <v>3.5045412E7</v>
      </c>
      <c r="C4143" s="105" t="s">
        <v>4957</v>
      </c>
      <c r="D4143" s="105">
        <v>35.0</v>
      </c>
      <c r="E4143" s="105" t="s">
        <v>868</v>
      </c>
      <c r="F4143" s="105">
        <v>3524402.0</v>
      </c>
      <c r="G4143" s="105">
        <v>3524402.0</v>
      </c>
      <c r="H4143" s="105">
        <v>0.0</v>
      </c>
      <c r="I4143" s="105">
        <v>2.0</v>
      </c>
      <c r="J4143" s="105">
        <v>1.0</v>
      </c>
      <c r="K4143" s="105">
        <v>77.0</v>
      </c>
      <c r="L4143" s="105">
        <v>50.46</v>
      </c>
      <c r="M4143" s="105" t="s">
        <v>4380</v>
      </c>
      <c r="N4143" s="111"/>
      <c r="O4143" s="111"/>
    </row>
    <row r="4144" ht="14.25" customHeight="1">
      <c r="B4144" s="105">
        <v>3.5445897E7</v>
      </c>
      <c r="C4144" s="105" t="s">
        <v>4958</v>
      </c>
      <c r="D4144" s="105">
        <v>35.0</v>
      </c>
      <c r="E4144" s="105" t="s">
        <v>868</v>
      </c>
      <c r="F4144" s="105">
        <v>3509502.0</v>
      </c>
      <c r="G4144" s="105">
        <v>3509502.0</v>
      </c>
      <c r="H4144" s="105">
        <v>0.0</v>
      </c>
      <c r="I4144" s="105">
        <v>2.0</v>
      </c>
      <c r="J4144" s="105">
        <v>1.0</v>
      </c>
      <c r="K4144" s="105">
        <v>123.0</v>
      </c>
      <c r="L4144" s="105">
        <v>50.46</v>
      </c>
      <c r="M4144" s="105" t="s">
        <v>4380</v>
      </c>
      <c r="N4144" s="111"/>
      <c r="O4144" s="111"/>
    </row>
    <row r="4145" ht="14.25" customHeight="1">
      <c r="B4145" s="105">
        <v>3.5461301E7</v>
      </c>
      <c r="C4145" s="105" t="s">
        <v>4959</v>
      </c>
      <c r="D4145" s="105">
        <v>35.0</v>
      </c>
      <c r="E4145" s="105" t="s">
        <v>868</v>
      </c>
      <c r="F4145" s="105">
        <v>3550308.0</v>
      </c>
      <c r="G4145" s="105">
        <v>3550308.0</v>
      </c>
      <c r="H4145" s="105">
        <v>1.0</v>
      </c>
      <c r="I4145" s="105">
        <v>2.0</v>
      </c>
      <c r="J4145" s="105">
        <v>1.0</v>
      </c>
      <c r="K4145" s="105">
        <v>114.0</v>
      </c>
      <c r="L4145" s="105">
        <v>50.46</v>
      </c>
      <c r="M4145" s="105" t="s">
        <v>4380</v>
      </c>
      <c r="N4145" s="111"/>
      <c r="O4145" s="111"/>
    </row>
    <row r="4146" ht="14.25" customHeight="1">
      <c r="B4146" s="105">
        <v>3.5908605E7</v>
      </c>
      <c r="C4146" s="105" t="s">
        <v>4960</v>
      </c>
      <c r="D4146" s="105">
        <v>35.0</v>
      </c>
      <c r="E4146" s="105" t="s">
        <v>868</v>
      </c>
      <c r="F4146" s="105">
        <v>3515004.0</v>
      </c>
      <c r="G4146" s="105">
        <v>3515004.0</v>
      </c>
      <c r="H4146" s="105">
        <v>0.0</v>
      </c>
      <c r="I4146" s="105">
        <v>2.0</v>
      </c>
      <c r="J4146" s="105">
        <v>1.0</v>
      </c>
      <c r="K4146" s="105">
        <v>46.0</v>
      </c>
      <c r="L4146" s="105">
        <v>50.46</v>
      </c>
      <c r="M4146" s="105" t="s">
        <v>4380</v>
      </c>
      <c r="N4146" s="111"/>
      <c r="O4146" s="111"/>
    </row>
    <row r="4147" ht="14.25" customHeight="1">
      <c r="B4147" s="105">
        <v>3.5912487E7</v>
      </c>
      <c r="C4147" s="105" t="s">
        <v>4961</v>
      </c>
      <c r="D4147" s="105">
        <v>35.0</v>
      </c>
      <c r="E4147" s="105" t="s">
        <v>868</v>
      </c>
      <c r="F4147" s="105">
        <v>3518800.0</v>
      </c>
      <c r="G4147" s="105">
        <v>3518800.0</v>
      </c>
      <c r="H4147" s="105">
        <v>0.0</v>
      </c>
      <c r="I4147" s="105">
        <v>2.0</v>
      </c>
      <c r="J4147" s="105">
        <v>1.0</v>
      </c>
      <c r="K4147" s="105">
        <v>48.0</v>
      </c>
      <c r="L4147" s="105">
        <v>50.46</v>
      </c>
      <c r="M4147" s="105" t="s">
        <v>4380</v>
      </c>
      <c r="N4147" s="111"/>
      <c r="O4147" s="111"/>
    </row>
    <row r="4148" ht="14.25" customHeight="1">
      <c r="B4148" s="105">
        <v>3.5004297E7</v>
      </c>
      <c r="C4148" s="105" t="s">
        <v>4962</v>
      </c>
      <c r="D4148" s="105">
        <v>35.0</v>
      </c>
      <c r="E4148" s="105" t="s">
        <v>868</v>
      </c>
      <c r="F4148" s="105">
        <v>3550308.0</v>
      </c>
      <c r="G4148" s="105">
        <v>3550308.0</v>
      </c>
      <c r="H4148" s="105">
        <v>1.0</v>
      </c>
      <c r="I4148" s="105">
        <v>2.0</v>
      </c>
      <c r="J4148" s="105">
        <v>1.0</v>
      </c>
      <c r="K4148" s="105">
        <v>134.0</v>
      </c>
      <c r="L4148" s="105">
        <v>50.45</v>
      </c>
      <c r="M4148" s="105" t="s">
        <v>4380</v>
      </c>
      <c r="N4148" s="111"/>
      <c r="O4148" s="111"/>
    </row>
    <row r="4149" ht="14.25" customHeight="1">
      <c r="B4149" s="105">
        <v>3.5005253E7</v>
      </c>
      <c r="C4149" s="105" t="s">
        <v>4963</v>
      </c>
      <c r="D4149" s="105">
        <v>35.0</v>
      </c>
      <c r="E4149" s="105" t="s">
        <v>868</v>
      </c>
      <c r="F4149" s="105">
        <v>3550308.0</v>
      </c>
      <c r="G4149" s="105">
        <v>3550308.0</v>
      </c>
      <c r="H4149" s="105">
        <v>1.0</v>
      </c>
      <c r="I4149" s="105">
        <v>2.0</v>
      </c>
      <c r="J4149" s="105">
        <v>1.0</v>
      </c>
      <c r="K4149" s="105">
        <v>148.0</v>
      </c>
      <c r="L4149" s="105">
        <v>50.45</v>
      </c>
      <c r="M4149" s="105" t="s">
        <v>4380</v>
      </c>
      <c r="N4149" s="111"/>
      <c r="O4149" s="111"/>
    </row>
    <row r="4150" ht="14.25" customHeight="1">
      <c r="B4150" s="105">
        <v>3.5010868E7</v>
      </c>
      <c r="C4150" s="105" t="s">
        <v>4964</v>
      </c>
      <c r="D4150" s="105">
        <v>35.0</v>
      </c>
      <c r="E4150" s="105" t="s">
        <v>868</v>
      </c>
      <c r="F4150" s="105">
        <v>3534401.0</v>
      </c>
      <c r="G4150" s="105">
        <v>3534401.0</v>
      </c>
      <c r="H4150" s="105">
        <v>0.0</v>
      </c>
      <c r="I4150" s="105">
        <v>2.0</v>
      </c>
      <c r="J4150" s="105">
        <v>1.0</v>
      </c>
      <c r="K4150" s="105">
        <v>218.0</v>
      </c>
      <c r="L4150" s="105">
        <v>50.45</v>
      </c>
      <c r="M4150" s="105" t="s">
        <v>4380</v>
      </c>
      <c r="N4150" s="111"/>
      <c r="O4150" s="111"/>
    </row>
    <row r="4151" ht="14.25" customHeight="1">
      <c r="B4151" s="105">
        <v>3.5030016E7</v>
      </c>
      <c r="C4151" s="105" t="s">
        <v>4965</v>
      </c>
      <c r="D4151" s="105">
        <v>35.0</v>
      </c>
      <c r="E4151" s="105" t="s">
        <v>868</v>
      </c>
      <c r="F4151" s="105">
        <v>3502804.0</v>
      </c>
      <c r="G4151" s="105">
        <v>3502804.0</v>
      </c>
      <c r="H4151" s="105">
        <v>0.0</v>
      </c>
      <c r="I4151" s="105">
        <v>2.0</v>
      </c>
      <c r="J4151" s="105">
        <v>1.0</v>
      </c>
      <c r="K4151" s="105">
        <v>117.0</v>
      </c>
      <c r="L4151" s="105">
        <v>50.45</v>
      </c>
      <c r="M4151" s="105" t="s">
        <v>4380</v>
      </c>
      <c r="N4151" s="111"/>
      <c r="O4151" s="111"/>
    </row>
    <row r="4152" ht="14.25" customHeight="1">
      <c r="B4152" s="105">
        <v>3.5032815E7</v>
      </c>
      <c r="C4152" s="105" t="s">
        <v>4966</v>
      </c>
      <c r="D4152" s="105">
        <v>35.0</v>
      </c>
      <c r="E4152" s="105" t="s">
        <v>868</v>
      </c>
      <c r="F4152" s="105">
        <v>3515129.0</v>
      </c>
      <c r="G4152" s="105">
        <v>3515129.0</v>
      </c>
      <c r="H4152" s="105">
        <v>0.0</v>
      </c>
      <c r="I4152" s="105">
        <v>2.0</v>
      </c>
      <c r="J4152" s="105">
        <v>1.0</v>
      </c>
      <c r="K4152" s="105">
        <v>23.0</v>
      </c>
      <c r="L4152" s="105">
        <v>50.45</v>
      </c>
      <c r="M4152" s="105" t="s">
        <v>4380</v>
      </c>
      <c r="N4152" s="111"/>
      <c r="O4152" s="111"/>
    </row>
    <row r="4153" ht="14.25" customHeight="1">
      <c r="B4153" s="105">
        <v>3.503334E7</v>
      </c>
      <c r="C4153" s="105" t="s">
        <v>4967</v>
      </c>
      <c r="D4153" s="105">
        <v>35.0</v>
      </c>
      <c r="E4153" s="105" t="s">
        <v>868</v>
      </c>
      <c r="F4153" s="105">
        <v>3539707.0</v>
      </c>
      <c r="G4153" s="105">
        <v>3539707.0</v>
      </c>
      <c r="H4153" s="105">
        <v>0.0</v>
      </c>
      <c r="I4153" s="105">
        <v>2.0</v>
      </c>
      <c r="J4153" s="105">
        <v>1.0</v>
      </c>
      <c r="K4153" s="105">
        <v>42.0</v>
      </c>
      <c r="L4153" s="105">
        <v>50.45</v>
      </c>
      <c r="M4153" s="105" t="s">
        <v>4380</v>
      </c>
      <c r="N4153" s="111"/>
      <c r="O4153" s="111"/>
    </row>
    <row r="4154" ht="14.25" customHeight="1">
      <c r="B4154" s="105">
        <v>3.556101E7</v>
      </c>
      <c r="C4154" s="105" t="s">
        <v>4968</v>
      </c>
      <c r="D4154" s="105">
        <v>35.0</v>
      </c>
      <c r="E4154" s="105" t="s">
        <v>868</v>
      </c>
      <c r="F4154" s="105">
        <v>3525300.0</v>
      </c>
      <c r="G4154" s="105">
        <v>3525300.0</v>
      </c>
      <c r="H4154" s="105">
        <v>0.0</v>
      </c>
      <c r="I4154" s="105">
        <v>2.0</v>
      </c>
      <c r="J4154" s="105">
        <v>1.0</v>
      </c>
      <c r="K4154" s="105">
        <v>44.0</v>
      </c>
      <c r="L4154" s="105">
        <v>50.45</v>
      </c>
      <c r="M4154" s="105" t="s">
        <v>4380</v>
      </c>
      <c r="N4154" s="111"/>
      <c r="O4154" s="111"/>
    </row>
    <row r="4155" ht="14.25" customHeight="1">
      <c r="B4155" s="105">
        <v>3.5902196E7</v>
      </c>
      <c r="C4155" s="105" t="s">
        <v>4969</v>
      </c>
      <c r="D4155" s="105">
        <v>35.0</v>
      </c>
      <c r="E4155" s="105" t="s">
        <v>868</v>
      </c>
      <c r="F4155" s="105">
        <v>3526209.0</v>
      </c>
      <c r="G4155" s="105">
        <v>3526209.0</v>
      </c>
      <c r="H4155" s="105">
        <v>0.0</v>
      </c>
      <c r="I4155" s="105">
        <v>2.0</v>
      </c>
      <c r="J4155" s="105">
        <v>1.0</v>
      </c>
      <c r="K4155" s="105">
        <v>68.0</v>
      </c>
      <c r="L4155" s="105">
        <v>50.45</v>
      </c>
      <c r="M4155" s="105" t="s">
        <v>4380</v>
      </c>
      <c r="N4155" s="111"/>
      <c r="O4155" s="111"/>
    </row>
    <row r="4156" ht="14.25" customHeight="1">
      <c r="B4156" s="105">
        <v>3.5919767E7</v>
      </c>
      <c r="C4156" s="105" t="s">
        <v>378</v>
      </c>
      <c r="D4156" s="105">
        <v>35.0</v>
      </c>
      <c r="E4156" s="105" t="s">
        <v>868</v>
      </c>
      <c r="F4156" s="105">
        <v>3508504.0</v>
      </c>
      <c r="G4156" s="105">
        <v>3508504.0</v>
      </c>
      <c r="H4156" s="105">
        <v>0.0</v>
      </c>
      <c r="I4156" s="105">
        <v>2.0</v>
      </c>
      <c r="J4156" s="105">
        <v>2.0</v>
      </c>
      <c r="K4156" s="105">
        <v>32.0</v>
      </c>
      <c r="L4156" s="105">
        <v>50.45</v>
      </c>
      <c r="M4156" s="105" t="s">
        <v>4380</v>
      </c>
      <c r="N4156" s="111"/>
      <c r="O4156" s="111"/>
    </row>
    <row r="4157" ht="14.25" customHeight="1">
      <c r="B4157" s="105">
        <v>3.5015039E7</v>
      </c>
      <c r="C4157" s="105" t="s">
        <v>4970</v>
      </c>
      <c r="D4157" s="105">
        <v>35.0</v>
      </c>
      <c r="E4157" s="105" t="s">
        <v>868</v>
      </c>
      <c r="F4157" s="105">
        <v>3522307.0</v>
      </c>
      <c r="G4157" s="105">
        <v>3522307.0</v>
      </c>
      <c r="H4157" s="105">
        <v>0.0</v>
      </c>
      <c r="I4157" s="105">
        <v>2.0</v>
      </c>
      <c r="J4157" s="105">
        <v>1.0</v>
      </c>
      <c r="K4157" s="105">
        <v>79.0</v>
      </c>
      <c r="L4157" s="105">
        <v>50.44</v>
      </c>
      <c r="M4157" s="105" t="s">
        <v>4380</v>
      </c>
      <c r="N4157" s="111"/>
      <c r="O4157" s="111"/>
    </row>
    <row r="4158" ht="14.25" customHeight="1">
      <c r="B4158" s="105">
        <v>3.5026177E7</v>
      </c>
      <c r="C4158" s="105" t="s">
        <v>4971</v>
      </c>
      <c r="D4158" s="105">
        <v>35.0</v>
      </c>
      <c r="E4158" s="105" t="s">
        <v>868</v>
      </c>
      <c r="F4158" s="105">
        <v>3527108.0</v>
      </c>
      <c r="G4158" s="105">
        <v>3527108.0</v>
      </c>
      <c r="H4158" s="105">
        <v>0.0</v>
      </c>
      <c r="I4158" s="105">
        <v>2.0</v>
      </c>
      <c r="J4158" s="105">
        <v>1.0</v>
      </c>
      <c r="K4158" s="105">
        <v>63.0</v>
      </c>
      <c r="L4158" s="105">
        <v>50.44</v>
      </c>
      <c r="M4158" s="105" t="s">
        <v>4380</v>
      </c>
      <c r="N4158" s="111"/>
      <c r="O4158" s="111"/>
    </row>
    <row r="4159" ht="14.25" customHeight="1">
      <c r="B4159" s="105">
        <v>3.5026906E7</v>
      </c>
      <c r="C4159" s="105" t="s">
        <v>4972</v>
      </c>
      <c r="D4159" s="105">
        <v>35.0</v>
      </c>
      <c r="E4159" s="105" t="s">
        <v>868</v>
      </c>
      <c r="F4159" s="105">
        <v>3528205.0</v>
      </c>
      <c r="G4159" s="105">
        <v>3528205.0</v>
      </c>
      <c r="H4159" s="105">
        <v>0.0</v>
      </c>
      <c r="I4159" s="105">
        <v>2.0</v>
      </c>
      <c r="J4159" s="105">
        <v>1.0</v>
      </c>
      <c r="K4159" s="105">
        <v>42.0</v>
      </c>
      <c r="L4159" s="105">
        <v>50.44</v>
      </c>
      <c r="M4159" s="105" t="s">
        <v>4380</v>
      </c>
      <c r="N4159" s="111"/>
      <c r="O4159" s="111"/>
    </row>
    <row r="4160" ht="14.25" customHeight="1">
      <c r="B4160" s="105">
        <v>3.5901775E7</v>
      </c>
      <c r="C4160" s="105" t="s">
        <v>4973</v>
      </c>
      <c r="D4160" s="105">
        <v>35.0</v>
      </c>
      <c r="E4160" s="105" t="s">
        <v>868</v>
      </c>
      <c r="F4160" s="105">
        <v>3550308.0</v>
      </c>
      <c r="G4160" s="105">
        <v>3550308.0</v>
      </c>
      <c r="H4160" s="105">
        <v>1.0</v>
      </c>
      <c r="I4160" s="105">
        <v>2.0</v>
      </c>
      <c r="J4160" s="105">
        <v>1.0</v>
      </c>
      <c r="K4160" s="105">
        <v>83.0</v>
      </c>
      <c r="L4160" s="105">
        <v>50.44</v>
      </c>
      <c r="M4160" s="105" t="s">
        <v>4380</v>
      </c>
      <c r="N4160" s="111"/>
      <c r="O4160" s="111"/>
    </row>
    <row r="4161" ht="14.25" customHeight="1">
      <c r="B4161" s="105">
        <v>3.5919913E7</v>
      </c>
      <c r="C4161" s="105" t="s">
        <v>4974</v>
      </c>
      <c r="D4161" s="105">
        <v>35.0</v>
      </c>
      <c r="E4161" s="105" t="s">
        <v>868</v>
      </c>
      <c r="F4161" s="105">
        <v>3552205.0</v>
      </c>
      <c r="G4161" s="105">
        <v>3552205.0</v>
      </c>
      <c r="H4161" s="105">
        <v>0.0</v>
      </c>
      <c r="I4161" s="105">
        <v>2.0</v>
      </c>
      <c r="J4161" s="105">
        <v>1.0</v>
      </c>
      <c r="K4161" s="105">
        <v>63.0</v>
      </c>
      <c r="L4161" s="105">
        <v>50.44</v>
      </c>
      <c r="M4161" s="105" t="s">
        <v>4380</v>
      </c>
      <c r="N4161" s="111"/>
      <c r="O4161" s="111"/>
    </row>
    <row r="4162" ht="14.25" customHeight="1">
      <c r="B4162" s="105">
        <v>3.5923606E7</v>
      </c>
      <c r="C4162" s="105" t="s">
        <v>4975</v>
      </c>
      <c r="D4162" s="105">
        <v>35.0</v>
      </c>
      <c r="E4162" s="105" t="s">
        <v>868</v>
      </c>
      <c r="F4162" s="105">
        <v>3550308.0</v>
      </c>
      <c r="G4162" s="105">
        <v>3550308.0</v>
      </c>
      <c r="H4162" s="105">
        <v>1.0</v>
      </c>
      <c r="I4162" s="105">
        <v>2.0</v>
      </c>
      <c r="J4162" s="105">
        <v>1.0</v>
      </c>
      <c r="K4162" s="105">
        <v>173.0</v>
      </c>
      <c r="L4162" s="105">
        <v>50.44</v>
      </c>
      <c r="M4162" s="105" t="s">
        <v>4380</v>
      </c>
      <c r="N4162" s="111"/>
      <c r="O4162" s="111"/>
    </row>
    <row r="4163" ht="14.25" customHeight="1">
      <c r="B4163" s="105">
        <v>3.5044386E7</v>
      </c>
      <c r="C4163" s="105" t="s">
        <v>4976</v>
      </c>
      <c r="D4163" s="105">
        <v>35.0</v>
      </c>
      <c r="E4163" s="105" t="s">
        <v>868</v>
      </c>
      <c r="F4163" s="105">
        <v>3550308.0</v>
      </c>
      <c r="G4163" s="105">
        <v>3550308.0</v>
      </c>
      <c r="H4163" s="105">
        <v>1.0</v>
      </c>
      <c r="I4163" s="105">
        <v>2.0</v>
      </c>
      <c r="J4163" s="105">
        <v>1.0</v>
      </c>
      <c r="K4163" s="105">
        <v>171.0</v>
      </c>
      <c r="L4163" s="105">
        <v>50.43</v>
      </c>
      <c r="M4163" s="105" t="s">
        <v>4380</v>
      </c>
      <c r="N4163" s="111"/>
      <c r="O4163" s="111"/>
    </row>
    <row r="4164" ht="14.25" customHeight="1">
      <c r="B4164" s="105">
        <v>3.5444133E7</v>
      </c>
      <c r="C4164" s="105" t="s">
        <v>4977</v>
      </c>
      <c r="D4164" s="105">
        <v>35.0</v>
      </c>
      <c r="E4164" s="105" t="s">
        <v>868</v>
      </c>
      <c r="F4164" s="105">
        <v>3550308.0</v>
      </c>
      <c r="G4164" s="105">
        <v>3550308.0</v>
      </c>
      <c r="H4164" s="105">
        <v>1.0</v>
      </c>
      <c r="I4164" s="105">
        <v>2.0</v>
      </c>
      <c r="J4164" s="105">
        <v>1.0</v>
      </c>
      <c r="K4164" s="105">
        <v>243.0</v>
      </c>
      <c r="L4164" s="105">
        <v>50.43</v>
      </c>
      <c r="M4164" s="105" t="s">
        <v>4380</v>
      </c>
      <c r="N4164" s="111"/>
      <c r="O4164" s="111"/>
    </row>
    <row r="4165" ht="14.25" customHeight="1">
      <c r="B4165" s="105">
        <v>3.5908472E7</v>
      </c>
      <c r="C4165" s="105" t="s">
        <v>4978</v>
      </c>
      <c r="D4165" s="105">
        <v>35.0</v>
      </c>
      <c r="E4165" s="105" t="s">
        <v>868</v>
      </c>
      <c r="F4165" s="105">
        <v>3552502.0</v>
      </c>
      <c r="G4165" s="105">
        <v>3552502.0</v>
      </c>
      <c r="H4165" s="105">
        <v>0.0</v>
      </c>
      <c r="I4165" s="105">
        <v>2.0</v>
      </c>
      <c r="J4165" s="105">
        <v>1.0</v>
      </c>
      <c r="K4165" s="105">
        <v>145.0</v>
      </c>
      <c r="L4165" s="105">
        <v>50.43</v>
      </c>
      <c r="M4165" s="105" t="s">
        <v>4380</v>
      </c>
      <c r="N4165" s="111"/>
      <c r="O4165" s="111"/>
    </row>
    <row r="4166" ht="14.25" customHeight="1">
      <c r="B4166" s="105">
        <v>3.5924933E7</v>
      </c>
      <c r="C4166" s="105" t="s">
        <v>4979</v>
      </c>
      <c r="D4166" s="105">
        <v>35.0</v>
      </c>
      <c r="E4166" s="105" t="s">
        <v>868</v>
      </c>
      <c r="F4166" s="105">
        <v>3509502.0</v>
      </c>
      <c r="G4166" s="105">
        <v>3509502.0</v>
      </c>
      <c r="H4166" s="105">
        <v>0.0</v>
      </c>
      <c r="I4166" s="105">
        <v>2.0</v>
      </c>
      <c r="J4166" s="105">
        <v>1.0</v>
      </c>
      <c r="K4166" s="105">
        <v>231.0</v>
      </c>
      <c r="L4166" s="105">
        <v>50.43</v>
      </c>
      <c r="M4166" s="105" t="s">
        <v>4380</v>
      </c>
      <c r="N4166" s="111"/>
      <c r="O4166" s="111"/>
    </row>
    <row r="4167" ht="14.25" customHeight="1">
      <c r="B4167" s="105">
        <v>3.5004698E7</v>
      </c>
      <c r="C4167" s="105" t="s">
        <v>4980</v>
      </c>
      <c r="D4167" s="105">
        <v>35.0</v>
      </c>
      <c r="E4167" s="105" t="s">
        <v>868</v>
      </c>
      <c r="F4167" s="105">
        <v>3550308.0</v>
      </c>
      <c r="G4167" s="105">
        <v>3550308.0</v>
      </c>
      <c r="H4167" s="105">
        <v>1.0</v>
      </c>
      <c r="I4167" s="105">
        <v>2.0</v>
      </c>
      <c r="J4167" s="105">
        <v>1.0</v>
      </c>
      <c r="K4167" s="105">
        <v>47.0</v>
      </c>
      <c r="L4167" s="105">
        <v>50.42</v>
      </c>
      <c r="M4167" s="105" t="s">
        <v>4380</v>
      </c>
      <c r="N4167" s="111"/>
      <c r="O4167" s="111"/>
    </row>
    <row r="4168" ht="14.25" customHeight="1">
      <c r="B4168" s="105">
        <v>3.5011423E7</v>
      </c>
      <c r="C4168" s="105" t="s">
        <v>4981</v>
      </c>
      <c r="D4168" s="105">
        <v>35.0</v>
      </c>
      <c r="E4168" s="105" t="s">
        <v>868</v>
      </c>
      <c r="F4168" s="105">
        <v>3513504.0</v>
      </c>
      <c r="G4168" s="105">
        <v>3513504.0</v>
      </c>
      <c r="H4168" s="105">
        <v>0.0</v>
      </c>
      <c r="I4168" s="105">
        <v>2.0</v>
      </c>
      <c r="J4168" s="105">
        <v>1.0</v>
      </c>
      <c r="K4168" s="105">
        <v>110.0</v>
      </c>
      <c r="L4168" s="105">
        <v>50.42</v>
      </c>
      <c r="M4168" s="105" t="s">
        <v>4380</v>
      </c>
      <c r="N4168" s="111"/>
      <c r="O4168" s="111"/>
    </row>
    <row r="4169" ht="14.25" customHeight="1">
      <c r="B4169" s="105">
        <v>3.5461325E7</v>
      </c>
      <c r="C4169" s="105" t="s">
        <v>4982</v>
      </c>
      <c r="D4169" s="105">
        <v>35.0</v>
      </c>
      <c r="E4169" s="105" t="s">
        <v>868</v>
      </c>
      <c r="F4169" s="105">
        <v>3550308.0</v>
      </c>
      <c r="G4169" s="105">
        <v>3550308.0</v>
      </c>
      <c r="H4169" s="105">
        <v>1.0</v>
      </c>
      <c r="I4169" s="105">
        <v>2.0</v>
      </c>
      <c r="J4169" s="105">
        <v>1.0</v>
      </c>
      <c r="K4169" s="105">
        <v>119.0</v>
      </c>
      <c r="L4169" s="105">
        <v>50.42</v>
      </c>
      <c r="M4169" s="105" t="s">
        <v>4380</v>
      </c>
      <c r="N4169" s="111"/>
      <c r="O4169" s="111"/>
    </row>
    <row r="4170" ht="14.25" customHeight="1">
      <c r="B4170" s="105">
        <v>3.5902615E7</v>
      </c>
      <c r="C4170" s="105" t="s">
        <v>4983</v>
      </c>
      <c r="D4170" s="105">
        <v>35.0</v>
      </c>
      <c r="E4170" s="105" t="s">
        <v>868</v>
      </c>
      <c r="F4170" s="105">
        <v>3550308.0</v>
      </c>
      <c r="G4170" s="105">
        <v>3550308.0</v>
      </c>
      <c r="H4170" s="105">
        <v>1.0</v>
      </c>
      <c r="I4170" s="105">
        <v>2.0</v>
      </c>
      <c r="J4170" s="105">
        <v>1.0</v>
      </c>
      <c r="K4170" s="105">
        <v>182.0</v>
      </c>
      <c r="L4170" s="105">
        <v>50.42</v>
      </c>
      <c r="M4170" s="105" t="s">
        <v>4380</v>
      </c>
      <c r="N4170" s="111"/>
      <c r="O4170" s="111"/>
    </row>
    <row r="4171" ht="14.25" customHeight="1">
      <c r="B4171" s="105">
        <v>3.5925697E7</v>
      </c>
      <c r="C4171" s="105" t="s">
        <v>4984</v>
      </c>
      <c r="D4171" s="105">
        <v>35.0</v>
      </c>
      <c r="E4171" s="105" t="s">
        <v>868</v>
      </c>
      <c r="F4171" s="105">
        <v>3543402.0</v>
      </c>
      <c r="G4171" s="105">
        <v>3543402.0</v>
      </c>
      <c r="H4171" s="105">
        <v>0.0</v>
      </c>
      <c r="I4171" s="105">
        <v>2.0</v>
      </c>
      <c r="J4171" s="105">
        <v>1.0</v>
      </c>
      <c r="K4171" s="105">
        <v>117.0</v>
      </c>
      <c r="L4171" s="105">
        <v>50.42</v>
      </c>
      <c r="M4171" s="105" t="s">
        <v>4380</v>
      </c>
      <c r="N4171" s="111"/>
      <c r="O4171" s="111"/>
    </row>
    <row r="4172" ht="14.25" customHeight="1">
      <c r="B4172" s="105">
        <v>3.500532E7</v>
      </c>
      <c r="C4172" s="105" t="s">
        <v>4985</v>
      </c>
      <c r="D4172" s="105">
        <v>35.0</v>
      </c>
      <c r="E4172" s="105" t="s">
        <v>868</v>
      </c>
      <c r="F4172" s="105">
        <v>3550308.0</v>
      </c>
      <c r="G4172" s="105">
        <v>3550308.0</v>
      </c>
      <c r="H4172" s="105">
        <v>1.0</v>
      </c>
      <c r="I4172" s="105">
        <v>2.0</v>
      </c>
      <c r="J4172" s="105">
        <v>1.0</v>
      </c>
      <c r="K4172" s="105">
        <v>59.0</v>
      </c>
      <c r="L4172" s="105">
        <v>50.41</v>
      </c>
      <c r="M4172" s="105" t="s">
        <v>4380</v>
      </c>
      <c r="N4172" s="111"/>
      <c r="O4172" s="111"/>
    </row>
    <row r="4173" ht="14.25" customHeight="1">
      <c r="B4173" s="105">
        <v>3.5022861E7</v>
      </c>
      <c r="C4173" s="105" t="s">
        <v>4986</v>
      </c>
      <c r="D4173" s="105">
        <v>35.0</v>
      </c>
      <c r="E4173" s="105" t="s">
        <v>868</v>
      </c>
      <c r="F4173" s="105">
        <v>3513207.0</v>
      </c>
      <c r="G4173" s="105">
        <v>3513207.0</v>
      </c>
      <c r="H4173" s="105">
        <v>0.0</v>
      </c>
      <c r="I4173" s="105">
        <v>2.0</v>
      </c>
      <c r="J4173" s="105">
        <v>1.0</v>
      </c>
      <c r="K4173" s="105">
        <v>43.0</v>
      </c>
      <c r="L4173" s="105">
        <v>50.41</v>
      </c>
      <c r="M4173" s="105" t="s">
        <v>4380</v>
      </c>
      <c r="N4173" s="111"/>
      <c r="O4173" s="111"/>
    </row>
    <row r="4174" ht="14.25" customHeight="1">
      <c r="B4174" s="105">
        <v>3.5026207E7</v>
      </c>
      <c r="C4174" s="105" t="s">
        <v>4987</v>
      </c>
      <c r="D4174" s="105">
        <v>35.0</v>
      </c>
      <c r="E4174" s="105" t="s">
        <v>868</v>
      </c>
      <c r="F4174" s="105">
        <v>3544608.0</v>
      </c>
      <c r="G4174" s="105">
        <v>3544608.0</v>
      </c>
      <c r="H4174" s="105">
        <v>0.0</v>
      </c>
      <c r="I4174" s="105">
        <v>2.0</v>
      </c>
      <c r="J4174" s="105">
        <v>1.0</v>
      </c>
      <c r="K4174" s="105">
        <v>58.0</v>
      </c>
      <c r="L4174" s="105">
        <v>50.41</v>
      </c>
      <c r="M4174" s="105" t="s">
        <v>4380</v>
      </c>
      <c r="N4174" s="111"/>
      <c r="O4174" s="111"/>
    </row>
    <row r="4175" ht="14.25" customHeight="1">
      <c r="B4175" s="105">
        <v>3.5031471E7</v>
      </c>
      <c r="C4175" s="105" t="s">
        <v>4988</v>
      </c>
      <c r="D4175" s="105">
        <v>35.0</v>
      </c>
      <c r="E4175" s="105" t="s">
        <v>868</v>
      </c>
      <c r="F4175" s="105">
        <v>3531605.0</v>
      </c>
      <c r="G4175" s="105">
        <v>3531605.0</v>
      </c>
      <c r="H4175" s="105">
        <v>0.0</v>
      </c>
      <c r="I4175" s="105">
        <v>2.0</v>
      </c>
      <c r="J4175" s="105">
        <v>1.0</v>
      </c>
      <c r="K4175" s="105">
        <v>43.0</v>
      </c>
      <c r="L4175" s="105">
        <v>50.41</v>
      </c>
      <c r="M4175" s="105" t="s">
        <v>4380</v>
      </c>
      <c r="N4175" s="111"/>
      <c r="O4175" s="111"/>
    </row>
    <row r="4176" ht="14.25" customHeight="1">
      <c r="B4176" s="105">
        <v>3.50413E7</v>
      </c>
      <c r="C4176" s="105" t="s">
        <v>4989</v>
      </c>
      <c r="D4176" s="105">
        <v>35.0</v>
      </c>
      <c r="E4176" s="105" t="s">
        <v>868</v>
      </c>
      <c r="F4176" s="105">
        <v>3548708.0</v>
      </c>
      <c r="G4176" s="105">
        <v>3548708.0</v>
      </c>
      <c r="H4176" s="105">
        <v>0.0</v>
      </c>
      <c r="I4176" s="105">
        <v>2.0</v>
      </c>
      <c r="J4176" s="105">
        <v>1.0</v>
      </c>
      <c r="K4176" s="105">
        <v>97.0</v>
      </c>
      <c r="L4176" s="105">
        <v>50.41</v>
      </c>
      <c r="M4176" s="105" t="s">
        <v>4380</v>
      </c>
      <c r="N4176" s="111"/>
      <c r="O4176" s="111"/>
    </row>
    <row r="4177" ht="14.25" customHeight="1">
      <c r="B4177" s="105">
        <v>3.5048616E7</v>
      </c>
      <c r="C4177" s="105" t="s">
        <v>4990</v>
      </c>
      <c r="D4177" s="105">
        <v>35.0</v>
      </c>
      <c r="E4177" s="105" t="s">
        <v>868</v>
      </c>
      <c r="F4177" s="105">
        <v>3550308.0</v>
      </c>
      <c r="G4177" s="105">
        <v>3550308.0</v>
      </c>
      <c r="H4177" s="105">
        <v>1.0</v>
      </c>
      <c r="I4177" s="105">
        <v>2.0</v>
      </c>
      <c r="J4177" s="105">
        <v>1.0</v>
      </c>
      <c r="K4177" s="105">
        <v>93.0</v>
      </c>
      <c r="L4177" s="105">
        <v>50.41</v>
      </c>
      <c r="M4177" s="105" t="s">
        <v>4380</v>
      </c>
      <c r="N4177" s="111"/>
      <c r="O4177" s="111"/>
    </row>
    <row r="4178" ht="14.25" customHeight="1">
      <c r="B4178" s="105">
        <v>3.5923312E7</v>
      </c>
      <c r="C4178" s="105" t="s">
        <v>4991</v>
      </c>
      <c r="D4178" s="105">
        <v>35.0</v>
      </c>
      <c r="E4178" s="105" t="s">
        <v>868</v>
      </c>
      <c r="F4178" s="105">
        <v>3523107.0</v>
      </c>
      <c r="G4178" s="105">
        <v>3523107.0</v>
      </c>
      <c r="H4178" s="105">
        <v>0.0</v>
      </c>
      <c r="I4178" s="105">
        <v>2.0</v>
      </c>
      <c r="J4178" s="105">
        <v>1.0</v>
      </c>
      <c r="K4178" s="105">
        <v>134.0</v>
      </c>
      <c r="L4178" s="105">
        <v>50.41</v>
      </c>
      <c r="M4178" s="105" t="s">
        <v>4380</v>
      </c>
      <c r="N4178" s="111"/>
      <c r="O4178" s="111"/>
    </row>
    <row r="4179" ht="14.25" customHeight="1">
      <c r="B4179" s="105">
        <v>3.59234E7</v>
      </c>
      <c r="C4179" s="105" t="s">
        <v>4992</v>
      </c>
      <c r="D4179" s="105">
        <v>35.0</v>
      </c>
      <c r="E4179" s="105" t="s">
        <v>868</v>
      </c>
      <c r="F4179" s="105">
        <v>3529401.0</v>
      </c>
      <c r="G4179" s="105">
        <v>3529401.0</v>
      </c>
      <c r="H4179" s="105">
        <v>0.0</v>
      </c>
      <c r="I4179" s="105">
        <v>2.0</v>
      </c>
      <c r="J4179" s="105">
        <v>1.0</v>
      </c>
      <c r="K4179" s="105">
        <v>174.0</v>
      </c>
      <c r="L4179" s="105">
        <v>50.41</v>
      </c>
      <c r="M4179" s="105" t="s">
        <v>4380</v>
      </c>
      <c r="N4179" s="111"/>
      <c r="O4179" s="111"/>
    </row>
    <row r="4180" ht="14.25" customHeight="1">
      <c r="B4180" s="105">
        <v>3.5923916E7</v>
      </c>
      <c r="C4180" s="105" t="s">
        <v>4993</v>
      </c>
      <c r="D4180" s="105">
        <v>35.0</v>
      </c>
      <c r="E4180" s="105" t="s">
        <v>868</v>
      </c>
      <c r="F4180" s="105">
        <v>3550308.0</v>
      </c>
      <c r="G4180" s="105">
        <v>3550308.0</v>
      </c>
      <c r="H4180" s="105">
        <v>1.0</v>
      </c>
      <c r="I4180" s="105">
        <v>2.0</v>
      </c>
      <c r="J4180" s="105">
        <v>1.0</v>
      </c>
      <c r="K4180" s="105">
        <v>276.0</v>
      </c>
      <c r="L4180" s="105">
        <v>50.41</v>
      </c>
      <c r="M4180" s="105" t="s">
        <v>4380</v>
      </c>
      <c r="N4180" s="111"/>
      <c r="O4180" s="111"/>
    </row>
    <row r="4181" ht="14.25" customHeight="1">
      <c r="B4181" s="105">
        <v>3.5000115E7</v>
      </c>
      <c r="C4181" s="105" t="s">
        <v>4994</v>
      </c>
      <c r="D4181" s="105">
        <v>35.0</v>
      </c>
      <c r="E4181" s="105" t="s">
        <v>868</v>
      </c>
      <c r="F4181" s="105">
        <v>3550308.0</v>
      </c>
      <c r="G4181" s="105">
        <v>3550308.0</v>
      </c>
      <c r="H4181" s="105">
        <v>1.0</v>
      </c>
      <c r="I4181" s="105">
        <v>2.0</v>
      </c>
      <c r="J4181" s="105">
        <v>1.0</v>
      </c>
      <c r="K4181" s="105">
        <v>120.0</v>
      </c>
      <c r="L4181" s="105">
        <v>50.4</v>
      </c>
      <c r="M4181" s="105" t="s">
        <v>4380</v>
      </c>
      <c r="N4181" s="111"/>
      <c r="O4181" s="111"/>
    </row>
    <row r="4182" ht="14.25" customHeight="1">
      <c r="B4182" s="105">
        <v>3.5032839E7</v>
      </c>
      <c r="C4182" s="105" t="s">
        <v>4995</v>
      </c>
      <c r="D4182" s="105">
        <v>35.0</v>
      </c>
      <c r="E4182" s="105" t="s">
        <v>868</v>
      </c>
      <c r="F4182" s="105">
        <v>3541208.0</v>
      </c>
      <c r="G4182" s="105">
        <v>3541208.0</v>
      </c>
      <c r="H4182" s="105">
        <v>0.0</v>
      </c>
      <c r="I4182" s="105">
        <v>2.0</v>
      </c>
      <c r="J4182" s="105">
        <v>1.0</v>
      </c>
      <c r="K4182" s="105">
        <v>79.0</v>
      </c>
      <c r="L4182" s="105">
        <v>50.4</v>
      </c>
      <c r="M4182" s="105" t="s">
        <v>4380</v>
      </c>
      <c r="N4182" s="111"/>
      <c r="O4182" s="111"/>
    </row>
    <row r="4183" ht="14.25" customHeight="1">
      <c r="B4183" s="105">
        <v>3.5036161E7</v>
      </c>
      <c r="C4183" s="105" t="s">
        <v>4996</v>
      </c>
      <c r="D4183" s="105">
        <v>35.0</v>
      </c>
      <c r="E4183" s="105" t="s">
        <v>868</v>
      </c>
      <c r="F4183" s="105">
        <v>3537800.0</v>
      </c>
      <c r="G4183" s="105">
        <v>3537800.0</v>
      </c>
      <c r="H4183" s="105">
        <v>0.0</v>
      </c>
      <c r="I4183" s="105">
        <v>2.0</v>
      </c>
      <c r="J4183" s="105">
        <v>1.0</v>
      </c>
      <c r="K4183" s="105">
        <v>92.0</v>
      </c>
      <c r="L4183" s="105">
        <v>50.4</v>
      </c>
      <c r="M4183" s="105" t="s">
        <v>4380</v>
      </c>
      <c r="N4183" s="111"/>
      <c r="O4183" s="111"/>
    </row>
    <row r="4184" ht="14.25" customHeight="1">
      <c r="B4184" s="105">
        <v>3.5048355E7</v>
      </c>
      <c r="C4184" s="105" t="s">
        <v>4997</v>
      </c>
      <c r="D4184" s="105">
        <v>35.0</v>
      </c>
      <c r="E4184" s="105" t="s">
        <v>868</v>
      </c>
      <c r="F4184" s="105">
        <v>3538709.0</v>
      </c>
      <c r="G4184" s="105">
        <v>3538709.0</v>
      </c>
      <c r="H4184" s="105">
        <v>0.0</v>
      </c>
      <c r="I4184" s="105">
        <v>2.0</v>
      </c>
      <c r="J4184" s="105">
        <v>1.0</v>
      </c>
      <c r="K4184" s="105">
        <v>80.0</v>
      </c>
      <c r="L4184" s="105">
        <v>50.4</v>
      </c>
      <c r="M4184" s="105" t="s">
        <v>4380</v>
      </c>
      <c r="N4184" s="111"/>
      <c r="O4184" s="111"/>
    </row>
    <row r="4185" ht="14.25" customHeight="1">
      <c r="B4185" s="105">
        <v>3.5901052E7</v>
      </c>
      <c r="C4185" s="105" t="s">
        <v>4998</v>
      </c>
      <c r="D4185" s="105">
        <v>35.0</v>
      </c>
      <c r="E4185" s="105" t="s">
        <v>868</v>
      </c>
      <c r="F4185" s="105">
        <v>3503307.0</v>
      </c>
      <c r="G4185" s="105">
        <v>3503307.0</v>
      </c>
      <c r="H4185" s="105">
        <v>0.0</v>
      </c>
      <c r="I4185" s="105">
        <v>2.0</v>
      </c>
      <c r="J4185" s="105">
        <v>1.0</v>
      </c>
      <c r="K4185" s="105">
        <v>18.0</v>
      </c>
      <c r="L4185" s="105">
        <v>50.4</v>
      </c>
      <c r="M4185" s="105" t="s">
        <v>4380</v>
      </c>
      <c r="N4185" s="111"/>
      <c r="O4185" s="111"/>
    </row>
    <row r="4186" ht="14.25" customHeight="1">
      <c r="B4186" s="105">
        <v>3.5903838E7</v>
      </c>
      <c r="C4186" s="105" t="s">
        <v>4999</v>
      </c>
      <c r="D4186" s="105">
        <v>35.0</v>
      </c>
      <c r="E4186" s="105" t="s">
        <v>868</v>
      </c>
      <c r="F4186" s="105">
        <v>3504107.0</v>
      </c>
      <c r="G4186" s="105">
        <v>3504107.0</v>
      </c>
      <c r="H4186" s="105">
        <v>0.0</v>
      </c>
      <c r="I4186" s="105">
        <v>2.0</v>
      </c>
      <c r="J4186" s="105">
        <v>1.0</v>
      </c>
      <c r="K4186" s="105">
        <v>61.0</v>
      </c>
      <c r="L4186" s="105">
        <v>50.4</v>
      </c>
      <c r="M4186" s="105" t="s">
        <v>4380</v>
      </c>
      <c r="N4186" s="111"/>
      <c r="O4186" s="111"/>
    </row>
    <row r="4187" ht="14.25" customHeight="1">
      <c r="B4187" s="105">
        <v>3.5004273E7</v>
      </c>
      <c r="C4187" s="105" t="s">
        <v>5000</v>
      </c>
      <c r="D4187" s="105">
        <v>35.0</v>
      </c>
      <c r="E4187" s="105" t="s">
        <v>868</v>
      </c>
      <c r="F4187" s="105">
        <v>3550308.0</v>
      </c>
      <c r="G4187" s="105">
        <v>3550308.0</v>
      </c>
      <c r="H4187" s="105">
        <v>1.0</v>
      </c>
      <c r="I4187" s="105">
        <v>2.0</v>
      </c>
      <c r="J4187" s="105">
        <v>1.0</v>
      </c>
      <c r="K4187" s="105">
        <v>181.0</v>
      </c>
      <c r="L4187" s="105">
        <v>50.39</v>
      </c>
      <c r="M4187" s="105" t="s">
        <v>4380</v>
      </c>
      <c r="N4187" s="111"/>
      <c r="O4187" s="111"/>
    </row>
    <row r="4188" ht="14.25" customHeight="1">
      <c r="B4188" s="105">
        <v>3.5010157E7</v>
      </c>
      <c r="C4188" s="105" t="s">
        <v>5001</v>
      </c>
      <c r="D4188" s="105">
        <v>35.0</v>
      </c>
      <c r="E4188" s="105" t="s">
        <v>868</v>
      </c>
      <c r="F4188" s="105">
        <v>3526209.0</v>
      </c>
      <c r="G4188" s="105">
        <v>3526209.0</v>
      </c>
      <c r="H4188" s="105">
        <v>0.0</v>
      </c>
      <c r="I4188" s="105">
        <v>2.0</v>
      </c>
      <c r="J4188" s="105">
        <v>1.0</v>
      </c>
      <c r="K4188" s="105">
        <v>113.0</v>
      </c>
      <c r="L4188" s="105">
        <v>50.39</v>
      </c>
      <c r="M4188" s="105" t="s">
        <v>4380</v>
      </c>
      <c r="N4188" s="111"/>
      <c r="O4188" s="111"/>
    </row>
    <row r="4189" ht="14.25" customHeight="1">
      <c r="B4189" s="105">
        <v>3.5030296E7</v>
      </c>
      <c r="C4189" s="105" t="s">
        <v>5002</v>
      </c>
      <c r="D4189" s="105">
        <v>35.0</v>
      </c>
      <c r="E4189" s="105" t="s">
        <v>868</v>
      </c>
      <c r="F4189" s="105">
        <v>3537305.0</v>
      </c>
      <c r="G4189" s="105">
        <v>3537305.0</v>
      </c>
      <c r="H4189" s="105">
        <v>0.0</v>
      </c>
      <c r="I4189" s="105">
        <v>2.0</v>
      </c>
      <c r="J4189" s="105">
        <v>1.0</v>
      </c>
      <c r="K4189" s="105">
        <v>28.0</v>
      </c>
      <c r="L4189" s="105">
        <v>50.39</v>
      </c>
      <c r="M4189" s="105" t="s">
        <v>4380</v>
      </c>
      <c r="N4189" s="111"/>
      <c r="O4189" s="111"/>
    </row>
    <row r="4190" ht="14.25" customHeight="1">
      <c r="B4190" s="105">
        <v>3.5925391E7</v>
      </c>
      <c r="C4190" s="105" t="s">
        <v>5003</v>
      </c>
      <c r="D4190" s="105">
        <v>35.0</v>
      </c>
      <c r="E4190" s="105" t="s">
        <v>868</v>
      </c>
      <c r="F4190" s="105">
        <v>3550308.0</v>
      </c>
      <c r="G4190" s="105">
        <v>3550308.0</v>
      </c>
      <c r="H4190" s="105">
        <v>1.0</v>
      </c>
      <c r="I4190" s="105">
        <v>2.0</v>
      </c>
      <c r="J4190" s="105">
        <v>1.0</v>
      </c>
      <c r="K4190" s="105">
        <v>156.0</v>
      </c>
      <c r="L4190" s="105">
        <v>50.39</v>
      </c>
      <c r="M4190" s="105" t="s">
        <v>4380</v>
      </c>
      <c r="N4190" s="111"/>
      <c r="O4190" s="111"/>
    </row>
    <row r="4191" ht="14.25" customHeight="1">
      <c r="B4191" s="105">
        <v>3.502152E7</v>
      </c>
      <c r="C4191" s="105" t="s">
        <v>5004</v>
      </c>
      <c r="D4191" s="105">
        <v>35.0</v>
      </c>
      <c r="E4191" s="105" t="s">
        <v>868</v>
      </c>
      <c r="F4191" s="105">
        <v>3526704.0</v>
      </c>
      <c r="G4191" s="105">
        <v>3526704.0</v>
      </c>
      <c r="H4191" s="105">
        <v>0.0</v>
      </c>
      <c r="I4191" s="105">
        <v>2.0</v>
      </c>
      <c r="J4191" s="105">
        <v>1.0</v>
      </c>
      <c r="K4191" s="105">
        <v>114.0</v>
      </c>
      <c r="L4191" s="105">
        <v>50.38</v>
      </c>
      <c r="M4191" s="105" t="s">
        <v>4380</v>
      </c>
      <c r="N4191" s="111"/>
      <c r="O4191" s="111"/>
    </row>
    <row r="4192" ht="14.25" customHeight="1">
      <c r="B4192" s="105">
        <v>3.5477321E7</v>
      </c>
      <c r="C4192" s="105" t="s">
        <v>5005</v>
      </c>
      <c r="D4192" s="105">
        <v>35.0</v>
      </c>
      <c r="E4192" s="105" t="s">
        <v>868</v>
      </c>
      <c r="F4192" s="105">
        <v>3515004.0</v>
      </c>
      <c r="G4192" s="105">
        <v>3515004.0</v>
      </c>
      <c r="H4192" s="105">
        <v>0.0</v>
      </c>
      <c r="I4192" s="105">
        <v>2.0</v>
      </c>
      <c r="J4192" s="105">
        <v>1.0</v>
      </c>
      <c r="K4192" s="105">
        <v>20.0</v>
      </c>
      <c r="L4192" s="105">
        <v>50.38</v>
      </c>
      <c r="M4192" s="105" t="s">
        <v>4380</v>
      </c>
      <c r="N4192" s="111"/>
      <c r="O4192" s="111"/>
    </row>
    <row r="4193" ht="14.25" customHeight="1">
      <c r="B4193" s="105">
        <v>3.5908712E7</v>
      </c>
      <c r="C4193" s="105" t="s">
        <v>5006</v>
      </c>
      <c r="D4193" s="105">
        <v>35.0</v>
      </c>
      <c r="E4193" s="105" t="s">
        <v>868</v>
      </c>
      <c r="F4193" s="105">
        <v>3515004.0</v>
      </c>
      <c r="G4193" s="105">
        <v>3515004.0</v>
      </c>
      <c r="H4193" s="105">
        <v>0.0</v>
      </c>
      <c r="I4193" s="105">
        <v>2.0</v>
      </c>
      <c r="J4193" s="105">
        <v>1.0</v>
      </c>
      <c r="K4193" s="105">
        <v>118.0</v>
      </c>
      <c r="L4193" s="105">
        <v>50.38</v>
      </c>
      <c r="M4193" s="105" t="s">
        <v>4380</v>
      </c>
      <c r="N4193" s="111"/>
      <c r="O4193" s="111"/>
    </row>
    <row r="4194" ht="14.25" customHeight="1">
      <c r="B4194" s="105">
        <v>3.5923576E7</v>
      </c>
      <c r="C4194" s="105" t="s">
        <v>5007</v>
      </c>
      <c r="D4194" s="105">
        <v>35.0</v>
      </c>
      <c r="E4194" s="105" t="s">
        <v>868</v>
      </c>
      <c r="F4194" s="105">
        <v>3550308.0</v>
      </c>
      <c r="G4194" s="105">
        <v>3550308.0</v>
      </c>
      <c r="H4194" s="105">
        <v>1.0</v>
      </c>
      <c r="I4194" s="105">
        <v>2.0</v>
      </c>
      <c r="J4194" s="105">
        <v>1.0</v>
      </c>
      <c r="K4194" s="105">
        <v>208.0</v>
      </c>
      <c r="L4194" s="105">
        <v>50.38</v>
      </c>
      <c r="M4194" s="105" t="s">
        <v>4380</v>
      </c>
      <c r="N4194" s="111"/>
      <c r="O4194" s="111"/>
    </row>
    <row r="4195" ht="14.25" customHeight="1">
      <c r="B4195" s="105">
        <v>3.5924885E7</v>
      </c>
      <c r="C4195" s="105" t="s">
        <v>5008</v>
      </c>
      <c r="D4195" s="105">
        <v>35.0</v>
      </c>
      <c r="E4195" s="105" t="s">
        <v>868</v>
      </c>
      <c r="F4195" s="105">
        <v>3552205.0</v>
      </c>
      <c r="G4195" s="105">
        <v>3552205.0</v>
      </c>
      <c r="H4195" s="105">
        <v>0.0</v>
      </c>
      <c r="I4195" s="105">
        <v>2.0</v>
      </c>
      <c r="J4195" s="105">
        <v>1.0</v>
      </c>
      <c r="K4195" s="105">
        <v>99.0</v>
      </c>
      <c r="L4195" s="105">
        <v>50.38</v>
      </c>
      <c r="M4195" s="105" t="s">
        <v>4380</v>
      </c>
      <c r="N4195" s="111"/>
      <c r="O4195" s="111"/>
    </row>
    <row r="4196" ht="14.25" customHeight="1">
      <c r="B4196" s="105">
        <v>3.5006336E7</v>
      </c>
      <c r="C4196" s="105" t="s">
        <v>5009</v>
      </c>
      <c r="D4196" s="105">
        <v>35.0</v>
      </c>
      <c r="E4196" s="105" t="s">
        <v>868</v>
      </c>
      <c r="F4196" s="105">
        <v>3518800.0</v>
      </c>
      <c r="G4196" s="105">
        <v>3518800.0</v>
      </c>
      <c r="H4196" s="105">
        <v>0.0</v>
      </c>
      <c r="I4196" s="105">
        <v>2.0</v>
      </c>
      <c r="J4196" s="105">
        <v>1.0</v>
      </c>
      <c r="K4196" s="105">
        <v>122.0</v>
      </c>
      <c r="L4196" s="105">
        <v>50.37</v>
      </c>
      <c r="M4196" s="105" t="s">
        <v>4380</v>
      </c>
      <c r="N4196" s="111"/>
      <c r="O4196" s="111"/>
    </row>
    <row r="4197" ht="14.25" customHeight="1">
      <c r="B4197" s="105">
        <v>3.5010546E7</v>
      </c>
      <c r="C4197" s="105" t="s">
        <v>5010</v>
      </c>
      <c r="D4197" s="105">
        <v>35.0</v>
      </c>
      <c r="E4197" s="105" t="s">
        <v>868</v>
      </c>
      <c r="F4197" s="105">
        <v>3513009.0</v>
      </c>
      <c r="G4197" s="105">
        <v>3513009.0</v>
      </c>
      <c r="H4197" s="105">
        <v>0.0</v>
      </c>
      <c r="I4197" s="105">
        <v>2.0</v>
      </c>
      <c r="J4197" s="105">
        <v>1.0</v>
      </c>
      <c r="K4197" s="105">
        <v>57.0</v>
      </c>
      <c r="L4197" s="105">
        <v>50.37</v>
      </c>
      <c r="M4197" s="105" t="s">
        <v>4380</v>
      </c>
      <c r="N4197" s="111"/>
      <c r="O4197" s="111"/>
    </row>
    <row r="4198" ht="14.25" customHeight="1">
      <c r="B4198" s="105">
        <v>3.5017905E7</v>
      </c>
      <c r="C4198" s="105" t="s">
        <v>5011</v>
      </c>
      <c r="D4198" s="105">
        <v>35.0</v>
      </c>
      <c r="E4198" s="105" t="s">
        <v>868</v>
      </c>
      <c r="F4198" s="105">
        <v>3538600.0</v>
      </c>
      <c r="G4198" s="105">
        <v>3538600.0</v>
      </c>
      <c r="H4198" s="105">
        <v>0.0</v>
      </c>
      <c r="I4198" s="105">
        <v>2.0</v>
      </c>
      <c r="J4198" s="105">
        <v>2.0</v>
      </c>
      <c r="K4198" s="105">
        <v>65.0</v>
      </c>
      <c r="L4198" s="105">
        <v>50.37</v>
      </c>
      <c r="M4198" s="105" t="s">
        <v>4380</v>
      </c>
      <c r="N4198" s="111"/>
      <c r="O4198" s="111"/>
    </row>
    <row r="4199" ht="14.25" customHeight="1">
      <c r="B4199" s="105">
        <v>3.5020734E7</v>
      </c>
      <c r="C4199" s="105" t="s">
        <v>5012</v>
      </c>
      <c r="D4199" s="105">
        <v>35.0</v>
      </c>
      <c r="E4199" s="105" t="s">
        <v>868</v>
      </c>
      <c r="F4199" s="105">
        <v>3547007.0</v>
      </c>
      <c r="G4199" s="105">
        <v>3547007.0</v>
      </c>
      <c r="H4199" s="105">
        <v>0.0</v>
      </c>
      <c r="I4199" s="105">
        <v>2.0</v>
      </c>
      <c r="J4199" s="105">
        <v>1.0</v>
      </c>
      <c r="K4199" s="105">
        <v>26.0</v>
      </c>
      <c r="L4199" s="105">
        <v>50.37</v>
      </c>
      <c r="M4199" s="105" t="s">
        <v>4380</v>
      </c>
      <c r="N4199" s="111"/>
      <c r="O4199" s="111"/>
    </row>
    <row r="4200" ht="14.25" customHeight="1">
      <c r="B4200" s="105">
        <v>3.5025082E7</v>
      </c>
      <c r="C4200" s="105" t="s">
        <v>5013</v>
      </c>
      <c r="D4200" s="105">
        <v>35.0</v>
      </c>
      <c r="E4200" s="105" t="s">
        <v>868</v>
      </c>
      <c r="F4200" s="105">
        <v>3522703.0</v>
      </c>
      <c r="G4200" s="105">
        <v>3522703.0</v>
      </c>
      <c r="H4200" s="105">
        <v>0.0</v>
      </c>
      <c r="I4200" s="105">
        <v>2.0</v>
      </c>
      <c r="J4200" s="105">
        <v>1.0</v>
      </c>
      <c r="K4200" s="105">
        <v>90.0</v>
      </c>
      <c r="L4200" s="105">
        <v>50.37</v>
      </c>
      <c r="M4200" s="105" t="s">
        <v>4380</v>
      </c>
      <c r="N4200" s="111"/>
      <c r="O4200" s="111"/>
    </row>
    <row r="4201" ht="14.25" customHeight="1">
      <c r="B4201" s="105">
        <v>3.5028344E7</v>
      </c>
      <c r="C4201" s="105" t="s">
        <v>5014</v>
      </c>
      <c r="D4201" s="105">
        <v>35.0</v>
      </c>
      <c r="E4201" s="105" t="s">
        <v>868</v>
      </c>
      <c r="F4201" s="105">
        <v>3535200.0</v>
      </c>
      <c r="G4201" s="105">
        <v>3535200.0</v>
      </c>
      <c r="H4201" s="105">
        <v>0.0</v>
      </c>
      <c r="I4201" s="105">
        <v>2.0</v>
      </c>
      <c r="J4201" s="105">
        <v>1.0</v>
      </c>
      <c r="K4201" s="105">
        <v>90.0</v>
      </c>
      <c r="L4201" s="105">
        <v>50.37</v>
      </c>
      <c r="M4201" s="105" t="s">
        <v>4380</v>
      </c>
      <c r="N4201" s="111"/>
      <c r="O4201" s="111"/>
    </row>
    <row r="4202" ht="14.25" customHeight="1">
      <c r="B4202" s="105">
        <v>3.5043849E7</v>
      </c>
      <c r="C4202" s="105" t="s">
        <v>5015</v>
      </c>
      <c r="D4202" s="105">
        <v>35.0</v>
      </c>
      <c r="E4202" s="105" t="s">
        <v>868</v>
      </c>
      <c r="F4202" s="105">
        <v>3529401.0</v>
      </c>
      <c r="G4202" s="105">
        <v>3529401.0</v>
      </c>
      <c r="H4202" s="105">
        <v>0.0</v>
      </c>
      <c r="I4202" s="105">
        <v>2.0</v>
      </c>
      <c r="J4202" s="105">
        <v>1.0</v>
      </c>
      <c r="K4202" s="105">
        <v>94.0</v>
      </c>
      <c r="L4202" s="105">
        <v>50.37</v>
      </c>
      <c r="M4202" s="105" t="s">
        <v>4380</v>
      </c>
      <c r="N4202" s="111"/>
      <c r="O4202" s="111"/>
    </row>
    <row r="4203" ht="14.25" customHeight="1">
      <c r="B4203" s="105">
        <v>3.59063E7</v>
      </c>
      <c r="C4203" s="105" t="s">
        <v>5016</v>
      </c>
      <c r="D4203" s="105">
        <v>35.0</v>
      </c>
      <c r="E4203" s="105" t="s">
        <v>868</v>
      </c>
      <c r="F4203" s="105">
        <v>3552502.0</v>
      </c>
      <c r="G4203" s="105">
        <v>3552502.0</v>
      </c>
      <c r="H4203" s="105">
        <v>0.0</v>
      </c>
      <c r="I4203" s="105">
        <v>2.0</v>
      </c>
      <c r="J4203" s="105">
        <v>1.0</v>
      </c>
      <c r="K4203" s="105">
        <v>138.0</v>
      </c>
      <c r="L4203" s="105">
        <v>50.37</v>
      </c>
      <c r="M4203" s="105" t="s">
        <v>4380</v>
      </c>
      <c r="N4203" s="111"/>
      <c r="O4203" s="111"/>
    </row>
    <row r="4204" ht="14.25" customHeight="1">
      <c r="B4204" s="105">
        <v>3.5015155E7</v>
      </c>
      <c r="C4204" s="105" t="s">
        <v>5017</v>
      </c>
      <c r="D4204" s="105">
        <v>35.0</v>
      </c>
      <c r="E4204" s="105" t="s">
        <v>868</v>
      </c>
      <c r="F4204" s="105">
        <v>3522307.0</v>
      </c>
      <c r="G4204" s="105">
        <v>3522307.0</v>
      </c>
      <c r="H4204" s="105">
        <v>0.0</v>
      </c>
      <c r="I4204" s="105">
        <v>2.0</v>
      </c>
      <c r="J4204" s="105">
        <v>2.0</v>
      </c>
      <c r="K4204" s="105">
        <v>65.0</v>
      </c>
      <c r="L4204" s="105">
        <v>50.36</v>
      </c>
      <c r="M4204" s="105" t="s">
        <v>4380</v>
      </c>
      <c r="N4204" s="111"/>
      <c r="O4204" s="111"/>
    </row>
    <row r="4205" ht="14.25" customHeight="1">
      <c r="B4205" s="105">
        <v>3.5901891E7</v>
      </c>
      <c r="C4205" s="105" t="s">
        <v>5018</v>
      </c>
      <c r="D4205" s="105">
        <v>35.0</v>
      </c>
      <c r="E4205" s="105" t="s">
        <v>868</v>
      </c>
      <c r="F4205" s="105">
        <v>3552502.0</v>
      </c>
      <c r="G4205" s="105">
        <v>3552502.0</v>
      </c>
      <c r="H4205" s="105">
        <v>0.0</v>
      </c>
      <c r="I4205" s="105">
        <v>2.0</v>
      </c>
      <c r="J4205" s="105">
        <v>1.0</v>
      </c>
      <c r="K4205" s="105">
        <v>331.0</v>
      </c>
      <c r="L4205" s="105">
        <v>50.36</v>
      </c>
      <c r="M4205" s="105" t="s">
        <v>4380</v>
      </c>
      <c r="N4205" s="111"/>
      <c r="O4205" s="111"/>
    </row>
    <row r="4206" ht="14.25" customHeight="1">
      <c r="B4206" s="105">
        <v>3.5904879E7</v>
      </c>
      <c r="C4206" s="105" t="s">
        <v>5019</v>
      </c>
      <c r="D4206" s="105">
        <v>35.0</v>
      </c>
      <c r="E4206" s="105" t="s">
        <v>868</v>
      </c>
      <c r="F4206" s="105">
        <v>3550308.0</v>
      </c>
      <c r="G4206" s="105">
        <v>3550308.0</v>
      </c>
      <c r="H4206" s="105">
        <v>1.0</v>
      </c>
      <c r="I4206" s="105">
        <v>2.0</v>
      </c>
      <c r="J4206" s="105">
        <v>1.0</v>
      </c>
      <c r="K4206" s="105">
        <v>239.0</v>
      </c>
      <c r="L4206" s="105">
        <v>50.36</v>
      </c>
      <c r="M4206" s="105" t="s">
        <v>4380</v>
      </c>
      <c r="N4206" s="111"/>
      <c r="O4206" s="111"/>
    </row>
    <row r="4207" ht="14.25" customHeight="1">
      <c r="B4207" s="105">
        <v>3.5922559E7</v>
      </c>
      <c r="C4207" s="105" t="s">
        <v>5020</v>
      </c>
      <c r="D4207" s="105">
        <v>35.0</v>
      </c>
      <c r="E4207" s="105" t="s">
        <v>868</v>
      </c>
      <c r="F4207" s="105">
        <v>3530201.0</v>
      </c>
      <c r="G4207" s="105">
        <v>3530201.0</v>
      </c>
      <c r="H4207" s="105">
        <v>0.0</v>
      </c>
      <c r="I4207" s="105">
        <v>2.0</v>
      </c>
      <c r="J4207" s="105">
        <v>2.0</v>
      </c>
      <c r="K4207" s="105">
        <v>50.0</v>
      </c>
      <c r="L4207" s="105">
        <v>50.36</v>
      </c>
      <c r="M4207" s="105" t="s">
        <v>4380</v>
      </c>
      <c r="N4207" s="111"/>
      <c r="O4207" s="111"/>
    </row>
    <row r="4208" ht="14.25" customHeight="1">
      <c r="B4208" s="105">
        <v>3.5045494E7</v>
      </c>
      <c r="C4208" s="105" t="s">
        <v>382</v>
      </c>
      <c r="D4208" s="105">
        <v>35.0</v>
      </c>
      <c r="E4208" s="105" t="s">
        <v>868</v>
      </c>
      <c r="F4208" s="105">
        <v>3508504.0</v>
      </c>
      <c r="G4208" s="105">
        <v>3508504.0</v>
      </c>
      <c r="H4208" s="105">
        <v>0.0</v>
      </c>
      <c r="I4208" s="105">
        <v>2.0</v>
      </c>
      <c r="J4208" s="105">
        <v>1.0</v>
      </c>
      <c r="K4208" s="105">
        <v>46.0</v>
      </c>
      <c r="L4208" s="105">
        <v>50.35</v>
      </c>
      <c r="M4208" s="105" t="s">
        <v>4380</v>
      </c>
      <c r="N4208" s="111"/>
      <c r="O4208" s="111"/>
    </row>
    <row r="4209" ht="14.25" customHeight="1">
      <c r="B4209" s="105">
        <v>3.5049992E7</v>
      </c>
      <c r="C4209" s="105" t="s">
        <v>5021</v>
      </c>
      <c r="D4209" s="105">
        <v>35.0</v>
      </c>
      <c r="E4209" s="105" t="s">
        <v>868</v>
      </c>
      <c r="F4209" s="105">
        <v>3548906.0</v>
      </c>
      <c r="G4209" s="105">
        <v>3548906.0</v>
      </c>
      <c r="H4209" s="105">
        <v>0.0</v>
      </c>
      <c r="I4209" s="105">
        <v>2.0</v>
      </c>
      <c r="J4209" s="105">
        <v>1.0</v>
      </c>
      <c r="K4209" s="105">
        <v>36.0</v>
      </c>
      <c r="L4209" s="105">
        <v>50.35</v>
      </c>
      <c r="M4209" s="105" t="s">
        <v>4380</v>
      </c>
      <c r="N4209" s="111"/>
      <c r="O4209" s="111"/>
    </row>
    <row r="4210" ht="14.25" customHeight="1">
      <c r="B4210" s="105">
        <v>3.5127887E7</v>
      </c>
      <c r="C4210" s="105" t="s">
        <v>5022</v>
      </c>
      <c r="D4210" s="105">
        <v>35.0</v>
      </c>
      <c r="E4210" s="105" t="s">
        <v>868</v>
      </c>
      <c r="F4210" s="105">
        <v>3548906.0</v>
      </c>
      <c r="G4210" s="105">
        <v>3548906.0</v>
      </c>
      <c r="H4210" s="105">
        <v>0.0</v>
      </c>
      <c r="I4210" s="105">
        <v>2.0</v>
      </c>
      <c r="J4210" s="105">
        <v>1.0</v>
      </c>
      <c r="K4210" s="105">
        <v>105.0</v>
      </c>
      <c r="L4210" s="105">
        <v>50.35</v>
      </c>
      <c r="M4210" s="105" t="s">
        <v>4380</v>
      </c>
      <c r="N4210" s="111"/>
      <c r="O4210" s="111"/>
    </row>
    <row r="4211" ht="14.25" customHeight="1">
      <c r="B4211" s="105">
        <v>3.5916286E7</v>
      </c>
      <c r="C4211" s="105" t="s">
        <v>5023</v>
      </c>
      <c r="D4211" s="105">
        <v>35.0</v>
      </c>
      <c r="E4211" s="105" t="s">
        <v>868</v>
      </c>
      <c r="F4211" s="105">
        <v>3538006.0</v>
      </c>
      <c r="G4211" s="105">
        <v>3538006.0</v>
      </c>
      <c r="H4211" s="105">
        <v>0.0</v>
      </c>
      <c r="I4211" s="105">
        <v>2.0</v>
      </c>
      <c r="J4211" s="105">
        <v>1.0</v>
      </c>
      <c r="K4211" s="105">
        <v>52.0</v>
      </c>
      <c r="L4211" s="105">
        <v>50.34</v>
      </c>
      <c r="M4211" s="105" t="s">
        <v>4380</v>
      </c>
      <c r="N4211" s="111"/>
      <c r="O4211" s="111"/>
    </row>
    <row r="4212" ht="14.25" customHeight="1">
      <c r="B4212" s="105">
        <v>3.5925883E7</v>
      </c>
      <c r="C4212" s="105" t="s">
        <v>5024</v>
      </c>
      <c r="D4212" s="105">
        <v>35.0</v>
      </c>
      <c r="E4212" s="105" t="s">
        <v>868</v>
      </c>
      <c r="F4212" s="105">
        <v>3501608.0</v>
      </c>
      <c r="G4212" s="105">
        <v>3501608.0</v>
      </c>
      <c r="H4212" s="105">
        <v>0.0</v>
      </c>
      <c r="I4212" s="105">
        <v>2.0</v>
      </c>
      <c r="J4212" s="105">
        <v>1.0</v>
      </c>
      <c r="K4212" s="105">
        <v>66.0</v>
      </c>
      <c r="L4212" s="105">
        <v>50.34</v>
      </c>
      <c r="M4212" s="105" t="s">
        <v>4380</v>
      </c>
      <c r="N4212" s="111"/>
      <c r="O4212" s="111"/>
    </row>
    <row r="4213" ht="14.25" customHeight="1">
      <c r="B4213" s="105">
        <v>3.5008679E7</v>
      </c>
      <c r="C4213" s="105" t="s">
        <v>5025</v>
      </c>
      <c r="D4213" s="105">
        <v>35.0</v>
      </c>
      <c r="E4213" s="105" t="s">
        <v>868</v>
      </c>
      <c r="F4213" s="105">
        <v>3547809.0</v>
      </c>
      <c r="G4213" s="105">
        <v>3547809.0</v>
      </c>
      <c r="H4213" s="105">
        <v>0.0</v>
      </c>
      <c r="I4213" s="105">
        <v>2.0</v>
      </c>
      <c r="J4213" s="105">
        <v>1.0</v>
      </c>
      <c r="K4213" s="105">
        <v>98.0</v>
      </c>
      <c r="L4213" s="105">
        <v>50.33</v>
      </c>
      <c r="M4213" s="105" t="s">
        <v>4380</v>
      </c>
      <c r="N4213" s="111"/>
      <c r="O4213" s="111"/>
    </row>
    <row r="4214" ht="14.25" customHeight="1">
      <c r="B4214" s="105">
        <v>3.5039251E7</v>
      </c>
      <c r="C4214" s="105" t="s">
        <v>5026</v>
      </c>
      <c r="D4214" s="105">
        <v>35.0</v>
      </c>
      <c r="E4214" s="105" t="s">
        <v>868</v>
      </c>
      <c r="F4214" s="105">
        <v>3550308.0</v>
      </c>
      <c r="G4214" s="105">
        <v>3550308.0</v>
      </c>
      <c r="H4214" s="105">
        <v>1.0</v>
      </c>
      <c r="I4214" s="105">
        <v>2.0</v>
      </c>
      <c r="J4214" s="105">
        <v>1.0</v>
      </c>
      <c r="K4214" s="105">
        <v>153.0</v>
      </c>
      <c r="L4214" s="105">
        <v>50.33</v>
      </c>
      <c r="M4214" s="105" t="s">
        <v>4380</v>
      </c>
      <c r="N4214" s="111"/>
      <c r="O4214" s="111"/>
    </row>
    <row r="4215" ht="14.25" customHeight="1">
      <c r="B4215" s="105">
        <v>3.5041919E7</v>
      </c>
      <c r="C4215" s="105" t="s">
        <v>5027</v>
      </c>
      <c r="D4215" s="105">
        <v>35.0</v>
      </c>
      <c r="E4215" s="105" t="s">
        <v>868</v>
      </c>
      <c r="F4215" s="105">
        <v>3518800.0</v>
      </c>
      <c r="G4215" s="105">
        <v>3518800.0</v>
      </c>
      <c r="H4215" s="105">
        <v>0.0</v>
      </c>
      <c r="I4215" s="105">
        <v>2.0</v>
      </c>
      <c r="J4215" s="105">
        <v>1.0</v>
      </c>
      <c r="K4215" s="105">
        <v>118.0</v>
      </c>
      <c r="L4215" s="105">
        <v>50.33</v>
      </c>
      <c r="M4215" s="105" t="s">
        <v>4380</v>
      </c>
      <c r="N4215" s="111"/>
      <c r="O4215" s="111"/>
    </row>
    <row r="4216" ht="14.25" customHeight="1">
      <c r="B4216" s="105">
        <v>3.5042298E7</v>
      </c>
      <c r="C4216" s="105" t="s">
        <v>293</v>
      </c>
      <c r="D4216" s="105">
        <v>35.0</v>
      </c>
      <c r="E4216" s="105" t="s">
        <v>868</v>
      </c>
      <c r="F4216" s="105">
        <v>3535606.0</v>
      </c>
      <c r="G4216" s="105">
        <v>3535606.0</v>
      </c>
      <c r="H4216" s="105">
        <v>0.0</v>
      </c>
      <c r="I4216" s="105">
        <v>2.0</v>
      </c>
      <c r="J4216" s="105">
        <v>2.0</v>
      </c>
      <c r="K4216" s="105">
        <v>25.0</v>
      </c>
      <c r="L4216" s="105">
        <v>50.33</v>
      </c>
      <c r="M4216" s="105" t="s">
        <v>4380</v>
      </c>
      <c r="N4216" s="111"/>
      <c r="O4216" s="111"/>
    </row>
    <row r="4217" ht="14.25" customHeight="1">
      <c r="B4217" s="105">
        <v>3.5049153E7</v>
      </c>
      <c r="C4217" s="105" t="s">
        <v>5028</v>
      </c>
      <c r="D4217" s="105">
        <v>35.0</v>
      </c>
      <c r="E4217" s="105" t="s">
        <v>868</v>
      </c>
      <c r="F4217" s="105">
        <v>3551009.0</v>
      </c>
      <c r="G4217" s="105">
        <v>3551009.0</v>
      </c>
      <c r="H4217" s="105">
        <v>0.0</v>
      </c>
      <c r="I4217" s="105">
        <v>2.0</v>
      </c>
      <c r="J4217" s="105">
        <v>1.0</v>
      </c>
      <c r="K4217" s="105">
        <v>175.0</v>
      </c>
      <c r="L4217" s="105">
        <v>50.33</v>
      </c>
      <c r="M4217" s="105" t="s">
        <v>4380</v>
      </c>
      <c r="N4217" s="111"/>
      <c r="O4217" s="111"/>
    </row>
    <row r="4218" ht="14.25" customHeight="1">
      <c r="B4218" s="105">
        <v>3.5430705E7</v>
      </c>
      <c r="C4218" s="105" t="s">
        <v>5029</v>
      </c>
      <c r="D4218" s="105">
        <v>35.0</v>
      </c>
      <c r="E4218" s="105" t="s">
        <v>868</v>
      </c>
      <c r="F4218" s="105">
        <v>3509502.0</v>
      </c>
      <c r="G4218" s="105">
        <v>3509502.0</v>
      </c>
      <c r="H4218" s="105">
        <v>0.0</v>
      </c>
      <c r="I4218" s="105">
        <v>2.0</v>
      </c>
      <c r="J4218" s="105">
        <v>1.0</v>
      </c>
      <c r="K4218" s="105">
        <v>119.0</v>
      </c>
      <c r="L4218" s="105">
        <v>50.33</v>
      </c>
      <c r="M4218" s="105" t="s">
        <v>4380</v>
      </c>
      <c r="N4218" s="111"/>
      <c r="O4218" s="111"/>
    </row>
    <row r="4219" ht="14.25" customHeight="1">
      <c r="B4219" s="105">
        <v>3.5912712E7</v>
      </c>
      <c r="C4219" s="105" t="s">
        <v>5030</v>
      </c>
      <c r="D4219" s="105">
        <v>35.0</v>
      </c>
      <c r="E4219" s="105" t="s">
        <v>868</v>
      </c>
      <c r="F4219" s="105">
        <v>3549904.0</v>
      </c>
      <c r="G4219" s="105">
        <v>3549904.0</v>
      </c>
      <c r="H4219" s="105">
        <v>0.0</v>
      </c>
      <c r="I4219" s="105">
        <v>2.0</v>
      </c>
      <c r="J4219" s="105">
        <v>1.0</v>
      </c>
      <c r="K4219" s="105">
        <v>51.0</v>
      </c>
      <c r="L4219" s="105">
        <v>50.33</v>
      </c>
      <c r="M4219" s="105" t="s">
        <v>4380</v>
      </c>
      <c r="N4219" s="111"/>
      <c r="O4219" s="111"/>
    </row>
    <row r="4220" ht="14.25" customHeight="1">
      <c r="B4220" s="105">
        <v>3.592032E7</v>
      </c>
      <c r="C4220" s="105" t="s">
        <v>5031</v>
      </c>
      <c r="D4220" s="105">
        <v>35.0</v>
      </c>
      <c r="E4220" s="105" t="s">
        <v>868</v>
      </c>
      <c r="F4220" s="105">
        <v>3529401.0</v>
      </c>
      <c r="G4220" s="105">
        <v>3529401.0</v>
      </c>
      <c r="H4220" s="105">
        <v>0.0</v>
      </c>
      <c r="I4220" s="105">
        <v>2.0</v>
      </c>
      <c r="J4220" s="105">
        <v>1.0</v>
      </c>
      <c r="K4220" s="105">
        <v>97.0</v>
      </c>
      <c r="L4220" s="105">
        <v>50.33</v>
      </c>
      <c r="M4220" s="105" t="s">
        <v>4380</v>
      </c>
      <c r="N4220" s="111"/>
      <c r="O4220" s="111"/>
    </row>
    <row r="4221" ht="14.25" customHeight="1">
      <c r="B4221" s="105">
        <v>3.5922626E7</v>
      </c>
      <c r="C4221" s="105" t="s">
        <v>5032</v>
      </c>
      <c r="D4221" s="105">
        <v>35.0</v>
      </c>
      <c r="E4221" s="105" t="s">
        <v>868</v>
      </c>
      <c r="F4221" s="105">
        <v>3538006.0</v>
      </c>
      <c r="G4221" s="105">
        <v>3538006.0</v>
      </c>
      <c r="H4221" s="105">
        <v>0.0</v>
      </c>
      <c r="I4221" s="105">
        <v>2.0</v>
      </c>
      <c r="J4221" s="105">
        <v>1.0</v>
      </c>
      <c r="K4221" s="105">
        <v>158.0</v>
      </c>
      <c r="L4221" s="105">
        <v>50.33</v>
      </c>
      <c r="M4221" s="105" t="s">
        <v>4380</v>
      </c>
      <c r="N4221" s="111"/>
      <c r="O4221" s="111"/>
    </row>
    <row r="4222" ht="14.25" customHeight="1">
      <c r="B4222" s="105">
        <v>3.5008424E7</v>
      </c>
      <c r="C4222" s="105" t="s">
        <v>5033</v>
      </c>
      <c r="D4222" s="105">
        <v>35.0</v>
      </c>
      <c r="E4222" s="105" t="s">
        <v>868</v>
      </c>
      <c r="F4222" s="105">
        <v>3547809.0</v>
      </c>
      <c r="G4222" s="105">
        <v>3547809.0</v>
      </c>
      <c r="H4222" s="105">
        <v>0.0</v>
      </c>
      <c r="I4222" s="105">
        <v>2.0</v>
      </c>
      <c r="J4222" s="105">
        <v>1.0</v>
      </c>
      <c r="K4222" s="105">
        <v>199.0</v>
      </c>
      <c r="L4222" s="105">
        <v>50.32</v>
      </c>
      <c r="M4222" s="105" t="s">
        <v>4380</v>
      </c>
      <c r="N4222" s="111"/>
      <c r="O4222" s="111"/>
    </row>
    <row r="4223" ht="14.25" customHeight="1">
      <c r="B4223" s="105">
        <v>3.5038179E7</v>
      </c>
      <c r="C4223" s="105" t="s">
        <v>5034</v>
      </c>
      <c r="D4223" s="105">
        <v>35.0</v>
      </c>
      <c r="E4223" s="105" t="s">
        <v>868</v>
      </c>
      <c r="F4223" s="105">
        <v>3550308.0</v>
      </c>
      <c r="G4223" s="105">
        <v>3550308.0</v>
      </c>
      <c r="H4223" s="105">
        <v>1.0</v>
      </c>
      <c r="I4223" s="105">
        <v>2.0</v>
      </c>
      <c r="J4223" s="105">
        <v>1.0</v>
      </c>
      <c r="K4223" s="105">
        <v>77.0</v>
      </c>
      <c r="L4223" s="105">
        <v>50.32</v>
      </c>
      <c r="M4223" s="105" t="s">
        <v>4380</v>
      </c>
      <c r="N4223" s="111"/>
      <c r="O4223" s="111"/>
    </row>
    <row r="4224" ht="14.25" customHeight="1">
      <c r="B4224" s="105">
        <v>3.5905586E7</v>
      </c>
      <c r="C4224" s="105" t="s">
        <v>5035</v>
      </c>
      <c r="D4224" s="105">
        <v>35.0</v>
      </c>
      <c r="E4224" s="105" t="s">
        <v>868</v>
      </c>
      <c r="F4224" s="105">
        <v>3543907.0</v>
      </c>
      <c r="G4224" s="105">
        <v>3543907.0</v>
      </c>
      <c r="H4224" s="105">
        <v>0.0</v>
      </c>
      <c r="I4224" s="105">
        <v>2.0</v>
      </c>
      <c r="J4224" s="105">
        <v>1.0</v>
      </c>
      <c r="K4224" s="105">
        <v>34.0</v>
      </c>
      <c r="L4224" s="105">
        <v>50.32</v>
      </c>
      <c r="M4224" s="105" t="s">
        <v>4380</v>
      </c>
      <c r="N4224" s="111"/>
      <c r="O4224" s="111"/>
    </row>
    <row r="4225" ht="14.25" customHeight="1">
      <c r="B4225" s="105">
        <v>3.5909993E7</v>
      </c>
      <c r="C4225" s="105" t="s">
        <v>5036</v>
      </c>
      <c r="D4225" s="105">
        <v>35.0</v>
      </c>
      <c r="E4225" s="105" t="s">
        <v>868</v>
      </c>
      <c r="F4225" s="105">
        <v>3555802.0</v>
      </c>
      <c r="G4225" s="105">
        <v>3555802.0</v>
      </c>
      <c r="H4225" s="105">
        <v>0.0</v>
      </c>
      <c r="I4225" s="105">
        <v>2.0</v>
      </c>
      <c r="J4225" s="105">
        <v>1.0</v>
      </c>
      <c r="K4225" s="105">
        <v>28.0</v>
      </c>
      <c r="L4225" s="105">
        <v>50.32</v>
      </c>
      <c r="M4225" s="105" t="s">
        <v>4380</v>
      </c>
      <c r="N4225" s="111"/>
      <c r="O4225" s="111"/>
    </row>
    <row r="4226" ht="14.25" customHeight="1">
      <c r="B4226" s="105">
        <v>3.5922973E7</v>
      </c>
      <c r="C4226" s="105" t="s">
        <v>5037</v>
      </c>
      <c r="D4226" s="105">
        <v>35.0</v>
      </c>
      <c r="E4226" s="105" t="s">
        <v>868</v>
      </c>
      <c r="F4226" s="105">
        <v>3503208.0</v>
      </c>
      <c r="G4226" s="105">
        <v>3503208.0</v>
      </c>
      <c r="H4226" s="105">
        <v>0.0</v>
      </c>
      <c r="I4226" s="105">
        <v>2.0</v>
      </c>
      <c r="J4226" s="105">
        <v>1.0</v>
      </c>
      <c r="K4226" s="105">
        <v>66.0</v>
      </c>
      <c r="L4226" s="105">
        <v>50.32</v>
      </c>
      <c r="M4226" s="105" t="s">
        <v>4380</v>
      </c>
      <c r="N4226" s="111"/>
      <c r="O4226" s="111"/>
    </row>
    <row r="4227" ht="14.25" customHeight="1">
      <c r="B4227" s="105">
        <v>3.5001348E7</v>
      </c>
      <c r="C4227" s="105" t="s">
        <v>5038</v>
      </c>
      <c r="D4227" s="105">
        <v>35.0</v>
      </c>
      <c r="E4227" s="105" t="s">
        <v>868</v>
      </c>
      <c r="F4227" s="105">
        <v>3550308.0</v>
      </c>
      <c r="G4227" s="105">
        <v>3550308.0</v>
      </c>
      <c r="H4227" s="105">
        <v>1.0</v>
      </c>
      <c r="I4227" s="105">
        <v>2.0</v>
      </c>
      <c r="J4227" s="105">
        <v>1.0</v>
      </c>
      <c r="K4227" s="105">
        <v>206.0</v>
      </c>
      <c r="L4227" s="105">
        <v>50.31</v>
      </c>
      <c r="M4227" s="105" t="s">
        <v>4380</v>
      </c>
      <c r="N4227" s="111"/>
      <c r="O4227" s="111"/>
    </row>
    <row r="4228" ht="14.25" customHeight="1">
      <c r="B4228" s="105">
        <v>3.5036274E7</v>
      </c>
      <c r="C4228" s="105" t="s">
        <v>5039</v>
      </c>
      <c r="D4228" s="105">
        <v>35.0</v>
      </c>
      <c r="E4228" s="105" t="s">
        <v>868</v>
      </c>
      <c r="F4228" s="105">
        <v>3550308.0</v>
      </c>
      <c r="G4228" s="105">
        <v>3550308.0</v>
      </c>
      <c r="H4228" s="105">
        <v>1.0</v>
      </c>
      <c r="I4228" s="105">
        <v>2.0</v>
      </c>
      <c r="J4228" s="105">
        <v>1.0</v>
      </c>
      <c r="K4228" s="105">
        <v>124.0</v>
      </c>
      <c r="L4228" s="105">
        <v>50.31</v>
      </c>
      <c r="M4228" s="105" t="s">
        <v>4380</v>
      </c>
      <c r="N4228" s="111"/>
      <c r="O4228" s="111"/>
    </row>
    <row r="4229" ht="14.25" customHeight="1">
      <c r="B4229" s="105">
        <v>3.5044076E7</v>
      </c>
      <c r="C4229" s="105" t="s">
        <v>5040</v>
      </c>
      <c r="D4229" s="105">
        <v>35.0</v>
      </c>
      <c r="E4229" s="105" t="s">
        <v>868</v>
      </c>
      <c r="F4229" s="105">
        <v>3541109.0</v>
      </c>
      <c r="G4229" s="105">
        <v>3541109.0</v>
      </c>
      <c r="H4229" s="105">
        <v>0.0</v>
      </c>
      <c r="I4229" s="105">
        <v>2.0</v>
      </c>
      <c r="J4229" s="105">
        <v>1.0</v>
      </c>
      <c r="K4229" s="105">
        <v>34.0</v>
      </c>
      <c r="L4229" s="105">
        <v>50.31</v>
      </c>
      <c r="M4229" s="105" t="s">
        <v>4380</v>
      </c>
      <c r="N4229" s="111"/>
      <c r="O4229" s="111"/>
    </row>
    <row r="4230" ht="14.25" customHeight="1">
      <c r="B4230" s="105">
        <v>3.5048744E7</v>
      </c>
      <c r="C4230" s="105" t="s">
        <v>5041</v>
      </c>
      <c r="D4230" s="105">
        <v>35.0</v>
      </c>
      <c r="E4230" s="105" t="s">
        <v>868</v>
      </c>
      <c r="F4230" s="105">
        <v>3550308.0</v>
      </c>
      <c r="G4230" s="105">
        <v>3550308.0</v>
      </c>
      <c r="H4230" s="105">
        <v>1.0</v>
      </c>
      <c r="I4230" s="105">
        <v>2.0</v>
      </c>
      <c r="J4230" s="105">
        <v>1.0</v>
      </c>
      <c r="K4230" s="105">
        <v>306.0</v>
      </c>
      <c r="L4230" s="105">
        <v>50.31</v>
      </c>
      <c r="M4230" s="105" t="s">
        <v>4380</v>
      </c>
      <c r="N4230" s="111"/>
      <c r="O4230" s="111"/>
    </row>
    <row r="4231" ht="14.25" customHeight="1">
      <c r="B4231" s="105">
        <v>3.5561411E7</v>
      </c>
      <c r="C4231" s="105" t="s">
        <v>5042</v>
      </c>
      <c r="D4231" s="105">
        <v>35.0</v>
      </c>
      <c r="E4231" s="105" t="s">
        <v>868</v>
      </c>
      <c r="F4231" s="105">
        <v>3509502.0</v>
      </c>
      <c r="G4231" s="105">
        <v>3509502.0</v>
      </c>
      <c r="H4231" s="105">
        <v>0.0</v>
      </c>
      <c r="I4231" s="105">
        <v>2.0</v>
      </c>
      <c r="J4231" s="105">
        <v>1.0</v>
      </c>
      <c r="K4231" s="105">
        <v>196.0</v>
      </c>
      <c r="L4231" s="105">
        <v>50.31</v>
      </c>
      <c r="M4231" s="105" t="s">
        <v>4380</v>
      </c>
      <c r="N4231" s="111"/>
      <c r="O4231" s="111"/>
    </row>
    <row r="4232" ht="14.25" customHeight="1">
      <c r="B4232" s="105">
        <v>3.5913625E7</v>
      </c>
      <c r="C4232" s="105" t="s">
        <v>5043</v>
      </c>
      <c r="D4232" s="105">
        <v>35.0</v>
      </c>
      <c r="E4232" s="105" t="s">
        <v>868</v>
      </c>
      <c r="F4232" s="105">
        <v>3545803.0</v>
      </c>
      <c r="G4232" s="105">
        <v>3545803.0</v>
      </c>
      <c r="H4232" s="105">
        <v>0.0</v>
      </c>
      <c r="I4232" s="105">
        <v>2.0</v>
      </c>
      <c r="J4232" s="105">
        <v>1.0</v>
      </c>
      <c r="K4232" s="105">
        <v>40.0</v>
      </c>
      <c r="L4232" s="105">
        <v>50.31</v>
      </c>
      <c r="M4232" s="105" t="s">
        <v>4380</v>
      </c>
      <c r="N4232" s="111"/>
      <c r="O4232" s="111"/>
    </row>
    <row r="4233" ht="14.25" customHeight="1">
      <c r="B4233" s="105">
        <v>3.5030132E7</v>
      </c>
      <c r="C4233" s="105" t="s">
        <v>5044</v>
      </c>
      <c r="D4233" s="105">
        <v>35.0</v>
      </c>
      <c r="E4233" s="105" t="s">
        <v>868</v>
      </c>
      <c r="F4233" s="105">
        <v>3508108.0</v>
      </c>
      <c r="G4233" s="105">
        <v>3508108.0</v>
      </c>
      <c r="H4233" s="105">
        <v>0.0</v>
      </c>
      <c r="I4233" s="105">
        <v>2.0</v>
      </c>
      <c r="J4233" s="105">
        <v>1.0</v>
      </c>
      <c r="K4233" s="105">
        <v>122.0</v>
      </c>
      <c r="L4233" s="105">
        <v>50.3</v>
      </c>
      <c r="M4233" s="105" t="s">
        <v>4380</v>
      </c>
      <c r="N4233" s="111"/>
      <c r="O4233" s="111"/>
    </row>
    <row r="4234" ht="14.25" customHeight="1">
      <c r="B4234" s="105">
        <v>3.5044465E7</v>
      </c>
      <c r="C4234" s="105" t="s">
        <v>5045</v>
      </c>
      <c r="D4234" s="105">
        <v>35.0</v>
      </c>
      <c r="E4234" s="105" t="s">
        <v>868</v>
      </c>
      <c r="F4234" s="105">
        <v>3550308.0</v>
      </c>
      <c r="G4234" s="105">
        <v>3550308.0</v>
      </c>
      <c r="H4234" s="105">
        <v>1.0</v>
      </c>
      <c r="I4234" s="105">
        <v>2.0</v>
      </c>
      <c r="J4234" s="105">
        <v>1.0</v>
      </c>
      <c r="K4234" s="105">
        <v>79.0</v>
      </c>
      <c r="L4234" s="105">
        <v>50.3</v>
      </c>
      <c r="M4234" s="105" t="s">
        <v>4380</v>
      </c>
      <c r="N4234" s="111"/>
      <c r="O4234" s="111"/>
    </row>
    <row r="4235" ht="14.25" customHeight="1">
      <c r="B4235" s="105">
        <v>3.5288408E7</v>
      </c>
      <c r="C4235" s="105" t="s">
        <v>5046</v>
      </c>
      <c r="D4235" s="105">
        <v>35.0</v>
      </c>
      <c r="E4235" s="105" t="s">
        <v>868</v>
      </c>
      <c r="F4235" s="105">
        <v>3516309.0</v>
      </c>
      <c r="G4235" s="105">
        <v>3516309.0</v>
      </c>
      <c r="H4235" s="105">
        <v>0.0</v>
      </c>
      <c r="I4235" s="105">
        <v>2.0</v>
      </c>
      <c r="J4235" s="105">
        <v>1.0</v>
      </c>
      <c r="K4235" s="105">
        <v>136.0</v>
      </c>
      <c r="L4235" s="105">
        <v>50.3</v>
      </c>
      <c r="M4235" s="105" t="s">
        <v>4380</v>
      </c>
      <c r="N4235" s="111"/>
      <c r="O4235" s="111"/>
    </row>
    <row r="4236" ht="14.25" customHeight="1">
      <c r="B4236" s="105">
        <v>3.5900138E7</v>
      </c>
      <c r="C4236" s="105" t="s">
        <v>5047</v>
      </c>
      <c r="D4236" s="105">
        <v>35.0</v>
      </c>
      <c r="E4236" s="105" t="s">
        <v>868</v>
      </c>
      <c r="F4236" s="105">
        <v>3518800.0</v>
      </c>
      <c r="G4236" s="105">
        <v>3518800.0</v>
      </c>
      <c r="H4236" s="105">
        <v>0.0</v>
      </c>
      <c r="I4236" s="105">
        <v>2.0</v>
      </c>
      <c r="J4236" s="105">
        <v>1.0</v>
      </c>
      <c r="K4236" s="105">
        <v>118.0</v>
      </c>
      <c r="L4236" s="105">
        <v>50.3</v>
      </c>
      <c r="M4236" s="105" t="s">
        <v>4380</v>
      </c>
      <c r="N4236" s="111"/>
      <c r="O4236" s="111"/>
    </row>
    <row r="4237" ht="14.25" customHeight="1">
      <c r="B4237" s="105">
        <v>3.5925433E7</v>
      </c>
      <c r="C4237" s="105" t="s">
        <v>5048</v>
      </c>
      <c r="D4237" s="105">
        <v>35.0</v>
      </c>
      <c r="E4237" s="105" t="s">
        <v>868</v>
      </c>
      <c r="F4237" s="105">
        <v>3550308.0</v>
      </c>
      <c r="G4237" s="105">
        <v>3550308.0</v>
      </c>
      <c r="H4237" s="105">
        <v>1.0</v>
      </c>
      <c r="I4237" s="105">
        <v>2.0</v>
      </c>
      <c r="J4237" s="105">
        <v>1.0</v>
      </c>
      <c r="K4237" s="105">
        <v>81.0</v>
      </c>
      <c r="L4237" s="105">
        <v>50.3</v>
      </c>
      <c r="M4237" s="105" t="s">
        <v>4380</v>
      </c>
      <c r="N4237" s="111"/>
      <c r="O4237" s="111"/>
    </row>
    <row r="4238" ht="14.25" customHeight="1">
      <c r="B4238" s="105">
        <v>3.5017848E7</v>
      </c>
      <c r="C4238" s="105" t="s">
        <v>5049</v>
      </c>
      <c r="D4238" s="105">
        <v>35.0</v>
      </c>
      <c r="E4238" s="105" t="s">
        <v>868</v>
      </c>
      <c r="F4238" s="105">
        <v>3532405.0</v>
      </c>
      <c r="G4238" s="105">
        <v>3532405.0</v>
      </c>
      <c r="H4238" s="105">
        <v>0.0</v>
      </c>
      <c r="I4238" s="105">
        <v>2.0</v>
      </c>
      <c r="J4238" s="105">
        <v>1.0</v>
      </c>
      <c r="K4238" s="105">
        <v>128.0</v>
      </c>
      <c r="L4238" s="105">
        <v>50.29</v>
      </c>
      <c r="M4238" s="105" t="s">
        <v>4380</v>
      </c>
      <c r="N4238" s="111"/>
      <c r="O4238" s="111"/>
    </row>
    <row r="4239" ht="14.25" customHeight="1">
      <c r="B4239" s="105">
        <v>3.5037977E7</v>
      </c>
      <c r="C4239" s="105" t="s">
        <v>5050</v>
      </c>
      <c r="D4239" s="105">
        <v>35.0</v>
      </c>
      <c r="E4239" s="105" t="s">
        <v>868</v>
      </c>
      <c r="F4239" s="105">
        <v>3538709.0</v>
      </c>
      <c r="G4239" s="105">
        <v>3538709.0</v>
      </c>
      <c r="H4239" s="105">
        <v>0.0</v>
      </c>
      <c r="I4239" s="105">
        <v>2.0</v>
      </c>
      <c r="J4239" s="105">
        <v>1.0</v>
      </c>
      <c r="K4239" s="105">
        <v>73.0</v>
      </c>
      <c r="L4239" s="105">
        <v>50.29</v>
      </c>
      <c r="M4239" s="105" t="s">
        <v>4380</v>
      </c>
      <c r="N4239" s="111"/>
      <c r="O4239" s="111"/>
    </row>
    <row r="4240" ht="14.25" customHeight="1">
      <c r="B4240" s="105">
        <v>3.5045457E7</v>
      </c>
      <c r="C4240" s="105" t="s">
        <v>312</v>
      </c>
      <c r="D4240" s="105">
        <v>35.0</v>
      </c>
      <c r="E4240" s="105" t="s">
        <v>868</v>
      </c>
      <c r="F4240" s="105">
        <v>3546009.0</v>
      </c>
      <c r="G4240" s="105">
        <v>3546009.0</v>
      </c>
      <c r="H4240" s="105">
        <v>0.0</v>
      </c>
      <c r="I4240" s="105">
        <v>2.0</v>
      </c>
      <c r="J4240" s="105">
        <v>1.0</v>
      </c>
      <c r="K4240" s="105">
        <v>77.0</v>
      </c>
      <c r="L4240" s="105">
        <v>50.29</v>
      </c>
      <c r="M4240" s="105" t="s">
        <v>4380</v>
      </c>
      <c r="N4240" s="111"/>
      <c r="O4240" s="111"/>
    </row>
    <row r="4241" ht="14.25" customHeight="1">
      <c r="B4241" s="105">
        <v>3.5904697E7</v>
      </c>
      <c r="C4241" s="105" t="s">
        <v>5051</v>
      </c>
      <c r="D4241" s="105">
        <v>35.0</v>
      </c>
      <c r="E4241" s="105" t="s">
        <v>868</v>
      </c>
      <c r="F4241" s="105">
        <v>3513801.0</v>
      </c>
      <c r="G4241" s="105">
        <v>3513801.0</v>
      </c>
      <c r="H4241" s="105">
        <v>0.0</v>
      </c>
      <c r="I4241" s="105">
        <v>2.0</v>
      </c>
      <c r="J4241" s="105">
        <v>1.0</v>
      </c>
      <c r="K4241" s="105">
        <v>28.0</v>
      </c>
      <c r="L4241" s="105">
        <v>50.29</v>
      </c>
      <c r="M4241" s="105" t="s">
        <v>4380</v>
      </c>
      <c r="N4241" s="111"/>
      <c r="O4241" s="111"/>
    </row>
    <row r="4242" ht="14.25" customHeight="1">
      <c r="B4242" s="105">
        <v>3.5915701E7</v>
      </c>
      <c r="C4242" s="105" t="s">
        <v>5052</v>
      </c>
      <c r="D4242" s="105">
        <v>35.0</v>
      </c>
      <c r="E4242" s="105" t="s">
        <v>868</v>
      </c>
      <c r="F4242" s="105">
        <v>3550308.0</v>
      </c>
      <c r="G4242" s="105">
        <v>3550308.0</v>
      </c>
      <c r="H4242" s="105">
        <v>1.0</v>
      </c>
      <c r="I4242" s="105">
        <v>2.0</v>
      </c>
      <c r="J4242" s="105">
        <v>1.0</v>
      </c>
      <c r="K4242" s="105">
        <v>213.0</v>
      </c>
      <c r="L4242" s="105">
        <v>50.29</v>
      </c>
      <c r="M4242" s="105" t="s">
        <v>4380</v>
      </c>
      <c r="N4242" s="111"/>
      <c r="O4242" s="111"/>
    </row>
    <row r="4243" ht="14.25" customHeight="1">
      <c r="B4243" s="105">
        <v>3.5916808E7</v>
      </c>
      <c r="C4243" s="105" t="s">
        <v>5053</v>
      </c>
      <c r="D4243" s="105">
        <v>35.0</v>
      </c>
      <c r="E4243" s="105" t="s">
        <v>868</v>
      </c>
      <c r="F4243" s="105">
        <v>3550308.0</v>
      </c>
      <c r="G4243" s="105">
        <v>3550308.0</v>
      </c>
      <c r="H4243" s="105">
        <v>1.0</v>
      </c>
      <c r="I4243" s="105">
        <v>2.0</v>
      </c>
      <c r="J4243" s="105">
        <v>1.0</v>
      </c>
      <c r="K4243" s="105">
        <v>193.0</v>
      </c>
      <c r="L4243" s="105">
        <v>50.29</v>
      </c>
      <c r="M4243" s="105" t="s">
        <v>4380</v>
      </c>
      <c r="N4243" s="111"/>
      <c r="O4243" s="111"/>
    </row>
    <row r="4244" ht="14.25" customHeight="1">
      <c r="B4244" s="105">
        <v>3.5004066E7</v>
      </c>
      <c r="C4244" s="105" t="s">
        <v>5054</v>
      </c>
      <c r="D4244" s="105">
        <v>35.0</v>
      </c>
      <c r="E4244" s="105" t="s">
        <v>868</v>
      </c>
      <c r="F4244" s="105">
        <v>3550308.0</v>
      </c>
      <c r="G4244" s="105">
        <v>3550308.0</v>
      </c>
      <c r="H4244" s="105">
        <v>1.0</v>
      </c>
      <c r="I4244" s="105">
        <v>2.0</v>
      </c>
      <c r="J4244" s="105">
        <v>1.0</v>
      </c>
      <c r="K4244" s="105">
        <v>69.0</v>
      </c>
      <c r="L4244" s="105">
        <v>50.28</v>
      </c>
      <c r="M4244" s="105" t="s">
        <v>4380</v>
      </c>
      <c r="N4244" s="111"/>
      <c r="O4244" s="111"/>
    </row>
    <row r="4245" ht="14.25" customHeight="1">
      <c r="B4245" s="105">
        <v>3.5020424E7</v>
      </c>
      <c r="C4245" s="105" t="s">
        <v>5055</v>
      </c>
      <c r="D4245" s="105">
        <v>35.0</v>
      </c>
      <c r="E4245" s="105" t="s">
        <v>868</v>
      </c>
      <c r="F4245" s="105">
        <v>3515186.0</v>
      </c>
      <c r="G4245" s="105">
        <v>3515186.0</v>
      </c>
      <c r="H4245" s="105">
        <v>0.0</v>
      </c>
      <c r="I4245" s="105">
        <v>2.0</v>
      </c>
      <c r="J4245" s="105">
        <v>1.0</v>
      </c>
      <c r="K4245" s="105">
        <v>69.0</v>
      </c>
      <c r="L4245" s="105">
        <v>50.28</v>
      </c>
      <c r="M4245" s="105" t="s">
        <v>4380</v>
      </c>
      <c r="N4245" s="111"/>
      <c r="O4245" s="111"/>
    </row>
    <row r="4246" ht="14.25" customHeight="1">
      <c r="B4246" s="105">
        <v>3.5037382E7</v>
      </c>
      <c r="C4246" s="105" t="s">
        <v>5056</v>
      </c>
      <c r="D4246" s="105">
        <v>35.0</v>
      </c>
      <c r="E4246" s="105" t="s">
        <v>868</v>
      </c>
      <c r="F4246" s="105">
        <v>3550308.0</v>
      </c>
      <c r="G4246" s="105">
        <v>3550308.0</v>
      </c>
      <c r="H4246" s="105">
        <v>1.0</v>
      </c>
      <c r="I4246" s="105">
        <v>2.0</v>
      </c>
      <c r="J4246" s="105">
        <v>1.0</v>
      </c>
      <c r="K4246" s="105">
        <v>215.0</v>
      </c>
      <c r="L4246" s="105">
        <v>50.28</v>
      </c>
      <c r="M4246" s="105" t="s">
        <v>4380</v>
      </c>
      <c r="N4246" s="111"/>
      <c r="O4246" s="111"/>
    </row>
    <row r="4247" ht="14.25" customHeight="1">
      <c r="B4247" s="105">
        <v>3.5038374E7</v>
      </c>
      <c r="C4247" s="105" t="s">
        <v>5057</v>
      </c>
      <c r="D4247" s="105">
        <v>35.0</v>
      </c>
      <c r="E4247" s="105" t="s">
        <v>868</v>
      </c>
      <c r="F4247" s="105">
        <v>3518800.0</v>
      </c>
      <c r="G4247" s="105">
        <v>3518800.0</v>
      </c>
      <c r="H4247" s="105">
        <v>0.0</v>
      </c>
      <c r="I4247" s="105">
        <v>2.0</v>
      </c>
      <c r="J4247" s="105">
        <v>1.0</v>
      </c>
      <c r="K4247" s="105">
        <v>182.0</v>
      </c>
      <c r="L4247" s="105">
        <v>50.28</v>
      </c>
      <c r="M4247" s="105" t="s">
        <v>4380</v>
      </c>
      <c r="N4247" s="111"/>
      <c r="O4247" s="111"/>
    </row>
    <row r="4248" ht="14.25" customHeight="1">
      <c r="B4248" s="105">
        <v>3.5004091E7</v>
      </c>
      <c r="C4248" s="105" t="s">
        <v>5058</v>
      </c>
      <c r="D4248" s="105">
        <v>35.0</v>
      </c>
      <c r="E4248" s="105" t="s">
        <v>868</v>
      </c>
      <c r="F4248" s="105">
        <v>3550308.0</v>
      </c>
      <c r="G4248" s="105">
        <v>3550308.0</v>
      </c>
      <c r="H4248" s="105">
        <v>1.0</v>
      </c>
      <c r="I4248" s="105">
        <v>2.0</v>
      </c>
      <c r="J4248" s="105">
        <v>1.0</v>
      </c>
      <c r="K4248" s="105">
        <v>125.0</v>
      </c>
      <c r="L4248" s="105">
        <v>50.27</v>
      </c>
      <c r="M4248" s="105" t="s">
        <v>4380</v>
      </c>
      <c r="N4248" s="111"/>
      <c r="O4248" s="111"/>
    </row>
    <row r="4249" ht="14.25" customHeight="1">
      <c r="B4249" s="105">
        <v>3.5011617E7</v>
      </c>
      <c r="C4249" s="105" t="s">
        <v>5059</v>
      </c>
      <c r="D4249" s="105">
        <v>35.0</v>
      </c>
      <c r="E4249" s="105" t="s">
        <v>868</v>
      </c>
      <c r="F4249" s="105">
        <v>3506359.0</v>
      </c>
      <c r="G4249" s="105">
        <v>3506359.0</v>
      </c>
      <c r="H4249" s="105">
        <v>0.0</v>
      </c>
      <c r="I4249" s="105">
        <v>2.0</v>
      </c>
      <c r="J4249" s="105">
        <v>1.0</v>
      </c>
      <c r="K4249" s="105">
        <v>155.0</v>
      </c>
      <c r="L4249" s="105">
        <v>50.27</v>
      </c>
      <c r="M4249" s="105" t="s">
        <v>4380</v>
      </c>
      <c r="N4249" s="111"/>
      <c r="O4249" s="111"/>
    </row>
    <row r="4250" ht="14.25" customHeight="1">
      <c r="B4250" s="105">
        <v>3.5901921E7</v>
      </c>
      <c r="C4250" s="105" t="s">
        <v>5060</v>
      </c>
      <c r="D4250" s="105">
        <v>35.0</v>
      </c>
      <c r="E4250" s="105" t="s">
        <v>868</v>
      </c>
      <c r="F4250" s="105">
        <v>3523107.0</v>
      </c>
      <c r="G4250" s="105">
        <v>3523107.0</v>
      </c>
      <c r="H4250" s="105">
        <v>0.0</v>
      </c>
      <c r="I4250" s="105">
        <v>2.0</v>
      </c>
      <c r="J4250" s="105">
        <v>1.0</v>
      </c>
      <c r="K4250" s="105">
        <v>132.0</v>
      </c>
      <c r="L4250" s="105">
        <v>50.27</v>
      </c>
      <c r="M4250" s="105" t="s">
        <v>4380</v>
      </c>
      <c r="N4250" s="111"/>
      <c r="O4250" s="111"/>
    </row>
    <row r="4251" ht="14.25" customHeight="1">
      <c r="B4251" s="105">
        <v>3.592449E7</v>
      </c>
      <c r="C4251" s="105" t="s">
        <v>5061</v>
      </c>
      <c r="D4251" s="105">
        <v>35.0</v>
      </c>
      <c r="E4251" s="105" t="s">
        <v>868</v>
      </c>
      <c r="F4251" s="105">
        <v>3550308.0</v>
      </c>
      <c r="G4251" s="105">
        <v>3550308.0</v>
      </c>
      <c r="H4251" s="105">
        <v>1.0</v>
      </c>
      <c r="I4251" s="105">
        <v>2.0</v>
      </c>
      <c r="J4251" s="105">
        <v>1.0</v>
      </c>
      <c r="K4251" s="105">
        <v>25.0</v>
      </c>
      <c r="L4251" s="105">
        <v>50.27</v>
      </c>
      <c r="M4251" s="105" t="s">
        <v>4380</v>
      </c>
      <c r="N4251" s="111"/>
      <c r="O4251" s="111"/>
    </row>
    <row r="4252" ht="14.25" customHeight="1">
      <c r="B4252" s="105">
        <v>3.5006359E7</v>
      </c>
      <c r="C4252" s="105" t="s">
        <v>5062</v>
      </c>
      <c r="D4252" s="105">
        <v>35.0</v>
      </c>
      <c r="E4252" s="105" t="s">
        <v>868</v>
      </c>
      <c r="F4252" s="105">
        <v>3518800.0</v>
      </c>
      <c r="G4252" s="105">
        <v>3518800.0</v>
      </c>
      <c r="H4252" s="105">
        <v>0.0</v>
      </c>
      <c r="I4252" s="105">
        <v>2.0</v>
      </c>
      <c r="J4252" s="105">
        <v>1.0</v>
      </c>
      <c r="K4252" s="105">
        <v>94.0</v>
      </c>
      <c r="L4252" s="105">
        <v>50.26</v>
      </c>
      <c r="M4252" s="105" t="s">
        <v>4380</v>
      </c>
      <c r="N4252" s="111"/>
      <c r="O4252" s="111"/>
    </row>
    <row r="4253" ht="14.25" customHeight="1">
      <c r="B4253" s="105">
        <v>3.5048012E7</v>
      </c>
      <c r="C4253" s="105" t="s">
        <v>5063</v>
      </c>
      <c r="D4253" s="105">
        <v>35.0</v>
      </c>
      <c r="E4253" s="105" t="s">
        <v>868</v>
      </c>
      <c r="F4253" s="105">
        <v>3512001.0</v>
      </c>
      <c r="G4253" s="105">
        <v>3512001.0</v>
      </c>
      <c r="H4253" s="105">
        <v>0.0</v>
      </c>
      <c r="I4253" s="105">
        <v>2.0</v>
      </c>
      <c r="J4253" s="105">
        <v>1.0</v>
      </c>
      <c r="K4253" s="105">
        <v>84.0</v>
      </c>
      <c r="L4253" s="105">
        <v>50.26</v>
      </c>
      <c r="M4253" s="105" t="s">
        <v>4380</v>
      </c>
      <c r="N4253" s="111"/>
      <c r="O4253" s="111"/>
    </row>
    <row r="4254" ht="14.25" customHeight="1">
      <c r="B4254" s="105">
        <v>3.591575E7</v>
      </c>
      <c r="C4254" s="105" t="s">
        <v>5064</v>
      </c>
      <c r="D4254" s="105">
        <v>35.0</v>
      </c>
      <c r="E4254" s="105" t="s">
        <v>868</v>
      </c>
      <c r="F4254" s="105">
        <v>3548708.0</v>
      </c>
      <c r="G4254" s="105">
        <v>3548708.0</v>
      </c>
      <c r="H4254" s="105">
        <v>0.0</v>
      </c>
      <c r="I4254" s="105">
        <v>2.0</v>
      </c>
      <c r="J4254" s="105">
        <v>1.0</v>
      </c>
      <c r="K4254" s="105">
        <v>101.0</v>
      </c>
      <c r="L4254" s="105">
        <v>50.26</v>
      </c>
      <c r="M4254" s="105" t="s">
        <v>4380</v>
      </c>
      <c r="N4254" s="111"/>
      <c r="O4254" s="111"/>
    </row>
    <row r="4255" ht="14.25" customHeight="1">
      <c r="B4255" s="105">
        <v>3.5924866E7</v>
      </c>
      <c r="C4255" s="105" t="s">
        <v>5065</v>
      </c>
      <c r="D4255" s="105">
        <v>35.0</v>
      </c>
      <c r="E4255" s="105" t="s">
        <v>868</v>
      </c>
      <c r="F4255" s="105">
        <v>3503802.0</v>
      </c>
      <c r="G4255" s="105">
        <v>3503802.0</v>
      </c>
      <c r="H4255" s="105">
        <v>0.0</v>
      </c>
      <c r="I4255" s="105">
        <v>2.0</v>
      </c>
      <c r="J4255" s="105">
        <v>1.0</v>
      </c>
      <c r="K4255" s="105">
        <v>69.0</v>
      </c>
      <c r="L4255" s="105">
        <v>50.26</v>
      </c>
      <c r="M4255" s="105" t="s">
        <v>4380</v>
      </c>
      <c r="N4255" s="111"/>
      <c r="O4255" s="111"/>
    </row>
    <row r="4256" ht="14.25" customHeight="1">
      <c r="B4256" s="105">
        <v>3.5926012E7</v>
      </c>
      <c r="C4256" s="105" t="s">
        <v>5066</v>
      </c>
      <c r="D4256" s="105">
        <v>35.0</v>
      </c>
      <c r="E4256" s="105" t="s">
        <v>868</v>
      </c>
      <c r="F4256" s="105">
        <v>3515004.0</v>
      </c>
      <c r="G4256" s="105">
        <v>3515004.0</v>
      </c>
      <c r="H4256" s="105">
        <v>0.0</v>
      </c>
      <c r="I4256" s="105">
        <v>2.0</v>
      </c>
      <c r="J4256" s="105">
        <v>1.0</v>
      </c>
      <c r="K4256" s="105">
        <v>113.0</v>
      </c>
      <c r="L4256" s="105">
        <v>50.26</v>
      </c>
      <c r="M4256" s="105" t="s">
        <v>4380</v>
      </c>
      <c r="N4256" s="111"/>
      <c r="O4256" s="111"/>
    </row>
    <row r="4257" ht="14.25" customHeight="1">
      <c r="B4257" s="105">
        <v>3.5005236E7</v>
      </c>
      <c r="C4257" s="105" t="s">
        <v>5067</v>
      </c>
      <c r="D4257" s="105">
        <v>35.0</v>
      </c>
      <c r="E4257" s="105" t="s">
        <v>868</v>
      </c>
      <c r="F4257" s="105">
        <v>3550308.0</v>
      </c>
      <c r="G4257" s="105">
        <v>3550308.0</v>
      </c>
      <c r="H4257" s="105">
        <v>1.0</v>
      </c>
      <c r="I4257" s="105">
        <v>2.0</v>
      </c>
      <c r="J4257" s="105">
        <v>1.0</v>
      </c>
      <c r="K4257" s="105">
        <v>159.0</v>
      </c>
      <c r="L4257" s="105">
        <v>50.25</v>
      </c>
      <c r="M4257" s="105" t="s">
        <v>4380</v>
      </c>
      <c r="N4257" s="111"/>
      <c r="O4257" s="111"/>
    </row>
    <row r="4258" ht="14.25" customHeight="1">
      <c r="B4258" s="105">
        <v>3.5007407E7</v>
      </c>
      <c r="C4258" s="105" t="s">
        <v>5068</v>
      </c>
      <c r="D4258" s="105">
        <v>35.0</v>
      </c>
      <c r="E4258" s="105" t="s">
        <v>868</v>
      </c>
      <c r="F4258" s="105">
        <v>3513801.0</v>
      </c>
      <c r="G4258" s="105">
        <v>3513801.0</v>
      </c>
      <c r="H4258" s="105">
        <v>0.0</v>
      </c>
      <c r="I4258" s="105">
        <v>2.0</v>
      </c>
      <c r="J4258" s="105">
        <v>1.0</v>
      </c>
      <c r="K4258" s="105">
        <v>204.0</v>
      </c>
      <c r="L4258" s="105">
        <v>50.25</v>
      </c>
      <c r="M4258" s="105" t="s">
        <v>4380</v>
      </c>
      <c r="N4258" s="111"/>
      <c r="O4258" s="111"/>
    </row>
    <row r="4259" ht="14.25" customHeight="1">
      <c r="B4259" s="105">
        <v>3.5023735E7</v>
      </c>
      <c r="C4259" s="105" t="s">
        <v>5069</v>
      </c>
      <c r="D4259" s="105">
        <v>35.0</v>
      </c>
      <c r="E4259" s="105" t="s">
        <v>868</v>
      </c>
      <c r="F4259" s="105">
        <v>3524303.0</v>
      </c>
      <c r="G4259" s="105">
        <v>3524303.0</v>
      </c>
      <c r="H4259" s="105">
        <v>0.0</v>
      </c>
      <c r="I4259" s="105">
        <v>2.0</v>
      </c>
      <c r="J4259" s="105">
        <v>1.0</v>
      </c>
      <c r="K4259" s="105">
        <v>88.0</v>
      </c>
      <c r="L4259" s="105">
        <v>50.25</v>
      </c>
      <c r="M4259" s="105" t="s">
        <v>4380</v>
      </c>
      <c r="N4259" s="111"/>
      <c r="O4259" s="111"/>
    </row>
    <row r="4260" ht="14.25" customHeight="1">
      <c r="B4260" s="105">
        <v>3.5030673E7</v>
      </c>
      <c r="C4260" s="105" t="s">
        <v>5070</v>
      </c>
      <c r="D4260" s="105">
        <v>35.0</v>
      </c>
      <c r="E4260" s="105" t="s">
        <v>868</v>
      </c>
      <c r="F4260" s="105">
        <v>3552304.0</v>
      </c>
      <c r="G4260" s="105">
        <v>3552304.0</v>
      </c>
      <c r="H4260" s="105">
        <v>0.0</v>
      </c>
      <c r="I4260" s="105">
        <v>2.0</v>
      </c>
      <c r="J4260" s="105">
        <v>1.0</v>
      </c>
      <c r="K4260" s="105">
        <v>49.0</v>
      </c>
      <c r="L4260" s="105">
        <v>50.25</v>
      </c>
      <c r="M4260" s="105" t="s">
        <v>4380</v>
      </c>
      <c r="N4260" s="111"/>
      <c r="O4260" s="111"/>
    </row>
    <row r="4261" ht="14.25" customHeight="1">
      <c r="B4261" s="105">
        <v>3.5041002E7</v>
      </c>
      <c r="C4261" s="105" t="s">
        <v>5071</v>
      </c>
      <c r="D4261" s="105">
        <v>35.0</v>
      </c>
      <c r="E4261" s="105" t="s">
        <v>868</v>
      </c>
      <c r="F4261" s="105">
        <v>3550308.0</v>
      </c>
      <c r="G4261" s="105">
        <v>3550308.0</v>
      </c>
      <c r="H4261" s="105">
        <v>1.0</v>
      </c>
      <c r="I4261" s="105">
        <v>2.0</v>
      </c>
      <c r="J4261" s="105">
        <v>1.0</v>
      </c>
      <c r="K4261" s="105">
        <v>161.0</v>
      </c>
      <c r="L4261" s="105">
        <v>50.25</v>
      </c>
      <c r="M4261" s="105" t="s">
        <v>4380</v>
      </c>
      <c r="N4261" s="111"/>
      <c r="O4261" s="111"/>
    </row>
    <row r="4262" ht="14.25" customHeight="1">
      <c r="B4262" s="105">
        <v>3.5914617E7</v>
      </c>
      <c r="C4262" s="105" t="s">
        <v>5072</v>
      </c>
      <c r="D4262" s="105">
        <v>35.0</v>
      </c>
      <c r="E4262" s="105" t="s">
        <v>868</v>
      </c>
      <c r="F4262" s="105">
        <v>3552205.0</v>
      </c>
      <c r="G4262" s="105">
        <v>3552205.0</v>
      </c>
      <c r="H4262" s="105">
        <v>0.0</v>
      </c>
      <c r="I4262" s="105">
        <v>2.0</v>
      </c>
      <c r="J4262" s="105">
        <v>1.0</v>
      </c>
      <c r="K4262" s="105">
        <v>109.0</v>
      </c>
      <c r="L4262" s="105">
        <v>50.25</v>
      </c>
      <c r="M4262" s="105" t="s">
        <v>4380</v>
      </c>
      <c r="N4262" s="111"/>
      <c r="O4262" s="111"/>
    </row>
    <row r="4263" ht="14.25" customHeight="1">
      <c r="B4263" s="105">
        <v>3.5004613E7</v>
      </c>
      <c r="C4263" s="105" t="s">
        <v>5073</v>
      </c>
      <c r="D4263" s="105">
        <v>35.0</v>
      </c>
      <c r="E4263" s="105" t="s">
        <v>868</v>
      </c>
      <c r="F4263" s="105">
        <v>3550308.0</v>
      </c>
      <c r="G4263" s="105">
        <v>3550308.0</v>
      </c>
      <c r="H4263" s="105">
        <v>1.0</v>
      </c>
      <c r="I4263" s="105">
        <v>2.0</v>
      </c>
      <c r="J4263" s="105">
        <v>1.0</v>
      </c>
      <c r="K4263" s="105">
        <v>106.0</v>
      </c>
      <c r="L4263" s="105">
        <v>50.24</v>
      </c>
      <c r="M4263" s="105" t="s">
        <v>4380</v>
      </c>
      <c r="N4263" s="111"/>
      <c r="O4263" s="111"/>
    </row>
    <row r="4264" ht="14.25" customHeight="1">
      <c r="B4264" s="105">
        <v>3.5905239E7</v>
      </c>
      <c r="C4264" s="105" t="s">
        <v>5074</v>
      </c>
      <c r="D4264" s="105">
        <v>35.0</v>
      </c>
      <c r="E4264" s="105" t="s">
        <v>868</v>
      </c>
      <c r="F4264" s="105">
        <v>3522307.0</v>
      </c>
      <c r="G4264" s="105">
        <v>3522307.0</v>
      </c>
      <c r="H4264" s="105">
        <v>0.0</v>
      </c>
      <c r="I4264" s="105">
        <v>2.0</v>
      </c>
      <c r="J4264" s="105">
        <v>1.0</v>
      </c>
      <c r="K4264" s="105">
        <v>47.0</v>
      </c>
      <c r="L4264" s="105">
        <v>50.24</v>
      </c>
      <c r="M4264" s="105" t="s">
        <v>4380</v>
      </c>
      <c r="N4264" s="111"/>
      <c r="O4264" s="111"/>
    </row>
    <row r="4265" ht="14.25" customHeight="1">
      <c r="B4265" s="105">
        <v>3.5923333E7</v>
      </c>
      <c r="C4265" s="105" t="s">
        <v>5075</v>
      </c>
      <c r="D4265" s="105">
        <v>35.0</v>
      </c>
      <c r="E4265" s="105" t="s">
        <v>868</v>
      </c>
      <c r="F4265" s="105">
        <v>3525003.0</v>
      </c>
      <c r="G4265" s="105">
        <v>3525003.0</v>
      </c>
      <c r="H4265" s="105">
        <v>0.0</v>
      </c>
      <c r="I4265" s="105">
        <v>2.0</v>
      </c>
      <c r="J4265" s="105">
        <v>1.0</v>
      </c>
      <c r="K4265" s="105">
        <v>51.0</v>
      </c>
      <c r="L4265" s="105">
        <v>50.24</v>
      </c>
      <c r="M4265" s="105" t="s">
        <v>4380</v>
      </c>
      <c r="N4265" s="111"/>
      <c r="O4265" s="111"/>
    </row>
    <row r="4266" ht="14.25" customHeight="1">
      <c r="B4266" s="105">
        <v>3.5005241E7</v>
      </c>
      <c r="C4266" s="105" t="s">
        <v>5076</v>
      </c>
      <c r="D4266" s="105">
        <v>35.0</v>
      </c>
      <c r="E4266" s="105" t="s">
        <v>868</v>
      </c>
      <c r="F4266" s="105">
        <v>3550308.0</v>
      </c>
      <c r="G4266" s="105">
        <v>3550308.0</v>
      </c>
      <c r="H4266" s="105">
        <v>1.0</v>
      </c>
      <c r="I4266" s="105">
        <v>2.0</v>
      </c>
      <c r="J4266" s="105">
        <v>1.0</v>
      </c>
      <c r="K4266" s="105">
        <v>235.0</v>
      </c>
      <c r="L4266" s="105">
        <v>50.23</v>
      </c>
      <c r="M4266" s="105" t="s">
        <v>4380</v>
      </c>
      <c r="N4266" s="111"/>
      <c r="O4266" s="111"/>
    </row>
    <row r="4267" ht="14.25" customHeight="1">
      <c r="B4267" s="105">
        <v>3.5037357E7</v>
      </c>
      <c r="C4267" s="105" t="s">
        <v>5077</v>
      </c>
      <c r="D4267" s="105">
        <v>35.0</v>
      </c>
      <c r="E4267" s="105" t="s">
        <v>868</v>
      </c>
      <c r="F4267" s="105">
        <v>3550308.0</v>
      </c>
      <c r="G4267" s="105">
        <v>3550308.0</v>
      </c>
      <c r="H4267" s="105">
        <v>1.0</v>
      </c>
      <c r="I4267" s="105">
        <v>2.0</v>
      </c>
      <c r="J4267" s="105">
        <v>1.0</v>
      </c>
      <c r="K4267" s="105">
        <v>213.0</v>
      </c>
      <c r="L4267" s="105">
        <v>50.23</v>
      </c>
      <c r="M4267" s="105" t="s">
        <v>4380</v>
      </c>
      <c r="N4267" s="111"/>
      <c r="O4267" s="111"/>
    </row>
    <row r="4268" ht="14.25" customHeight="1">
      <c r="B4268" s="105">
        <v>3.5038921E7</v>
      </c>
      <c r="C4268" s="105" t="s">
        <v>5078</v>
      </c>
      <c r="D4268" s="105">
        <v>35.0</v>
      </c>
      <c r="E4268" s="105" t="s">
        <v>868</v>
      </c>
      <c r="F4268" s="105">
        <v>3550209.0</v>
      </c>
      <c r="G4268" s="105">
        <v>3550209.0</v>
      </c>
      <c r="H4268" s="105">
        <v>0.0</v>
      </c>
      <c r="I4268" s="105">
        <v>2.0</v>
      </c>
      <c r="J4268" s="105">
        <v>2.0</v>
      </c>
      <c r="K4268" s="105">
        <v>66.0</v>
      </c>
      <c r="L4268" s="105">
        <v>50.23</v>
      </c>
      <c r="M4268" s="105" t="s">
        <v>4380</v>
      </c>
      <c r="N4268" s="111"/>
      <c r="O4268" s="111"/>
    </row>
    <row r="4269" ht="14.25" customHeight="1">
      <c r="B4269" s="105">
        <v>3.590975E7</v>
      </c>
      <c r="C4269" s="105" t="s">
        <v>5079</v>
      </c>
      <c r="D4269" s="105">
        <v>35.0</v>
      </c>
      <c r="E4269" s="105" t="s">
        <v>868</v>
      </c>
      <c r="F4269" s="105">
        <v>3548906.0</v>
      </c>
      <c r="G4269" s="105">
        <v>3548906.0</v>
      </c>
      <c r="H4269" s="105">
        <v>0.0</v>
      </c>
      <c r="I4269" s="105">
        <v>2.0</v>
      </c>
      <c r="J4269" s="105">
        <v>1.0</v>
      </c>
      <c r="K4269" s="105">
        <v>45.0</v>
      </c>
      <c r="L4269" s="105">
        <v>50.23</v>
      </c>
      <c r="M4269" s="105" t="s">
        <v>4380</v>
      </c>
      <c r="N4269" s="111"/>
      <c r="O4269" s="111"/>
    </row>
    <row r="4270" ht="14.25" customHeight="1">
      <c r="B4270" s="105">
        <v>3.5923655E7</v>
      </c>
      <c r="C4270" s="105" t="s">
        <v>2075</v>
      </c>
      <c r="D4270" s="105">
        <v>35.0</v>
      </c>
      <c r="E4270" s="105" t="s">
        <v>868</v>
      </c>
      <c r="F4270" s="105">
        <v>3509502.0</v>
      </c>
      <c r="G4270" s="105">
        <v>3509502.0</v>
      </c>
      <c r="H4270" s="105">
        <v>0.0</v>
      </c>
      <c r="I4270" s="105">
        <v>2.0</v>
      </c>
      <c r="J4270" s="105">
        <v>1.0</v>
      </c>
      <c r="K4270" s="105">
        <v>129.0</v>
      </c>
      <c r="L4270" s="105">
        <v>50.23</v>
      </c>
      <c r="M4270" s="105" t="s">
        <v>4380</v>
      </c>
      <c r="N4270" s="111"/>
      <c r="O4270" s="111"/>
    </row>
    <row r="4271" ht="14.25" customHeight="1">
      <c r="B4271" s="105">
        <v>3.5925949E7</v>
      </c>
      <c r="C4271" s="105" t="s">
        <v>5080</v>
      </c>
      <c r="D4271" s="105">
        <v>35.0</v>
      </c>
      <c r="E4271" s="105" t="s">
        <v>868</v>
      </c>
      <c r="F4271" s="105">
        <v>3550308.0</v>
      </c>
      <c r="G4271" s="105">
        <v>3550308.0</v>
      </c>
      <c r="H4271" s="105">
        <v>1.0</v>
      </c>
      <c r="I4271" s="105">
        <v>2.0</v>
      </c>
      <c r="J4271" s="105">
        <v>1.0</v>
      </c>
      <c r="K4271" s="105">
        <v>302.0</v>
      </c>
      <c r="L4271" s="105">
        <v>50.23</v>
      </c>
      <c r="M4271" s="105" t="s">
        <v>4380</v>
      </c>
      <c r="N4271" s="111"/>
      <c r="O4271" s="111"/>
    </row>
    <row r="4272" ht="14.25" customHeight="1">
      <c r="B4272" s="105">
        <v>3.5033005E7</v>
      </c>
      <c r="C4272" s="105" t="s">
        <v>5081</v>
      </c>
      <c r="D4272" s="105">
        <v>35.0</v>
      </c>
      <c r="E4272" s="105" t="s">
        <v>868</v>
      </c>
      <c r="F4272" s="105">
        <v>3527900.0</v>
      </c>
      <c r="G4272" s="105">
        <v>3527900.0</v>
      </c>
      <c r="H4272" s="105">
        <v>0.0</v>
      </c>
      <c r="I4272" s="105">
        <v>2.0</v>
      </c>
      <c r="J4272" s="105">
        <v>1.0</v>
      </c>
      <c r="K4272" s="105">
        <v>65.0</v>
      </c>
      <c r="L4272" s="105">
        <v>50.22</v>
      </c>
      <c r="M4272" s="105" t="s">
        <v>4380</v>
      </c>
      <c r="N4272" s="111"/>
      <c r="O4272" s="111"/>
    </row>
    <row r="4273" ht="14.25" customHeight="1">
      <c r="B4273" s="105">
        <v>3.5035385E7</v>
      </c>
      <c r="C4273" s="105" t="s">
        <v>5082</v>
      </c>
      <c r="D4273" s="105">
        <v>35.0</v>
      </c>
      <c r="E4273" s="105" t="s">
        <v>868</v>
      </c>
      <c r="F4273" s="105">
        <v>3549904.0</v>
      </c>
      <c r="G4273" s="105">
        <v>3549904.0</v>
      </c>
      <c r="H4273" s="105">
        <v>0.0</v>
      </c>
      <c r="I4273" s="105">
        <v>2.0</v>
      </c>
      <c r="J4273" s="105">
        <v>1.0</v>
      </c>
      <c r="K4273" s="105">
        <v>100.0</v>
      </c>
      <c r="L4273" s="105">
        <v>50.22</v>
      </c>
      <c r="M4273" s="105" t="s">
        <v>4380</v>
      </c>
      <c r="N4273" s="111"/>
      <c r="O4273" s="111"/>
    </row>
    <row r="4274" ht="14.25" customHeight="1">
      <c r="B4274" s="105">
        <v>3.5039275E7</v>
      </c>
      <c r="C4274" s="105" t="s">
        <v>5083</v>
      </c>
      <c r="D4274" s="105">
        <v>35.0</v>
      </c>
      <c r="E4274" s="105" t="s">
        <v>868</v>
      </c>
      <c r="F4274" s="105">
        <v>3550308.0</v>
      </c>
      <c r="G4274" s="105">
        <v>3550308.0</v>
      </c>
      <c r="H4274" s="105">
        <v>1.0</v>
      </c>
      <c r="I4274" s="105">
        <v>2.0</v>
      </c>
      <c r="J4274" s="105">
        <v>1.0</v>
      </c>
      <c r="K4274" s="105">
        <v>120.0</v>
      </c>
      <c r="L4274" s="105">
        <v>50.22</v>
      </c>
      <c r="M4274" s="105" t="s">
        <v>4380</v>
      </c>
      <c r="N4274" s="111"/>
      <c r="O4274" s="111"/>
    </row>
    <row r="4275" ht="14.25" customHeight="1">
      <c r="B4275" s="105">
        <v>3.5049013E7</v>
      </c>
      <c r="C4275" s="105" t="s">
        <v>5084</v>
      </c>
      <c r="D4275" s="105">
        <v>35.0</v>
      </c>
      <c r="E4275" s="105" t="s">
        <v>868</v>
      </c>
      <c r="F4275" s="105">
        <v>3525003.0</v>
      </c>
      <c r="G4275" s="105">
        <v>3525003.0</v>
      </c>
      <c r="H4275" s="105">
        <v>0.0</v>
      </c>
      <c r="I4275" s="105">
        <v>2.0</v>
      </c>
      <c r="J4275" s="105">
        <v>1.0</v>
      </c>
      <c r="K4275" s="105">
        <v>78.0</v>
      </c>
      <c r="L4275" s="105">
        <v>50.22</v>
      </c>
      <c r="M4275" s="105" t="s">
        <v>4380</v>
      </c>
      <c r="N4275" s="111"/>
      <c r="O4275" s="111"/>
    </row>
    <row r="4276" ht="14.25" customHeight="1">
      <c r="B4276" s="105">
        <v>3.5917837E7</v>
      </c>
      <c r="C4276" s="105" t="s">
        <v>5085</v>
      </c>
      <c r="D4276" s="105">
        <v>35.0</v>
      </c>
      <c r="E4276" s="105" t="s">
        <v>868</v>
      </c>
      <c r="F4276" s="105">
        <v>3526902.0</v>
      </c>
      <c r="G4276" s="105">
        <v>3526902.0</v>
      </c>
      <c r="H4276" s="105">
        <v>0.0</v>
      </c>
      <c r="I4276" s="105">
        <v>2.0</v>
      </c>
      <c r="J4276" s="105">
        <v>1.0</v>
      </c>
      <c r="K4276" s="105">
        <v>104.0</v>
      </c>
      <c r="L4276" s="105">
        <v>50.22</v>
      </c>
      <c r="M4276" s="105" t="s">
        <v>4380</v>
      </c>
      <c r="N4276" s="111"/>
      <c r="O4276" s="111"/>
    </row>
    <row r="4277" ht="14.25" customHeight="1">
      <c r="B4277" s="105">
        <v>3.5043795E7</v>
      </c>
      <c r="C4277" s="105" t="s">
        <v>5086</v>
      </c>
      <c r="D4277" s="105">
        <v>35.0</v>
      </c>
      <c r="E4277" s="105" t="s">
        <v>868</v>
      </c>
      <c r="F4277" s="105">
        <v>3530607.0</v>
      </c>
      <c r="G4277" s="105">
        <v>3530607.0</v>
      </c>
      <c r="H4277" s="105">
        <v>0.0</v>
      </c>
      <c r="I4277" s="105">
        <v>2.0</v>
      </c>
      <c r="J4277" s="105">
        <v>2.0</v>
      </c>
      <c r="K4277" s="105">
        <v>92.0</v>
      </c>
      <c r="L4277" s="105">
        <v>50.21</v>
      </c>
      <c r="M4277" s="105" t="s">
        <v>4380</v>
      </c>
      <c r="N4277" s="111"/>
      <c r="O4277" s="111"/>
    </row>
    <row r="4278" ht="14.25" customHeight="1">
      <c r="B4278" s="105">
        <v>3.5925032E7</v>
      </c>
      <c r="C4278" s="105" t="s">
        <v>5087</v>
      </c>
      <c r="D4278" s="105">
        <v>35.0</v>
      </c>
      <c r="E4278" s="105" t="s">
        <v>868</v>
      </c>
      <c r="F4278" s="105">
        <v>3518800.0</v>
      </c>
      <c r="G4278" s="105">
        <v>3518800.0</v>
      </c>
      <c r="H4278" s="105">
        <v>0.0</v>
      </c>
      <c r="I4278" s="105">
        <v>2.0</v>
      </c>
      <c r="J4278" s="105">
        <v>1.0</v>
      </c>
      <c r="K4278" s="105">
        <v>168.0</v>
      </c>
      <c r="L4278" s="105">
        <v>50.21</v>
      </c>
      <c r="M4278" s="105" t="s">
        <v>4380</v>
      </c>
      <c r="N4278" s="111"/>
      <c r="O4278" s="111"/>
    </row>
    <row r="4279" ht="14.25" customHeight="1">
      <c r="B4279" s="105">
        <v>3.5004364E7</v>
      </c>
      <c r="C4279" s="105" t="s">
        <v>5088</v>
      </c>
      <c r="D4279" s="105">
        <v>35.0</v>
      </c>
      <c r="E4279" s="105" t="s">
        <v>868</v>
      </c>
      <c r="F4279" s="105">
        <v>3550308.0</v>
      </c>
      <c r="G4279" s="105">
        <v>3550308.0</v>
      </c>
      <c r="H4279" s="105">
        <v>1.0</v>
      </c>
      <c r="I4279" s="105">
        <v>2.0</v>
      </c>
      <c r="J4279" s="105">
        <v>1.0</v>
      </c>
      <c r="K4279" s="105">
        <v>169.0</v>
      </c>
      <c r="L4279" s="105">
        <v>50.2</v>
      </c>
      <c r="M4279" s="105" t="s">
        <v>4380</v>
      </c>
      <c r="N4279" s="111"/>
      <c r="O4279" s="111"/>
    </row>
    <row r="4280" ht="14.25" customHeight="1">
      <c r="B4280" s="105">
        <v>3.5006993E7</v>
      </c>
      <c r="C4280" s="105" t="s">
        <v>5089</v>
      </c>
      <c r="D4280" s="105">
        <v>35.0</v>
      </c>
      <c r="E4280" s="105" t="s">
        <v>868</v>
      </c>
      <c r="F4280" s="105">
        <v>3552502.0</v>
      </c>
      <c r="G4280" s="105">
        <v>3552502.0</v>
      </c>
      <c r="H4280" s="105">
        <v>0.0</v>
      </c>
      <c r="I4280" s="105">
        <v>2.0</v>
      </c>
      <c r="J4280" s="105">
        <v>1.0</v>
      </c>
      <c r="K4280" s="105">
        <v>89.0</v>
      </c>
      <c r="L4280" s="105">
        <v>50.2</v>
      </c>
      <c r="M4280" s="105" t="s">
        <v>4380</v>
      </c>
      <c r="N4280" s="111"/>
      <c r="O4280" s="111"/>
    </row>
    <row r="4281" ht="14.25" customHeight="1">
      <c r="B4281" s="105">
        <v>3.5013274E7</v>
      </c>
      <c r="C4281" s="105" t="s">
        <v>315</v>
      </c>
      <c r="D4281" s="105">
        <v>35.0</v>
      </c>
      <c r="E4281" s="105" t="s">
        <v>868</v>
      </c>
      <c r="F4281" s="105">
        <v>3548609.0</v>
      </c>
      <c r="G4281" s="105">
        <v>3548609.0</v>
      </c>
      <c r="H4281" s="105">
        <v>0.0</v>
      </c>
      <c r="I4281" s="105">
        <v>2.0</v>
      </c>
      <c r="J4281" s="105">
        <v>1.0</v>
      </c>
      <c r="K4281" s="105">
        <v>74.0</v>
      </c>
      <c r="L4281" s="105">
        <v>50.2</v>
      </c>
      <c r="M4281" s="105" t="s">
        <v>4380</v>
      </c>
      <c r="N4281" s="111"/>
      <c r="O4281" s="111"/>
    </row>
    <row r="4282" ht="14.25" customHeight="1">
      <c r="B4282" s="105">
        <v>3.5034344E7</v>
      </c>
      <c r="C4282" s="105" t="s">
        <v>5090</v>
      </c>
      <c r="D4282" s="105">
        <v>35.0</v>
      </c>
      <c r="E4282" s="105" t="s">
        <v>868</v>
      </c>
      <c r="F4282" s="105">
        <v>3538808.0</v>
      </c>
      <c r="G4282" s="105">
        <v>3538808.0</v>
      </c>
      <c r="H4282" s="105">
        <v>0.0</v>
      </c>
      <c r="I4282" s="105">
        <v>2.0</v>
      </c>
      <c r="J4282" s="105">
        <v>1.0</v>
      </c>
      <c r="K4282" s="105">
        <v>82.0</v>
      </c>
      <c r="L4282" s="105">
        <v>50.2</v>
      </c>
      <c r="M4282" s="105" t="s">
        <v>4380</v>
      </c>
      <c r="N4282" s="111"/>
      <c r="O4282" s="111"/>
    </row>
    <row r="4283" ht="14.25" customHeight="1">
      <c r="B4283" s="105">
        <v>3.5034666E7</v>
      </c>
      <c r="C4283" s="105" t="s">
        <v>5091</v>
      </c>
      <c r="D4283" s="105">
        <v>35.0</v>
      </c>
      <c r="E4283" s="105" t="s">
        <v>868</v>
      </c>
      <c r="F4283" s="105">
        <v>3505807.0</v>
      </c>
      <c r="G4283" s="105">
        <v>3505807.0</v>
      </c>
      <c r="H4283" s="105">
        <v>0.0</v>
      </c>
      <c r="I4283" s="105">
        <v>2.0</v>
      </c>
      <c r="J4283" s="105">
        <v>1.0</v>
      </c>
      <c r="K4283" s="105">
        <v>63.0</v>
      </c>
      <c r="L4283" s="105">
        <v>50.2</v>
      </c>
      <c r="M4283" s="105" t="s">
        <v>4380</v>
      </c>
      <c r="N4283" s="111"/>
      <c r="O4283" s="111"/>
    </row>
    <row r="4284" ht="14.25" customHeight="1">
      <c r="B4284" s="105">
        <v>3.5038246E7</v>
      </c>
      <c r="C4284" s="105" t="s">
        <v>5092</v>
      </c>
      <c r="D4284" s="105">
        <v>35.0</v>
      </c>
      <c r="E4284" s="105" t="s">
        <v>868</v>
      </c>
      <c r="F4284" s="105">
        <v>3550308.0</v>
      </c>
      <c r="G4284" s="105">
        <v>3550308.0</v>
      </c>
      <c r="H4284" s="105">
        <v>1.0</v>
      </c>
      <c r="I4284" s="105">
        <v>2.0</v>
      </c>
      <c r="J4284" s="105">
        <v>1.0</v>
      </c>
      <c r="K4284" s="105">
        <v>135.0</v>
      </c>
      <c r="L4284" s="105">
        <v>50.2</v>
      </c>
      <c r="M4284" s="105" t="s">
        <v>4380</v>
      </c>
      <c r="N4284" s="111"/>
      <c r="O4284" s="111"/>
    </row>
    <row r="4285" ht="14.25" customHeight="1">
      <c r="B4285" s="105">
        <v>3.5906189E7</v>
      </c>
      <c r="C4285" s="105" t="s">
        <v>5093</v>
      </c>
      <c r="D4285" s="105">
        <v>35.0</v>
      </c>
      <c r="E4285" s="105" t="s">
        <v>868</v>
      </c>
      <c r="F4285" s="105">
        <v>3550308.0</v>
      </c>
      <c r="G4285" s="105">
        <v>3550308.0</v>
      </c>
      <c r="H4285" s="105">
        <v>1.0</v>
      </c>
      <c r="I4285" s="105">
        <v>2.0</v>
      </c>
      <c r="J4285" s="105">
        <v>1.0</v>
      </c>
      <c r="K4285" s="105">
        <v>102.0</v>
      </c>
      <c r="L4285" s="105">
        <v>50.2</v>
      </c>
      <c r="M4285" s="105" t="s">
        <v>4380</v>
      </c>
      <c r="N4285" s="111"/>
      <c r="O4285" s="111"/>
    </row>
    <row r="4286" ht="14.25" customHeight="1">
      <c r="B4286" s="105">
        <v>3.5913443E7</v>
      </c>
      <c r="C4286" s="105" t="s">
        <v>5094</v>
      </c>
      <c r="D4286" s="105">
        <v>35.0</v>
      </c>
      <c r="E4286" s="105" t="s">
        <v>868</v>
      </c>
      <c r="F4286" s="105">
        <v>3516309.0</v>
      </c>
      <c r="G4286" s="105">
        <v>3516309.0</v>
      </c>
      <c r="H4286" s="105">
        <v>0.0</v>
      </c>
      <c r="I4286" s="105">
        <v>2.0</v>
      </c>
      <c r="J4286" s="105">
        <v>1.0</v>
      </c>
      <c r="K4286" s="105">
        <v>142.0</v>
      </c>
      <c r="L4286" s="105">
        <v>50.2</v>
      </c>
      <c r="M4286" s="105" t="s">
        <v>4380</v>
      </c>
      <c r="N4286" s="111"/>
      <c r="O4286" s="111"/>
    </row>
    <row r="4287" ht="14.25" customHeight="1">
      <c r="B4287" s="105">
        <v>3.5001454E7</v>
      </c>
      <c r="C4287" s="105" t="s">
        <v>5095</v>
      </c>
      <c r="D4287" s="105">
        <v>35.0</v>
      </c>
      <c r="E4287" s="105" t="s">
        <v>868</v>
      </c>
      <c r="F4287" s="105">
        <v>3550308.0</v>
      </c>
      <c r="G4287" s="105">
        <v>3550308.0</v>
      </c>
      <c r="H4287" s="105">
        <v>1.0</v>
      </c>
      <c r="I4287" s="105">
        <v>2.0</v>
      </c>
      <c r="J4287" s="105">
        <v>1.0</v>
      </c>
      <c r="K4287" s="105">
        <v>69.0</v>
      </c>
      <c r="L4287" s="105">
        <v>50.19</v>
      </c>
      <c r="M4287" s="105" t="s">
        <v>4380</v>
      </c>
      <c r="N4287" s="111"/>
      <c r="O4287" s="111"/>
    </row>
    <row r="4288" ht="14.25" customHeight="1">
      <c r="B4288" s="105">
        <v>3.5005411E7</v>
      </c>
      <c r="C4288" s="105" t="s">
        <v>5096</v>
      </c>
      <c r="D4288" s="105">
        <v>35.0</v>
      </c>
      <c r="E4288" s="105" t="s">
        <v>868</v>
      </c>
      <c r="F4288" s="105">
        <v>3550308.0</v>
      </c>
      <c r="G4288" s="105">
        <v>3550308.0</v>
      </c>
      <c r="H4288" s="105">
        <v>1.0</v>
      </c>
      <c r="I4288" s="105">
        <v>2.0</v>
      </c>
      <c r="J4288" s="105">
        <v>1.0</v>
      </c>
      <c r="K4288" s="105">
        <v>312.0</v>
      </c>
      <c r="L4288" s="105">
        <v>50.19</v>
      </c>
      <c r="M4288" s="105" t="s">
        <v>4380</v>
      </c>
      <c r="N4288" s="111"/>
      <c r="O4288" s="111"/>
    </row>
    <row r="4289" ht="14.25" customHeight="1">
      <c r="B4289" s="105">
        <v>3.5027534E7</v>
      </c>
      <c r="C4289" s="105" t="s">
        <v>5097</v>
      </c>
      <c r="D4289" s="105">
        <v>35.0</v>
      </c>
      <c r="E4289" s="105" t="s">
        <v>868</v>
      </c>
      <c r="F4289" s="105">
        <v>3539905.0</v>
      </c>
      <c r="G4289" s="105">
        <v>3539905.0</v>
      </c>
      <c r="H4289" s="105">
        <v>0.0</v>
      </c>
      <c r="I4289" s="105">
        <v>2.0</v>
      </c>
      <c r="J4289" s="105">
        <v>1.0</v>
      </c>
      <c r="K4289" s="105">
        <v>87.0</v>
      </c>
      <c r="L4289" s="105">
        <v>50.19</v>
      </c>
      <c r="M4289" s="105" t="s">
        <v>4380</v>
      </c>
      <c r="N4289" s="111"/>
      <c r="O4289" s="111"/>
    </row>
    <row r="4290" ht="14.25" customHeight="1">
      <c r="B4290" s="105">
        <v>3.5034265E7</v>
      </c>
      <c r="C4290" s="105" t="s">
        <v>5098</v>
      </c>
      <c r="D4290" s="105">
        <v>35.0</v>
      </c>
      <c r="E4290" s="105" t="s">
        <v>868</v>
      </c>
      <c r="F4290" s="105">
        <v>3550506.0</v>
      </c>
      <c r="G4290" s="105">
        <v>3550506.0</v>
      </c>
      <c r="H4290" s="105">
        <v>0.0</v>
      </c>
      <c r="I4290" s="105">
        <v>2.0</v>
      </c>
      <c r="J4290" s="105">
        <v>1.0</v>
      </c>
      <c r="K4290" s="105">
        <v>100.0</v>
      </c>
      <c r="L4290" s="105">
        <v>50.19</v>
      </c>
      <c r="M4290" s="105" t="s">
        <v>4380</v>
      </c>
      <c r="N4290" s="111"/>
      <c r="O4290" s="111"/>
    </row>
    <row r="4291" ht="14.25" customHeight="1">
      <c r="B4291" s="105">
        <v>3.590863E7</v>
      </c>
      <c r="C4291" s="105" t="s">
        <v>5099</v>
      </c>
      <c r="D4291" s="105">
        <v>35.0</v>
      </c>
      <c r="E4291" s="105" t="s">
        <v>868</v>
      </c>
      <c r="F4291" s="105">
        <v>3510609.0</v>
      </c>
      <c r="G4291" s="105">
        <v>3510609.0</v>
      </c>
      <c r="H4291" s="105">
        <v>0.0</v>
      </c>
      <c r="I4291" s="105">
        <v>2.0</v>
      </c>
      <c r="J4291" s="105">
        <v>1.0</v>
      </c>
      <c r="K4291" s="105">
        <v>113.0</v>
      </c>
      <c r="L4291" s="105">
        <v>50.18</v>
      </c>
      <c r="M4291" s="105" t="s">
        <v>4380</v>
      </c>
      <c r="N4291" s="111"/>
      <c r="O4291" s="111"/>
    </row>
    <row r="4292" ht="14.25" customHeight="1">
      <c r="B4292" s="105">
        <v>3.5914708E7</v>
      </c>
      <c r="C4292" s="105" t="s">
        <v>5100</v>
      </c>
      <c r="D4292" s="105">
        <v>35.0</v>
      </c>
      <c r="E4292" s="105" t="s">
        <v>868</v>
      </c>
      <c r="F4292" s="105">
        <v>3550308.0</v>
      </c>
      <c r="G4292" s="105">
        <v>3550308.0</v>
      </c>
      <c r="H4292" s="105">
        <v>1.0</v>
      </c>
      <c r="I4292" s="105">
        <v>2.0</v>
      </c>
      <c r="J4292" s="105">
        <v>1.0</v>
      </c>
      <c r="K4292" s="105">
        <v>90.0</v>
      </c>
      <c r="L4292" s="105">
        <v>50.18</v>
      </c>
      <c r="M4292" s="105" t="s">
        <v>4380</v>
      </c>
      <c r="N4292" s="111"/>
      <c r="O4292" s="111"/>
    </row>
    <row r="4293" ht="14.25" customHeight="1">
      <c r="B4293" s="105">
        <v>3.5025586E7</v>
      </c>
      <c r="C4293" s="105" t="s">
        <v>5101</v>
      </c>
      <c r="D4293" s="105">
        <v>35.0</v>
      </c>
      <c r="E4293" s="105" t="s">
        <v>868</v>
      </c>
      <c r="F4293" s="105">
        <v>3508306.0</v>
      </c>
      <c r="G4293" s="105">
        <v>3508306.0</v>
      </c>
      <c r="H4293" s="105">
        <v>0.0</v>
      </c>
      <c r="I4293" s="105">
        <v>2.0</v>
      </c>
      <c r="J4293" s="105">
        <v>2.0</v>
      </c>
      <c r="K4293" s="105">
        <v>44.0</v>
      </c>
      <c r="L4293" s="105">
        <v>50.17</v>
      </c>
      <c r="M4293" s="105" t="s">
        <v>4380</v>
      </c>
      <c r="N4293" s="111"/>
      <c r="O4293" s="111"/>
    </row>
    <row r="4294" ht="14.25" customHeight="1">
      <c r="B4294" s="105">
        <v>3.5910442E7</v>
      </c>
      <c r="C4294" s="105" t="s">
        <v>5102</v>
      </c>
      <c r="D4294" s="105">
        <v>35.0</v>
      </c>
      <c r="E4294" s="105" t="s">
        <v>868</v>
      </c>
      <c r="F4294" s="105">
        <v>3534401.0</v>
      </c>
      <c r="G4294" s="105">
        <v>3534401.0</v>
      </c>
      <c r="H4294" s="105">
        <v>0.0</v>
      </c>
      <c r="I4294" s="105">
        <v>2.0</v>
      </c>
      <c r="J4294" s="105">
        <v>1.0</v>
      </c>
      <c r="K4294" s="105">
        <v>155.0</v>
      </c>
      <c r="L4294" s="105">
        <v>50.17</v>
      </c>
      <c r="M4294" s="105" t="s">
        <v>4380</v>
      </c>
      <c r="N4294" s="111"/>
      <c r="O4294" s="111"/>
    </row>
    <row r="4295" ht="14.25" customHeight="1">
      <c r="B4295" s="105">
        <v>3.5923345E7</v>
      </c>
      <c r="C4295" s="105" t="s">
        <v>5103</v>
      </c>
      <c r="D4295" s="105">
        <v>35.0</v>
      </c>
      <c r="E4295" s="105" t="s">
        <v>868</v>
      </c>
      <c r="F4295" s="105">
        <v>3515004.0</v>
      </c>
      <c r="G4295" s="105">
        <v>3515004.0</v>
      </c>
      <c r="H4295" s="105">
        <v>0.0</v>
      </c>
      <c r="I4295" s="105">
        <v>2.0</v>
      </c>
      <c r="J4295" s="105">
        <v>1.0</v>
      </c>
      <c r="K4295" s="105">
        <v>106.0</v>
      </c>
      <c r="L4295" s="105">
        <v>50.17</v>
      </c>
      <c r="M4295" s="105" t="s">
        <v>4380</v>
      </c>
      <c r="N4295" s="111"/>
      <c r="O4295" s="111"/>
    </row>
    <row r="4296" ht="14.25" customHeight="1">
      <c r="B4296" s="105">
        <v>3.5035002E7</v>
      </c>
      <c r="C4296" s="105" t="s">
        <v>5104</v>
      </c>
      <c r="D4296" s="105">
        <v>35.0</v>
      </c>
      <c r="E4296" s="105" t="s">
        <v>868</v>
      </c>
      <c r="F4296" s="105">
        <v>3509254.0</v>
      </c>
      <c r="G4296" s="105">
        <v>3509254.0</v>
      </c>
      <c r="H4296" s="105">
        <v>0.0</v>
      </c>
      <c r="I4296" s="105">
        <v>2.0</v>
      </c>
      <c r="J4296" s="105">
        <v>1.0</v>
      </c>
      <c r="K4296" s="105">
        <v>128.0</v>
      </c>
      <c r="L4296" s="105">
        <v>50.16</v>
      </c>
      <c r="M4296" s="105" t="s">
        <v>4380</v>
      </c>
      <c r="N4296" s="111"/>
      <c r="O4296" s="111"/>
    </row>
    <row r="4297" ht="14.25" customHeight="1">
      <c r="B4297" s="105">
        <v>3.5038556E7</v>
      </c>
      <c r="C4297" s="105" t="s">
        <v>5105</v>
      </c>
      <c r="D4297" s="105">
        <v>35.0</v>
      </c>
      <c r="E4297" s="105" t="s">
        <v>868</v>
      </c>
      <c r="F4297" s="105">
        <v>3510609.0</v>
      </c>
      <c r="G4297" s="105">
        <v>3510609.0</v>
      </c>
      <c r="H4297" s="105">
        <v>0.0</v>
      </c>
      <c r="I4297" s="105">
        <v>2.0</v>
      </c>
      <c r="J4297" s="105">
        <v>1.0</v>
      </c>
      <c r="K4297" s="105">
        <v>140.0</v>
      </c>
      <c r="L4297" s="105">
        <v>50.16</v>
      </c>
      <c r="M4297" s="105" t="s">
        <v>4380</v>
      </c>
      <c r="N4297" s="111"/>
      <c r="O4297" s="111"/>
    </row>
    <row r="4298" ht="14.25" customHeight="1">
      <c r="B4298" s="105">
        <v>3.5047089E7</v>
      </c>
      <c r="C4298" s="105" t="s">
        <v>5106</v>
      </c>
      <c r="D4298" s="105">
        <v>35.0</v>
      </c>
      <c r="E4298" s="105" t="s">
        <v>868</v>
      </c>
      <c r="F4298" s="105">
        <v>3504107.0</v>
      </c>
      <c r="G4298" s="105">
        <v>3504107.0</v>
      </c>
      <c r="H4298" s="105">
        <v>0.0</v>
      </c>
      <c r="I4298" s="105">
        <v>2.0</v>
      </c>
      <c r="J4298" s="105">
        <v>2.0</v>
      </c>
      <c r="K4298" s="105">
        <v>54.0</v>
      </c>
      <c r="L4298" s="105">
        <v>50.16</v>
      </c>
      <c r="M4298" s="105" t="s">
        <v>4380</v>
      </c>
      <c r="N4298" s="111"/>
      <c r="O4298" s="111"/>
    </row>
    <row r="4299" ht="14.25" customHeight="1">
      <c r="B4299" s="105">
        <v>3.5917916E7</v>
      </c>
      <c r="C4299" s="105" t="s">
        <v>5107</v>
      </c>
      <c r="D4299" s="105">
        <v>35.0</v>
      </c>
      <c r="E4299" s="105" t="s">
        <v>868</v>
      </c>
      <c r="F4299" s="105">
        <v>3543907.0</v>
      </c>
      <c r="G4299" s="105">
        <v>3543907.0</v>
      </c>
      <c r="H4299" s="105">
        <v>0.0</v>
      </c>
      <c r="I4299" s="105">
        <v>2.0</v>
      </c>
      <c r="J4299" s="105">
        <v>1.0</v>
      </c>
      <c r="K4299" s="105">
        <v>102.0</v>
      </c>
      <c r="L4299" s="105">
        <v>50.16</v>
      </c>
      <c r="M4299" s="105" t="s">
        <v>4380</v>
      </c>
      <c r="N4299" s="111"/>
      <c r="O4299" s="111"/>
    </row>
    <row r="4300" ht="14.25" customHeight="1">
      <c r="B4300" s="105">
        <v>3.5000565E7</v>
      </c>
      <c r="C4300" s="105" t="s">
        <v>5108</v>
      </c>
      <c r="D4300" s="105">
        <v>35.0</v>
      </c>
      <c r="E4300" s="105" t="s">
        <v>868</v>
      </c>
      <c r="F4300" s="105">
        <v>3550308.0</v>
      </c>
      <c r="G4300" s="105">
        <v>3550308.0</v>
      </c>
      <c r="H4300" s="105">
        <v>1.0</v>
      </c>
      <c r="I4300" s="105">
        <v>2.0</v>
      </c>
      <c r="J4300" s="105">
        <v>1.0</v>
      </c>
      <c r="K4300" s="105">
        <v>95.0</v>
      </c>
      <c r="L4300" s="105">
        <v>50.15</v>
      </c>
      <c r="M4300" s="105" t="s">
        <v>4380</v>
      </c>
      <c r="N4300" s="111"/>
      <c r="O4300" s="111"/>
    </row>
    <row r="4301" ht="14.25" customHeight="1">
      <c r="B4301" s="105">
        <v>3.5030659E7</v>
      </c>
      <c r="C4301" s="105" t="s">
        <v>5109</v>
      </c>
      <c r="D4301" s="105">
        <v>35.0</v>
      </c>
      <c r="E4301" s="105" t="s">
        <v>868</v>
      </c>
      <c r="F4301" s="105">
        <v>3516804.0</v>
      </c>
      <c r="G4301" s="105">
        <v>3516804.0</v>
      </c>
      <c r="H4301" s="105">
        <v>0.0</v>
      </c>
      <c r="I4301" s="105">
        <v>2.0</v>
      </c>
      <c r="J4301" s="105">
        <v>1.0</v>
      </c>
      <c r="K4301" s="105">
        <v>97.0</v>
      </c>
      <c r="L4301" s="105">
        <v>50.15</v>
      </c>
      <c r="M4301" s="105" t="s">
        <v>4380</v>
      </c>
      <c r="N4301" s="111"/>
      <c r="O4301" s="111"/>
    </row>
    <row r="4302" ht="14.25" customHeight="1">
      <c r="B4302" s="105">
        <v>3.5045299E7</v>
      </c>
      <c r="C4302" s="105" t="s">
        <v>5110</v>
      </c>
      <c r="D4302" s="105">
        <v>35.0</v>
      </c>
      <c r="E4302" s="105" t="s">
        <v>868</v>
      </c>
      <c r="F4302" s="105">
        <v>3519709.0</v>
      </c>
      <c r="G4302" s="105">
        <v>3519709.0</v>
      </c>
      <c r="H4302" s="105">
        <v>0.0</v>
      </c>
      <c r="I4302" s="105">
        <v>2.0</v>
      </c>
      <c r="J4302" s="105">
        <v>1.0</v>
      </c>
      <c r="K4302" s="105">
        <v>55.0</v>
      </c>
      <c r="L4302" s="105">
        <v>50.15</v>
      </c>
      <c r="M4302" s="105" t="s">
        <v>4380</v>
      </c>
      <c r="N4302" s="111"/>
      <c r="O4302" s="111"/>
    </row>
    <row r="4303" ht="14.25" customHeight="1">
      <c r="B4303" s="105">
        <v>3.5266887E7</v>
      </c>
      <c r="C4303" s="105" t="s">
        <v>5111</v>
      </c>
      <c r="D4303" s="105">
        <v>35.0</v>
      </c>
      <c r="E4303" s="105" t="s">
        <v>868</v>
      </c>
      <c r="F4303" s="105">
        <v>3506508.0</v>
      </c>
      <c r="G4303" s="105">
        <v>3506508.0</v>
      </c>
      <c r="H4303" s="105">
        <v>0.0</v>
      </c>
      <c r="I4303" s="105">
        <v>2.0</v>
      </c>
      <c r="J4303" s="105">
        <v>1.0</v>
      </c>
      <c r="K4303" s="105">
        <v>57.0</v>
      </c>
      <c r="L4303" s="105">
        <v>50.15</v>
      </c>
      <c r="M4303" s="105" t="s">
        <v>4380</v>
      </c>
      <c r="N4303" s="111"/>
      <c r="O4303" s="111"/>
    </row>
    <row r="4304" ht="14.25" customHeight="1">
      <c r="B4304" s="105">
        <v>3.5904417E7</v>
      </c>
      <c r="C4304" s="105" t="s">
        <v>5112</v>
      </c>
      <c r="D4304" s="105">
        <v>35.0</v>
      </c>
      <c r="E4304" s="105" t="s">
        <v>868</v>
      </c>
      <c r="F4304" s="105">
        <v>3539806.0</v>
      </c>
      <c r="G4304" s="105">
        <v>3539806.0</v>
      </c>
      <c r="H4304" s="105">
        <v>0.0</v>
      </c>
      <c r="I4304" s="105">
        <v>2.0</v>
      </c>
      <c r="J4304" s="105">
        <v>1.0</v>
      </c>
      <c r="K4304" s="105">
        <v>95.0</v>
      </c>
      <c r="L4304" s="105">
        <v>50.15</v>
      </c>
      <c r="M4304" s="105" t="s">
        <v>4380</v>
      </c>
      <c r="N4304" s="111"/>
      <c r="O4304" s="111"/>
    </row>
    <row r="4305" ht="14.25" customHeight="1">
      <c r="B4305" s="105">
        <v>3.5037242E7</v>
      </c>
      <c r="C4305" s="105" t="s">
        <v>5113</v>
      </c>
      <c r="D4305" s="105">
        <v>35.0</v>
      </c>
      <c r="E4305" s="105" t="s">
        <v>868</v>
      </c>
      <c r="F4305" s="105">
        <v>3541000.0</v>
      </c>
      <c r="G4305" s="105">
        <v>3541000.0</v>
      </c>
      <c r="H4305" s="105">
        <v>0.0</v>
      </c>
      <c r="I4305" s="105">
        <v>2.0</v>
      </c>
      <c r="J4305" s="105">
        <v>1.0</v>
      </c>
      <c r="K4305" s="105">
        <v>116.0</v>
      </c>
      <c r="L4305" s="105">
        <v>50.14</v>
      </c>
      <c r="M4305" s="105" t="s">
        <v>4380</v>
      </c>
      <c r="N4305" s="111"/>
      <c r="O4305" s="111"/>
    </row>
    <row r="4306" ht="14.25" customHeight="1">
      <c r="B4306" s="105">
        <v>3.5038805E7</v>
      </c>
      <c r="C4306" s="105" t="s">
        <v>5114</v>
      </c>
      <c r="D4306" s="105">
        <v>35.0</v>
      </c>
      <c r="E4306" s="105" t="s">
        <v>868</v>
      </c>
      <c r="F4306" s="105">
        <v>3548500.0</v>
      </c>
      <c r="G4306" s="105">
        <v>3548500.0</v>
      </c>
      <c r="H4306" s="105">
        <v>0.0</v>
      </c>
      <c r="I4306" s="105">
        <v>2.0</v>
      </c>
      <c r="J4306" s="105">
        <v>1.0</v>
      </c>
      <c r="K4306" s="105">
        <v>178.0</v>
      </c>
      <c r="L4306" s="105">
        <v>50.14</v>
      </c>
      <c r="M4306" s="105" t="s">
        <v>4380</v>
      </c>
      <c r="N4306" s="111"/>
      <c r="O4306" s="111"/>
    </row>
    <row r="4307" ht="14.25" customHeight="1">
      <c r="B4307" s="105">
        <v>3.5925412E7</v>
      </c>
      <c r="C4307" s="105" t="s">
        <v>5115</v>
      </c>
      <c r="D4307" s="105">
        <v>35.0</v>
      </c>
      <c r="E4307" s="105" t="s">
        <v>868</v>
      </c>
      <c r="F4307" s="105">
        <v>3550308.0</v>
      </c>
      <c r="G4307" s="105">
        <v>3550308.0</v>
      </c>
      <c r="H4307" s="105">
        <v>1.0</v>
      </c>
      <c r="I4307" s="105">
        <v>2.0</v>
      </c>
      <c r="J4307" s="105">
        <v>1.0</v>
      </c>
      <c r="K4307" s="105">
        <v>100.0</v>
      </c>
      <c r="L4307" s="105">
        <v>50.14</v>
      </c>
      <c r="M4307" s="105" t="s">
        <v>4380</v>
      </c>
      <c r="N4307" s="111"/>
      <c r="O4307" s="111"/>
    </row>
    <row r="4308" ht="14.25" customHeight="1">
      <c r="B4308" s="105">
        <v>3.5011502E7</v>
      </c>
      <c r="C4308" s="105" t="s">
        <v>5116</v>
      </c>
      <c r="D4308" s="105">
        <v>35.0</v>
      </c>
      <c r="E4308" s="105" t="s">
        <v>868</v>
      </c>
      <c r="F4308" s="105">
        <v>3518701.0</v>
      </c>
      <c r="G4308" s="105">
        <v>3518701.0</v>
      </c>
      <c r="H4308" s="105">
        <v>0.0</v>
      </c>
      <c r="I4308" s="105">
        <v>2.0</v>
      </c>
      <c r="J4308" s="105">
        <v>1.0</v>
      </c>
      <c r="K4308" s="105">
        <v>71.0</v>
      </c>
      <c r="L4308" s="105">
        <v>50.13</v>
      </c>
      <c r="M4308" s="105" t="s">
        <v>4380</v>
      </c>
      <c r="N4308" s="111"/>
      <c r="O4308" s="111"/>
    </row>
    <row r="4309" ht="14.25" customHeight="1">
      <c r="B4309" s="105">
        <v>3.5012324E7</v>
      </c>
      <c r="C4309" s="105" t="s">
        <v>5117</v>
      </c>
      <c r="D4309" s="105">
        <v>35.0</v>
      </c>
      <c r="E4309" s="105" t="s">
        <v>868</v>
      </c>
      <c r="F4309" s="105">
        <v>3551009.0</v>
      </c>
      <c r="G4309" s="105">
        <v>3551009.0</v>
      </c>
      <c r="H4309" s="105">
        <v>0.0</v>
      </c>
      <c r="I4309" s="105">
        <v>2.0</v>
      </c>
      <c r="J4309" s="105">
        <v>1.0</v>
      </c>
      <c r="K4309" s="105">
        <v>100.0</v>
      </c>
      <c r="L4309" s="105">
        <v>50.13</v>
      </c>
      <c r="M4309" s="105" t="s">
        <v>4380</v>
      </c>
      <c r="N4309" s="111"/>
      <c r="O4309" s="111"/>
    </row>
    <row r="4310" ht="14.25" customHeight="1">
      <c r="B4310" s="105">
        <v>3.5048811E7</v>
      </c>
      <c r="C4310" s="105" t="s">
        <v>5118</v>
      </c>
      <c r="D4310" s="105">
        <v>35.0</v>
      </c>
      <c r="E4310" s="105" t="s">
        <v>868</v>
      </c>
      <c r="F4310" s="105">
        <v>3516408.0</v>
      </c>
      <c r="G4310" s="105">
        <v>3516408.0</v>
      </c>
      <c r="H4310" s="105">
        <v>0.0</v>
      </c>
      <c r="I4310" s="105">
        <v>2.0</v>
      </c>
      <c r="J4310" s="105">
        <v>1.0</v>
      </c>
      <c r="K4310" s="105">
        <v>124.0</v>
      </c>
      <c r="L4310" s="105">
        <v>50.13</v>
      </c>
      <c r="M4310" s="105" t="s">
        <v>4380</v>
      </c>
      <c r="N4310" s="111"/>
      <c r="O4310" s="111"/>
    </row>
    <row r="4311" ht="14.25" customHeight="1">
      <c r="B4311" s="105">
        <v>3.59072E7</v>
      </c>
      <c r="C4311" s="105" t="s">
        <v>5119</v>
      </c>
      <c r="D4311" s="105">
        <v>35.0</v>
      </c>
      <c r="E4311" s="105" t="s">
        <v>868</v>
      </c>
      <c r="F4311" s="105">
        <v>3527207.0</v>
      </c>
      <c r="G4311" s="105">
        <v>3527207.0</v>
      </c>
      <c r="H4311" s="105">
        <v>0.0</v>
      </c>
      <c r="I4311" s="105">
        <v>2.0</v>
      </c>
      <c r="J4311" s="105">
        <v>1.0</v>
      </c>
      <c r="K4311" s="105">
        <v>38.0</v>
      </c>
      <c r="L4311" s="105">
        <v>50.13</v>
      </c>
      <c r="M4311" s="105" t="s">
        <v>4380</v>
      </c>
      <c r="N4311" s="111"/>
      <c r="O4311" s="111"/>
    </row>
    <row r="4312" ht="14.25" customHeight="1">
      <c r="B4312" s="105">
        <v>3.544062E7</v>
      </c>
      <c r="C4312" s="105" t="s">
        <v>5120</v>
      </c>
      <c r="D4312" s="105">
        <v>35.0</v>
      </c>
      <c r="E4312" s="105" t="s">
        <v>868</v>
      </c>
      <c r="F4312" s="105">
        <v>3550308.0</v>
      </c>
      <c r="G4312" s="105">
        <v>3550308.0</v>
      </c>
      <c r="H4312" s="105">
        <v>1.0</v>
      </c>
      <c r="I4312" s="105">
        <v>2.0</v>
      </c>
      <c r="J4312" s="105">
        <v>1.0</v>
      </c>
      <c r="K4312" s="105">
        <v>62.0</v>
      </c>
      <c r="L4312" s="105">
        <v>50.12</v>
      </c>
      <c r="M4312" s="105" t="s">
        <v>4380</v>
      </c>
      <c r="N4312" s="111"/>
      <c r="O4312" s="111"/>
    </row>
    <row r="4313" ht="14.25" customHeight="1">
      <c r="B4313" s="105">
        <v>3.5001405E7</v>
      </c>
      <c r="C4313" s="105" t="s">
        <v>5121</v>
      </c>
      <c r="D4313" s="105">
        <v>35.0</v>
      </c>
      <c r="E4313" s="105" t="s">
        <v>868</v>
      </c>
      <c r="F4313" s="105">
        <v>3550308.0</v>
      </c>
      <c r="G4313" s="105">
        <v>3550308.0</v>
      </c>
      <c r="H4313" s="105">
        <v>1.0</v>
      </c>
      <c r="I4313" s="105">
        <v>2.0</v>
      </c>
      <c r="J4313" s="105">
        <v>1.0</v>
      </c>
      <c r="K4313" s="105">
        <v>144.0</v>
      </c>
      <c r="L4313" s="105">
        <v>50.11</v>
      </c>
      <c r="M4313" s="105" t="s">
        <v>4380</v>
      </c>
      <c r="N4313" s="111"/>
      <c r="O4313" s="111"/>
    </row>
    <row r="4314" ht="14.25" customHeight="1">
      <c r="B4314" s="105">
        <v>3.5007699E7</v>
      </c>
      <c r="C4314" s="105" t="s">
        <v>5122</v>
      </c>
      <c r="D4314" s="105">
        <v>35.0</v>
      </c>
      <c r="E4314" s="105" t="s">
        <v>868</v>
      </c>
      <c r="F4314" s="105">
        <v>3529401.0</v>
      </c>
      <c r="G4314" s="105">
        <v>3529401.0</v>
      </c>
      <c r="H4314" s="105">
        <v>0.0</v>
      </c>
      <c r="I4314" s="105">
        <v>2.0</v>
      </c>
      <c r="J4314" s="105">
        <v>1.0</v>
      </c>
      <c r="K4314" s="105">
        <v>106.0</v>
      </c>
      <c r="L4314" s="105">
        <v>50.11</v>
      </c>
      <c r="M4314" s="105" t="s">
        <v>4380</v>
      </c>
      <c r="N4314" s="111"/>
      <c r="O4314" s="111"/>
    </row>
    <row r="4315" ht="14.25" customHeight="1">
      <c r="B4315" s="105">
        <v>3.5031586E7</v>
      </c>
      <c r="C4315" s="105" t="s">
        <v>5123</v>
      </c>
      <c r="D4315" s="105">
        <v>35.0</v>
      </c>
      <c r="E4315" s="105" t="s">
        <v>868</v>
      </c>
      <c r="F4315" s="105">
        <v>3536000.0</v>
      </c>
      <c r="G4315" s="105">
        <v>3536000.0</v>
      </c>
      <c r="H4315" s="105">
        <v>0.0</v>
      </c>
      <c r="I4315" s="105">
        <v>2.0</v>
      </c>
      <c r="J4315" s="105">
        <v>1.0</v>
      </c>
      <c r="K4315" s="105">
        <v>56.0</v>
      </c>
      <c r="L4315" s="105">
        <v>50.11</v>
      </c>
      <c r="M4315" s="105" t="s">
        <v>4380</v>
      </c>
      <c r="N4315" s="111"/>
      <c r="O4315" s="111"/>
    </row>
    <row r="4316" ht="14.25" customHeight="1">
      <c r="B4316" s="105">
        <v>3.5035592E7</v>
      </c>
      <c r="C4316" s="105" t="s">
        <v>5124</v>
      </c>
      <c r="D4316" s="105">
        <v>35.0</v>
      </c>
      <c r="E4316" s="105" t="s">
        <v>868</v>
      </c>
      <c r="F4316" s="105">
        <v>3550308.0</v>
      </c>
      <c r="G4316" s="105">
        <v>3550308.0</v>
      </c>
      <c r="H4316" s="105">
        <v>1.0</v>
      </c>
      <c r="I4316" s="105">
        <v>2.0</v>
      </c>
      <c r="J4316" s="105">
        <v>1.0</v>
      </c>
      <c r="K4316" s="105">
        <v>164.0</v>
      </c>
      <c r="L4316" s="105">
        <v>50.11</v>
      </c>
      <c r="M4316" s="105" t="s">
        <v>4380</v>
      </c>
      <c r="N4316" s="111"/>
      <c r="O4316" s="111"/>
    </row>
    <row r="4317" ht="14.25" customHeight="1">
      <c r="B4317" s="105">
        <v>3.5045251E7</v>
      </c>
      <c r="C4317" s="105" t="s">
        <v>5125</v>
      </c>
      <c r="D4317" s="105">
        <v>35.0</v>
      </c>
      <c r="E4317" s="105" t="s">
        <v>868</v>
      </c>
      <c r="F4317" s="105">
        <v>3518503.0</v>
      </c>
      <c r="G4317" s="105">
        <v>3518503.0</v>
      </c>
      <c r="H4317" s="105">
        <v>0.0</v>
      </c>
      <c r="I4317" s="105">
        <v>2.0</v>
      </c>
      <c r="J4317" s="105">
        <v>1.0</v>
      </c>
      <c r="K4317" s="105">
        <v>74.0</v>
      </c>
      <c r="L4317" s="105">
        <v>50.11</v>
      </c>
      <c r="M4317" s="105" t="s">
        <v>4380</v>
      </c>
      <c r="N4317" s="111"/>
      <c r="O4317" s="111"/>
    </row>
    <row r="4318" ht="14.25" customHeight="1">
      <c r="B4318" s="105">
        <v>3.5012932E7</v>
      </c>
      <c r="C4318" s="105" t="s">
        <v>5126</v>
      </c>
      <c r="D4318" s="105">
        <v>35.0</v>
      </c>
      <c r="E4318" s="105" t="s">
        <v>868</v>
      </c>
      <c r="F4318" s="105">
        <v>3518404.0</v>
      </c>
      <c r="G4318" s="105">
        <v>3518404.0</v>
      </c>
      <c r="H4318" s="105">
        <v>0.0</v>
      </c>
      <c r="I4318" s="105">
        <v>2.0</v>
      </c>
      <c r="J4318" s="105">
        <v>1.0</v>
      </c>
      <c r="K4318" s="105">
        <v>92.0</v>
      </c>
      <c r="L4318" s="105">
        <v>50.1</v>
      </c>
      <c r="M4318" s="105" t="s">
        <v>4380</v>
      </c>
      <c r="N4318" s="111"/>
      <c r="O4318" s="111"/>
    </row>
    <row r="4319" ht="14.25" customHeight="1">
      <c r="B4319" s="105">
        <v>3.501776E7</v>
      </c>
      <c r="C4319" s="105" t="s">
        <v>5127</v>
      </c>
      <c r="D4319" s="105">
        <v>35.0</v>
      </c>
      <c r="E4319" s="105" t="s">
        <v>868</v>
      </c>
      <c r="F4319" s="105">
        <v>3507605.0</v>
      </c>
      <c r="G4319" s="105">
        <v>3507605.0</v>
      </c>
      <c r="H4319" s="105">
        <v>0.0</v>
      </c>
      <c r="I4319" s="105">
        <v>2.0</v>
      </c>
      <c r="J4319" s="105">
        <v>1.0</v>
      </c>
      <c r="K4319" s="105">
        <v>38.0</v>
      </c>
      <c r="L4319" s="105">
        <v>50.1</v>
      </c>
      <c r="M4319" s="105" t="s">
        <v>4380</v>
      </c>
      <c r="N4319" s="111"/>
      <c r="O4319" s="111"/>
    </row>
    <row r="4320" ht="14.25" customHeight="1">
      <c r="B4320" s="105">
        <v>3.5041661E7</v>
      </c>
      <c r="C4320" s="105" t="s">
        <v>5128</v>
      </c>
      <c r="D4320" s="105">
        <v>35.0</v>
      </c>
      <c r="E4320" s="105" t="s">
        <v>868</v>
      </c>
      <c r="F4320" s="105">
        <v>3543907.0</v>
      </c>
      <c r="G4320" s="105">
        <v>3543907.0</v>
      </c>
      <c r="H4320" s="105">
        <v>0.0</v>
      </c>
      <c r="I4320" s="105">
        <v>2.0</v>
      </c>
      <c r="J4320" s="105">
        <v>1.0</v>
      </c>
      <c r="K4320" s="105">
        <v>28.0</v>
      </c>
      <c r="L4320" s="105">
        <v>50.1</v>
      </c>
      <c r="M4320" s="105" t="s">
        <v>4380</v>
      </c>
      <c r="N4320" s="111"/>
      <c r="O4320" s="111"/>
    </row>
    <row r="4321" ht="14.25" customHeight="1">
      <c r="B4321" s="105">
        <v>3.5041968E7</v>
      </c>
      <c r="C4321" s="105" t="s">
        <v>5129</v>
      </c>
      <c r="D4321" s="105">
        <v>35.0</v>
      </c>
      <c r="E4321" s="105" t="s">
        <v>868</v>
      </c>
      <c r="F4321" s="105">
        <v>3529401.0</v>
      </c>
      <c r="G4321" s="105">
        <v>3529401.0</v>
      </c>
      <c r="H4321" s="105">
        <v>0.0</v>
      </c>
      <c r="I4321" s="105">
        <v>2.0</v>
      </c>
      <c r="J4321" s="105">
        <v>1.0</v>
      </c>
      <c r="K4321" s="105">
        <v>263.0</v>
      </c>
      <c r="L4321" s="105">
        <v>50.1</v>
      </c>
      <c r="M4321" s="105" t="s">
        <v>4380</v>
      </c>
      <c r="N4321" s="111"/>
      <c r="O4321" s="111"/>
    </row>
    <row r="4322" ht="14.25" customHeight="1">
      <c r="B4322" s="105">
        <v>3.5048008E7</v>
      </c>
      <c r="C4322" s="105" t="s">
        <v>5130</v>
      </c>
      <c r="D4322" s="105">
        <v>35.0</v>
      </c>
      <c r="E4322" s="105" t="s">
        <v>868</v>
      </c>
      <c r="F4322" s="105">
        <v>3541000.0</v>
      </c>
      <c r="G4322" s="105">
        <v>3541000.0</v>
      </c>
      <c r="H4322" s="105">
        <v>0.0</v>
      </c>
      <c r="I4322" s="105">
        <v>2.0</v>
      </c>
      <c r="J4322" s="105">
        <v>1.0</v>
      </c>
      <c r="K4322" s="105">
        <v>89.0</v>
      </c>
      <c r="L4322" s="105">
        <v>50.1</v>
      </c>
      <c r="M4322" s="105" t="s">
        <v>4380</v>
      </c>
      <c r="N4322" s="111"/>
      <c r="O4322" s="111"/>
    </row>
    <row r="4323" ht="14.25" customHeight="1">
      <c r="B4323" s="105">
        <v>3.590474E7</v>
      </c>
      <c r="C4323" s="105" t="s">
        <v>5131</v>
      </c>
      <c r="D4323" s="105">
        <v>35.0</v>
      </c>
      <c r="E4323" s="105" t="s">
        <v>868</v>
      </c>
      <c r="F4323" s="105">
        <v>3534401.0</v>
      </c>
      <c r="G4323" s="105">
        <v>3534401.0</v>
      </c>
      <c r="H4323" s="105">
        <v>0.0</v>
      </c>
      <c r="I4323" s="105">
        <v>2.0</v>
      </c>
      <c r="J4323" s="105">
        <v>1.0</v>
      </c>
      <c r="K4323" s="105">
        <v>151.0</v>
      </c>
      <c r="L4323" s="105">
        <v>50.1</v>
      </c>
      <c r="M4323" s="105" t="s">
        <v>4380</v>
      </c>
      <c r="N4323" s="111"/>
      <c r="O4323" s="111"/>
    </row>
    <row r="4324" ht="14.25" customHeight="1">
      <c r="B4324" s="105">
        <v>3.5912323E7</v>
      </c>
      <c r="C4324" s="105" t="s">
        <v>5132</v>
      </c>
      <c r="D4324" s="105">
        <v>35.0</v>
      </c>
      <c r="E4324" s="105" t="s">
        <v>868</v>
      </c>
      <c r="F4324" s="105">
        <v>3523107.0</v>
      </c>
      <c r="G4324" s="105">
        <v>3523107.0</v>
      </c>
      <c r="H4324" s="105">
        <v>0.0</v>
      </c>
      <c r="I4324" s="105">
        <v>2.0</v>
      </c>
      <c r="J4324" s="105">
        <v>1.0</v>
      </c>
      <c r="K4324" s="105">
        <v>217.0</v>
      </c>
      <c r="L4324" s="105">
        <v>50.1</v>
      </c>
      <c r="M4324" s="105" t="s">
        <v>4380</v>
      </c>
      <c r="N4324" s="111"/>
      <c r="O4324" s="111"/>
    </row>
    <row r="4325" ht="14.25" customHeight="1">
      <c r="B4325" s="105">
        <v>3.5916833E7</v>
      </c>
      <c r="C4325" s="105" t="s">
        <v>5133</v>
      </c>
      <c r="D4325" s="105">
        <v>35.0</v>
      </c>
      <c r="E4325" s="105" t="s">
        <v>868</v>
      </c>
      <c r="F4325" s="105">
        <v>3518800.0</v>
      </c>
      <c r="G4325" s="105">
        <v>3518800.0</v>
      </c>
      <c r="H4325" s="105">
        <v>0.0</v>
      </c>
      <c r="I4325" s="105">
        <v>2.0</v>
      </c>
      <c r="J4325" s="105">
        <v>1.0</v>
      </c>
      <c r="K4325" s="105">
        <v>272.0</v>
      </c>
      <c r="L4325" s="105">
        <v>50.1</v>
      </c>
      <c r="M4325" s="105" t="s">
        <v>4380</v>
      </c>
      <c r="N4325" s="111"/>
      <c r="O4325" s="111"/>
    </row>
    <row r="4326" ht="14.25" customHeight="1">
      <c r="B4326" s="105">
        <v>3.5015581E7</v>
      </c>
      <c r="C4326" s="105" t="s">
        <v>5134</v>
      </c>
      <c r="D4326" s="105">
        <v>35.0</v>
      </c>
      <c r="E4326" s="105" t="s">
        <v>868</v>
      </c>
      <c r="F4326" s="105">
        <v>3505005.0</v>
      </c>
      <c r="G4326" s="105">
        <v>3505005.0</v>
      </c>
      <c r="H4326" s="105">
        <v>0.0</v>
      </c>
      <c r="I4326" s="105">
        <v>2.0</v>
      </c>
      <c r="J4326" s="105">
        <v>1.0</v>
      </c>
      <c r="K4326" s="105">
        <v>77.0</v>
      </c>
      <c r="L4326" s="105">
        <v>50.09</v>
      </c>
      <c r="M4326" s="105" t="s">
        <v>4380</v>
      </c>
      <c r="N4326" s="111"/>
      <c r="O4326" s="111"/>
    </row>
    <row r="4327" ht="14.25" customHeight="1">
      <c r="B4327" s="105">
        <v>3.5902664E7</v>
      </c>
      <c r="C4327" s="105" t="s">
        <v>5135</v>
      </c>
      <c r="D4327" s="105">
        <v>35.0</v>
      </c>
      <c r="E4327" s="105" t="s">
        <v>868</v>
      </c>
      <c r="F4327" s="105">
        <v>3550308.0</v>
      </c>
      <c r="G4327" s="105">
        <v>3550308.0</v>
      </c>
      <c r="H4327" s="105">
        <v>1.0</v>
      </c>
      <c r="I4327" s="105">
        <v>2.0</v>
      </c>
      <c r="J4327" s="105">
        <v>1.0</v>
      </c>
      <c r="K4327" s="105">
        <v>99.0</v>
      </c>
      <c r="L4327" s="105">
        <v>50.09</v>
      </c>
      <c r="M4327" s="105" t="s">
        <v>4380</v>
      </c>
      <c r="N4327" s="111"/>
      <c r="O4327" s="111"/>
    </row>
    <row r="4328" ht="14.25" customHeight="1">
      <c r="B4328" s="105">
        <v>3.5903048E7</v>
      </c>
      <c r="C4328" s="105" t="s">
        <v>5136</v>
      </c>
      <c r="D4328" s="105">
        <v>35.0</v>
      </c>
      <c r="E4328" s="105" t="s">
        <v>868</v>
      </c>
      <c r="F4328" s="105">
        <v>3526209.0</v>
      </c>
      <c r="G4328" s="105">
        <v>3526209.0</v>
      </c>
      <c r="H4328" s="105">
        <v>0.0</v>
      </c>
      <c r="I4328" s="105">
        <v>2.0</v>
      </c>
      <c r="J4328" s="105">
        <v>1.0</v>
      </c>
      <c r="K4328" s="105">
        <v>29.0</v>
      </c>
      <c r="L4328" s="105">
        <v>50.09</v>
      </c>
      <c r="M4328" s="105" t="s">
        <v>4380</v>
      </c>
      <c r="N4328" s="111"/>
      <c r="O4328" s="111"/>
    </row>
    <row r="4329" ht="14.25" customHeight="1">
      <c r="B4329" s="105">
        <v>3.5039652E7</v>
      </c>
      <c r="C4329" s="105" t="s">
        <v>5137</v>
      </c>
      <c r="D4329" s="105">
        <v>35.0</v>
      </c>
      <c r="E4329" s="105" t="s">
        <v>868</v>
      </c>
      <c r="F4329" s="105">
        <v>3524402.0</v>
      </c>
      <c r="G4329" s="105">
        <v>3524402.0</v>
      </c>
      <c r="H4329" s="105">
        <v>0.0</v>
      </c>
      <c r="I4329" s="105">
        <v>2.0</v>
      </c>
      <c r="J4329" s="105">
        <v>2.0</v>
      </c>
      <c r="K4329" s="105">
        <v>44.0</v>
      </c>
      <c r="L4329" s="105">
        <v>50.08</v>
      </c>
      <c r="M4329" s="105" t="s">
        <v>4380</v>
      </c>
      <c r="N4329" s="111"/>
      <c r="O4329" s="111"/>
    </row>
    <row r="4330" ht="14.25" customHeight="1">
      <c r="B4330" s="105">
        <v>3.5910776E7</v>
      </c>
      <c r="C4330" s="105" t="s">
        <v>5138</v>
      </c>
      <c r="D4330" s="105">
        <v>35.0</v>
      </c>
      <c r="E4330" s="105" t="s">
        <v>868</v>
      </c>
      <c r="F4330" s="105">
        <v>3550308.0</v>
      </c>
      <c r="G4330" s="105">
        <v>3550308.0</v>
      </c>
      <c r="H4330" s="105">
        <v>1.0</v>
      </c>
      <c r="I4330" s="105">
        <v>2.0</v>
      </c>
      <c r="J4330" s="105">
        <v>1.0</v>
      </c>
      <c r="K4330" s="105">
        <v>133.0</v>
      </c>
      <c r="L4330" s="105">
        <v>50.08</v>
      </c>
      <c r="M4330" s="105" t="s">
        <v>4380</v>
      </c>
      <c r="N4330" s="111"/>
      <c r="O4330" s="111"/>
    </row>
    <row r="4331" ht="14.25" customHeight="1">
      <c r="B4331" s="105">
        <v>3.5038702E7</v>
      </c>
      <c r="C4331" s="105" t="s">
        <v>5139</v>
      </c>
      <c r="D4331" s="105">
        <v>35.0</v>
      </c>
      <c r="E4331" s="105" t="s">
        <v>868</v>
      </c>
      <c r="F4331" s="105">
        <v>3534401.0</v>
      </c>
      <c r="G4331" s="105">
        <v>3534401.0</v>
      </c>
      <c r="H4331" s="105">
        <v>0.0</v>
      </c>
      <c r="I4331" s="105">
        <v>2.0</v>
      </c>
      <c r="J4331" s="105">
        <v>1.0</v>
      </c>
      <c r="K4331" s="105">
        <v>91.0</v>
      </c>
      <c r="L4331" s="105">
        <v>50.07</v>
      </c>
      <c r="M4331" s="105" t="s">
        <v>4380</v>
      </c>
      <c r="N4331" s="111"/>
      <c r="O4331" s="111"/>
    </row>
    <row r="4332" ht="14.25" customHeight="1">
      <c r="B4332" s="105">
        <v>3.5910247E7</v>
      </c>
      <c r="C4332" s="105" t="s">
        <v>5140</v>
      </c>
      <c r="D4332" s="105">
        <v>35.0</v>
      </c>
      <c r="E4332" s="105" t="s">
        <v>868</v>
      </c>
      <c r="F4332" s="105">
        <v>3513801.0</v>
      </c>
      <c r="G4332" s="105">
        <v>3513801.0</v>
      </c>
      <c r="H4332" s="105">
        <v>0.0</v>
      </c>
      <c r="I4332" s="105">
        <v>2.0</v>
      </c>
      <c r="J4332" s="105">
        <v>1.0</v>
      </c>
      <c r="K4332" s="105">
        <v>70.0</v>
      </c>
      <c r="L4332" s="105">
        <v>50.07</v>
      </c>
      <c r="M4332" s="105" t="s">
        <v>4380</v>
      </c>
      <c r="N4332" s="111"/>
      <c r="O4332" s="111"/>
    </row>
    <row r="4333" ht="14.25" customHeight="1">
      <c r="B4333" s="105">
        <v>3.5406004E7</v>
      </c>
      <c r="C4333" s="105" t="s">
        <v>5141</v>
      </c>
      <c r="D4333" s="105">
        <v>35.0</v>
      </c>
      <c r="E4333" s="105" t="s">
        <v>868</v>
      </c>
      <c r="F4333" s="105">
        <v>3531506.0</v>
      </c>
      <c r="G4333" s="105">
        <v>3531506.0</v>
      </c>
      <c r="H4333" s="105">
        <v>0.0</v>
      </c>
      <c r="I4333" s="105">
        <v>2.0</v>
      </c>
      <c r="J4333" s="105">
        <v>1.0</v>
      </c>
      <c r="K4333" s="105">
        <v>51.0</v>
      </c>
      <c r="L4333" s="105">
        <v>50.06</v>
      </c>
      <c r="M4333" s="105" t="s">
        <v>4380</v>
      </c>
      <c r="N4333" s="111"/>
      <c r="O4333" s="111"/>
    </row>
    <row r="4334" ht="14.25" customHeight="1">
      <c r="B4334" s="105">
        <v>3.5923497E7</v>
      </c>
      <c r="C4334" s="105" t="s">
        <v>5142</v>
      </c>
      <c r="D4334" s="105">
        <v>35.0</v>
      </c>
      <c r="E4334" s="105" t="s">
        <v>868</v>
      </c>
      <c r="F4334" s="105">
        <v>3550308.0</v>
      </c>
      <c r="G4334" s="105">
        <v>3550308.0</v>
      </c>
      <c r="H4334" s="105">
        <v>1.0</v>
      </c>
      <c r="I4334" s="105">
        <v>2.0</v>
      </c>
      <c r="J4334" s="105">
        <v>1.0</v>
      </c>
      <c r="K4334" s="105">
        <v>86.0</v>
      </c>
      <c r="L4334" s="105">
        <v>50.06</v>
      </c>
      <c r="M4334" s="105" t="s">
        <v>4380</v>
      </c>
      <c r="N4334" s="111"/>
      <c r="O4334" s="111"/>
    </row>
    <row r="4335" ht="14.25" customHeight="1">
      <c r="B4335" s="105">
        <v>3.5006907E7</v>
      </c>
      <c r="C4335" s="105" t="s">
        <v>5143</v>
      </c>
      <c r="D4335" s="105">
        <v>35.0</v>
      </c>
      <c r="E4335" s="105" t="s">
        <v>868</v>
      </c>
      <c r="F4335" s="105">
        <v>3530607.0</v>
      </c>
      <c r="G4335" s="105">
        <v>3530607.0</v>
      </c>
      <c r="H4335" s="105">
        <v>0.0</v>
      </c>
      <c r="I4335" s="105">
        <v>2.0</v>
      </c>
      <c r="J4335" s="105">
        <v>1.0</v>
      </c>
      <c r="K4335" s="105">
        <v>108.0</v>
      </c>
      <c r="L4335" s="105">
        <v>50.05</v>
      </c>
      <c r="M4335" s="105" t="s">
        <v>4380</v>
      </c>
      <c r="N4335" s="111"/>
      <c r="O4335" s="111"/>
    </row>
    <row r="4336" ht="14.25" customHeight="1">
      <c r="B4336" s="105">
        <v>3.5032414E7</v>
      </c>
      <c r="C4336" s="105" t="s">
        <v>5144</v>
      </c>
      <c r="D4336" s="105">
        <v>35.0</v>
      </c>
      <c r="E4336" s="105" t="s">
        <v>868</v>
      </c>
      <c r="F4336" s="105">
        <v>3542206.0</v>
      </c>
      <c r="G4336" s="105">
        <v>3542206.0</v>
      </c>
      <c r="H4336" s="105">
        <v>0.0</v>
      </c>
      <c r="I4336" s="105">
        <v>2.0</v>
      </c>
      <c r="J4336" s="105">
        <v>1.0</v>
      </c>
      <c r="K4336" s="105">
        <v>53.0</v>
      </c>
      <c r="L4336" s="105">
        <v>50.05</v>
      </c>
      <c r="M4336" s="105" t="s">
        <v>4380</v>
      </c>
      <c r="N4336" s="111"/>
      <c r="O4336" s="111"/>
    </row>
    <row r="4337" ht="14.25" customHeight="1">
      <c r="B4337" s="105">
        <v>3.5065785E7</v>
      </c>
      <c r="C4337" s="105" t="s">
        <v>5145</v>
      </c>
      <c r="D4337" s="105">
        <v>35.0</v>
      </c>
      <c r="E4337" s="105" t="s">
        <v>868</v>
      </c>
      <c r="F4337" s="105">
        <v>3509502.0</v>
      </c>
      <c r="G4337" s="105">
        <v>3509502.0</v>
      </c>
      <c r="H4337" s="105">
        <v>0.0</v>
      </c>
      <c r="I4337" s="105">
        <v>2.0</v>
      </c>
      <c r="J4337" s="105">
        <v>1.0</v>
      </c>
      <c r="K4337" s="105">
        <v>84.0</v>
      </c>
      <c r="L4337" s="105">
        <v>50.05</v>
      </c>
      <c r="M4337" s="105" t="s">
        <v>4380</v>
      </c>
      <c r="N4337" s="111"/>
      <c r="O4337" s="111"/>
    </row>
    <row r="4338" ht="14.25" customHeight="1">
      <c r="B4338" s="105">
        <v>3.5032268E7</v>
      </c>
      <c r="C4338" s="105" t="s">
        <v>5146</v>
      </c>
      <c r="D4338" s="105">
        <v>35.0</v>
      </c>
      <c r="E4338" s="105" t="s">
        <v>868</v>
      </c>
      <c r="F4338" s="105">
        <v>3541307.0</v>
      </c>
      <c r="G4338" s="105">
        <v>3541307.0</v>
      </c>
      <c r="H4338" s="105">
        <v>0.0</v>
      </c>
      <c r="I4338" s="105">
        <v>2.0</v>
      </c>
      <c r="J4338" s="105">
        <v>1.0</v>
      </c>
      <c r="K4338" s="105">
        <v>59.0</v>
      </c>
      <c r="L4338" s="105">
        <v>50.04</v>
      </c>
      <c r="M4338" s="105" t="s">
        <v>4380</v>
      </c>
      <c r="N4338" s="111"/>
      <c r="O4338" s="111"/>
    </row>
    <row r="4339" ht="14.25" customHeight="1">
      <c r="B4339" s="105">
        <v>3.5565064E7</v>
      </c>
      <c r="C4339" s="105" t="s">
        <v>5147</v>
      </c>
      <c r="D4339" s="105">
        <v>35.0</v>
      </c>
      <c r="E4339" s="105" t="s">
        <v>868</v>
      </c>
      <c r="F4339" s="105">
        <v>3549805.0</v>
      </c>
      <c r="G4339" s="105">
        <v>3549805.0</v>
      </c>
      <c r="H4339" s="105">
        <v>0.0</v>
      </c>
      <c r="I4339" s="105">
        <v>2.0</v>
      </c>
      <c r="J4339" s="105">
        <v>1.0</v>
      </c>
      <c r="K4339" s="105">
        <v>59.0</v>
      </c>
      <c r="L4339" s="105">
        <v>50.04</v>
      </c>
      <c r="M4339" s="105" t="s">
        <v>4380</v>
      </c>
      <c r="N4339" s="111"/>
      <c r="O4339" s="111"/>
    </row>
    <row r="4340" ht="14.25" customHeight="1">
      <c r="B4340" s="105">
        <v>3.5915105E7</v>
      </c>
      <c r="C4340" s="105" t="s">
        <v>5148</v>
      </c>
      <c r="D4340" s="105">
        <v>35.0</v>
      </c>
      <c r="E4340" s="105" t="s">
        <v>868</v>
      </c>
      <c r="F4340" s="105">
        <v>3521705.0</v>
      </c>
      <c r="G4340" s="105">
        <v>3521705.0</v>
      </c>
      <c r="H4340" s="105">
        <v>0.0</v>
      </c>
      <c r="I4340" s="105">
        <v>2.0</v>
      </c>
      <c r="J4340" s="105">
        <v>2.0</v>
      </c>
      <c r="K4340" s="105">
        <v>19.0</v>
      </c>
      <c r="L4340" s="105">
        <v>50.04</v>
      </c>
      <c r="M4340" s="105" t="s">
        <v>4380</v>
      </c>
      <c r="N4340" s="111"/>
      <c r="O4340" s="111"/>
    </row>
    <row r="4341" ht="14.25" customHeight="1">
      <c r="B4341" s="105">
        <v>3.5925457E7</v>
      </c>
      <c r="C4341" s="105" t="s">
        <v>5149</v>
      </c>
      <c r="D4341" s="105">
        <v>35.0</v>
      </c>
      <c r="E4341" s="105" t="s">
        <v>868</v>
      </c>
      <c r="F4341" s="105">
        <v>3550308.0</v>
      </c>
      <c r="G4341" s="105">
        <v>3550308.0</v>
      </c>
      <c r="H4341" s="105">
        <v>1.0</v>
      </c>
      <c r="I4341" s="105">
        <v>2.0</v>
      </c>
      <c r="J4341" s="105">
        <v>1.0</v>
      </c>
      <c r="K4341" s="105">
        <v>107.0</v>
      </c>
      <c r="L4341" s="105">
        <v>50.04</v>
      </c>
      <c r="M4341" s="105" t="s">
        <v>4380</v>
      </c>
      <c r="N4341" s="111"/>
      <c r="O4341" s="111"/>
    </row>
    <row r="4342" ht="14.25" customHeight="1">
      <c r="B4342" s="105">
        <v>3.5011629E7</v>
      </c>
      <c r="C4342" s="105" t="s">
        <v>5150</v>
      </c>
      <c r="D4342" s="105">
        <v>35.0</v>
      </c>
      <c r="E4342" s="105" t="s">
        <v>868</v>
      </c>
      <c r="F4342" s="105">
        <v>3513504.0</v>
      </c>
      <c r="G4342" s="105">
        <v>3513504.0</v>
      </c>
      <c r="H4342" s="105">
        <v>0.0</v>
      </c>
      <c r="I4342" s="105">
        <v>2.0</v>
      </c>
      <c r="J4342" s="105">
        <v>1.0</v>
      </c>
      <c r="K4342" s="105">
        <v>33.0</v>
      </c>
      <c r="L4342" s="105">
        <v>50.03</v>
      </c>
      <c r="M4342" s="105" t="s">
        <v>4380</v>
      </c>
      <c r="N4342" s="111"/>
      <c r="O4342" s="111"/>
    </row>
    <row r="4343" ht="14.25" customHeight="1">
      <c r="B4343" s="105">
        <v>3.5039408E7</v>
      </c>
      <c r="C4343" s="105" t="s">
        <v>5151</v>
      </c>
      <c r="D4343" s="105">
        <v>35.0</v>
      </c>
      <c r="E4343" s="105" t="s">
        <v>868</v>
      </c>
      <c r="F4343" s="105">
        <v>3550308.0</v>
      </c>
      <c r="G4343" s="105">
        <v>3550308.0</v>
      </c>
      <c r="H4343" s="105">
        <v>1.0</v>
      </c>
      <c r="I4343" s="105">
        <v>2.0</v>
      </c>
      <c r="J4343" s="105">
        <v>1.0</v>
      </c>
      <c r="K4343" s="105">
        <v>138.0</v>
      </c>
      <c r="L4343" s="105">
        <v>50.03</v>
      </c>
      <c r="M4343" s="105" t="s">
        <v>4380</v>
      </c>
      <c r="N4343" s="111"/>
      <c r="O4343" s="111"/>
    </row>
    <row r="4344" ht="14.25" customHeight="1">
      <c r="B4344" s="105">
        <v>3.5041294E7</v>
      </c>
      <c r="C4344" s="105" t="s">
        <v>5152</v>
      </c>
      <c r="D4344" s="105">
        <v>35.0</v>
      </c>
      <c r="E4344" s="105" t="s">
        <v>868</v>
      </c>
      <c r="F4344" s="105">
        <v>3548708.0</v>
      </c>
      <c r="G4344" s="105">
        <v>3548708.0</v>
      </c>
      <c r="H4344" s="105">
        <v>0.0</v>
      </c>
      <c r="I4344" s="105">
        <v>2.0</v>
      </c>
      <c r="J4344" s="105">
        <v>1.0</v>
      </c>
      <c r="K4344" s="105">
        <v>45.0</v>
      </c>
      <c r="L4344" s="105">
        <v>50.03</v>
      </c>
      <c r="M4344" s="105" t="s">
        <v>4380</v>
      </c>
      <c r="N4344" s="111"/>
      <c r="O4344" s="111"/>
    </row>
    <row r="4345" ht="14.25" customHeight="1">
      <c r="B4345" s="105">
        <v>3.5903887E7</v>
      </c>
      <c r="C4345" s="105" t="s">
        <v>5153</v>
      </c>
      <c r="D4345" s="105">
        <v>35.0</v>
      </c>
      <c r="E4345" s="105" t="s">
        <v>868</v>
      </c>
      <c r="F4345" s="105">
        <v>3509502.0</v>
      </c>
      <c r="G4345" s="105">
        <v>3509502.0</v>
      </c>
      <c r="H4345" s="105">
        <v>0.0</v>
      </c>
      <c r="I4345" s="105">
        <v>2.0</v>
      </c>
      <c r="J4345" s="105">
        <v>1.0</v>
      </c>
      <c r="K4345" s="105">
        <v>58.0</v>
      </c>
      <c r="L4345" s="105">
        <v>50.03</v>
      </c>
      <c r="M4345" s="105" t="s">
        <v>4380</v>
      </c>
      <c r="N4345" s="111"/>
      <c r="O4345" s="111"/>
    </row>
    <row r="4346" ht="14.25" customHeight="1">
      <c r="B4346" s="105">
        <v>3.5907397E7</v>
      </c>
      <c r="C4346" s="105" t="s">
        <v>5154</v>
      </c>
      <c r="D4346" s="105">
        <v>35.0</v>
      </c>
      <c r="E4346" s="105" t="s">
        <v>868</v>
      </c>
      <c r="F4346" s="105">
        <v>3509502.0</v>
      </c>
      <c r="G4346" s="105">
        <v>3509502.0</v>
      </c>
      <c r="H4346" s="105">
        <v>0.0</v>
      </c>
      <c r="I4346" s="105">
        <v>2.0</v>
      </c>
      <c r="J4346" s="105">
        <v>1.0</v>
      </c>
      <c r="K4346" s="105">
        <v>344.0</v>
      </c>
      <c r="L4346" s="105">
        <v>50.03</v>
      </c>
      <c r="M4346" s="105" t="s">
        <v>4380</v>
      </c>
      <c r="N4346" s="111"/>
      <c r="O4346" s="111"/>
    </row>
    <row r="4347" ht="14.25" customHeight="1">
      <c r="B4347" s="105">
        <v>3.5004029E7</v>
      </c>
      <c r="C4347" s="105" t="s">
        <v>5155</v>
      </c>
      <c r="D4347" s="105">
        <v>35.0</v>
      </c>
      <c r="E4347" s="105" t="s">
        <v>868</v>
      </c>
      <c r="F4347" s="105">
        <v>3550308.0</v>
      </c>
      <c r="G4347" s="105">
        <v>3550308.0</v>
      </c>
      <c r="H4347" s="105">
        <v>1.0</v>
      </c>
      <c r="I4347" s="105">
        <v>2.0</v>
      </c>
      <c r="J4347" s="105">
        <v>1.0</v>
      </c>
      <c r="K4347" s="105">
        <v>69.0</v>
      </c>
      <c r="L4347" s="105">
        <v>50.02</v>
      </c>
      <c r="M4347" s="105" t="s">
        <v>4380</v>
      </c>
      <c r="N4347" s="111"/>
      <c r="O4347" s="111"/>
    </row>
    <row r="4348" ht="14.25" customHeight="1">
      <c r="B4348" s="105">
        <v>3.503415E7</v>
      </c>
      <c r="C4348" s="105" t="s">
        <v>5156</v>
      </c>
      <c r="D4348" s="105">
        <v>35.0</v>
      </c>
      <c r="E4348" s="105" t="s">
        <v>868</v>
      </c>
      <c r="F4348" s="105">
        <v>3534708.0</v>
      </c>
      <c r="G4348" s="105">
        <v>3534708.0</v>
      </c>
      <c r="H4348" s="105">
        <v>0.0</v>
      </c>
      <c r="I4348" s="105">
        <v>2.0</v>
      </c>
      <c r="J4348" s="105">
        <v>2.0</v>
      </c>
      <c r="K4348" s="105">
        <v>19.0</v>
      </c>
      <c r="L4348" s="105">
        <v>50.02</v>
      </c>
      <c r="M4348" s="105" t="s">
        <v>4380</v>
      </c>
      <c r="N4348" s="111"/>
      <c r="O4348" s="111"/>
    </row>
    <row r="4349" ht="14.25" customHeight="1">
      <c r="B4349" s="105">
        <v>3.5035038E7</v>
      </c>
      <c r="C4349" s="105" t="s">
        <v>5157</v>
      </c>
      <c r="D4349" s="105">
        <v>35.0</v>
      </c>
      <c r="E4349" s="105" t="s">
        <v>868</v>
      </c>
      <c r="F4349" s="105">
        <v>3536208.0</v>
      </c>
      <c r="G4349" s="105">
        <v>3536208.0</v>
      </c>
      <c r="H4349" s="105">
        <v>0.0</v>
      </c>
      <c r="I4349" s="105">
        <v>2.0</v>
      </c>
      <c r="J4349" s="105">
        <v>1.0</v>
      </c>
      <c r="K4349" s="105">
        <v>25.0</v>
      </c>
      <c r="L4349" s="105">
        <v>50.02</v>
      </c>
      <c r="M4349" s="105" t="s">
        <v>4380</v>
      </c>
      <c r="N4349" s="111"/>
      <c r="O4349" s="111"/>
    </row>
    <row r="4350" ht="14.25" customHeight="1">
      <c r="B4350" s="105">
        <v>3.5045421E7</v>
      </c>
      <c r="C4350" s="105" t="s">
        <v>5158</v>
      </c>
      <c r="D4350" s="105">
        <v>35.0</v>
      </c>
      <c r="E4350" s="105" t="s">
        <v>868</v>
      </c>
      <c r="F4350" s="105">
        <v>3524402.0</v>
      </c>
      <c r="G4350" s="105">
        <v>3524402.0</v>
      </c>
      <c r="H4350" s="105">
        <v>0.0</v>
      </c>
      <c r="I4350" s="105">
        <v>2.0</v>
      </c>
      <c r="J4350" s="105">
        <v>1.0</v>
      </c>
      <c r="K4350" s="105">
        <v>65.0</v>
      </c>
      <c r="L4350" s="105">
        <v>50.02</v>
      </c>
      <c r="M4350" s="105" t="s">
        <v>4380</v>
      </c>
      <c r="N4350" s="111"/>
      <c r="O4350" s="111"/>
    </row>
    <row r="4351" ht="14.25" customHeight="1">
      <c r="B4351" s="105">
        <v>3.5050404E7</v>
      </c>
      <c r="C4351" s="105" t="s">
        <v>5159</v>
      </c>
      <c r="D4351" s="105">
        <v>35.0</v>
      </c>
      <c r="E4351" s="105" t="s">
        <v>868</v>
      </c>
      <c r="F4351" s="105">
        <v>3516309.0</v>
      </c>
      <c r="G4351" s="105">
        <v>3516309.0</v>
      </c>
      <c r="H4351" s="105">
        <v>0.0</v>
      </c>
      <c r="I4351" s="105">
        <v>2.0</v>
      </c>
      <c r="J4351" s="105">
        <v>1.0</v>
      </c>
      <c r="K4351" s="105">
        <v>149.0</v>
      </c>
      <c r="L4351" s="105">
        <v>50.01</v>
      </c>
      <c r="M4351" s="105" t="s">
        <v>4380</v>
      </c>
      <c r="N4351" s="111"/>
      <c r="O4351" s="111"/>
    </row>
    <row r="4352" ht="14.25" customHeight="1">
      <c r="B4352" s="105">
        <v>3.592077E7</v>
      </c>
      <c r="C4352" s="105" t="s">
        <v>5160</v>
      </c>
      <c r="D4352" s="105">
        <v>35.0</v>
      </c>
      <c r="E4352" s="105" t="s">
        <v>868</v>
      </c>
      <c r="F4352" s="105">
        <v>3538709.0</v>
      </c>
      <c r="G4352" s="105">
        <v>3538709.0</v>
      </c>
      <c r="H4352" s="105">
        <v>0.0</v>
      </c>
      <c r="I4352" s="105">
        <v>2.0</v>
      </c>
      <c r="J4352" s="105">
        <v>1.0</v>
      </c>
      <c r="K4352" s="105">
        <v>23.0</v>
      </c>
      <c r="L4352" s="105">
        <v>50.01</v>
      </c>
      <c r="M4352" s="105" t="s">
        <v>4380</v>
      </c>
      <c r="N4352" s="111"/>
      <c r="O4352" s="111"/>
    </row>
    <row r="4353" ht="14.25" customHeight="1">
      <c r="B4353" s="105">
        <v>3.500367E7</v>
      </c>
      <c r="C4353" s="105" t="s">
        <v>5161</v>
      </c>
      <c r="D4353" s="105">
        <v>35.0</v>
      </c>
      <c r="E4353" s="105" t="s">
        <v>868</v>
      </c>
      <c r="F4353" s="105">
        <v>3550308.0</v>
      </c>
      <c r="G4353" s="105">
        <v>3550308.0</v>
      </c>
      <c r="H4353" s="105">
        <v>1.0</v>
      </c>
      <c r="I4353" s="105">
        <v>2.0</v>
      </c>
      <c r="J4353" s="105">
        <v>1.0</v>
      </c>
      <c r="K4353" s="105">
        <v>83.0</v>
      </c>
      <c r="L4353" s="105">
        <v>50.0</v>
      </c>
      <c r="M4353" s="105" t="s">
        <v>4380</v>
      </c>
      <c r="N4353" s="111"/>
      <c r="O4353" s="111"/>
    </row>
    <row r="4354" ht="14.25" customHeight="1">
      <c r="B4354" s="105">
        <v>3.5027686E7</v>
      </c>
      <c r="C4354" s="105" t="s">
        <v>5162</v>
      </c>
      <c r="D4354" s="105">
        <v>35.0</v>
      </c>
      <c r="E4354" s="105" t="s">
        <v>868</v>
      </c>
      <c r="F4354" s="105">
        <v>3544202.0</v>
      </c>
      <c r="G4354" s="105">
        <v>3544202.0</v>
      </c>
      <c r="H4354" s="105">
        <v>0.0</v>
      </c>
      <c r="I4354" s="105">
        <v>2.0</v>
      </c>
      <c r="J4354" s="105">
        <v>1.0</v>
      </c>
      <c r="K4354" s="105">
        <v>37.0</v>
      </c>
      <c r="L4354" s="105">
        <v>50.0</v>
      </c>
      <c r="M4354" s="105" t="s">
        <v>4380</v>
      </c>
      <c r="N4354" s="111"/>
      <c r="O4354" s="111"/>
    </row>
    <row r="4355" ht="14.25" customHeight="1">
      <c r="B4355" s="105">
        <v>3.5039457E7</v>
      </c>
      <c r="C4355" s="105" t="s">
        <v>5163</v>
      </c>
      <c r="D4355" s="105">
        <v>35.0</v>
      </c>
      <c r="E4355" s="105" t="s">
        <v>868</v>
      </c>
      <c r="F4355" s="105">
        <v>3503901.0</v>
      </c>
      <c r="G4355" s="105">
        <v>3503901.0</v>
      </c>
      <c r="H4355" s="105">
        <v>0.0</v>
      </c>
      <c r="I4355" s="105">
        <v>2.0</v>
      </c>
      <c r="J4355" s="105">
        <v>1.0</v>
      </c>
      <c r="K4355" s="105">
        <v>55.0</v>
      </c>
      <c r="L4355" s="105">
        <v>50.0</v>
      </c>
      <c r="M4355" s="105" t="s">
        <v>4380</v>
      </c>
      <c r="N4355" s="111"/>
      <c r="O4355" s="111"/>
    </row>
    <row r="4356" ht="14.25" customHeight="1">
      <c r="B4356" s="105">
        <v>3.5045147E7</v>
      </c>
      <c r="C4356" s="105" t="s">
        <v>5164</v>
      </c>
      <c r="D4356" s="105">
        <v>35.0</v>
      </c>
      <c r="E4356" s="105" t="s">
        <v>868</v>
      </c>
      <c r="F4356" s="105">
        <v>3510500.0</v>
      </c>
      <c r="G4356" s="105">
        <v>3510500.0</v>
      </c>
      <c r="H4356" s="105">
        <v>0.0</v>
      </c>
      <c r="I4356" s="105">
        <v>2.0</v>
      </c>
      <c r="J4356" s="105">
        <v>1.0</v>
      </c>
      <c r="K4356" s="105">
        <v>49.0</v>
      </c>
      <c r="L4356" s="105">
        <v>50.0</v>
      </c>
      <c r="M4356" s="105" t="s">
        <v>4380</v>
      </c>
      <c r="N4356" s="111"/>
      <c r="O4356" s="111"/>
    </row>
    <row r="4357" ht="14.25" customHeight="1">
      <c r="B4357" s="105">
        <v>3.5013602E7</v>
      </c>
      <c r="C4357" s="105" t="s">
        <v>5165</v>
      </c>
      <c r="D4357" s="105">
        <v>35.0</v>
      </c>
      <c r="E4357" s="105" t="s">
        <v>868</v>
      </c>
      <c r="F4357" s="105">
        <v>3549904.0</v>
      </c>
      <c r="G4357" s="105">
        <v>3549904.0</v>
      </c>
      <c r="H4357" s="105">
        <v>0.0</v>
      </c>
      <c r="I4357" s="105">
        <v>2.0</v>
      </c>
      <c r="J4357" s="105">
        <v>1.0</v>
      </c>
      <c r="K4357" s="105">
        <v>65.0</v>
      </c>
      <c r="L4357" s="105">
        <v>49.99</v>
      </c>
      <c r="M4357" s="105" t="s">
        <v>4380</v>
      </c>
      <c r="N4357" s="111"/>
      <c r="O4357" s="111"/>
    </row>
    <row r="4358" ht="14.25" customHeight="1">
      <c r="B4358" s="105">
        <v>3.5029877E7</v>
      </c>
      <c r="C4358" s="105" t="s">
        <v>5166</v>
      </c>
      <c r="D4358" s="105">
        <v>35.0</v>
      </c>
      <c r="E4358" s="105" t="s">
        <v>868</v>
      </c>
      <c r="F4358" s="105">
        <v>3502804.0</v>
      </c>
      <c r="G4358" s="105">
        <v>3502804.0</v>
      </c>
      <c r="H4358" s="105">
        <v>0.0</v>
      </c>
      <c r="I4358" s="105">
        <v>2.0</v>
      </c>
      <c r="J4358" s="105">
        <v>1.0</v>
      </c>
      <c r="K4358" s="105">
        <v>89.0</v>
      </c>
      <c r="L4358" s="105">
        <v>49.99</v>
      </c>
      <c r="M4358" s="105" t="s">
        <v>4380</v>
      </c>
      <c r="N4358" s="111"/>
      <c r="O4358" s="111"/>
    </row>
    <row r="4359" ht="14.25" customHeight="1">
      <c r="B4359" s="105">
        <v>3.5032591E7</v>
      </c>
      <c r="C4359" s="105" t="s">
        <v>5167</v>
      </c>
      <c r="D4359" s="105">
        <v>35.0</v>
      </c>
      <c r="E4359" s="105" t="s">
        <v>868</v>
      </c>
      <c r="F4359" s="105">
        <v>3508900.0</v>
      </c>
      <c r="G4359" s="105">
        <v>3508900.0</v>
      </c>
      <c r="H4359" s="105">
        <v>0.0</v>
      </c>
      <c r="I4359" s="105">
        <v>2.0</v>
      </c>
      <c r="J4359" s="105">
        <v>1.0</v>
      </c>
      <c r="K4359" s="105">
        <v>68.0</v>
      </c>
      <c r="L4359" s="105">
        <v>49.99</v>
      </c>
      <c r="M4359" s="105" t="s">
        <v>4380</v>
      </c>
      <c r="N4359" s="111"/>
      <c r="O4359" s="111"/>
    </row>
    <row r="4360" ht="14.25" customHeight="1">
      <c r="B4360" s="105">
        <v>3.5005997E7</v>
      </c>
      <c r="C4360" s="105" t="s">
        <v>5168</v>
      </c>
      <c r="D4360" s="105">
        <v>35.0</v>
      </c>
      <c r="E4360" s="105" t="s">
        <v>868</v>
      </c>
      <c r="F4360" s="105">
        <v>3518800.0</v>
      </c>
      <c r="G4360" s="105">
        <v>3518800.0</v>
      </c>
      <c r="H4360" s="105">
        <v>0.0</v>
      </c>
      <c r="I4360" s="105">
        <v>2.0</v>
      </c>
      <c r="J4360" s="105">
        <v>1.0</v>
      </c>
      <c r="K4360" s="105">
        <v>49.0</v>
      </c>
      <c r="L4360" s="105">
        <v>49.98</v>
      </c>
      <c r="M4360" s="105" t="s">
        <v>4380</v>
      </c>
      <c r="N4360" s="111"/>
      <c r="O4360" s="111"/>
    </row>
    <row r="4361" ht="14.25" customHeight="1">
      <c r="B4361" s="105">
        <v>3.5019082E7</v>
      </c>
      <c r="C4361" s="105" t="s">
        <v>5169</v>
      </c>
      <c r="D4361" s="105">
        <v>35.0</v>
      </c>
      <c r="E4361" s="105" t="s">
        <v>868</v>
      </c>
      <c r="F4361" s="105">
        <v>3550803.0</v>
      </c>
      <c r="G4361" s="105">
        <v>3550803.0</v>
      </c>
      <c r="H4361" s="105">
        <v>0.0</v>
      </c>
      <c r="I4361" s="105">
        <v>2.0</v>
      </c>
      <c r="J4361" s="105">
        <v>1.0</v>
      </c>
      <c r="K4361" s="105">
        <v>102.0</v>
      </c>
      <c r="L4361" s="105">
        <v>49.98</v>
      </c>
      <c r="M4361" s="105" t="s">
        <v>4380</v>
      </c>
      <c r="N4361" s="111"/>
      <c r="O4361" s="111"/>
    </row>
    <row r="4362" ht="14.25" customHeight="1">
      <c r="B4362" s="105">
        <v>3.5922092E7</v>
      </c>
      <c r="C4362" s="105" t="s">
        <v>5170</v>
      </c>
      <c r="D4362" s="105">
        <v>35.0</v>
      </c>
      <c r="E4362" s="105" t="s">
        <v>868</v>
      </c>
      <c r="F4362" s="105">
        <v>3550308.0</v>
      </c>
      <c r="G4362" s="105">
        <v>3550308.0</v>
      </c>
      <c r="H4362" s="105">
        <v>1.0</v>
      </c>
      <c r="I4362" s="105">
        <v>2.0</v>
      </c>
      <c r="J4362" s="105">
        <v>1.0</v>
      </c>
      <c r="K4362" s="105">
        <v>97.0</v>
      </c>
      <c r="L4362" s="105">
        <v>49.98</v>
      </c>
      <c r="M4362" s="105" t="s">
        <v>4380</v>
      </c>
      <c r="N4362" s="111"/>
      <c r="O4362" s="111"/>
    </row>
    <row r="4363" ht="14.25" customHeight="1">
      <c r="B4363" s="105">
        <v>3.5924428E7</v>
      </c>
      <c r="C4363" s="105" t="s">
        <v>5171</v>
      </c>
      <c r="D4363" s="105">
        <v>35.0</v>
      </c>
      <c r="E4363" s="105" t="s">
        <v>868</v>
      </c>
      <c r="F4363" s="105">
        <v>3548708.0</v>
      </c>
      <c r="G4363" s="105">
        <v>3548708.0</v>
      </c>
      <c r="H4363" s="105">
        <v>0.0</v>
      </c>
      <c r="I4363" s="105">
        <v>2.0</v>
      </c>
      <c r="J4363" s="105">
        <v>1.0</v>
      </c>
      <c r="K4363" s="105">
        <v>211.0</v>
      </c>
      <c r="L4363" s="105">
        <v>49.98</v>
      </c>
      <c r="M4363" s="105" t="s">
        <v>4380</v>
      </c>
      <c r="N4363" s="111"/>
      <c r="O4363" s="111"/>
    </row>
    <row r="4364" ht="14.25" customHeight="1">
      <c r="B4364" s="105">
        <v>3.5044635E7</v>
      </c>
      <c r="C4364" s="105" t="s">
        <v>5172</v>
      </c>
      <c r="D4364" s="105">
        <v>35.0</v>
      </c>
      <c r="E4364" s="105" t="s">
        <v>868</v>
      </c>
      <c r="F4364" s="105">
        <v>3551702.0</v>
      </c>
      <c r="G4364" s="105">
        <v>3551702.0</v>
      </c>
      <c r="H4364" s="105">
        <v>0.0</v>
      </c>
      <c r="I4364" s="105">
        <v>2.0</v>
      </c>
      <c r="J4364" s="105">
        <v>1.0</v>
      </c>
      <c r="K4364" s="105">
        <v>27.0</v>
      </c>
      <c r="L4364" s="105">
        <v>49.97</v>
      </c>
      <c r="M4364" s="105" t="s">
        <v>4380</v>
      </c>
      <c r="N4364" s="111"/>
      <c r="O4364" s="111"/>
    </row>
    <row r="4365" ht="14.25" customHeight="1">
      <c r="B4365" s="105">
        <v>3.5046061E7</v>
      </c>
      <c r="C4365" s="105" t="s">
        <v>5173</v>
      </c>
      <c r="D4365" s="105">
        <v>35.0</v>
      </c>
      <c r="E4365" s="105" t="s">
        <v>868</v>
      </c>
      <c r="F4365" s="105">
        <v>3550308.0</v>
      </c>
      <c r="G4365" s="105">
        <v>3550308.0</v>
      </c>
      <c r="H4365" s="105">
        <v>1.0</v>
      </c>
      <c r="I4365" s="105">
        <v>2.0</v>
      </c>
      <c r="J4365" s="105">
        <v>1.0</v>
      </c>
      <c r="K4365" s="105">
        <v>176.0</v>
      </c>
      <c r="L4365" s="105">
        <v>49.97</v>
      </c>
      <c r="M4365" s="105" t="s">
        <v>4380</v>
      </c>
      <c r="N4365" s="111"/>
      <c r="O4365" s="111"/>
    </row>
    <row r="4366" ht="14.25" customHeight="1">
      <c r="B4366" s="105">
        <v>3.5046334E7</v>
      </c>
      <c r="C4366" s="105" t="s">
        <v>5174</v>
      </c>
      <c r="D4366" s="105">
        <v>35.0</v>
      </c>
      <c r="E4366" s="105" t="s">
        <v>868</v>
      </c>
      <c r="F4366" s="105">
        <v>3550308.0</v>
      </c>
      <c r="G4366" s="105">
        <v>3550308.0</v>
      </c>
      <c r="H4366" s="105">
        <v>1.0</v>
      </c>
      <c r="I4366" s="105">
        <v>2.0</v>
      </c>
      <c r="J4366" s="105">
        <v>1.0</v>
      </c>
      <c r="K4366" s="105">
        <v>116.0</v>
      </c>
      <c r="L4366" s="105">
        <v>49.97</v>
      </c>
      <c r="M4366" s="105" t="s">
        <v>4380</v>
      </c>
      <c r="N4366" s="111"/>
      <c r="O4366" s="111"/>
    </row>
    <row r="4367" ht="14.25" customHeight="1">
      <c r="B4367" s="105">
        <v>3.5026724E7</v>
      </c>
      <c r="C4367" s="105" t="s">
        <v>5175</v>
      </c>
      <c r="D4367" s="105">
        <v>35.0</v>
      </c>
      <c r="E4367" s="105" t="s">
        <v>868</v>
      </c>
      <c r="F4367" s="105">
        <v>3535101.0</v>
      </c>
      <c r="G4367" s="105">
        <v>3535101.0</v>
      </c>
      <c r="H4367" s="105">
        <v>0.0</v>
      </c>
      <c r="I4367" s="105">
        <v>2.0</v>
      </c>
      <c r="J4367" s="105">
        <v>1.0</v>
      </c>
      <c r="K4367" s="105">
        <v>112.0</v>
      </c>
      <c r="L4367" s="105">
        <v>49.96</v>
      </c>
      <c r="M4367" s="105" t="s">
        <v>4380</v>
      </c>
      <c r="N4367" s="111"/>
      <c r="O4367" s="111"/>
    </row>
    <row r="4368" ht="14.25" customHeight="1">
      <c r="B4368" s="105">
        <v>3.5037552E7</v>
      </c>
      <c r="C4368" s="105" t="s">
        <v>5176</v>
      </c>
      <c r="D4368" s="105">
        <v>35.0</v>
      </c>
      <c r="E4368" s="105" t="s">
        <v>868</v>
      </c>
      <c r="F4368" s="105">
        <v>3515004.0</v>
      </c>
      <c r="G4368" s="105">
        <v>3515004.0</v>
      </c>
      <c r="H4368" s="105">
        <v>0.0</v>
      </c>
      <c r="I4368" s="105">
        <v>2.0</v>
      </c>
      <c r="J4368" s="105">
        <v>1.0</v>
      </c>
      <c r="K4368" s="105">
        <v>30.0</v>
      </c>
      <c r="L4368" s="105">
        <v>49.96</v>
      </c>
      <c r="M4368" s="105" t="s">
        <v>4380</v>
      </c>
      <c r="N4368" s="111"/>
      <c r="O4368" s="111"/>
    </row>
    <row r="4369" ht="14.25" customHeight="1">
      <c r="B4369" s="105">
        <v>3.5901124E7</v>
      </c>
      <c r="C4369" s="105" t="s">
        <v>5177</v>
      </c>
      <c r="D4369" s="105">
        <v>35.0</v>
      </c>
      <c r="E4369" s="105" t="s">
        <v>868</v>
      </c>
      <c r="F4369" s="105">
        <v>3509502.0</v>
      </c>
      <c r="G4369" s="105">
        <v>3509502.0</v>
      </c>
      <c r="H4369" s="105">
        <v>0.0</v>
      </c>
      <c r="I4369" s="105">
        <v>2.0</v>
      </c>
      <c r="J4369" s="105">
        <v>1.0</v>
      </c>
      <c r="K4369" s="105">
        <v>360.0</v>
      </c>
      <c r="L4369" s="105">
        <v>49.96</v>
      </c>
      <c r="M4369" s="105" t="s">
        <v>4380</v>
      </c>
      <c r="N4369" s="111"/>
      <c r="O4369" s="111"/>
    </row>
    <row r="4370" ht="14.25" customHeight="1">
      <c r="B4370" s="105">
        <v>3.592483E7</v>
      </c>
      <c r="C4370" s="105" t="s">
        <v>5178</v>
      </c>
      <c r="D4370" s="105">
        <v>35.0</v>
      </c>
      <c r="E4370" s="105" t="s">
        <v>868</v>
      </c>
      <c r="F4370" s="105">
        <v>3530607.0</v>
      </c>
      <c r="G4370" s="105">
        <v>3530607.0</v>
      </c>
      <c r="H4370" s="105">
        <v>0.0</v>
      </c>
      <c r="I4370" s="105">
        <v>2.0</v>
      </c>
      <c r="J4370" s="105">
        <v>1.0</v>
      </c>
      <c r="K4370" s="105">
        <v>21.0</v>
      </c>
      <c r="L4370" s="105">
        <v>49.96</v>
      </c>
      <c r="M4370" s="105" t="s">
        <v>4380</v>
      </c>
      <c r="N4370" s="111"/>
      <c r="O4370" s="111"/>
    </row>
    <row r="4371" ht="14.25" customHeight="1">
      <c r="B4371" s="105">
        <v>3.5007602E7</v>
      </c>
      <c r="C4371" s="105" t="s">
        <v>5179</v>
      </c>
      <c r="D4371" s="105">
        <v>35.0</v>
      </c>
      <c r="E4371" s="105" t="s">
        <v>868</v>
      </c>
      <c r="F4371" s="105">
        <v>3529401.0</v>
      </c>
      <c r="G4371" s="105">
        <v>3529401.0</v>
      </c>
      <c r="H4371" s="105">
        <v>0.0</v>
      </c>
      <c r="I4371" s="105">
        <v>2.0</v>
      </c>
      <c r="J4371" s="105">
        <v>1.0</v>
      </c>
      <c r="K4371" s="105">
        <v>79.0</v>
      </c>
      <c r="L4371" s="105">
        <v>49.95</v>
      </c>
      <c r="M4371" s="105" t="s">
        <v>4380</v>
      </c>
      <c r="N4371" s="111"/>
      <c r="O4371" s="111"/>
    </row>
    <row r="4372" ht="14.25" customHeight="1">
      <c r="B4372" s="105">
        <v>3.5039214E7</v>
      </c>
      <c r="C4372" s="105" t="s">
        <v>5180</v>
      </c>
      <c r="D4372" s="105">
        <v>35.0</v>
      </c>
      <c r="E4372" s="105" t="s">
        <v>868</v>
      </c>
      <c r="F4372" s="105">
        <v>3550308.0</v>
      </c>
      <c r="G4372" s="105">
        <v>3550308.0</v>
      </c>
      <c r="H4372" s="105">
        <v>1.0</v>
      </c>
      <c r="I4372" s="105">
        <v>2.0</v>
      </c>
      <c r="J4372" s="105">
        <v>1.0</v>
      </c>
      <c r="K4372" s="105">
        <v>132.0</v>
      </c>
      <c r="L4372" s="105">
        <v>49.95</v>
      </c>
      <c r="M4372" s="105" t="s">
        <v>4380</v>
      </c>
      <c r="N4372" s="111"/>
      <c r="O4372" s="111"/>
    </row>
    <row r="4373" ht="14.25" customHeight="1">
      <c r="B4373" s="105">
        <v>3.501146E7</v>
      </c>
      <c r="C4373" s="105" t="s">
        <v>5181</v>
      </c>
      <c r="D4373" s="105">
        <v>35.0</v>
      </c>
      <c r="E4373" s="105" t="s">
        <v>868</v>
      </c>
      <c r="F4373" s="105">
        <v>3518701.0</v>
      </c>
      <c r="G4373" s="105">
        <v>3518701.0</v>
      </c>
      <c r="H4373" s="105">
        <v>0.0</v>
      </c>
      <c r="I4373" s="105">
        <v>2.0</v>
      </c>
      <c r="J4373" s="105">
        <v>1.0</v>
      </c>
      <c r="K4373" s="105">
        <v>139.0</v>
      </c>
      <c r="L4373" s="105">
        <v>49.94</v>
      </c>
      <c r="M4373" s="105" t="s">
        <v>4380</v>
      </c>
      <c r="N4373" s="111"/>
      <c r="O4373" s="111"/>
    </row>
    <row r="4374" ht="14.25" customHeight="1">
      <c r="B4374" s="105">
        <v>3.5012889E7</v>
      </c>
      <c r="C4374" s="105" t="s">
        <v>5182</v>
      </c>
      <c r="D4374" s="105">
        <v>35.0</v>
      </c>
      <c r="E4374" s="105" t="s">
        <v>868</v>
      </c>
      <c r="F4374" s="105">
        <v>3526308.0</v>
      </c>
      <c r="G4374" s="105">
        <v>3526308.0</v>
      </c>
      <c r="H4374" s="105">
        <v>0.0</v>
      </c>
      <c r="I4374" s="105">
        <v>2.0</v>
      </c>
      <c r="J4374" s="105">
        <v>1.0</v>
      </c>
      <c r="K4374" s="105">
        <v>116.0</v>
      </c>
      <c r="L4374" s="105">
        <v>49.94</v>
      </c>
      <c r="M4374" s="105" t="s">
        <v>4380</v>
      </c>
      <c r="N4374" s="111"/>
      <c r="O4374" s="111"/>
    </row>
    <row r="4375" ht="14.25" customHeight="1">
      <c r="B4375" s="105">
        <v>3.5041762E7</v>
      </c>
      <c r="C4375" s="105" t="s">
        <v>5183</v>
      </c>
      <c r="D4375" s="105">
        <v>35.0</v>
      </c>
      <c r="E4375" s="105" t="s">
        <v>868</v>
      </c>
      <c r="F4375" s="105">
        <v>3550308.0</v>
      </c>
      <c r="G4375" s="105">
        <v>3550308.0</v>
      </c>
      <c r="H4375" s="105">
        <v>1.0</v>
      </c>
      <c r="I4375" s="105">
        <v>2.0</v>
      </c>
      <c r="J4375" s="105">
        <v>1.0</v>
      </c>
      <c r="K4375" s="105">
        <v>137.0</v>
      </c>
      <c r="L4375" s="105">
        <v>49.94</v>
      </c>
      <c r="M4375" s="105" t="s">
        <v>4380</v>
      </c>
      <c r="N4375" s="111"/>
      <c r="O4375" s="111"/>
    </row>
    <row r="4376" ht="14.25" customHeight="1">
      <c r="B4376" s="105">
        <v>3.5561009E7</v>
      </c>
      <c r="C4376" s="105" t="s">
        <v>5184</v>
      </c>
      <c r="D4376" s="105">
        <v>35.0</v>
      </c>
      <c r="E4376" s="105" t="s">
        <v>868</v>
      </c>
      <c r="F4376" s="105">
        <v>3518800.0</v>
      </c>
      <c r="G4376" s="105">
        <v>3518800.0</v>
      </c>
      <c r="H4376" s="105">
        <v>0.0</v>
      </c>
      <c r="I4376" s="105">
        <v>2.0</v>
      </c>
      <c r="J4376" s="105">
        <v>1.0</v>
      </c>
      <c r="K4376" s="105">
        <v>97.0</v>
      </c>
      <c r="L4376" s="105">
        <v>49.94</v>
      </c>
      <c r="M4376" s="105" t="s">
        <v>4380</v>
      </c>
      <c r="N4376" s="111"/>
      <c r="O4376" s="111"/>
    </row>
    <row r="4377" ht="14.25" customHeight="1">
      <c r="B4377" s="105">
        <v>3.5916523E7</v>
      </c>
      <c r="C4377" s="105" t="s">
        <v>5185</v>
      </c>
      <c r="D4377" s="105">
        <v>35.0</v>
      </c>
      <c r="E4377" s="105" t="s">
        <v>868</v>
      </c>
      <c r="F4377" s="105">
        <v>3550308.0</v>
      </c>
      <c r="G4377" s="105">
        <v>3550308.0</v>
      </c>
      <c r="H4377" s="105">
        <v>1.0</v>
      </c>
      <c r="I4377" s="105">
        <v>2.0</v>
      </c>
      <c r="J4377" s="105">
        <v>1.0</v>
      </c>
      <c r="K4377" s="105">
        <v>83.0</v>
      </c>
      <c r="L4377" s="105">
        <v>49.94</v>
      </c>
      <c r="M4377" s="105" t="s">
        <v>4380</v>
      </c>
      <c r="N4377" s="111"/>
      <c r="O4377" s="111"/>
    </row>
    <row r="4378" ht="14.25" customHeight="1">
      <c r="B4378" s="105">
        <v>3.5026104E7</v>
      </c>
      <c r="C4378" s="105" t="s">
        <v>5186</v>
      </c>
      <c r="D4378" s="105">
        <v>35.0</v>
      </c>
      <c r="E4378" s="105" t="s">
        <v>868</v>
      </c>
      <c r="F4378" s="105">
        <v>3541604.0</v>
      </c>
      <c r="G4378" s="105">
        <v>3541604.0</v>
      </c>
      <c r="H4378" s="105">
        <v>0.0</v>
      </c>
      <c r="I4378" s="105">
        <v>2.0</v>
      </c>
      <c r="J4378" s="105">
        <v>1.0</v>
      </c>
      <c r="K4378" s="105">
        <v>134.0</v>
      </c>
      <c r="L4378" s="105">
        <v>49.93</v>
      </c>
      <c r="M4378" s="105" t="s">
        <v>4380</v>
      </c>
      <c r="N4378" s="111"/>
      <c r="O4378" s="111"/>
    </row>
    <row r="4379" ht="14.25" customHeight="1">
      <c r="B4379" s="105">
        <v>3.5902871E7</v>
      </c>
      <c r="C4379" s="105" t="s">
        <v>5187</v>
      </c>
      <c r="D4379" s="105">
        <v>35.0</v>
      </c>
      <c r="E4379" s="105" t="s">
        <v>868</v>
      </c>
      <c r="F4379" s="105">
        <v>3550308.0</v>
      </c>
      <c r="G4379" s="105">
        <v>3550308.0</v>
      </c>
      <c r="H4379" s="105">
        <v>1.0</v>
      </c>
      <c r="I4379" s="105">
        <v>2.0</v>
      </c>
      <c r="J4379" s="105">
        <v>1.0</v>
      </c>
      <c r="K4379" s="105">
        <v>140.0</v>
      </c>
      <c r="L4379" s="105">
        <v>49.93</v>
      </c>
      <c r="M4379" s="105" t="s">
        <v>4380</v>
      </c>
      <c r="N4379" s="111"/>
      <c r="O4379" s="111"/>
    </row>
    <row r="4380" ht="14.25" customHeight="1">
      <c r="B4380" s="105">
        <v>3.5922146E7</v>
      </c>
      <c r="C4380" s="105" t="s">
        <v>5188</v>
      </c>
      <c r="D4380" s="105">
        <v>35.0</v>
      </c>
      <c r="E4380" s="105" t="s">
        <v>868</v>
      </c>
      <c r="F4380" s="105">
        <v>3550308.0</v>
      </c>
      <c r="G4380" s="105">
        <v>3550308.0</v>
      </c>
      <c r="H4380" s="105">
        <v>1.0</v>
      </c>
      <c r="I4380" s="105">
        <v>2.0</v>
      </c>
      <c r="J4380" s="105">
        <v>1.0</v>
      </c>
      <c r="K4380" s="105">
        <v>106.0</v>
      </c>
      <c r="L4380" s="105">
        <v>49.93</v>
      </c>
      <c r="M4380" s="105" t="s">
        <v>4380</v>
      </c>
      <c r="N4380" s="111"/>
      <c r="O4380" s="111"/>
    </row>
    <row r="4381" ht="14.25" customHeight="1">
      <c r="B4381" s="105">
        <v>3.5033078E7</v>
      </c>
      <c r="C4381" s="105" t="s">
        <v>5189</v>
      </c>
      <c r="D4381" s="105">
        <v>35.0</v>
      </c>
      <c r="E4381" s="105" t="s">
        <v>868</v>
      </c>
      <c r="F4381" s="105">
        <v>3513306.0</v>
      </c>
      <c r="G4381" s="105">
        <v>3513306.0</v>
      </c>
      <c r="H4381" s="105">
        <v>0.0</v>
      </c>
      <c r="I4381" s="105">
        <v>2.0</v>
      </c>
      <c r="J4381" s="105">
        <v>1.0</v>
      </c>
      <c r="K4381" s="105">
        <v>42.0</v>
      </c>
      <c r="L4381" s="105">
        <v>49.92</v>
      </c>
      <c r="M4381" s="105" t="s">
        <v>4380</v>
      </c>
      <c r="N4381" s="111"/>
      <c r="O4381" s="111"/>
    </row>
    <row r="4382" ht="14.25" customHeight="1">
      <c r="B4382" s="105">
        <v>3.5004397E7</v>
      </c>
      <c r="C4382" s="105" t="s">
        <v>5190</v>
      </c>
      <c r="D4382" s="105">
        <v>35.0</v>
      </c>
      <c r="E4382" s="105" t="s">
        <v>868</v>
      </c>
      <c r="F4382" s="105">
        <v>3550308.0</v>
      </c>
      <c r="G4382" s="105">
        <v>3550308.0</v>
      </c>
      <c r="H4382" s="105">
        <v>1.0</v>
      </c>
      <c r="I4382" s="105">
        <v>2.0</v>
      </c>
      <c r="J4382" s="105">
        <v>1.0</v>
      </c>
      <c r="K4382" s="105">
        <v>116.0</v>
      </c>
      <c r="L4382" s="105">
        <v>49.91</v>
      </c>
      <c r="M4382" s="105" t="s">
        <v>4380</v>
      </c>
      <c r="N4382" s="111"/>
      <c r="O4382" s="111"/>
    </row>
    <row r="4383" ht="14.25" customHeight="1">
      <c r="B4383" s="105">
        <v>3.5015945E7</v>
      </c>
      <c r="C4383" s="105" t="s">
        <v>5191</v>
      </c>
      <c r="D4383" s="105">
        <v>35.0</v>
      </c>
      <c r="E4383" s="105" t="s">
        <v>868</v>
      </c>
      <c r="F4383" s="105">
        <v>3519709.0</v>
      </c>
      <c r="G4383" s="105">
        <v>3519709.0</v>
      </c>
      <c r="H4383" s="105">
        <v>0.0</v>
      </c>
      <c r="I4383" s="105">
        <v>2.0</v>
      </c>
      <c r="J4383" s="105">
        <v>1.0</v>
      </c>
      <c r="K4383" s="105">
        <v>68.0</v>
      </c>
      <c r="L4383" s="105">
        <v>49.91</v>
      </c>
      <c r="M4383" s="105" t="s">
        <v>4380</v>
      </c>
      <c r="N4383" s="111"/>
      <c r="O4383" s="111"/>
    </row>
    <row r="4384" ht="14.25" customHeight="1">
      <c r="B4384" s="105">
        <v>3.503706E7</v>
      </c>
      <c r="C4384" s="105" t="s">
        <v>5192</v>
      </c>
      <c r="D4384" s="105">
        <v>35.0</v>
      </c>
      <c r="E4384" s="105" t="s">
        <v>868</v>
      </c>
      <c r="F4384" s="105">
        <v>3550308.0</v>
      </c>
      <c r="G4384" s="105">
        <v>3550308.0</v>
      </c>
      <c r="H4384" s="105">
        <v>1.0</v>
      </c>
      <c r="I4384" s="105">
        <v>2.0</v>
      </c>
      <c r="J4384" s="105">
        <v>1.0</v>
      </c>
      <c r="K4384" s="105">
        <v>139.0</v>
      </c>
      <c r="L4384" s="105">
        <v>49.91</v>
      </c>
      <c r="M4384" s="105" t="s">
        <v>4380</v>
      </c>
      <c r="N4384" s="111"/>
      <c r="O4384" s="111"/>
    </row>
    <row r="4385" ht="14.25" customHeight="1">
      <c r="B4385" s="105">
        <v>3.5046218E7</v>
      </c>
      <c r="C4385" s="105" t="s">
        <v>5193</v>
      </c>
      <c r="D4385" s="105">
        <v>35.0</v>
      </c>
      <c r="E4385" s="105" t="s">
        <v>868</v>
      </c>
      <c r="F4385" s="105">
        <v>3550308.0</v>
      </c>
      <c r="G4385" s="105">
        <v>3550308.0</v>
      </c>
      <c r="H4385" s="105">
        <v>1.0</v>
      </c>
      <c r="I4385" s="105">
        <v>2.0</v>
      </c>
      <c r="J4385" s="105">
        <v>1.0</v>
      </c>
      <c r="K4385" s="105">
        <v>103.0</v>
      </c>
      <c r="L4385" s="105">
        <v>49.91</v>
      </c>
      <c r="M4385" s="105" t="s">
        <v>4380</v>
      </c>
      <c r="N4385" s="111"/>
      <c r="O4385" s="111"/>
    </row>
    <row r="4386" ht="14.25" customHeight="1">
      <c r="B4386" s="105">
        <v>3.5004085E7</v>
      </c>
      <c r="C4386" s="105" t="s">
        <v>5194</v>
      </c>
      <c r="D4386" s="105">
        <v>35.0</v>
      </c>
      <c r="E4386" s="105" t="s">
        <v>868</v>
      </c>
      <c r="F4386" s="105">
        <v>3550308.0</v>
      </c>
      <c r="G4386" s="105">
        <v>3550308.0</v>
      </c>
      <c r="H4386" s="105">
        <v>1.0</v>
      </c>
      <c r="I4386" s="105">
        <v>2.0</v>
      </c>
      <c r="J4386" s="105">
        <v>1.0</v>
      </c>
      <c r="K4386" s="105">
        <v>67.0</v>
      </c>
      <c r="L4386" s="105">
        <v>49.9</v>
      </c>
      <c r="M4386" s="105" t="s">
        <v>4380</v>
      </c>
      <c r="N4386" s="111"/>
      <c r="O4386" s="111"/>
    </row>
    <row r="4387" ht="14.25" customHeight="1">
      <c r="B4387" s="105">
        <v>3.5016056E7</v>
      </c>
      <c r="C4387" s="105" t="s">
        <v>5195</v>
      </c>
      <c r="D4387" s="105">
        <v>35.0</v>
      </c>
      <c r="E4387" s="105" t="s">
        <v>868</v>
      </c>
      <c r="F4387" s="105">
        <v>3519709.0</v>
      </c>
      <c r="G4387" s="105">
        <v>3519709.0</v>
      </c>
      <c r="H4387" s="105">
        <v>0.0</v>
      </c>
      <c r="I4387" s="105">
        <v>2.0</v>
      </c>
      <c r="J4387" s="105">
        <v>1.0</v>
      </c>
      <c r="K4387" s="105">
        <v>111.0</v>
      </c>
      <c r="L4387" s="105">
        <v>49.9</v>
      </c>
      <c r="M4387" s="105" t="s">
        <v>4380</v>
      </c>
      <c r="N4387" s="111"/>
      <c r="O4387" s="111"/>
    </row>
    <row r="4388" ht="14.25" customHeight="1">
      <c r="B4388" s="105">
        <v>3.5020382E7</v>
      </c>
      <c r="C4388" s="105" t="s">
        <v>5196</v>
      </c>
      <c r="D4388" s="105">
        <v>35.0</v>
      </c>
      <c r="E4388" s="105" t="s">
        <v>868</v>
      </c>
      <c r="F4388" s="105">
        <v>3557303.0</v>
      </c>
      <c r="G4388" s="105">
        <v>3557303.0</v>
      </c>
      <c r="H4388" s="105">
        <v>0.0</v>
      </c>
      <c r="I4388" s="105">
        <v>2.0</v>
      </c>
      <c r="J4388" s="105">
        <v>1.0</v>
      </c>
      <c r="K4388" s="105">
        <v>95.0</v>
      </c>
      <c r="L4388" s="105">
        <v>49.9</v>
      </c>
      <c r="M4388" s="105" t="s">
        <v>4380</v>
      </c>
      <c r="N4388" s="111"/>
      <c r="O4388" s="111"/>
    </row>
    <row r="4389" ht="14.25" customHeight="1">
      <c r="B4389" s="105">
        <v>3.5039697E7</v>
      </c>
      <c r="C4389" s="105" t="s">
        <v>5197</v>
      </c>
      <c r="D4389" s="105">
        <v>35.0</v>
      </c>
      <c r="E4389" s="105" t="s">
        <v>868</v>
      </c>
      <c r="F4389" s="105">
        <v>3541059.0</v>
      </c>
      <c r="G4389" s="105">
        <v>3541059.0</v>
      </c>
      <c r="H4389" s="105">
        <v>0.0</v>
      </c>
      <c r="I4389" s="105">
        <v>2.0</v>
      </c>
      <c r="J4389" s="105">
        <v>1.0</v>
      </c>
      <c r="K4389" s="105">
        <v>102.0</v>
      </c>
      <c r="L4389" s="105">
        <v>49.9</v>
      </c>
      <c r="M4389" s="105" t="s">
        <v>4380</v>
      </c>
      <c r="N4389" s="111"/>
      <c r="O4389" s="111"/>
    </row>
    <row r="4390" ht="14.25" customHeight="1">
      <c r="B4390" s="105">
        <v>3.5043771E7</v>
      </c>
      <c r="C4390" s="105" t="s">
        <v>5198</v>
      </c>
      <c r="D4390" s="105">
        <v>35.0</v>
      </c>
      <c r="E4390" s="105" t="s">
        <v>868</v>
      </c>
      <c r="F4390" s="105">
        <v>3550308.0</v>
      </c>
      <c r="G4390" s="105">
        <v>3550308.0</v>
      </c>
      <c r="H4390" s="105">
        <v>1.0</v>
      </c>
      <c r="I4390" s="105">
        <v>2.0</v>
      </c>
      <c r="J4390" s="105">
        <v>1.0</v>
      </c>
      <c r="K4390" s="105">
        <v>131.0</v>
      </c>
      <c r="L4390" s="105">
        <v>49.9</v>
      </c>
      <c r="M4390" s="105" t="s">
        <v>4380</v>
      </c>
      <c r="N4390" s="111"/>
      <c r="O4390" s="111"/>
    </row>
    <row r="4391" ht="14.25" customHeight="1">
      <c r="B4391" s="105">
        <v>3.5910132E7</v>
      </c>
      <c r="C4391" s="105" t="s">
        <v>5199</v>
      </c>
      <c r="D4391" s="105">
        <v>35.0</v>
      </c>
      <c r="E4391" s="105" t="s">
        <v>868</v>
      </c>
      <c r="F4391" s="105">
        <v>3537800.0</v>
      </c>
      <c r="G4391" s="105">
        <v>3537800.0</v>
      </c>
      <c r="H4391" s="105">
        <v>0.0</v>
      </c>
      <c r="I4391" s="105">
        <v>2.0</v>
      </c>
      <c r="J4391" s="105">
        <v>2.0</v>
      </c>
      <c r="K4391" s="105">
        <v>25.0</v>
      </c>
      <c r="L4391" s="105">
        <v>49.9</v>
      </c>
      <c r="M4391" s="105" t="s">
        <v>4380</v>
      </c>
      <c r="N4391" s="111"/>
      <c r="O4391" s="111"/>
    </row>
    <row r="4392" ht="14.25" customHeight="1">
      <c r="B4392" s="105">
        <v>3.5033388E7</v>
      </c>
      <c r="C4392" s="105" t="s">
        <v>5200</v>
      </c>
      <c r="D4392" s="105">
        <v>35.0</v>
      </c>
      <c r="E4392" s="105" t="s">
        <v>868</v>
      </c>
      <c r="F4392" s="105">
        <v>3516705.0</v>
      </c>
      <c r="G4392" s="105">
        <v>3516705.0</v>
      </c>
      <c r="H4392" s="105">
        <v>0.0</v>
      </c>
      <c r="I4392" s="105">
        <v>2.0</v>
      </c>
      <c r="J4392" s="105">
        <v>1.0</v>
      </c>
      <c r="K4392" s="105">
        <v>50.0</v>
      </c>
      <c r="L4392" s="105">
        <v>49.89</v>
      </c>
      <c r="M4392" s="105" t="s">
        <v>4380</v>
      </c>
      <c r="N4392" s="111"/>
      <c r="O4392" s="111"/>
    </row>
    <row r="4393" ht="14.25" customHeight="1">
      <c r="B4393" s="105">
        <v>3.5474873E7</v>
      </c>
      <c r="C4393" s="105" t="s">
        <v>5201</v>
      </c>
      <c r="D4393" s="105">
        <v>35.0</v>
      </c>
      <c r="E4393" s="105" t="s">
        <v>868</v>
      </c>
      <c r="F4393" s="105">
        <v>3513504.0</v>
      </c>
      <c r="G4393" s="105">
        <v>3513504.0</v>
      </c>
      <c r="H4393" s="105">
        <v>0.0</v>
      </c>
      <c r="I4393" s="105">
        <v>2.0</v>
      </c>
      <c r="J4393" s="105">
        <v>1.0</v>
      </c>
      <c r="K4393" s="105">
        <v>131.0</v>
      </c>
      <c r="L4393" s="105">
        <v>49.89</v>
      </c>
      <c r="M4393" s="105" t="s">
        <v>4380</v>
      </c>
      <c r="N4393" s="111"/>
      <c r="O4393" s="111"/>
    </row>
    <row r="4394" ht="14.25" customHeight="1">
      <c r="B4394" s="105">
        <v>3.5912992E7</v>
      </c>
      <c r="C4394" s="105" t="s">
        <v>5202</v>
      </c>
      <c r="D4394" s="105">
        <v>35.0</v>
      </c>
      <c r="E4394" s="105" t="s">
        <v>868</v>
      </c>
      <c r="F4394" s="105">
        <v>3509502.0</v>
      </c>
      <c r="G4394" s="105">
        <v>3509502.0</v>
      </c>
      <c r="H4394" s="105">
        <v>0.0</v>
      </c>
      <c r="I4394" s="105">
        <v>2.0</v>
      </c>
      <c r="J4394" s="105">
        <v>1.0</v>
      </c>
      <c r="K4394" s="105">
        <v>51.0</v>
      </c>
      <c r="L4394" s="105">
        <v>49.89</v>
      </c>
      <c r="M4394" s="105" t="s">
        <v>4380</v>
      </c>
      <c r="N4394" s="111"/>
      <c r="O4394" s="111"/>
    </row>
    <row r="4395" ht="14.25" customHeight="1">
      <c r="B4395" s="105">
        <v>3.5925317E7</v>
      </c>
      <c r="C4395" s="105" t="s">
        <v>5203</v>
      </c>
      <c r="D4395" s="105">
        <v>35.0</v>
      </c>
      <c r="E4395" s="105" t="s">
        <v>868</v>
      </c>
      <c r="F4395" s="105">
        <v>3550308.0</v>
      </c>
      <c r="G4395" s="105">
        <v>3550308.0</v>
      </c>
      <c r="H4395" s="105">
        <v>1.0</v>
      </c>
      <c r="I4395" s="105">
        <v>2.0</v>
      </c>
      <c r="J4395" s="105">
        <v>1.0</v>
      </c>
      <c r="K4395" s="105">
        <v>408.0</v>
      </c>
      <c r="L4395" s="105">
        <v>49.89</v>
      </c>
      <c r="M4395" s="105" t="s">
        <v>4380</v>
      </c>
      <c r="N4395" s="111"/>
      <c r="O4395" s="111"/>
    </row>
    <row r="4396" ht="14.25" customHeight="1">
      <c r="B4396" s="105">
        <v>3.5027873E7</v>
      </c>
      <c r="C4396" s="105" t="s">
        <v>5204</v>
      </c>
      <c r="D4396" s="105">
        <v>35.0</v>
      </c>
      <c r="E4396" s="105" t="s">
        <v>868</v>
      </c>
      <c r="F4396" s="105">
        <v>3521507.0</v>
      </c>
      <c r="G4396" s="105">
        <v>3521507.0</v>
      </c>
      <c r="H4396" s="105">
        <v>0.0</v>
      </c>
      <c r="I4396" s="105">
        <v>2.0</v>
      </c>
      <c r="J4396" s="105">
        <v>1.0</v>
      </c>
      <c r="K4396" s="105">
        <v>105.0</v>
      </c>
      <c r="L4396" s="105">
        <v>49.88</v>
      </c>
      <c r="M4396" s="105" t="s">
        <v>4380</v>
      </c>
      <c r="N4396" s="111"/>
      <c r="O4396" s="111"/>
    </row>
    <row r="4397" ht="14.25" customHeight="1">
      <c r="B4397" s="105">
        <v>3.5267983E7</v>
      </c>
      <c r="C4397" s="105" t="s">
        <v>5205</v>
      </c>
      <c r="D4397" s="105">
        <v>35.0</v>
      </c>
      <c r="E4397" s="105" t="s">
        <v>868</v>
      </c>
      <c r="F4397" s="105">
        <v>3550308.0</v>
      </c>
      <c r="G4397" s="105">
        <v>3550308.0</v>
      </c>
      <c r="H4397" s="105">
        <v>1.0</v>
      </c>
      <c r="I4397" s="105">
        <v>2.0</v>
      </c>
      <c r="J4397" s="105">
        <v>1.0</v>
      </c>
      <c r="K4397" s="105">
        <v>178.0</v>
      </c>
      <c r="L4397" s="105">
        <v>49.88</v>
      </c>
      <c r="M4397" s="105" t="s">
        <v>4380</v>
      </c>
      <c r="N4397" s="111"/>
      <c r="O4397" s="111"/>
    </row>
    <row r="4398" ht="14.25" customHeight="1">
      <c r="B4398" s="105">
        <v>3.5079873E7</v>
      </c>
      <c r="C4398" s="105" t="s">
        <v>5206</v>
      </c>
      <c r="D4398" s="105">
        <v>35.0</v>
      </c>
      <c r="E4398" s="105" t="s">
        <v>868</v>
      </c>
      <c r="F4398" s="105">
        <v>3530607.0</v>
      </c>
      <c r="G4398" s="105">
        <v>3530607.0</v>
      </c>
      <c r="H4398" s="105">
        <v>0.0</v>
      </c>
      <c r="I4398" s="105">
        <v>2.0</v>
      </c>
      <c r="J4398" s="105">
        <v>1.0</v>
      </c>
      <c r="K4398" s="105">
        <v>138.0</v>
      </c>
      <c r="L4398" s="105">
        <v>49.87</v>
      </c>
      <c r="M4398" s="105" t="s">
        <v>4380</v>
      </c>
      <c r="N4398" s="111"/>
      <c r="O4398" s="111"/>
    </row>
    <row r="4399" ht="14.25" customHeight="1">
      <c r="B4399" s="105">
        <v>3.5191536E7</v>
      </c>
      <c r="C4399" s="105" t="s">
        <v>5207</v>
      </c>
      <c r="D4399" s="105">
        <v>35.0</v>
      </c>
      <c r="E4399" s="105" t="s">
        <v>868</v>
      </c>
      <c r="F4399" s="105">
        <v>3541307.0</v>
      </c>
      <c r="G4399" s="105">
        <v>3541307.0</v>
      </c>
      <c r="H4399" s="105">
        <v>0.0</v>
      </c>
      <c r="I4399" s="105">
        <v>2.0</v>
      </c>
      <c r="J4399" s="105">
        <v>1.0</v>
      </c>
      <c r="K4399" s="105">
        <v>154.0</v>
      </c>
      <c r="L4399" s="105">
        <v>49.87</v>
      </c>
      <c r="M4399" s="105" t="s">
        <v>4380</v>
      </c>
      <c r="N4399" s="111"/>
      <c r="O4399" s="111"/>
    </row>
    <row r="4400" ht="14.25" customHeight="1">
      <c r="B4400" s="105">
        <v>3.590216E7</v>
      </c>
      <c r="C4400" s="105" t="s">
        <v>5208</v>
      </c>
      <c r="D4400" s="105">
        <v>35.0</v>
      </c>
      <c r="E4400" s="105" t="s">
        <v>868</v>
      </c>
      <c r="F4400" s="105">
        <v>3515103.0</v>
      </c>
      <c r="G4400" s="105">
        <v>3515103.0</v>
      </c>
      <c r="H4400" s="105">
        <v>0.0</v>
      </c>
      <c r="I4400" s="105">
        <v>2.0</v>
      </c>
      <c r="J4400" s="105">
        <v>1.0</v>
      </c>
      <c r="K4400" s="105">
        <v>37.0</v>
      </c>
      <c r="L4400" s="105">
        <v>49.87</v>
      </c>
      <c r="M4400" s="105" t="s">
        <v>4380</v>
      </c>
      <c r="N4400" s="111"/>
      <c r="O4400" s="111"/>
    </row>
    <row r="4401" ht="14.25" customHeight="1">
      <c r="B4401" s="105">
        <v>3.592452E7</v>
      </c>
      <c r="C4401" s="105" t="s">
        <v>5209</v>
      </c>
      <c r="D4401" s="105">
        <v>35.0</v>
      </c>
      <c r="E4401" s="105" t="s">
        <v>868</v>
      </c>
      <c r="F4401" s="105">
        <v>3550308.0</v>
      </c>
      <c r="G4401" s="105">
        <v>3550308.0</v>
      </c>
      <c r="H4401" s="105">
        <v>1.0</v>
      </c>
      <c r="I4401" s="105">
        <v>2.0</v>
      </c>
      <c r="J4401" s="105">
        <v>1.0</v>
      </c>
      <c r="K4401" s="105">
        <v>51.0</v>
      </c>
      <c r="L4401" s="105">
        <v>49.87</v>
      </c>
      <c r="M4401" s="105" t="s">
        <v>4380</v>
      </c>
      <c r="N4401" s="111"/>
      <c r="O4401" s="111"/>
    </row>
    <row r="4402" ht="14.25" customHeight="1">
      <c r="B4402" s="105">
        <v>3.5018946E7</v>
      </c>
      <c r="C4402" s="105" t="s">
        <v>5210</v>
      </c>
      <c r="D4402" s="105">
        <v>35.0</v>
      </c>
      <c r="E4402" s="105" t="s">
        <v>868</v>
      </c>
      <c r="F4402" s="105">
        <v>3553609.0</v>
      </c>
      <c r="G4402" s="105">
        <v>3553609.0</v>
      </c>
      <c r="H4402" s="105">
        <v>0.0</v>
      </c>
      <c r="I4402" s="105">
        <v>2.0</v>
      </c>
      <c r="J4402" s="105">
        <v>1.0</v>
      </c>
      <c r="K4402" s="105">
        <v>55.0</v>
      </c>
      <c r="L4402" s="105">
        <v>49.86</v>
      </c>
      <c r="M4402" s="105" t="s">
        <v>4380</v>
      </c>
      <c r="N4402" s="111"/>
      <c r="O4402" s="111"/>
    </row>
    <row r="4403" ht="14.25" customHeight="1">
      <c r="B4403" s="105">
        <v>3.5043308E7</v>
      </c>
      <c r="C4403" s="105" t="s">
        <v>5211</v>
      </c>
      <c r="D4403" s="105">
        <v>35.0</v>
      </c>
      <c r="E4403" s="105" t="s">
        <v>868</v>
      </c>
      <c r="F4403" s="105">
        <v>3550308.0</v>
      </c>
      <c r="G4403" s="105">
        <v>3550308.0</v>
      </c>
      <c r="H4403" s="105">
        <v>1.0</v>
      </c>
      <c r="I4403" s="105">
        <v>2.0</v>
      </c>
      <c r="J4403" s="105">
        <v>1.0</v>
      </c>
      <c r="K4403" s="105">
        <v>80.0</v>
      </c>
      <c r="L4403" s="105">
        <v>49.85</v>
      </c>
      <c r="M4403" s="105" t="s">
        <v>4380</v>
      </c>
      <c r="N4403" s="111"/>
      <c r="O4403" s="111"/>
    </row>
    <row r="4404" ht="14.25" customHeight="1">
      <c r="B4404" s="105">
        <v>3.5045068E7</v>
      </c>
      <c r="C4404" s="105" t="s">
        <v>5212</v>
      </c>
      <c r="D4404" s="105">
        <v>35.0</v>
      </c>
      <c r="E4404" s="105" t="s">
        <v>868</v>
      </c>
      <c r="F4404" s="105">
        <v>3529401.0</v>
      </c>
      <c r="G4404" s="105">
        <v>3529401.0</v>
      </c>
      <c r="H4404" s="105">
        <v>0.0</v>
      </c>
      <c r="I4404" s="105">
        <v>2.0</v>
      </c>
      <c r="J4404" s="105">
        <v>1.0</v>
      </c>
      <c r="K4404" s="105">
        <v>165.0</v>
      </c>
      <c r="L4404" s="105">
        <v>49.85</v>
      </c>
      <c r="M4404" s="105" t="s">
        <v>4380</v>
      </c>
      <c r="N4404" s="111"/>
      <c r="O4404" s="111"/>
    </row>
    <row r="4405" ht="14.25" customHeight="1">
      <c r="B4405" s="105">
        <v>3.5483631E7</v>
      </c>
      <c r="C4405" s="105" t="s">
        <v>5213</v>
      </c>
      <c r="D4405" s="105">
        <v>35.0</v>
      </c>
      <c r="E4405" s="105" t="s">
        <v>868</v>
      </c>
      <c r="F4405" s="105">
        <v>3550308.0</v>
      </c>
      <c r="G4405" s="105">
        <v>3550308.0</v>
      </c>
      <c r="H4405" s="105">
        <v>1.0</v>
      </c>
      <c r="I4405" s="105">
        <v>2.0</v>
      </c>
      <c r="J4405" s="105">
        <v>1.0</v>
      </c>
      <c r="K4405" s="105">
        <v>70.0</v>
      </c>
      <c r="L4405" s="105">
        <v>49.85</v>
      </c>
      <c r="M4405" s="105" t="s">
        <v>4380</v>
      </c>
      <c r="N4405" s="111"/>
      <c r="O4405" s="111"/>
    </row>
    <row r="4406" ht="14.25" customHeight="1">
      <c r="B4406" s="105">
        <v>3.5903723E7</v>
      </c>
      <c r="C4406" s="105" t="s">
        <v>5214</v>
      </c>
      <c r="D4406" s="105">
        <v>35.0</v>
      </c>
      <c r="E4406" s="105" t="s">
        <v>868</v>
      </c>
      <c r="F4406" s="105">
        <v>3520426.0</v>
      </c>
      <c r="G4406" s="105">
        <v>3520426.0</v>
      </c>
      <c r="H4406" s="105">
        <v>0.0</v>
      </c>
      <c r="I4406" s="105">
        <v>2.0</v>
      </c>
      <c r="J4406" s="105">
        <v>1.0</v>
      </c>
      <c r="K4406" s="105">
        <v>48.0</v>
      </c>
      <c r="L4406" s="105">
        <v>49.85</v>
      </c>
      <c r="M4406" s="105" t="s">
        <v>4380</v>
      </c>
      <c r="N4406" s="111"/>
      <c r="O4406" s="111"/>
    </row>
    <row r="4407" ht="14.25" customHeight="1">
      <c r="B4407" s="105">
        <v>3.5008369E7</v>
      </c>
      <c r="C4407" s="105" t="s">
        <v>5215</v>
      </c>
      <c r="D4407" s="105">
        <v>35.0</v>
      </c>
      <c r="E4407" s="105" t="s">
        <v>868</v>
      </c>
      <c r="F4407" s="105">
        <v>3547809.0</v>
      </c>
      <c r="G4407" s="105">
        <v>3547809.0</v>
      </c>
      <c r="H4407" s="105">
        <v>0.0</v>
      </c>
      <c r="I4407" s="105">
        <v>2.0</v>
      </c>
      <c r="J4407" s="105">
        <v>1.0</v>
      </c>
      <c r="K4407" s="105">
        <v>183.0</v>
      </c>
      <c r="L4407" s="105">
        <v>49.84</v>
      </c>
      <c r="M4407" s="105" t="s">
        <v>4380</v>
      </c>
      <c r="N4407" s="111"/>
      <c r="O4407" s="111"/>
    </row>
    <row r="4408" ht="14.25" customHeight="1">
      <c r="B4408" s="105">
        <v>3.5050428E7</v>
      </c>
      <c r="C4408" s="105" t="s">
        <v>5216</v>
      </c>
      <c r="D4408" s="105">
        <v>35.0</v>
      </c>
      <c r="E4408" s="105" t="s">
        <v>868</v>
      </c>
      <c r="F4408" s="105">
        <v>3516408.0</v>
      </c>
      <c r="G4408" s="105">
        <v>3516408.0</v>
      </c>
      <c r="H4408" s="105">
        <v>0.0</v>
      </c>
      <c r="I4408" s="105">
        <v>2.0</v>
      </c>
      <c r="J4408" s="105">
        <v>1.0</v>
      </c>
      <c r="K4408" s="105">
        <v>156.0</v>
      </c>
      <c r="L4408" s="105">
        <v>49.84</v>
      </c>
      <c r="M4408" s="105" t="s">
        <v>4380</v>
      </c>
      <c r="N4408" s="111"/>
      <c r="O4408" s="111"/>
    </row>
    <row r="4409" ht="14.25" customHeight="1">
      <c r="B4409" s="105">
        <v>3.5910831E7</v>
      </c>
      <c r="C4409" s="105" t="s">
        <v>5217</v>
      </c>
      <c r="D4409" s="105">
        <v>35.0</v>
      </c>
      <c r="E4409" s="105" t="s">
        <v>868</v>
      </c>
      <c r="F4409" s="105">
        <v>3550308.0</v>
      </c>
      <c r="G4409" s="105">
        <v>3550308.0</v>
      </c>
      <c r="H4409" s="105">
        <v>1.0</v>
      </c>
      <c r="I4409" s="105">
        <v>2.0</v>
      </c>
      <c r="J4409" s="105">
        <v>1.0</v>
      </c>
      <c r="K4409" s="105">
        <v>154.0</v>
      </c>
      <c r="L4409" s="105">
        <v>49.84</v>
      </c>
      <c r="M4409" s="105" t="s">
        <v>4380</v>
      </c>
      <c r="N4409" s="111"/>
      <c r="O4409" s="111"/>
    </row>
    <row r="4410" ht="14.25" customHeight="1">
      <c r="B4410" s="105">
        <v>3.5923825E7</v>
      </c>
      <c r="C4410" s="105" t="s">
        <v>5218</v>
      </c>
      <c r="D4410" s="105">
        <v>35.0</v>
      </c>
      <c r="E4410" s="105" t="s">
        <v>868</v>
      </c>
      <c r="F4410" s="105">
        <v>3529401.0</v>
      </c>
      <c r="G4410" s="105">
        <v>3529401.0</v>
      </c>
      <c r="H4410" s="105">
        <v>0.0</v>
      </c>
      <c r="I4410" s="105">
        <v>2.0</v>
      </c>
      <c r="J4410" s="105">
        <v>1.0</v>
      </c>
      <c r="K4410" s="105">
        <v>111.0</v>
      </c>
      <c r="L4410" s="105">
        <v>49.84</v>
      </c>
      <c r="M4410" s="105" t="s">
        <v>4380</v>
      </c>
      <c r="N4410" s="111"/>
      <c r="O4410" s="111"/>
    </row>
    <row r="4411" ht="14.25" customHeight="1">
      <c r="B4411" s="105">
        <v>3.5012348E7</v>
      </c>
      <c r="C4411" s="105" t="s">
        <v>5219</v>
      </c>
      <c r="D4411" s="105">
        <v>35.0</v>
      </c>
      <c r="E4411" s="105" t="s">
        <v>868</v>
      </c>
      <c r="F4411" s="105">
        <v>3551009.0</v>
      </c>
      <c r="G4411" s="105">
        <v>3551009.0</v>
      </c>
      <c r="H4411" s="105">
        <v>0.0</v>
      </c>
      <c r="I4411" s="105">
        <v>2.0</v>
      </c>
      <c r="J4411" s="105">
        <v>1.0</v>
      </c>
      <c r="K4411" s="105">
        <v>88.0</v>
      </c>
      <c r="L4411" s="105">
        <v>49.83</v>
      </c>
      <c r="M4411" s="105" t="s">
        <v>4380</v>
      </c>
      <c r="N4411" s="111"/>
      <c r="O4411" s="111"/>
    </row>
    <row r="4412" ht="14.25" customHeight="1">
      <c r="B4412" s="105">
        <v>3.5027777E7</v>
      </c>
      <c r="C4412" s="105" t="s">
        <v>5220</v>
      </c>
      <c r="D4412" s="105">
        <v>35.0</v>
      </c>
      <c r="E4412" s="105" t="s">
        <v>868</v>
      </c>
      <c r="F4412" s="105">
        <v>3534203.0</v>
      </c>
      <c r="G4412" s="105">
        <v>3534203.0</v>
      </c>
      <c r="H4412" s="105">
        <v>0.0</v>
      </c>
      <c r="I4412" s="105">
        <v>2.0</v>
      </c>
      <c r="J4412" s="105">
        <v>1.0</v>
      </c>
      <c r="K4412" s="105">
        <v>62.0</v>
      </c>
      <c r="L4412" s="105">
        <v>49.82</v>
      </c>
      <c r="M4412" s="105" t="s">
        <v>4380</v>
      </c>
      <c r="N4412" s="111"/>
      <c r="O4412" s="111"/>
    </row>
    <row r="4413" ht="14.25" customHeight="1">
      <c r="B4413" s="105">
        <v>3.5044573E7</v>
      </c>
      <c r="C4413" s="105" t="s">
        <v>5221</v>
      </c>
      <c r="D4413" s="105">
        <v>35.0</v>
      </c>
      <c r="E4413" s="105" t="s">
        <v>868</v>
      </c>
      <c r="F4413" s="105">
        <v>3535309.0</v>
      </c>
      <c r="G4413" s="105">
        <v>3535309.0</v>
      </c>
      <c r="H4413" s="105">
        <v>0.0</v>
      </c>
      <c r="I4413" s="105">
        <v>2.0</v>
      </c>
      <c r="J4413" s="105">
        <v>1.0</v>
      </c>
      <c r="K4413" s="105">
        <v>55.0</v>
      </c>
      <c r="L4413" s="105">
        <v>49.82</v>
      </c>
      <c r="M4413" s="105" t="s">
        <v>4380</v>
      </c>
      <c r="N4413" s="111"/>
      <c r="O4413" s="111"/>
    </row>
    <row r="4414" ht="14.25" customHeight="1">
      <c r="B4414" s="105">
        <v>3.5046899E7</v>
      </c>
      <c r="C4414" s="105" t="s">
        <v>5222</v>
      </c>
      <c r="D4414" s="105">
        <v>35.0</v>
      </c>
      <c r="E4414" s="105" t="s">
        <v>868</v>
      </c>
      <c r="F4414" s="105">
        <v>3522307.0</v>
      </c>
      <c r="G4414" s="105">
        <v>3522307.0</v>
      </c>
      <c r="H4414" s="105">
        <v>0.0</v>
      </c>
      <c r="I4414" s="105">
        <v>2.0</v>
      </c>
      <c r="J4414" s="105">
        <v>1.0</v>
      </c>
      <c r="K4414" s="105">
        <v>111.0</v>
      </c>
      <c r="L4414" s="105">
        <v>49.82</v>
      </c>
      <c r="M4414" s="105" t="s">
        <v>4380</v>
      </c>
      <c r="N4414" s="111"/>
      <c r="O4414" s="111"/>
    </row>
    <row r="4415" ht="14.25" customHeight="1">
      <c r="B4415" s="105">
        <v>3.5906141E7</v>
      </c>
      <c r="C4415" s="105" t="s">
        <v>5223</v>
      </c>
      <c r="D4415" s="105">
        <v>35.0</v>
      </c>
      <c r="E4415" s="105" t="s">
        <v>868</v>
      </c>
      <c r="F4415" s="105">
        <v>3550308.0</v>
      </c>
      <c r="G4415" s="105">
        <v>3550308.0</v>
      </c>
      <c r="H4415" s="105">
        <v>1.0</v>
      </c>
      <c r="I4415" s="105">
        <v>2.0</v>
      </c>
      <c r="J4415" s="105">
        <v>1.0</v>
      </c>
      <c r="K4415" s="105">
        <v>166.0</v>
      </c>
      <c r="L4415" s="105">
        <v>49.82</v>
      </c>
      <c r="M4415" s="105" t="s">
        <v>4380</v>
      </c>
      <c r="N4415" s="111"/>
      <c r="O4415" s="111"/>
    </row>
    <row r="4416" ht="14.25" customHeight="1">
      <c r="B4416" s="105">
        <v>3.5907157E7</v>
      </c>
      <c r="C4416" s="105" t="s">
        <v>5224</v>
      </c>
      <c r="D4416" s="105">
        <v>35.0</v>
      </c>
      <c r="E4416" s="105" t="s">
        <v>868</v>
      </c>
      <c r="F4416" s="105">
        <v>3550308.0</v>
      </c>
      <c r="G4416" s="105">
        <v>3550308.0</v>
      </c>
      <c r="H4416" s="105">
        <v>1.0</v>
      </c>
      <c r="I4416" s="105">
        <v>2.0</v>
      </c>
      <c r="J4416" s="105">
        <v>1.0</v>
      </c>
      <c r="K4416" s="105">
        <v>133.0</v>
      </c>
      <c r="L4416" s="105">
        <v>49.82</v>
      </c>
      <c r="M4416" s="105" t="s">
        <v>4380</v>
      </c>
      <c r="N4416" s="111"/>
      <c r="O4416" s="111"/>
    </row>
    <row r="4417" ht="14.25" customHeight="1">
      <c r="B4417" s="105">
        <v>3.5017711E7</v>
      </c>
      <c r="C4417" s="105" t="s">
        <v>5225</v>
      </c>
      <c r="D4417" s="105">
        <v>35.0</v>
      </c>
      <c r="E4417" s="105" t="s">
        <v>868</v>
      </c>
      <c r="F4417" s="105">
        <v>3552106.0</v>
      </c>
      <c r="G4417" s="105">
        <v>3552106.0</v>
      </c>
      <c r="H4417" s="105">
        <v>0.0</v>
      </c>
      <c r="I4417" s="105">
        <v>2.0</v>
      </c>
      <c r="J4417" s="105">
        <v>2.0</v>
      </c>
      <c r="K4417" s="105">
        <v>93.0</v>
      </c>
      <c r="L4417" s="105">
        <v>49.81</v>
      </c>
      <c r="M4417" s="105" t="s">
        <v>4380</v>
      </c>
      <c r="N4417" s="111"/>
      <c r="O4417" s="111"/>
    </row>
    <row r="4418" ht="14.25" customHeight="1">
      <c r="B4418" s="105">
        <v>3.5029452E7</v>
      </c>
      <c r="C4418" s="105" t="s">
        <v>5226</v>
      </c>
      <c r="D4418" s="105">
        <v>35.0</v>
      </c>
      <c r="E4418" s="105" t="s">
        <v>868</v>
      </c>
      <c r="F4418" s="105">
        <v>3526506.0</v>
      </c>
      <c r="G4418" s="105">
        <v>3526506.0</v>
      </c>
      <c r="H4418" s="105">
        <v>0.0</v>
      </c>
      <c r="I4418" s="105">
        <v>2.0</v>
      </c>
      <c r="J4418" s="105">
        <v>1.0</v>
      </c>
      <c r="K4418" s="105">
        <v>26.0</v>
      </c>
      <c r="L4418" s="105">
        <v>49.81</v>
      </c>
      <c r="M4418" s="105" t="s">
        <v>4380</v>
      </c>
      <c r="N4418" s="111"/>
      <c r="O4418" s="111"/>
    </row>
    <row r="4419" ht="14.25" customHeight="1">
      <c r="B4419" s="105">
        <v>3.5044209E7</v>
      </c>
      <c r="C4419" s="105" t="s">
        <v>5227</v>
      </c>
      <c r="D4419" s="105">
        <v>35.0</v>
      </c>
      <c r="E4419" s="105" t="s">
        <v>868</v>
      </c>
      <c r="F4419" s="105">
        <v>3544202.0</v>
      </c>
      <c r="G4419" s="105">
        <v>3544202.0</v>
      </c>
      <c r="H4419" s="105">
        <v>0.0</v>
      </c>
      <c r="I4419" s="105">
        <v>2.0</v>
      </c>
      <c r="J4419" s="105">
        <v>1.0</v>
      </c>
      <c r="K4419" s="105">
        <v>93.0</v>
      </c>
      <c r="L4419" s="105">
        <v>49.81</v>
      </c>
      <c r="M4419" s="105" t="s">
        <v>4380</v>
      </c>
      <c r="N4419" s="111"/>
      <c r="O4419" s="111"/>
    </row>
    <row r="4420" ht="14.25" customHeight="1">
      <c r="B4420" s="105">
        <v>3.5011496E7</v>
      </c>
      <c r="C4420" s="105" t="s">
        <v>5228</v>
      </c>
      <c r="D4420" s="105">
        <v>35.0</v>
      </c>
      <c r="E4420" s="105" t="s">
        <v>868</v>
      </c>
      <c r="F4420" s="105">
        <v>3518701.0</v>
      </c>
      <c r="G4420" s="105">
        <v>3518701.0</v>
      </c>
      <c r="H4420" s="105">
        <v>0.0</v>
      </c>
      <c r="I4420" s="105">
        <v>2.0</v>
      </c>
      <c r="J4420" s="105">
        <v>1.0</v>
      </c>
      <c r="K4420" s="105">
        <v>85.0</v>
      </c>
      <c r="L4420" s="105">
        <v>49.8</v>
      </c>
      <c r="M4420" s="105" t="s">
        <v>4380</v>
      </c>
      <c r="N4420" s="111"/>
      <c r="O4420" s="111"/>
    </row>
    <row r="4421" ht="14.25" customHeight="1">
      <c r="B4421" s="105">
        <v>3.5016615E7</v>
      </c>
      <c r="C4421" s="105" t="s">
        <v>5229</v>
      </c>
      <c r="D4421" s="105">
        <v>35.0</v>
      </c>
      <c r="E4421" s="105" t="s">
        <v>868</v>
      </c>
      <c r="F4421" s="105">
        <v>3554656.0</v>
      </c>
      <c r="G4421" s="105">
        <v>3554656.0</v>
      </c>
      <c r="H4421" s="105">
        <v>0.0</v>
      </c>
      <c r="I4421" s="105">
        <v>2.0</v>
      </c>
      <c r="J4421" s="105">
        <v>1.0</v>
      </c>
      <c r="K4421" s="105">
        <v>48.0</v>
      </c>
      <c r="L4421" s="105">
        <v>49.8</v>
      </c>
      <c r="M4421" s="105" t="s">
        <v>4380</v>
      </c>
      <c r="N4421" s="111"/>
      <c r="O4421" s="111"/>
    </row>
    <row r="4422" ht="14.25" customHeight="1">
      <c r="B4422" s="105">
        <v>3.5024961E7</v>
      </c>
      <c r="C4422" s="105" t="s">
        <v>5230</v>
      </c>
      <c r="D4422" s="105">
        <v>35.0</v>
      </c>
      <c r="E4422" s="105" t="s">
        <v>868</v>
      </c>
      <c r="F4422" s="105">
        <v>3529302.0</v>
      </c>
      <c r="G4422" s="105">
        <v>3529302.0</v>
      </c>
      <c r="H4422" s="105">
        <v>0.0</v>
      </c>
      <c r="I4422" s="105">
        <v>2.0</v>
      </c>
      <c r="J4422" s="105">
        <v>1.0</v>
      </c>
      <c r="K4422" s="105">
        <v>79.0</v>
      </c>
      <c r="L4422" s="105">
        <v>49.8</v>
      </c>
      <c r="M4422" s="105" t="s">
        <v>4380</v>
      </c>
      <c r="N4422" s="111"/>
      <c r="O4422" s="111"/>
    </row>
    <row r="4423" ht="14.25" customHeight="1">
      <c r="B4423" s="105">
        <v>3.5034873E7</v>
      </c>
      <c r="C4423" s="105" t="s">
        <v>5231</v>
      </c>
      <c r="D4423" s="105">
        <v>35.0</v>
      </c>
      <c r="E4423" s="105" t="s">
        <v>868</v>
      </c>
      <c r="F4423" s="105">
        <v>3529906.0</v>
      </c>
      <c r="G4423" s="105">
        <v>3529906.0</v>
      </c>
      <c r="H4423" s="105">
        <v>0.0</v>
      </c>
      <c r="I4423" s="105">
        <v>2.0</v>
      </c>
      <c r="J4423" s="105">
        <v>1.0</v>
      </c>
      <c r="K4423" s="105">
        <v>125.0</v>
      </c>
      <c r="L4423" s="105">
        <v>49.8</v>
      </c>
      <c r="M4423" s="105" t="s">
        <v>4380</v>
      </c>
      <c r="N4423" s="111"/>
      <c r="O4423" s="111"/>
    </row>
    <row r="4424" ht="14.25" customHeight="1">
      <c r="B4424" s="105">
        <v>3.5047612E7</v>
      </c>
      <c r="C4424" s="105" t="s">
        <v>5232</v>
      </c>
      <c r="D4424" s="105">
        <v>35.0</v>
      </c>
      <c r="E4424" s="105" t="s">
        <v>868</v>
      </c>
      <c r="F4424" s="105">
        <v>3502804.0</v>
      </c>
      <c r="G4424" s="105">
        <v>3502804.0</v>
      </c>
      <c r="H4424" s="105">
        <v>0.0</v>
      </c>
      <c r="I4424" s="105">
        <v>2.0</v>
      </c>
      <c r="J4424" s="105">
        <v>1.0</v>
      </c>
      <c r="K4424" s="105">
        <v>30.0</v>
      </c>
      <c r="L4424" s="105">
        <v>49.8</v>
      </c>
      <c r="M4424" s="105" t="s">
        <v>4380</v>
      </c>
      <c r="N4424" s="111"/>
      <c r="O4424" s="111"/>
    </row>
    <row r="4425" ht="14.25" customHeight="1">
      <c r="B4425" s="105">
        <v>3.5912335E7</v>
      </c>
      <c r="C4425" s="105" t="s">
        <v>5233</v>
      </c>
      <c r="D4425" s="105">
        <v>35.0</v>
      </c>
      <c r="E4425" s="105" t="s">
        <v>868</v>
      </c>
      <c r="F4425" s="105">
        <v>3523107.0</v>
      </c>
      <c r="G4425" s="105">
        <v>3523107.0</v>
      </c>
      <c r="H4425" s="105">
        <v>0.0</v>
      </c>
      <c r="I4425" s="105">
        <v>2.0</v>
      </c>
      <c r="J4425" s="105">
        <v>1.0</v>
      </c>
      <c r="K4425" s="105">
        <v>73.0</v>
      </c>
      <c r="L4425" s="105">
        <v>49.8</v>
      </c>
      <c r="M4425" s="105" t="s">
        <v>4380</v>
      </c>
      <c r="N4425" s="111"/>
      <c r="O4425" s="111"/>
    </row>
    <row r="4426" ht="14.25" customHeight="1">
      <c r="B4426" s="105">
        <v>3.5014345E7</v>
      </c>
      <c r="C4426" s="105" t="s">
        <v>5234</v>
      </c>
      <c r="D4426" s="105">
        <v>35.0</v>
      </c>
      <c r="E4426" s="105" t="s">
        <v>868</v>
      </c>
      <c r="F4426" s="105">
        <v>3522158.0</v>
      </c>
      <c r="G4426" s="105">
        <v>3522158.0</v>
      </c>
      <c r="H4426" s="105">
        <v>0.0</v>
      </c>
      <c r="I4426" s="105">
        <v>2.0</v>
      </c>
      <c r="J4426" s="105">
        <v>1.0</v>
      </c>
      <c r="K4426" s="105">
        <v>63.0</v>
      </c>
      <c r="L4426" s="105">
        <v>49.79</v>
      </c>
      <c r="M4426" s="105" t="s">
        <v>4380</v>
      </c>
      <c r="N4426" s="111"/>
      <c r="O4426" s="111"/>
    </row>
    <row r="4427" ht="14.25" customHeight="1">
      <c r="B4427" s="105">
        <v>3.5015362E7</v>
      </c>
      <c r="C4427" s="105" t="s">
        <v>5235</v>
      </c>
      <c r="D4427" s="105">
        <v>35.0</v>
      </c>
      <c r="E4427" s="105" t="s">
        <v>868</v>
      </c>
      <c r="F4427" s="105">
        <v>3522802.0</v>
      </c>
      <c r="G4427" s="105">
        <v>3522802.0</v>
      </c>
      <c r="H4427" s="105">
        <v>0.0</v>
      </c>
      <c r="I4427" s="105">
        <v>2.0</v>
      </c>
      <c r="J4427" s="105">
        <v>1.0</v>
      </c>
      <c r="K4427" s="105">
        <v>112.0</v>
      </c>
      <c r="L4427" s="105">
        <v>49.79</v>
      </c>
      <c r="M4427" s="105" t="s">
        <v>4380</v>
      </c>
      <c r="N4427" s="111"/>
      <c r="O4427" s="111"/>
    </row>
    <row r="4428" ht="14.25" customHeight="1">
      <c r="B4428" s="105">
        <v>3.5034861E7</v>
      </c>
      <c r="C4428" s="105" t="s">
        <v>5236</v>
      </c>
      <c r="D4428" s="105">
        <v>35.0</v>
      </c>
      <c r="E4428" s="105" t="s">
        <v>868</v>
      </c>
      <c r="F4428" s="105">
        <v>3529906.0</v>
      </c>
      <c r="G4428" s="105">
        <v>3529906.0</v>
      </c>
      <c r="H4428" s="105">
        <v>0.0</v>
      </c>
      <c r="I4428" s="105">
        <v>2.0</v>
      </c>
      <c r="J4428" s="105">
        <v>1.0</v>
      </c>
      <c r="K4428" s="105">
        <v>34.0</v>
      </c>
      <c r="L4428" s="105">
        <v>49.79</v>
      </c>
      <c r="M4428" s="105" t="s">
        <v>4380</v>
      </c>
      <c r="N4428" s="111"/>
      <c r="O4428" s="111"/>
    </row>
    <row r="4429" ht="14.25" customHeight="1">
      <c r="B4429" s="105">
        <v>3.5037278E7</v>
      </c>
      <c r="C4429" s="105" t="s">
        <v>5237</v>
      </c>
      <c r="D4429" s="105">
        <v>35.0</v>
      </c>
      <c r="E4429" s="105" t="s">
        <v>868</v>
      </c>
      <c r="F4429" s="105">
        <v>3544103.0</v>
      </c>
      <c r="G4429" s="105">
        <v>3544103.0</v>
      </c>
      <c r="H4429" s="105">
        <v>0.0</v>
      </c>
      <c r="I4429" s="105">
        <v>2.0</v>
      </c>
      <c r="J4429" s="105">
        <v>1.0</v>
      </c>
      <c r="K4429" s="105">
        <v>91.0</v>
      </c>
      <c r="L4429" s="105">
        <v>49.79</v>
      </c>
      <c r="M4429" s="105" t="s">
        <v>4380</v>
      </c>
      <c r="N4429" s="111"/>
      <c r="O4429" s="111"/>
    </row>
    <row r="4430" ht="14.25" customHeight="1">
      <c r="B4430" s="105">
        <v>3.5043148E7</v>
      </c>
      <c r="C4430" s="105" t="s">
        <v>5238</v>
      </c>
      <c r="D4430" s="105">
        <v>35.0</v>
      </c>
      <c r="E4430" s="105" t="s">
        <v>868</v>
      </c>
      <c r="F4430" s="105">
        <v>3541406.0</v>
      </c>
      <c r="G4430" s="105">
        <v>3541406.0</v>
      </c>
      <c r="H4430" s="105">
        <v>0.0</v>
      </c>
      <c r="I4430" s="105">
        <v>2.0</v>
      </c>
      <c r="J4430" s="105">
        <v>1.0</v>
      </c>
      <c r="K4430" s="105">
        <v>34.0</v>
      </c>
      <c r="L4430" s="105">
        <v>49.79</v>
      </c>
      <c r="M4430" s="105" t="s">
        <v>4380</v>
      </c>
      <c r="N4430" s="111"/>
      <c r="O4430" s="111"/>
    </row>
    <row r="4431" ht="14.25" customHeight="1">
      <c r="B4431" s="105">
        <v>3.5037473E7</v>
      </c>
      <c r="C4431" s="105" t="s">
        <v>5239</v>
      </c>
      <c r="D4431" s="105">
        <v>35.0</v>
      </c>
      <c r="E4431" s="105" t="s">
        <v>868</v>
      </c>
      <c r="F4431" s="105">
        <v>3550308.0</v>
      </c>
      <c r="G4431" s="105">
        <v>3550308.0</v>
      </c>
      <c r="H4431" s="105">
        <v>1.0</v>
      </c>
      <c r="I4431" s="105">
        <v>2.0</v>
      </c>
      <c r="J4431" s="105">
        <v>1.0</v>
      </c>
      <c r="K4431" s="105">
        <v>306.0</v>
      </c>
      <c r="L4431" s="105">
        <v>49.78</v>
      </c>
      <c r="M4431" s="105" t="s">
        <v>4380</v>
      </c>
      <c r="N4431" s="111"/>
      <c r="O4431" s="111"/>
    </row>
    <row r="4432" ht="14.25" customHeight="1">
      <c r="B4432" s="105">
        <v>3.5563146E7</v>
      </c>
      <c r="C4432" s="105" t="s">
        <v>5240</v>
      </c>
      <c r="D4432" s="105">
        <v>35.0</v>
      </c>
      <c r="E4432" s="105" t="s">
        <v>868</v>
      </c>
      <c r="F4432" s="105">
        <v>3509502.0</v>
      </c>
      <c r="G4432" s="105">
        <v>3509502.0</v>
      </c>
      <c r="H4432" s="105">
        <v>0.0</v>
      </c>
      <c r="I4432" s="105">
        <v>2.0</v>
      </c>
      <c r="J4432" s="105">
        <v>1.0</v>
      </c>
      <c r="K4432" s="105">
        <v>38.0</v>
      </c>
      <c r="L4432" s="105">
        <v>49.78</v>
      </c>
      <c r="M4432" s="105" t="s">
        <v>4380</v>
      </c>
      <c r="N4432" s="111"/>
      <c r="O4432" s="111"/>
    </row>
    <row r="4433" ht="14.25" customHeight="1">
      <c r="B4433" s="105">
        <v>3.5012555E7</v>
      </c>
      <c r="C4433" s="105" t="s">
        <v>337</v>
      </c>
      <c r="D4433" s="105">
        <v>35.0</v>
      </c>
      <c r="E4433" s="105" t="s">
        <v>868</v>
      </c>
      <c r="F4433" s="105">
        <v>3552007.0</v>
      </c>
      <c r="G4433" s="105">
        <v>3552007.0</v>
      </c>
      <c r="H4433" s="105">
        <v>0.0</v>
      </c>
      <c r="I4433" s="105">
        <v>2.0</v>
      </c>
      <c r="J4433" s="105">
        <v>1.0</v>
      </c>
      <c r="K4433" s="105">
        <v>51.0</v>
      </c>
      <c r="L4433" s="105">
        <v>49.77</v>
      </c>
      <c r="M4433" s="105" t="s">
        <v>4380</v>
      </c>
      <c r="N4433" s="111"/>
      <c r="O4433" s="111"/>
    </row>
    <row r="4434" ht="14.25" customHeight="1">
      <c r="B4434" s="105">
        <v>3.5041786E7</v>
      </c>
      <c r="C4434" s="105" t="s">
        <v>5241</v>
      </c>
      <c r="D4434" s="105">
        <v>35.0</v>
      </c>
      <c r="E4434" s="105" t="s">
        <v>868</v>
      </c>
      <c r="F4434" s="105">
        <v>3550308.0</v>
      </c>
      <c r="G4434" s="105">
        <v>3550308.0</v>
      </c>
      <c r="H4434" s="105">
        <v>1.0</v>
      </c>
      <c r="I4434" s="105">
        <v>2.0</v>
      </c>
      <c r="J4434" s="105">
        <v>1.0</v>
      </c>
      <c r="K4434" s="105">
        <v>160.0</v>
      </c>
      <c r="L4434" s="105">
        <v>49.77</v>
      </c>
      <c r="M4434" s="105" t="s">
        <v>4380</v>
      </c>
      <c r="N4434" s="111"/>
      <c r="O4434" s="111"/>
    </row>
    <row r="4435" ht="14.25" customHeight="1">
      <c r="B4435" s="105">
        <v>3.5011563E7</v>
      </c>
      <c r="C4435" s="105" t="s">
        <v>5242</v>
      </c>
      <c r="D4435" s="105">
        <v>35.0</v>
      </c>
      <c r="E4435" s="105" t="s">
        <v>868</v>
      </c>
      <c r="F4435" s="105">
        <v>3518701.0</v>
      </c>
      <c r="G4435" s="105">
        <v>3518701.0</v>
      </c>
      <c r="H4435" s="105">
        <v>0.0</v>
      </c>
      <c r="I4435" s="105">
        <v>2.0</v>
      </c>
      <c r="J4435" s="105">
        <v>1.0</v>
      </c>
      <c r="K4435" s="105">
        <v>136.0</v>
      </c>
      <c r="L4435" s="105">
        <v>49.76</v>
      </c>
      <c r="M4435" s="105" t="s">
        <v>4380</v>
      </c>
      <c r="N4435" s="111"/>
      <c r="O4435" s="111"/>
    </row>
    <row r="4436" ht="14.25" customHeight="1">
      <c r="B4436" s="105">
        <v>3.5015283E7</v>
      </c>
      <c r="C4436" s="105" t="s">
        <v>5243</v>
      </c>
      <c r="D4436" s="105">
        <v>35.0</v>
      </c>
      <c r="E4436" s="105" t="s">
        <v>868</v>
      </c>
      <c r="F4436" s="105">
        <v>3507159.0</v>
      </c>
      <c r="G4436" s="105">
        <v>3507159.0</v>
      </c>
      <c r="H4436" s="105">
        <v>0.0</v>
      </c>
      <c r="I4436" s="105">
        <v>2.0</v>
      </c>
      <c r="J4436" s="105">
        <v>1.0</v>
      </c>
      <c r="K4436" s="105">
        <v>87.0</v>
      </c>
      <c r="L4436" s="105">
        <v>49.76</v>
      </c>
      <c r="M4436" s="105" t="s">
        <v>4380</v>
      </c>
      <c r="N4436" s="111"/>
      <c r="O4436" s="111"/>
    </row>
    <row r="4437" ht="14.25" customHeight="1">
      <c r="B4437" s="105">
        <v>3.5034836E7</v>
      </c>
      <c r="C4437" s="105" t="s">
        <v>5244</v>
      </c>
      <c r="D4437" s="105">
        <v>35.0</v>
      </c>
      <c r="E4437" s="105" t="s">
        <v>868</v>
      </c>
      <c r="F4437" s="105">
        <v>3523305.0</v>
      </c>
      <c r="G4437" s="105">
        <v>3523305.0</v>
      </c>
      <c r="H4437" s="105">
        <v>0.0</v>
      </c>
      <c r="I4437" s="105">
        <v>2.0</v>
      </c>
      <c r="J4437" s="105">
        <v>1.0</v>
      </c>
      <c r="K4437" s="105">
        <v>135.0</v>
      </c>
      <c r="L4437" s="105">
        <v>49.76</v>
      </c>
      <c r="M4437" s="105" t="s">
        <v>4380</v>
      </c>
      <c r="N4437" s="111"/>
      <c r="O4437" s="111"/>
    </row>
    <row r="4438" ht="14.25" customHeight="1">
      <c r="B4438" s="105">
        <v>3.5922687E7</v>
      </c>
      <c r="C4438" s="105" t="s">
        <v>5245</v>
      </c>
      <c r="D4438" s="105">
        <v>35.0</v>
      </c>
      <c r="E4438" s="105" t="s">
        <v>868</v>
      </c>
      <c r="F4438" s="105">
        <v>3551504.0</v>
      </c>
      <c r="G4438" s="105">
        <v>3551504.0</v>
      </c>
      <c r="H4438" s="105">
        <v>0.0</v>
      </c>
      <c r="I4438" s="105">
        <v>2.0</v>
      </c>
      <c r="J4438" s="105">
        <v>1.0</v>
      </c>
      <c r="K4438" s="105">
        <v>126.0</v>
      </c>
      <c r="L4438" s="105">
        <v>49.76</v>
      </c>
      <c r="M4438" s="105" t="s">
        <v>4380</v>
      </c>
      <c r="N4438" s="111"/>
      <c r="O4438" s="111"/>
    </row>
    <row r="4439" ht="14.25" customHeight="1">
      <c r="B4439" s="105">
        <v>3.5013699E7</v>
      </c>
      <c r="C4439" s="105" t="s">
        <v>279</v>
      </c>
      <c r="D4439" s="105">
        <v>35.0</v>
      </c>
      <c r="E4439" s="105" t="s">
        <v>868</v>
      </c>
      <c r="F4439" s="105">
        <v>3524907.0</v>
      </c>
      <c r="G4439" s="105">
        <v>3524907.0</v>
      </c>
      <c r="H4439" s="105">
        <v>0.0</v>
      </c>
      <c r="I4439" s="105">
        <v>2.0</v>
      </c>
      <c r="J4439" s="105">
        <v>1.0</v>
      </c>
      <c r="K4439" s="105">
        <v>31.0</v>
      </c>
      <c r="L4439" s="105">
        <v>49.75</v>
      </c>
      <c r="M4439" s="105" t="s">
        <v>4380</v>
      </c>
      <c r="N4439" s="111"/>
      <c r="O4439" s="111"/>
    </row>
    <row r="4440" ht="14.25" customHeight="1">
      <c r="B4440" s="105">
        <v>3.5030454E7</v>
      </c>
      <c r="C4440" s="105" t="s">
        <v>5246</v>
      </c>
      <c r="D4440" s="105">
        <v>35.0</v>
      </c>
      <c r="E4440" s="105" t="s">
        <v>868</v>
      </c>
      <c r="F4440" s="105">
        <v>3548401.0</v>
      </c>
      <c r="G4440" s="105">
        <v>3548401.0</v>
      </c>
      <c r="H4440" s="105">
        <v>0.0</v>
      </c>
      <c r="I4440" s="105">
        <v>2.0</v>
      </c>
      <c r="J4440" s="105">
        <v>1.0</v>
      </c>
      <c r="K4440" s="105">
        <v>52.0</v>
      </c>
      <c r="L4440" s="105">
        <v>49.75</v>
      </c>
      <c r="M4440" s="105" t="s">
        <v>4380</v>
      </c>
      <c r="N4440" s="111"/>
      <c r="O4440" s="111"/>
    </row>
    <row r="4441" ht="14.25" customHeight="1">
      <c r="B4441" s="105">
        <v>3.5908836E7</v>
      </c>
      <c r="C4441" s="105" t="s">
        <v>5247</v>
      </c>
      <c r="D4441" s="105">
        <v>35.0</v>
      </c>
      <c r="E4441" s="105" t="s">
        <v>868</v>
      </c>
      <c r="F4441" s="105">
        <v>3505708.0</v>
      </c>
      <c r="G4441" s="105">
        <v>3505708.0</v>
      </c>
      <c r="H4441" s="105">
        <v>0.0</v>
      </c>
      <c r="I4441" s="105">
        <v>2.0</v>
      </c>
      <c r="J4441" s="105">
        <v>1.0</v>
      </c>
      <c r="K4441" s="105">
        <v>87.0</v>
      </c>
      <c r="L4441" s="105">
        <v>49.75</v>
      </c>
      <c r="M4441" s="105" t="s">
        <v>4380</v>
      </c>
      <c r="N4441" s="111"/>
      <c r="O4441" s="111"/>
    </row>
    <row r="4442" ht="14.25" customHeight="1">
      <c r="B4442" s="105">
        <v>3.5910338E7</v>
      </c>
      <c r="C4442" s="105" t="s">
        <v>5248</v>
      </c>
      <c r="D4442" s="105">
        <v>35.0</v>
      </c>
      <c r="E4442" s="105" t="s">
        <v>868</v>
      </c>
      <c r="F4442" s="105">
        <v>3550308.0</v>
      </c>
      <c r="G4442" s="105">
        <v>3550308.0</v>
      </c>
      <c r="H4442" s="105">
        <v>1.0</v>
      </c>
      <c r="I4442" s="105">
        <v>2.0</v>
      </c>
      <c r="J4442" s="105">
        <v>1.0</v>
      </c>
      <c r="K4442" s="105">
        <v>126.0</v>
      </c>
      <c r="L4442" s="105">
        <v>49.75</v>
      </c>
      <c r="M4442" s="105" t="s">
        <v>4380</v>
      </c>
      <c r="N4442" s="111"/>
      <c r="O4442" s="111"/>
    </row>
    <row r="4443" ht="14.25" customHeight="1">
      <c r="B4443" s="105">
        <v>3.5914587E7</v>
      </c>
      <c r="C4443" s="105" t="s">
        <v>5249</v>
      </c>
      <c r="D4443" s="105">
        <v>35.0</v>
      </c>
      <c r="E4443" s="105" t="s">
        <v>868</v>
      </c>
      <c r="F4443" s="105">
        <v>3519709.0</v>
      </c>
      <c r="G4443" s="105">
        <v>3519709.0</v>
      </c>
      <c r="H4443" s="105">
        <v>0.0</v>
      </c>
      <c r="I4443" s="105">
        <v>2.0</v>
      </c>
      <c r="J4443" s="105">
        <v>2.0</v>
      </c>
      <c r="K4443" s="105">
        <v>78.0</v>
      </c>
      <c r="L4443" s="105">
        <v>49.75</v>
      </c>
      <c r="M4443" s="105" t="s">
        <v>4380</v>
      </c>
      <c r="N4443" s="111"/>
      <c r="O4443" s="111"/>
    </row>
    <row r="4444" ht="14.25" customHeight="1">
      <c r="B4444" s="105">
        <v>3.503477E7</v>
      </c>
      <c r="C4444" s="105" t="s">
        <v>5250</v>
      </c>
      <c r="D4444" s="105">
        <v>35.0</v>
      </c>
      <c r="E4444" s="105" t="s">
        <v>868</v>
      </c>
      <c r="F4444" s="105">
        <v>3520301.0</v>
      </c>
      <c r="G4444" s="105">
        <v>3520301.0</v>
      </c>
      <c r="H4444" s="105">
        <v>0.0</v>
      </c>
      <c r="I4444" s="105">
        <v>2.0</v>
      </c>
      <c r="J4444" s="105">
        <v>1.0</v>
      </c>
      <c r="K4444" s="105">
        <v>46.0</v>
      </c>
      <c r="L4444" s="105">
        <v>49.74</v>
      </c>
      <c r="M4444" s="105" t="s">
        <v>4380</v>
      </c>
      <c r="N4444" s="111"/>
      <c r="O4444" s="111"/>
    </row>
    <row r="4445" ht="14.25" customHeight="1">
      <c r="B4445" s="105">
        <v>3.5041282E7</v>
      </c>
      <c r="C4445" s="105" t="s">
        <v>5251</v>
      </c>
      <c r="D4445" s="105">
        <v>35.0</v>
      </c>
      <c r="E4445" s="105" t="s">
        <v>868</v>
      </c>
      <c r="F4445" s="105">
        <v>3548708.0</v>
      </c>
      <c r="G4445" s="105">
        <v>3548708.0</v>
      </c>
      <c r="H4445" s="105">
        <v>0.0</v>
      </c>
      <c r="I4445" s="105">
        <v>2.0</v>
      </c>
      <c r="J4445" s="105">
        <v>1.0</v>
      </c>
      <c r="K4445" s="105">
        <v>120.0</v>
      </c>
      <c r="L4445" s="105">
        <v>49.74</v>
      </c>
      <c r="M4445" s="105" t="s">
        <v>4380</v>
      </c>
      <c r="N4445" s="111"/>
      <c r="O4445" s="111"/>
    </row>
    <row r="4446" ht="14.25" customHeight="1">
      <c r="B4446" s="105">
        <v>3.5044362E7</v>
      </c>
      <c r="C4446" s="105" t="s">
        <v>5252</v>
      </c>
      <c r="D4446" s="105">
        <v>35.0</v>
      </c>
      <c r="E4446" s="105" t="s">
        <v>868</v>
      </c>
      <c r="F4446" s="105">
        <v>3550308.0</v>
      </c>
      <c r="G4446" s="105">
        <v>3550308.0</v>
      </c>
      <c r="H4446" s="105">
        <v>1.0</v>
      </c>
      <c r="I4446" s="105">
        <v>2.0</v>
      </c>
      <c r="J4446" s="105">
        <v>1.0</v>
      </c>
      <c r="K4446" s="105">
        <v>95.0</v>
      </c>
      <c r="L4446" s="105">
        <v>49.74</v>
      </c>
      <c r="M4446" s="105" t="s">
        <v>4380</v>
      </c>
      <c r="N4446" s="111"/>
      <c r="O4446" s="111"/>
    </row>
    <row r="4447" ht="14.25" customHeight="1">
      <c r="B4447" s="105">
        <v>3.5048136E7</v>
      </c>
      <c r="C4447" s="105" t="s">
        <v>5253</v>
      </c>
      <c r="D4447" s="105">
        <v>35.0</v>
      </c>
      <c r="E4447" s="105" t="s">
        <v>868</v>
      </c>
      <c r="F4447" s="105">
        <v>3513009.0</v>
      </c>
      <c r="G4447" s="105">
        <v>3513009.0</v>
      </c>
      <c r="H4447" s="105">
        <v>0.0</v>
      </c>
      <c r="I4447" s="105">
        <v>2.0</v>
      </c>
      <c r="J4447" s="105">
        <v>1.0</v>
      </c>
      <c r="K4447" s="105">
        <v>103.0</v>
      </c>
      <c r="L4447" s="105">
        <v>49.74</v>
      </c>
      <c r="M4447" s="105" t="s">
        <v>4380</v>
      </c>
      <c r="N4447" s="111"/>
      <c r="O4447" s="111"/>
    </row>
    <row r="4448" ht="14.25" customHeight="1">
      <c r="B4448" s="105">
        <v>3.5285785E7</v>
      </c>
      <c r="C4448" s="105" t="s">
        <v>5254</v>
      </c>
      <c r="D4448" s="105">
        <v>35.0</v>
      </c>
      <c r="E4448" s="105" t="s">
        <v>868</v>
      </c>
      <c r="F4448" s="105">
        <v>3518800.0</v>
      </c>
      <c r="G4448" s="105">
        <v>3518800.0</v>
      </c>
      <c r="H4448" s="105">
        <v>0.0</v>
      </c>
      <c r="I4448" s="105">
        <v>2.0</v>
      </c>
      <c r="J4448" s="105">
        <v>1.0</v>
      </c>
      <c r="K4448" s="105">
        <v>77.0</v>
      </c>
      <c r="L4448" s="105">
        <v>49.74</v>
      </c>
      <c r="M4448" s="105" t="s">
        <v>4380</v>
      </c>
      <c r="N4448" s="111"/>
      <c r="O4448" s="111"/>
    </row>
    <row r="4449" ht="14.25" customHeight="1">
      <c r="B4449" s="105">
        <v>3.5914733E7</v>
      </c>
      <c r="C4449" s="105" t="s">
        <v>5255</v>
      </c>
      <c r="D4449" s="105">
        <v>35.0</v>
      </c>
      <c r="E4449" s="105" t="s">
        <v>868</v>
      </c>
      <c r="F4449" s="105">
        <v>3550308.0</v>
      </c>
      <c r="G4449" s="105">
        <v>3550308.0</v>
      </c>
      <c r="H4449" s="105">
        <v>1.0</v>
      </c>
      <c r="I4449" s="105">
        <v>2.0</v>
      </c>
      <c r="J4449" s="105">
        <v>1.0</v>
      </c>
      <c r="K4449" s="105">
        <v>142.0</v>
      </c>
      <c r="L4449" s="105">
        <v>49.74</v>
      </c>
      <c r="M4449" s="105" t="s">
        <v>4380</v>
      </c>
      <c r="N4449" s="111"/>
      <c r="O4449" s="111"/>
    </row>
    <row r="4450" ht="14.25" customHeight="1">
      <c r="B4450" s="105">
        <v>3.5294603E7</v>
      </c>
      <c r="C4450" s="105" t="s">
        <v>5256</v>
      </c>
      <c r="D4450" s="105">
        <v>35.0</v>
      </c>
      <c r="E4450" s="105" t="s">
        <v>868</v>
      </c>
      <c r="F4450" s="105">
        <v>3534401.0</v>
      </c>
      <c r="G4450" s="105">
        <v>3534401.0</v>
      </c>
      <c r="H4450" s="105">
        <v>0.0</v>
      </c>
      <c r="I4450" s="105">
        <v>2.0</v>
      </c>
      <c r="J4450" s="105">
        <v>1.0</v>
      </c>
      <c r="K4450" s="105">
        <v>151.0</v>
      </c>
      <c r="L4450" s="105">
        <v>49.73</v>
      </c>
      <c r="M4450" s="105" t="s">
        <v>4380</v>
      </c>
      <c r="N4450" s="111"/>
      <c r="O4450" s="111"/>
    </row>
    <row r="4451" ht="14.25" customHeight="1">
      <c r="B4451" s="105">
        <v>3.5463073E7</v>
      </c>
      <c r="C4451" s="105" t="s">
        <v>5257</v>
      </c>
      <c r="D4451" s="105">
        <v>35.0</v>
      </c>
      <c r="E4451" s="105" t="s">
        <v>868</v>
      </c>
      <c r="F4451" s="105">
        <v>3550308.0</v>
      </c>
      <c r="G4451" s="105">
        <v>3550308.0</v>
      </c>
      <c r="H4451" s="105">
        <v>1.0</v>
      </c>
      <c r="I4451" s="105">
        <v>2.0</v>
      </c>
      <c r="J4451" s="105">
        <v>1.0</v>
      </c>
      <c r="K4451" s="105">
        <v>122.0</v>
      </c>
      <c r="L4451" s="105">
        <v>49.73</v>
      </c>
      <c r="M4451" s="105" t="s">
        <v>4380</v>
      </c>
      <c r="N4451" s="111"/>
      <c r="O4451" s="111"/>
    </row>
    <row r="4452" ht="14.25" customHeight="1">
      <c r="B4452" s="105">
        <v>3.5917503E7</v>
      </c>
      <c r="C4452" s="105" t="s">
        <v>5258</v>
      </c>
      <c r="D4452" s="105">
        <v>35.0</v>
      </c>
      <c r="E4452" s="105" t="s">
        <v>868</v>
      </c>
      <c r="F4452" s="105">
        <v>3550308.0</v>
      </c>
      <c r="G4452" s="105">
        <v>3550308.0</v>
      </c>
      <c r="H4452" s="105">
        <v>1.0</v>
      </c>
      <c r="I4452" s="105">
        <v>2.0</v>
      </c>
      <c r="J4452" s="105">
        <v>1.0</v>
      </c>
      <c r="K4452" s="105">
        <v>104.0</v>
      </c>
      <c r="L4452" s="105">
        <v>49.73</v>
      </c>
      <c r="M4452" s="105" t="s">
        <v>4380</v>
      </c>
      <c r="N4452" s="111"/>
      <c r="O4452" s="111"/>
    </row>
    <row r="4453" ht="14.25" customHeight="1">
      <c r="B4453" s="105">
        <v>3.5923631E7</v>
      </c>
      <c r="C4453" s="105" t="s">
        <v>5259</v>
      </c>
      <c r="D4453" s="105">
        <v>35.0</v>
      </c>
      <c r="E4453" s="105" t="s">
        <v>868</v>
      </c>
      <c r="F4453" s="105">
        <v>3516309.0</v>
      </c>
      <c r="G4453" s="105">
        <v>3516309.0</v>
      </c>
      <c r="H4453" s="105">
        <v>0.0</v>
      </c>
      <c r="I4453" s="105">
        <v>2.0</v>
      </c>
      <c r="J4453" s="105">
        <v>1.0</v>
      </c>
      <c r="K4453" s="105">
        <v>163.0</v>
      </c>
      <c r="L4453" s="105">
        <v>49.73</v>
      </c>
      <c r="M4453" s="105" t="s">
        <v>4380</v>
      </c>
      <c r="N4453" s="111"/>
      <c r="O4453" s="111"/>
    </row>
    <row r="4454" ht="14.25" customHeight="1">
      <c r="B4454" s="105">
        <v>3.5042055E7</v>
      </c>
      <c r="C4454" s="105" t="s">
        <v>5260</v>
      </c>
      <c r="D4454" s="105">
        <v>35.0</v>
      </c>
      <c r="E4454" s="105" t="s">
        <v>868</v>
      </c>
      <c r="F4454" s="105">
        <v>3548708.0</v>
      </c>
      <c r="G4454" s="105">
        <v>3548708.0</v>
      </c>
      <c r="H4454" s="105">
        <v>0.0</v>
      </c>
      <c r="I4454" s="105">
        <v>2.0</v>
      </c>
      <c r="J4454" s="105">
        <v>1.0</v>
      </c>
      <c r="K4454" s="105">
        <v>111.0</v>
      </c>
      <c r="L4454" s="105">
        <v>49.72</v>
      </c>
      <c r="M4454" s="105" t="s">
        <v>4380</v>
      </c>
      <c r="N4454" s="111"/>
      <c r="O4454" s="111"/>
    </row>
    <row r="4455" ht="14.25" customHeight="1">
      <c r="B4455" s="105">
        <v>3.5901878E7</v>
      </c>
      <c r="C4455" s="105" t="s">
        <v>5261</v>
      </c>
      <c r="D4455" s="105">
        <v>35.0</v>
      </c>
      <c r="E4455" s="105" t="s">
        <v>868</v>
      </c>
      <c r="F4455" s="105">
        <v>3546801.0</v>
      </c>
      <c r="G4455" s="105">
        <v>3546801.0</v>
      </c>
      <c r="H4455" s="105">
        <v>0.0</v>
      </c>
      <c r="I4455" s="105">
        <v>2.0</v>
      </c>
      <c r="J4455" s="105">
        <v>1.0</v>
      </c>
      <c r="K4455" s="105">
        <v>51.0</v>
      </c>
      <c r="L4455" s="105">
        <v>49.72</v>
      </c>
      <c r="M4455" s="105" t="s">
        <v>4380</v>
      </c>
      <c r="N4455" s="111"/>
      <c r="O4455" s="111"/>
    </row>
    <row r="4456" ht="14.25" customHeight="1">
      <c r="B4456" s="105">
        <v>3.590829E7</v>
      </c>
      <c r="C4456" s="105" t="s">
        <v>5262</v>
      </c>
      <c r="D4456" s="105">
        <v>35.0</v>
      </c>
      <c r="E4456" s="105" t="s">
        <v>868</v>
      </c>
      <c r="F4456" s="105">
        <v>3551108.0</v>
      </c>
      <c r="G4456" s="105">
        <v>3551108.0</v>
      </c>
      <c r="H4456" s="105">
        <v>0.0</v>
      </c>
      <c r="I4456" s="105">
        <v>2.0</v>
      </c>
      <c r="J4456" s="105">
        <v>1.0</v>
      </c>
      <c r="K4456" s="105">
        <v>67.0</v>
      </c>
      <c r="L4456" s="105">
        <v>49.72</v>
      </c>
      <c r="M4456" s="105" t="s">
        <v>4380</v>
      </c>
      <c r="N4456" s="111"/>
      <c r="O4456" s="111"/>
    </row>
    <row r="4457" ht="14.25" customHeight="1">
      <c r="B4457" s="105">
        <v>3.5924192E7</v>
      </c>
      <c r="C4457" s="105" t="s">
        <v>5263</v>
      </c>
      <c r="D4457" s="105">
        <v>35.0</v>
      </c>
      <c r="E4457" s="105" t="s">
        <v>868</v>
      </c>
      <c r="F4457" s="105">
        <v>3545001.0</v>
      </c>
      <c r="G4457" s="105">
        <v>3545001.0</v>
      </c>
      <c r="H4457" s="105">
        <v>0.0</v>
      </c>
      <c r="I4457" s="105">
        <v>2.0</v>
      </c>
      <c r="J4457" s="105">
        <v>1.0</v>
      </c>
      <c r="K4457" s="105">
        <v>83.0</v>
      </c>
      <c r="L4457" s="105">
        <v>49.72</v>
      </c>
      <c r="M4457" s="105" t="s">
        <v>4380</v>
      </c>
      <c r="N4457" s="111"/>
      <c r="O4457" s="111"/>
    </row>
    <row r="4458" ht="14.25" customHeight="1">
      <c r="B4458" s="105">
        <v>3.5040848E7</v>
      </c>
      <c r="C4458" s="105" t="s">
        <v>5264</v>
      </c>
      <c r="D4458" s="105">
        <v>35.0</v>
      </c>
      <c r="E4458" s="105" t="s">
        <v>868</v>
      </c>
      <c r="F4458" s="105">
        <v>3522653.0</v>
      </c>
      <c r="G4458" s="105">
        <v>3522653.0</v>
      </c>
      <c r="H4458" s="105">
        <v>0.0</v>
      </c>
      <c r="I4458" s="105">
        <v>2.0</v>
      </c>
      <c r="J4458" s="105">
        <v>1.0</v>
      </c>
      <c r="K4458" s="105">
        <v>58.0</v>
      </c>
      <c r="L4458" s="105">
        <v>49.71</v>
      </c>
      <c r="M4458" s="105" t="s">
        <v>4380</v>
      </c>
      <c r="N4458" s="111"/>
      <c r="O4458" s="111"/>
    </row>
    <row r="4459" ht="14.25" customHeight="1">
      <c r="B4459" s="105">
        <v>3.5046681E7</v>
      </c>
      <c r="C4459" s="105" t="s">
        <v>5265</v>
      </c>
      <c r="D4459" s="105">
        <v>35.0</v>
      </c>
      <c r="E4459" s="105" t="s">
        <v>868</v>
      </c>
      <c r="F4459" s="105">
        <v>3550704.0</v>
      </c>
      <c r="G4459" s="105">
        <v>3550704.0</v>
      </c>
      <c r="H4459" s="105">
        <v>0.0</v>
      </c>
      <c r="I4459" s="105">
        <v>2.0</v>
      </c>
      <c r="J4459" s="105">
        <v>1.0</v>
      </c>
      <c r="K4459" s="105">
        <v>38.0</v>
      </c>
      <c r="L4459" s="105">
        <v>49.71</v>
      </c>
      <c r="M4459" s="105" t="s">
        <v>4380</v>
      </c>
      <c r="N4459" s="111"/>
      <c r="O4459" s="111"/>
    </row>
    <row r="4460" ht="14.25" customHeight="1">
      <c r="B4460" s="105">
        <v>3.5921497E7</v>
      </c>
      <c r="C4460" s="105" t="s">
        <v>5266</v>
      </c>
      <c r="D4460" s="105">
        <v>35.0</v>
      </c>
      <c r="E4460" s="105" t="s">
        <v>868</v>
      </c>
      <c r="F4460" s="105">
        <v>3523107.0</v>
      </c>
      <c r="G4460" s="105">
        <v>3523107.0</v>
      </c>
      <c r="H4460" s="105">
        <v>0.0</v>
      </c>
      <c r="I4460" s="105">
        <v>2.0</v>
      </c>
      <c r="J4460" s="105">
        <v>1.0</v>
      </c>
      <c r="K4460" s="105">
        <v>137.0</v>
      </c>
      <c r="L4460" s="105">
        <v>49.7</v>
      </c>
      <c r="M4460" s="105" t="s">
        <v>4380</v>
      </c>
      <c r="N4460" s="111"/>
      <c r="O4460" s="111"/>
    </row>
    <row r="4461" ht="14.25" customHeight="1">
      <c r="B4461" s="105">
        <v>3.5004303E7</v>
      </c>
      <c r="C4461" s="105" t="s">
        <v>5267</v>
      </c>
      <c r="D4461" s="105">
        <v>35.0</v>
      </c>
      <c r="E4461" s="105" t="s">
        <v>868</v>
      </c>
      <c r="F4461" s="105">
        <v>3550308.0</v>
      </c>
      <c r="G4461" s="105">
        <v>3550308.0</v>
      </c>
      <c r="H4461" s="105">
        <v>1.0</v>
      </c>
      <c r="I4461" s="105">
        <v>2.0</v>
      </c>
      <c r="J4461" s="105">
        <v>1.0</v>
      </c>
      <c r="K4461" s="105">
        <v>94.0</v>
      </c>
      <c r="L4461" s="105">
        <v>49.69</v>
      </c>
      <c r="M4461" s="105" t="s">
        <v>4380</v>
      </c>
      <c r="N4461" s="111"/>
      <c r="O4461" s="111"/>
    </row>
    <row r="4462" ht="14.25" customHeight="1">
      <c r="B4462" s="105">
        <v>3.5014072E7</v>
      </c>
      <c r="C4462" s="105" t="s">
        <v>306</v>
      </c>
      <c r="D4462" s="105">
        <v>35.0</v>
      </c>
      <c r="E4462" s="105" t="s">
        <v>868</v>
      </c>
      <c r="F4462" s="105">
        <v>3542305.0</v>
      </c>
      <c r="G4462" s="105">
        <v>3542305.0</v>
      </c>
      <c r="H4462" s="105">
        <v>0.0</v>
      </c>
      <c r="I4462" s="105">
        <v>2.0</v>
      </c>
      <c r="J4462" s="105">
        <v>1.0</v>
      </c>
      <c r="K4462" s="105">
        <v>74.0</v>
      </c>
      <c r="L4462" s="105">
        <v>49.69</v>
      </c>
      <c r="M4462" s="105" t="s">
        <v>4380</v>
      </c>
      <c r="N4462" s="111"/>
      <c r="O4462" s="111"/>
    </row>
    <row r="4463" ht="14.25" customHeight="1">
      <c r="B4463" s="105">
        <v>3.5033443E7</v>
      </c>
      <c r="C4463" s="105" t="s">
        <v>5268</v>
      </c>
      <c r="D4463" s="105">
        <v>35.0</v>
      </c>
      <c r="E4463" s="105" t="s">
        <v>868</v>
      </c>
      <c r="F4463" s="105">
        <v>3516705.0</v>
      </c>
      <c r="G4463" s="105">
        <v>3516705.0</v>
      </c>
      <c r="H4463" s="105">
        <v>0.0</v>
      </c>
      <c r="I4463" s="105">
        <v>2.0</v>
      </c>
      <c r="J4463" s="105">
        <v>1.0</v>
      </c>
      <c r="K4463" s="105">
        <v>25.0</v>
      </c>
      <c r="L4463" s="105">
        <v>49.69</v>
      </c>
      <c r="M4463" s="105" t="s">
        <v>4380</v>
      </c>
      <c r="N4463" s="111"/>
      <c r="O4463" s="111"/>
    </row>
    <row r="4464" ht="14.25" customHeight="1">
      <c r="B4464" s="105">
        <v>3.5039718E7</v>
      </c>
      <c r="C4464" s="105" t="s">
        <v>5269</v>
      </c>
      <c r="D4464" s="105">
        <v>35.0</v>
      </c>
      <c r="E4464" s="105" t="s">
        <v>868</v>
      </c>
      <c r="F4464" s="105">
        <v>3521705.0</v>
      </c>
      <c r="G4464" s="105">
        <v>3521705.0</v>
      </c>
      <c r="H4464" s="105">
        <v>0.0</v>
      </c>
      <c r="I4464" s="105">
        <v>2.0</v>
      </c>
      <c r="J4464" s="105">
        <v>1.0</v>
      </c>
      <c r="K4464" s="105">
        <v>47.0</v>
      </c>
      <c r="L4464" s="105">
        <v>49.69</v>
      </c>
      <c r="M4464" s="105" t="s">
        <v>4380</v>
      </c>
      <c r="N4464" s="111"/>
      <c r="O4464" s="111"/>
    </row>
    <row r="4465" ht="14.25" customHeight="1">
      <c r="B4465" s="105">
        <v>3.5041853E7</v>
      </c>
      <c r="C4465" s="105" t="s">
        <v>5270</v>
      </c>
      <c r="D4465" s="105">
        <v>35.0</v>
      </c>
      <c r="E4465" s="105" t="s">
        <v>868</v>
      </c>
      <c r="F4465" s="105">
        <v>3516309.0</v>
      </c>
      <c r="G4465" s="105">
        <v>3516309.0</v>
      </c>
      <c r="H4465" s="105">
        <v>0.0</v>
      </c>
      <c r="I4465" s="105">
        <v>2.0</v>
      </c>
      <c r="J4465" s="105">
        <v>1.0</v>
      </c>
      <c r="K4465" s="105">
        <v>194.0</v>
      </c>
      <c r="L4465" s="105">
        <v>49.69</v>
      </c>
      <c r="M4465" s="105" t="s">
        <v>4380</v>
      </c>
      <c r="N4465" s="111"/>
      <c r="O4465" s="111"/>
    </row>
    <row r="4466" ht="14.25" customHeight="1">
      <c r="B4466" s="105">
        <v>3.5046267E7</v>
      </c>
      <c r="C4466" s="105" t="s">
        <v>5271</v>
      </c>
      <c r="D4466" s="105">
        <v>35.0</v>
      </c>
      <c r="E4466" s="105" t="s">
        <v>868</v>
      </c>
      <c r="F4466" s="105">
        <v>3550308.0</v>
      </c>
      <c r="G4466" s="105">
        <v>3550308.0</v>
      </c>
      <c r="H4466" s="105">
        <v>1.0</v>
      </c>
      <c r="I4466" s="105">
        <v>2.0</v>
      </c>
      <c r="J4466" s="105">
        <v>1.0</v>
      </c>
      <c r="K4466" s="105">
        <v>64.0</v>
      </c>
      <c r="L4466" s="105">
        <v>49.69</v>
      </c>
      <c r="M4466" s="105" t="s">
        <v>4380</v>
      </c>
      <c r="N4466" s="111"/>
      <c r="O4466" s="111"/>
    </row>
    <row r="4467" ht="14.25" customHeight="1">
      <c r="B4467" s="105">
        <v>3.50467E7</v>
      </c>
      <c r="C4467" s="105" t="s">
        <v>5272</v>
      </c>
      <c r="D4467" s="105">
        <v>35.0</v>
      </c>
      <c r="E4467" s="105" t="s">
        <v>868</v>
      </c>
      <c r="F4467" s="105">
        <v>3550704.0</v>
      </c>
      <c r="G4467" s="105">
        <v>3550704.0</v>
      </c>
      <c r="H4467" s="105">
        <v>0.0</v>
      </c>
      <c r="I4467" s="105">
        <v>2.0</v>
      </c>
      <c r="J4467" s="105">
        <v>1.0</v>
      </c>
      <c r="K4467" s="105">
        <v>31.0</v>
      </c>
      <c r="L4467" s="105">
        <v>49.69</v>
      </c>
      <c r="M4467" s="105" t="s">
        <v>4380</v>
      </c>
      <c r="N4467" s="111"/>
      <c r="O4467" s="111"/>
    </row>
    <row r="4468" ht="14.25" customHeight="1">
      <c r="B4468" s="105">
        <v>3.5121484E7</v>
      </c>
      <c r="C4468" s="105" t="s">
        <v>5273</v>
      </c>
      <c r="D4468" s="105">
        <v>35.0</v>
      </c>
      <c r="E4468" s="105" t="s">
        <v>868</v>
      </c>
      <c r="F4468" s="105">
        <v>3550308.0</v>
      </c>
      <c r="G4468" s="105">
        <v>3550308.0</v>
      </c>
      <c r="H4468" s="105">
        <v>1.0</v>
      </c>
      <c r="I4468" s="105">
        <v>2.0</v>
      </c>
      <c r="J4468" s="105">
        <v>1.0</v>
      </c>
      <c r="K4468" s="105">
        <v>60.0</v>
      </c>
      <c r="L4468" s="105">
        <v>49.69</v>
      </c>
      <c r="M4468" s="105" t="s">
        <v>4380</v>
      </c>
      <c r="N4468" s="111"/>
      <c r="O4468" s="111"/>
    </row>
    <row r="4469" ht="14.25" customHeight="1">
      <c r="B4469" s="105">
        <v>3.5012129E7</v>
      </c>
      <c r="C4469" s="105" t="s">
        <v>5274</v>
      </c>
      <c r="D4469" s="105">
        <v>35.0</v>
      </c>
      <c r="E4469" s="105" t="s">
        <v>868</v>
      </c>
      <c r="F4469" s="105">
        <v>3551009.0</v>
      </c>
      <c r="G4469" s="105">
        <v>3551009.0</v>
      </c>
      <c r="H4469" s="105">
        <v>0.0</v>
      </c>
      <c r="I4469" s="105">
        <v>2.0</v>
      </c>
      <c r="J4469" s="105">
        <v>1.0</v>
      </c>
      <c r="K4469" s="105">
        <v>60.0</v>
      </c>
      <c r="L4469" s="105">
        <v>49.68</v>
      </c>
      <c r="M4469" s="105" t="s">
        <v>4380</v>
      </c>
      <c r="N4469" s="111"/>
      <c r="O4469" s="111"/>
    </row>
    <row r="4470" ht="14.25" customHeight="1">
      <c r="B4470" s="105">
        <v>3.5022652E7</v>
      </c>
      <c r="C4470" s="105" t="s">
        <v>5275</v>
      </c>
      <c r="D4470" s="105">
        <v>35.0</v>
      </c>
      <c r="E4470" s="105" t="s">
        <v>868</v>
      </c>
      <c r="F4470" s="105">
        <v>3553658.0</v>
      </c>
      <c r="G4470" s="105">
        <v>3553658.0</v>
      </c>
      <c r="H4470" s="105">
        <v>0.0</v>
      </c>
      <c r="I4470" s="105">
        <v>2.0</v>
      </c>
      <c r="J4470" s="105">
        <v>1.0</v>
      </c>
      <c r="K4470" s="105">
        <v>53.0</v>
      </c>
      <c r="L4470" s="105">
        <v>49.68</v>
      </c>
      <c r="M4470" s="105" t="s">
        <v>4380</v>
      </c>
      <c r="N4470" s="111"/>
      <c r="O4470" s="111"/>
    </row>
    <row r="4471" ht="14.25" customHeight="1">
      <c r="B4471" s="105">
        <v>3.5042122E7</v>
      </c>
      <c r="C4471" s="105" t="s">
        <v>5276</v>
      </c>
      <c r="D4471" s="105">
        <v>35.0</v>
      </c>
      <c r="E4471" s="105" t="s">
        <v>868</v>
      </c>
      <c r="F4471" s="105">
        <v>3518701.0</v>
      </c>
      <c r="G4471" s="105">
        <v>3518701.0</v>
      </c>
      <c r="H4471" s="105">
        <v>0.0</v>
      </c>
      <c r="I4471" s="105">
        <v>2.0</v>
      </c>
      <c r="J4471" s="105">
        <v>1.0</v>
      </c>
      <c r="K4471" s="105">
        <v>128.0</v>
      </c>
      <c r="L4471" s="105">
        <v>49.68</v>
      </c>
      <c r="M4471" s="105" t="s">
        <v>4380</v>
      </c>
      <c r="N4471" s="111"/>
      <c r="O4471" s="111"/>
    </row>
    <row r="4472" ht="14.25" customHeight="1">
      <c r="B4472" s="105">
        <v>3.5446038E7</v>
      </c>
      <c r="C4472" s="105" t="s">
        <v>5277</v>
      </c>
      <c r="D4472" s="105">
        <v>35.0</v>
      </c>
      <c r="E4472" s="105" t="s">
        <v>868</v>
      </c>
      <c r="F4472" s="105">
        <v>3538709.0</v>
      </c>
      <c r="G4472" s="105">
        <v>3538709.0</v>
      </c>
      <c r="H4472" s="105">
        <v>0.0</v>
      </c>
      <c r="I4472" s="105">
        <v>2.0</v>
      </c>
      <c r="J4472" s="105">
        <v>1.0</v>
      </c>
      <c r="K4472" s="105">
        <v>97.0</v>
      </c>
      <c r="L4472" s="105">
        <v>49.68</v>
      </c>
      <c r="M4472" s="105" t="s">
        <v>4380</v>
      </c>
      <c r="N4472" s="111"/>
      <c r="O4472" s="111"/>
    </row>
    <row r="4473" ht="14.25" customHeight="1">
      <c r="B4473" s="105">
        <v>3.5924167E7</v>
      </c>
      <c r="C4473" s="105" t="s">
        <v>5278</v>
      </c>
      <c r="D4473" s="105">
        <v>35.0</v>
      </c>
      <c r="E4473" s="105" t="s">
        <v>868</v>
      </c>
      <c r="F4473" s="105">
        <v>3516309.0</v>
      </c>
      <c r="G4473" s="105">
        <v>3516309.0</v>
      </c>
      <c r="H4473" s="105">
        <v>0.0</v>
      </c>
      <c r="I4473" s="105">
        <v>2.0</v>
      </c>
      <c r="J4473" s="105">
        <v>1.0</v>
      </c>
      <c r="K4473" s="105">
        <v>194.0</v>
      </c>
      <c r="L4473" s="105">
        <v>49.68</v>
      </c>
      <c r="M4473" s="105" t="s">
        <v>4380</v>
      </c>
      <c r="N4473" s="111"/>
      <c r="O4473" s="111"/>
    </row>
    <row r="4474" ht="14.25" customHeight="1">
      <c r="B4474" s="105">
        <v>3.5005095E7</v>
      </c>
      <c r="C4474" s="105" t="s">
        <v>5279</v>
      </c>
      <c r="D4474" s="105">
        <v>35.0</v>
      </c>
      <c r="E4474" s="105" t="s">
        <v>868</v>
      </c>
      <c r="F4474" s="105">
        <v>3550308.0</v>
      </c>
      <c r="G4474" s="105">
        <v>3550308.0</v>
      </c>
      <c r="H4474" s="105">
        <v>1.0</v>
      </c>
      <c r="I4474" s="105">
        <v>2.0</v>
      </c>
      <c r="J4474" s="105">
        <v>1.0</v>
      </c>
      <c r="K4474" s="105">
        <v>125.0</v>
      </c>
      <c r="L4474" s="105">
        <v>49.67</v>
      </c>
      <c r="M4474" s="105" t="s">
        <v>4380</v>
      </c>
      <c r="N4474" s="111"/>
      <c r="O4474" s="111"/>
    </row>
    <row r="4475" ht="14.25" customHeight="1">
      <c r="B4475" s="105">
        <v>3.5019124E7</v>
      </c>
      <c r="C4475" s="105" t="s">
        <v>5280</v>
      </c>
      <c r="D4475" s="105">
        <v>35.0</v>
      </c>
      <c r="E4475" s="105" t="s">
        <v>868</v>
      </c>
      <c r="F4475" s="105">
        <v>3523800.0</v>
      </c>
      <c r="G4475" s="105">
        <v>3523800.0</v>
      </c>
      <c r="H4475" s="105">
        <v>0.0</v>
      </c>
      <c r="I4475" s="105">
        <v>2.0</v>
      </c>
      <c r="J4475" s="105">
        <v>1.0</v>
      </c>
      <c r="K4475" s="105">
        <v>60.0</v>
      </c>
      <c r="L4475" s="105">
        <v>49.67</v>
      </c>
      <c r="M4475" s="105" t="s">
        <v>4380</v>
      </c>
      <c r="N4475" s="111"/>
      <c r="O4475" s="111"/>
    </row>
    <row r="4476" ht="14.25" customHeight="1">
      <c r="B4476" s="105">
        <v>3.5041836E7</v>
      </c>
      <c r="C4476" s="105" t="s">
        <v>5281</v>
      </c>
      <c r="D4476" s="105">
        <v>35.0</v>
      </c>
      <c r="E4476" s="105" t="s">
        <v>868</v>
      </c>
      <c r="F4476" s="105">
        <v>3509007.0</v>
      </c>
      <c r="G4476" s="105">
        <v>3509007.0</v>
      </c>
      <c r="H4476" s="105">
        <v>0.0</v>
      </c>
      <c r="I4476" s="105">
        <v>2.0</v>
      </c>
      <c r="J4476" s="105">
        <v>1.0</v>
      </c>
      <c r="K4476" s="105">
        <v>70.0</v>
      </c>
      <c r="L4476" s="105">
        <v>49.67</v>
      </c>
      <c r="M4476" s="105" t="s">
        <v>4380</v>
      </c>
      <c r="N4476" s="111"/>
      <c r="O4476" s="111"/>
    </row>
    <row r="4477" ht="14.25" customHeight="1">
      <c r="B4477" s="105">
        <v>3.592547E7</v>
      </c>
      <c r="C4477" s="105" t="s">
        <v>5282</v>
      </c>
      <c r="D4477" s="105">
        <v>35.0</v>
      </c>
      <c r="E4477" s="105" t="s">
        <v>868</v>
      </c>
      <c r="F4477" s="105">
        <v>3510609.0</v>
      </c>
      <c r="G4477" s="105">
        <v>3510609.0</v>
      </c>
      <c r="H4477" s="105">
        <v>0.0</v>
      </c>
      <c r="I4477" s="105">
        <v>2.0</v>
      </c>
      <c r="J4477" s="105">
        <v>1.0</v>
      </c>
      <c r="K4477" s="105">
        <v>103.0</v>
      </c>
      <c r="L4477" s="105">
        <v>49.67</v>
      </c>
      <c r="M4477" s="105" t="s">
        <v>4380</v>
      </c>
      <c r="N4477" s="111"/>
      <c r="O4477" s="111"/>
    </row>
    <row r="4478" ht="14.25" customHeight="1">
      <c r="B4478" s="105">
        <v>3.501289E7</v>
      </c>
      <c r="C4478" s="105" t="s">
        <v>5283</v>
      </c>
      <c r="D4478" s="105">
        <v>35.0</v>
      </c>
      <c r="E4478" s="105" t="s">
        <v>868</v>
      </c>
      <c r="F4478" s="105">
        <v>3518404.0</v>
      </c>
      <c r="G4478" s="105">
        <v>3518404.0</v>
      </c>
      <c r="H4478" s="105">
        <v>0.0</v>
      </c>
      <c r="I4478" s="105">
        <v>2.0</v>
      </c>
      <c r="J4478" s="105">
        <v>2.0</v>
      </c>
      <c r="K4478" s="105">
        <v>55.0</v>
      </c>
      <c r="L4478" s="105">
        <v>49.65</v>
      </c>
      <c r="M4478" s="105" t="s">
        <v>4380</v>
      </c>
      <c r="N4478" s="111"/>
      <c r="O4478" s="111"/>
    </row>
    <row r="4479" ht="14.25" customHeight="1">
      <c r="B4479" s="105">
        <v>3.5049924E7</v>
      </c>
      <c r="C4479" s="105" t="s">
        <v>5284</v>
      </c>
      <c r="D4479" s="105">
        <v>35.0</v>
      </c>
      <c r="E4479" s="105" t="s">
        <v>868</v>
      </c>
      <c r="F4479" s="105">
        <v>3504107.0</v>
      </c>
      <c r="G4479" s="105">
        <v>3504107.0</v>
      </c>
      <c r="H4479" s="105">
        <v>0.0</v>
      </c>
      <c r="I4479" s="105">
        <v>2.0</v>
      </c>
      <c r="J4479" s="105">
        <v>1.0</v>
      </c>
      <c r="K4479" s="105">
        <v>67.0</v>
      </c>
      <c r="L4479" s="105">
        <v>49.65</v>
      </c>
      <c r="M4479" s="105" t="s">
        <v>4380</v>
      </c>
      <c r="N4479" s="111"/>
      <c r="O4479" s="111"/>
    </row>
    <row r="4480" ht="14.25" customHeight="1">
      <c r="B4480" s="105">
        <v>3.5904272E7</v>
      </c>
      <c r="C4480" s="105" t="s">
        <v>5285</v>
      </c>
      <c r="D4480" s="105">
        <v>35.0</v>
      </c>
      <c r="E4480" s="105" t="s">
        <v>868</v>
      </c>
      <c r="F4480" s="105">
        <v>3550308.0</v>
      </c>
      <c r="G4480" s="105">
        <v>3550308.0</v>
      </c>
      <c r="H4480" s="105">
        <v>1.0</v>
      </c>
      <c r="I4480" s="105">
        <v>2.0</v>
      </c>
      <c r="J4480" s="105">
        <v>1.0</v>
      </c>
      <c r="K4480" s="105">
        <v>33.0</v>
      </c>
      <c r="L4480" s="105">
        <v>49.65</v>
      </c>
      <c r="M4480" s="105" t="s">
        <v>4380</v>
      </c>
      <c r="N4480" s="111"/>
      <c r="O4480" s="111"/>
    </row>
    <row r="4481" ht="14.25" customHeight="1">
      <c r="B4481" s="105">
        <v>3.5024594E7</v>
      </c>
      <c r="C4481" s="105" t="s">
        <v>5286</v>
      </c>
      <c r="D4481" s="105">
        <v>35.0</v>
      </c>
      <c r="E4481" s="105" t="s">
        <v>868</v>
      </c>
      <c r="F4481" s="105">
        <v>3542909.0</v>
      </c>
      <c r="G4481" s="105">
        <v>3542909.0</v>
      </c>
      <c r="H4481" s="105">
        <v>0.0</v>
      </c>
      <c r="I4481" s="105">
        <v>2.0</v>
      </c>
      <c r="J4481" s="105">
        <v>1.0</v>
      </c>
      <c r="K4481" s="105">
        <v>50.0</v>
      </c>
      <c r="L4481" s="105">
        <v>49.64</v>
      </c>
      <c r="M4481" s="105" t="s">
        <v>4380</v>
      </c>
      <c r="N4481" s="111"/>
      <c r="O4481" s="111"/>
    </row>
    <row r="4482" ht="14.25" customHeight="1">
      <c r="B4482" s="105">
        <v>3.5026116E7</v>
      </c>
      <c r="C4482" s="105" t="s">
        <v>2863</v>
      </c>
      <c r="D4482" s="105">
        <v>35.0</v>
      </c>
      <c r="E4482" s="105" t="s">
        <v>868</v>
      </c>
      <c r="F4482" s="105">
        <v>3527108.0</v>
      </c>
      <c r="G4482" s="105">
        <v>3527108.0</v>
      </c>
      <c r="H4482" s="105">
        <v>0.0</v>
      </c>
      <c r="I4482" s="105">
        <v>2.0</v>
      </c>
      <c r="J4482" s="105">
        <v>1.0</v>
      </c>
      <c r="K4482" s="105">
        <v>49.0</v>
      </c>
      <c r="L4482" s="105">
        <v>49.64</v>
      </c>
      <c r="M4482" s="105" t="s">
        <v>4380</v>
      </c>
      <c r="N4482" s="111"/>
      <c r="O4482" s="111"/>
    </row>
    <row r="4483" ht="14.25" customHeight="1">
      <c r="B4483" s="105">
        <v>3.5026335E7</v>
      </c>
      <c r="C4483" s="105" t="s">
        <v>5287</v>
      </c>
      <c r="D4483" s="105">
        <v>35.0</v>
      </c>
      <c r="E4483" s="105" t="s">
        <v>868</v>
      </c>
      <c r="F4483" s="105">
        <v>3508801.0</v>
      </c>
      <c r="G4483" s="105">
        <v>3508801.0</v>
      </c>
      <c r="H4483" s="105">
        <v>0.0</v>
      </c>
      <c r="I4483" s="105">
        <v>2.0</v>
      </c>
      <c r="J4483" s="105">
        <v>1.0</v>
      </c>
      <c r="K4483" s="105">
        <v>58.0</v>
      </c>
      <c r="L4483" s="105">
        <v>49.64</v>
      </c>
      <c r="M4483" s="105" t="s">
        <v>4380</v>
      </c>
      <c r="N4483" s="111"/>
      <c r="O4483" s="111"/>
    </row>
    <row r="4484" ht="14.25" customHeight="1">
      <c r="B4484" s="105">
        <v>3.502636E7</v>
      </c>
      <c r="C4484" s="105" t="s">
        <v>5288</v>
      </c>
      <c r="D4484" s="105">
        <v>35.0</v>
      </c>
      <c r="E4484" s="105" t="s">
        <v>868</v>
      </c>
      <c r="F4484" s="105">
        <v>3517000.0</v>
      </c>
      <c r="G4484" s="105">
        <v>3517000.0</v>
      </c>
      <c r="H4484" s="105">
        <v>0.0</v>
      </c>
      <c r="I4484" s="105">
        <v>2.0</v>
      </c>
      <c r="J4484" s="105">
        <v>1.0</v>
      </c>
      <c r="K4484" s="105">
        <v>15.0</v>
      </c>
      <c r="L4484" s="105">
        <v>49.64</v>
      </c>
      <c r="M4484" s="105" t="s">
        <v>4380</v>
      </c>
      <c r="N4484" s="111"/>
      <c r="O4484" s="111"/>
    </row>
    <row r="4485" ht="14.25" customHeight="1">
      <c r="B4485" s="105">
        <v>3.5038386E7</v>
      </c>
      <c r="C4485" s="105" t="s">
        <v>5289</v>
      </c>
      <c r="D4485" s="105">
        <v>35.0</v>
      </c>
      <c r="E4485" s="105" t="s">
        <v>868</v>
      </c>
      <c r="F4485" s="105">
        <v>3546801.0</v>
      </c>
      <c r="G4485" s="105">
        <v>3546801.0</v>
      </c>
      <c r="H4485" s="105">
        <v>0.0</v>
      </c>
      <c r="I4485" s="105">
        <v>2.0</v>
      </c>
      <c r="J4485" s="105">
        <v>1.0</v>
      </c>
      <c r="K4485" s="105">
        <v>35.0</v>
      </c>
      <c r="L4485" s="105">
        <v>49.64</v>
      </c>
      <c r="M4485" s="105" t="s">
        <v>4380</v>
      </c>
      <c r="N4485" s="111"/>
      <c r="O4485" s="111"/>
    </row>
    <row r="4486" ht="14.25" customHeight="1">
      <c r="B4486" s="105">
        <v>3.5923291E7</v>
      </c>
      <c r="C4486" s="105" t="s">
        <v>5290</v>
      </c>
      <c r="D4486" s="105">
        <v>35.0</v>
      </c>
      <c r="E4486" s="105" t="s">
        <v>868</v>
      </c>
      <c r="F4486" s="105">
        <v>3515707.0</v>
      </c>
      <c r="G4486" s="105">
        <v>3515707.0</v>
      </c>
      <c r="H4486" s="105">
        <v>0.0</v>
      </c>
      <c r="I4486" s="105">
        <v>2.0</v>
      </c>
      <c r="J4486" s="105">
        <v>1.0</v>
      </c>
      <c r="K4486" s="105">
        <v>112.0</v>
      </c>
      <c r="L4486" s="105">
        <v>49.64</v>
      </c>
      <c r="M4486" s="105" t="s">
        <v>4380</v>
      </c>
      <c r="N4486" s="111"/>
      <c r="O4486" s="111"/>
    </row>
    <row r="4487" ht="14.25" customHeight="1">
      <c r="B4487" s="105">
        <v>3.5925615E7</v>
      </c>
      <c r="C4487" s="105" t="s">
        <v>5291</v>
      </c>
      <c r="D4487" s="105">
        <v>35.0</v>
      </c>
      <c r="E4487" s="105" t="s">
        <v>868</v>
      </c>
      <c r="F4487" s="105">
        <v>3522208.0</v>
      </c>
      <c r="G4487" s="105">
        <v>3522208.0</v>
      </c>
      <c r="H4487" s="105">
        <v>0.0</v>
      </c>
      <c r="I4487" s="105">
        <v>2.0</v>
      </c>
      <c r="J4487" s="105">
        <v>1.0</v>
      </c>
      <c r="K4487" s="105">
        <v>72.0</v>
      </c>
      <c r="L4487" s="105">
        <v>49.64</v>
      </c>
      <c r="M4487" s="105" t="s">
        <v>4380</v>
      </c>
      <c r="N4487" s="111"/>
      <c r="O4487" s="111"/>
    </row>
    <row r="4488" ht="14.25" customHeight="1">
      <c r="B4488" s="105">
        <v>3.5023036E7</v>
      </c>
      <c r="C4488" s="105" t="s">
        <v>5292</v>
      </c>
      <c r="D4488" s="105">
        <v>35.0</v>
      </c>
      <c r="E4488" s="105" t="s">
        <v>868</v>
      </c>
      <c r="F4488" s="105">
        <v>3547908.0</v>
      </c>
      <c r="G4488" s="105">
        <v>3547908.0</v>
      </c>
      <c r="H4488" s="105">
        <v>0.0</v>
      </c>
      <c r="I4488" s="105">
        <v>2.0</v>
      </c>
      <c r="J4488" s="105">
        <v>1.0</v>
      </c>
      <c r="K4488" s="105">
        <v>140.0</v>
      </c>
      <c r="L4488" s="105">
        <v>49.63</v>
      </c>
      <c r="M4488" s="105" t="s">
        <v>4380</v>
      </c>
      <c r="N4488" s="111"/>
      <c r="O4488" s="111"/>
    </row>
    <row r="4489" ht="14.25" customHeight="1">
      <c r="B4489" s="105">
        <v>3.5027108E7</v>
      </c>
      <c r="C4489" s="105" t="s">
        <v>5293</v>
      </c>
      <c r="D4489" s="105">
        <v>35.0</v>
      </c>
      <c r="E4489" s="105" t="s">
        <v>868</v>
      </c>
      <c r="F4489" s="105">
        <v>3514205.0</v>
      </c>
      <c r="G4489" s="105">
        <v>3514205.0</v>
      </c>
      <c r="H4489" s="105">
        <v>0.0</v>
      </c>
      <c r="I4489" s="105">
        <v>2.0</v>
      </c>
      <c r="J4489" s="105">
        <v>1.0</v>
      </c>
      <c r="K4489" s="105">
        <v>44.0</v>
      </c>
      <c r="L4489" s="105">
        <v>49.63</v>
      </c>
      <c r="M4489" s="105" t="s">
        <v>4380</v>
      </c>
      <c r="N4489" s="111"/>
      <c r="O4489" s="111"/>
    </row>
    <row r="4490" ht="14.25" customHeight="1">
      <c r="B4490" s="105">
        <v>3.5917643E7</v>
      </c>
      <c r="C4490" s="105" t="s">
        <v>5294</v>
      </c>
      <c r="D4490" s="105">
        <v>35.0</v>
      </c>
      <c r="E4490" s="105" t="s">
        <v>868</v>
      </c>
      <c r="F4490" s="105">
        <v>3506508.0</v>
      </c>
      <c r="G4490" s="105">
        <v>3506508.0</v>
      </c>
      <c r="H4490" s="105">
        <v>0.0</v>
      </c>
      <c r="I4490" s="105">
        <v>2.0</v>
      </c>
      <c r="J4490" s="105">
        <v>1.0</v>
      </c>
      <c r="K4490" s="105">
        <v>62.0</v>
      </c>
      <c r="L4490" s="105">
        <v>49.63</v>
      </c>
      <c r="M4490" s="105" t="s">
        <v>4380</v>
      </c>
      <c r="N4490" s="111"/>
      <c r="O4490" s="111"/>
    </row>
    <row r="4491" ht="14.25" customHeight="1">
      <c r="B4491" s="105">
        <v>3.5032906E7</v>
      </c>
      <c r="C4491" s="105" t="s">
        <v>5295</v>
      </c>
      <c r="D4491" s="105">
        <v>35.0</v>
      </c>
      <c r="E4491" s="105" t="s">
        <v>868</v>
      </c>
      <c r="F4491" s="105">
        <v>3530201.0</v>
      </c>
      <c r="G4491" s="105">
        <v>3530201.0</v>
      </c>
      <c r="H4491" s="105">
        <v>0.0</v>
      </c>
      <c r="I4491" s="105">
        <v>2.0</v>
      </c>
      <c r="J4491" s="105">
        <v>1.0</v>
      </c>
      <c r="K4491" s="105">
        <v>108.0</v>
      </c>
      <c r="L4491" s="105">
        <v>49.62</v>
      </c>
      <c r="M4491" s="105" t="s">
        <v>4380</v>
      </c>
      <c r="N4491" s="111"/>
      <c r="O4491" s="111"/>
    </row>
    <row r="4492" ht="14.25" customHeight="1">
      <c r="B4492" s="105">
        <v>3.5038124E7</v>
      </c>
      <c r="C4492" s="105" t="s">
        <v>5296</v>
      </c>
      <c r="D4492" s="105">
        <v>35.0</v>
      </c>
      <c r="E4492" s="105" t="s">
        <v>868</v>
      </c>
      <c r="F4492" s="105">
        <v>3550308.0</v>
      </c>
      <c r="G4492" s="105">
        <v>3550308.0</v>
      </c>
      <c r="H4492" s="105">
        <v>1.0</v>
      </c>
      <c r="I4492" s="105">
        <v>2.0</v>
      </c>
      <c r="J4492" s="105">
        <v>1.0</v>
      </c>
      <c r="K4492" s="105">
        <v>133.0</v>
      </c>
      <c r="L4492" s="105">
        <v>49.62</v>
      </c>
      <c r="M4492" s="105" t="s">
        <v>4380</v>
      </c>
      <c r="N4492" s="111"/>
      <c r="O4492" s="111"/>
    </row>
    <row r="4493" ht="14.25" customHeight="1">
      <c r="B4493" s="105">
        <v>3.5015258E7</v>
      </c>
      <c r="C4493" s="105" t="s">
        <v>5297</v>
      </c>
      <c r="D4493" s="105">
        <v>35.0</v>
      </c>
      <c r="E4493" s="105" t="s">
        <v>868</v>
      </c>
      <c r="F4493" s="105">
        <v>3550209.0</v>
      </c>
      <c r="G4493" s="105">
        <v>3550209.0</v>
      </c>
      <c r="H4493" s="105">
        <v>0.0</v>
      </c>
      <c r="I4493" s="105">
        <v>2.0</v>
      </c>
      <c r="J4493" s="105">
        <v>1.0</v>
      </c>
      <c r="K4493" s="105">
        <v>91.0</v>
      </c>
      <c r="L4493" s="105">
        <v>49.61</v>
      </c>
      <c r="M4493" s="105" t="s">
        <v>4380</v>
      </c>
      <c r="N4493" s="111"/>
      <c r="O4493" s="111"/>
    </row>
    <row r="4494" ht="14.25" customHeight="1">
      <c r="B4494" s="105">
        <v>3.5023619E7</v>
      </c>
      <c r="C4494" s="105" t="s">
        <v>5298</v>
      </c>
      <c r="D4494" s="105">
        <v>35.0</v>
      </c>
      <c r="E4494" s="105" t="s">
        <v>868</v>
      </c>
      <c r="F4494" s="105">
        <v>3505609.0</v>
      </c>
      <c r="G4494" s="105">
        <v>3505609.0</v>
      </c>
      <c r="H4494" s="105">
        <v>0.0</v>
      </c>
      <c r="I4494" s="105">
        <v>2.0</v>
      </c>
      <c r="J4494" s="105">
        <v>1.0</v>
      </c>
      <c r="K4494" s="105">
        <v>147.0</v>
      </c>
      <c r="L4494" s="105">
        <v>49.61</v>
      </c>
      <c r="M4494" s="105" t="s">
        <v>4380</v>
      </c>
      <c r="N4494" s="111"/>
      <c r="O4494" s="111"/>
    </row>
    <row r="4495" ht="14.25" customHeight="1">
      <c r="B4495" s="105">
        <v>3.5040496E7</v>
      </c>
      <c r="C4495" s="105" t="s">
        <v>5299</v>
      </c>
      <c r="D4495" s="105">
        <v>35.0</v>
      </c>
      <c r="E4495" s="105" t="s">
        <v>868</v>
      </c>
      <c r="F4495" s="105">
        <v>3530607.0</v>
      </c>
      <c r="G4495" s="105">
        <v>3530607.0</v>
      </c>
      <c r="H4495" s="105">
        <v>0.0</v>
      </c>
      <c r="I4495" s="105">
        <v>2.0</v>
      </c>
      <c r="J4495" s="105">
        <v>1.0</v>
      </c>
      <c r="K4495" s="105">
        <v>66.0</v>
      </c>
      <c r="L4495" s="105">
        <v>49.61</v>
      </c>
      <c r="M4495" s="105" t="s">
        <v>4380</v>
      </c>
      <c r="N4495" s="111"/>
      <c r="O4495" s="111"/>
    </row>
    <row r="4496" ht="14.25" customHeight="1">
      <c r="B4496" s="105">
        <v>3.556499E7</v>
      </c>
      <c r="C4496" s="105" t="s">
        <v>5300</v>
      </c>
      <c r="D4496" s="105">
        <v>35.0</v>
      </c>
      <c r="E4496" s="105" t="s">
        <v>868</v>
      </c>
      <c r="F4496" s="105">
        <v>3509502.0</v>
      </c>
      <c r="G4496" s="105">
        <v>3509502.0</v>
      </c>
      <c r="H4496" s="105">
        <v>0.0</v>
      </c>
      <c r="I4496" s="105">
        <v>2.0</v>
      </c>
      <c r="J4496" s="105">
        <v>1.0</v>
      </c>
      <c r="K4496" s="105">
        <v>112.0</v>
      </c>
      <c r="L4496" s="105">
        <v>49.61</v>
      </c>
      <c r="M4496" s="105" t="s">
        <v>4380</v>
      </c>
      <c r="N4496" s="111"/>
      <c r="O4496" s="111"/>
    </row>
    <row r="4497" ht="14.25" customHeight="1">
      <c r="B4497" s="105">
        <v>3.5911343E7</v>
      </c>
      <c r="C4497" s="105" t="s">
        <v>5301</v>
      </c>
      <c r="D4497" s="105">
        <v>35.0</v>
      </c>
      <c r="E4497" s="105" t="s">
        <v>868</v>
      </c>
      <c r="F4497" s="105">
        <v>3537602.0</v>
      </c>
      <c r="G4497" s="105">
        <v>3537602.0</v>
      </c>
      <c r="H4497" s="105">
        <v>0.0</v>
      </c>
      <c r="I4497" s="105">
        <v>2.0</v>
      </c>
      <c r="J4497" s="105">
        <v>1.0</v>
      </c>
      <c r="K4497" s="105">
        <v>141.0</v>
      </c>
      <c r="L4497" s="105">
        <v>49.61</v>
      </c>
      <c r="M4497" s="105" t="s">
        <v>4380</v>
      </c>
      <c r="N4497" s="111"/>
      <c r="O4497" s="111"/>
    </row>
    <row r="4498" ht="14.25" customHeight="1">
      <c r="B4498" s="105">
        <v>3.5015957E7</v>
      </c>
      <c r="C4498" s="105" t="s">
        <v>5302</v>
      </c>
      <c r="D4498" s="105">
        <v>35.0</v>
      </c>
      <c r="E4498" s="105" t="s">
        <v>868</v>
      </c>
      <c r="F4498" s="105">
        <v>3519709.0</v>
      </c>
      <c r="G4498" s="105">
        <v>3519709.0</v>
      </c>
      <c r="H4498" s="105">
        <v>0.0</v>
      </c>
      <c r="I4498" s="105">
        <v>2.0</v>
      </c>
      <c r="J4498" s="105">
        <v>2.0</v>
      </c>
      <c r="K4498" s="105">
        <v>107.0</v>
      </c>
      <c r="L4498" s="105">
        <v>49.6</v>
      </c>
      <c r="M4498" s="105" t="s">
        <v>4380</v>
      </c>
      <c r="N4498" s="111"/>
      <c r="O4498" s="111"/>
    </row>
    <row r="4499" ht="14.25" customHeight="1">
      <c r="B4499" s="105">
        <v>3.5901283E7</v>
      </c>
      <c r="C4499" s="105" t="s">
        <v>5303</v>
      </c>
      <c r="D4499" s="105">
        <v>35.0</v>
      </c>
      <c r="E4499" s="105" t="s">
        <v>868</v>
      </c>
      <c r="F4499" s="105">
        <v>3527306.0</v>
      </c>
      <c r="G4499" s="105">
        <v>3527306.0</v>
      </c>
      <c r="H4499" s="105">
        <v>0.0</v>
      </c>
      <c r="I4499" s="105">
        <v>2.0</v>
      </c>
      <c r="J4499" s="105">
        <v>1.0</v>
      </c>
      <c r="K4499" s="105">
        <v>23.0</v>
      </c>
      <c r="L4499" s="105">
        <v>49.6</v>
      </c>
      <c r="M4499" s="105" t="s">
        <v>4380</v>
      </c>
      <c r="N4499" s="111"/>
      <c r="O4499" s="111"/>
    </row>
    <row r="4500" ht="14.25" customHeight="1">
      <c r="B4500" s="105">
        <v>3.5016792E7</v>
      </c>
      <c r="C4500" s="105" t="s">
        <v>1997</v>
      </c>
      <c r="D4500" s="105">
        <v>35.0</v>
      </c>
      <c r="E4500" s="105" t="s">
        <v>868</v>
      </c>
      <c r="F4500" s="105">
        <v>3537909.0</v>
      </c>
      <c r="G4500" s="105">
        <v>3537909.0</v>
      </c>
      <c r="H4500" s="105">
        <v>0.0</v>
      </c>
      <c r="I4500" s="105">
        <v>2.0</v>
      </c>
      <c r="J4500" s="105">
        <v>1.0</v>
      </c>
      <c r="K4500" s="105">
        <v>163.0</v>
      </c>
      <c r="L4500" s="105">
        <v>49.59</v>
      </c>
      <c r="M4500" s="105" t="s">
        <v>4380</v>
      </c>
      <c r="N4500" s="111"/>
      <c r="O4500" s="111"/>
    </row>
    <row r="4501" ht="14.25" customHeight="1">
      <c r="B4501" s="105">
        <v>3.5043761E7</v>
      </c>
      <c r="C4501" s="105" t="s">
        <v>5304</v>
      </c>
      <c r="D4501" s="105">
        <v>35.0</v>
      </c>
      <c r="E4501" s="105" t="s">
        <v>868</v>
      </c>
      <c r="F4501" s="105">
        <v>3550308.0</v>
      </c>
      <c r="G4501" s="105">
        <v>3550308.0</v>
      </c>
      <c r="H4501" s="105">
        <v>1.0</v>
      </c>
      <c r="I4501" s="105">
        <v>2.0</v>
      </c>
      <c r="J4501" s="105">
        <v>1.0</v>
      </c>
      <c r="K4501" s="105">
        <v>104.0</v>
      </c>
      <c r="L4501" s="105">
        <v>49.59</v>
      </c>
      <c r="M4501" s="105" t="s">
        <v>4380</v>
      </c>
      <c r="N4501" s="111"/>
      <c r="O4501" s="111"/>
    </row>
    <row r="4502" ht="14.25" customHeight="1">
      <c r="B4502" s="105">
        <v>3.5434292E7</v>
      </c>
      <c r="C4502" s="105" t="s">
        <v>5305</v>
      </c>
      <c r="D4502" s="105">
        <v>35.0</v>
      </c>
      <c r="E4502" s="105" t="s">
        <v>868</v>
      </c>
      <c r="F4502" s="105">
        <v>3550308.0</v>
      </c>
      <c r="G4502" s="105">
        <v>3550308.0</v>
      </c>
      <c r="H4502" s="105">
        <v>1.0</v>
      </c>
      <c r="I4502" s="105">
        <v>2.0</v>
      </c>
      <c r="J4502" s="105">
        <v>1.0</v>
      </c>
      <c r="K4502" s="105">
        <v>124.0</v>
      </c>
      <c r="L4502" s="105">
        <v>49.59</v>
      </c>
      <c r="M4502" s="105" t="s">
        <v>4380</v>
      </c>
      <c r="N4502" s="111"/>
      <c r="O4502" s="111"/>
    </row>
    <row r="4503" ht="14.25" customHeight="1">
      <c r="B4503" s="105">
        <v>3.5909877E7</v>
      </c>
      <c r="C4503" s="105" t="s">
        <v>5306</v>
      </c>
      <c r="D4503" s="105">
        <v>35.0</v>
      </c>
      <c r="E4503" s="105" t="s">
        <v>868</v>
      </c>
      <c r="F4503" s="105">
        <v>3551009.0</v>
      </c>
      <c r="G4503" s="105">
        <v>3551009.0</v>
      </c>
      <c r="H4503" s="105">
        <v>0.0</v>
      </c>
      <c r="I4503" s="105">
        <v>2.0</v>
      </c>
      <c r="J4503" s="105">
        <v>1.0</v>
      </c>
      <c r="K4503" s="105">
        <v>80.0</v>
      </c>
      <c r="L4503" s="105">
        <v>49.59</v>
      </c>
      <c r="M4503" s="105" t="s">
        <v>4380</v>
      </c>
      <c r="N4503" s="111"/>
      <c r="O4503" s="111"/>
    </row>
    <row r="4504" ht="14.25" customHeight="1">
      <c r="B4504" s="105">
        <v>3.5003505E7</v>
      </c>
      <c r="C4504" s="105" t="s">
        <v>5307</v>
      </c>
      <c r="D4504" s="105">
        <v>35.0</v>
      </c>
      <c r="E4504" s="105" t="s">
        <v>868</v>
      </c>
      <c r="F4504" s="105">
        <v>3550308.0</v>
      </c>
      <c r="G4504" s="105">
        <v>3550308.0</v>
      </c>
      <c r="H4504" s="105">
        <v>1.0</v>
      </c>
      <c r="I4504" s="105">
        <v>2.0</v>
      </c>
      <c r="J4504" s="105">
        <v>1.0</v>
      </c>
      <c r="K4504" s="105">
        <v>129.0</v>
      </c>
      <c r="L4504" s="105">
        <v>49.58</v>
      </c>
      <c r="M4504" s="105" t="s">
        <v>4380</v>
      </c>
      <c r="N4504" s="111"/>
      <c r="O4504" s="111"/>
    </row>
    <row r="4505" ht="14.25" customHeight="1">
      <c r="B4505" s="105">
        <v>3.5019938E7</v>
      </c>
      <c r="C4505" s="105" t="s">
        <v>5308</v>
      </c>
      <c r="D4505" s="105">
        <v>35.0</v>
      </c>
      <c r="E4505" s="105" t="s">
        <v>868</v>
      </c>
      <c r="F4505" s="105">
        <v>3515152.0</v>
      </c>
      <c r="G4505" s="105">
        <v>3515152.0</v>
      </c>
      <c r="H4505" s="105">
        <v>0.0</v>
      </c>
      <c r="I4505" s="105">
        <v>2.0</v>
      </c>
      <c r="J4505" s="105">
        <v>1.0</v>
      </c>
      <c r="K4505" s="105">
        <v>205.0</v>
      </c>
      <c r="L4505" s="105">
        <v>49.58</v>
      </c>
      <c r="M4505" s="105" t="s">
        <v>4380</v>
      </c>
      <c r="N4505" s="111"/>
      <c r="O4505" s="111"/>
    </row>
    <row r="4506" ht="14.25" customHeight="1">
      <c r="B4506" s="105">
        <v>3.5920204E7</v>
      </c>
      <c r="C4506" s="105" t="s">
        <v>5309</v>
      </c>
      <c r="D4506" s="105">
        <v>35.0</v>
      </c>
      <c r="E4506" s="105" t="s">
        <v>868</v>
      </c>
      <c r="F4506" s="105">
        <v>3519709.0</v>
      </c>
      <c r="G4506" s="105">
        <v>3519709.0</v>
      </c>
      <c r="H4506" s="105">
        <v>0.0</v>
      </c>
      <c r="I4506" s="105">
        <v>2.0</v>
      </c>
      <c r="J4506" s="105">
        <v>2.0</v>
      </c>
      <c r="K4506" s="105">
        <v>43.0</v>
      </c>
      <c r="L4506" s="105">
        <v>49.58</v>
      </c>
      <c r="M4506" s="105" t="s">
        <v>4380</v>
      </c>
      <c r="N4506" s="111"/>
      <c r="O4506" s="111"/>
    </row>
    <row r="4507" ht="14.25" customHeight="1">
      <c r="B4507" s="105">
        <v>3.5003852E7</v>
      </c>
      <c r="C4507" s="105" t="s">
        <v>5310</v>
      </c>
      <c r="D4507" s="105">
        <v>35.0</v>
      </c>
      <c r="E4507" s="105" t="s">
        <v>868</v>
      </c>
      <c r="F4507" s="105">
        <v>3550308.0</v>
      </c>
      <c r="G4507" s="105">
        <v>3550308.0</v>
      </c>
      <c r="H4507" s="105">
        <v>1.0</v>
      </c>
      <c r="I4507" s="105">
        <v>2.0</v>
      </c>
      <c r="J4507" s="105">
        <v>1.0</v>
      </c>
      <c r="K4507" s="105">
        <v>234.0</v>
      </c>
      <c r="L4507" s="105">
        <v>49.57</v>
      </c>
      <c r="M4507" s="105" t="s">
        <v>4380</v>
      </c>
      <c r="N4507" s="111"/>
      <c r="O4507" s="111"/>
    </row>
    <row r="4508" ht="14.25" customHeight="1">
      <c r="B4508" s="105">
        <v>3.5049645E7</v>
      </c>
      <c r="C4508" s="105" t="s">
        <v>5311</v>
      </c>
      <c r="D4508" s="105">
        <v>35.0</v>
      </c>
      <c r="E4508" s="105" t="s">
        <v>868</v>
      </c>
      <c r="F4508" s="105">
        <v>3506003.0</v>
      </c>
      <c r="G4508" s="105">
        <v>3506003.0</v>
      </c>
      <c r="H4508" s="105">
        <v>0.0</v>
      </c>
      <c r="I4508" s="105">
        <v>2.0</v>
      </c>
      <c r="J4508" s="105">
        <v>1.0</v>
      </c>
      <c r="K4508" s="105">
        <v>114.0</v>
      </c>
      <c r="L4508" s="105">
        <v>49.57</v>
      </c>
      <c r="M4508" s="105" t="s">
        <v>4380</v>
      </c>
      <c r="N4508" s="111"/>
      <c r="O4508" s="111"/>
    </row>
    <row r="4509" ht="14.25" customHeight="1">
      <c r="B4509" s="105">
        <v>3.5923114E7</v>
      </c>
      <c r="C4509" s="105" t="s">
        <v>5245</v>
      </c>
      <c r="D4509" s="105">
        <v>35.0</v>
      </c>
      <c r="E4509" s="105" t="s">
        <v>868</v>
      </c>
      <c r="F4509" s="105">
        <v>3516309.0</v>
      </c>
      <c r="G4509" s="105">
        <v>3516309.0</v>
      </c>
      <c r="H4509" s="105">
        <v>0.0</v>
      </c>
      <c r="I4509" s="105">
        <v>2.0</v>
      </c>
      <c r="J4509" s="105">
        <v>1.0</v>
      </c>
      <c r="K4509" s="105">
        <v>141.0</v>
      </c>
      <c r="L4509" s="105">
        <v>49.57</v>
      </c>
      <c r="M4509" s="105" t="s">
        <v>4380</v>
      </c>
      <c r="N4509" s="111"/>
      <c r="O4509" s="111"/>
    </row>
    <row r="4510" ht="14.25" customHeight="1">
      <c r="B4510" s="105">
        <v>3.5001909E7</v>
      </c>
      <c r="C4510" s="105" t="s">
        <v>5312</v>
      </c>
      <c r="D4510" s="105">
        <v>35.0</v>
      </c>
      <c r="E4510" s="105" t="s">
        <v>868</v>
      </c>
      <c r="F4510" s="105">
        <v>3550308.0</v>
      </c>
      <c r="G4510" s="105">
        <v>3550308.0</v>
      </c>
      <c r="H4510" s="105">
        <v>1.0</v>
      </c>
      <c r="I4510" s="105">
        <v>2.0</v>
      </c>
      <c r="J4510" s="105">
        <v>1.0</v>
      </c>
      <c r="K4510" s="105">
        <v>107.0</v>
      </c>
      <c r="L4510" s="105">
        <v>49.56</v>
      </c>
      <c r="M4510" s="105" t="s">
        <v>4380</v>
      </c>
      <c r="N4510" s="111"/>
      <c r="O4510" s="111"/>
    </row>
    <row r="4511" ht="14.25" customHeight="1">
      <c r="B4511" s="105">
        <v>3.501194E7</v>
      </c>
      <c r="C4511" s="105" t="s">
        <v>5313</v>
      </c>
      <c r="D4511" s="105">
        <v>35.0</v>
      </c>
      <c r="E4511" s="105" t="s">
        <v>868</v>
      </c>
      <c r="F4511" s="105">
        <v>3548500.0</v>
      </c>
      <c r="G4511" s="105">
        <v>3548500.0</v>
      </c>
      <c r="H4511" s="105">
        <v>0.0</v>
      </c>
      <c r="I4511" s="105">
        <v>2.0</v>
      </c>
      <c r="J4511" s="105">
        <v>1.0</v>
      </c>
      <c r="K4511" s="105">
        <v>89.0</v>
      </c>
      <c r="L4511" s="105">
        <v>49.56</v>
      </c>
      <c r="M4511" s="105" t="s">
        <v>4380</v>
      </c>
      <c r="N4511" s="111"/>
      <c r="O4511" s="111"/>
    </row>
    <row r="4512" ht="14.25" customHeight="1">
      <c r="B4512" s="105">
        <v>3.5014503E7</v>
      </c>
      <c r="C4512" s="105" t="s">
        <v>5314</v>
      </c>
      <c r="D4512" s="105">
        <v>35.0</v>
      </c>
      <c r="E4512" s="105" t="s">
        <v>868</v>
      </c>
      <c r="F4512" s="105">
        <v>3503109.0</v>
      </c>
      <c r="G4512" s="105">
        <v>3503109.0</v>
      </c>
      <c r="H4512" s="105">
        <v>0.0</v>
      </c>
      <c r="I4512" s="105">
        <v>2.0</v>
      </c>
      <c r="J4512" s="105">
        <v>1.0</v>
      </c>
      <c r="K4512" s="105">
        <v>54.0</v>
      </c>
      <c r="L4512" s="105">
        <v>49.56</v>
      </c>
      <c r="M4512" s="105" t="s">
        <v>4380</v>
      </c>
      <c r="N4512" s="111"/>
      <c r="O4512" s="111"/>
    </row>
    <row r="4513" ht="14.25" customHeight="1">
      <c r="B4513" s="105">
        <v>3.5031461E7</v>
      </c>
      <c r="C4513" s="105" t="s">
        <v>5315</v>
      </c>
      <c r="D4513" s="105">
        <v>35.0</v>
      </c>
      <c r="E4513" s="105" t="s">
        <v>868</v>
      </c>
      <c r="F4513" s="105">
        <v>3549300.0</v>
      </c>
      <c r="G4513" s="105">
        <v>3549300.0</v>
      </c>
      <c r="H4513" s="105">
        <v>0.0</v>
      </c>
      <c r="I4513" s="105">
        <v>2.0</v>
      </c>
      <c r="J4513" s="105">
        <v>1.0</v>
      </c>
      <c r="K4513" s="105">
        <v>21.0</v>
      </c>
      <c r="L4513" s="105">
        <v>49.56</v>
      </c>
      <c r="M4513" s="105" t="s">
        <v>4380</v>
      </c>
      <c r="N4513" s="111"/>
      <c r="O4513" s="111"/>
    </row>
    <row r="4514" ht="14.25" customHeight="1">
      <c r="B4514" s="105">
        <v>3.5004236E7</v>
      </c>
      <c r="C4514" s="105" t="s">
        <v>5316</v>
      </c>
      <c r="D4514" s="105">
        <v>35.0</v>
      </c>
      <c r="E4514" s="105" t="s">
        <v>868</v>
      </c>
      <c r="F4514" s="105">
        <v>3550308.0</v>
      </c>
      <c r="G4514" s="105">
        <v>3550308.0</v>
      </c>
      <c r="H4514" s="105">
        <v>1.0</v>
      </c>
      <c r="I4514" s="105">
        <v>2.0</v>
      </c>
      <c r="J4514" s="105">
        <v>1.0</v>
      </c>
      <c r="K4514" s="105">
        <v>27.0</v>
      </c>
      <c r="L4514" s="105">
        <v>49.55</v>
      </c>
      <c r="M4514" s="105" t="s">
        <v>4380</v>
      </c>
      <c r="N4514" s="111"/>
      <c r="O4514" s="111"/>
    </row>
    <row r="4515" ht="14.25" customHeight="1">
      <c r="B4515" s="105">
        <v>3.5026463E7</v>
      </c>
      <c r="C4515" s="105" t="s">
        <v>5317</v>
      </c>
      <c r="D4515" s="105">
        <v>35.0</v>
      </c>
      <c r="E4515" s="105" t="s">
        <v>868</v>
      </c>
      <c r="F4515" s="105">
        <v>3541604.0</v>
      </c>
      <c r="G4515" s="105">
        <v>3541604.0</v>
      </c>
      <c r="H4515" s="105">
        <v>0.0</v>
      </c>
      <c r="I4515" s="105">
        <v>2.0</v>
      </c>
      <c r="J4515" s="105">
        <v>1.0</v>
      </c>
      <c r="K4515" s="105">
        <v>35.0</v>
      </c>
      <c r="L4515" s="105">
        <v>49.55</v>
      </c>
      <c r="M4515" s="105" t="s">
        <v>4380</v>
      </c>
      <c r="N4515" s="111"/>
      <c r="O4515" s="111"/>
    </row>
    <row r="4516" ht="14.25" customHeight="1">
      <c r="B4516" s="105">
        <v>3.5027522E7</v>
      </c>
      <c r="C4516" s="105" t="s">
        <v>5318</v>
      </c>
      <c r="D4516" s="105">
        <v>35.0</v>
      </c>
      <c r="E4516" s="105" t="s">
        <v>868</v>
      </c>
      <c r="F4516" s="105">
        <v>3533304.0</v>
      </c>
      <c r="G4516" s="105">
        <v>3533304.0</v>
      </c>
      <c r="H4516" s="105">
        <v>0.0</v>
      </c>
      <c r="I4516" s="105">
        <v>2.0</v>
      </c>
      <c r="J4516" s="105">
        <v>1.0</v>
      </c>
      <c r="K4516" s="105">
        <v>50.0</v>
      </c>
      <c r="L4516" s="105">
        <v>49.55</v>
      </c>
      <c r="M4516" s="105" t="s">
        <v>4380</v>
      </c>
      <c r="N4516" s="111"/>
      <c r="O4516" s="111"/>
    </row>
    <row r="4517" ht="14.25" customHeight="1">
      <c r="B4517" s="105">
        <v>3.5901337E7</v>
      </c>
      <c r="C4517" s="105" t="s">
        <v>5319</v>
      </c>
      <c r="D4517" s="105">
        <v>35.0</v>
      </c>
      <c r="E4517" s="105" t="s">
        <v>868</v>
      </c>
      <c r="F4517" s="105">
        <v>3538709.0</v>
      </c>
      <c r="G4517" s="105">
        <v>3538709.0</v>
      </c>
      <c r="H4517" s="105">
        <v>0.0</v>
      </c>
      <c r="I4517" s="105">
        <v>2.0</v>
      </c>
      <c r="J4517" s="105">
        <v>1.0</v>
      </c>
      <c r="K4517" s="105">
        <v>25.0</v>
      </c>
      <c r="L4517" s="105">
        <v>49.55</v>
      </c>
      <c r="M4517" s="105" t="s">
        <v>4380</v>
      </c>
      <c r="N4517" s="111"/>
      <c r="O4517" s="111"/>
    </row>
    <row r="4518" ht="14.25" customHeight="1">
      <c r="B4518" s="105">
        <v>3.5010844E7</v>
      </c>
      <c r="C4518" s="105" t="s">
        <v>5320</v>
      </c>
      <c r="D4518" s="105">
        <v>35.0</v>
      </c>
      <c r="E4518" s="105" t="s">
        <v>868</v>
      </c>
      <c r="F4518" s="105">
        <v>3534401.0</v>
      </c>
      <c r="G4518" s="105">
        <v>3534401.0</v>
      </c>
      <c r="H4518" s="105">
        <v>0.0</v>
      </c>
      <c r="I4518" s="105">
        <v>2.0</v>
      </c>
      <c r="J4518" s="105">
        <v>1.0</v>
      </c>
      <c r="K4518" s="105">
        <v>62.0</v>
      </c>
      <c r="L4518" s="105">
        <v>49.54</v>
      </c>
      <c r="M4518" s="105" t="s">
        <v>4380</v>
      </c>
      <c r="N4518" s="111"/>
      <c r="O4518" s="111"/>
    </row>
    <row r="4519" ht="14.25" customHeight="1">
      <c r="B4519" s="105">
        <v>3.5012427E7</v>
      </c>
      <c r="C4519" s="105" t="s">
        <v>304</v>
      </c>
      <c r="D4519" s="105">
        <v>35.0</v>
      </c>
      <c r="E4519" s="105" t="s">
        <v>868</v>
      </c>
      <c r="F4519" s="105">
        <v>3541901.0</v>
      </c>
      <c r="G4519" s="105">
        <v>3541901.0</v>
      </c>
      <c r="H4519" s="105">
        <v>0.0</v>
      </c>
      <c r="I4519" s="105">
        <v>2.0</v>
      </c>
      <c r="J4519" s="105">
        <v>1.0</v>
      </c>
      <c r="K4519" s="105">
        <v>47.0</v>
      </c>
      <c r="L4519" s="105">
        <v>49.54</v>
      </c>
      <c r="M4519" s="105" t="s">
        <v>4380</v>
      </c>
      <c r="N4519" s="111"/>
      <c r="O4519" s="111"/>
    </row>
    <row r="4520" ht="14.25" customHeight="1">
      <c r="B4520" s="105">
        <v>3.5032232E7</v>
      </c>
      <c r="C4520" s="105" t="s">
        <v>5321</v>
      </c>
      <c r="D4520" s="105">
        <v>35.0</v>
      </c>
      <c r="E4520" s="105" t="s">
        <v>868</v>
      </c>
      <c r="F4520" s="105">
        <v>3541307.0</v>
      </c>
      <c r="G4520" s="105">
        <v>3541307.0</v>
      </c>
      <c r="H4520" s="105">
        <v>0.0</v>
      </c>
      <c r="I4520" s="105">
        <v>2.0</v>
      </c>
      <c r="J4520" s="105">
        <v>1.0</v>
      </c>
      <c r="K4520" s="105">
        <v>176.0</v>
      </c>
      <c r="L4520" s="105">
        <v>49.53</v>
      </c>
      <c r="M4520" s="105" t="s">
        <v>4380</v>
      </c>
      <c r="N4520" s="111"/>
      <c r="O4520" s="111"/>
    </row>
    <row r="4521" ht="14.25" customHeight="1">
      <c r="B4521" s="105">
        <v>3.5034964E7</v>
      </c>
      <c r="C4521" s="105" t="s">
        <v>5322</v>
      </c>
      <c r="D4521" s="105">
        <v>35.0</v>
      </c>
      <c r="E4521" s="105" t="s">
        <v>868</v>
      </c>
      <c r="F4521" s="105">
        <v>3537206.0</v>
      </c>
      <c r="G4521" s="105">
        <v>3537206.0</v>
      </c>
      <c r="H4521" s="105">
        <v>0.0</v>
      </c>
      <c r="I4521" s="105">
        <v>2.0</v>
      </c>
      <c r="J4521" s="105">
        <v>1.0</v>
      </c>
      <c r="K4521" s="105">
        <v>97.0</v>
      </c>
      <c r="L4521" s="105">
        <v>49.53</v>
      </c>
      <c r="M4521" s="105" t="s">
        <v>4380</v>
      </c>
      <c r="N4521" s="111"/>
      <c r="O4521" s="111"/>
    </row>
    <row r="4522" ht="14.25" customHeight="1">
      <c r="B4522" s="105">
        <v>3.504628E7</v>
      </c>
      <c r="C4522" s="105" t="s">
        <v>5323</v>
      </c>
      <c r="D4522" s="105">
        <v>35.0</v>
      </c>
      <c r="E4522" s="105" t="s">
        <v>868</v>
      </c>
      <c r="F4522" s="105">
        <v>3550308.0</v>
      </c>
      <c r="G4522" s="105">
        <v>3550308.0</v>
      </c>
      <c r="H4522" s="105">
        <v>1.0</v>
      </c>
      <c r="I4522" s="105">
        <v>2.0</v>
      </c>
      <c r="J4522" s="105">
        <v>1.0</v>
      </c>
      <c r="K4522" s="105">
        <v>140.0</v>
      </c>
      <c r="L4522" s="105">
        <v>49.53</v>
      </c>
      <c r="M4522" s="105" t="s">
        <v>4380</v>
      </c>
      <c r="N4522" s="111"/>
      <c r="O4522" s="111"/>
    </row>
    <row r="4523" ht="14.25" customHeight="1">
      <c r="B4523" s="105">
        <v>3.5917588E7</v>
      </c>
      <c r="C4523" s="105" t="s">
        <v>5324</v>
      </c>
      <c r="D4523" s="105">
        <v>35.0</v>
      </c>
      <c r="E4523" s="105" t="s">
        <v>868</v>
      </c>
      <c r="F4523" s="105">
        <v>3546306.0</v>
      </c>
      <c r="G4523" s="105">
        <v>3546306.0</v>
      </c>
      <c r="H4523" s="105">
        <v>0.0</v>
      </c>
      <c r="I4523" s="105">
        <v>2.0</v>
      </c>
      <c r="J4523" s="105">
        <v>1.0</v>
      </c>
      <c r="K4523" s="105">
        <v>134.0</v>
      </c>
      <c r="L4523" s="105">
        <v>49.53</v>
      </c>
      <c r="M4523" s="105" t="s">
        <v>4380</v>
      </c>
      <c r="N4523" s="111"/>
      <c r="O4523" s="111"/>
    </row>
    <row r="4524" ht="14.25" customHeight="1">
      <c r="B4524" s="105">
        <v>3.592306E7</v>
      </c>
      <c r="C4524" s="105" t="s">
        <v>5325</v>
      </c>
      <c r="D4524" s="105">
        <v>35.0</v>
      </c>
      <c r="E4524" s="105" t="s">
        <v>868</v>
      </c>
      <c r="F4524" s="105">
        <v>3530607.0</v>
      </c>
      <c r="G4524" s="105">
        <v>3530607.0</v>
      </c>
      <c r="H4524" s="105">
        <v>0.0</v>
      </c>
      <c r="I4524" s="105">
        <v>2.0</v>
      </c>
      <c r="J4524" s="105">
        <v>1.0</v>
      </c>
      <c r="K4524" s="105">
        <v>172.0</v>
      </c>
      <c r="L4524" s="105">
        <v>49.52</v>
      </c>
      <c r="M4524" s="105" t="s">
        <v>4380</v>
      </c>
      <c r="N4524" s="111"/>
      <c r="O4524" s="111"/>
    </row>
    <row r="4525" ht="14.25" customHeight="1">
      <c r="B4525" s="105">
        <v>3.5030065E7</v>
      </c>
      <c r="C4525" s="105" t="s">
        <v>5326</v>
      </c>
      <c r="D4525" s="105">
        <v>35.0</v>
      </c>
      <c r="E4525" s="105" t="s">
        <v>868</v>
      </c>
      <c r="F4525" s="105">
        <v>3502804.0</v>
      </c>
      <c r="G4525" s="105">
        <v>3502804.0</v>
      </c>
      <c r="H4525" s="105">
        <v>0.0</v>
      </c>
      <c r="I4525" s="105">
        <v>2.0</v>
      </c>
      <c r="J4525" s="105">
        <v>1.0</v>
      </c>
      <c r="K4525" s="105">
        <v>60.0</v>
      </c>
      <c r="L4525" s="105">
        <v>49.51</v>
      </c>
      <c r="M4525" s="105" t="s">
        <v>4380</v>
      </c>
      <c r="N4525" s="111"/>
      <c r="O4525" s="111"/>
    </row>
    <row r="4526" ht="14.25" customHeight="1">
      <c r="B4526" s="105">
        <v>3.5036705E7</v>
      </c>
      <c r="C4526" s="105" t="s">
        <v>5327</v>
      </c>
      <c r="D4526" s="105">
        <v>35.0</v>
      </c>
      <c r="E4526" s="105" t="s">
        <v>868</v>
      </c>
      <c r="F4526" s="105">
        <v>3550308.0</v>
      </c>
      <c r="G4526" s="105">
        <v>3550308.0</v>
      </c>
      <c r="H4526" s="105">
        <v>1.0</v>
      </c>
      <c r="I4526" s="105">
        <v>2.0</v>
      </c>
      <c r="J4526" s="105">
        <v>1.0</v>
      </c>
      <c r="K4526" s="105">
        <v>275.0</v>
      </c>
      <c r="L4526" s="105">
        <v>49.51</v>
      </c>
      <c r="M4526" s="105" t="s">
        <v>4380</v>
      </c>
      <c r="N4526" s="111"/>
      <c r="O4526" s="111"/>
    </row>
    <row r="4527" ht="14.25" customHeight="1">
      <c r="B4527" s="105">
        <v>3.5438054E7</v>
      </c>
      <c r="C4527" s="105" t="s">
        <v>5328</v>
      </c>
      <c r="D4527" s="105">
        <v>35.0</v>
      </c>
      <c r="E4527" s="105" t="s">
        <v>868</v>
      </c>
      <c r="F4527" s="105">
        <v>3550308.0</v>
      </c>
      <c r="G4527" s="105">
        <v>3550308.0</v>
      </c>
      <c r="H4527" s="105">
        <v>1.0</v>
      </c>
      <c r="I4527" s="105">
        <v>2.0</v>
      </c>
      <c r="J4527" s="105">
        <v>1.0</v>
      </c>
      <c r="K4527" s="105">
        <v>175.0</v>
      </c>
      <c r="L4527" s="105">
        <v>49.51</v>
      </c>
      <c r="M4527" s="105" t="s">
        <v>4380</v>
      </c>
      <c r="N4527" s="111"/>
      <c r="O4527" s="111"/>
    </row>
    <row r="4528" ht="14.25" customHeight="1">
      <c r="B4528" s="105">
        <v>3.5910569E7</v>
      </c>
      <c r="C4528" s="105" t="s">
        <v>5329</v>
      </c>
      <c r="D4528" s="105">
        <v>35.0</v>
      </c>
      <c r="E4528" s="105" t="s">
        <v>868</v>
      </c>
      <c r="F4528" s="105">
        <v>3526209.0</v>
      </c>
      <c r="G4528" s="105">
        <v>3526209.0</v>
      </c>
      <c r="H4528" s="105">
        <v>0.0</v>
      </c>
      <c r="I4528" s="105">
        <v>2.0</v>
      </c>
      <c r="J4528" s="105">
        <v>1.0</v>
      </c>
      <c r="K4528" s="105">
        <v>60.0</v>
      </c>
      <c r="L4528" s="105">
        <v>49.51</v>
      </c>
      <c r="M4528" s="105" t="s">
        <v>4380</v>
      </c>
      <c r="N4528" s="111"/>
      <c r="O4528" s="111"/>
    </row>
    <row r="4529" ht="14.25" customHeight="1">
      <c r="B4529" s="105">
        <v>3.5008217E7</v>
      </c>
      <c r="C4529" s="105" t="s">
        <v>5330</v>
      </c>
      <c r="D4529" s="105">
        <v>35.0</v>
      </c>
      <c r="E4529" s="105" t="s">
        <v>868</v>
      </c>
      <c r="F4529" s="105">
        <v>3547809.0</v>
      </c>
      <c r="G4529" s="105">
        <v>3547809.0</v>
      </c>
      <c r="H4529" s="105">
        <v>0.0</v>
      </c>
      <c r="I4529" s="105">
        <v>2.0</v>
      </c>
      <c r="J4529" s="105">
        <v>1.0</v>
      </c>
      <c r="K4529" s="105">
        <v>57.0</v>
      </c>
      <c r="L4529" s="105">
        <v>49.5</v>
      </c>
      <c r="M4529" s="105" t="s">
        <v>4380</v>
      </c>
      <c r="N4529" s="111"/>
      <c r="O4529" s="111"/>
    </row>
    <row r="4530" ht="14.25" customHeight="1">
      <c r="B4530" s="105">
        <v>3.5925093E7</v>
      </c>
      <c r="C4530" s="105" t="s">
        <v>5331</v>
      </c>
      <c r="D4530" s="105">
        <v>35.0</v>
      </c>
      <c r="E4530" s="105" t="s">
        <v>868</v>
      </c>
      <c r="F4530" s="105">
        <v>3518800.0</v>
      </c>
      <c r="G4530" s="105">
        <v>3518800.0</v>
      </c>
      <c r="H4530" s="105">
        <v>0.0</v>
      </c>
      <c r="I4530" s="105">
        <v>2.0</v>
      </c>
      <c r="J4530" s="105">
        <v>1.0</v>
      </c>
      <c r="K4530" s="105">
        <v>71.0</v>
      </c>
      <c r="L4530" s="105">
        <v>49.5</v>
      </c>
      <c r="M4530" s="105" t="s">
        <v>4380</v>
      </c>
      <c r="N4530" s="111"/>
      <c r="O4530" s="111"/>
    </row>
    <row r="4531" ht="14.25" customHeight="1">
      <c r="B4531" s="105">
        <v>3.5025781E7</v>
      </c>
      <c r="C4531" s="105" t="s">
        <v>5332</v>
      </c>
      <c r="D4531" s="105">
        <v>35.0</v>
      </c>
      <c r="E4531" s="105" t="s">
        <v>868</v>
      </c>
      <c r="F4531" s="105">
        <v>3525300.0</v>
      </c>
      <c r="G4531" s="105">
        <v>3525300.0</v>
      </c>
      <c r="H4531" s="105">
        <v>0.0</v>
      </c>
      <c r="I4531" s="105">
        <v>2.0</v>
      </c>
      <c r="J4531" s="105">
        <v>1.0</v>
      </c>
      <c r="K4531" s="105">
        <v>79.0</v>
      </c>
      <c r="L4531" s="105">
        <v>49.49</v>
      </c>
      <c r="M4531" s="105" t="s">
        <v>4380</v>
      </c>
      <c r="N4531" s="111"/>
      <c r="O4531" s="111"/>
    </row>
    <row r="4532" ht="14.25" customHeight="1">
      <c r="B4532" s="105">
        <v>3.5032918E7</v>
      </c>
      <c r="C4532" s="105" t="s">
        <v>5333</v>
      </c>
      <c r="D4532" s="105">
        <v>35.0</v>
      </c>
      <c r="E4532" s="105" t="s">
        <v>868</v>
      </c>
      <c r="F4532" s="105">
        <v>3530201.0</v>
      </c>
      <c r="G4532" s="105">
        <v>3530201.0</v>
      </c>
      <c r="H4532" s="105">
        <v>0.0</v>
      </c>
      <c r="I4532" s="105">
        <v>2.0</v>
      </c>
      <c r="J4532" s="105">
        <v>1.0</v>
      </c>
      <c r="K4532" s="105">
        <v>30.0</v>
      </c>
      <c r="L4532" s="105">
        <v>49.48</v>
      </c>
      <c r="M4532" s="105" t="s">
        <v>4380</v>
      </c>
      <c r="N4532" s="111"/>
      <c r="O4532" s="111"/>
    </row>
    <row r="4533" ht="14.25" customHeight="1">
      <c r="B4533" s="105">
        <v>3.5001302E7</v>
      </c>
      <c r="C4533" s="105" t="s">
        <v>5334</v>
      </c>
      <c r="D4533" s="105">
        <v>35.0</v>
      </c>
      <c r="E4533" s="105" t="s">
        <v>868</v>
      </c>
      <c r="F4533" s="105">
        <v>3550308.0</v>
      </c>
      <c r="G4533" s="105">
        <v>3550308.0</v>
      </c>
      <c r="H4533" s="105">
        <v>1.0</v>
      </c>
      <c r="I4533" s="105">
        <v>2.0</v>
      </c>
      <c r="J4533" s="105">
        <v>1.0</v>
      </c>
      <c r="K4533" s="105">
        <v>78.0</v>
      </c>
      <c r="L4533" s="105">
        <v>49.47</v>
      </c>
      <c r="M4533" s="105" t="s">
        <v>4380</v>
      </c>
      <c r="N4533" s="111"/>
      <c r="O4533" s="111"/>
    </row>
    <row r="4534" ht="14.25" customHeight="1">
      <c r="B4534" s="105">
        <v>3.5925573E7</v>
      </c>
      <c r="C4534" s="105" t="s">
        <v>5335</v>
      </c>
      <c r="D4534" s="105">
        <v>35.0</v>
      </c>
      <c r="E4534" s="105" t="s">
        <v>868</v>
      </c>
      <c r="F4534" s="105">
        <v>3518800.0</v>
      </c>
      <c r="G4534" s="105">
        <v>3518800.0</v>
      </c>
      <c r="H4534" s="105">
        <v>0.0</v>
      </c>
      <c r="I4534" s="105">
        <v>2.0</v>
      </c>
      <c r="J4534" s="105">
        <v>1.0</v>
      </c>
      <c r="K4534" s="105">
        <v>149.0</v>
      </c>
      <c r="L4534" s="105">
        <v>49.47</v>
      </c>
      <c r="M4534" s="105" t="s">
        <v>4380</v>
      </c>
      <c r="N4534" s="111"/>
      <c r="O4534" s="111"/>
    </row>
    <row r="4535" ht="14.25" customHeight="1">
      <c r="B4535" s="105">
        <v>3.590362E7</v>
      </c>
      <c r="C4535" s="105" t="s">
        <v>5336</v>
      </c>
      <c r="D4535" s="105">
        <v>35.0</v>
      </c>
      <c r="E4535" s="105" t="s">
        <v>868</v>
      </c>
      <c r="F4535" s="105">
        <v>3544251.0</v>
      </c>
      <c r="G4535" s="105">
        <v>3544251.0</v>
      </c>
      <c r="H4535" s="105">
        <v>0.0</v>
      </c>
      <c r="I4535" s="105">
        <v>2.0</v>
      </c>
      <c r="J4535" s="105">
        <v>2.0</v>
      </c>
      <c r="K4535" s="105">
        <v>18.0</v>
      </c>
      <c r="L4535" s="105">
        <v>49.46</v>
      </c>
      <c r="M4535" s="105" t="s">
        <v>4380</v>
      </c>
      <c r="N4535" s="111"/>
      <c r="O4535" s="111"/>
    </row>
    <row r="4536" ht="14.25" customHeight="1">
      <c r="B4536" s="105">
        <v>3.5917291E7</v>
      </c>
      <c r="C4536" s="105" t="s">
        <v>5337</v>
      </c>
      <c r="D4536" s="105">
        <v>35.0</v>
      </c>
      <c r="E4536" s="105" t="s">
        <v>868</v>
      </c>
      <c r="F4536" s="105">
        <v>3533007.0</v>
      </c>
      <c r="G4536" s="105">
        <v>3533007.0</v>
      </c>
      <c r="H4536" s="105">
        <v>0.0</v>
      </c>
      <c r="I4536" s="105">
        <v>2.0</v>
      </c>
      <c r="J4536" s="105">
        <v>1.0</v>
      </c>
      <c r="K4536" s="105">
        <v>56.0</v>
      </c>
      <c r="L4536" s="105">
        <v>49.46</v>
      </c>
      <c r="M4536" s="105" t="s">
        <v>4380</v>
      </c>
      <c r="N4536" s="111"/>
      <c r="O4536" s="111"/>
    </row>
    <row r="4537" ht="14.25" customHeight="1">
      <c r="B4537" s="105">
        <v>3.5029543E7</v>
      </c>
      <c r="C4537" s="105" t="s">
        <v>5338</v>
      </c>
      <c r="D4537" s="105">
        <v>35.0</v>
      </c>
      <c r="E4537" s="105" t="s">
        <v>868</v>
      </c>
      <c r="F4537" s="105">
        <v>3511003.0</v>
      </c>
      <c r="G4537" s="105">
        <v>3511003.0</v>
      </c>
      <c r="H4537" s="105">
        <v>0.0</v>
      </c>
      <c r="I4537" s="105">
        <v>2.0</v>
      </c>
      <c r="J4537" s="105">
        <v>1.0</v>
      </c>
      <c r="K4537" s="105">
        <v>201.0</v>
      </c>
      <c r="L4537" s="105">
        <v>49.45</v>
      </c>
      <c r="M4537" s="105" t="s">
        <v>4380</v>
      </c>
      <c r="N4537" s="111"/>
      <c r="O4537" s="111"/>
    </row>
    <row r="4538" ht="14.25" customHeight="1">
      <c r="B4538" s="105">
        <v>3.5039305E7</v>
      </c>
      <c r="C4538" s="105" t="s">
        <v>5339</v>
      </c>
      <c r="D4538" s="105">
        <v>35.0</v>
      </c>
      <c r="E4538" s="105" t="s">
        <v>868</v>
      </c>
      <c r="F4538" s="105">
        <v>3550308.0</v>
      </c>
      <c r="G4538" s="105">
        <v>3550308.0</v>
      </c>
      <c r="H4538" s="105">
        <v>1.0</v>
      </c>
      <c r="I4538" s="105">
        <v>2.0</v>
      </c>
      <c r="J4538" s="105">
        <v>1.0</v>
      </c>
      <c r="K4538" s="105">
        <v>131.0</v>
      </c>
      <c r="L4538" s="105">
        <v>49.45</v>
      </c>
      <c r="M4538" s="105" t="s">
        <v>4380</v>
      </c>
      <c r="N4538" s="111"/>
      <c r="O4538" s="111"/>
    </row>
    <row r="4539" ht="14.25" customHeight="1">
      <c r="B4539" s="105">
        <v>3.5049141E7</v>
      </c>
      <c r="C4539" s="105" t="s">
        <v>3194</v>
      </c>
      <c r="D4539" s="105">
        <v>35.0</v>
      </c>
      <c r="E4539" s="105" t="s">
        <v>868</v>
      </c>
      <c r="F4539" s="105">
        <v>3518701.0</v>
      </c>
      <c r="G4539" s="105">
        <v>3518701.0</v>
      </c>
      <c r="H4539" s="105">
        <v>0.0</v>
      </c>
      <c r="I4539" s="105">
        <v>2.0</v>
      </c>
      <c r="J4539" s="105">
        <v>1.0</v>
      </c>
      <c r="K4539" s="105">
        <v>222.0</v>
      </c>
      <c r="L4539" s="105">
        <v>49.45</v>
      </c>
      <c r="M4539" s="105" t="s">
        <v>4380</v>
      </c>
      <c r="N4539" s="111"/>
      <c r="O4539" s="111"/>
    </row>
    <row r="4540" ht="14.25" customHeight="1">
      <c r="B4540" s="105">
        <v>3.5269335E7</v>
      </c>
      <c r="C4540" s="105" t="s">
        <v>5340</v>
      </c>
      <c r="D4540" s="105">
        <v>35.0</v>
      </c>
      <c r="E4540" s="105" t="s">
        <v>868</v>
      </c>
      <c r="F4540" s="105">
        <v>3541000.0</v>
      </c>
      <c r="G4540" s="105">
        <v>3541000.0</v>
      </c>
      <c r="H4540" s="105">
        <v>0.0</v>
      </c>
      <c r="I4540" s="105">
        <v>2.0</v>
      </c>
      <c r="J4540" s="105">
        <v>1.0</v>
      </c>
      <c r="K4540" s="105">
        <v>72.0</v>
      </c>
      <c r="L4540" s="105">
        <v>49.45</v>
      </c>
      <c r="M4540" s="105" t="s">
        <v>4380</v>
      </c>
      <c r="N4540" s="111"/>
      <c r="O4540" s="111"/>
    </row>
    <row r="4541" ht="14.25" customHeight="1">
      <c r="B4541" s="105">
        <v>3.5435485E7</v>
      </c>
      <c r="C4541" s="105" t="s">
        <v>5341</v>
      </c>
      <c r="D4541" s="105">
        <v>35.0</v>
      </c>
      <c r="E4541" s="105" t="s">
        <v>868</v>
      </c>
      <c r="F4541" s="105">
        <v>3543907.0</v>
      </c>
      <c r="G4541" s="105">
        <v>3543907.0</v>
      </c>
      <c r="H4541" s="105">
        <v>0.0</v>
      </c>
      <c r="I4541" s="105">
        <v>2.0</v>
      </c>
      <c r="J4541" s="105">
        <v>1.0</v>
      </c>
      <c r="K4541" s="105">
        <v>23.0</v>
      </c>
      <c r="L4541" s="105">
        <v>49.45</v>
      </c>
      <c r="M4541" s="105" t="s">
        <v>4380</v>
      </c>
      <c r="N4541" s="111"/>
      <c r="O4541" s="111"/>
    </row>
    <row r="4542" ht="14.25" customHeight="1">
      <c r="B4542" s="105">
        <v>3.5901751E7</v>
      </c>
      <c r="C4542" s="105" t="s">
        <v>5342</v>
      </c>
      <c r="D4542" s="105">
        <v>35.0</v>
      </c>
      <c r="E4542" s="105" t="s">
        <v>868</v>
      </c>
      <c r="F4542" s="105">
        <v>3550308.0</v>
      </c>
      <c r="G4542" s="105">
        <v>3550308.0</v>
      </c>
      <c r="H4542" s="105">
        <v>1.0</v>
      </c>
      <c r="I4542" s="105">
        <v>2.0</v>
      </c>
      <c r="J4542" s="105">
        <v>1.0</v>
      </c>
      <c r="K4542" s="105">
        <v>242.0</v>
      </c>
      <c r="L4542" s="105">
        <v>49.45</v>
      </c>
      <c r="M4542" s="105" t="s">
        <v>4380</v>
      </c>
      <c r="N4542" s="111"/>
      <c r="O4542" s="111"/>
    </row>
    <row r="4543" ht="14.25" customHeight="1">
      <c r="B4543" s="105">
        <v>3.5003414E7</v>
      </c>
      <c r="C4543" s="105" t="s">
        <v>5343</v>
      </c>
      <c r="D4543" s="105">
        <v>35.0</v>
      </c>
      <c r="E4543" s="105" t="s">
        <v>868</v>
      </c>
      <c r="F4543" s="105">
        <v>3550308.0</v>
      </c>
      <c r="G4543" s="105">
        <v>3550308.0</v>
      </c>
      <c r="H4543" s="105">
        <v>1.0</v>
      </c>
      <c r="I4543" s="105">
        <v>2.0</v>
      </c>
      <c r="J4543" s="105">
        <v>1.0</v>
      </c>
      <c r="K4543" s="105">
        <v>156.0</v>
      </c>
      <c r="L4543" s="105">
        <v>49.44</v>
      </c>
      <c r="M4543" s="105" t="s">
        <v>4380</v>
      </c>
      <c r="N4543" s="111"/>
      <c r="O4543" s="111"/>
    </row>
    <row r="4544" ht="14.25" customHeight="1">
      <c r="B4544" s="105">
        <v>3.5014333E7</v>
      </c>
      <c r="C4544" s="105" t="s">
        <v>5344</v>
      </c>
      <c r="D4544" s="105">
        <v>35.0</v>
      </c>
      <c r="E4544" s="105" t="s">
        <v>868</v>
      </c>
      <c r="F4544" s="105">
        <v>3517604.0</v>
      </c>
      <c r="G4544" s="105">
        <v>3517604.0</v>
      </c>
      <c r="H4544" s="105">
        <v>0.0</v>
      </c>
      <c r="I4544" s="105">
        <v>2.0</v>
      </c>
      <c r="J4544" s="105">
        <v>1.0</v>
      </c>
      <c r="K4544" s="105">
        <v>76.0</v>
      </c>
      <c r="L4544" s="105">
        <v>49.44</v>
      </c>
      <c r="M4544" s="105" t="s">
        <v>4380</v>
      </c>
      <c r="N4544" s="111"/>
      <c r="O4544" s="111"/>
    </row>
    <row r="4545" ht="14.25" customHeight="1">
      <c r="B4545" s="105">
        <v>3.5022664E7</v>
      </c>
      <c r="C4545" s="105" t="s">
        <v>5345</v>
      </c>
      <c r="D4545" s="105">
        <v>35.0</v>
      </c>
      <c r="E4545" s="105" t="s">
        <v>868</v>
      </c>
      <c r="F4545" s="105">
        <v>3539509.0</v>
      </c>
      <c r="G4545" s="105">
        <v>3539509.0</v>
      </c>
      <c r="H4545" s="105">
        <v>0.0</v>
      </c>
      <c r="I4545" s="105">
        <v>2.0</v>
      </c>
      <c r="J4545" s="105">
        <v>1.0</v>
      </c>
      <c r="K4545" s="105">
        <v>75.0</v>
      </c>
      <c r="L4545" s="105">
        <v>49.44</v>
      </c>
      <c r="M4545" s="105" t="s">
        <v>4380</v>
      </c>
      <c r="N4545" s="111"/>
      <c r="O4545" s="111"/>
    </row>
    <row r="4546" ht="14.25" customHeight="1">
      <c r="B4546" s="105">
        <v>3.5900114E7</v>
      </c>
      <c r="C4546" s="105" t="s">
        <v>5346</v>
      </c>
      <c r="D4546" s="105">
        <v>35.0</v>
      </c>
      <c r="E4546" s="105" t="s">
        <v>868</v>
      </c>
      <c r="F4546" s="105">
        <v>3518800.0</v>
      </c>
      <c r="G4546" s="105">
        <v>3518800.0</v>
      </c>
      <c r="H4546" s="105">
        <v>0.0</v>
      </c>
      <c r="I4546" s="105">
        <v>2.0</v>
      </c>
      <c r="J4546" s="105">
        <v>1.0</v>
      </c>
      <c r="K4546" s="105">
        <v>64.0</v>
      </c>
      <c r="L4546" s="105">
        <v>49.44</v>
      </c>
      <c r="M4546" s="105" t="s">
        <v>4380</v>
      </c>
      <c r="N4546" s="111"/>
      <c r="O4546" s="111"/>
    </row>
    <row r="4547" ht="14.25" customHeight="1">
      <c r="B4547" s="105">
        <v>3.5028095E7</v>
      </c>
      <c r="C4547" s="105" t="s">
        <v>5347</v>
      </c>
      <c r="D4547" s="105">
        <v>35.0</v>
      </c>
      <c r="E4547" s="105" t="s">
        <v>868</v>
      </c>
      <c r="F4547" s="105">
        <v>3517901.0</v>
      </c>
      <c r="G4547" s="105">
        <v>3517901.0</v>
      </c>
      <c r="H4547" s="105">
        <v>0.0</v>
      </c>
      <c r="I4547" s="105">
        <v>2.0</v>
      </c>
      <c r="J4547" s="105">
        <v>1.0</v>
      </c>
      <c r="K4547" s="105">
        <v>57.0</v>
      </c>
      <c r="L4547" s="105">
        <v>49.43</v>
      </c>
      <c r="M4547" s="105" t="s">
        <v>4380</v>
      </c>
      <c r="N4547" s="111"/>
      <c r="O4547" s="111"/>
    </row>
    <row r="4548" ht="14.25" customHeight="1">
      <c r="B4548" s="105">
        <v>3.5033765E7</v>
      </c>
      <c r="C4548" s="105" t="s">
        <v>5348</v>
      </c>
      <c r="D4548" s="105">
        <v>35.0</v>
      </c>
      <c r="E4548" s="105" t="s">
        <v>868</v>
      </c>
      <c r="F4548" s="105">
        <v>3529005.0</v>
      </c>
      <c r="G4548" s="105">
        <v>3529005.0</v>
      </c>
      <c r="H4548" s="105">
        <v>0.0</v>
      </c>
      <c r="I4548" s="105">
        <v>2.0</v>
      </c>
      <c r="J4548" s="105">
        <v>1.0</v>
      </c>
      <c r="K4548" s="105">
        <v>65.0</v>
      </c>
      <c r="L4548" s="105">
        <v>49.43</v>
      </c>
      <c r="M4548" s="105" t="s">
        <v>4380</v>
      </c>
      <c r="N4548" s="111"/>
      <c r="O4548" s="111"/>
    </row>
    <row r="4549" ht="14.25" customHeight="1">
      <c r="B4549" s="105">
        <v>3.5924738E7</v>
      </c>
      <c r="C4549" s="105" t="s">
        <v>5349</v>
      </c>
      <c r="D4549" s="105">
        <v>35.0</v>
      </c>
      <c r="E4549" s="105" t="s">
        <v>868</v>
      </c>
      <c r="F4549" s="105">
        <v>3550308.0</v>
      </c>
      <c r="G4549" s="105">
        <v>3550308.0</v>
      </c>
      <c r="H4549" s="105">
        <v>1.0</v>
      </c>
      <c r="I4549" s="105">
        <v>2.0</v>
      </c>
      <c r="J4549" s="105">
        <v>1.0</v>
      </c>
      <c r="K4549" s="105">
        <v>85.0</v>
      </c>
      <c r="L4549" s="105">
        <v>49.43</v>
      </c>
      <c r="M4549" s="105" t="s">
        <v>4380</v>
      </c>
      <c r="N4549" s="111"/>
      <c r="O4549" s="111"/>
    </row>
    <row r="4550" ht="14.25" customHeight="1">
      <c r="B4550" s="105">
        <v>3.5061585E7</v>
      </c>
      <c r="C4550" s="105" t="s">
        <v>5350</v>
      </c>
      <c r="D4550" s="105">
        <v>35.0</v>
      </c>
      <c r="E4550" s="105" t="s">
        <v>868</v>
      </c>
      <c r="F4550" s="105">
        <v>3506607.0</v>
      </c>
      <c r="G4550" s="105">
        <v>3506607.0</v>
      </c>
      <c r="H4550" s="105">
        <v>0.0</v>
      </c>
      <c r="I4550" s="105">
        <v>2.0</v>
      </c>
      <c r="J4550" s="105">
        <v>1.0</v>
      </c>
      <c r="K4550" s="105">
        <v>100.0</v>
      </c>
      <c r="L4550" s="105">
        <v>49.42</v>
      </c>
      <c r="M4550" s="105" t="s">
        <v>4380</v>
      </c>
      <c r="N4550" s="111"/>
      <c r="O4550" s="111"/>
    </row>
    <row r="4551" ht="14.25" customHeight="1">
      <c r="B4551" s="105">
        <v>3.5191255E7</v>
      </c>
      <c r="C4551" s="105" t="s">
        <v>5351</v>
      </c>
      <c r="D4551" s="105">
        <v>35.0</v>
      </c>
      <c r="E4551" s="105" t="s">
        <v>868</v>
      </c>
      <c r="F4551" s="105">
        <v>3530607.0</v>
      </c>
      <c r="G4551" s="105">
        <v>3530607.0</v>
      </c>
      <c r="H4551" s="105">
        <v>0.0</v>
      </c>
      <c r="I4551" s="105">
        <v>2.0</v>
      </c>
      <c r="J4551" s="105">
        <v>1.0</v>
      </c>
      <c r="K4551" s="105">
        <v>102.0</v>
      </c>
      <c r="L4551" s="105">
        <v>49.42</v>
      </c>
      <c r="M4551" s="105" t="s">
        <v>4380</v>
      </c>
      <c r="N4551" s="111"/>
      <c r="O4551" s="111"/>
    </row>
    <row r="4552" ht="14.25" customHeight="1">
      <c r="B4552" s="105">
        <v>3.5901088E7</v>
      </c>
      <c r="C4552" s="105" t="s">
        <v>5352</v>
      </c>
      <c r="D4552" s="105">
        <v>35.0</v>
      </c>
      <c r="E4552" s="105" t="s">
        <v>868</v>
      </c>
      <c r="F4552" s="105">
        <v>3509502.0</v>
      </c>
      <c r="G4552" s="105">
        <v>3509502.0</v>
      </c>
      <c r="H4552" s="105">
        <v>0.0</v>
      </c>
      <c r="I4552" s="105">
        <v>2.0</v>
      </c>
      <c r="J4552" s="105">
        <v>1.0</v>
      </c>
      <c r="K4552" s="105">
        <v>53.0</v>
      </c>
      <c r="L4552" s="105">
        <v>49.42</v>
      </c>
      <c r="M4552" s="105" t="s">
        <v>4380</v>
      </c>
      <c r="N4552" s="111"/>
      <c r="O4552" s="111"/>
    </row>
    <row r="4553" ht="14.25" customHeight="1">
      <c r="B4553" s="105">
        <v>3.5025409E7</v>
      </c>
      <c r="C4553" s="105" t="s">
        <v>5353</v>
      </c>
      <c r="D4553" s="105">
        <v>35.0</v>
      </c>
      <c r="E4553" s="105" t="s">
        <v>868</v>
      </c>
      <c r="F4553" s="105">
        <v>3555505.0</v>
      </c>
      <c r="G4553" s="105">
        <v>3555505.0</v>
      </c>
      <c r="H4553" s="105">
        <v>0.0</v>
      </c>
      <c r="I4553" s="105">
        <v>2.0</v>
      </c>
      <c r="J4553" s="105">
        <v>1.0</v>
      </c>
      <c r="K4553" s="105">
        <v>36.0</v>
      </c>
      <c r="L4553" s="105">
        <v>49.41</v>
      </c>
      <c r="M4553" s="105" t="s">
        <v>4380</v>
      </c>
      <c r="N4553" s="111"/>
      <c r="O4553" s="111"/>
    </row>
    <row r="4554" ht="14.25" customHeight="1">
      <c r="B4554" s="105">
        <v>3.5041336E7</v>
      </c>
      <c r="C4554" s="105" t="s">
        <v>5354</v>
      </c>
      <c r="D4554" s="105">
        <v>35.0</v>
      </c>
      <c r="E4554" s="105" t="s">
        <v>868</v>
      </c>
      <c r="F4554" s="105">
        <v>3510609.0</v>
      </c>
      <c r="G4554" s="105">
        <v>3510609.0</v>
      </c>
      <c r="H4554" s="105">
        <v>0.0</v>
      </c>
      <c r="I4554" s="105">
        <v>2.0</v>
      </c>
      <c r="J4554" s="105">
        <v>1.0</v>
      </c>
      <c r="K4554" s="105">
        <v>110.0</v>
      </c>
      <c r="L4554" s="105">
        <v>49.41</v>
      </c>
      <c r="M4554" s="105" t="s">
        <v>4380</v>
      </c>
      <c r="N4554" s="111"/>
      <c r="O4554" s="111"/>
    </row>
    <row r="4555" ht="14.25" customHeight="1">
      <c r="B4555" s="105">
        <v>3.50451E7</v>
      </c>
      <c r="C4555" s="105" t="s">
        <v>5355</v>
      </c>
      <c r="D4555" s="105">
        <v>35.0</v>
      </c>
      <c r="E4555" s="105" t="s">
        <v>868</v>
      </c>
      <c r="F4555" s="105">
        <v>3509908.0</v>
      </c>
      <c r="G4555" s="105">
        <v>3509908.0</v>
      </c>
      <c r="H4555" s="105">
        <v>0.0</v>
      </c>
      <c r="I4555" s="105">
        <v>2.0</v>
      </c>
      <c r="J4555" s="105">
        <v>1.0</v>
      </c>
      <c r="K4555" s="105">
        <v>120.0</v>
      </c>
      <c r="L4555" s="105">
        <v>49.41</v>
      </c>
      <c r="M4555" s="105" t="s">
        <v>4380</v>
      </c>
      <c r="N4555" s="111"/>
      <c r="O4555" s="111"/>
    </row>
    <row r="4556" ht="14.25" customHeight="1">
      <c r="B4556" s="105">
        <v>3.5003487E7</v>
      </c>
      <c r="C4556" s="105" t="s">
        <v>5356</v>
      </c>
      <c r="D4556" s="105">
        <v>35.0</v>
      </c>
      <c r="E4556" s="105" t="s">
        <v>868</v>
      </c>
      <c r="F4556" s="105">
        <v>3550308.0</v>
      </c>
      <c r="G4556" s="105">
        <v>3550308.0</v>
      </c>
      <c r="H4556" s="105">
        <v>1.0</v>
      </c>
      <c r="I4556" s="105">
        <v>2.0</v>
      </c>
      <c r="J4556" s="105">
        <v>1.0</v>
      </c>
      <c r="K4556" s="105">
        <v>138.0</v>
      </c>
      <c r="L4556" s="105">
        <v>49.4</v>
      </c>
      <c r="M4556" s="105" t="s">
        <v>4380</v>
      </c>
      <c r="N4556" s="111"/>
      <c r="O4556" s="111"/>
    </row>
    <row r="4557" ht="14.25" customHeight="1">
      <c r="B4557" s="105">
        <v>3.5045482E7</v>
      </c>
      <c r="C4557" s="105" t="s">
        <v>394</v>
      </c>
      <c r="D4557" s="105">
        <v>35.0</v>
      </c>
      <c r="E4557" s="105" t="s">
        <v>868</v>
      </c>
      <c r="F4557" s="105">
        <v>3508504.0</v>
      </c>
      <c r="G4557" s="105">
        <v>3508504.0</v>
      </c>
      <c r="H4557" s="105">
        <v>0.0</v>
      </c>
      <c r="I4557" s="105">
        <v>2.0</v>
      </c>
      <c r="J4557" s="105">
        <v>1.0</v>
      </c>
      <c r="K4557" s="105">
        <v>43.0</v>
      </c>
      <c r="L4557" s="105">
        <v>49.39</v>
      </c>
      <c r="M4557" s="105" t="s">
        <v>4380</v>
      </c>
      <c r="N4557" s="111"/>
      <c r="O4557" s="111"/>
    </row>
    <row r="4558" ht="14.25" customHeight="1">
      <c r="B4558" s="105">
        <v>3.590443E7</v>
      </c>
      <c r="C4558" s="105" t="s">
        <v>5357</v>
      </c>
      <c r="D4558" s="105">
        <v>35.0</v>
      </c>
      <c r="E4558" s="105" t="s">
        <v>868</v>
      </c>
      <c r="F4558" s="105">
        <v>3523107.0</v>
      </c>
      <c r="G4558" s="105">
        <v>3523107.0</v>
      </c>
      <c r="H4558" s="105">
        <v>0.0</v>
      </c>
      <c r="I4558" s="105">
        <v>2.0</v>
      </c>
      <c r="J4558" s="105">
        <v>1.0</v>
      </c>
      <c r="K4558" s="105">
        <v>269.0</v>
      </c>
      <c r="L4558" s="105">
        <v>49.39</v>
      </c>
      <c r="M4558" s="105" t="s">
        <v>4380</v>
      </c>
      <c r="N4558" s="111"/>
      <c r="O4558" s="111"/>
    </row>
    <row r="4559" ht="14.25" customHeight="1">
      <c r="B4559" s="105">
        <v>3.5915695E7</v>
      </c>
      <c r="C4559" s="105" t="s">
        <v>5358</v>
      </c>
      <c r="D4559" s="105">
        <v>35.0</v>
      </c>
      <c r="E4559" s="105" t="s">
        <v>868</v>
      </c>
      <c r="F4559" s="105">
        <v>3550308.0</v>
      </c>
      <c r="G4559" s="105">
        <v>3550308.0</v>
      </c>
      <c r="H4559" s="105">
        <v>1.0</v>
      </c>
      <c r="I4559" s="105">
        <v>2.0</v>
      </c>
      <c r="J4559" s="105">
        <v>1.0</v>
      </c>
      <c r="K4559" s="105">
        <v>69.0</v>
      </c>
      <c r="L4559" s="105">
        <v>49.39</v>
      </c>
      <c r="M4559" s="105" t="s">
        <v>4380</v>
      </c>
      <c r="N4559" s="111"/>
      <c r="O4559" s="111"/>
    </row>
    <row r="4560" ht="14.25" customHeight="1">
      <c r="B4560" s="105">
        <v>3.5017954E7</v>
      </c>
      <c r="C4560" s="105" t="s">
        <v>5359</v>
      </c>
      <c r="D4560" s="105">
        <v>35.0</v>
      </c>
      <c r="E4560" s="105" t="s">
        <v>868</v>
      </c>
      <c r="F4560" s="105">
        <v>3504107.0</v>
      </c>
      <c r="G4560" s="105">
        <v>3504107.0</v>
      </c>
      <c r="H4560" s="105">
        <v>0.0</v>
      </c>
      <c r="I4560" s="105">
        <v>2.0</v>
      </c>
      <c r="J4560" s="105">
        <v>2.0</v>
      </c>
      <c r="K4560" s="105">
        <v>63.0</v>
      </c>
      <c r="L4560" s="105">
        <v>49.38</v>
      </c>
      <c r="M4560" s="105" t="s">
        <v>4380</v>
      </c>
      <c r="N4560" s="111"/>
      <c r="O4560" s="111"/>
    </row>
    <row r="4561" ht="14.25" customHeight="1">
      <c r="B4561" s="105">
        <v>3.5031549E7</v>
      </c>
      <c r="C4561" s="105" t="s">
        <v>5360</v>
      </c>
      <c r="D4561" s="105">
        <v>35.0</v>
      </c>
      <c r="E4561" s="105" t="s">
        <v>868</v>
      </c>
      <c r="F4561" s="105">
        <v>3545100.0</v>
      </c>
      <c r="G4561" s="105">
        <v>3545100.0</v>
      </c>
      <c r="H4561" s="105">
        <v>0.0</v>
      </c>
      <c r="I4561" s="105">
        <v>2.0</v>
      </c>
      <c r="J4561" s="105">
        <v>1.0</v>
      </c>
      <c r="K4561" s="105">
        <v>58.0</v>
      </c>
      <c r="L4561" s="105">
        <v>49.38</v>
      </c>
      <c r="M4561" s="105" t="s">
        <v>4380</v>
      </c>
      <c r="N4561" s="111"/>
      <c r="O4561" s="111"/>
    </row>
    <row r="4562" ht="14.25" customHeight="1">
      <c r="B4562" s="105">
        <v>3.5034241E7</v>
      </c>
      <c r="C4562" s="105" t="s">
        <v>5361</v>
      </c>
      <c r="D4562" s="105">
        <v>35.0</v>
      </c>
      <c r="E4562" s="105" t="s">
        <v>868</v>
      </c>
      <c r="F4562" s="105">
        <v>3553005.0</v>
      </c>
      <c r="G4562" s="105">
        <v>3553005.0</v>
      </c>
      <c r="H4562" s="105">
        <v>0.0</v>
      </c>
      <c r="I4562" s="105">
        <v>2.0</v>
      </c>
      <c r="J4562" s="105">
        <v>1.0</v>
      </c>
      <c r="K4562" s="105">
        <v>201.0</v>
      </c>
      <c r="L4562" s="105">
        <v>49.38</v>
      </c>
      <c r="M4562" s="105" t="s">
        <v>4380</v>
      </c>
      <c r="N4562" s="111"/>
      <c r="O4562" s="111"/>
    </row>
    <row r="4563" ht="14.25" customHeight="1">
      <c r="B4563" s="105">
        <v>3.5036444E7</v>
      </c>
      <c r="C4563" s="105" t="s">
        <v>5362</v>
      </c>
      <c r="D4563" s="105">
        <v>35.0</v>
      </c>
      <c r="E4563" s="105" t="s">
        <v>868</v>
      </c>
      <c r="F4563" s="105">
        <v>3550308.0</v>
      </c>
      <c r="G4563" s="105">
        <v>3550308.0</v>
      </c>
      <c r="H4563" s="105">
        <v>1.0</v>
      </c>
      <c r="I4563" s="105">
        <v>2.0</v>
      </c>
      <c r="J4563" s="105">
        <v>1.0</v>
      </c>
      <c r="K4563" s="105">
        <v>189.0</v>
      </c>
      <c r="L4563" s="105">
        <v>49.38</v>
      </c>
      <c r="M4563" s="105" t="s">
        <v>4380</v>
      </c>
      <c r="N4563" s="111"/>
      <c r="O4563" s="111"/>
    </row>
    <row r="4564" ht="14.25" customHeight="1">
      <c r="B4564" s="105">
        <v>3.5925724E7</v>
      </c>
      <c r="C4564" s="105" t="s">
        <v>5363</v>
      </c>
      <c r="D4564" s="105">
        <v>35.0</v>
      </c>
      <c r="E4564" s="105" t="s">
        <v>868</v>
      </c>
      <c r="F4564" s="105">
        <v>3508702.0</v>
      </c>
      <c r="G4564" s="105">
        <v>3508702.0</v>
      </c>
      <c r="H4564" s="105">
        <v>0.0</v>
      </c>
      <c r="I4564" s="105">
        <v>2.0</v>
      </c>
      <c r="J4564" s="105">
        <v>1.0</v>
      </c>
      <c r="K4564" s="105">
        <v>138.0</v>
      </c>
      <c r="L4564" s="105">
        <v>49.38</v>
      </c>
      <c r="M4564" s="105" t="s">
        <v>4380</v>
      </c>
      <c r="N4564" s="111"/>
      <c r="O4564" s="111"/>
    </row>
    <row r="4565" ht="14.25" customHeight="1">
      <c r="B4565" s="105">
        <v>3.500157E7</v>
      </c>
      <c r="C4565" s="105" t="s">
        <v>5364</v>
      </c>
      <c r="D4565" s="105">
        <v>35.0</v>
      </c>
      <c r="E4565" s="105" t="s">
        <v>868</v>
      </c>
      <c r="F4565" s="105">
        <v>3550308.0</v>
      </c>
      <c r="G4565" s="105">
        <v>3550308.0</v>
      </c>
      <c r="H4565" s="105">
        <v>1.0</v>
      </c>
      <c r="I4565" s="105">
        <v>2.0</v>
      </c>
      <c r="J4565" s="105">
        <v>1.0</v>
      </c>
      <c r="K4565" s="105">
        <v>169.0</v>
      </c>
      <c r="L4565" s="105">
        <v>49.36</v>
      </c>
      <c r="M4565" s="105" t="s">
        <v>4380</v>
      </c>
      <c r="N4565" s="111"/>
      <c r="O4565" s="111"/>
    </row>
    <row r="4566" ht="14.25" customHeight="1">
      <c r="B4566" s="105">
        <v>3.5024659E7</v>
      </c>
      <c r="C4566" s="105" t="s">
        <v>5365</v>
      </c>
      <c r="D4566" s="105">
        <v>35.0</v>
      </c>
      <c r="E4566" s="105" t="s">
        <v>868</v>
      </c>
      <c r="F4566" s="105">
        <v>3533601.0</v>
      </c>
      <c r="G4566" s="105">
        <v>3533601.0</v>
      </c>
      <c r="H4566" s="105">
        <v>0.0</v>
      </c>
      <c r="I4566" s="105">
        <v>2.0</v>
      </c>
      <c r="J4566" s="105">
        <v>1.0</v>
      </c>
      <c r="K4566" s="105">
        <v>37.0</v>
      </c>
      <c r="L4566" s="105">
        <v>49.36</v>
      </c>
      <c r="M4566" s="105" t="s">
        <v>4380</v>
      </c>
      <c r="N4566" s="111"/>
      <c r="O4566" s="111"/>
    </row>
    <row r="4567" ht="14.25" customHeight="1">
      <c r="B4567" s="105">
        <v>3.50395E7</v>
      </c>
      <c r="C4567" s="105" t="s">
        <v>5366</v>
      </c>
      <c r="D4567" s="105">
        <v>35.0</v>
      </c>
      <c r="E4567" s="105" t="s">
        <v>868</v>
      </c>
      <c r="F4567" s="105">
        <v>3513801.0</v>
      </c>
      <c r="G4567" s="105">
        <v>3513801.0</v>
      </c>
      <c r="H4567" s="105">
        <v>0.0</v>
      </c>
      <c r="I4567" s="105">
        <v>2.0</v>
      </c>
      <c r="J4567" s="105">
        <v>1.0</v>
      </c>
      <c r="K4567" s="105">
        <v>56.0</v>
      </c>
      <c r="L4567" s="105">
        <v>49.36</v>
      </c>
      <c r="M4567" s="105" t="s">
        <v>4380</v>
      </c>
      <c r="N4567" s="111"/>
      <c r="O4567" s="111"/>
    </row>
    <row r="4568" ht="14.25" customHeight="1">
      <c r="B4568" s="105">
        <v>3.5904582E7</v>
      </c>
      <c r="C4568" s="105" t="s">
        <v>5367</v>
      </c>
      <c r="D4568" s="105">
        <v>35.0</v>
      </c>
      <c r="E4568" s="105" t="s">
        <v>868</v>
      </c>
      <c r="F4568" s="105">
        <v>3550308.0</v>
      </c>
      <c r="G4568" s="105">
        <v>3550308.0</v>
      </c>
      <c r="H4568" s="105">
        <v>1.0</v>
      </c>
      <c r="I4568" s="105">
        <v>2.0</v>
      </c>
      <c r="J4568" s="105">
        <v>1.0</v>
      </c>
      <c r="K4568" s="105">
        <v>44.0</v>
      </c>
      <c r="L4568" s="105">
        <v>49.36</v>
      </c>
      <c r="M4568" s="105" t="s">
        <v>4380</v>
      </c>
      <c r="N4568" s="111"/>
      <c r="O4568" s="111"/>
    </row>
    <row r="4569" ht="14.25" customHeight="1">
      <c r="B4569" s="105">
        <v>3.5001314E7</v>
      </c>
      <c r="C4569" s="105" t="s">
        <v>5368</v>
      </c>
      <c r="D4569" s="105">
        <v>35.0</v>
      </c>
      <c r="E4569" s="105" t="s">
        <v>868</v>
      </c>
      <c r="F4569" s="105">
        <v>3550308.0</v>
      </c>
      <c r="G4569" s="105">
        <v>3550308.0</v>
      </c>
      <c r="H4569" s="105">
        <v>1.0</v>
      </c>
      <c r="I4569" s="105">
        <v>2.0</v>
      </c>
      <c r="J4569" s="105">
        <v>1.0</v>
      </c>
      <c r="K4569" s="105">
        <v>89.0</v>
      </c>
      <c r="L4569" s="105">
        <v>49.35</v>
      </c>
      <c r="M4569" s="105" t="s">
        <v>4380</v>
      </c>
      <c r="N4569" s="111"/>
      <c r="O4569" s="111"/>
    </row>
    <row r="4570" ht="14.25" customHeight="1">
      <c r="B4570" s="105">
        <v>3.5011685E7</v>
      </c>
      <c r="C4570" s="105" t="s">
        <v>5369</v>
      </c>
      <c r="D4570" s="105">
        <v>35.0</v>
      </c>
      <c r="E4570" s="105" t="s">
        <v>868</v>
      </c>
      <c r="F4570" s="105">
        <v>3513504.0</v>
      </c>
      <c r="G4570" s="105">
        <v>3513504.0</v>
      </c>
      <c r="H4570" s="105">
        <v>0.0</v>
      </c>
      <c r="I4570" s="105">
        <v>2.0</v>
      </c>
      <c r="J4570" s="105">
        <v>1.0</v>
      </c>
      <c r="K4570" s="105">
        <v>203.0</v>
      </c>
      <c r="L4570" s="105">
        <v>49.35</v>
      </c>
      <c r="M4570" s="105" t="s">
        <v>4380</v>
      </c>
      <c r="N4570" s="111"/>
      <c r="O4570" s="111"/>
    </row>
    <row r="4571" ht="14.25" customHeight="1">
      <c r="B4571" s="105">
        <v>3.5022585E7</v>
      </c>
      <c r="C4571" s="105" t="s">
        <v>5370</v>
      </c>
      <c r="D4571" s="105">
        <v>35.0</v>
      </c>
      <c r="E4571" s="105" t="s">
        <v>868</v>
      </c>
      <c r="F4571" s="105">
        <v>3556800.0</v>
      </c>
      <c r="G4571" s="105">
        <v>3556800.0</v>
      </c>
      <c r="H4571" s="105">
        <v>0.0</v>
      </c>
      <c r="I4571" s="105">
        <v>2.0</v>
      </c>
      <c r="J4571" s="105">
        <v>1.0</v>
      </c>
      <c r="K4571" s="105">
        <v>37.0</v>
      </c>
      <c r="L4571" s="105">
        <v>49.35</v>
      </c>
      <c r="M4571" s="105" t="s">
        <v>4380</v>
      </c>
      <c r="N4571" s="111"/>
      <c r="O4571" s="111"/>
    </row>
    <row r="4572" ht="14.25" customHeight="1">
      <c r="B4572" s="105">
        <v>3.5023024E7</v>
      </c>
      <c r="C4572" s="105" t="s">
        <v>5371</v>
      </c>
      <c r="D4572" s="105">
        <v>35.0</v>
      </c>
      <c r="E4572" s="105" t="s">
        <v>868</v>
      </c>
      <c r="F4572" s="105">
        <v>3549508.0</v>
      </c>
      <c r="G4572" s="105">
        <v>3549508.0</v>
      </c>
      <c r="H4572" s="105">
        <v>0.0</v>
      </c>
      <c r="I4572" s="105">
        <v>2.0</v>
      </c>
      <c r="J4572" s="105">
        <v>1.0</v>
      </c>
      <c r="K4572" s="105">
        <v>91.0</v>
      </c>
      <c r="L4572" s="105">
        <v>49.35</v>
      </c>
      <c r="M4572" s="105" t="s">
        <v>4380</v>
      </c>
      <c r="N4572" s="111"/>
      <c r="O4572" s="111"/>
    </row>
    <row r="4573" ht="14.25" customHeight="1">
      <c r="B4573" s="105">
        <v>3.5046607E7</v>
      </c>
      <c r="C4573" s="105" t="s">
        <v>5372</v>
      </c>
      <c r="D4573" s="105">
        <v>35.0</v>
      </c>
      <c r="E4573" s="105" t="s">
        <v>868</v>
      </c>
      <c r="F4573" s="105">
        <v>3522505.0</v>
      </c>
      <c r="G4573" s="105">
        <v>3522505.0</v>
      </c>
      <c r="H4573" s="105">
        <v>0.0</v>
      </c>
      <c r="I4573" s="105">
        <v>2.0</v>
      </c>
      <c r="J4573" s="105">
        <v>1.0</v>
      </c>
      <c r="K4573" s="105">
        <v>118.0</v>
      </c>
      <c r="L4573" s="105">
        <v>49.35</v>
      </c>
      <c r="M4573" s="105" t="s">
        <v>4380</v>
      </c>
      <c r="N4573" s="111"/>
      <c r="O4573" s="111"/>
    </row>
    <row r="4574" ht="14.25" customHeight="1">
      <c r="B4574" s="105">
        <v>3.5048033E7</v>
      </c>
      <c r="C4574" s="105" t="s">
        <v>5373</v>
      </c>
      <c r="D4574" s="105">
        <v>35.0</v>
      </c>
      <c r="E4574" s="105" t="s">
        <v>868</v>
      </c>
      <c r="F4574" s="105">
        <v>3550308.0</v>
      </c>
      <c r="G4574" s="105">
        <v>3550308.0</v>
      </c>
      <c r="H4574" s="105">
        <v>1.0</v>
      </c>
      <c r="I4574" s="105">
        <v>2.0</v>
      </c>
      <c r="J4574" s="105">
        <v>1.0</v>
      </c>
      <c r="K4574" s="105">
        <v>99.0</v>
      </c>
      <c r="L4574" s="105">
        <v>49.35</v>
      </c>
      <c r="M4574" s="105" t="s">
        <v>4380</v>
      </c>
      <c r="N4574" s="111"/>
      <c r="O4574" s="111"/>
    </row>
    <row r="4575" ht="14.25" customHeight="1">
      <c r="B4575" s="105">
        <v>3.5908289E7</v>
      </c>
      <c r="C4575" s="105" t="s">
        <v>5374</v>
      </c>
      <c r="D4575" s="105">
        <v>35.0</v>
      </c>
      <c r="E4575" s="105" t="s">
        <v>868</v>
      </c>
      <c r="F4575" s="105">
        <v>3545209.0</v>
      </c>
      <c r="G4575" s="105">
        <v>3545209.0</v>
      </c>
      <c r="H4575" s="105">
        <v>0.0</v>
      </c>
      <c r="I4575" s="105">
        <v>2.0</v>
      </c>
      <c r="J4575" s="105">
        <v>1.0</v>
      </c>
      <c r="K4575" s="105">
        <v>115.0</v>
      </c>
      <c r="L4575" s="105">
        <v>49.35</v>
      </c>
      <c r="M4575" s="105" t="s">
        <v>4380</v>
      </c>
      <c r="N4575" s="111"/>
      <c r="O4575" s="111"/>
    </row>
    <row r="4576" ht="14.25" customHeight="1">
      <c r="B4576" s="105">
        <v>3.5034903E7</v>
      </c>
      <c r="C4576" s="105" t="s">
        <v>5375</v>
      </c>
      <c r="D4576" s="105">
        <v>35.0</v>
      </c>
      <c r="E4576" s="105" t="s">
        <v>868</v>
      </c>
      <c r="F4576" s="105">
        <v>3526100.0</v>
      </c>
      <c r="G4576" s="105">
        <v>3526100.0</v>
      </c>
      <c r="H4576" s="105">
        <v>0.0</v>
      </c>
      <c r="I4576" s="105">
        <v>2.0</v>
      </c>
      <c r="J4576" s="105">
        <v>1.0</v>
      </c>
      <c r="K4576" s="105">
        <v>169.0</v>
      </c>
      <c r="L4576" s="105">
        <v>49.34</v>
      </c>
      <c r="M4576" s="105" t="s">
        <v>4380</v>
      </c>
      <c r="N4576" s="111"/>
      <c r="O4576" s="111"/>
    </row>
    <row r="4577" ht="14.25" customHeight="1">
      <c r="B4577" s="105">
        <v>3.54795E7</v>
      </c>
      <c r="C4577" s="105" t="s">
        <v>5376</v>
      </c>
      <c r="D4577" s="105">
        <v>35.0</v>
      </c>
      <c r="E4577" s="105" t="s">
        <v>868</v>
      </c>
      <c r="F4577" s="105">
        <v>3550308.0</v>
      </c>
      <c r="G4577" s="105">
        <v>3550308.0</v>
      </c>
      <c r="H4577" s="105">
        <v>1.0</v>
      </c>
      <c r="I4577" s="105">
        <v>2.0</v>
      </c>
      <c r="J4577" s="105">
        <v>1.0</v>
      </c>
      <c r="K4577" s="105">
        <v>63.0</v>
      </c>
      <c r="L4577" s="105">
        <v>49.34</v>
      </c>
      <c r="M4577" s="105" t="s">
        <v>4380</v>
      </c>
      <c r="N4577" s="111"/>
      <c r="O4577" s="111"/>
    </row>
    <row r="4578" ht="14.25" customHeight="1">
      <c r="B4578" s="105">
        <v>3.59088E7</v>
      </c>
      <c r="C4578" s="105" t="s">
        <v>5377</v>
      </c>
      <c r="D4578" s="105">
        <v>35.0</v>
      </c>
      <c r="E4578" s="105" t="s">
        <v>868</v>
      </c>
      <c r="F4578" s="105">
        <v>3515350.0</v>
      </c>
      <c r="G4578" s="105">
        <v>3515350.0</v>
      </c>
      <c r="H4578" s="105">
        <v>0.0</v>
      </c>
      <c r="I4578" s="105">
        <v>2.0</v>
      </c>
      <c r="J4578" s="105">
        <v>1.0</v>
      </c>
      <c r="K4578" s="105">
        <v>65.0</v>
      </c>
      <c r="L4578" s="105">
        <v>49.34</v>
      </c>
      <c r="M4578" s="105" t="s">
        <v>4380</v>
      </c>
      <c r="N4578" s="111"/>
      <c r="O4578" s="111"/>
    </row>
    <row r="4579" ht="14.25" customHeight="1">
      <c r="B4579" s="105">
        <v>3.5920332E7</v>
      </c>
      <c r="C4579" s="105" t="s">
        <v>5378</v>
      </c>
      <c r="D4579" s="105">
        <v>35.0</v>
      </c>
      <c r="E4579" s="105" t="s">
        <v>868</v>
      </c>
      <c r="F4579" s="105">
        <v>3546801.0</v>
      </c>
      <c r="G4579" s="105">
        <v>3546801.0</v>
      </c>
      <c r="H4579" s="105">
        <v>0.0</v>
      </c>
      <c r="I4579" s="105">
        <v>2.0</v>
      </c>
      <c r="J4579" s="105">
        <v>1.0</v>
      </c>
      <c r="K4579" s="105">
        <v>98.0</v>
      </c>
      <c r="L4579" s="105">
        <v>49.34</v>
      </c>
      <c r="M4579" s="105" t="s">
        <v>4380</v>
      </c>
      <c r="N4579" s="111"/>
      <c r="O4579" s="111"/>
    </row>
    <row r="4580" ht="14.25" customHeight="1">
      <c r="B4580" s="105">
        <v>3.5020722E7</v>
      </c>
      <c r="C4580" s="105" t="s">
        <v>5379</v>
      </c>
      <c r="D4580" s="105">
        <v>35.0</v>
      </c>
      <c r="E4580" s="105" t="s">
        <v>868</v>
      </c>
      <c r="F4580" s="105">
        <v>3500303.0</v>
      </c>
      <c r="G4580" s="105">
        <v>3500303.0</v>
      </c>
      <c r="H4580" s="105">
        <v>0.0</v>
      </c>
      <c r="I4580" s="105">
        <v>2.0</v>
      </c>
      <c r="J4580" s="105">
        <v>1.0</v>
      </c>
      <c r="K4580" s="105">
        <v>83.0</v>
      </c>
      <c r="L4580" s="105">
        <v>49.33</v>
      </c>
      <c r="M4580" s="105" t="s">
        <v>4380</v>
      </c>
      <c r="N4580" s="111"/>
      <c r="O4580" s="111"/>
    </row>
    <row r="4581" ht="14.25" customHeight="1">
      <c r="B4581" s="105">
        <v>3.5909816E7</v>
      </c>
      <c r="C4581" s="105" t="s">
        <v>5380</v>
      </c>
      <c r="D4581" s="105">
        <v>35.0</v>
      </c>
      <c r="E4581" s="105" t="s">
        <v>868</v>
      </c>
      <c r="F4581" s="105">
        <v>3548500.0</v>
      </c>
      <c r="G4581" s="105">
        <v>3548500.0</v>
      </c>
      <c r="H4581" s="105">
        <v>0.0</v>
      </c>
      <c r="I4581" s="105">
        <v>2.0</v>
      </c>
      <c r="J4581" s="105">
        <v>1.0</v>
      </c>
      <c r="K4581" s="105">
        <v>86.0</v>
      </c>
      <c r="L4581" s="105">
        <v>49.33</v>
      </c>
      <c r="M4581" s="105" t="s">
        <v>4380</v>
      </c>
      <c r="N4581" s="111"/>
      <c r="O4581" s="111"/>
    </row>
    <row r="4582" ht="14.25" customHeight="1">
      <c r="B4582" s="105">
        <v>3.5916511E7</v>
      </c>
      <c r="C4582" s="105" t="s">
        <v>5381</v>
      </c>
      <c r="D4582" s="105">
        <v>35.0</v>
      </c>
      <c r="E4582" s="105" t="s">
        <v>868</v>
      </c>
      <c r="F4582" s="105">
        <v>3550308.0</v>
      </c>
      <c r="G4582" s="105">
        <v>3550308.0</v>
      </c>
      <c r="H4582" s="105">
        <v>1.0</v>
      </c>
      <c r="I4582" s="105">
        <v>2.0</v>
      </c>
      <c r="J4582" s="105">
        <v>1.0</v>
      </c>
      <c r="K4582" s="105">
        <v>66.0</v>
      </c>
      <c r="L4582" s="105">
        <v>49.33</v>
      </c>
      <c r="M4582" s="105" t="s">
        <v>4380</v>
      </c>
      <c r="N4582" s="111"/>
      <c r="O4582" s="111"/>
    </row>
    <row r="4583" ht="14.25" customHeight="1">
      <c r="B4583" s="105">
        <v>3.500286E7</v>
      </c>
      <c r="C4583" s="105" t="s">
        <v>5382</v>
      </c>
      <c r="D4583" s="105">
        <v>35.0</v>
      </c>
      <c r="E4583" s="105" t="s">
        <v>868</v>
      </c>
      <c r="F4583" s="105">
        <v>3550308.0</v>
      </c>
      <c r="G4583" s="105">
        <v>3550308.0</v>
      </c>
      <c r="H4583" s="105">
        <v>1.0</v>
      </c>
      <c r="I4583" s="105">
        <v>2.0</v>
      </c>
      <c r="J4583" s="105">
        <v>1.0</v>
      </c>
      <c r="K4583" s="105">
        <v>161.0</v>
      </c>
      <c r="L4583" s="105">
        <v>49.32</v>
      </c>
      <c r="M4583" s="105" t="s">
        <v>4380</v>
      </c>
      <c r="N4583" s="111"/>
      <c r="O4583" s="111"/>
    </row>
    <row r="4584" ht="14.25" customHeight="1">
      <c r="B4584" s="105">
        <v>3.5916024E7</v>
      </c>
      <c r="C4584" s="105" t="s">
        <v>5383</v>
      </c>
      <c r="D4584" s="105">
        <v>35.0</v>
      </c>
      <c r="E4584" s="105" t="s">
        <v>868</v>
      </c>
      <c r="F4584" s="105">
        <v>3526704.0</v>
      </c>
      <c r="G4584" s="105">
        <v>3526704.0</v>
      </c>
      <c r="H4584" s="105">
        <v>0.0</v>
      </c>
      <c r="I4584" s="105">
        <v>2.0</v>
      </c>
      <c r="J4584" s="105">
        <v>1.0</v>
      </c>
      <c r="K4584" s="105">
        <v>101.0</v>
      </c>
      <c r="L4584" s="105">
        <v>49.32</v>
      </c>
      <c r="M4584" s="105" t="s">
        <v>4380</v>
      </c>
      <c r="N4584" s="111"/>
      <c r="O4584" s="111"/>
    </row>
    <row r="4585" ht="14.25" customHeight="1">
      <c r="B4585" s="105">
        <v>3.5008459E7</v>
      </c>
      <c r="C4585" s="105" t="s">
        <v>5384</v>
      </c>
      <c r="D4585" s="105">
        <v>35.0</v>
      </c>
      <c r="E4585" s="105" t="s">
        <v>868</v>
      </c>
      <c r="F4585" s="105">
        <v>3547809.0</v>
      </c>
      <c r="G4585" s="105">
        <v>3547809.0</v>
      </c>
      <c r="H4585" s="105">
        <v>0.0</v>
      </c>
      <c r="I4585" s="105">
        <v>2.0</v>
      </c>
      <c r="J4585" s="105">
        <v>1.0</v>
      </c>
      <c r="K4585" s="105">
        <v>117.0</v>
      </c>
      <c r="L4585" s="105">
        <v>49.31</v>
      </c>
      <c r="M4585" s="105" t="s">
        <v>4380</v>
      </c>
      <c r="N4585" s="111"/>
      <c r="O4585" s="111"/>
    </row>
    <row r="4586" ht="14.25" customHeight="1">
      <c r="B4586" s="105">
        <v>3.501406E7</v>
      </c>
      <c r="C4586" s="105" t="s">
        <v>384</v>
      </c>
      <c r="D4586" s="105">
        <v>35.0</v>
      </c>
      <c r="E4586" s="105" t="s">
        <v>868</v>
      </c>
      <c r="F4586" s="105">
        <v>3508504.0</v>
      </c>
      <c r="G4586" s="105">
        <v>3508504.0</v>
      </c>
      <c r="H4586" s="105">
        <v>0.0</v>
      </c>
      <c r="I4586" s="105">
        <v>2.0</v>
      </c>
      <c r="J4586" s="105">
        <v>2.0</v>
      </c>
      <c r="K4586" s="105">
        <v>34.0</v>
      </c>
      <c r="L4586" s="105">
        <v>49.31</v>
      </c>
      <c r="M4586" s="105" t="s">
        <v>4380</v>
      </c>
      <c r="N4586" s="111"/>
      <c r="O4586" s="111"/>
    </row>
    <row r="4587" ht="14.25" customHeight="1">
      <c r="B4587" s="105">
        <v>3.5919408E7</v>
      </c>
      <c r="C4587" s="105" t="s">
        <v>5385</v>
      </c>
      <c r="D4587" s="105">
        <v>35.0</v>
      </c>
      <c r="E4587" s="105" t="s">
        <v>868</v>
      </c>
      <c r="F4587" s="105">
        <v>3529302.0</v>
      </c>
      <c r="G4587" s="105">
        <v>3529302.0</v>
      </c>
      <c r="H4587" s="105">
        <v>0.0</v>
      </c>
      <c r="I4587" s="105">
        <v>2.0</v>
      </c>
      <c r="J4587" s="105">
        <v>1.0</v>
      </c>
      <c r="K4587" s="105">
        <v>53.0</v>
      </c>
      <c r="L4587" s="105">
        <v>49.31</v>
      </c>
      <c r="M4587" s="105" t="s">
        <v>4380</v>
      </c>
      <c r="N4587" s="111"/>
      <c r="O4587" s="111"/>
    </row>
    <row r="4588" ht="14.25" customHeight="1">
      <c r="B4588" s="105">
        <v>3.503561E7</v>
      </c>
      <c r="C4588" s="105" t="s">
        <v>5386</v>
      </c>
      <c r="D4588" s="105">
        <v>35.0</v>
      </c>
      <c r="E4588" s="105" t="s">
        <v>868</v>
      </c>
      <c r="F4588" s="105">
        <v>3550308.0</v>
      </c>
      <c r="G4588" s="105">
        <v>3550308.0</v>
      </c>
      <c r="H4588" s="105">
        <v>1.0</v>
      </c>
      <c r="I4588" s="105">
        <v>2.0</v>
      </c>
      <c r="J4588" s="105">
        <v>1.0</v>
      </c>
      <c r="K4588" s="105">
        <v>118.0</v>
      </c>
      <c r="L4588" s="105">
        <v>49.3</v>
      </c>
      <c r="M4588" s="105" t="s">
        <v>4380</v>
      </c>
      <c r="N4588" s="111"/>
      <c r="O4588" s="111"/>
    </row>
    <row r="4589" ht="14.25" customHeight="1">
      <c r="B4589" s="105">
        <v>3.5921725E7</v>
      </c>
      <c r="C4589" s="105" t="s">
        <v>5387</v>
      </c>
      <c r="D4589" s="105">
        <v>35.0</v>
      </c>
      <c r="E4589" s="105" t="s">
        <v>868</v>
      </c>
      <c r="F4589" s="105">
        <v>3518404.0</v>
      </c>
      <c r="G4589" s="105">
        <v>3518404.0</v>
      </c>
      <c r="H4589" s="105">
        <v>0.0</v>
      </c>
      <c r="I4589" s="105">
        <v>2.0</v>
      </c>
      <c r="J4589" s="105">
        <v>1.0</v>
      </c>
      <c r="K4589" s="105">
        <v>57.0</v>
      </c>
      <c r="L4589" s="105">
        <v>49.3</v>
      </c>
      <c r="M4589" s="105" t="s">
        <v>4380</v>
      </c>
      <c r="N4589" s="111"/>
      <c r="O4589" s="111"/>
    </row>
    <row r="4590" ht="14.25" customHeight="1">
      <c r="B4590" s="105">
        <v>3.5033637E7</v>
      </c>
      <c r="C4590" s="105" t="s">
        <v>5388</v>
      </c>
      <c r="D4590" s="105">
        <v>35.0</v>
      </c>
      <c r="E4590" s="105" t="s">
        <v>868</v>
      </c>
      <c r="F4590" s="105">
        <v>3529005.0</v>
      </c>
      <c r="G4590" s="105">
        <v>3529005.0</v>
      </c>
      <c r="H4590" s="105">
        <v>0.0</v>
      </c>
      <c r="I4590" s="105">
        <v>2.0</v>
      </c>
      <c r="J4590" s="105">
        <v>2.0</v>
      </c>
      <c r="K4590" s="105">
        <v>43.0</v>
      </c>
      <c r="L4590" s="105">
        <v>49.29</v>
      </c>
      <c r="M4590" s="105" t="s">
        <v>4380</v>
      </c>
      <c r="N4590" s="111"/>
      <c r="O4590" s="111"/>
    </row>
    <row r="4591" ht="14.25" customHeight="1">
      <c r="B4591" s="105">
        <v>3.5035191E7</v>
      </c>
      <c r="C4591" s="105" t="s">
        <v>5389</v>
      </c>
      <c r="D4591" s="105">
        <v>35.0</v>
      </c>
      <c r="E4591" s="105" t="s">
        <v>868</v>
      </c>
      <c r="F4591" s="105">
        <v>3509908.0</v>
      </c>
      <c r="G4591" s="105">
        <v>3509908.0</v>
      </c>
      <c r="H4591" s="105">
        <v>0.0</v>
      </c>
      <c r="I4591" s="105">
        <v>2.0</v>
      </c>
      <c r="J4591" s="105">
        <v>1.0</v>
      </c>
      <c r="K4591" s="105">
        <v>98.0</v>
      </c>
      <c r="L4591" s="105">
        <v>49.29</v>
      </c>
      <c r="M4591" s="105" t="s">
        <v>4380</v>
      </c>
      <c r="N4591" s="111"/>
      <c r="O4591" s="111"/>
    </row>
    <row r="4592" ht="14.25" customHeight="1">
      <c r="B4592" s="105">
        <v>3.5900734E7</v>
      </c>
      <c r="C4592" s="105" t="s">
        <v>5390</v>
      </c>
      <c r="D4592" s="105">
        <v>35.0</v>
      </c>
      <c r="E4592" s="105" t="s">
        <v>868</v>
      </c>
      <c r="F4592" s="105">
        <v>3543402.0</v>
      </c>
      <c r="G4592" s="105">
        <v>3543402.0</v>
      </c>
      <c r="H4592" s="105">
        <v>0.0</v>
      </c>
      <c r="I4592" s="105">
        <v>2.0</v>
      </c>
      <c r="J4592" s="105">
        <v>1.0</v>
      </c>
      <c r="K4592" s="105">
        <v>41.0</v>
      </c>
      <c r="L4592" s="105">
        <v>49.29</v>
      </c>
      <c r="M4592" s="105" t="s">
        <v>4380</v>
      </c>
      <c r="N4592" s="111"/>
      <c r="O4592" s="111"/>
    </row>
    <row r="4593" ht="14.25" customHeight="1">
      <c r="B4593" s="105">
        <v>3.5913984E7</v>
      </c>
      <c r="C4593" s="105" t="s">
        <v>5391</v>
      </c>
      <c r="D4593" s="105">
        <v>35.0</v>
      </c>
      <c r="E4593" s="105" t="s">
        <v>868</v>
      </c>
      <c r="F4593" s="105">
        <v>3509502.0</v>
      </c>
      <c r="G4593" s="105">
        <v>3509502.0</v>
      </c>
      <c r="H4593" s="105">
        <v>0.0</v>
      </c>
      <c r="I4593" s="105">
        <v>2.0</v>
      </c>
      <c r="J4593" s="105">
        <v>1.0</v>
      </c>
      <c r="K4593" s="105">
        <v>78.0</v>
      </c>
      <c r="L4593" s="105">
        <v>49.29</v>
      </c>
      <c r="M4593" s="105" t="s">
        <v>4380</v>
      </c>
      <c r="N4593" s="111"/>
      <c r="O4593" s="111"/>
    </row>
    <row r="4594" ht="14.25" customHeight="1">
      <c r="B4594" s="105">
        <v>3.5924416E7</v>
      </c>
      <c r="C4594" s="105" t="s">
        <v>5392</v>
      </c>
      <c r="D4594" s="105">
        <v>35.0</v>
      </c>
      <c r="E4594" s="105" t="s">
        <v>868</v>
      </c>
      <c r="F4594" s="105">
        <v>3523107.0</v>
      </c>
      <c r="G4594" s="105">
        <v>3523107.0</v>
      </c>
      <c r="H4594" s="105">
        <v>0.0</v>
      </c>
      <c r="I4594" s="105">
        <v>2.0</v>
      </c>
      <c r="J4594" s="105">
        <v>1.0</v>
      </c>
      <c r="K4594" s="105">
        <v>58.0</v>
      </c>
      <c r="L4594" s="105">
        <v>49.29</v>
      </c>
      <c r="M4594" s="105" t="s">
        <v>4380</v>
      </c>
      <c r="N4594" s="111"/>
      <c r="O4594" s="111"/>
    </row>
    <row r="4595" ht="14.25" customHeight="1">
      <c r="B4595" s="105">
        <v>3.5011721E7</v>
      </c>
      <c r="C4595" s="105" t="s">
        <v>5393</v>
      </c>
      <c r="D4595" s="105">
        <v>35.0</v>
      </c>
      <c r="E4595" s="105" t="s">
        <v>868</v>
      </c>
      <c r="F4595" s="105">
        <v>3548500.0</v>
      </c>
      <c r="G4595" s="105">
        <v>3548500.0</v>
      </c>
      <c r="H4595" s="105">
        <v>0.0</v>
      </c>
      <c r="I4595" s="105">
        <v>2.0</v>
      </c>
      <c r="J4595" s="105">
        <v>1.0</v>
      </c>
      <c r="K4595" s="105">
        <v>106.0</v>
      </c>
      <c r="L4595" s="105">
        <v>49.28</v>
      </c>
      <c r="M4595" s="105" t="s">
        <v>4380</v>
      </c>
      <c r="N4595" s="111"/>
      <c r="O4595" s="111"/>
    </row>
    <row r="4596" ht="14.25" customHeight="1">
      <c r="B4596" s="105">
        <v>3.5020459E7</v>
      </c>
      <c r="C4596" s="105" t="s">
        <v>5394</v>
      </c>
      <c r="D4596" s="105">
        <v>35.0</v>
      </c>
      <c r="E4596" s="105" t="s">
        <v>868</v>
      </c>
      <c r="F4596" s="105">
        <v>3500402.0</v>
      </c>
      <c r="G4596" s="105">
        <v>3500402.0</v>
      </c>
      <c r="H4596" s="105">
        <v>0.0</v>
      </c>
      <c r="I4596" s="105">
        <v>2.0</v>
      </c>
      <c r="J4596" s="105">
        <v>1.0</v>
      </c>
      <c r="K4596" s="105">
        <v>26.0</v>
      </c>
      <c r="L4596" s="105">
        <v>49.28</v>
      </c>
      <c r="M4596" s="105" t="s">
        <v>4380</v>
      </c>
      <c r="N4596" s="111"/>
      <c r="O4596" s="111"/>
    </row>
    <row r="4597" ht="14.25" customHeight="1">
      <c r="B4597" s="105">
        <v>3.50332E7</v>
      </c>
      <c r="C4597" s="105" t="s">
        <v>5395</v>
      </c>
      <c r="D4597" s="105">
        <v>35.0</v>
      </c>
      <c r="E4597" s="105" t="s">
        <v>868</v>
      </c>
      <c r="F4597" s="105">
        <v>3504008.0</v>
      </c>
      <c r="G4597" s="105">
        <v>3504008.0</v>
      </c>
      <c r="H4597" s="105">
        <v>0.0</v>
      </c>
      <c r="I4597" s="105">
        <v>2.0</v>
      </c>
      <c r="J4597" s="105">
        <v>1.0</v>
      </c>
      <c r="K4597" s="105">
        <v>75.0</v>
      </c>
      <c r="L4597" s="105">
        <v>49.28</v>
      </c>
      <c r="M4597" s="105" t="s">
        <v>4380</v>
      </c>
      <c r="N4597" s="111"/>
      <c r="O4597" s="111"/>
    </row>
    <row r="4598" ht="14.25" customHeight="1">
      <c r="B4598" s="105">
        <v>3.5013006E7</v>
      </c>
      <c r="C4598" s="105" t="s">
        <v>5396</v>
      </c>
      <c r="D4598" s="105">
        <v>35.0</v>
      </c>
      <c r="E4598" s="105" t="s">
        <v>868</v>
      </c>
      <c r="F4598" s="105">
        <v>3538501.0</v>
      </c>
      <c r="G4598" s="105">
        <v>3538501.0</v>
      </c>
      <c r="H4598" s="105">
        <v>0.0</v>
      </c>
      <c r="I4598" s="105">
        <v>2.0</v>
      </c>
      <c r="J4598" s="105">
        <v>1.0</v>
      </c>
      <c r="K4598" s="105">
        <v>69.0</v>
      </c>
      <c r="L4598" s="105">
        <v>49.27</v>
      </c>
      <c r="M4598" s="105" t="s">
        <v>4380</v>
      </c>
      <c r="N4598" s="111"/>
      <c r="O4598" s="111"/>
    </row>
    <row r="4599" ht="14.25" customHeight="1">
      <c r="B4599" s="105">
        <v>3.5009015E7</v>
      </c>
      <c r="C4599" s="105" t="s">
        <v>5397</v>
      </c>
      <c r="D4599" s="105">
        <v>35.0</v>
      </c>
      <c r="E4599" s="105" t="s">
        <v>868</v>
      </c>
      <c r="F4599" s="105">
        <v>3548708.0</v>
      </c>
      <c r="G4599" s="105">
        <v>3548708.0</v>
      </c>
      <c r="H4599" s="105">
        <v>0.0</v>
      </c>
      <c r="I4599" s="105">
        <v>2.0</v>
      </c>
      <c r="J4599" s="105">
        <v>1.0</v>
      </c>
      <c r="K4599" s="105">
        <v>64.0</v>
      </c>
      <c r="L4599" s="105">
        <v>49.26</v>
      </c>
      <c r="M4599" s="105" t="s">
        <v>4380</v>
      </c>
      <c r="N4599" s="111"/>
      <c r="O4599" s="111"/>
    </row>
    <row r="4600" ht="14.25" customHeight="1">
      <c r="B4600" s="105">
        <v>3.5046224E7</v>
      </c>
      <c r="C4600" s="105" t="s">
        <v>5398</v>
      </c>
      <c r="D4600" s="105">
        <v>35.0</v>
      </c>
      <c r="E4600" s="105" t="s">
        <v>868</v>
      </c>
      <c r="F4600" s="105">
        <v>3550308.0</v>
      </c>
      <c r="G4600" s="105">
        <v>3550308.0</v>
      </c>
      <c r="H4600" s="105">
        <v>1.0</v>
      </c>
      <c r="I4600" s="105">
        <v>2.0</v>
      </c>
      <c r="J4600" s="105">
        <v>1.0</v>
      </c>
      <c r="K4600" s="105">
        <v>141.0</v>
      </c>
      <c r="L4600" s="105">
        <v>49.26</v>
      </c>
      <c r="M4600" s="105" t="s">
        <v>4380</v>
      </c>
      <c r="N4600" s="111"/>
      <c r="O4600" s="111"/>
    </row>
    <row r="4601" ht="14.25" customHeight="1">
      <c r="B4601" s="105">
        <v>3.5007894E7</v>
      </c>
      <c r="C4601" s="105" t="s">
        <v>5399</v>
      </c>
      <c r="D4601" s="105">
        <v>35.0</v>
      </c>
      <c r="E4601" s="105" t="s">
        <v>868</v>
      </c>
      <c r="F4601" s="105">
        <v>3543303.0</v>
      </c>
      <c r="G4601" s="105">
        <v>3543303.0</v>
      </c>
      <c r="H4601" s="105">
        <v>0.0</v>
      </c>
      <c r="I4601" s="105">
        <v>2.0</v>
      </c>
      <c r="J4601" s="105">
        <v>1.0</v>
      </c>
      <c r="K4601" s="105">
        <v>25.0</v>
      </c>
      <c r="L4601" s="105">
        <v>49.25</v>
      </c>
      <c r="M4601" s="105" t="s">
        <v>4380</v>
      </c>
      <c r="N4601" s="111"/>
      <c r="O4601" s="111"/>
    </row>
    <row r="4602" ht="14.25" customHeight="1">
      <c r="B4602" s="105">
        <v>3.5022561E7</v>
      </c>
      <c r="C4602" s="105" t="s">
        <v>5400</v>
      </c>
      <c r="D4602" s="105">
        <v>35.0</v>
      </c>
      <c r="E4602" s="105" t="s">
        <v>868</v>
      </c>
      <c r="F4602" s="105">
        <v>3540200.0</v>
      </c>
      <c r="G4602" s="105">
        <v>3540200.0</v>
      </c>
      <c r="H4602" s="105">
        <v>0.0</v>
      </c>
      <c r="I4602" s="105">
        <v>2.0</v>
      </c>
      <c r="J4602" s="105">
        <v>1.0</v>
      </c>
      <c r="K4602" s="105">
        <v>184.0</v>
      </c>
      <c r="L4602" s="105">
        <v>49.25</v>
      </c>
      <c r="M4602" s="105" t="s">
        <v>4380</v>
      </c>
      <c r="N4602" s="111"/>
      <c r="O4602" s="111"/>
    </row>
    <row r="4603" ht="14.25" customHeight="1">
      <c r="B4603" s="105">
        <v>3.5045123E7</v>
      </c>
      <c r="C4603" s="105" t="s">
        <v>5401</v>
      </c>
      <c r="D4603" s="105">
        <v>35.0</v>
      </c>
      <c r="E4603" s="105" t="s">
        <v>868</v>
      </c>
      <c r="F4603" s="105">
        <v>3555406.0</v>
      </c>
      <c r="G4603" s="105">
        <v>3555406.0</v>
      </c>
      <c r="H4603" s="105">
        <v>0.0</v>
      </c>
      <c r="I4603" s="105">
        <v>2.0</v>
      </c>
      <c r="J4603" s="105">
        <v>1.0</v>
      </c>
      <c r="K4603" s="105">
        <v>78.0</v>
      </c>
      <c r="L4603" s="105">
        <v>49.25</v>
      </c>
      <c r="M4603" s="105" t="s">
        <v>4380</v>
      </c>
      <c r="N4603" s="111"/>
      <c r="O4603" s="111"/>
    </row>
    <row r="4604" ht="14.25" customHeight="1">
      <c r="B4604" s="105">
        <v>3.5925068E7</v>
      </c>
      <c r="C4604" s="105" t="s">
        <v>5402</v>
      </c>
      <c r="D4604" s="105">
        <v>35.0</v>
      </c>
      <c r="E4604" s="105" t="s">
        <v>868</v>
      </c>
      <c r="F4604" s="105">
        <v>3518800.0</v>
      </c>
      <c r="G4604" s="105">
        <v>3518800.0</v>
      </c>
      <c r="H4604" s="105">
        <v>0.0</v>
      </c>
      <c r="I4604" s="105">
        <v>2.0</v>
      </c>
      <c r="J4604" s="105">
        <v>1.0</v>
      </c>
      <c r="K4604" s="105">
        <v>119.0</v>
      </c>
      <c r="L4604" s="105">
        <v>49.24</v>
      </c>
      <c r="M4604" s="105" t="s">
        <v>4380</v>
      </c>
      <c r="N4604" s="111"/>
      <c r="O4604" s="111"/>
    </row>
    <row r="4605" ht="14.25" customHeight="1">
      <c r="B4605" s="105">
        <v>3.5027923E7</v>
      </c>
      <c r="C4605" s="105" t="s">
        <v>5403</v>
      </c>
      <c r="D4605" s="105">
        <v>35.0</v>
      </c>
      <c r="E4605" s="105" t="s">
        <v>868</v>
      </c>
      <c r="F4605" s="105">
        <v>3533502.0</v>
      </c>
      <c r="G4605" s="105">
        <v>3533502.0</v>
      </c>
      <c r="H4605" s="105">
        <v>0.0</v>
      </c>
      <c r="I4605" s="105">
        <v>2.0</v>
      </c>
      <c r="J4605" s="105">
        <v>1.0</v>
      </c>
      <c r="K4605" s="105">
        <v>94.0</v>
      </c>
      <c r="L4605" s="105">
        <v>49.23</v>
      </c>
      <c r="M4605" s="105" t="s">
        <v>4380</v>
      </c>
      <c r="N4605" s="111"/>
      <c r="O4605" s="111"/>
    </row>
    <row r="4606" ht="14.25" customHeight="1">
      <c r="B4606" s="105">
        <v>3.501485E7</v>
      </c>
      <c r="C4606" s="105" t="s">
        <v>5404</v>
      </c>
      <c r="D4606" s="105">
        <v>35.0</v>
      </c>
      <c r="E4606" s="105" t="s">
        <v>868</v>
      </c>
      <c r="F4606" s="105">
        <v>3507506.0</v>
      </c>
      <c r="G4606" s="105">
        <v>3507506.0</v>
      </c>
      <c r="H4606" s="105">
        <v>0.0</v>
      </c>
      <c r="I4606" s="105">
        <v>2.0</v>
      </c>
      <c r="J4606" s="105">
        <v>1.0</v>
      </c>
      <c r="K4606" s="105">
        <v>49.0</v>
      </c>
      <c r="L4606" s="105">
        <v>49.22</v>
      </c>
      <c r="M4606" s="105" t="s">
        <v>4380</v>
      </c>
      <c r="N4606" s="111"/>
      <c r="O4606" s="111"/>
    </row>
    <row r="4607" ht="14.25" customHeight="1">
      <c r="B4607" s="105">
        <v>3.502054E7</v>
      </c>
      <c r="C4607" s="105" t="s">
        <v>5405</v>
      </c>
      <c r="D4607" s="105">
        <v>35.0</v>
      </c>
      <c r="E4607" s="105" t="s">
        <v>868</v>
      </c>
      <c r="F4607" s="105">
        <v>3549102.0</v>
      </c>
      <c r="G4607" s="105">
        <v>3549102.0</v>
      </c>
      <c r="H4607" s="105">
        <v>0.0</v>
      </c>
      <c r="I4607" s="105">
        <v>2.0</v>
      </c>
      <c r="J4607" s="105">
        <v>1.0</v>
      </c>
      <c r="K4607" s="105">
        <v>59.0</v>
      </c>
      <c r="L4607" s="105">
        <v>49.22</v>
      </c>
      <c r="M4607" s="105" t="s">
        <v>4380</v>
      </c>
      <c r="N4607" s="111"/>
      <c r="O4607" s="111"/>
    </row>
    <row r="4608" ht="14.25" customHeight="1">
      <c r="B4608" s="105">
        <v>3.5023899E7</v>
      </c>
      <c r="C4608" s="105" t="s">
        <v>5406</v>
      </c>
      <c r="D4608" s="105">
        <v>35.0</v>
      </c>
      <c r="E4608" s="105" t="s">
        <v>868</v>
      </c>
      <c r="F4608" s="105">
        <v>3543402.0</v>
      </c>
      <c r="G4608" s="105">
        <v>3543402.0</v>
      </c>
      <c r="H4608" s="105">
        <v>0.0</v>
      </c>
      <c r="I4608" s="105">
        <v>2.0</v>
      </c>
      <c r="J4608" s="105">
        <v>1.0</v>
      </c>
      <c r="K4608" s="105">
        <v>74.0</v>
      </c>
      <c r="L4608" s="105">
        <v>49.22</v>
      </c>
      <c r="M4608" s="105" t="s">
        <v>4380</v>
      </c>
      <c r="N4608" s="111"/>
      <c r="O4608" s="111"/>
    </row>
    <row r="4609" ht="14.25" customHeight="1">
      <c r="B4609" s="105">
        <v>3.5035695E7</v>
      </c>
      <c r="C4609" s="105" t="s">
        <v>5407</v>
      </c>
      <c r="D4609" s="105">
        <v>35.0</v>
      </c>
      <c r="E4609" s="105" t="s">
        <v>868</v>
      </c>
      <c r="F4609" s="105">
        <v>3547809.0</v>
      </c>
      <c r="G4609" s="105">
        <v>3547809.0</v>
      </c>
      <c r="H4609" s="105">
        <v>0.0</v>
      </c>
      <c r="I4609" s="105">
        <v>2.0</v>
      </c>
      <c r="J4609" s="105">
        <v>1.0</v>
      </c>
      <c r="K4609" s="105">
        <v>263.0</v>
      </c>
      <c r="L4609" s="105">
        <v>49.21</v>
      </c>
      <c r="M4609" s="105" t="s">
        <v>4380</v>
      </c>
      <c r="N4609" s="111"/>
      <c r="O4609" s="111"/>
    </row>
    <row r="4610" ht="14.25" customHeight="1">
      <c r="B4610" s="105">
        <v>3.5027911E7</v>
      </c>
      <c r="C4610" s="105" t="s">
        <v>5408</v>
      </c>
      <c r="D4610" s="105">
        <v>35.0</v>
      </c>
      <c r="E4610" s="105" t="s">
        <v>868</v>
      </c>
      <c r="F4610" s="105">
        <v>3533502.0</v>
      </c>
      <c r="G4610" s="105">
        <v>3533502.0</v>
      </c>
      <c r="H4610" s="105">
        <v>0.0</v>
      </c>
      <c r="I4610" s="105">
        <v>2.0</v>
      </c>
      <c r="J4610" s="105">
        <v>1.0</v>
      </c>
      <c r="K4610" s="105">
        <v>41.0</v>
      </c>
      <c r="L4610" s="105">
        <v>49.19</v>
      </c>
      <c r="M4610" s="105" t="s">
        <v>4380</v>
      </c>
      <c r="N4610" s="111"/>
      <c r="O4610" s="111"/>
    </row>
    <row r="4611" ht="14.25" customHeight="1">
      <c r="B4611" s="105">
        <v>3.590281E7</v>
      </c>
      <c r="C4611" s="105" t="s">
        <v>5409</v>
      </c>
      <c r="D4611" s="105">
        <v>35.0</v>
      </c>
      <c r="E4611" s="105" t="s">
        <v>868</v>
      </c>
      <c r="F4611" s="105">
        <v>3550308.0</v>
      </c>
      <c r="G4611" s="105">
        <v>3550308.0</v>
      </c>
      <c r="H4611" s="105">
        <v>1.0</v>
      </c>
      <c r="I4611" s="105">
        <v>2.0</v>
      </c>
      <c r="J4611" s="105">
        <v>1.0</v>
      </c>
      <c r="K4611" s="105">
        <v>82.0</v>
      </c>
      <c r="L4611" s="105">
        <v>49.19</v>
      </c>
      <c r="M4611" s="105" t="s">
        <v>4380</v>
      </c>
      <c r="N4611" s="111"/>
      <c r="O4611" s="111"/>
    </row>
    <row r="4612" ht="14.25" customHeight="1">
      <c r="B4612" s="105">
        <v>3.5905847E7</v>
      </c>
      <c r="C4612" s="105" t="s">
        <v>5410</v>
      </c>
      <c r="D4612" s="105">
        <v>35.0</v>
      </c>
      <c r="E4612" s="105" t="s">
        <v>868</v>
      </c>
      <c r="F4612" s="105">
        <v>3551702.0</v>
      </c>
      <c r="G4612" s="105">
        <v>3551702.0</v>
      </c>
      <c r="H4612" s="105">
        <v>0.0</v>
      </c>
      <c r="I4612" s="105">
        <v>2.0</v>
      </c>
      <c r="J4612" s="105">
        <v>1.0</v>
      </c>
      <c r="K4612" s="105">
        <v>98.0</v>
      </c>
      <c r="L4612" s="105">
        <v>49.19</v>
      </c>
      <c r="M4612" s="105" t="s">
        <v>4380</v>
      </c>
      <c r="N4612" s="111"/>
      <c r="O4612" s="111"/>
    </row>
    <row r="4613" ht="14.25" customHeight="1">
      <c r="B4613" s="105">
        <v>3.5924532E7</v>
      </c>
      <c r="C4613" s="105" t="s">
        <v>5411</v>
      </c>
      <c r="D4613" s="105">
        <v>35.0</v>
      </c>
      <c r="E4613" s="105" t="s">
        <v>868</v>
      </c>
      <c r="F4613" s="105">
        <v>3516309.0</v>
      </c>
      <c r="G4613" s="105">
        <v>3516309.0</v>
      </c>
      <c r="H4613" s="105">
        <v>0.0</v>
      </c>
      <c r="I4613" s="105">
        <v>2.0</v>
      </c>
      <c r="J4613" s="105">
        <v>1.0</v>
      </c>
      <c r="K4613" s="105">
        <v>197.0</v>
      </c>
      <c r="L4613" s="105">
        <v>49.19</v>
      </c>
      <c r="M4613" s="105" t="s">
        <v>4380</v>
      </c>
      <c r="N4613" s="111"/>
      <c r="O4613" s="111"/>
    </row>
    <row r="4614" ht="14.25" customHeight="1">
      <c r="B4614" s="105">
        <v>3.503768E7</v>
      </c>
      <c r="C4614" s="105" t="s">
        <v>5412</v>
      </c>
      <c r="D4614" s="105">
        <v>35.0</v>
      </c>
      <c r="E4614" s="105" t="s">
        <v>868</v>
      </c>
      <c r="F4614" s="105">
        <v>3550308.0</v>
      </c>
      <c r="G4614" s="105">
        <v>3550308.0</v>
      </c>
      <c r="H4614" s="105">
        <v>1.0</v>
      </c>
      <c r="I4614" s="105">
        <v>2.0</v>
      </c>
      <c r="J4614" s="105">
        <v>1.0</v>
      </c>
      <c r="K4614" s="105">
        <v>159.0</v>
      </c>
      <c r="L4614" s="105">
        <v>49.18</v>
      </c>
      <c r="M4614" s="105" t="s">
        <v>4380</v>
      </c>
      <c r="N4614" s="111"/>
      <c r="O4614" s="111"/>
    </row>
    <row r="4615" ht="14.25" customHeight="1">
      <c r="B4615" s="105">
        <v>3.5902724E7</v>
      </c>
      <c r="C4615" s="105" t="s">
        <v>5413</v>
      </c>
      <c r="D4615" s="105">
        <v>35.0</v>
      </c>
      <c r="E4615" s="105" t="s">
        <v>868</v>
      </c>
      <c r="F4615" s="105">
        <v>3550308.0</v>
      </c>
      <c r="G4615" s="105">
        <v>3550308.0</v>
      </c>
      <c r="H4615" s="105">
        <v>1.0</v>
      </c>
      <c r="I4615" s="105">
        <v>2.0</v>
      </c>
      <c r="J4615" s="105">
        <v>1.0</v>
      </c>
      <c r="K4615" s="105">
        <v>71.0</v>
      </c>
      <c r="L4615" s="105">
        <v>49.18</v>
      </c>
      <c r="M4615" s="105" t="s">
        <v>4380</v>
      </c>
      <c r="N4615" s="111"/>
      <c r="O4615" s="111"/>
    </row>
    <row r="4616" ht="14.25" customHeight="1">
      <c r="B4616" s="105">
        <v>3.503236E7</v>
      </c>
      <c r="C4616" s="105" t="s">
        <v>5414</v>
      </c>
      <c r="D4616" s="105">
        <v>35.0</v>
      </c>
      <c r="E4616" s="105" t="s">
        <v>868</v>
      </c>
      <c r="F4616" s="105">
        <v>3528700.0</v>
      </c>
      <c r="G4616" s="105">
        <v>3528700.0</v>
      </c>
      <c r="H4616" s="105">
        <v>0.0</v>
      </c>
      <c r="I4616" s="105">
        <v>2.0</v>
      </c>
      <c r="J4616" s="105">
        <v>1.0</v>
      </c>
      <c r="K4616" s="105">
        <v>64.0</v>
      </c>
      <c r="L4616" s="105">
        <v>49.17</v>
      </c>
      <c r="M4616" s="105" t="s">
        <v>4380</v>
      </c>
      <c r="N4616" s="111"/>
      <c r="O4616" s="111"/>
    </row>
    <row r="4617" ht="14.25" customHeight="1">
      <c r="B4617" s="105">
        <v>3.503625E7</v>
      </c>
      <c r="C4617" s="105" t="s">
        <v>5415</v>
      </c>
      <c r="D4617" s="105">
        <v>35.0</v>
      </c>
      <c r="E4617" s="105" t="s">
        <v>868</v>
      </c>
      <c r="F4617" s="105">
        <v>3529005.0</v>
      </c>
      <c r="G4617" s="105">
        <v>3529005.0</v>
      </c>
      <c r="H4617" s="105">
        <v>0.0</v>
      </c>
      <c r="I4617" s="105">
        <v>2.0</v>
      </c>
      <c r="J4617" s="105">
        <v>1.0</v>
      </c>
      <c r="K4617" s="105">
        <v>34.0</v>
      </c>
      <c r="L4617" s="105">
        <v>49.17</v>
      </c>
      <c r="M4617" s="105" t="s">
        <v>4380</v>
      </c>
      <c r="N4617" s="111"/>
      <c r="O4617" s="111"/>
    </row>
    <row r="4618" ht="14.25" customHeight="1">
      <c r="B4618" s="105">
        <v>3.556678E7</v>
      </c>
      <c r="C4618" s="105" t="s">
        <v>5416</v>
      </c>
      <c r="D4618" s="105">
        <v>35.0</v>
      </c>
      <c r="E4618" s="105" t="s">
        <v>868</v>
      </c>
      <c r="F4618" s="105">
        <v>3543402.0</v>
      </c>
      <c r="G4618" s="105">
        <v>3543402.0</v>
      </c>
      <c r="H4618" s="105">
        <v>0.0</v>
      </c>
      <c r="I4618" s="105">
        <v>2.0</v>
      </c>
      <c r="J4618" s="105">
        <v>1.0</v>
      </c>
      <c r="K4618" s="105">
        <v>118.0</v>
      </c>
      <c r="L4618" s="105">
        <v>49.17</v>
      </c>
      <c r="M4618" s="105" t="s">
        <v>4380</v>
      </c>
      <c r="N4618" s="111"/>
      <c r="O4618" s="111"/>
    </row>
    <row r="4619" ht="14.25" customHeight="1">
      <c r="B4619" s="105">
        <v>3.5004005E7</v>
      </c>
      <c r="C4619" s="105" t="s">
        <v>5417</v>
      </c>
      <c r="D4619" s="105">
        <v>35.0</v>
      </c>
      <c r="E4619" s="105" t="s">
        <v>868</v>
      </c>
      <c r="F4619" s="105">
        <v>3550308.0</v>
      </c>
      <c r="G4619" s="105">
        <v>3550308.0</v>
      </c>
      <c r="H4619" s="105">
        <v>1.0</v>
      </c>
      <c r="I4619" s="105">
        <v>2.0</v>
      </c>
      <c r="J4619" s="105">
        <v>1.0</v>
      </c>
      <c r="K4619" s="105">
        <v>70.0</v>
      </c>
      <c r="L4619" s="105">
        <v>49.16</v>
      </c>
      <c r="M4619" s="105" t="s">
        <v>4380</v>
      </c>
      <c r="N4619" s="111"/>
      <c r="O4619" s="111"/>
    </row>
    <row r="4620" ht="14.25" customHeight="1">
      <c r="B4620" s="105">
        <v>3.5031951E7</v>
      </c>
      <c r="C4620" s="105" t="s">
        <v>5418</v>
      </c>
      <c r="D4620" s="105">
        <v>35.0</v>
      </c>
      <c r="E4620" s="105" t="s">
        <v>868</v>
      </c>
      <c r="F4620" s="105">
        <v>3541406.0</v>
      </c>
      <c r="G4620" s="105">
        <v>3541406.0</v>
      </c>
      <c r="H4620" s="105">
        <v>0.0</v>
      </c>
      <c r="I4620" s="105">
        <v>2.0</v>
      </c>
      <c r="J4620" s="105">
        <v>1.0</v>
      </c>
      <c r="K4620" s="105">
        <v>59.0</v>
      </c>
      <c r="L4620" s="105">
        <v>49.16</v>
      </c>
      <c r="M4620" s="105" t="s">
        <v>4380</v>
      </c>
      <c r="N4620" s="111"/>
      <c r="O4620" s="111"/>
    </row>
    <row r="4621" ht="14.25" customHeight="1">
      <c r="B4621" s="105">
        <v>3.5061608E7</v>
      </c>
      <c r="C4621" s="105" t="s">
        <v>5419</v>
      </c>
      <c r="D4621" s="105">
        <v>35.0</v>
      </c>
      <c r="E4621" s="105" t="s">
        <v>868</v>
      </c>
      <c r="F4621" s="105">
        <v>3522208.0</v>
      </c>
      <c r="G4621" s="105">
        <v>3522208.0</v>
      </c>
      <c r="H4621" s="105">
        <v>0.0</v>
      </c>
      <c r="I4621" s="105">
        <v>2.0</v>
      </c>
      <c r="J4621" s="105">
        <v>1.0</v>
      </c>
      <c r="K4621" s="105">
        <v>128.0</v>
      </c>
      <c r="L4621" s="105">
        <v>49.16</v>
      </c>
      <c r="M4621" s="105" t="s">
        <v>4380</v>
      </c>
      <c r="N4621" s="111"/>
      <c r="O4621" s="111"/>
    </row>
    <row r="4622" ht="14.25" customHeight="1">
      <c r="B4622" s="105">
        <v>3.5921087E7</v>
      </c>
      <c r="C4622" s="105" t="s">
        <v>5420</v>
      </c>
      <c r="D4622" s="105">
        <v>35.0</v>
      </c>
      <c r="E4622" s="105" t="s">
        <v>868</v>
      </c>
      <c r="F4622" s="105">
        <v>3552502.0</v>
      </c>
      <c r="G4622" s="105">
        <v>3552502.0</v>
      </c>
      <c r="H4622" s="105">
        <v>0.0</v>
      </c>
      <c r="I4622" s="105">
        <v>2.0</v>
      </c>
      <c r="J4622" s="105">
        <v>1.0</v>
      </c>
      <c r="K4622" s="105">
        <v>211.0</v>
      </c>
      <c r="L4622" s="105">
        <v>49.16</v>
      </c>
      <c r="M4622" s="105" t="s">
        <v>4380</v>
      </c>
      <c r="N4622" s="111"/>
      <c r="O4622" s="111"/>
    </row>
    <row r="4623" ht="14.25" customHeight="1">
      <c r="B4623" s="105">
        <v>3.5004947E7</v>
      </c>
      <c r="C4623" s="105" t="s">
        <v>5421</v>
      </c>
      <c r="D4623" s="105">
        <v>35.0</v>
      </c>
      <c r="E4623" s="105" t="s">
        <v>868</v>
      </c>
      <c r="F4623" s="105">
        <v>3550308.0</v>
      </c>
      <c r="G4623" s="105">
        <v>3550308.0</v>
      </c>
      <c r="H4623" s="105">
        <v>1.0</v>
      </c>
      <c r="I4623" s="105">
        <v>2.0</v>
      </c>
      <c r="J4623" s="105">
        <v>1.0</v>
      </c>
      <c r="K4623" s="105">
        <v>36.0</v>
      </c>
      <c r="L4623" s="105">
        <v>49.14</v>
      </c>
      <c r="M4623" s="105" t="s">
        <v>4380</v>
      </c>
      <c r="N4623" s="111"/>
      <c r="O4623" s="111"/>
    </row>
    <row r="4624" ht="14.25" customHeight="1">
      <c r="B4624" s="105">
        <v>3.5006439E7</v>
      </c>
      <c r="C4624" s="105" t="s">
        <v>5422</v>
      </c>
      <c r="D4624" s="105">
        <v>35.0</v>
      </c>
      <c r="E4624" s="105" t="s">
        <v>868</v>
      </c>
      <c r="F4624" s="105">
        <v>3518800.0</v>
      </c>
      <c r="G4624" s="105">
        <v>3518800.0</v>
      </c>
      <c r="H4624" s="105">
        <v>0.0</v>
      </c>
      <c r="I4624" s="105">
        <v>2.0</v>
      </c>
      <c r="J4624" s="105">
        <v>1.0</v>
      </c>
      <c r="K4624" s="105">
        <v>90.0</v>
      </c>
      <c r="L4624" s="105">
        <v>49.14</v>
      </c>
      <c r="M4624" s="105" t="s">
        <v>4380</v>
      </c>
      <c r="N4624" s="111"/>
      <c r="O4624" s="111"/>
    </row>
    <row r="4625" ht="14.25" customHeight="1">
      <c r="B4625" s="105">
        <v>3.5023383E7</v>
      </c>
      <c r="C4625" s="105" t="s">
        <v>5423</v>
      </c>
      <c r="D4625" s="105">
        <v>35.0</v>
      </c>
      <c r="E4625" s="105" t="s">
        <v>868</v>
      </c>
      <c r="F4625" s="105">
        <v>3524105.0</v>
      </c>
      <c r="G4625" s="105">
        <v>3524105.0</v>
      </c>
      <c r="H4625" s="105">
        <v>0.0</v>
      </c>
      <c r="I4625" s="105">
        <v>2.0</v>
      </c>
      <c r="J4625" s="105">
        <v>1.0</v>
      </c>
      <c r="K4625" s="105">
        <v>127.0</v>
      </c>
      <c r="L4625" s="105">
        <v>49.14</v>
      </c>
      <c r="M4625" s="105" t="s">
        <v>4380</v>
      </c>
      <c r="N4625" s="111"/>
      <c r="O4625" s="111"/>
    </row>
    <row r="4626" ht="14.25" customHeight="1">
      <c r="B4626" s="105">
        <v>3.5130333E7</v>
      </c>
      <c r="C4626" s="105" t="s">
        <v>5424</v>
      </c>
      <c r="D4626" s="105">
        <v>35.0</v>
      </c>
      <c r="E4626" s="105" t="s">
        <v>868</v>
      </c>
      <c r="F4626" s="105">
        <v>3550308.0</v>
      </c>
      <c r="G4626" s="105">
        <v>3550308.0</v>
      </c>
      <c r="H4626" s="105">
        <v>1.0</v>
      </c>
      <c r="I4626" s="105">
        <v>2.0</v>
      </c>
      <c r="J4626" s="105">
        <v>1.0</v>
      </c>
      <c r="K4626" s="105">
        <v>70.0</v>
      </c>
      <c r="L4626" s="105">
        <v>49.13</v>
      </c>
      <c r="M4626" s="105" t="s">
        <v>4380</v>
      </c>
      <c r="N4626" s="111"/>
      <c r="O4626" s="111"/>
    </row>
    <row r="4627" ht="14.25" customHeight="1">
      <c r="B4627" s="105">
        <v>3.500353E7</v>
      </c>
      <c r="C4627" s="105" t="s">
        <v>5425</v>
      </c>
      <c r="D4627" s="105">
        <v>35.0</v>
      </c>
      <c r="E4627" s="105" t="s">
        <v>868</v>
      </c>
      <c r="F4627" s="105">
        <v>3550308.0</v>
      </c>
      <c r="G4627" s="105">
        <v>3550308.0</v>
      </c>
      <c r="H4627" s="105">
        <v>1.0</v>
      </c>
      <c r="I4627" s="105">
        <v>2.0</v>
      </c>
      <c r="J4627" s="105">
        <v>1.0</v>
      </c>
      <c r="K4627" s="105">
        <v>144.0</v>
      </c>
      <c r="L4627" s="105">
        <v>49.12</v>
      </c>
      <c r="M4627" s="105" t="s">
        <v>4380</v>
      </c>
      <c r="N4627" s="111"/>
      <c r="O4627" s="111"/>
    </row>
    <row r="4628" ht="14.25" customHeight="1">
      <c r="B4628" s="105">
        <v>3.503897E7</v>
      </c>
      <c r="C4628" s="105" t="s">
        <v>5426</v>
      </c>
      <c r="D4628" s="105">
        <v>35.0</v>
      </c>
      <c r="E4628" s="105" t="s">
        <v>868</v>
      </c>
      <c r="F4628" s="105">
        <v>3530706.0</v>
      </c>
      <c r="G4628" s="105">
        <v>3530706.0</v>
      </c>
      <c r="H4628" s="105">
        <v>0.0</v>
      </c>
      <c r="I4628" s="105">
        <v>2.0</v>
      </c>
      <c r="J4628" s="105">
        <v>2.0</v>
      </c>
      <c r="K4628" s="105">
        <v>54.0</v>
      </c>
      <c r="L4628" s="105">
        <v>49.12</v>
      </c>
      <c r="M4628" s="105" t="s">
        <v>4380</v>
      </c>
      <c r="N4628" s="111"/>
      <c r="O4628" s="111"/>
    </row>
    <row r="4629" ht="14.25" customHeight="1">
      <c r="B4629" s="105">
        <v>3.5918908E7</v>
      </c>
      <c r="C4629" s="105" t="s">
        <v>5427</v>
      </c>
      <c r="D4629" s="105">
        <v>35.0</v>
      </c>
      <c r="E4629" s="105" t="s">
        <v>868</v>
      </c>
      <c r="F4629" s="105">
        <v>3537800.0</v>
      </c>
      <c r="G4629" s="105">
        <v>3537800.0</v>
      </c>
      <c r="H4629" s="105">
        <v>0.0</v>
      </c>
      <c r="I4629" s="105">
        <v>2.0</v>
      </c>
      <c r="J4629" s="105">
        <v>2.0</v>
      </c>
      <c r="K4629" s="105">
        <v>67.0</v>
      </c>
      <c r="L4629" s="105">
        <v>49.12</v>
      </c>
      <c r="M4629" s="105" t="s">
        <v>4380</v>
      </c>
      <c r="N4629" s="111"/>
      <c r="O4629" s="111"/>
    </row>
    <row r="4630" ht="14.25" customHeight="1">
      <c r="B4630" s="105">
        <v>3.5921518E7</v>
      </c>
      <c r="C4630" s="105" t="s">
        <v>5428</v>
      </c>
      <c r="D4630" s="105">
        <v>35.0</v>
      </c>
      <c r="E4630" s="105" t="s">
        <v>868</v>
      </c>
      <c r="F4630" s="105">
        <v>3552502.0</v>
      </c>
      <c r="G4630" s="105">
        <v>3552502.0</v>
      </c>
      <c r="H4630" s="105">
        <v>0.0</v>
      </c>
      <c r="I4630" s="105">
        <v>2.0</v>
      </c>
      <c r="J4630" s="105">
        <v>1.0</v>
      </c>
      <c r="K4630" s="105">
        <v>78.0</v>
      </c>
      <c r="L4630" s="105">
        <v>49.12</v>
      </c>
      <c r="M4630" s="105" t="s">
        <v>4380</v>
      </c>
      <c r="N4630" s="111"/>
      <c r="O4630" s="111"/>
    </row>
    <row r="4631" ht="14.25" customHeight="1">
      <c r="B4631" s="105">
        <v>3.5024314E7</v>
      </c>
      <c r="C4631" s="105" t="s">
        <v>5429</v>
      </c>
      <c r="D4631" s="105">
        <v>35.0</v>
      </c>
      <c r="E4631" s="105" t="s">
        <v>868</v>
      </c>
      <c r="F4631" s="105">
        <v>3547601.0</v>
      </c>
      <c r="G4631" s="105">
        <v>3547601.0</v>
      </c>
      <c r="H4631" s="105">
        <v>0.0</v>
      </c>
      <c r="I4631" s="105">
        <v>2.0</v>
      </c>
      <c r="J4631" s="105">
        <v>1.0</v>
      </c>
      <c r="K4631" s="105">
        <v>78.0</v>
      </c>
      <c r="L4631" s="105">
        <v>49.11</v>
      </c>
      <c r="M4631" s="105" t="s">
        <v>4380</v>
      </c>
      <c r="N4631" s="111"/>
      <c r="O4631" s="111"/>
    </row>
    <row r="4632" ht="14.25" customHeight="1">
      <c r="B4632" s="105">
        <v>3.5030788E7</v>
      </c>
      <c r="C4632" s="105" t="s">
        <v>5430</v>
      </c>
      <c r="D4632" s="105">
        <v>35.0</v>
      </c>
      <c r="E4632" s="105" t="s">
        <v>868</v>
      </c>
      <c r="F4632" s="105">
        <v>3527405.0</v>
      </c>
      <c r="G4632" s="105">
        <v>3527405.0</v>
      </c>
      <c r="H4632" s="105">
        <v>0.0</v>
      </c>
      <c r="I4632" s="105">
        <v>2.0</v>
      </c>
      <c r="J4632" s="105">
        <v>1.0</v>
      </c>
      <c r="K4632" s="105">
        <v>69.0</v>
      </c>
      <c r="L4632" s="105">
        <v>49.11</v>
      </c>
      <c r="M4632" s="105" t="s">
        <v>4380</v>
      </c>
      <c r="N4632" s="111"/>
      <c r="O4632" s="111"/>
    </row>
    <row r="4633" ht="14.25" customHeight="1">
      <c r="B4633" s="105">
        <v>3.5038544E7</v>
      </c>
      <c r="C4633" s="105" t="s">
        <v>5431</v>
      </c>
      <c r="D4633" s="105">
        <v>35.0</v>
      </c>
      <c r="E4633" s="105" t="s">
        <v>868</v>
      </c>
      <c r="F4633" s="105">
        <v>3510609.0</v>
      </c>
      <c r="G4633" s="105">
        <v>3510609.0</v>
      </c>
      <c r="H4633" s="105">
        <v>0.0</v>
      </c>
      <c r="I4633" s="105">
        <v>2.0</v>
      </c>
      <c r="J4633" s="105">
        <v>1.0</v>
      </c>
      <c r="K4633" s="105">
        <v>87.0</v>
      </c>
      <c r="L4633" s="105">
        <v>49.11</v>
      </c>
      <c r="M4633" s="105" t="s">
        <v>4380</v>
      </c>
      <c r="N4633" s="111"/>
      <c r="O4633" s="111"/>
    </row>
    <row r="4634" ht="14.25" customHeight="1">
      <c r="B4634" s="105">
        <v>3.5021532E7</v>
      </c>
      <c r="C4634" s="105" t="s">
        <v>5432</v>
      </c>
      <c r="D4634" s="105">
        <v>35.0</v>
      </c>
      <c r="E4634" s="105" t="s">
        <v>868</v>
      </c>
      <c r="F4634" s="105">
        <v>3540705.0</v>
      </c>
      <c r="G4634" s="105">
        <v>3540705.0</v>
      </c>
      <c r="H4634" s="105">
        <v>0.0</v>
      </c>
      <c r="I4634" s="105">
        <v>2.0</v>
      </c>
      <c r="J4634" s="105">
        <v>1.0</v>
      </c>
      <c r="K4634" s="105">
        <v>38.0</v>
      </c>
      <c r="L4634" s="105">
        <v>49.1</v>
      </c>
      <c r="M4634" s="105" t="s">
        <v>4380</v>
      </c>
      <c r="N4634" s="111"/>
      <c r="O4634" s="111"/>
    </row>
    <row r="4635" ht="14.25" customHeight="1">
      <c r="B4635" s="105">
        <v>3.5038295E7</v>
      </c>
      <c r="C4635" s="105" t="s">
        <v>5433</v>
      </c>
      <c r="D4635" s="105">
        <v>35.0</v>
      </c>
      <c r="E4635" s="105" t="s">
        <v>868</v>
      </c>
      <c r="F4635" s="105">
        <v>3550308.0</v>
      </c>
      <c r="G4635" s="105">
        <v>3550308.0</v>
      </c>
      <c r="H4635" s="105">
        <v>1.0</v>
      </c>
      <c r="I4635" s="105">
        <v>2.0</v>
      </c>
      <c r="J4635" s="105">
        <v>1.0</v>
      </c>
      <c r="K4635" s="105">
        <v>238.0</v>
      </c>
      <c r="L4635" s="105">
        <v>49.1</v>
      </c>
      <c r="M4635" s="105" t="s">
        <v>4380</v>
      </c>
      <c r="N4635" s="111"/>
      <c r="O4635" s="111"/>
    </row>
    <row r="4636" ht="14.25" customHeight="1">
      <c r="B4636" s="105">
        <v>3.5044261E7</v>
      </c>
      <c r="C4636" s="105" t="s">
        <v>5434</v>
      </c>
      <c r="D4636" s="105">
        <v>35.0</v>
      </c>
      <c r="E4636" s="105" t="s">
        <v>868</v>
      </c>
      <c r="F4636" s="105">
        <v>3550308.0</v>
      </c>
      <c r="G4636" s="105">
        <v>3550308.0</v>
      </c>
      <c r="H4636" s="105">
        <v>1.0</v>
      </c>
      <c r="I4636" s="105">
        <v>2.0</v>
      </c>
      <c r="J4636" s="105">
        <v>1.0</v>
      </c>
      <c r="K4636" s="105">
        <v>71.0</v>
      </c>
      <c r="L4636" s="105">
        <v>49.1</v>
      </c>
      <c r="M4636" s="105" t="s">
        <v>4380</v>
      </c>
      <c r="N4636" s="111"/>
      <c r="O4636" s="111"/>
    </row>
    <row r="4637" ht="14.25" customHeight="1">
      <c r="B4637" s="105">
        <v>3.5909185E7</v>
      </c>
      <c r="C4637" s="105" t="s">
        <v>5435</v>
      </c>
      <c r="D4637" s="105">
        <v>35.0</v>
      </c>
      <c r="E4637" s="105" t="s">
        <v>868</v>
      </c>
      <c r="F4637" s="105">
        <v>3550308.0</v>
      </c>
      <c r="G4637" s="105">
        <v>3550308.0</v>
      </c>
      <c r="H4637" s="105">
        <v>1.0</v>
      </c>
      <c r="I4637" s="105">
        <v>2.0</v>
      </c>
      <c r="J4637" s="105">
        <v>1.0</v>
      </c>
      <c r="K4637" s="105">
        <v>47.0</v>
      </c>
      <c r="L4637" s="105">
        <v>49.09</v>
      </c>
      <c r="M4637" s="105" t="s">
        <v>4380</v>
      </c>
      <c r="N4637" s="111"/>
      <c r="O4637" s="111"/>
    </row>
    <row r="4638" ht="14.25" customHeight="1">
      <c r="B4638" s="105">
        <v>3.5925743E7</v>
      </c>
      <c r="C4638" s="105" t="s">
        <v>5436</v>
      </c>
      <c r="D4638" s="105">
        <v>35.0</v>
      </c>
      <c r="E4638" s="105" t="s">
        <v>868</v>
      </c>
      <c r="F4638" s="105">
        <v>3518701.0</v>
      </c>
      <c r="G4638" s="105">
        <v>3518701.0</v>
      </c>
      <c r="H4638" s="105">
        <v>0.0</v>
      </c>
      <c r="I4638" s="105">
        <v>2.0</v>
      </c>
      <c r="J4638" s="105">
        <v>1.0</v>
      </c>
      <c r="K4638" s="105">
        <v>140.0</v>
      </c>
      <c r="L4638" s="105">
        <v>49.08</v>
      </c>
      <c r="M4638" s="105" t="s">
        <v>4380</v>
      </c>
      <c r="N4638" s="111"/>
      <c r="O4638" s="111"/>
    </row>
    <row r="4639" ht="14.25" customHeight="1">
      <c r="B4639" s="105">
        <v>3.5015854E7</v>
      </c>
      <c r="C4639" s="105" t="s">
        <v>5437</v>
      </c>
      <c r="D4639" s="105">
        <v>35.0</v>
      </c>
      <c r="E4639" s="105" t="s">
        <v>868</v>
      </c>
      <c r="F4639" s="105">
        <v>3519709.0</v>
      </c>
      <c r="G4639" s="105">
        <v>3519709.0</v>
      </c>
      <c r="H4639" s="105">
        <v>0.0</v>
      </c>
      <c r="I4639" s="105">
        <v>2.0</v>
      </c>
      <c r="J4639" s="105">
        <v>1.0</v>
      </c>
      <c r="K4639" s="105">
        <v>112.0</v>
      </c>
      <c r="L4639" s="105">
        <v>49.07</v>
      </c>
      <c r="M4639" s="105" t="s">
        <v>4380</v>
      </c>
      <c r="N4639" s="111"/>
      <c r="O4639" s="111"/>
    </row>
    <row r="4640" ht="14.25" customHeight="1">
      <c r="B4640" s="105">
        <v>3.5032141E7</v>
      </c>
      <c r="C4640" s="105" t="s">
        <v>5438</v>
      </c>
      <c r="D4640" s="105">
        <v>35.0</v>
      </c>
      <c r="E4640" s="105" t="s">
        <v>868</v>
      </c>
      <c r="F4640" s="105">
        <v>3515350.0</v>
      </c>
      <c r="G4640" s="105">
        <v>3515350.0</v>
      </c>
      <c r="H4640" s="105">
        <v>0.0</v>
      </c>
      <c r="I4640" s="105">
        <v>2.0</v>
      </c>
      <c r="J4640" s="105">
        <v>1.0</v>
      </c>
      <c r="K4640" s="105">
        <v>97.0</v>
      </c>
      <c r="L4640" s="105">
        <v>49.07</v>
      </c>
      <c r="M4640" s="105" t="s">
        <v>4380</v>
      </c>
      <c r="N4640" s="111"/>
      <c r="O4640" s="111"/>
    </row>
    <row r="4641" ht="14.25" customHeight="1">
      <c r="B4641" s="105">
        <v>3.5034997E7</v>
      </c>
      <c r="C4641" s="105" t="s">
        <v>5439</v>
      </c>
      <c r="D4641" s="105">
        <v>35.0</v>
      </c>
      <c r="E4641" s="105" t="s">
        <v>868</v>
      </c>
      <c r="F4641" s="105">
        <v>3509254.0</v>
      </c>
      <c r="G4641" s="105">
        <v>3509254.0</v>
      </c>
      <c r="H4641" s="105">
        <v>0.0</v>
      </c>
      <c r="I4641" s="105">
        <v>2.0</v>
      </c>
      <c r="J4641" s="105">
        <v>1.0</v>
      </c>
      <c r="K4641" s="105">
        <v>102.0</v>
      </c>
      <c r="L4641" s="105">
        <v>49.07</v>
      </c>
      <c r="M4641" s="105" t="s">
        <v>4380</v>
      </c>
      <c r="N4641" s="111"/>
      <c r="O4641" s="111"/>
    </row>
    <row r="4642" ht="14.25" customHeight="1">
      <c r="B4642" s="105">
        <v>3.5035185E7</v>
      </c>
      <c r="C4642" s="105" t="s">
        <v>5440</v>
      </c>
      <c r="D4642" s="105">
        <v>35.0</v>
      </c>
      <c r="E4642" s="105" t="s">
        <v>868</v>
      </c>
      <c r="F4642" s="105">
        <v>3524600.0</v>
      </c>
      <c r="G4642" s="105">
        <v>3524600.0</v>
      </c>
      <c r="H4642" s="105">
        <v>0.0</v>
      </c>
      <c r="I4642" s="105">
        <v>2.0</v>
      </c>
      <c r="J4642" s="105">
        <v>1.0</v>
      </c>
      <c r="K4642" s="105">
        <v>109.0</v>
      </c>
      <c r="L4642" s="105">
        <v>49.07</v>
      </c>
      <c r="M4642" s="105" t="s">
        <v>4380</v>
      </c>
      <c r="N4642" s="111"/>
      <c r="O4642" s="111"/>
    </row>
    <row r="4643" ht="14.25" customHeight="1">
      <c r="B4643" s="105">
        <v>3.5005548E7</v>
      </c>
      <c r="C4643" s="105" t="s">
        <v>5441</v>
      </c>
      <c r="D4643" s="105">
        <v>35.0</v>
      </c>
      <c r="E4643" s="105" t="s">
        <v>868</v>
      </c>
      <c r="F4643" s="105">
        <v>3509205.0</v>
      </c>
      <c r="G4643" s="105">
        <v>3509205.0</v>
      </c>
      <c r="H4643" s="105">
        <v>0.0</v>
      </c>
      <c r="I4643" s="105">
        <v>2.0</v>
      </c>
      <c r="J4643" s="105">
        <v>1.0</v>
      </c>
      <c r="K4643" s="105">
        <v>117.0</v>
      </c>
      <c r="L4643" s="105">
        <v>49.06</v>
      </c>
      <c r="M4643" s="105" t="s">
        <v>4380</v>
      </c>
      <c r="N4643" s="111"/>
      <c r="O4643" s="111"/>
    </row>
    <row r="4644" ht="14.25" customHeight="1">
      <c r="B4644" s="105">
        <v>3.5034812E7</v>
      </c>
      <c r="C4644" s="105" t="s">
        <v>5442</v>
      </c>
      <c r="D4644" s="105">
        <v>35.0</v>
      </c>
      <c r="E4644" s="105" t="s">
        <v>868</v>
      </c>
      <c r="F4644" s="105">
        <v>3523305.0</v>
      </c>
      <c r="G4644" s="105">
        <v>3523305.0</v>
      </c>
      <c r="H4644" s="105">
        <v>0.0</v>
      </c>
      <c r="I4644" s="105">
        <v>2.0</v>
      </c>
      <c r="J4644" s="105">
        <v>1.0</v>
      </c>
      <c r="K4644" s="105">
        <v>49.0</v>
      </c>
      <c r="L4644" s="105">
        <v>49.06</v>
      </c>
      <c r="M4644" s="105" t="s">
        <v>4380</v>
      </c>
      <c r="N4644" s="111"/>
      <c r="O4644" s="111"/>
    </row>
    <row r="4645" ht="14.25" customHeight="1">
      <c r="B4645" s="105">
        <v>3.5901362E7</v>
      </c>
      <c r="C4645" s="105" t="s">
        <v>5443</v>
      </c>
      <c r="D4645" s="105">
        <v>35.0</v>
      </c>
      <c r="E4645" s="105" t="s">
        <v>868</v>
      </c>
      <c r="F4645" s="105">
        <v>3518701.0</v>
      </c>
      <c r="G4645" s="105">
        <v>3518701.0</v>
      </c>
      <c r="H4645" s="105">
        <v>0.0</v>
      </c>
      <c r="I4645" s="105">
        <v>2.0</v>
      </c>
      <c r="J4645" s="105">
        <v>1.0</v>
      </c>
      <c r="K4645" s="105">
        <v>142.0</v>
      </c>
      <c r="L4645" s="105">
        <v>49.06</v>
      </c>
      <c r="M4645" s="105" t="s">
        <v>4380</v>
      </c>
      <c r="N4645" s="111"/>
      <c r="O4645" s="111"/>
    </row>
    <row r="4646" ht="14.25" customHeight="1">
      <c r="B4646" s="105">
        <v>3.5921026E7</v>
      </c>
      <c r="C4646" s="105" t="s">
        <v>5444</v>
      </c>
      <c r="D4646" s="105">
        <v>35.0</v>
      </c>
      <c r="E4646" s="105" t="s">
        <v>868</v>
      </c>
      <c r="F4646" s="105">
        <v>3516309.0</v>
      </c>
      <c r="G4646" s="105">
        <v>3516309.0</v>
      </c>
      <c r="H4646" s="105">
        <v>0.0</v>
      </c>
      <c r="I4646" s="105">
        <v>2.0</v>
      </c>
      <c r="J4646" s="105">
        <v>1.0</v>
      </c>
      <c r="K4646" s="105">
        <v>188.0</v>
      </c>
      <c r="L4646" s="105">
        <v>49.06</v>
      </c>
      <c r="M4646" s="105" t="s">
        <v>4380</v>
      </c>
      <c r="N4646" s="111"/>
      <c r="O4646" s="111"/>
    </row>
    <row r="4647" ht="14.25" customHeight="1">
      <c r="B4647" s="105">
        <v>3.500434E7</v>
      </c>
      <c r="C4647" s="105" t="s">
        <v>5445</v>
      </c>
      <c r="D4647" s="105">
        <v>35.0</v>
      </c>
      <c r="E4647" s="105" t="s">
        <v>868</v>
      </c>
      <c r="F4647" s="105">
        <v>3550308.0</v>
      </c>
      <c r="G4647" s="105">
        <v>3550308.0</v>
      </c>
      <c r="H4647" s="105">
        <v>1.0</v>
      </c>
      <c r="I4647" s="105">
        <v>2.0</v>
      </c>
      <c r="J4647" s="105">
        <v>1.0</v>
      </c>
      <c r="K4647" s="105">
        <v>193.0</v>
      </c>
      <c r="L4647" s="105">
        <v>49.0</v>
      </c>
      <c r="M4647" s="105" t="s">
        <v>4380</v>
      </c>
      <c r="N4647" s="111"/>
      <c r="O4647" s="111"/>
    </row>
    <row r="4648" ht="14.25" customHeight="1">
      <c r="B4648" s="105">
        <v>3.5922663E7</v>
      </c>
      <c r="C4648" s="105" t="s">
        <v>5446</v>
      </c>
      <c r="D4648" s="105">
        <v>35.0</v>
      </c>
      <c r="E4648" s="105" t="s">
        <v>868</v>
      </c>
      <c r="F4648" s="105">
        <v>3541505.0</v>
      </c>
      <c r="G4648" s="105">
        <v>3541505.0</v>
      </c>
      <c r="H4648" s="105">
        <v>0.0</v>
      </c>
      <c r="I4648" s="105">
        <v>2.0</v>
      </c>
      <c r="J4648" s="105">
        <v>1.0</v>
      </c>
      <c r="K4648" s="105">
        <v>33.0</v>
      </c>
      <c r="L4648" s="105">
        <v>49.0</v>
      </c>
      <c r="M4648" s="105" t="s">
        <v>4380</v>
      </c>
      <c r="N4648" s="111"/>
      <c r="O4648" s="111"/>
    </row>
    <row r="4649" ht="14.25" customHeight="1">
      <c r="B4649" s="105">
        <v>3.5004418E7</v>
      </c>
      <c r="C4649" s="105" t="s">
        <v>5447</v>
      </c>
      <c r="D4649" s="105">
        <v>35.0</v>
      </c>
      <c r="E4649" s="105" t="s">
        <v>868</v>
      </c>
      <c r="F4649" s="105">
        <v>3550308.0</v>
      </c>
      <c r="G4649" s="105">
        <v>3550308.0</v>
      </c>
      <c r="H4649" s="105">
        <v>1.0</v>
      </c>
      <c r="I4649" s="105">
        <v>2.0</v>
      </c>
      <c r="J4649" s="105">
        <v>1.0</v>
      </c>
      <c r="K4649" s="105">
        <v>137.0</v>
      </c>
      <c r="L4649" s="105">
        <v>48.99</v>
      </c>
      <c r="M4649" s="105" t="s">
        <v>4380</v>
      </c>
      <c r="N4649" s="111"/>
      <c r="O4649" s="111"/>
    </row>
    <row r="4650" ht="14.25" customHeight="1">
      <c r="B4650" s="105">
        <v>3.5042161E7</v>
      </c>
      <c r="C4650" s="105" t="s">
        <v>5448</v>
      </c>
      <c r="D4650" s="105">
        <v>35.0</v>
      </c>
      <c r="E4650" s="105" t="s">
        <v>868</v>
      </c>
      <c r="F4650" s="105">
        <v>3537602.0</v>
      </c>
      <c r="G4650" s="105">
        <v>3537602.0</v>
      </c>
      <c r="H4650" s="105">
        <v>0.0</v>
      </c>
      <c r="I4650" s="105">
        <v>2.0</v>
      </c>
      <c r="J4650" s="105">
        <v>1.0</v>
      </c>
      <c r="K4650" s="105">
        <v>36.0</v>
      </c>
      <c r="L4650" s="105">
        <v>48.99</v>
      </c>
      <c r="M4650" s="105" t="s">
        <v>4380</v>
      </c>
      <c r="N4650" s="111"/>
      <c r="O4650" s="111"/>
    </row>
    <row r="4651" ht="14.25" customHeight="1">
      <c r="B4651" s="105">
        <v>3.5010674E7</v>
      </c>
      <c r="C4651" s="105" t="s">
        <v>5449</v>
      </c>
      <c r="D4651" s="105">
        <v>35.0</v>
      </c>
      <c r="E4651" s="105" t="s">
        <v>868</v>
      </c>
      <c r="F4651" s="105">
        <v>3534401.0</v>
      </c>
      <c r="G4651" s="105">
        <v>3534401.0</v>
      </c>
      <c r="H4651" s="105">
        <v>0.0</v>
      </c>
      <c r="I4651" s="105">
        <v>2.0</v>
      </c>
      <c r="J4651" s="105">
        <v>1.0</v>
      </c>
      <c r="K4651" s="105">
        <v>130.0</v>
      </c>
      <c r="L4651" s="105">
        <v>48.98</v>
      </c>
      <c r="M4651" s="105" t="s">
        <v>4380</v>
      </c>
      <c r="N4651" s="111"/>
      <c r="O4651" s="111"/>
    </row>
    <row r="4652" ht="14.25" customHeight="1">
      <c r="B4652" s="105">
        <v>3.5925986E7</v>
      </c>
      <c r="C4652" s="105" t="s">
        <v>5450</v>
      </c>
      <c r="D4652" s="105">
        <v>35.0</v>
      </c>
      <c r="E4652" s="105" t="s">
        <v>868</v>
      </c>
      <c r="F4652" s="105">
        <v>3518800.0</v>
      </c>
      <c r="G4652" s="105">
        <v>3518800.0</v>
      </c>
      <c r="H4652" s="105">
        <v>0.0</v>
      </c>
      <c r="I4652" s="105">
        <v>2.0</v>
      </c>
      <c r="J4652" s="105">
        <v>1.0</v>
      </c>
      <c r="K4652" s="105">
        <v>210.0</v>
      </c>
      <c r="L4652" s="105">
        <v>48.98</v>
      </c>
      <c r="M4652" s="105" t="s">
        <v>4380</v>
      </c>
      <c r="N4652" s="111"/>
      <c r="O4652" s="111"/>
    </row>
    <row r="4653" ht="14.25" customHeight="1">
      <c r="B4653" s="105">
        <v>3.5048781E7</v>
      </c>
      <c r="C4653" s="105" t="s">
        <v>5451</v>
      </c>
      <c r="D4653" s="105">
        <v>35.0</v>
      </c>
      <c r="E4653" s="105" t="s">
        <v>868</v>
      </c>
      <c r="F4653" s="105">
        <v>3516309.0</v>
      </c>
      <c r="G4653" s="105">
        <v>3516309.0</v>
      </c>
      <c r="H4653" s="105">
        <v>0.0</v>
      </c>
      <c r="I4653" s="105">
        <v>2.0</v>
      </c>
      <c r="J4653" s="105">
        <v>1.0</v>
      </c>
      <c r="K4653" s="105">
        <v>108.0</v>
      </c>
      <c r="L4653" s="105">
        <v>48.97</v>
      </c>
      <c r="M4653" s="105" t="s">
        <v>4380</v>
      </c>
      <c r="N4653" s="111"/>
      <c r="O4653" s="111"/>
    </row>
    <row r="4654" ht="14.25" customHeight="1">
      <c r="B4654" s="105">
        <v>3.5471458E7</v>
      </c>
      <c r="C4654" s="105" t="s">
        <v>5452</v>
      </c>
      <c r="D4654" s="105">
        <v>35.0</v>
      </c>
      <c r="E4654" s="105" t="s">
        <v>868</v>
      </c>
      <c r="F4654" s="105">
        <v>3547007.0</v>
      </c>
      <c r="G4654" s="105">
        <v>3547007.0</v>
      </c>
      <c r="H4654" s="105">
        <v>0.0</v>
      </c>
      <c r="I4654" s="105">
        <v>2.0</v>
      </c>
      <c r="J4654" s="105">
        <v>1.0</v>
      </c>
      <c r="K4654" s="105">
        <v>36.0</v>
      </c>
      <c r="L4654" s="105">
        <v>48.97</v>
      </c>
      <c r="M4654" s="105" t="s">
        <v>4380</v>
      </c>
      <c r="N4654" s="111"/>
      <c r="O4654" s="111"/>
    </row>
    <row r="4655" ht="14.25" customHeight="1">
      <c r="B4655" s="105">
        <v>3.5924283E7</v>
      </c>
      <c r="C4655" s="105" t="s">
        <v>5453</v>
      </c>
      <c r="D4655" s="105">
        <v>35.0</v>
      </c>
      <c r="E4655" s="105" t="s">
        <v>868</v>
      </c>
      <c r="F4655" s="105">
        <v>3506508.0</v>
      </c>
      <c r="G4655" s="105">
        <v>3506508.0</v>
      </c>
      <c r="H4655" s="105">
        <v>0.0</v>
      </c>
      <c r="I4655" s="105">
        <v>2.0</v>
      </c>
      <c r="J4655" s="105">
        <v>1.0</v>
      </c>
      <c r="K4655" s="105">
        <v>57.0</v>
      </c>
      <c r="L4655" s="105">
        <v>48.96</v>
      </c>
      <c r="M4655" s="105" t="s">
        <v>4380</v>
      </c>
      <c r="N4655" s="111"/>
      <c r="O4655" s="111"/>
    </row>
    <row r="4656" ht="14.25" customHeight="1">
      <c r="B4656" s="105">
        <v>3.5012798E7</v>
      </c>
      <c r="C4656" s="105" t="s">
        <v>5454</v>
      </c>
      <c r="D4656" s="105">
        <v>35.0</v>
      </c>
      <c r="E4656" s="105" t="s">
        <v>868</v>
      </c>
      <c r="F4656" s="105">
        <v>3513603.0</v>
      </c>
      <c r="G4656" s="105">
        <v>3513603.0</v>
      </c>
      <c r="H4656" s="105">
        <v>0.0</v>
      </c>
      <c r="I4656" s="105">
        <v>2.0</v>
      </c>
      <c r="J4656" s="105">
        <v>1.0</v>
      </c>
      <c r="K4656" s="105">
        <v>72.0</v>
      </c>
      <c r="L4656" s="105">
        <v>48.93</v>
      </c>
      <c r="M4656" s="105" t="s">
        <v>4380</v>
      </c>
      <c r="N4656" s="111"/>
      <c r="O4656" s="111"/>
    </row>
    <row r="4657" ht="14.25" customHeight="1">
      <c r="B4657" s="105">
        <v>3.5025768E7</v>
      </c>
      <c r="C4657" s="105" t="s">
        <v>5455</v>
      </c>
      <c r="D4657" s="105">
        <v>35.0</v>
      </c>
      <c r="E4657" s="105" t="s">
        <v>868</v>
      </c>
      <c r="F4657" s="105">
        <v>3514106.0</v>
      </c>
      <c r="G4657" s="105">
        <v>3514106.0</v>
      </c>
      <c r="H4657" s="105">
        <v>0.0</v>
      </c>
      <c r="I4657" s="105">
        <v>2.0</v>
      </c>
      <c r="J4657" s="105">
        <v>1.0</v>
      </c>
      <c r="K4657" s="105">
        <v>72.0</v>
      </c>
      <c r="L4657" s="105">
        <v>48.92</v>
      </c>
      <c r="M4657" s="105" t="s">
        <v>4380</v>
      </c>
      <c r="N4657" s="111"/>
      <c r="O4657" s="111"/>
    </row>
    <row r="4658" ht="14.25" customHeight="1">
      <c r="B4658" s="105">
        <v>3.5034915E7</v>
      </c>
      <c r="C4658" s="105" t="s">
        <v>5456</v>
      </c>
      <c r="D4658" s="105">
        <v>35.0</v>
      </c>
      <c r="E4658" s="105" t="s">
        <v>868</v>
      </c>
      <c r="F4658" s="105">
        <v>3526100.0</v>
      </c>
      <c r="G4658" s="105">
        <v>3526100.0</v>
      </c>
      <c r="H4658" s="105">
        <v>0.0</v>
      </c>
      <c r="I4658" s="105">
        <v>2.0</v>
      </c>
      <c r="J4658" s="105">
        <v>1.0</v>
      </c>
      <c r="K4658" s="105">
        <v>55.0</v>
      </c>
      <c r="L4658" s="105">
        <v>48.92</v>
      </c>
      <c r="M4658" s="105" t="s">
        <v>4380</v>
      </c>
      <c r="N4658" s="111"/>
      <c r="O4658" s="111"/>
    </row>
    <row r="4659" ht="14.25" customHeight="1">
      <c r="B4659" s="105">
        <v>3.5902743E7</v>
      </c>
      <c r="C4659" s="105" t="s">
        <v>5457</v>
      </c>
      <c r="D4659" s="105">
        <v>35.0</v>
      </c>
      <c r="E4659" s="105" t="s">
        <v>868</v>
      </c>
      <c r="F4659" s="105">
        <v>3518305.0</v>
      </c>
      <c r="G4659" s="105">
        <v>3518305.0</v>
      </c>
      <c r="H4659" s="105">
        <v>0.0</v>
      </c>
      <c r="I4659" s="105">
        <v>2.0</v>
      </c>
      <c r="J4659" s="105">
        <v>1.0</v>
      </c>
      <c r="K4659" s="105">
        <v>78.0</v>
      </c>
      <c r="L4659" s="105">
        <v>48.92</v>
      </c>
      <c r="M4659" s="105" t="s">
        <v>4380</v>
      </c>
      <c r="N4659" s="111"/>
      <c r="O4659" s="111"/>
    </row>
    <row r="4660" ht="14.25" customHeight="1">
      <c r="B4660" s="105">
        <v>3.5920411E7</v>
      </c>
      <c r="C4660" s="105" t="s">
        <v>5458</v>
      </c>
      <c r="D4660" s="105">
        <v>35.0</v>
      </c>
      <c r="E4660" s="105" t="s">
        <v>868</v>
      </c>
      <c r="F4660" s="105">
        <v>3542602.0</v>
      </c>
      <c r="G4660" s="105">
        <v>3542602.0</v>
      </c>
      <c r="H4660" s="105">
        <v>0.0</v>
      </c>
      <c r="I4660" s="105">
        <v>2.0</v>
      </c>
      <c r="J4660" s="105">
        <v>1.0</v>
      </c>
      <c r="K4660" s="105">
        <v>39.0</v>
      </c>
      <c r="L4660" s="105">
        <v>48.92</v>
      </c>
      <c r="M4660" s="105" t="s">
        <v>4380</v>
      </c>
      <c r="N4660" s="111"/>
      <c r="O4660" s="111"/>
    </row>
    <row r="4661" ht="14.25" customHeight="1">
      <c r="B4661" s="105">
        <v>3.5004509E7</v>
      </c>
      <c r="C4661" s="105" t="s">
        <v>5459</v>
      </c>
      <c r="D4661" s="105">
        <v>35.0</v>
      </c>
      <c r="E4661" s="105" t="s">
        <v>868</v>
      </c>
      <c r="F4661" s="105">
        <v>3550308.0</v>
      </c>
      <c r="G4661" s="105">
        <v>3550308.0</v>
      </c>
      <c r="H4661" s="105">
        <v>1.0</v>
      </c>
      <c r="I4661" s="105">
        <v>2.0</v>
      </c>
      <c r="J4661" s="105">
        <v>1.0</v>
      </c>
      <c r="K4661" s="105">
        <v>107.0</v>
      </c>
      <c r="L4661" s="105">
        <v>48.91</v>
      </c>
      <c r="M4661" s="105" t="s">
        <v>4380</v>
      </c>
      <c r="N4661" s="111"/>
      <c r="O4661" s="111"/>
    </row>
    <row r="4662" ht="14.25" customHeight="1">
      <c r="B4662" s="105">
        <v>3.5027169E7</v>
      </c>
      <c r="C4662" s="105" t="s">
        <v>5460</v>
      </c>
      <c r="D4662" s="105">
        <v>35.0</v>
      </c>
      <c r="E4662" s="105" t="s">
        <v>868</v>
      </c>
      <c r="F4662" s="105">
        <v>3556958.0</v>
      </c>
      <c r="G4662" s="105">
        <v>3556958.0</v>
      </c>
      <c r="H4662" s="105">
        <v>0.0</v>
      </c>
      <c r="I4662" s="105">
        <v>2.0</v>
      </c>
      <c r="J4662" s="105">
        <v>1.0</v>
      </c>
      <c r="K4662" s="105">
        <v>32.0</v>
      </c>
      <c r="L4662" s="105">
        <v>48.91</v>
      </c>
      <c r="M4662" s="105" t="s">
        <v>4380</v>
      </c>
      <c r="N4662" s="111"/>
      <c r="O4662" s="111"/>
    </row>
    <row r="4663" ht="14.25" customHeight="1">
      <c r="B4663" s="105">
        <v>3.5045172E7</v>
      </c>
      <c r="C4663" s="105" t="s">
        <v>5461</v>
      </c>
      <c r="D4663" s="105">
        <v>35.0</v>
      </c>
      <c r="E4663" s="105" t="s">
        <v>868</v>
      </c>
      <c r="F4663" s="105">
        <v>3537602.0</v>
      </c>
      <c r="G4663" s="105">
        <v>3537602.0</v>
      </c>
      <c r="H4663" s="105">
        <v>0.0</v>
      </c>
      <c r="I4663" s="105">
        <v>2.0</v>
      </c>
      <c r="J4663" s="105">
        <v>1.0</v>
      </c>
      <c r="K4663" s="105">
        <v>94.0</v>
      </c>
      <c r="L4663" s="105">
        <v>48.91</v>
      </c>
      <c r="M4663" s="105" t="s">
        <v>4380</v>
      </c>
      <c r="N4663" s="111"/>
      <c r="O4663" s="111"/>
    </row>
    <row r="4664" ht="14.25" customHeight="1">
      <c r="B4664" s="105">
        <v>3.5900035E7</v>
      </c>
      <c r="C4664" s="105" t="s">
        <v>5462</v>
      </c>
      <c r="D4664" s="105">
        <v>35.0</v>
      </c>
      <c r="E4664" s="105" t="s">
        <v>868</v>
      </c>
      <c r="F4664" s="105">
        <v>3529906.0</v>
      </c>
      <c r="G4664" s="105">
        <v>3529906.0</v>
      </c>
      <c r="H4664" s="105">
        <v>0.0</v>
      </c>
      <c r="I4664" s="105">
        <v>2.0</v>
      </c>
      <c r="J4664" s="105">
        <v>1.0</v>
      </c>
      <c r="K4664" s="105">
        <v>114.0</v>
      </c>
      <c r="L4664" s="105">
        <v>48.9</v>
      </c>
      <c r="M4664" s="105" t="s">
        <v>4380</v>
      </c>
      <c r="N4664" s="111"/>
      <c r="O4664" s="111"/>
    </row>
    <row r="4665" ht="14.25" customHeight="1">
      <c r="B4665" s="105">
        <v>3.5925445E7</v>
      </c>
      <c r="C4665" s="105" t="s">
        <v>5463</v>
      </c>
      <c r="D4665" s="105">
        <v>35.0</v>
      </c>
      <c r="E4665" s="105" t="s">
        <v>868</v>
      </c>
      <c r="F4665" s="105">
        <v>3550308.0</v>
      </c>
      <c r="G4665" s="105">
        <v>3550308.0</v>
      </c>
      <c r="H4665" s="105">
        <v>1.0</v>
      </c>
      <c r="I4665" s="105">
        <v>2.0</v>
      </c>
      <c r="J4665" s="105">
        <v>1.0</v>
      </c>
      <c r="K4665" s="105">
        <v>114.0</v>
      </c>
      <c r="L4665" s="105">
        <v>48.89</v>
      </c>
      <c r="M4665" s="105" t="s">
        <v>4380</v>
      </c>
      <c r="N4665" s="111"/>
      <c r="O4665" s="111"/>
    </row>
    <row r="4666" ht="14.25" customHeight="1">
      <c r="B4666" s="105">
        <v>3.5048719E7</v>
      </c>
      <c r="C4666" s="105" t="s">
        <v>5464</v>
      </c>
      <c r="D4666" s="105">
        <v>35.0</v>
      </c>
      <c r="E4666" s="105" t="s">
        <v>868</v>
      </c>
      <c r="F4666" s="105">
        <v>3550308.0</v>
      </c>
      <c r="G4666" s="105">
        <v>3550308.0</v>
      </c>
      <c r="H4666" s="105">
        <v>1.0</v>
      </c>
      <c r="I4666" s="105">
        <v>2.0</v>
      </c>
      <c r="J4666" s="105">
        <v>1.0</v>
      </c>
      <c r="K4666" s="105">
        <v>250.0</v>
      </c>
      <c r="L4666" s="105">
        <v>48.88</v>
      </c>
      <c r="M4666" s="105" t="s">
        <v>4380</v>
      </c>
      <c r="N4666" s="111"/>
      <c r="O4666" s="111"/>
    </row>
    <row r="4667" ht="14.25" customHeight="1">
      <c r="B4667" s="105">
        <v>3.5297513E7</v>
      </c>
      <c r="C4667" s="105" t="s">
        <v>5465</v>
      </c>
      <c r="D4667" s="105">
        <v>35.0</v>
      </c>
      <c r="E4667" s="105" t="s">
        <v>868</v>
      </c>
      <c r="F4667" s="105">
        <v>3518800.0</v>
      </c>
      <c r="G4667" s="105">
        <v>3518800.0</v>
      </c>
      <c r="H4667" s="105">
        <v>0.0</v>
      </c>
      <c r="I4667" s="105">
        <v>2.0</v>
      </c>
      <c r="J4667" s="105">
        <v>1.0</v>
      </c>
      <c r="K4667" s="105">
        <v>127.0</v>
      </c>
      <c r="L4667" s="105">
        <v>48.88</v>
      </c>
      <c r="M4667" s="105" t="s">
        <v>4380</v>
      </c>
      <c r="N4667" s="111"/>
      <c r="O4667" s="111"/>
    </row>
    <row r="4668" ht="14.25" customHeight="1">
      <c r="B4668" s="105">
        <v>3.5916584E7</v>
      </c>
      <c r="C4668" s="105" t="s">
        <v>5466</v>
      </c>
      <c r="D4668" s="105">
        <v>35.0</v>
      </c>
      <c r="E4668" s="105" t="s">
        <v>868</v>
      </c>
      <c r="F4668" s="105">
        <v>3523107.0</v>
      </c>
      <c r="G4668" s="105">
        <v>3523107.0</v>
      </c>
      <c r="H4668" s="105">
        <v>0.0</v>
      </c>
      <c r="I4668" s="105">
        <v>2.0</v>
      </c>
      <c r="J4668" s="105">
        <v>1.0</v>
      </c>
      <c r="K4668" s="105">
        <v>93.0</v>
      </c>
      <c r="L4668" s="105">
        <v>48.88</v>
      </c>
      <c r="M4668" s="105" t="s">
        <v>4380</v>
      </c>
      <c r="N4668" s="111"/>
      <c r="O4668" s="111"/>
    </row>
    <row r="4669" ht="14.25" customHeight="1">
      <c r="B4669" s="105">
        <v>3.5030764E7</v>
      </c>
      <c r="C4669" s="105" t="s">
        <v>5467</v>
      </c>
      <c r="D4669" s="105">
        <v>35.0</v>
      </c>
      <c r="E4669" s="105" t="s">
        <v>868</v>
      </c>
      <c r="F4669" s="105">
        <v>3537404.0</v>
      </c>
      <c r="G4669" s="105">
        <v>3537404.0</v>
      </c>
      <c r="H4669" s="105">
        <v>0.0</v>
      </c>
      <c r="I4669" s="105">
        <v>2.0</v>
      </c>
      <c r="J4669" s="105">
        <v>1.0</v>
      </c>
      <c r="K4669" s="105">
        <v>90.0</v>
      </c>
      <c r="L4669" s="105">
        <v>48.87</v>
      </c>
      <c r="M4669" s="105" t="s">
        <v>4380</v>
      </c>
      <c r="N4669" s="111"/>
      <c r="O4669" s="111"/>
    </row>
    <row r="4670" ht="14.25" customHeight="1">
      <c r="B4670" s="105">
        <v>3.5045275E7</v>
      </c>
      <c r="C4670" s="105" t="s">
        <v>5468</v>
      </c>
      <c r="D4670" s="105">
        <v>35.0</v>
      </c>
      <c r="E4670" s="105" t="s">
        <v>868</v>
      </c>
      <c r="F4670" s="105">
        <v>3523206.0</v>
      </c>
      <c r="G4670" s="105">
        <v>3523206.0</v>
      </c>
      <c r="H4670" s="105">
        <v>0.0</v>
      </c>
      <c r="I4670" s="105">
        <v>2.0</v>
      </c>
      <c r="J4670" s="105">
        <v>1.0</v>
      </c>
      <c r="K4670" s="105">
        <v>22.0</v>
      </c>
      <c r="L4670" s="105">
        <v>48.87</v>
      </c>
      <c r="M4670" s="105" t="s">
        <v>4380</v>
      </c>
      <c r="N4670" s="111"/>
      <c r="O4670" s="111"/>
    </row>
    <row r="4671" ht="14.25" customHeight="1">
      <c r="B4671" s="105">
        <v>3.5070269E7</v>
      </c>
      <c r="C4671" s="105" t="s">
        <v>5469</v>
      </c>
      <c r="D4671" s="105">
        <v>35.0</v>
      </c>
      <c r="E4671" s="105" t="s">
        <v>868</v>
      </c>
      <c r="F4671" s="105">
        <v>3526704.0</v>
      </c>
      <c r="G4671" s="105">
        <v>3526704.0</v>
      </c>
      <c r="H4671" s="105">
        <v>0.0</v>
      </c>
      <c r="I4671" s="105">
        <v>2.0</v>
      </c>
      <c r="J4671" s="105">
        <v>1.0</v>
      </c>
      <c r="K4671" s="105">
        <v>68.0</v>
      </c>
      <c r="L4671" s="105">
        <v>48.86</v>
      </c>
      <c r="M4671" s="105" t="s">
        <v>4380</v>
      </c>
      <c r="N4671" s="111"/>
      <c r="O4671" s="111"/>
    </row>
    <row r="4672" ht="14.25" customHeight="1">
      <c r="B4672" s="105">
        <v>3.592385E7</v>
      </c>
      <c r="C4672" s="105" t="s">
        <v>5470</v>
      </c>
      <c r="D4672" s="105">
        <v>35.0</v>
      </c>
      <c r="E4672" s="105" t="s">
        <v>868</v>
      </c>
      <c r="F4672" s="105">
        <v>3552502.0</v>
      </c>
      <c r="G4672" s="105">
        <v>3552502.0</v>
      </c>
      <c r="H4672" s="105">
        <v>0.0</v>
      </c>
      <c r="I4672" s="105">
        <v>2.0</v>
      </c>
      <c r="J4672" s="105">
        <v>1.0</v>
      </c>
      <c r="K4672" s="105">
        <v>141.0</v>
      </c>
      <c r="L4672" s="105">
        <v>48.86</v>
      </c>
      <c r="M4672" s="105" t="s">
        <v>4380</v>
      </c>
      <c r="N4672" s="111"/>
      <c r="O4672" s="111"/>
    </row>
    <row r="4673" ht="14.25" customHeight="1">
      <c r="B4673" s="105">
        <v>3.5030752E7</v>
      </c>
      <c r="C4673" s="105" t="s">
        <v>5471</v>
      </c>
      <c r="D4673" s="105">
        <v>35.0</v>
      </c>
      <c r="E4673" s="105" t="s">
        <v>868</v>
      </c>
      <c r="F4673" s="105">
        <v>3518909.0</v>
      </c>
      <c r="G4673" s="105">
        <v>3518909.0</v>
      </c>
      <c r="H4673" s="105">
        <v>0.0</v>
      </c>
      <c r="I4673" s="105">
        <v>2.0</v>
      </c>
      <c r="J4673" s="105">
        <v>1.0</v>
      </c>
      <c r="K4673" s="105">
        <v>79.0</v>
      </c>
      <c r="L4673" s="105">
        <v>48.85</v>
      </c>
      <c r="M4673" s="105" t="s">
        <v>4380</v>
      </c>
      <c r="N4673" s="111"/>
      <c r="O4673" s="111"/>
    </row>
    <row r="4674" ht="14.25" customHeight="1">
      <c r="B4674" s="105">
        <v>3.5907388E7</v>
      </c>
      <c r="C4674" s="105" t="s">
        <v>5472</v>
      </c>
      <c r="D4674" s="105">
        <v>35.0</v>
      </c>
      <c r="E4674" s="105" t="s">
        <v>868</v>
      </c>
      <c r="F4674" s="105">
        <v>3509502.0</v>
      </c>
      <c r="G4674" s="105">
        <v>3509502.0</v>
      </c>
      <c r="H4674" s="105">
        <v>0.0</v>
      </c>
      <c r="I4674" s="105">
        <v>2.0</v>
      </c>
      <c r="J4674" s="105">
        <v>1.0</v>
      </c>
      <c r="K4674" s="105">
        <v>63.0</v>
      </c>
      <c r="L4674" s="105">
        <v>48.84</v>
      </c>
      <c r="M4674" s="105" t="s">
        <v>4380</v>
      </c>
      <c r="N4674" s="111"/>
      <c r="O4674" s="111"/>
    </row>
    <row r="4675" ht="14.25" customHeight="1">
      <c r="B4675" s="105">
        <v>3.5914484E7</v>
      </c>
      <c r="C4675" s="105" t="s">
        <v>5473</v>
      </c>
      <c r="D4675" s="105">
        <v>35.0</v>
      </c>
      <c r="E4675" s="105" t="s">
        <v>868</v>
      </c>
      <c r="F4675" s="105">
        <v>3504503.0</v>
      </c>
      <c r="G4675" s="105">
        <v>3504503.0</v>
      </c>
      <c r="H4675" s="105">
        <v>0.0</v>
      </c>
      <c r="I4675" s="105">
        <v>2.0</v>
      </c>
      <c r="J4675" s="105">
        <v>1.0</v>
      </c>
      <c r="K4675" s="105">
        <v>16.0</v>
      </c>
      <c r="L4675" s="105">
        <v>48.83</v>
      </c>
      <c r="M4675" s="105" t="s">
        <v>4380</v>
      </c>
      <c r="N4675" s="111"/>
      <c r="O4675" s="111"/>
    </row>
    <row r="4676" ht="14.25" customHeight="1">
      <c r="B4676" s="105">
        <v>3.5045755E7</v>
      </c>
      <c r="C4676" s="105" t="s">
        <v>5474</v>
      </c>
      <c r="D4676" s="105">
        <v>35.0</v>
      </c>
      <c r="E4676" s="105" t="s">
        <v>868</v>
      </c>
      <c r="F4676" s="105">
        <v>3525904.0</v>
      </c>
      <c r="G4676" s="105">
        <v>3525904.0</v>
      </c>
      <c r="H4676" s="105">
        <v>0.0</v>
      </c>
      <c r="I4676" s="105">
        <v>2.0</v>
      </c>
      <c r="J4676" s="105">
        <v>1.0</v>
      </c>
      <c r="K4676" s="105">
        <v>53.0</v>
      </c>
      <c r="L4676" s="105">
        <v>48.82</v>
      </c>
      <c r="M4676" s="105" t="s">
        <v>4380</v>
      </c>
      <c r="N4676" s="111"/>
      <c r="O4676" s="111"/>
    </row>
    <row r="4677" ht="14.25" customHeight="1">
      <c r="B4677" s="105">
        <v>3.5085397E7</v>
      </c>
      <c r="C4677" s="105" t="s">
        <v>5475</v>
      </c>
      <c r="D4677" s="105">
        <v>35.0</v>
      </c>
      <c r="E4677" s="105" t="s">
        <v>868</v>
      </c>
      <c r="F4677" s="105">
        <v>3551405.0</v>
      </c>
      <c r="G4677" s="105">
        <v>3551405.0</v>
      </c>
      <c r="H4677" s="105">
        <v>0.0</v>
      </c>
      <c r="I4677" s="105">
        <v>2.0</v>
      </c>
      <c r="J4677" s="105">
        <v>1.0</v>
      </c>
      <c r="K4677" s="105">
        <v>39.0</v>
      </c>
      <c r="L4677" s="105">
        <v>48.82</v>
      </c>
      <c r="M4677" s="105" t="s">
        <v>4380</v>
      </c>
      <c r="N4677" s="111"/>
      <c r="O4677" s="111"/>
    </row>
    <row r="4678" ht="14.25" customHeight="1">
      <c r="B4678" s="105">
        <v>3.5041592E7</v>
      </c>
      <c r="C4678" s="105" t="s">
        <v>5476</v>
      </c>
      <c r="D4678" s="105">
        <v>35.0</v>
      </c>
      <c r="E4678" s="105" t="s">
        <v>868</v>
      </c>
      <c r="F4678" s="105">
        <v>3542602.0</v>
      </c>
      <c r="G4678" s="105">
        <v>3542602.0</v>
      </c>
      <c r="H4678" s="105">
        <v>0.0</v>
      </c>
      <c r="I4678" s="105">
        <v>2.0</v>
      </c>
      <c r="J4678" s="105">
        <v>1.0</v>
      </c>
      <c r="K4678" s="105">
        <v>50.0</v>
      </c>
      <c r="L4678" s="105">
        <v>48.81</v>
      </c>
      <c r="M4678" s="105" t="s">
        <v>4380</v>
      </c>
      <c r="N4678" s="111"/>
      <c r="O4678" s="111"/>
    </row>
    <row r="4679" ht="14.25" customHeight="1">
      <c r="B4679" s="105">
        <v>3.5921579E7</v>
      </c>
      <c r="C4679" s="105" t="s">
        <v>5477</v>
      </c>
      <c r="D4679" s="105">
        <v>35.0</v>
      </c>
      <c r="E4679" s="105" t="s">
        <v>868</v>
      </c>
      <c r="F4679" s="105">
        <v>3551603.0</v>
      </c>
      <c r="G4679" s="105">
        <v>3551603.0</v>
      </c>
      <c r="H4679" s="105">
        <v>0.0</v>
      </c>
      <c r="I4679" s="105">
        <v>2.0</v>
      </c>
      <c r="J4679" s="105">
        <v>2.0</v>
      </c>
      <c r="K4679" s="105">
        <v>56.0</v>
      </c>
      <c r="L4679" s="105">
        <v>48.81</v>
      </c>
      <c r="M4679" s="105" t="s">
        <v>4380</v>
      </c>
      <c r="N4679" s="111"/>
      <c r="O4679" s="111"/>
    </row>
    <row r="4680" ht="14.25" customHeight="1">
      <c r="B4680" s="105">
        <v>3.5908708E7</v>
      </c>
      <c r="C4680" s="105" t="s">
        <v>5478</v>
      </c>
      <c r="D4680" s="105">
        <v>35.0</v>
      </c>
      <c r="E4680" s="105" t="s">
        <v>868</v>
      </c>
      <c r="F4680" s="105">
        <v>3552809.0</v>
      </c>
      <c r="G4680" s="105">
        <v>3552809.0</v>
      </c>
      <c r="H4680" s="105">
        <v>0.0</v>
      </c>
      <c r="I4680" s="105">
        <v>2.0</v>
      </c>
      <c r="J4680" s="105">
        <v>1.0</v>
      </c>
      <c r="K4680" s="105">
        <v>133.0</v>
      </c>
      <c r="L4680" s="105">
        <v>48.8</v>
      </c>
      <c r="M4680" s="105" t="s">
        <v>4380</v>
      </c>
      <c r="N4680" s="111"/>
      <c r="O4680" s="111"/>
    </row>
    <row r="4681" ht="14.25" customHeight="1">
      <c r="B4681" s="105">
        <v>3.5014459E7</v>
      </c>
      <c r="C4681" s="105" t="s">
        <v>5479</v>
      </c>
      <c r="D4681" s="105">
        <v>35.0</v>
      </c>
      <c r="E4681" s="105" t="s">
        <v>868</v>
      </c>
      <c r="F4681" s="105">
        <v>3535804.0</v>
      </c>
      <c r="G4681" s="105">
        <v>3535804.0</v>
      </c>
      <c r="H4681" s="105">
        <v>0.0</v>
      </c>
      <c r="I4681" s="105">
        <v>2.0</v>
      </c>
      <c r="J4681" s="105">
        <v>1.0</v>
      </c>
      <c r="K4681" s="105">
        <v>89.0</v>
      </c>
      <c r="L4681" s="105">
        <v>48.79</v>
      </c>
      <c r="M4681" s="105" t="s">
        <v>4380</v>
      </c>
      <c r="N4681" s="111"/>
      <c r="O4681" s="111"/>
    </row>
    <row r="4682" ht="14.25" customHeight="1">
      <c r="B4682" s="105">
        <v>3.507027E7</v>
      </c>
      <c r="C4682" s="105" t="s">
        <v>5480</v>
      </c>
      <c r="D4682" s="105">
        <v>35.0</v>
      </c>
      <c r="E4682" s="105" t="s">
        <v>868</v>
      </c>
      <c r="F4682" s="105">
        <v>3526704.0</v>
      </c>
      <c r="G4682" s="105">
        <v>3526704.0</v>
      </c>
      <c r="H4682" s="105">
        <v>0.0</v>
      </c>
      <c r="I4682" s="105">
        <v>2.0</v>
      </c>
      <c r="J4682" s="105">
        <v>1.0</v>
      </c>
      <c r="K4682" s="105">
        <v>99.0</v>
      </c>
      <c r="L4682" s="105">
        <v>48.79</v>
      </c>
      <c r="M4682" s="105" t="s">
        <v>4380</v>
      </c>
      <c r="N4682" s="111"/>
      <c r="O4682" s="111"/>
    </row>
    <row r="4683" ht="14.25" customHeight="1">
      <c r="B4683" s="105">
        <v>3.5446981E7</v>
      </c>
      <c r="C4683" s="105" t="s">
        <v>5481</v>
      </c>
      <c r="D4683" s="105">
        <v>35.0</v>
      </c>
      <c r="E4683" s="105" t="s">
        <v>868</v>
      </c>
      <c r="F4683" s="105">
        <v>3506508.0</v>
      </c>
      <c r="G4683" s="105">
        <v>3506508.0</v>
      </c>
      <c r="H4683" s="105">
        <v>0.0</v>
      </c>
      <c r="I4683" s="105">
        <v>2.0</v>
      </c>
      <c r="J4683" s="105">
        <v>1.0</v>
      </c>
      <c r="K4683" s="105">
        <v>52.0</v>
      </c>
      <c r="L4683" s="105">
        <v>48.79</v>
      </c>
      <c r="M4683" s="105" t="s">
        <v>4380</v>
      </c>
      <c r="N4683" s="111"/>
      <c r="O4683" s="111"/>
    </row>
    <row r="4684" ht="14.25" customHeight="1">
      <c r="B4684" s="105">
        <v>3.5036183E7</v>
      </c>
      <c r="C4684" s="105" t="s">
        <v>5482</v>
      </c>
      <c r="D4684" s="105">
        <v>35.0</v>
      </c>
      <c r="E4684" s="105" t="s">
        <v>868</v>
      </c>
      <c r="F4684" s="105">
        <v>3537800.0</v>
      </c>
      <c r="G4684" s="105">
        <v>3537800.0</v>
      </c>
      <c r="H4684" s="105">
        <v>0.0</v>
      </c>
      <c r="I4684" s="105">
        <v>2.0</v>
      </c>
      <c r="J4684" s="105">
        <v>2.0</v>
      </c>
      <c r="K4684" s="105">
        <v>118.0</v>
      </c>
      <c r="L4684" s="105">
        <v>48.78</v>
      </c>
      <c r="M4684" s="105" t="s">
        <v>4380</v>
      </c>
      <c r="N4684" s="111"/>
      <c r="O4684" s="111"/>
    </row>
    <row r="4685" ht="14.25" customHeight="1">
      <c r="B4685" s="105">
        <v>3.5047715E7</v>
      </c>
      <c r="C4685" s="105" t="s">
        <v>5483</v>
      </c>
      <c r="D4685" s="105">
        <v>35.0</v>
      </c>
      <c r="E4685" s="105" t="s">
        <v>868</v>
      </c>
      <c r="F4685" s="105">
        <v>3520301.0</v>
      </c>
      <c r="G4685" s="105">
        <v>3520301.0</v>
      </c>
      <c r="H4685" s="105">
        <v>0.0</v>
      </c>
      <c r="I4685" s="105">
        <v>2.0</v>
      </c>
      <c r="J4685" s="105">
        <v>1.0</v>
      </c>
      <c r="K4685" s="105">
        <v>122.0</v>
      </c>
      <c r="L4685" s="105">
        <v>48.77</v>
      </c>
      <c r="M4685" s="105" t="s">
        <v>4380</v>
      </c>
      <c r="N4685" s="111"/>
      <c r="O4685" s="111"/>
    </row>
    <row r="4686" ht="14.25" customHeight="1">
      <c r="B4686" s="105">
        <v>3.5030387E7</v>
      </c>
      <c r="C4686" s="105" t="s">
        <v>5484</v>
      </c>
      <c r="D4686" s="105">
        <v>35.0</v>
      </c>
      <c r="E4686" s="105" t="s">
        <v>868</v>
      </c>
      <c r="F4686" s="105">
        <v>3505104.0</v>
      </c>
      <c r="G4686" s="105">
        <v>3505104.0</v>
      </c>
      <c r="H4686" s="105">
        <v>0.0</v>
      </c>
      <c r="I4686" s="105">
        <v>2.0</v>
      </c>
      <c r="J4686" s="105">
        <v>1.0</v>
      </c>
      <c r="K4686" s="105">
        <v>116.0</v>
      </c>
      <c r="L4686" s="105">
        <v>48.76</v>
      </c>
      <c r="M4686" s="105" t="s">
        <v>4380</v>
      </c>
      <c r="N4686" s="111"/>
      <c r="O4686" s="111"/>
    </row>
    <row r="4687" ht="14.25" customHeight="1">
      <c r="B4687" s="105">
        <v>3.5042146E7</v>
      </c>
      <c r="C4687" s="105" t="s">
        <v>5485</v>
      </c>
      <c r="D4687" s="105">
        <v>35.0</v>
      </c>
      <c r="E4687" s="105" t="s">
        <v>868</v>
      </c>
      <c r="F4687" s="105">
        <v>3518701.0</v>
      </c>
      <c r="G4687" s="105">
        <v>3518701.0</v>
      </c>
      <c r="H4687" s="105">
        <v>0.0</v>
      </c>
      <c r="I4687" s="105">
        <v>2.0</v>
      </c>
      <c r="J4687" s="105">
        <v>1.0</v>
      </c>
      <c r="K4687" s="105">
        <v>85.0</v>
      </c>
      <c r="L4687" s="105">
        <v>48.76</v>
      </c>
      <c r="M4687" s="105" t="s">
        <v>4380</v>
      </c>
      <c r="N4687" s="111"/>
      <c r="O4687" s="111"/>
    </row>
    <row r="4688" ht="14.25" customHeight="1">
      <c r="B4688" s="105">
        <v>3.5045196E7</v>
      </c>
      <c r="C4688" s="105" t="s">
        <v>5486</v>
      </c>
      <c r="D4688" s="105">
        <v>35.0</v>
      </c>
      <c r="E4688" s="105" t="s">
        <v>868</v>
      </c>
      <c r="F4688" s="105">
        <v>3541000.0</v>
      </c>
      <c r="G4688" s="105">
        <v>3541000.0</v>
      </c>
      <c r="H4688" s="105">
        <v>0.0</v>
      </c>
      <c r="I4688" s="105">
        <v>2.0</v>
      </c>
      <c r="J4688" s="105">
        <v>1.0</v>
      </c>
      <c r="K4688" s="105">
        <v>128.0</v>
      </c>
      <c r="L4688" s="105">
        <v>48.76</v>
      </c>
      <c r="M4688" s="105" t="s">
        <v>4380</v>
      </c>
      <c r="N4688" s="111"/>
      <c r="O4688" s="111"/>
    </row>
    <row r="4689" ht="14.25" customHeight="1">
      <c r="B4689" s="105">
        <v>3.503527E7</v>
      </c>
      <c r="C4689" s="105" t="s">
        <v>5487</v>
      </c>
      <c r="D4689" s="105">
        <v>35.0</v>
      </c>
      <c r="E4689" s="105" t="s">
        <v>868</v>
      </c>
      <c r="F4689" s="105">
        <v>3537206.0</v>
      </c>
      <c r="G4689" s="105">
        <v>3537206.0</v>
      </c>
      <c r="H4689" s="105">
        <v>0.0</v>
      </c>
      <c r="I4689" s="105">
        <v>2.0</v>
      </c>
      <c r="J4689" s="105">
        <v>1.0</v>
      </c>
      <c r="K4689" s="105">
        <v>54.0</v>
      </c>
      <c r="L4689" s="105">
        <v>48.75</v>
      </c>
      <c r="M4689" s="105" t="s">
        <v>4380</v>
      </c>
      <c r="N4689" s="111"/>
      <c r="O4689" s="111"/>
    </row>
    <row r="4690" ht="14.25" customHeight="1">
      <c r="B4690" s="105">
        <v>3.5015436E7</v>
      </c>
      <c r="C4690" s="105" t="s">
        <v>5488</v>
      </c>
      <c r="D4690" s="105">
        <v>35.0</v>
      </c>
      <c r="E4690" s="105" t="s">
        <v>868</v>
      </c>
      <c r="F4690" s="105">
        <v>3521705.0</v>
      </c>
      <c r="G4690" s="105">
        <v>3521705.0</v>
      </c>
      <c r="H4690" s="105">
        <v>0.0</v>
      </c>
      <c r="I4690" s="105">
        <v>2.0</v>
      </c>
      <c r="J4690" s="105">
        <v>2.0</v>
      </c>
      <c r="K4690" s="105">
        <v>25.0</v>
      </c>
      <c r="L4690" s="105">
        <v>48.74</v>
      </c>
      <c r="M4690" s="105" t="s">
        <v>4380</v>
      </c>
      <c r="N4690" s="111"/>
      <c r="O4690" s="111"/>
    </row>
    <row r="4691" ht="14.25" customHeight="1">
      <c r="B4691" s="105">
        <v>3.5362759E7</v>
      </c>
      <c r="C4691" s="105" t="s">
        <v>5489</v>
      </c>
      <c r="D4691" s="105">
        <v>35.0</v>
      </c>
      <c r="E4691" s="105" t="s">
        <v>868</v>
      </c>
      <c r="F4691" s="105">
        <v>3523909.0</v>
      </c>
      <c r="G4691" s="105">
        <v>3523909.0</v>
      </c>
      <c r="H4691" s="105">
        <v>0.0</v>
      </c>
      <c r="I4691" s="105">
        <v>2.0</v>
      </c>
      <c r="J4691" s="105">
        <v>1.0</v>
      </c>
      <c r="K4691" s="105">
        <v>97.0</v>
      </c>
      <c r="L4691" s="105">
        <v>48.74</v>
      </c>
      <c r="M4691" s="105" t="s">
        <v>4380</v>
      </c>
      <c r="N4691" s="111"/>
      <c r="O4691" s="111"/>
    </row>
    <row r="4692" ht="14.25" customHeight="1">
      <c r="B4692" s="105">
        <v>3.50799E7</v>
      </c>
      <c r="C4692" s="105" t="s">
        <v>5490</v>
      </c>
      <c r="D4692" s="105">
        <v>35.0</v>
      </c>
      <c r="E4692" s="105" t="s">
        <v>868</v>
      </c>
      <c r="F4692" s="105">
        <v>3530607.0</v>
      </c>
      <c r="G4692" s="105">
        <v>3530607.0</v>
      </c>
      <c r="H4692" s="105">
        <v>0.0</v>
      </c>
      <c r="I4692" s="105">
        <v>2.0</v>
      </c>
      <c r="J4692" s="105">
        <v>1.0</v>
      </c>
      <c r="K4692" s="105">
        <v>23.0</v>
      </c>
      <c r="L4692" s="105">
        <v>48.73</v>
      </c>
      <c r="M4692" s="105" t="s">
        <v>4380</v>
      </c>
      <c r="N4692" s="111"/>
      <c r="O4692" s="111"/>
    </row>
    <row r="4693" ht="14.25" customHeight="1">
      <c r="B4693" s="105">
        <v>3.5910557E7</v>
      </c>
      <c r="C4693" s="105" t="s">
        <v>5491</v>
      </c>
      <c r="D4693" s="105">
        <v>35.0</v>
      </c>
      <c r="E4693" s="105" t="s">
        <v>868</v>
      </c>
      <c r="F4693" s="105">
        <v>3522307.0</v>
      </c>
      <c r="G4693" s="105">
        <v>3522307.0</v>
      </c>
      <c r="H4693" s="105">
        <v>0.0</v>
      </c>
      <c r="I4693" s="105">
        <v>2.0</v>
      </c>
      <c r="J4693" s="105">
        <v>2.0</v>
      </c>
      <c r="K4693" s="105">
        <v>74.0</v>
      </c>
      <c r="L4693" s="105">
        <v>48.73</v>
      </c>
      <c r="M4693" s="105" t="s">
        <v>4380</v>
      </c>
      <c r="N4693" s="111"/>
      <c r="O4693" s="111"/>
    </row>
    <row r="4694" ht="14.25" customHeight="1">
      <c r="B4694" s="105">
        <v>3.5912897E7</v>
      </c>
      <c r="C4694" s="105" t="s">
        <v>5492</v>
      </c>
      <c r="D4694" s="105">
        <v>35.0</v>
      </c>
      <c r="E4694" s="105" t="s">
        <v>868</v>
      </c>
      <c r="F4694" s="105">
        <v>3532405.0</v>
      </c>
      <c r="G4694" s="105">
        <v>3532405.0</v>
      </c>
      <c r="H4694" s="105">
        <v>0.0</v>
      </c>
      <c r="I4694" s="105">
        <v>2.0</v>
      </c>
      <c r="J4694" s="105">
        <v>2.0</v>
      </c>
      <c r="K4694" s="105">
        <v>97.0</v>
      </c>
      <c r="L4694" s="105">
        <v>48.73</v>
      </c>
      <c r="M4694" s="105" t="s">
        <v>4380</v>
      </c>
      <c r="N4694" s="111"/>
      <c r="O4694" s="111"/>
    </row>
    <row r="4695" ht="14.25" customHeight="1">
      <c r="B4695" s="105">
        <v>3.5924374E7</v>
      </c>
      <c r="C4695" s="105" t="s">
        <v>5493</v>
      </c>
      <c r="D4695" s="105">
        <v>35.0</v>
      </c>
      <c r="E4695" s="105" t="s">
        <v>868</v>
      </c>
      <c r="F4695" s="105">
        <v>3550308.0</v>
      </c>
      <c r="G4695" s="105">
        <v>3550308.0</v>
      </c>
      <c r="H4695" s="105">
        <v>1.0</v>
      </c>
      <c r="I4695" s="105">
        <v>2.0</v>
      </c>
      <c r="J4695" s="105">
        <v>1.0</v>
      </c>
      <c r="K4695" s="105">
        <v>218.0</v>
      </c>
      <c r="L4695" s="105">
        <v>48.73</v>
      </c>
      <c r="M4695" s="105" t="s">
        <v>4380</v>
      </c>
      <c r="N4695" s="111"/>
      <c r="O4695" s="111"/>
    </row>
    <row r="4696" ht="14.25" customHeight="1">
      <c r="B4696" s="105">
        <v>3.501213E7</v>
      </c>
      <c r="C4696" s="105" t="s">
        <v>5494</v>
      </c>
      <c r="D4696" s="105">
        <v>35.0</v>
      </c>
      <c r="E4696" s="105" t="s">
        <v>868</v>
      </c>
      <c r="F4696" s="105">
        <v>3551009.0</v>
      </c>
      <c r="G4696" s="105">
        <v>3551009.0</v>
      </c>
      <c r="H4696" s="105">
        <v>0.0</v>
      </c>
      <c r="I4696" s="105">
        <v>2.0</v>
      </c>
      <c r="J4696" s="105">
        <v>1.0</v>
      </c>
      <c r="K4696" s="105">
        <v>25.0</v>
      </c>
      <c r="L4696" s="105">
        <v>48.72</v>
      </c>
      <c r="M4696" s="105" t="s">
        <v>4380</v>
      </c>
      <c r="N4696" s="111"/>
      <c r="O4696" s="111"/>
    </row>
    <row r="4697" ht="14.25" customHeight="1">
      <c r="B4697" s="105">
        <v>3.503351E7</v>
      </c>
      <c r="C4697" s="105" t="s">
        <v>5495</v>
      </c>
      <c r="D4697" s="105">
        <v>35.0</v>
      </c>
      <c r="E4697" s="105" t="s">
        <v>868</v>
      </c>
      <c r="F4697" s="105">
        <v>3501400.0</v>
      </c>
      <c r="G4697" s="105">
        <v>3501400.0</v>
      </c>
      <c r="H4697" s="105">
        <v>0.0</v>
      </c>
      <c r="I4697" s="105">
        <v>2.0</v>
      </c>
      <c r="J4697" s="105">
        <v>1.0</v>
      </c>
      <c r="K4697" s="105">
        <v>49.0</v>
      </c>
      <c r="L4697" s="105">
        <v>48.72</v>
      </c>
      <c r="M4697" s="105" t="s">
        <v>4380</v>
      </c>
      <c r="N4697" s="111"/>
      <c r="O4697" s="111"/>
    </row>
    <row r="4698" ht="14.25" customHeight="1">
      <c r="B4698" s="105">
        <v>3.5047259E7</v>
      </c>
      <c r="C4698" s="105" t="s">
        <v>5496</v>
      </c>
      <c r="D4698" s="105">
        <v>35.0</v>
      </c>
      <c r="E4698" s="105" t="s">
        <v>868</v>
      </c>
      <c r="F4698" s="105">
        <v>3556503.0</v>
      </c>
      <c r="G4698" s="105">
        <v>3556503.0</v>
      </c>
      <c r="H4698" s="105">
        <v>0.0</v>
      </c>
      <c r="I4698" s="105">
        <v>2.0</v>
      </c>
      <c r="J4698" s="105">
        <v>1.0</v>
      </c>
      <c r="K4698" s="105">
        <v>159.0</v>
      </c>
      <c r="L4698" s="105">
        <v>48.72</v>
      </c>
      <c r="M4698" s="105" t="s">
        <v>4380</v>
      </c>
      <c r="N4698" s="111"/>
      <c r="O4698" s="111"/>
    </row>
    <row r="4699" ht="14.25" customHeight="1">
      <c r="B4699" s="105">
        <v>3.592466E7</v>
      </c>
      <c r="C4699" s="105" t="s">
        <v>5497</v>
      </c>
      <c r="D4699" s="105">
        <v>35.0</v>
      </c>
      <c r="E4699" s="105" t="s">
        <v>868</v>
      </c>
      <c r="F4699" s="105">
        <v>3526704.0</v>
      </c>
      <c r="G4699" s="105">
        <v>3526704.0</v>
      </c>
      <c r="H4699" s="105">
        <v>0.0</v>
      </c>
      <c r="I4699" s="105">
        <v>2.0</v>
      </c>
      <c r="J4699" s="105">
        <v>1.0</v>
      </c>
      <c r="K4699" s="105">
        <v>84.0</v>
      </c>
      <c r="L4699" s="105">
        <v>48.72</v>
      </c>
      <c r="M4699" s="105" t="s">
        <v>4380</v>
      </c>
      <c r="N4699" s="111"/>
      <c r="O4699" s="111"/>
    </row>
    <row r="4700" ht="14.25" customHeight="1">
      <c r="B4700" s="105">
        <v>3.5907881E7</v>
      </c>
      <c r="C4700" s="105" t="s">
        <v>5498</v>
      </c>
      <c r="D4700" s="105">
        <v>35.0</v>
      </c>
      <c r="E4700" s="105" t="s">
        <v>868</v>
      </c>
      <c r="F4700" s="105">
        <v>3543402.0</v>
      </c>
      <c r="G4700" s="105">
        <v>3543402.0</v>
      </c>
      <c r="H4700" s="105">
        <v>0.0</v>
      </c>
      <c r="I4700" s="105">
        <v>2.0</v>
      </c>
      <c r="J4700" s="105">
        <v>1.0</v>
      </c>
      <c r="K4700" s="105">
        <v>60.0</v>
      </c>
      <c r="L4700" s="105">
        <v>48.71</v>
      </c>
      <c r="M4700" s="105" t="s">
        <v>4380</v>
      </c>
      <c r="N4700" s="111"/>
      <c r="O4700" s="111"/>
    </row>
    <row r="4701" ht="14.25" customHeight="1">
      <c r="B4701" s="105">
        <v>3.5284324E7</v>
      </c>
      <c r="C4701" s="105" t="s">
        <v>5499</v>
      </c>
      <c r="D4701" s="105">
        <v>35.0</v>
      </c>
      <c r="E4701" s="105" t="s">
        <v>868</v>
      </c>
      <c r="F4701" s="105">
        <v>3550308.0</v>
      </c>
      <c r="G4701" s="105">
        <v>3550308.0</v>
      </c>
      <c r="H4701" s="105">
        <v>1.0</v>
      </c>
      <c r="I4701" s="105">
        <v>2.0</v>
      </c>
      <c r="J4701" s="105">
        <v>1.0</v>
      </c>
      <c r="K4701" s="105">
        <v>140.0</v>
      </c>
      <c r="L4701" s="105">
        <v>48.7</v>
      </c>
      <c r="M4701" s="105" t="s">
        <v>4380</v>
      </c>
      <c r="N4701" s="111"/>
      <c r="O4701" s="111"/>
    </row>
    <row r="4702" ht="14.25" customHeight="1">
      <c r="B4702" s="105">
        <v>3.5022056E7</v>
      </c>
      <c r="C4702" s="105" t="s">
        <v>5500</v>
      </c>
      <c r="D4702" s="105">
        <v>35.0</v>
      </c>
      <c r="E4702" s="105" t="s">
        <v>868</v>
      </c>
      <c r="F4702" s="105">
        <v>3552700.0</v>
      </c>
      <c r="G4702" s="105">
        <v>3552700.0</v>
      </c>
      <c r="H4702" s="105">
        <v>0.0</v>
      </c>
      <c r="I4702" s="105">
        <v>2.0</v>
      </c>
      <c r="J4702" s="105">
        <v>1.0</v>
      </c>
      <c r="K4702" s="105">
        <v>30.0</v>
      </c>
      <c r="L4702" s="105">
        <v>48.69</v>
      </c>
      <c r="M4702" s="105" t="s">
        <v>4380</v>
      </c>
      <c r="N4702" s="111"/>
      <c r="O4702" s="111"/>
    </row>
    <row r="4703" ht="14.25" customHeight="1">
      <c r="B4703" s="105">
        <v>3.5438112E7</v>
      </c>
      <c r="C4703" s="105" t="s">
        <v>5501</v>
      </c>
      <c r="D4703" s="105">
        <v>35.0</v>
      </c>
      <c r="E4703" s="105" t="s">
        <v>868</v>
      </c>
      <c r="F4703" s="105">
        <v>3550308.0</v>
      </c>
      <c r="G4703" s="105">
        <v>3550308.0</v>
      </c>
      <c r="H4703" s="105">
        <v>1.0</v>
      </c>
      <c r="I4703" s="105">
        <v>2.0</v>
      </c>
      <c r="J4703" s="105">
        <v>1.0</v>
      </c>
      <c r="K4703" s="105">
        <v>84.0</v>
      </c>
      <c r="L4703" s="105">
        <v>48.68</v>
      </c>
      <c r="M4703" s="105" t="s">
        <v>4380</v>
      </c>
      <c r="N4703" s="111"/>
      <c r="O4703" s="111"/>
    </row>
    <row r="4704" ht="14.25" customHeight="1">
      <c r="B4704" s="105">
        <v>3.5925019E7</v>
      </c>
      <c r="C4704" s="105" t="s">
        <v>5502</v>
      </c>
      <c r="D4704" s="105">
        <v>35.0</v>
      </c>
      <c r="E4704" s="105" t="s">
        <v>868</v>
      </c>
      <c r="F4704" s="105">
        <v>3537909.0</v>
      </c>
      <c r="G4704" s="105">
        <v>3537909.0</v>
      </c>
      <c r="H4704" s="105">
        <v>0.0</v>
      </c>
      <c r="I4704" s="105">
        <v>2.0</v>
      </c>
      <c r="J4704" s="105">
        <v>1.0</v>
      </c>
      <c r="K4704" s="105">
        <v>66.0</v>
      </c>
      <c r="L4704" s="105">
        <v>48.68</v>
      </c>
      <c r="M4704" s="105" t="s">
        <v>4380</v>
      </c>
      <c r="N4704" s="111"/>
      <c r="O4704" s="111"/>
    </row>
    <row r="4705" ht="14.25" customHeight="1">
      <c r="B4705" s="105">
        <v>3.5916675E7</v>
      </c>
      <c r="C4705" s="105" t="s">
        <v>424</v>
      </c>
      <c r="D4705" s="105">
        <v>35.0</v>
      </c>
      <c r="E4705" s="105" t="s">
        <v>868</v>
      </c>
      <c r="F4705" s="105">
        <v>3554102.0</v>
      </c>
      <c r="G4705" s="105">
        <v>3554102.0</v>
      </c>
      <c r="H4705" s="105">
        <v>0.0</v>
      </c>
      <c r="I4705" s="105">
        <v>2.0</v>
      </c>
      <c r="J4705" s="105">
        <v>2.0</v>
      </c>
      <c r="K4705" s="105">
        <v>18.0</v>
      </c>
      <c r="L4705" s="105">
        <v>48.67</v>
      </c>
      <c r="M4705" s="105" t="s">
        <v>4380</v>
      </c>
      <c r="N4705" s="111"/>
      <c r="O4705" s="111"/>
    </row>
    <row r="4706" ht="14.25" customHeight="1">
      <c r="B4706" s="105">
        <v>3.504225E7</v>
      </c>
      <c r="C4706" s="105" t="s">
        <v>5503</v>
      </c>
      <c r="D4706" s="105">
        <v>35.0</v>
      </c>
      <c r="E4706" s="105" t="s">
        <v>868</v>
      </c>
      <c r="F4706" s="105">
        <v>3538006.0</v>
      </c>
      <c r="G4706" s="105">
        <v>3538006.0</v>
      </c>
      <c r="H4706" s="105">
        <v>0.0</v>
      </c>
      <c r="I4706" s="105">
        <v>2.0</v>
      </c>
      <c r="J4706" s="105">
        <v>1.0</v>
      </c>
      <c r="K4706" s="105">
        <v>45.0</v>
      </c>
      <c r="L4706" s="105">
        <v>48.65</v>
      </c>
      <c r="M4706" s="105" t="s">
        <v>4380</v>
      </c>
      <c r="N4706" s="111"/>
      <c r="O4706" s="111"/>
    </row>
    <row r="4707" ht="14.25" customHeight="1">
      <c r="B4707" s="105">
        <v>3.5035154E7</v>
      </c>
      <c r="C4707" s="105" t="s">
        <v>5504</v>
      </c>
      <c r="D4707" s="105">
        <v>35.0</v>
      </c>
      <c r="E4707" s="105" t="s">
        <v>868</v>
      </c>
      <c r="F4707" s="105">
        <v>3551801.0</v>
      </c>
      <c r="G4707" s="105">
        <v>3551801.0</v>
      </c>
      <c r="H4707" s="105">
        <v>0.0</v>
      </c>
      <c r="I4707" s="105">
        <v>2.0</v>
      </c>
      <c r="J4707" s="105">
        <v>1.0</v>
      </c>
      <c r="K4707" s="105">
        <v>95.0</v>
      </c>
      <c r="L4707" s="105">
        <v>48.64</v>
      </c>
      <c r="M4707" s="105" t="s">
        <v>4380</v>
      </c>
      <c r="N4707" s="111"/>
      <c r="O4707" s="111"/>
    </row>
    <row r="4708" ht="14.25" customHeight="1">
      <c r="B4708" s="105">
        <v>3.5909518E7</v>
      </c>
      <c r="C4708" s="105" t="s">
        <v>5505</v>
      </c>
      <c r="D4708" s="105">
        <v>35.0</v>
      </c>
      <c r="E4708" s="105" t="s">
        <v>868</v>
      </c>
      <c r="F4708" s="105">
        <v>3512209.0</v>
      </c>
      <c r="G4708" s="105">
        <v>3512209.0</v>
      </c>
      <c r="H4708" s="105">
        <v>0.0</v>
      </c>
      <c r="I4708" s="105">
        <v>2.0</v>
      </c>
      <c r="J4708" s="105">
        <v>1.0</v>
      </c>
      <c r="K4708" s="105">
        <v>66.0</v>
      </c>
      <c r="L4708" s="105">
        <v>48.62</v>
      </c>
      <c r="M4708" s="105" t="s">
        <v>4380</v>
      </c>
      <c r="N4708" s="111"/>
      <c r="O4708" s="111"/>
    </row>
    <row r="4709" ht="14.25" customHeight="1">
      <c r="B4709" s="105">
        <v>3.5432842E7</v>
      </c>
      <c r="C4709" s="105" t="s">
        <v>5506</v>
      </c>
      <c r="D4709" s="105">
        <v>35.0</v>
      </c>
      <c r="E4709" s="105" t="s">
        <v>868</v>
      </c>
      <c r="F4709" s="105">
        <v>3509502.0</v>
      </c>
      <c r="G4709" s="105">
        <v>3509502.0</v>
      </c>
      <c r="H4709" s="105">
        <v>0.0</v>
      </c>
      <c r="I4709" s="105">
        <v>2.0</v>
      </c>
      <c r="J4709" s="105">
        <v>1.0</v>
      </c>
      <c r="K4709" s="105">
        <v>175.0</v>
      </c>
      <c r="L4709" s="105">
        <v>48.61</v>
      </c>
      <c r="M4709" s="105" t="s">
        <v>4380</v>
      </c>
      <c r="N4709" s="111"/>
      <c r="O4709" s="111"/>
    </row>
    <row r="4710" ht="14.25" customHeight="1">
      <c r="B4710" s="105">
        <v>3.5446048E7</v>
      </c>
      <c r="C4710" s="105" t="s">
        <v>5507</v>
      </c>
      <c r="D4710" s="105">
        <v>35.0</v>
      </c>
      <c r="E4710" s="105" t="s">
        <v>868</v>
      </c>
      <c r="F4710" s="105">
        <v>3538709.0</v>
      </c>
      <c r="G4710" s="105">
        <v>3538709.0</v>
      </c>
      <c r="H4710" s="105">
        <v>0.0</v>
      </c>
      <c r="I4710" s="105">
        <v>2.0</v>
      </c>
      <c r="J4710" s="105">
        <v>1.0</v>
      </c>
      <c r="K4710" s="105">
        <v>32.0</v>
      </c>
      <c r="L4710" s="105">
        <v>48.6</v>
      </c>
      <c r="M4710" s="105" t="s">
        <v>4380</v>
      </c>
      <c r="N4710" s="111"/>
      <c r="O4710" s="111"/>
    </row>
    <row r="4711" ht="14.25" customHeight="1">
      <c r="B4711" s="105">
        <v>3.5004431E7</v>
      </c>
      <c r="C4711" s="105" t="s">
        <v>5508</v>
      </c>
      <c r="D4711" s="105">
        <v>35.0</v>
      </c>
      <c r="E4711" s="105" t="s">
        <v>868</v>
      </c>
      <c r="F4711" s="105">
        <v>3550308.0</v>
      </c>
      <c r="G4711" s="105">
        <v>3550308.0</v>
      </c>
      <c r="H4711" s="105">
        <v>1.0</v>
      </c>
      <c r="I4711" s="105">
        <v>2.0</v>
      </c>
      <c r="J4711" s="105">
        <v>1.0</v>
      </c>
      <c r="K4711" s="105">
        <v>113.0</v>
      </c>
      <c r="L4711" s="105">
        <v>48.59</v>
      </c>
      <c r="M4711" s="105" t="s">
        <v>4380</v>
      </c>
      <c r="N4711" s="111"/>
      <c r="O4711" s="111"/>
    </row>
    <row r="4712" ht="14.25" customHeight="1">
      <c r="B4712" s="105">
        <v>3.5047375E7</v>
      </c>
      <c r="C4712" s="105" t="s">
        <v>5509</v>
      </c>
      <c r="D4712" s="105">
        <v>35.0</v>
      </c>
      <c r="E4712" s="105" t="s">
        <v>868</v>
      </c>
      <c r="F4712" s="105">
        <v>3538709.0</v>
      </c>
      <c r="G4712" s="105">
        <v>3538709.0</v>
      </c>
      <c r="H4712" s="105">
        <v>0.0</v>
      </c>
      <c r="I4712" s="105">
        <v>2.0</v>
      </c>
      <c r="J4712" s="105">
        <v>1.0</v>
      </c>
      <c r="K4712" s="105">
        <v>81.0</v>
      </c>
      <c r="L4712" s="105">
        <v>48.59</v>
      </c>
      <c r="M4712" s="105" t="s">
        <v>4380</v>
      </c>
      <c r="N4712" s="111"/>
      <c r="O4712" s="111"/>
    </row>
    <row r="4713" ht="14.25" customHeight="1">
      <c r="B4713" s="105">
        <v>3.5039469E7</v>
      </c>
      <c r="C4713" s="105" t="s">
        <v>5510</v>
      </c>
      <c r="D4713" s="105">
        <v>35.0</v>
      </c>
      <c r="E4713" s="105" t="s">
        <v>868</v>
      </c>
      <c r="F4713" s="105">
        <v>3518800.0</v>
      </c>
      <c r="G4713" s="105">
        <v>3518800.0</v>
      </c>
      <c r="H4713" s="105">
        <v>0.0</v>
      </c>
      <c r="I4713" s="105">
        <v>2.0</v>
      </c>
      <c r="J4713" s="105">
        <v>2.0</v>
      </c>
      <c r="K4713" s="105">
        <v>23.0</v>
      </c>
      <c r="L4713" s="105">
        <v>48.57</v>
      </c>
      <c r="M4713" s="105" t="s">
        <v>4380</v>
      </c>
      <c r="N4713" s="111"/>
      <c r="O4713" s="111"/>
    </row>
    <row r="4714" ht="14.25" customHeight="1">
      <c r="B4714" s="105">
        <v>3.5039559E7</v>
      </c>
      <c r="C4714" s="105" t="s">
        <v>5511</v>
      </c>
      <c r="D4714" s="105">
        <v>35.0</v>
      </c>
      <c r="E4714" s="105" t="s">
        <v>868</v>
      </c>
      <c r="F4714" s="105">
        <v>3510500.0</v>
      </c>
      <c r="G4714" s="105">
        <v>3510500.0</v>
      </c>
      <c r="H4714" s="105">
        <v>0.0</v>
      </c>
      <c r="I4714" s="105">
        <v>2.0</v>
      </c>
      <c r="J4714" s="105">
        <v>1.0</v>
      </c>
      <c r="K4714" s="105">
        <v>53.0</v>
      </c>
      <c r="L4714" s="105">
        <v>48.57</v>
      </c>
      <c r="M4714" s="105" t="s">
        <v>4380</v>
      </c>
      <c r="N4714" s="111"/>
      <c r="O4714" s="111"/>
    </row>
    <row r="4715" ht="14.25" customHeight="1">
      <c r="B4715" s="105">
        <v>3.5065985E7</v>
      </c>
      <c r="C4715" s="105" t="s">
        <v>3315</v>
      </c>
      <c r="D4715" s="105">
        <v>35.0</v>
      </c>
      <c r="E4715" s="105" t="s">
        <v>868</v>
      </c>
      <c r="F4715" s="105">
        <v>3511102.0</v>
      </c>
      <c r="G4715" s="105">
        <v>3511102.0</v>
      </c>
      <c r="H4715" s="105">
        <v>0.0</v>
      </c>
      <c r="I4715" s="105">
        <v>2.0</v>
      </c>
      <c r="J4715" s="105">
        <v>1.0</v>
      </c>
      <c r="K4715" s="105">
        <v>51.0</v>
      </c>
      <c r="L4715" s="105">
        <v>48.56</v>
      </c>
      <c r="M4715" s="105" t="s">
        <v>4380</v>
      </c>
      <c r="N4715" s="111"/>
      <c r="O4715" s="111"/>
    </row>
    <row r="4716" ht="14.25" customHeight="1">
      <c r="B4716" s="105">
        <v>3.5925792E7</v>
      </c>
      <c r="C4716" s="105" t="s">
        <v>5512</v>
      </c>
      <c r="D4716" s="105">
        <v>35.0</v>
      </c>
      <c r="E4716" s="105" t="s">
        <v>868</v>
      </c>
      <c r="F4716" s="105">
        <v>3538709.0</v>
      </c>
      <c r="G4716" s="105">
        <v>3538709.0</v>
      </c>
      <c r="H4716" s="105">
        <v>0.0</v>
      </c>
      <c r="I4716" s="105">
        <v>2.0</v>
      </c>
      <c r="J4716" s="105">
        <v>1.0</v>
      </c>
      <c r="K4716" s="105">
        <v>36.0</v>
      </c>
      <c r="L4716" s="105">
        <v>48.56</v>
      </c>
      <c r="M4716" s="105" t="s">
        <v>4380</v>
      </c>
      <c r="N4716" s="111"/>
      <c r="O4716" s="111"/>
    </row>
    <row r="4717" ht="14.25" customHeight="1">
      <c r="B4717" s="105">
        <v>3.5003621E7</v>
      </c>
      <c r="C4717" s="105" t="s">
        <v>5513</v>
      </c>
      <c r="D4717" s="105">
        <v>35.0</v>
      </c>
      <c r="E4717" s="105" t="s">
        <v>868</v>
      </c>
      <c r="F4717" s="105">
        <v>3550308.0</v>
      </c>
      <c r="G4717" s="105">
        <v>3550308.0</v>
      </c>
      <c r="H4717" s="105">
        <v>1.0</v>
      </c>
      <c r="I4717" s="105">
        <v>2.0</v>
      </c>
      <c r="J4717" s="105">
        <v>1.0</v>
      </c>
      <c r="K4717" s="105">
        <v>148.0</v>
      </c>
      <c r="L4717" s="105">
        <v>48.55</v>
      </c>
      <c r="M4717" s="105" t="s">
        <v>4380</v>
      </c>
      <c r="N4717" s="111"/>
      <c r="O4717" s="111"/>
    </row>
    <row r="4718" ht="14.25" customHeight="1">
      <c r="B4718" s="105">
        <v>3.5027182E7</v>
      </c>
      <c r="C4718" s="105" t="s">
        <v>5514</v>
      </c>
      <c r="D4718" s="105">
        <v>35.0</v>
      </c>
      <c r="E4718" s="105" t="s">
        <v>868</v>
      </c>
      <c r="F4718" s="105">
        <v>3540259.0</v>
      </c>
      <c r="G4718" s="105">
        <v>3540259.0</v>
      </c>
      <c r="H4718" s="105">
        <v>0.0</v>
      </c>
      <c r="I4718" s="105">
        <v>2.0</v>
      </c>
      <c r="J4718" s="105">
        <v>1.0</v>
      </c>
      <c r="K4718" s="105">
        <v>41.0</v>
      </c>
      <c r="L4718" s="105">
        <v>48.55</v>
      </c>
      <c r="M4718" s="105" t="s">
        <v>4380</v>
      </c>
      <c r="N4718" s="111"/>
      <c r="O4718" s="111"/>
    </row>
    <row r="4719" ht="14.25" customHeight="1">
      <c r="B4719" s="105">
        <v>3.5004492E7</v>
      </c>
      <c r="C4719" s="105" t="s">
        <v>5515</v>
      </c>
      <c r="D4719" s="105">
        <v>35.0</v>
      </c>
      <c r="E4719" s="105" t="s">
        <v>868</v>
      </c>
      <c r="F4719" s="105">
        <v>3550308.0</v>
      </c>
      <c r="G4719" s="105">
        <v>3550308.0</v>
      </c>
      <c r="H4719" s="105">
        <v>1.0</v>
      </c>
      <c r="I4719" s="105">
        <v>2.0</v>
      </c>
      <c r="J4719" s="105">
        <v>1.0</v>
      </c>
      <c r="K4719" s="105">
        <v>75.0</v>
      </c>
      <c r="L4719" s="105">
        <v>48.52</v>
      </c>
      <c r="M4719" s="105" t="s">
        <v>4380</v>
      </c>
      <c r="N4719" s="111"/>
      <c r="O4719" s="111"/>
    </row>
    <row r="4720" ht="14.25" customHeight="1">
      <c r="B4720" s="105">
        <v>3.5479111E7</v>
      </c>
      <c r="C4720" s="105" t="s">
        <v>5516</v>
      </c>
      <c r="D4720" s="105">
        <v>35.0</v>
      </c>
      <c r="E4720" s="105" t="s">
        <v>868</v>
      </c>
      <c r="F4720" s="105">
        <v>3532405.0</v>
      </c>
      <c r="G4720" s="105">
        <v>3532405.0</v>
      </c>
      <c r="H4720" s="105">
        <v>0.0</v>
      </c>
      <c r="I4720" s="105">
        <v>2.0</v>
      </c>
      <c r="J4720" s="105">
        <v>2.0</v>
      </c>
      <c r="K4720" s="105">
        <v>20.0</v>
      </c>
      <c r="L4720" s="105">
        <v>48.49</v>
      </c>
      <c r="M4720" s="105" t="s">
        <v>4380</v>
      </c>
      <c r="N4720" s="111"/>
      <c r="O4720" s="111"/>
    </row>
    <row r="4721" ht="14.25" customHeight="1">
      <c r="B4721" s="105">
        <v>3.5925469E7</v>
      </c>
      <c r="C4721" s="105" t="s">
        <v>5517</v>
      </c>
      <c r="D4721" s="105">
        <v>35.0</v>
      </c>
      <c r="E4721" s="105" t="s">
        <v>868</v>
      </c>
      <c r="F4721" s="105">
        <v>3550308.0</v>
      </c>
      <c r="G4721" s="105">
        <v>3550308.0</v>
      </c>
      <c r="H4721" s="105">
        <v>1.0</v>
      </c>
      <c r="I4721" s="105">
        <v>2.0</v>
      </c>
      <c r="J4721" s="105">
        <v>1.0</v>
      </c>
      <c r="K4721" s="105">
        <v>212.0</v>
      </c>
      <c r="L4721" s="105">
        <v>48.47</v>
      </c>
      <c r="M4721" s="105" t="s">
        <v>4380</v>
      </c>
      <c r="N4721" s="111"/>
      <c r="O4721" s="111"/>
    </row>
    <row r="4722" ht="14.25" customHeight="1">
      <c r="B4722" s="105">
        <v>3.5017814E7</v>
      </c>
      <c r="C4722" s="105" t="s">
        <v>5518</v>
      </c>
      <c r="D4722" s="105">
        <v>35.0</v>
      </c>
      <c r="E4722" s="105" t="s">
        <v>868</v>
      </c>
      <c r="F4722" s="105">
        <v>3525508.0</v>
      </c>
      <c r="G4722" s="105">
        <v>3525508.0</v>
      </c>
      <c r="H4722" s="105">
        <v>0.0</v>
      </c>
      <c r="I4722" s="105">
        <v>2.0</v>
      </c>
      <c r="J4722" s="105">
        <v>1.0</v>
      </c>
      <c r="K4722" s="105">
        <v>47.0</v>
      </c>
      <c r="L4722" s="105">
        <v>48.46</v>
      </c>
      <c r="M4722" s="105" t="s">
        <v>4380</v>
      </c>
      <c r="N4722" s="111"/>
      <c r="O4722" s="111"/>
    </row>
    <row r="4723" ht="14.25" customHeight="1">
      <c r="B4723" s="105">
        <v>3.504676E7</v>
      </c>
      <c r="C4723" s="105" t="s">
        <v>5519</v>
      </c>
      <c r="D4723" s="105">
        <v>35.0</v>
      </c>
      <c r="E4723" s="105" t="s">
        <v>868</v>
      </c>
      <c r="F4723" s="105">
        <v>3548500.0</v>
      </c>
      <c r="G4723" s="105">
        <v>3548500.0</v>
      </c>
      <c r="H4723" s="105">
        <v>0.0</v>
      </c>
      <c r="I4723" s="105">
        <v>2.0</v>
      </c>
      <c r="J4723" s="105">
        <v>1.0</v>
      </c>
      <c r="K4723" s="105">
        <v>83.0</v>
      </c>
      <c r="L4723" s="105">
        <v>48.44</v>
      </c>
      <c r="M4723" s="105" t="s">
        <v>4380</v>
      </c>
      <c r="N4723" s="111"/>
      <c r="O4723" s="111"/>
    </row>
    <row r="4724" ht="14.25" customHeight="1">
      <c r="B4724" s="105">
        <v>3.5027947E7</v>
      </c>
      <c r="C4724" s="105" t="s">
        <v>5520</v>
      </c>
      <c r="D4724" s="105">
        <v>35.0</v>
      </c>
      <c r="E4724" s="105" t="s">
        <v>868</v>
      </c>
      <c r="F4724" s="105">
        <v>3533502.0</v>
      </c>
      <c r="G4724" s="105">
        <v>3533502.0</v>
      </c>
      <c r="H4724" s="105">
        <v>0.0</v>
      </c>
      <c r="I4724" s="105">
        <v>2.0</v>
      </c>
      <c r="J4724" s="105">
        <v>1.0</v>
      </c>
      <c r="K4724" s="105">
        <v>61.0</v>
      </c>
      <c r="L4724" s="105">
        <v>48.43</v>
      </c>
      <c r="M4724" s="105" t="s">
        <v>4380</v>
      </c>
      <c r="N4724" s="111"/>
      <c r="O4724" s="111"/>
    </row>
    <row r="4725" ht="14.25" customHeight="1">
      <c r="B4725" s="105">
        <v>3.5028174E7</v>
      </c>
      <c r="C4725" s="105" t="s">
        <v>5521</v>
      </c>
      <c r="D4725" s="105">
        <v>35.0</v>
      </c>
      <c r="E4725" s="105" t="s">
        <v>868</v>
      </c>
      <c r="F4725" s="105">
        <v>3509304.0</v>
      </c>
      <c r="G4725" s="105">
        <v>3509304.0</v>
      </c>
      <c r="H4725" s="105">
        <v>0.0</v>
      </c>
      <c r="I4725" s="105">
        <v>2.0</v>
      </c>
      <c r="J4725" s="105">
        <v>1.0</v>
      </c>
      <c r="K4725" s="105">
        <v>48.0</v>
      </c>
      <c r="L4725" s="105">
        <v>48.42</v>
      </c>
      <c r="M4725" s="105" t="s">
        <v>4380</v>
      </c>
      <c r="N4725" s="111"/>
      <c r="O4725" s="111"/>
    </row>
    <row r="4726" ht="14.25" customHeight="1">
      <c r="B4726" s="105">
        <v>3.5035166E7</v>
      </c>
      <c r="C4726" s="105" t="s">
        <v>5522</v>
      </c>
      <c r="D4726" s="105">
        <v>35.0</v>
      </c>
      <c r="E4726" s="105" t="s">
        <v>868</v>
      </c>
      <c r="F4726" s="105">
        <v>3514809.0</v>
      </c>
      <c r="G4726" s="105">
        <v>3514809.0</v>
      </c>
      <c r="H4726" s="105">
        <v>0.0</v>
      </c>
      <c r="I4726" s="105">
        <v>2.0</v>
      </c>
      <c r="J4726" s="105">
        <v>1.0</v>
      </c>
      <c r="K4726" s="105">
        <v>105.0</v>
      </c>
      <c r="L4726" s="105">
        <v>48.4</v>
      </c>
      <c r="M4726" s="105" t="s">
        <v>4380</v>
      </c>
      <c r="N4726" s="111"/>
      <c r="O4726" s="111"/>
    </row>
    <row r="4727" ht="14.25" customHeight="1">
      <c r="B4727" s="105">
        <v>3.5037461E7</v>
      </c>
      <c r="C4727" s="105" t="s">
        <v>5523</v>
      </c>
      <c r="D4727" s="105">
        <v>35.0</v>
      </c>
      <c r="E4727" s="105" t="s">
        <v>868</v>
      </c>
      <c r="F4727" s="105">
        <v>3550308.0</v>
      </c>
      <c r="G4727" s="105">
        <v>3550308.0</v>
      </c>
      <c r="H4727" s="105">
        <v>1.0</v>
      </c>
      <c r="I4727" s="105">
        <v>2.0</v>
      </c>
      <c r="J4727" s="105">
        <v>1.0</v>
      </c>
      <c r="K4727" s="105">
        <v>169.0</v>
      </c>
      <c r="L4727" s="105">
        <v>48.4</v>
      </c>
      <c r="M4727" s="105" t="s">
        <v>4380</v>
      </c>
      <c r="N4727" s="111"/>
      <c r="O4727" s="111"/>
    </row>
    <row r="4728" ht="14.25" customHeight="1">
      <c r="B4728" s="105">
        <v>3.5070221E7</v>
      </c>
      <c r="C4728" s="105" t="s">
        <v>5524</v>
      </c>
      <c r="D4728" s="105">
        <v>35.0</v>
      </c>
      <c r="E4728" s="105" t="s">
        <v>868</v>
      </c>
      <c r="F4728" s="105">
        <v>3522307.0</v>
      </c>
      <c r="G4728" s="105">
        <v>3522307.0</v>
      </c>
      <c r="H4728" s="105">
        <v>0.0</v>
      </c>
      <c r="I4728" s="105">
        <v>2.0</v>
      </c>
      <c r="J4728" s="105">
        <v>1.0</v>
      </c>
      <c r="K4728" s="105">
        <v>24.0</v>
      </c>
      <c r="L4728" s="105">
        <v>48.4</v>
      </c>
      <c r="M4728" s="105" t="s">
        <v>4380</v>
      </c>
      <c r="N4728" s="111"/>
      <c r="O4728" s="111"/>
    </row>
    <row r="4729" ht="14.25" customHeight="1">
      <c r="B4729" s="105">
        <v>3.5013201E7</v>
      </c>
      <c r="C4729" s="105" t="s">
        <v>5525</v>
      </c>
      <c r="D4729" s="105">
        <v>35.0</v>
      </c>
      <c r="E4729" s="105" t="s">
        <v>868</v>
      </c>
      <c r="F4729" s="105">
        <v>3538006.0</v>
      </c>
      <c r="G4729" s="105">
        <v>3538006.0</v>
      </c>
      <c r="H4729" s="105">
        <v>0.0</v>
      </c>
      <c r="I4729" s="105">
        <v>2.0</v>
      </c>
      <c r="J4729" s="105">
        <v>1.0</v>
      </c>
      <c r="K4729" s="105">
        <v>57.0</v>
      </c>
      <c r="L4729" s="105">
        <v>48.38</v>
      </c>
      <c r="M4729" s="105" t="s">
        <v>4380</v>
      </c>
      <c r="N4729" s="111"/>
      <c r="O4729" s="111"/>
    </row>
    <row r="4730" ht="14.25" customHeight="1">
      <c r="B4730" s="105">
        <v>3.5011447E7</v>
      </c>
      <c r="C4730" s="105" t="s">
        <v>5526</v>
      </c>
      <c r="D4730" s="105">
        <v>35.0</v>
      </c>
      <c r="E4730" s="105" t="s">
        <v>868</v>
      </c>
      <c r="F4730" s="105">
        <v>3518701.0</v>
      </c>
      <c r="G4730" s="105">
        <v>3518701.0</v>
      </c>
      <c r="H4730" s="105">
        <v>0.0</v>
      </c>
      <c r="I4730" s="105">
        <v>2.0</v>
      </c>
      <c r="J4730" s="105">
        <v>1.0</v>
      </c>
      <c r="K4730" s="105">
        <v>138.0</v>
      </c>
      <c r="L4730" s="105">
        <v>48.37</v>
      </c>
      <c r="M4730" s="105" t="s">
        <v>4380</v>
      </c>
      <c r="N4730" s="111"/>
      <c r="O4730" s="111"/>
    </row>
    <row r="4731" ht="14.25" customHeight="1">
      <c r="B4731" s="105">
        <v>3.5012634E7</v>
      </c>
      <c r="C4731" s="105" t="s">
        <v>5527</v>
      </c>
      <c r="D4731" s="105">
        <v>35.0</v>
      </c>
      <c r="E4731" s="105" t="s">
        <v>868</v>
      </c>
      <c r="F4731" s="105">
        <v>3518404.0</v>
      </c>
      <c r="G4731" s="105">
        <v>3518404.0</v>
      </c>
      <c r="H4731" s="105">
        <v>0.0</v>
      </c>
      <c r="I4731" s="105">
        <v>2.0</v>
      </c>
      <c r="J4731" s="105">
        <v>1.0</v>
      </c>
      <c r="K4731" s="105">
        <v>34.0</v>
      </c>
      <c r="L4731" s="105">
        <v>48.37</v>
      </c>
      <c r="M4731" s="105" t="s">
        <v>4380</v>
      </c>
      <c r="N4731" s="111"/>
      <c r="O4731" s="111"/>
    </row>
    <row r="4732" ht="14.25" customHeight="1">
      <c r="B4732" s="105">
        <v>3.5037217E7</v>
      </c>
      <c r="C4732" s="105" t="s">
        <v>5528</v>
      </c>
      <c r="D4732" s="105">
        <v>35.0</v>
      </c>
      <c r="E4732" s="105" t="s">
        <v>868</v>
      </c>
      <c r="F4732" s="105">
        <v>3518701.0</v>
      </c>
      <c r="G4732" s="105">
        <v>3518701.0</v>
      </c>
      <c r="H4732" s="105">
        <v>0.0</v>
      </c>
      <c r="I4732" s="105">
        <v>2.0</v>
      </c>
      <c r="J4732" s="105">
        <v>1.0</v>
      </c>
      <c r="K4732" s="105">
        <v>72.0</v>
      </c>
      <c r="L4732" s="105">
        <v>48.35</v>
      </c>
      <c r="M4732" s="105" t="s">
        <v>4380</v>
      </c>
      <c r="N4732" s="111"/>
      <c r="O4732" s="111"/>
    </row>
    <row r="4733" ht="14.25" customHeight="1">
      <c r="B4733" s="105">
        <v>3.5037618E7</v>
      </c>
      <c r="C4733" s="105" t="s">
        <v>5529</v>
      </c>
      <c r="D4733" s="105">
        <v>35.0</v>
      </c>
      <c r="E4733" s="105" t="s">
        <v>868</v>
      </c>
      <c r="F4733" s="105">
        <v>3550308.0</v>
      </c>
      <c r="G4733" s="105">
        <v>3550308.0</v>
      </c>
      <c r="H4733" s="105">
        <v>1.0</v>
      </c>
      <c r="I4733" s="105">
        <v>2.0</v>
      </c>
      <c r="J4733" s="105">
        <v>1.0</v>
      </c>
      <c r="K4733" s="105">
        <v>95.0</v>
      </c>
      <c r="L4733" s="105">
        <v>48.34</v>
      </c>
      <c r="M4733" s="105" t="s">
        <v>4380</v>
      </c>
      <c r="N4733" s="111"/>
      <c r="O4733" s="111"/>
    </row>
    <row r="4734" ht="14.25" customHeight="1">
      <c r="B4734" s="105">
        <v>3.5048483E7</v>
      </c>
      <c r="C4734" s="105" t="s">
        <v>5530</v>
      </c>
      <c r="D4734" s="105">
        <v>35.0</v>
      </c>
      <c r="E4734" s="105" t="s">
        <v>868</v>
      </c>
      <c r="F4734" s="105">
        <v>3529401.0</v>
      </c>
      <c r="G4734" s="105">
        <v>3529401.0</v>
      </c>
      <c r="H4734" s="105">
        <v>0.0</v>
      </c>
      <c r="I4734" s="105">
        <v>2.0</v>
      </c>
      <c r="J4734" s="105">
        <v>1.0</v>
      </c>
      <c r="K4734" s="105">
        <v>23.0</v>
      </c>
      <c r="L4734" s="105">
        <v>48.34</v>
      </c>
      <c r="M4734" s="105" t="s">
        <v>4380</v>
      </c>
      <c r="N4734" s="111"/>
      <c r="O4734" s="111"/>
    </row>
    <row r="4735" ht="14.25" customHeight="1">
      <c r="B4735" s="105">
        <v>3.50049E7</v>
      </c>
      <c r="C4735" s="105" t="s">
        <v>5531</v>
      </c>
      <c r="D4735" s="105">
        <v>35.0</v>
      </c>
      <c r="E4735" s="105" t="s">
        <v>868</v>
      </c>
      <c r="F4735" s="105">
        <v>3550308.0</v>
      </c>
      <c r="G4735" s="105">
        <v>3550308.0</v>
      </c>
      <c r="H4735" s="105">
        <v>1.0</v>
      </c>
      <c r="I4735" s="105">
        <v>2.0</v>
      </c>
      <c r="J4735" s="105">
        <v>1.0</v>
      </c>
      <c r="K4735" s="105">
        <v>202.0</v>
      </c>
      <c r="L4735" s="105">
        <v>48.33</v>
      </c>
      <c r="M4735" s="105" t="s">
        <v>4380</v>
      </c>
      <c r="N4735" s="111"/>
      <c r="O4735" s="111"/>
    </row>
    <row r="4736" ht="14.25" customHeight="1">
      <c r="B4736" s="105">
        <v>3.5919822E7</v>
      </c>
      <c r="C4736" s="105" t="s">
        <v>5532</v>
      </c>
      <c r="D4736" s="105">
        <v>35.0</v>
      </c>
      <c r="E4736" s="105" t="s">
        <v>868</v>
      </c>
      <c r="F4736" s="105">
        <v>3522307.0</v>
      </c>
      <c r="G4736" s="105">
        <v>3522307.0</v>
      </c>
      <c r="H4736" s="105">
        <v>0.0</v>
      </c>
      <c r="I4736" s="105">
        <v>2.0</v>
      </c>
      <c r="J4736" s="105">
        <v>1.0</v>
      </c>
      <c r="K4736" s="105">
        <v>91.0</v>
      </c>
      <c r="L4736" s="105">
        <v>48.33</v>
      </c>
      <c r="M4736" s="105" t="s">
        <v>4380</v>
      </c>
      <c r="N4736" s="111"/>
      <c r="O4736" s="111"/>
    </row>
    <row r="4737" ht="14.25" customHeight="1">
      <c r="B4737" s="105">
        <v>3.5033509E7</v>
      </c>
      <c r="C4737" s="105" t="s">
        <v>5533</v>
      </c>
      <c r="D4737" s="105">
        <v>35.0</v>
      </c>
      <c r="E4737" s="105" t="s">
        <v>868</v>
      </c>
      <c r="F4737" s="105">
        <v>3516705.0</v>
      </c>
      <c r="G4737" s="105">
        <v>3516705.0</v>
      </c>
      <c r="H4737" s="105">
        <v>0.0</v>
      </c>
      <c r="I4737" s="105">
        <v>2.0</v>
      </c>
      <c r="J4737" s="105">
        <v>1.0</v>
      </c>
      <c r="K4737" s="105">
        <v>16.0</v>
      </c>
      <c r="L4737" s="105">
        <v>48.32</v>
      </c>
      <c r="M4737" s="105" t="s">
        <v>4380</v>
      </c>
      <c r="N4737" s="111"/>
      <c r="O4737" s="111"/>
    </row>
    <row r="4738" ht="14.25" customHeight="1">
      <c r="B4738" s="105">
        <v>3.5921749E7</v>
      </c>
      <c r="C4738" s="105" t="s">
        <v>5534</v>
      </c>
      <c r="D4738" s="105">
        <v>35.0</v>
      </c>
      <c r="E4738" s="105" t="s">
        <v>868</v>
      </c>
      <c r="F4738" s="105">
        <v>3506359.0</v>
      </c>
      <c r="G4738" s="105">
        <v>3506359.0</v>
      </c>
      <c r="H4738" s="105">
        <v>0.0</v>
      </c>
      <c r="I4738" s="105">
        <v>2.0</v>
      </c>
      <c r="J4738" s="105">
        <v>1.0</v>
      </c>
      <c r="K4738" s="105">
        <v>95.0</v>
      </c>
      <c r="L4738" s="105">
        <v>48.28</v>
      </c>
      <c r="M4738" s="105" t="s">
        <v>4380</v>
      </c>
      <c r="N4738" s="111"/>
      <c r="O4738" s="111"/>
    </row>
    <row r="4739" ht="14.25" customHeight="1">
      <c r="B4739" s="105">
        <v>3.5011162E7</v>
      </c>
      <c r="C4739" s="105" t="s">
        <v>5535</v>
      </c>
      <c r="D4739" s="105">
        <v>35.0</v>
      </c>
      <c r="E4739" s="105" t="s">
        <v>868</v>
      </c>
      <c r="F4739" s="105">
        <v>3555406.0</v>
      </c>
      <c r="G4739" s="105">
        <v>3555406.0</v>
      </c>
      <c r="H4739" s="105">
        <v>0.0</v>
      </c>
      <c r="I4739" s="105">
        <v>2.0</v>
      </c>
      <c r="J4739" s="105">
        <v>1.0</v>
      </c>
      <c r="K4739" s="105">
        <v>79.0</v>
      </c>
      <c r="L4739" s="105">
        <v>48.25</v>
      </c>
      <c r="M4739" s="105" t="s">
        <v>4380</v>
      </c>
      <c r="N4739" s="111"/>
      <c r="O4739" s="111"/>
    </row>
    <row r="4740" ht="14.25" customHeight="1">
      <c r="B4740" s="105">
        <v>3.5905811E7</v>
      </c>
      <c r="C4740" s="105" t="s">
        <v>5536</v>
      </c>
      <c r="D4740" s="105">
        <v>35.0</v>
      </c>
      <c r="E4740" s="105" t="s">
        <v>868</v>
      </c>
      <c r="F4740" s="105">
        <v>3543402.0</v>
      </c>
      <c r="G4740" s="105">
        <v>3543402.0</v>
      </c>
      <c r="H4740" s="105">
        <v>0.0</v>
      </c>
      <c r="I4740" s="105">
        <v>2.0</v>
      </c>
      <c r="J4740" s="105">
        <v>1.0</v>
      </c>
      <c r="K4740" s="105">
        <v>27.0</v>
      </c>
      <c r="L4740" s="105">
        <v>48.25</v>
      </c>
      <c r="M4740" s="105" t="s">
        <v>4380</v>
      </c>
      <c r="N4740" s="111"/>
      <c r="O4740" s="111"/>
    </row>
    <row r="4741" ht="14.25" customHeight="1">
      <c r="B4741" s="105">
        <v>3.5012038E7</v>
      </c>
      <c r="C4741" s="105" t="s">
        <v>5537</v>
      </c>
      <c r="D4741" s="105">
        <v>35.0</v>
      </c>
      <c r="E4741" s="105" t="s">
        <v>868</v>
      </c>
      <c r="F4741" s="105">
        <v>3522109.0</v>
      </c>
      <c r="G4741" s="105">
        <v>3522109.0</v>
      </c>
      <c r="H4741" s="105">
        <v>0.0</v>
      </c>
      <c r="I4741" s="105">
        <v>2.0</v>
      </c>
      <c r="J4741" s="105">
        <v>1.0</v>
      </c>
      <c r="K4741" s="105">
        <v>62.0</v>
      </c>
      <c r="L4741" s="105">
        <v>48.23</v>
      </c>
      <c r="M4741" s="105" t="s">
        <v>4380</v>
      </c>
      <c r="N4741" s="111"/>
      <c r="O4741" s="111"/>
    </row>
    <row r="4742" ht="14.25" customHeight="1">
      <c r="B4742" s="105">
        <v>3.5043291E7</v>
      </c>
      <c r="C4742" s="105" t="s">
        <v>5538</v>
      </c>
      <c r="D4742" s="105">
        <v>35.0</v>
      </c>
      <c r="E4742" s="105" t="s">
        <v>868</v>
      </c>
      <c r="F4742" s="105">
        <v>3542602.0</v>
      </c>
      <c r="G4742" s="105">
        <v>3542602.0</v>
      </c>
      <c r="H4742" s="105">
        <v>0.0</v>
      </c>
      <c r="I4742" s="105">
        <v>2.0</v>
      </c>
      <c r="J4742" s="105">
        <v>1.0</v>
      </c>
      <c r="K4742" s="105">
        <v>94.0</v>
      </c>
      <c r="L4742" s="105">
        <v>48.23</v>
      </c>
      <c r="M4742" s="105" t="s">
        <v>4380</v>
      </c>
      <c r="N4742" s="111"/>
      <c r="O4742" s="111"/>
    </row>
    <row r="4743" ht="14.25" customHeight="1">
      <c r="B4743" s="105">
        <v>3.5049827E7</v>
      </c>
      <c r="C4743" s="105" t="s">
        <v>5539</v>
      </c>
      <c r="D4743" s="105">
        <v>35.0</v>
      </c>
      <c r="E4743" s="105" t="s">
        <v>868</v>
      </c>
      <c r="F4743" s="105">
        <v>3536208.0</v>
      </c>
      <c r="G4743" s="105">
        <v>3536208.0</v>
      </c>
      <c r="H4743" s="105">
        <v>0.0</v>
      </c>
      <c r="I4743" s="105">
        <v>2.0</v>
      </c>
      <c r="J4743" s="105">
        <v>2.0</v>
      </c>
      <c r="K4743" s="105">
        <v>71.0</v>
      </c>
      <c r="L4743" s="105">
        <v>48.2</v>
      </c>
      <c r="M4743" s="105" t="s">
        <v>4380</v>
      </c>
      <c r="N4743" s="111"/>
      <c r="O4743" s="111"/>
    </row>
    <row r="4744" ht="14.25" customHeight="1">
      <c r="B4744" s="105">
        <v>3.5014667E7</v>
      </c>
      <c r="C4744" s="105" t="s">
        <v>5540</v>
      </c>
      <c r="D4744" s="105">
        <v>35.0</v>
      </c>
      <c r="E4744" s="105" t="s">
        <v>868</v>
      </c>
      <c r="F4744" s="105">
        <v>3535804.0</v>
      </c>
      <c r="G4744" s="105">
        <v>3535804.0</v>
      </c>
      <c r="H4744" s="105">
        <v>0.0</v>
      </c>
      <c r="I4744" s="105">
        <v>2.0</v>
      </c>
      <c r="J4744" s="105">
        <v>2.0</v>
      </c>
      <c r="K4744" s="105">
        <v>39.0</v>
      </c>
      <c r="L4744" s="105">
        <v>48.19</v>
      </c>
      <c r="M4744" s="105" t="s">
        <v>4380</v>
      </c>
      <c r="N4744" s="111"/>
      <c r="O4744" s="111"/>
    </row>
    <row r="4745" ht="14.25" customHeight="1">
      <c r="B4745" s="105">
        <v>3.5924912E7</v>
      </c>
      <c r="C4745" s="105" t="s">
        <v>5541</v>
      </c>
      <c r="D4745" s="105">
        <v>35.0</v>
      </c>
      <c r="E4745" s="105" t="s">
        <v>868</v>
      </c>
      <c r="F4745" s="105">
        <v>3524402.0</v>
      </c>
      <c r="G4745" s="105">
        <v>3524402.0</v>
      </c>
      <c r="H4745" s="105">
        <v>0.0</v>
      </c>
      <c r="I4745" s="105">
        <v>2.0</v>
      </c>
      <c r="J4745" s="105">
        <v>1.0</v>
      </c>
      <c r="K4745" s="105">
        <v>41.0</v>
      </c>
      <c r="L4745" s="105">
        <v>48.18</v>
      </c>
      <c r="M4745" s="105" t="s">
        <v>4380</v>
      </c>
      <c r="N4745" s="111"/>
      <c r="O4745" s="111"/>
    </row>
    <row r="4746" ht="14.25" customHeight="1">
      <c r="B4746" s="105">
        <v>3.5049815E7</v>
      </c>
      <c r="C4746" s="105" t="s">
        <v>5542</v>
      </c>
      <c r="D4746" s="105">
        <v>35.0</v>
      </c>
      <c r="E4746" s="105" t="s">
        <v>868</v>
      </c>
      <c r="F4746" s="105">
        <v>3509254.0</v>
      </c>
      <c r="G4746" s="105">
        <v>3509254.0</v>
      </c>
      <c r="H4746" s="105">
        <v>0.0</v>
      </c>
      <c r="I4746" s="105">
        <v>2.0</v>
      </c>
      <c r="J4746" s="105">
        <v>2.0</v>
      </c>
      <c r="K4746" s="105">
        <v>38.0</v>
      </c>
      <c r="L4746" s="105">
        <v>48.17</v>
      </c>
      <c r="M4746" s="105" t="s">
        <v>4380</v>
      </c>
      <c r="N4746" s="111"/>
      <c r="O4746" s="111"/>
    </row>
    <row r="4747" ht="14.25" customHeight="1">
      <c r="B4747" s="105">
        <v>3.5903632E7</v>
      </c>
      <c r="C4747" s="105" t="s">
        <v>5543</v>
      </c>
      <c r="D4747" s="105">
        <v>35.0</v>
      </c>
      <c r="E4747" s="105" t="s">
        <v>868</v>
      </c>
      <c r="F4747" s="105">
        <v>3504008.0</v>
      </c>
      <c r="G4747" s="105">
        <v>3504008.0</v>
      </c>
      <c r="H4747" s="105">
        <v>0.0</v>
      </c>
      <c r="I4747" s="105">
        <v>2.0</v>
      </c>
      <c r="J4747" s="105">
        <v>1.0</v>
      </c>
      <c r="K4747" s="105">
        <v>34.0</v>
      </c>
      <c r="L4747" s="105">
        <v>48.17</v>
      </c>
      <c r="M4747" s="105" t="s">
        <v>4380</v>
      </c>
      <c r="N4747" s="111"/>
      <c r="O4747" s="111"/>
    </row>
    <row r="4748" ht="14.25" customHeight="1">
      <c r="B4748" s="105">
        <v>3.5016883E7</v>
      </c>
      <c r="C4748" s="105" t="s">
        <v>5544</v>
      </c>
      <c r="D4748" s="105">
        <v>35.0</v>
      </c>
      <c r="E4748" s="105" t="s">
        <v>868</v>
      </c>
      <c r="F4748" s="105">
        <v>3537800.0</v>
      </c>
      <c r="G4748" s="105">
        <v>3537800.0</v>
      </c>
      <c r="H4748" s="105">
        <v>0.0</v>
      </c>
      <c r="I4748" s="105">
        <v>2.0</v>
      </c>
      <c r="J4748" s="105">
        <v>1.0</v>
      </c>
      <c r="K4748" s="105">
        <v>59.0</v>
      </c>
      <c r="L4748" s="105">
        <v>48.16</v>
      </c>
      <c r="M4748" s="105" t="s">
        <v>4380</v>
      </c>
      <c r="N4748" s="111"/>
      <c r="O4748" s="111"/>
    </row>
    <row r="4749" ht="14.25" customHeight="1">
      <c r="B4749" s="105">
        <v>3.5034368E7</v>
      </c>
      <c r="C4749" s="105" t="s">
        <v>5545</v>
      </c>
      <c r="D4749" s="105">
        <v>35.0</v>
      </c>
      <c r="E4749" s="105" t="s">
        <v>868</v>
      </c>
      <c r="F4749" s="105">
        <v>3515400.0</v>
      </c>
      <c r="G4749" s="105">
        <v>3515400.0</v>
      </c>
      <c r="H4749" s="105">
        <v>0.0</v>
      </c>
      <c r="I4749" s="105">
        <v>2.0</v>
      </c>
      <c r="J4749" s="105">
        <v>1.0</v>
      </c>
      <c r="K4749" s="105">
        <v>159.0</v>
      </c>
      <c r="L4749" s="105">
        <v>48.15</v>
      </c>
      <c r="M4749" s="105" t="s">
        <v>4380</v>
      </c>
      <c r="N4749" s="111"/>
      <c r="O4749" s="111"/>
    </row>
    <row r="4750" ht="14.25" customHeight="1">
      <c r="B4750" s="105">
        <v>3.5910089E7</v>
      </c>
      <c r="C4750" s="105" t="s">
        <v>5546</v>
      </c>
      <c r="D4750" s="105">
        <v>35.0</v>
      </c>
      <c r="E4750" s="105" t="s">
        <v>868</v>
      </c>
      <c r="F4750" s="105">
        <v>3521705.0</v>
      </c>
      <c r="G4750" s="105">
        <v>3521705.0</v>
      </c>
      <c r="H4750" s="105">
        <v>0.0</v>
      </c>
      <c r="I4750" s="105">
        <v>2.0</v>
      </c>
      <c r="J4750" s="105">
        <v>1.0</v>
      </c>
      <c r="K4750" s="105">
        <v>43.0</v>
      </c>
      <c r="L4750" s="105">
        <v>48.13</v>
      </c>
      <c r="M4750" s="105" t="s">
        <v>4380</v>
      </c>
      <c r="N4750" s="111"/>
      <c r="O4750" s="111"/>
    </row>
    <row r="4751" ht="14.25" customHeight="1">
      <c r="B4751" s="105">
        <v>3.5034538E7</v>
      </c>
      <c r="C4751" s="105" t="s">
        <v>5547</v>
      </c>
      <c r="D4751" s="105">
        <v>35.0</v>
      </c>
      <c r="E4751" s="105" t="s">
        <v>868</v>
      </c>
      <c r="F4751" s="105">
        <v>3541802.0</v>
      </c>
      <c r="G4751" s="105">
        <v>3541802.0</v>
      </c>
      <c r="H4751" s="105">
        <v>0.0</v>
      </c>
      <c r="I4751" s="105">
        <v>2.0</v>
      </c>
      <c r="J4751" s="105">
        <v>1.0</v>
      </c>
      <c r="K4751" s="105">
        <v>49.0</v>
      </c>
      <c r="L4751" s="105">
        <v>48.12</v>
      </c>
      <c r="M4751" s="105" t="s">
        <v>4380</v>
      </c>
      <c r="N4751" s="111"/>
      <c r="O4751" s="111"/>
    </row>
    <row r="4752" ht="14.25" customHeight="1">
      <c r="B4752" s="105">
        <v>3.5283885E7</v>
      </c>
      <c r="C4752" s="105" t="s">
        <v>5548</v>
      </c>
      <c r="D4752" s="105">
        <v>35.0</v>
      </c>
      <c r="E4752" s="105" t="s">
        <v>868</v>
      </c>
      <c r="F4752" s="105">
        <v>3550308.0</v>
      </c>
      <c r="G4752" s="105">
        <v>3550308.0</v>
      </c>
      <c r="H4752" s="105">
        <v>1.0</v>
      </c>
      <c r="I4752" s="105">
        <v>2.0</v>
      </c>
      <c r="J4752" s="105">
        <v>1.0</v>
      </c>
      <c r="K4752" s="105">
        <v>126.0</v>
      </c>
      <c r="L4752" s="105">
        <v>48.1</v>
      </c>
      <c r="M4752" s="105" t="s">
        <v>4380</v>
      </c>
      <c r="N4752" s="111"/>
      <c r="O4752" s="111"/>
    </row>
    <row r="4753" ht="14.25" customHeight="1">
      <c r="B4753" s="105">
        <v>3.5035294E7</v>
      </c>
      <c r="C4753" s="105" t="s">
        <v>5549</v>
      </c>
      <c r="D4753" s="105">
        <v>35.0</v>
      </c>
      <c r="E4753" s="105" t="s">
        <v>868</v>
      </c>
      <c r="F4753" s="105">
        <v>3509254.0</v>
      </c>
      <c r="G4753" s="105">
        <v>3509254.0</v>
      </c>
      <c r="H4753" s="105">
        <v>0.0</v>
      </c>
      <c r="I4753" s="105">
        <v>2.0</v>
      </c>
      <c r="J4753" s="105">
        <v>1.0</v>
      </c>
      <c r="K4753" s="105">
        <v>89.0</v>
      </c>
      <c r="L4753" s="105">
        <v>48.08</v>
      </c>
      <c r="M4753" s="105" t="s">
        <v>4380</v>
      </c>
      <c r="N4753" s="111"/>
      <c r="O4753" s="111"/>
    </row>
    <row r="4754" ht="14.25" customHeight="1">
      <c r="B4754" s="105">
        <v>3.5909828E7</v>
      </c>
      <c r="C4754" s="105" t="s">
        <v>5550</v>
      </c>
      <c r="D4754" s="105">
        <v>35.0</v>
      </c>
      <c r="E4754" s="105" t="s">
        <v>868</v>
      </c>
      <c r="F4754" s="105">
        <v>3541000.0</v>
      </c>
      <c r="G4754" s="105">
        <v>3541000.0</v>
      </c>
      <c r="H4754" s="105">
        <v>0.0</v>
      </c>
      <c r="I4754" s="105">
        <v>2.0</v>
      </c>
      <c r="J4754" s="105">
        <v>1.0</v>
      </c>
      <c r="K4754" s="105">
        <v>82.0</v>
      </c>
      <c r="L4754" s="105">
        <v>48.08</v>
      </c>
      <c r="M4754" s="105" t="s">
        <v>4380</v>
      </c>
      <c r="N4754" s="111"/>
      <c r="O4754" s="111"/>
    </row>
    <row r="4755" ht="14.25" customHeight="1">
      <c r="B4755" s="105">
        <v>3.5923795E7</v>
      </c>
      <c r="C4755" s="105" t="s">
        <v>5551</v>
      </c>
      <c r="D4755" s="105">
        <v>35.0</v>
      </c>
      <c r="E4755" s="105" t="s">
        <v>868</v>
      </c>
      <c r="F4755" s="105">
        <v>3550308.0</v>
      </c>
      <c r="G4755" s="105">
        <v>3550308.0</v>
      </c>
      <c r="H4755" s="105">
        <v>1.0</v>
      </c>
      <c r="I4755" s="105">
        <v>2.0</v>
      </c>
      <c r="J4755" s="105">
        <v>1.0</v>
      </c>
      <c r="K4755" s="105">
        <v>17.0</v>
      </c>
      <c r="L4755" s="105">
        <v>48.08</v>
      </c>
      <c r="M4755" s="105" t="s">
        <v>4380</v>
      </c>
      <c r="N4755" s="111"/>
      <c r="O4755" s="111"/>
    </row>
    <row r="4756" ht="14.25" customHeight="1">
      <c r="B4756" s="105">
        <v>3.5022494E7</v>
      </c>
      <c r="C4756" s="105" t="s">
        <v>5552</v>
      </c>
      <c r="D4756" s="105">
        <v>35.0</v>
      </c>
      <c r="E4756" s="105" t="s">
        <v>868</v>
      </c>
      <c r="F4756" s="105">
        <v>3539509.0</v>
      </c>
      <c r="G4756" s="105">
        <v>3539509.0</v>
      </c>
      <c r="H4756" s="105">
        <v>0.0</v>
      </c>
      <c r="I4756" s="105">
        <v>2.0</v>
      </c>
      <c r="J4756" s="105">
        <v>1.0</v>
      </c>
      <c r="K4756" s="105">
        <v>162.0</v>
      </c>
      <c r="L4756" s="105">
        <v>48.07</v>
      </c>
      <c r="M4756" s="105" t="s">
        <v>4380</v>
      </c>
      <c r="N4756" s="111"/>
      <c r="O4756" s="111"/>
    </row>
    <row r="4757" ht="14.25" customHeight="1">
      <c r="B4757" s="105">
        <v>3.5916812E7</v>
      </c>
      <c r="C4757" s="105" t="s">
        <v>5553</v>
      </c>
      <c r="D4757" s="105">
        <v>35.0</v>
      </c>
      <c r="E4757" s="105" t="s">
        <v>868</v>
      </c>
      <c r="F4757" s="105">
        <v>3550308.0</v>
      </c>
      <c r="G4757" s="105">
        <v>3550308.0</v>
      </c>
      <c r="H4757" s="105">
        <v>1.0</v>
      </c>
      <c r="I4757" s="105">
        <v>2.0</v>
      </c>
      <c r="J4757" s="105">
        <v>1.0</v>
      </c>
      <c r="K4757" s="105">
        <v>55.0</v>
      </c>
      <c r="L4757" s="105">
        <v>48.04</v>
      </c>
      <c r="M4757" s="105" t="s">
        <v>4380</v>
      </c>
      <c r="N4757" s="111"/>
      <c r="O4757" s="111"/>
    </row>
    <row r="4758" ht="14.25" customHeight="1">
      <c r="B4758" s="105">
        <v>3.5025999E7</v>
      </c>
      <c r="C4758" s="105" t="s">
        <v>5554</v>
      </c>
      <c r="D4758" s="105">
        <v>35.0</v>
      </c>
      <c r="E4758" s="105" t="s">
        <v>868</v>
      </c>
      <c r="F4758" s="105">
        <v>3536570.0</v>
      </c>
      <c r="G4758" s="105">
        <v>3536570.0</v>
      </c>
      <c r="H4758" s="105">
        <v>0.0</v>
      </c>
      <c r="I4758" s="105">
        <v>2.0</v>
      </c>
      <c r="J4758" s="105">
        <v>1.0</v>
      </c>
      <c r="K4758" s="105">
        <v>40.0</v>
      </c>
      <c r="L4758" s="105">
        <v>48.03</v>
      </c>
      <c r="M4758" s="105" t="s">
        <v>4380</v>
      </c>
      <c r="N4758" s="111"/>
      <c r="O4758" s="111"/>
    </row>
    <row r="4759" ht="14.25" customHeight="1">
      <c r="B4759" s="105">
        <v>3.5003759E7</v>
      </c>
      <c r="C4759" s="105" t="s">
        <v>5555</v>
      </c>
      <c r="D4759" s="105">
        <v>35.0</v>
      </c>
      <c r="E4759" s="105" t="s">
        <v>868</v>
      </c>
      <c r="F4759" s="105">
        <v>3550308.0</v>
      </c>
      <c r="G4759" s="105">
        <v>3550308.0</v>
      </c>
      <c r="H4759" s="105">
        <v>1.0</v>
      </c>
      <c r="I4759" s="105">
        <v>2.0</v>
      </c>
      <c r="J4759" s="105">
        <v>1.0</v>
      </c>
      <c r="K4759" s="105">
        <v>72.0</v>
      </c>
      <c r="L4759" s="105">
        <v>48.01</v>
      </c>
      <c r="M4759" s="105" t="s">
        <v>4380</v>
      </c>
      <c r="N4759" s="111"/>
      <c r="O4759" s="111"/>
    </row>
    <row r="4760" ht="14.25" customHeight="1">
      <c r="B4760" s="105">
        <v>3.50144E7</v>
      </c>
      <c r="C4760" s="105" t="s">
        <v>5556</v>
      </c>
      <c r="D4760" s="105">
        <v>35.0</v>
      </c>
      <c r="E4760" s="105" t="s">
        <v>868</v>
      </c>
      <c r="F4760" s="105">
        <v>3505401.0</v>
      </c>
      <c r="G4760" s="105">
        <v>3505401.0</v>
      </c>
      <c r="H4760" s="105">
        <v>0.0</v>
      </c>
      <c r="I4760" s="105">
        <v>2.0</v>
      </c>
      <c r="J4760" s="105">
        <v>1.0</v>
      </c>
      <c r="K4760" s="105">
        <v>150.0</v>
      </c>
      <c r="L4760" s="105">
        <v>48.0</v>
      </c>
      <c r="M4760" s="105" t="s">
        <v>4380</v>
      </c>
      <c r="N4760" s="111"/>
      <c r="O4760" s="111"/>
    </row>
    <row r="4761" ht="14.25" customHeight="1">
      <c r="B4761" s="105">
        <v>3.5269323E7</v>
      </c>
      <c r="C4761" s="105" t="s">
        <v>5557</v>
      </c>
      <c r="D4761" s="105">
        <v>35.0</v>
      </c>
      <c r="E4761" s="105" t="s">
        <v>868</v>
      </c>
      <c r="F4761" s="105">
        <v>3506359.0</v>
      </c>
      <c r="G4761" s="105">
        <v>3506359.0</v>
      </c>
      <c r="H4761" s="105">
        <v>0.0</v>
      </c>
      <c r="I4761" s="105">
        <v>2.0</v>
      </c>
      <c r="J4761" s="105">
        <v>1.0</v>
      </c>
      <c r="K4761" s="105">
        <v>104.0</v>
      </c>
      <c r="L4761" s="105">
        <v>48.0</v>
      </c>
      <c r="M4761" s="105" t="s">
        <v>4380</v>
      </c>
      <c r="N4761" s="111"/>
      <c r="O4761" s="111"/>
    </row>
    <row r="4762" ht="14.25" customHeight="1">
      <c r="B4762" s="105">
        <v>3.5030478E7</v>
      </c>
      <c r="C4762" s="105" t="s">
        <v>5558</v>
      </c>
      <c r="D4762" s="105">
        <v>35.0</v>
      </c>
      <c r="E4762" s="105" t="s">
        <v>868</v>
      </c>
      <c r="F4762" s="105">
        <v>3527702.0</v>
      </c>
      <c r="G4762" s="105">
        <v>3527702.0</v>
      </c>
      <c r="H4762" s="105">
        <v>0.0</v>
      </c>
      <c r="I4762" s="105">
        <v>2.0</v>
      </c>
      <c r="J4762" s="105">
        <v>1.0</v>
      </c>
      <c r="K4762" s="105">
        <v>62.0</v>
      </c>
      <c r="L4762" s="105">
        <v>47.99</v>
      </c>
      <c r="M4762" s="105" t="s">
        <v>4380</v>
      </c>
      <c r="N4762" s="111"/>
      <c r="O4762" s="111"/>
    </row>
    <row r="4763" ht="14.25" customHeight="1">
      <c r="B4763" s="105">
        <v>3.590684E7</v>
      </c>
      <c r="C4763" s="105" t="s">
        <v>5559</v>
      </c>
      <c r="D4763" s="105">
        <v>35.0</v>
      </c>
      <c r="E4763" s="105" t="s">
        <v>868</v>
      </c>
      <c r="F4763" s="105">
        <v>3554201.0</v>
      </c>
      <c r="G4763" s="105">
        <v>3554201.0</v>
      </c>
      <c r="H4763" s="105">
        <v>0.0</v>
      </c>
      <c r="I4763" s="105">
        <v>2.0</v>
      </c>
      <c r="J4763" s="105">
        <v>1.0</v>
      </c>
      <c r="K4763" s="105">
        <v>46.0</v>
      </c>
      <c r="L4763" s="105">
        <v>47.99</v>
      </c>
      <c r="M4763" s="105" t="s">
        <v>4380</v>
      </c>
      <c r="N4763" s="111"/>
      <c r="O4763" s="111"/>
    </row>
    <row r="4764" ht="14.25" customHeight="1">
      <c r="B4764" s="105">
        <v>3.5920575E7</v>
      </c>
      <c r="C4764" s="105" t="s">
        <v>5560</v>
      </c>
      <c r="D4764" s="105">
        <v>35.0</v>
      </c>
      <c r="E4764" s="105" t="s">
        <v>868</v>
      </c>
      <c r="F4764" s="105">
        <v>3502804.0</v>
      </c>
      <c r="G4764" s="105">
        <v>3502804.0</v>
      </c>
      <c r="H4764" s="105">
        <v>0.0</v>
      </c>
      <c r="I4764" s="105">
        <v>2.0</v>
      </c>
      <c r="J4764" s="105">
        <v>1.0</v>
      </c>
      <c r="K4764" s="105">
        <v>62.0</v>
      </c>
      <c r="L4764" s="105">
        <v>47.99</v>
      </c>
      <c r="M4764" s="105" t="s">
        <v>4380</v>
      </c>
      <c r="N4764" s="111"/>
      <c r="O4764" s="111"/>
    </row>
    <row r="4765" ht="14.25" customHeight="1">
      <c r="B4765" s="105">
        <v>3.5032943E7</v>
      </c>
      <c r="C4765" s="105" t="s">
        <v>5561</v>
      </c>
      <c r="D4765" s="105">
        <v>35.0</v>
      </c>
      <c r="E4765" s="105" t="s">
        <v>868</v>
      </c>
      <c r="F4765" s="105">
        <v>3530201.0</v>
      </c>
      <c r="G4765" s="105">
        <v>3530201.0</v>
      </c>
      <c r="H4765" s="105">
        <v>0.0</v>
      </c>
      <c r="I4765" s="105">
        <v>2.0</v>
      </c>
      <c r="J4765" s="105">
        <v>1.0</v>
      </c>
      <c r="K4765" s="105">
        <v>61.0</v>
      </c>
      <c r="L4765" s="105">
        <v>47.97</v>
      </c>
      <c r="M4765" s="105" t="s">
        <v>4380</v>
      </c>
      <c r="N4765" s="111"/>
      <c r="O4765" s="111"/>
    </row>
    <row r="4766" ht="14.25" customHeight="1">
      <c r="B4766" s="105">
        <v>3.5024348E7</v>
      </c>
      <c r="C4766" s="105" t="s">
        <v>5562</v>
      </c>
      <c r="D4766" s="105">
        <v>35.0</v>
      </c>
      <c r="E4766" s="105" t="s">
        <v>868</v>
      </c>
      <c r="F4766" s="105">
        <v>3550902.0</v>
      </c>
      <c r="G4766" s="105">
        <v>3550902.0</v>
      </c>
      <c r="H4766" s="105">
        <v>0.0</v>
      </c>
      <c r="I4766" s="105">
        <v>2.0</v>
      </c>
      <c r="J4766" s="105">
        <v>2.0</v>
      </c>
      <c r="K4766" s="105">
        <v>26.0</v>
      </c>
      <c r="L4766" s="105">
        <v>47.93</v>
      </c>
      <c r="M4766" s="105" t="s">
        <v>4380</v>
      </c>
      <c r="N4766" s="111"/>
      <c r="O4766" s="111"/>
    </row>
    <row r="4767" ht="14.25" customHeight="1">
      <c r="B4767" s="105">
        <v>3.5020515E7</v>
      </c>
      <c r="C4767" s="105" t="s">
        <v>5563</v>
      </c>
      <c r="D4767" s="105">
        <v>35.0</v>
      </c>
      <c r="E4767" s="105" t="s">
        <v>868</v>
      </c>
      <c r="F4767" s="105">
        <v>3500303.0</v>
      </c>
      <c r="G4767" s="105">
        <v>3500303.0</v>
      </c>
      <c r="H4767" s="105">
        <v>0.0</v>
      </c>
      <c r="I4767" s="105">
        <v>2.0</v>
      </c>
      <c r="J4767" s="105">
        <v>1.0</v>
      </c>
      <c r="K4767" s="105">
        <v>98.0</v>
      </c>
      <c r="L4767" s="105">
        <v>47.89</v>
      </c>
      <c r="M4767" s="105" t="s">
        <v>4380</v>
      </c>
      <c r="N4767" s="111"/>
      <c r="O4767" s="111"/>
    </row>
    <row r="4768" ht="14.25" customHeight="1">
      <c r="B4768" s="105">
        <v>3.590653E7</v>
      </c>
      <c r="C4768" s="105" t="s">
        <v>5564</v>
      </c>
      <c r="D4768" s="105">
        <v>35.0</v>
      </c>
      <c r="E4768" s="105" t="s">
        <v>868</v>
      </c>
      <c r="F4768" s="105">
        <v>3550308.0</v>
      </c>
      <c r="G4768" s="105">
        <v>3550308.0</v>
      </c>
      <c r="H4768" s="105">
        <v>1.0</v>
      </c>
      <c r="I4768" s="105">
        <v>2.0</v>
      </c>
      <c r="J4768" s="105">
        <v>1.0</v>
      </c>
      <c r="K4768" s="105">
        <v>203.0</v>
      </c>
      <c r="L4768" s="105">
        <v>47.89</v>
      </c>
      <c r="M4768" s="105" t="s">
        <v>4380</v>
      </c>
      <c r="N4768" s="111"/>
      <c r="O4768" s="111"/>
    </row>
    <row r="4769" ht="14.25" customHeight="1">
      <c r="B4769" s="105">
        <v>3.5924337E7</v>
      </c>
      <c r="C4769" s="105" t="s">
        <v>5565</v>
      </c>
      <c r="D4769" s="105">
        <v>35.0</v>
      </c>
      <c r="E4769" s="105" t="s">
        <v>868</v>
      </c>
      <c r="F4769" s="105">
        <v>3521804.0</v>
      </c>
      <c r="G4769" s="105">
        <v>3521804.0</v>
      </c>
      <c r="H4769" s="105">
        <v>0.0</v>
      </c>
      <c r="I4769" s="105">
        <v>2.0</v>
      </c>
      <c r="J4769" s="105">
        <v>1.0</v>
      </c>
      <c r="K4769" s="105">
        <v>46.0</v>
      </c>
      <c r="L4769" s="105">
        <v>47.89</v>
      </c>
      <c r="M4769" s="105" t="s">
        <v>4380</v>
      </c>
      <c r="N4769" s="111"/>
      <c r="O4769" s="111"/>
    </row>
    <row r="4770" ht="14.25" customHeight="1">
      <c r="B4770" s="105">
        <v>3.5908629E7</v>
      </c>
      <c r="C4770" s="105" t="s">
        <v>5566</v>
      </c>
      <c r="D4770" s="105">
        <v>35.0</v>
      </c>
      <c r="E4770" s="105" t="s">
        <v>868</v>
      </c>
      <c r="F4770" s="105">
        <v>3510609.0</v>
      </c>
      <c r="G4770" s="105">
        <v>3510609.0</v>
      </c>
      <c r="H4770" s="105">
        <v>0.0</v>
      </c>
      <c r="I4770" s="105">
        <v>2.0</v>
      </c>
      <c r="J4770" s="105">
        <v>1.0</v>
      </c>
      <c r="K4770" s="105">
        <v>69.0</v>
      </c>
      <c r="L4770" s="105">
        <v>47.86</v>
      </c>
      <c r="M4770" s="105" t="s">
        <v>4380</v>
      </c>
      <c r="N4770" s="111"/>
      <c r="O4770" s="111"/>
    </row>
    <row r="4771" ht="14.25" customHeight="1">
      <c r="B4771" s="105">
        <v>3.5032759E7</v>
      </c>
      <c r="C4771" s="105" t="s">
        <v>5567</v>
      </c>
      <c r="D4771" s="105">
        <v>35.0</v>
      </c>
      <c r="E4771" s="105" t="s">
        <v>868</v>
      </c>
      <c r="F4771" s="105">
        <v>3553906.0</v>
      </c>
      <c r="G4771" s="105">
        <v>3553906.0</v>
      </c>
      <c r="H4771" s="105">
        <v>0.0</v>
      </c>
      <c r="I4771" s="105">
        <v>2.0</v>
      </c>
      <c r="J4771" s="105">
        <v>1.0</v>
      </c>
      <c r="K4771" s="105">
        <v>58.0</v>
      </c>
      <c r="L4771" s="105">
        <v>47.85</v>
      </c>
      <c r="M4771" s="105" t="s">
        <v>4380</v>
      </c>
      <c r="N4771" s="111"/>
      <c r="O4771" s="111"/>
    </row>
    <row r="4772" ht="14.25" customHeight="1">
      <c r="B4772" s="105">
        <v>3.5048331E7</v>
      </c>
      <c r="C4772" s="105" t="s">
        <v>5568</v>
      </c>
      <c r="D4772" s="105">
        <v>35.0</v>
      </c>
      <c r="E4772" s="105" t="s">
        <v>868</v>
      </c>
      <c r="F4772" s="105">
        <v>3538709.0</v>
      </c>
      <c r="G4772" s="105">
        <v>3538709.0</v>
      </c>
      <c r="H4772" s="105">
        <v>0.0</v>
      </c>
      <c r="I4772" s="105">
        <v>2.0</v>
      </c>
      <c r="J4772" s="105">
        <v>1.0</v>
      </c>
      <c r="K4772" s="105">
        <v>42.0</v>
      </c>
      <c r="L4772" s="105">
        <v>47.85</v>
      </c>
      <c r="M4772" s="105" t="s">
        <v>4380</v>
      </c>
      <c r="N4772" s="111"/>
      <c r="O4772" s="111"/>
    </row>
    <row r="4773" ht="14.25" customHeight="1">
      <c r="B4773" s="105">
        <v>3.5907698E7</v>
      </c>
      <c r="C4773" s="105" t="s">
        <v>5569</v>
      </c>
      <c r="D4773" s="105">
        <v>35.0</v>
      </c>
      <c r="E4773" s="105" t="s">
        <v>868</v>
      </c>
      <c r="F4773" s="105">
        <v>3544251.0</v>
      </c>
      <c r="G4773" s="105">
        <v>3544251.0</v>
      </c>
      <c r="H4773" s="105">
        <v>0.0</v>
      </c>
      <c r="I4773" s="105">
        <v>2.0</v>
      </c>
      <c r="J4773" s="105">
        <v>1.0</v>
      </c>
      <c r="K4773" s="105">
        <v>19.0</v>
      </c>
      <c r="L4773" s="105">
        <v>47.85</v>
      </c>
      <c r="M4773" s="105" t="s">
        <v>4380</v>
      </c>
      <c r="N4773" s="111"/>
      <c r="O4773" s="111"/>
    </row>
    <row r="4774" ht="14.25" customHeight="1">
      <c r="B4774" s="105">
        <v>3.5920496E7</v>
      </c>
      <c r="C4774" s="105" t="s">
        <v>5570</v>
      </c>
      <c r="D4774" s="105">
        <v>35.0</v>
      </c>
      <c r="E4774" s="105" t="s">
        <v>868</v>
      </c>
      <c r="F4774" s="105">
        <v>3518800.0</v>
      </c>
      <c r="G4774" s="105">
        <v>3518800.0</v>
      </c>
      <c r="H4774" s="105">
        <v>0.0</v>
      </c>
      <c r="I4774" s="105">
        <v>2.0</v>
      </c>
      <c r="J4774" s="105">
        <v>1.0</v>
      </c>
      <c r="K4774" s="105">
        <v>18.0</v>
      </c>
      <c r="L4774" s="105">
        <v>47.85</v>
      </c>
      <c r="M4774" s="105" t="s">
        <v>4380</v>
      </c>
      <c r="N4774" s="111"/>
      <c r="O4774" s="111"/>
    </row>
    <row r="4775" ht="14.25" customHeight="1">
      <c r="B4775" s="105">
        <v>3.5920216E7</v>
      </c>
      <c r="C4775" s="105" t="s">
        <v>5571</v>
      </c>
      <c r="D4775" s="105">
        <v>35.0</v>
      </c>
      <c r="E4775" s="105" t="s">
        <v>868</v>
      </c>
      <c r="F4775" s="105">
        <v>3519709.0</v>
      </c>
      <c r="G4775" s="105">
        <v>3519709.0</v>
      </c>
      <c r="H4775" s="105">
        <v>0.0</v>
      </c>
      <c r="I4775" s="105">
        <v>2.0</v>
      </c>
      <c r="J4775" s="105">
        <v>2.0</v>
      </c>
      <c r="K4775" s="105">
        <v>72.0</v>
      </c>
      <c r="L4775" s="105">
        <v>47.83</v>
      </c>
      <c r="M4775" s="105" t="s">
        <v>4380</v>
      </c>
      <c r="N4775" s="111"/>
      <c r="O4775" s="111"/>
    </row>
    <row r="4776" ht="14.25" customHeight="1">
      <c r="B4776" s="105">
        <v>3.503222E7</v>
      </c>
      <c r="C4776" s="105" t="s">
        <v>5572</v>
      </c>
      <c r="D4776" s="105">
        <v>35.0</v>
      </c>
      <c r="E4776" s="105" t="s">
        <v>868</v>
      </c>
      <c r="F4776" s="105">
        <v>3541307.0</v>
      </c>
      <c r="G4776" s="105">
        <v>3541307.0</v>
      </c>
      <c r="H4776" s="105">
        <v>0.0</v>
      </c>
      <c r="I4776" s="105">
        <v>2.0</v>
      </c>
      <c r="J4776" s="105">
        <v>1.0</v>
      </c>
      <c r="K4776" s="105">
        <v>28.0</v>
      </c>
      <c r="L4776" s="105">
        <v>47.82</v>
      </c>
      <c r="M4776" s="105" t="s">
        <v>4380</v>
      </c>
      <c r="N4776" s="111"/>
      <c r="O4776" s="111"/>
    </row>
    <row r="4777" ht="14.25" customHeight="1">
      <c r="B4777" s="105">
        <v>3.5048215E7</v>
      </c>
      <c r="C4777" s="105" t="s">
        <v>5573</v>
      </c>
      <c r="D4777" s="105">
        <v>35.0</v>
      </c>
      <c r="E4777" s="105" t="s">
        <v>868</v>
      </c>
      <c r="F4777" s="105">
        <v>3502705.0</v>
      </c>
      <c r="G4777" s="105">
        <v>3502705.0</v>
      </c>
      <c r="H4777" s="105">
        <v>0.0</v>
      </c>
      <c r="I4777" s="105">
        <v>2.0</v>
      </c>
      <c r="J4777" s="105">
        <v>2.0</v>
      </c>
      <c r="K4777" s="105">
        <v>46.0</v>
      </c>
      <c r="L4777" s="105">
        <v>47.82</v>
      </c>
      <c r="M4777" s="105" t="s">
        <v>4380</v>
      </c>
      <c r="N4777" s="111"/>
      <c r="O4777" s="111"/>
    </row>
    <row r="4778" ht="14.25" customHeight="1">
      <c r="B4778" s="105">
        <v>3.5003244E7</v>
      </c>
      <c r="C4778" s="105" t="s">
        <v>5574</v>
      </c>
      <c r="D4778" s="105">
        <v>35.0</v>
      </c>
      <c r="E4778" s="105" t="s">
        <v>868</v>
      </c>
      <c r="F4778" s="105">
        <v>3550308.0</v>
      </c>
      <c r="G4778" s="105">
        <v>3550308.0</v>
      </c>
      <c r="H4778" s="105">
        <v>1.0</v>
      </c>
      <c r="I4778" s="105">
        <v>2.0</v>
      </c>
      <c r="J4778" s="105">
        <v>1.0</v>
      </c>
      <c r="K4778" s="105">
        <v>64.0</v>
      </c>
      <c r="L4778" s="105">
        <v>47.81</v>
      </c>
      <c r="M4778" s="105" t="s">
        <v>4380</v>
      </c>
      <c r="N4778" s="111"/>
      <c r="O4778" s="111"/>
    </row>
    <row r="4779" ht="14.25" customHeight="1">
      <c r="B4779" s="105">
        <v>3.5910077E7</v>
      </c>
      <c r="C4779" s="105" t="s">
        <v>5575</v>
      </c>
      <c r="D4779" s="105">
        <v>35.0</v>
      </c>
      <c r="E4779" s="105" t="s">
        <v>868</v>
      </c>
      <c r="F4779" s="105">
        <v>3510203.0</v>
      </c>
      <c r="G4779" s="105">
        <v>3510203.0</v>
      </c>
      <c r="H4779" s="105">
        <v>0.0</v>
      </c>
      <c r="I4779" s="105">
        <v>2.0</v>
      </c>
      <c r="J4779" s="105">
        <v>1.0</v>
      </c>
      <c r="K4779" s="105">
        <v>136.0</v>
      </c>
      <c r="L4779" s="105">
        <v>47.75</v>
      </c>
      <c r="M4779" s="105" t="s">
        <v>4380</v>
      </c>
      <c r="N4779" s="111"/>
      <c r="O4779" s="111"/>
    </row>
    <row r="4780" ht="14.25" customHeight="1">
      <c r="B4780" s="105">
        <v>3.5016536E7</v>
      </c>
      <c r="C4780" s="105" t="s">
        <v>5576</v>
      </c>
      <c r="D4780" s="105">
        <v>35.0</v>
      </c>
      <c r="E4780" s="105" t="s">
        <v>868</v>
      </c>
      <c r="F4780" s="105">
        <v>3526407.0</v>
      </c>
      <c r="G4780" s="105">
        <v>3526407.0</v>
      </c>
      <c r="H4780" s="105">
        <v>0.0</v>
      </c>
      <c r="I4780" s="105">
        <v>2.0</v>
      </c>
      <c r="J4780" s="105">
        <v>1.0</v>
      </c>
      <c r="K4780" s="105">
        <v>21.0</v>
      </c>
      <c r="L4780" s="105">
        <v>47.73</v>
      </c>
      <c r="M4780" s="105" t="s">
        <v>4380</v>
      </c>
      <c r="N4780" s="111"/>
      <c r="O4780" s="111"/>
    </row>
    <row r="4781" ht="14.25" customHeight="1">
      <c r="B4781" s="105">
        <v>3.5498403E7</v>
      </c>
      <c r="C4781" s="105" t="s">
        <v>5577</v>
      </c>
      <c r="D4781" s="105">
        <v>35.0</v>
      </c>
      <c r="E4781" s="105" t="s">
        <v>868</v>
      </c>
      <c r="F4781" s="105">
        <v>3553500.0</v>
      </c>
      <c r="G4781" s="105">
        <v>3553500.0</v>
      </c>
      <c r="H4781" s="105">
        <v>0.0</v>
      </c>
      <c r="I4781" s="105">
        <v>2.0</v>
      </c>
      <c r="J4781" s="105">
        <v>1.0</v>
      </c>
      <c r="K4781" s="105">
        <v>58.0</v>
      </c>
      <c r="L4781" s="105">
        <v>47.73</v>
      </c>
      <c r="M4781" s="105" t="s">
        <v>4380</v>
      </c>
      <c r="N4781" s="111"/>
      <c r="O4781" s="111"/>
    </row>
    <row r="4782" ht="14.25" customHeight="1">
      <c r="B4782" s="105">
        <v>3.5904399E7</v>
      </c>
      <c r="C4782" s="105" t="s">
        <v>5578</v>
      </c>
      <c r="D4782" s="105">
        <v>35.0</v>
      </c>
      <c r="E4782" s="105" t="s">
        <v>868</v>
      </c>
      <c r="F4782" s="105">
        <v>3518800.0</v>
      </c>
      <c r="G4782" s="105">
        <v>3518800.0</v>
      </c>
      <c r="H4782" s="105">
        <v>0.0</v>
      </c>
      <c r="I4782" s="105">
        <v>2.0</v>
      </c>
      <c r="J4782" s="105">
        <v>1.0</v>
      </c>
      <c r="K4782" s="105">
        <v>69.0</v>
      </c>
      <c r="L4782" s="105">
        <v>47.73</v>
      </c>
      <c r="M4782" s="105" t="s">
        <v>4380</v>
      </c>
      <c r="N4782" s="111"/>
      <c r="O4782" s="111"/>
    </row>
    <row r="4783" ht="14.25" customHeight="1">
      <c r="B4783" s="105">
        <v>3.5046772E7</v>
      </c>
      <c r="C4783" s="105" t="s">
        <v>5579</v>
      </c>
      <c r="D4783" s="105">
        <v>35.0</v>
      </c>
      <c r="E4783" s="105" t="s">
        <v>868</v>
      </c>
      <c r="F4783" s="105">
        <v>3537602.0</v>
      </c>
      <c r="G4783" s="105">
        <v>3537602.0</v>
      </c>
      <c r="H4783" s="105">
        <v>0.0</v>
      </c>
      <c r="I4783" s="105">
        <v>2.0</v>
      </c>
      <c r="J4783" s="105">
        <v>1.0</v>
      </c>
      <c r="K4783" s="105">
        <v>116.0</v>
      </c>
      <c r="L4783" s="105">
        <v>47.72</v>
      </c>
      <c r="M4783" s="105" t="s">
        <v>4380</v>
      </c>
      <c r="N4783" s="111"/>
      <c r="O4783" s="111"/>
    </row>
    <row r="4784" ht="14.25" customHeight="1">
      <c r="B4784" s="105">
        <v>3.5435491E7</v>
      </c>
      <c r="C4784" s="105" t="s">
        <v>5580</v>
      </c>
      <c r="D4784" s="105">
        <v>35.0</v>
      </c>
      <c r="E4784" s="105" t="s">
        <v>868</v>
      </c>
      <c r="F4784" s="105">
        <v>3538709.0</v>
      </c>
      <c r="G4784" s="105">
        <v>3538709.0</v>
      </c>
      <c r="H4784" s="105">
        <v>0.0</v>
      </c>
      <c r="I4784" s="105">
        <v>2.0</v>
      </c>
      <c r="J4784" s="105">
        <v>1.0</v>
      </c>
      <c r="K4784" s="105">
        <v>25.0</v>
      </c>
      <c r="L4784" s="105">
        <v>47.7</v>
      </c>
      <c r="M4784" s="105" t="s">
        <v>4380</v>
      </c>
      <c r="N4784" s="111"/>
      <c r="O4784" s="111"/>
    </row>
    <row r="4785" ht="14.25" customHeight="1">
      <c r="B4785" s="105">
        <v>3.5034794E7</v>
      </c>
      <c r="C4785" s="105" t="s">
        <v>5581</v>
      </c>
      <c r="D4785" s="105">
        <v>35.0</v>
      </c>
      <c r="E4785" s="105" t="s">
        <v>868</v>
      </c>
      <c r="F4785" s="105">
        <v>3520301.0</v>
      </c>
      <c r="G4785" s="105">
        <v>3520301.0</v>
      </c>
      <c r="H4785" s="105">
        <v>0.0</v>
      </c>
      <c r="I4785" s="105">
        <v>2.0</v>
      </c>
      <c r="J4785" s="105">
        <v>1.0</v>
      </c>
      <c r="K4785" s="105">
        <v>14.0</v>
      </c>
      <c r="L4785" s="105">
        <v>47.69</v>
      </c>
      <c r="M4785" s="105" t="s">
        <v>4380</v>
      </c>
      <c r="N4785" s="111"/>
      <c r="O4785" s="111"/>
    </row>
    <row r="4786" ht="14.25" customHeight="1">
      <c r="B4786" s="105">
        <v>3.5043345E7</v>
      </c>
      <c r="C4786" s="105" t="s">
        <v>5582</v>
      </c>
      <c r="D4786" s="105">
        <v>35.0</v>
      </c>
      <c r="E4786" s="105" t="s">
        <v>868</v>
      </c>
      <c r="F4786" s="105">
        <v>3518701.0</v>
      </c>
      <c r="G4786" s="105">
        <v>3518701.0</v>
      </c>
      <c r="H4786" s="105">
        <v>0.0</v>
      </c>
      <c r="I4786" s="105">
        <v>2.0</v>
      </c>
      <c r="J4786" s="105">
        <v>1.0</v>
      </c>
      <c r="K4786" s="105">
        <v>194.0</v>
      </c>
      <c r="L4786" s="105">
        <v>47.68</v>
      </c>
      <c r="M4786" s="105" t="s">
        <v>4380</v>
      </c>
      <c r="N4786" s="111"/>
      <c r="O4786" s="111"/>
    </row>
    <row r="4787" ht="14.25" customHeight="1">
      <c r="B4787" s="105">
        <v>3.5023449E7</v>
      </c>
      <c r="C4787" s="105" t="s">
        <v>5583</v>
      </c>
      <c r="D4787" s="105">
        <v>35.0</v>
      </c>
      <c r="E4787" s="105" t="s">
        <v>868</v>
      </c>
      <c r="F4787" s="105">
        <v>3529708.0</v>
      </c>
      <c r="G4787" s="105">
        <v>3529708.0</v>
      </c>
      <c r="H4787" s="105">
        <v>0.0</v>
      </c>
      <c r="I4787" s="105">
        <v>2.0</v>
      </c>
      <c r="J4787" s="105">
        <v>2.0</v>
      </c>
      <c r="K4787" s="105">
        <v>54.0</v>
      </c>
      <c r="L4787" s="105">
        <v>47.66</v>
      </c>
      <c r="M4787" s="105" t="s">
        <v>4380</v>
      </c>
      <c r="N4787" s="111"/>
      <c r="O4787" s="111"/>
    </row>
    <row r="4788" ht="14.25" customHeight="1">
      <c r="B4788" s="105">
        <v>3.5011538E7</v>
      </c>
      <c r="C4788" s="105" t="s">
        <v>5584</v>
      </c>
      <c r="D4788" s="105">
        <v>35.0</v>
      </c>
      <c r="E4788" s="105" t="s">
        <v>868</v>
      </c>
      <c r="F4788" s="105">
        <v>3518701.0</v>
      </c>
      <c r="G4788" s="105">
        <v>3518701.0</v>
      </c>
      <c r="H4788" s="105">
        <v>0.0</v>
      </c>
      <c r="I4788" s="105">
        <v>2.0</v>
      </c>
      <c r="J4788" s="105">
        <v>1.0</v>
      </c>
      <c r="K4788" s="105">
        <v>141.0</v>
      </c>
      <c r="L4788" s="105">
        <v>47.65</v>
      </c>
      <c r="M4788" s="105" t="s">
        <v>4380</v>
      </c>
      <c r="N4788" s="111"/>
      <c r="O4788" s="111"/>
    </row>
    <row r="4789" ht="14.25" customHeight="1">
      <c r="B4789" s="105">
        <v>3.5048604E7</v>
      </c>
      <c r="C4789" s="105" t="s">
        <v>5585</v>
      </c>
      <c r="D4789" s="105">
        <v>35.0</v>
      </c>
      <c r="E4789" s="105" t="s">
        <v>868</v>
      </c>
      <c r="F4789" s="105">
        <v>3550308.0</v>
      </c>
      <c r="G4789" s="105">
        <v>3550308.0</v>
      </c>
      <c r="H4789" s="105">
        <v>1.0</v>
      </c>
      <c r="I4789" s="105">
        <v>2.0</v>
      </c>
      <c r="J4789" s="105">
        <v>1.0</v>
      </c>
      <c r="K4789" s="105">
        <v>142.0</v>
      </c>
      <c r="L4789" s="105">
        <v>47.64</v>
      </c>
      <c r="M4789" s="105" t="s">
        <v>4380</v>
      </c>
      <c r="N4789" s="111"/>
      <c r="O4789" s="111"/>
    </row>
    <row r="4790" ht="14.25" customHeight="1">
      <c r="B4790" s="105">
        <v>3.5906759E7</v>
      </c>
      <c r="C4790" s="105" t="s">
        <v>5586</v>
      </c>
      <c r="D4790" s="105">
        <v>35.0</v>
      </c>
      <c r="E4790" s="105" t="s">
        <v>868</v>
      </c>
      <c r="F4790" s="105">
        <v>3505906.0</v>
      </c>
      <c r="G4790" s="105">
        <v>3505906.0</v>
      </c>
      <c r="H4790" s="105">
        <v>0.0</v>
      </c>
      <c r="I4790" s="105">
        <v>2.0</v>
      </c>
      <c r="J4790" s="105">
        <v>1.0</v>
      </c>
      <c r="K4790" s="105">
        <v>52.0</v>
      </c>
      <c r="L4790" s="105">
        <v>47.63</v>
      </c>
      <c r="M4790" s="105" t="s">
        <v>4380</v>
      </c>
      <c r="N4790" s="111"/>
      <c r="O4790" s="111"/>
    </row>
    <row r="4791" ht="14.25" customHeight="1">
      <c r="B4791" s="105">
        <v>3.5030661E7</v>
      </c>
      <c r="C4791" s="105" t="s">
        <v>5587</v>
      </c>
      <c r="D4791" s="105">
        <v>35.0</v>
      </c>
      <c r="E4791" s="105" t="s">
        <v>868</v>
      </c>
      <c r="F4791" s="105">
        <v>3516903.0</v>
      </c>
      <c r="G4791" s="105">
        <v>3516903.0</v>
      </c>
      <c r="H4791" s="105">
        <v>0.0</v>
      </c>
      <c r="I4791" s="105">
        <v>2.0</v>
      </c>
      <c r="J4791" s="105">
        <v>1.0</v>
      </c>
      <c r="K4791" s="105">
        <v>84.0</v>
      </c>
      <c r="L4791" s="105">
        <v>47.62</v>
      </c>
      <c r="M4791" s="105" t="s">
        <v>4380</v>
      </c>
      <c r="N4791" s="111"/>
      <c r="O4791" s="111"/>
    </row>
    <row r="4792" ht="14.25" customHeight="1">
      <c r="B4792" s="105">
        <v>3.5005952E7</v>
      </c>
      <c r="C4792" s="105" t="s">
        <v>5588</v>
      </c>
      <c r="D4792" s="105">
        <v>35.0</v>
      </c>
      <c r="E4792" s="105" t="s">
        <v>868</v>
      </c>
      <c r="F4792" s="105">
        <v>3518800.0</v>
      </c>
      <c r="G4792" s="105">
        <v>3518800.0</v>
      </c>
      <c r="H4792" s="105">
        <v>0.0</v>
      </c>
      <c r="I4792" s="105">
        <v>2.0</v>
      </c>
      <c r="J4792" s="105">
        <v>1.0</v>
      </c>
      <c r="K4792" s="105">
        <v>37.0</v>
      </c>
      <c r="L4792" s="105">
        <v>47.6</v>
      </c>
      <c r="M4792" s="105" t="s">
        <v>4380</v>
      </c>
      <c r="N4792" s="111"/>
      <c r="O4792" s="111"/>
    </row>
    <row r="4793" ht="14.25" customHeight="1">
      <c r="B4793" s="105">
        <v>3.5023437E7</v>
      </c>
      <c r="C4793" s="105" t="s">
        <v>5589</v>
      </c>
      <c r="D4793" s="105">
        <v>35.0</v>
      </c>
      <c r="E4793" s="105" t="s">
        <v>868</v>
      </c>
      <c r="F4793" s="105">
        <v>3520103.0</v>
      </c>
      <c r="G4793" s="105">
        <v>3520103.0</v>
      </c>
      <c r="H4793" s="105">
        <v>0.0</v>
      </c>
      <c r="I4793" s="105">
        <v>2.0</v>
      </c>
      <c r="J4793" s="105">
        <v>2.0</v>
      </c>
      <c r="K4793" s="105">
        <v>74.0</v>
      </c>
      <c r="L4793" s="105">
        <v>47.6</v>
      </c>
      <c r="M4793" s="105" t="s">
        <v>4380</v>
      </c>
      <c r="N4793" s="111"/>
      <c r="O4793" s="111"/>
    </row>
    <row r="4794" ht="14.25" customHeight="1">
      <c r="B4794" s="105">
        <v>3.503513E7</v>
      </c>
      <c r="C4794" s="105" t="s">
        <v>5590</v>
      </c>
      <c r="D4794" s="105">
        <v>35.0</v>
      </c>
      <c r="E4794" s="105" t="s">
        <v>868</v>
      </c>
      <c r="F4794" s="105">
        <v>3542602.0</v>
      </c>
      <c r="G4794" s="105">
        <v>3542602.0</v>
      </c>
      <c r="H4794" s="105">
        <v>0.0</v>
      </c>
      <c r="I4794" s="105">
        <v>2.0</v>
      </c>
      <c r="J4794" s="105">
        <v>1.0</v>
      </c>
      <c r="K4794" s="105">
        <v>60.0</v>
      </c>
      <c r="L4794" s="105">
        <v>47.57</v>
      </c>
      <c r="M4794" s="105" t="s">
        <v>4380</v>
      </c>
      <c r="N4794" s="111"/>
      <c r="O4794" s="111"/>
    </row>
    <row r="4795" ht="14.25" customHeight="1">
      <c r="B4795" s="105">
        <v>3.5037606E7</v>
      </c>
      <c r="C4795" s="105" t="s">
        <v>5591</v>
      </c>
      <c r="D4795" s="105">
        <v>35.0</v>
      </c>
      <c r="E4795" s="105" t="s">
        <v>868</v>
      </c>
      <c r="F4795" s="105">
        <v>3550308.0</v>
      </c>
      <c r="G4795" s="105">
        <v>3550308.0</v>
      </c>
      <c r="H4795" s="105">
        <v>1.0</v>
      </c>
      <c r="I4795" s="105">
        <v>2.0</v>
      </c>
      <c r="J4795" s="105">
        <v>1.0</v>
      </c>
      <c r="K4795" s="105">
        <v>252.0</v>
      </c>
      <c r="L4795" s="105">
        <v>47.54</v>
      </c>
      <c r="M4795" s="105" t="s">
        <v>4380</v>
      </c>
      <c r="N4795" s="111"/>
      <c r="O4795" s="111"/>
    </row>
    <row r="4796" ht="14.25" customHeight="1">
      <c r="B4796" s="105">
        <v>3.5049359E7</v>
      </c>
      <c r="C4796" s="105" t="s">
        <v>5592</v>
      </c>
      <c r="D4796" s="105">
        <v>35.0</v>
      </c>
      <c r="E4796" s="105" t="s">
        <v>868</v>
      </c>
      <c r="F4796" s="105">
        <v>3523206.0</v>
      </c>
      <c r="G4796" s="105">
        <v>3523206.0</v>
      </c>
      <c r="H4796" s="105">
        <v>0.0</v>
      </c>
      <c r="I4796" s="105">
        <v>2.0</v>
      </c>
      <c r="J4796" s="105">
        <v>2.0</v>
      </c>
      <c r="K4796" s="105">
        <v>25.0</v>
      </c>
      <c r="L4796" s="105">
        <v>47.54</v>
      </c>
      <c r="M4796" s="105" t="s">
        <v>4380</v>
      </c>
      <c r="N4796" s="111"/>
      <c r="O4796" s="111"/>
    </row>
    <row r="4797" ht="14.25" customHeight="1">
      <c r="B4797" s="105">
        <v>3.5012786E7</v>
      </c>
      <c r="C4797" s="105" t="s">
        <v>274</v>
      </c>
      <c r="D4797" s="105">
        <v>35.0</v>
      </c>
      <c r="E4797" s="105" t="s">
        <v>868</v>
      </c>
      <c r="F4797" s="105">
        <v>3513603.0</v>
      </c>
      <c r="G4797" s="105">
        <v>3513603.0</v>
      </c>
      <c r="H4797" s="105">
        <v>0.0</v>
      </c>
      <c r="I4797" s="105">
        <v>2.0</v>
      </c>
      <c r="J4797" s="105">
        <v>1.0</v>
      </c>
      <c r="K4797" s="105">
        <v>33.0</v>
      </c>
      <c r="L4797" s="105">
        <v>47.53</v>
      </c>
      <c r="M4797" s="105" t="s">
        <v>4380</v>
      </c>
      <c r="N4797" s="111"/>
      <c r="O4797" s="111"/>
    </row>
    <row r="4798" ht="14.25" customHeight="1">
      <c r="B4798" s="105">
        <v>3.5901398E7</v>
      </c>
      <c r="C4798" s="105" t="s">
        <v>5593</v>
      </c>
      <c r="D4798" s="105">
        <v>35.0</v>
      </c>
      <c r="E4798" s="105" t="s">
        <v>868</v>
      </c>
      <c r="F4798" s="105">
        <v>3506359.0</v>
      </c>
      <c r="G4798" s="105">
        <v>3506359.0</v>
      </c>
      <c r="H4798" s="105">
        <v>0.0</v>
      </c>
      <c r="I4798" s="105">
        <v>2.0</v>
      </c>
      <c r="J4798" s="105">
        <v>1.0</v>
      </c>
      <c r="K4798" s="105">
        <v>55.0</v>
      </c>
      <c r="L4798" s="105">
        <v>47.53</v>
      </c>
      <c r="M4798" s="105" t="s">
        <v>4380</v>
      </c>
      <c r="N4798" s="111"/>
      <c r="O4798" s="111"/>
    </row>
    <row r="4799" ht="14.25" customHeight="1">
      <c r="B4799" s="105">
        <v>3.5474859E7</v>
      </c>
      <c r="C4799" s="105" t="s">
        <v>5594</v>
      </c>
      <c r="D4799" s="105">
        <v>35.0</v>
      </c>
      <c r="E4799" s="105" t="s">
        <v>868</v>
      </c>
      <c r="F4799" s="105">
        <v>3513504.0</v>
      </c>
      <c r="G4799" s="105">
        <v>3513504.0</v>
      </c>
      <c r="H4799" s="105">
        <v>0.0</v>
      </c>
      <c r="I4799" s="105">
        <v>2.0</v>
      </c>
      <c r="J4799" s="105">
        <v>1.0</v>
      </c>
      <c r="K4799" s="105">
        <v>29.0</v>
      </c>
      <c r="L4799" s="105">
        <v>47.52</v>
      </c>
      <c r="M4799" s="105" t="s">
        <v>4380</v>
      </c>
      <c r="N4799" s="111"/>
      <c r="O4799" s="111"/>
    </row>
    <row r="4800" ht="14.25" customHeight="1">
      <c r="B4800" s="105">
        <v>3.5021829E7</v>
      </c>
      <c r="C4800" s="105" t="s">
        <v>5595</v>
      </c>
      <c r="D4800" s="105">
        <v>35.0</v>
      </c>
      <c r="E4800" s="105" t="s">
        <v>868</v>
      </c>
      <c r="F4800" s="105">
        <v>3506706.0</v>
      </c>
      <c r="G4800" s="105">
        <v>3506706.0</v>
      </c>
      <c r="H4800" s="105">
        <v>0.0</v>
      </c>
      <c r="I4800" s="105">
        <v>2.0</v>
      </c>
      <c r="J4800" s="105">
        <v>1.0</v>
      </c>
      <c r="K4800" s="105">
        <v>51.0</v>
      </c>
      <c r="L4800" s="105">
        <v>47.5</v>
      </c>
      <c r="M4800" s="105" t="s">
        <v>4380</v>
      </c>
      <c r="N4800" s="111"/>
      <c r="O4800" s="111"/>
    </row>
    <row r="4801" ht="14.25" customHeight="1">
      <c r="B4801" s="105">
        <v>3.5012646E7</v>
      </c>
      <c r="C4801" s="105" t="s">
        <v>5596</v>
      </c>
      <c r="D4801" s="105">
        <v>35.0</v>
      </c>
      <c r="E4801" s="105" t="s">
        <v>868</v>
      </c>
      <c r="F4801" s="105">
        <v>3513603.0</v>
      </c>
      <c r="G4801" s="105">
        <v>3513603.0</v>
      </c>
      <c r="H4801" s="105">
        <v>0.0</v>
      </c>
      <c r="I4801" s="105">
        <v>2.0</v>
      </c>
      <c r="J4801" s="105">
        <v>1.0</v>
      </c>
      <c r="K4801" s="105">
        <v>40.0</v>
      </c>
      <c r="L4801" s="105">
        <v>47.49</v>
      </c>
      <c r="M4801" s="105" t="s">
        <v>4380</v>
      </c>
      <c r="N4801" s="111"/>
      <c r="O4801" s="111"/>
    </row>
    <row r="4802" ht="14.25" customHeight="1">
      <c r="B4802" s="105">
        <v>3.529674E7</v>
      </c>
      <c r="C4802" s="105" t="s">
        <v>5597</v>
      </c>
      <c r="D4802" s="105">
        <v>35.0</v>
      </c>
      <c r="E4802" s="105" t="s">
        <v>868</v>
      </c>
      <c r="F4802" s="105">
        <v>3550308.0</v>
      </c>
      <c r="G4802" s="105">
        <v>3550308.0</v>
      </c>
      <c r="H4802" s="105">
        <v>1.0</v>
      </c>
      <c r="I4802" s="105">
        <v>2.0</v>
      </c>
      <c r="J4802" s="105">
        <v>1.0</v>
      </c>
      <c r="K4802" s="105">
        <v>156.0</v>
      </c>
      <c r="L4802" s="105">
        <v>47.49</v>
      </c>
      <c r="M4802" s="105" t="s">
        <v>4380</v>
      </c>
      <c r="N4802" s="111"/>
      <c r="O4802" s="111"/>
    </row>
    <row r="4803" ht="14.25" customHeight="1">
      <c r="B4803" s="105">
        <v>3.5014369E7</v>
      </c>
      <c r="C4803" s="105" t="s">
        <v>5598</v>
      </c>
      <c r="D4803" s="105">
        <v>35.0</v>
      </c>
      <c r="E4803" s="105" t="s">
        <v>868</v>
      </c>
      <c r="F4803" s="105">
        <v>3543006.0</v>
      </c>
      <c r="G4803" s="105">
        <v>3543006.0</v>
      </c>
      <c r="H4803" s="105">
        <v>0.0</v>
      </c>
      <c r="I4803" s="105">
        <v>2.0</v>
      </c>
      <c r="J4803" s="105">
        <v>1.0</v>
      </c>
      <c r="K4803" s="105">
        <v>89.0</v>
      </c>
      <c r="L4803" s="105">
        <v>47.48</v>
      </c>
      <c r="M4803" s="105" t="s">
        <v>4380</v>
      </c>
      <c r="N4803" s="111"/>
      <c r="O4803" s="111"/>
    </row>
    <row r="4804" ht="14.25" customHeight="1">
      <c r="B4804" s="105">
        <v>3.5015076E7</v>
      </c>
      <c r="C4804" s="105" t="s">
        <v>5599</v>
      </c>
      <c r="D4804" s="105">
        <v>35.0</v>
      </c>
      <c r="E4804" s="105" t="s">
        <v>868</v>
      </c>
      <c r="F4804" s="105">
        <v>3543253.0</v>
      </c>
      <c r="G4804" s="105">
        <v>3543253.0</v>
      </c>
      <c r="H4804" s="105">
        <v>0.0</v>
      </c>
      <c r="I4804" s="105">
        <v>2.0</v>
      </c>
      <c r="J4804" s="105">
        <v>1.0</v>
      </c>
      <c r="K4804" s="105">
        <v>60.0</v>
      </c>
      <c r="L4804" s="105">
        <v>47.47</v>
      </c>
      <c r="M4804" s="105" t="s">
        <v>4380</v>
      </c>
      <c r="N4804" s="111"/>
      <c r="O4804" s="111"/>
    </row>
    <row r="4805" ht="14.25" customHeight="1">
      <c r="B4805" s="105">
        <v>3.5049803E7</v>
      </c>
      <c r="C4805" s="105" t="s">
        <v>5600</v>
      </c>
      <c r="D4805" s="105">
        <v>35.0</v>
      </c>
      <c r="E4805" s="105" t="s">
        <v>868</v>
      </c>
      <c r="F4805" s="105">
        <v>3509254.0</v>
      </c>
      <c r="G4805" s="105">
        <v>3509254.0</v>
      </c>
      <c r="H4805" s="105">
        <v>0.0</v>
      </c>
      <c r="I4805" s="105">
        <v>2.0</v>
      </c>
      <c r="J4805" s="105">
        <v>2.0</v>
      </c>
      <c r="K4805" s="105">
        <v>69.0</v>
      </c>
      <c r="L4805" s="105">
        <v>47.47</v>
      </c>
      <c r="M4805" s="105" t="s">
        <v>4380</v>
      </c>
      <c r="N4805" s="111"/>
      <c r="O4805" s="111"/>
    </row>
    <row r="4806" ht="14.25" customHeight="1">
      <c r="B4806" s="105">
        <v>3.5906049E7</v>
      </c>
      <c r="C4806" s="105" t="s">
        <v>5601</v>
      </c>
      <c r="D4806" s="105">
        <v>35.0</v>
      </c>
      <c r="E4806" s="105" t="s">
        <v>868</v>
      </c>
      <c r="F4806" s="105">
        <v>3523305.0</v>
      </c>
      <c r="G4806" s="105">
        <v>3523305.0</v>
      </c>
      <c r="H4806" s="105">
        <v>0.0</v>
      </c>
      <c r="I4806" s="105">
        <v>2.0</v>
      </c>
      <c r="J4806" s="105">
        <v>2.0</v>
      </c>
      <c r="K4806" s="105">
        <v>43.0</v>
      </c>
      <c r="L4806" s="105">
        <v>47.47</v>
      </c>
      <c r="M4806" s="105" t="s">
        <v>4380</v>
      </c>
      <c r="N4806" s="111"/>
      <c r="O4806" s="111"/>
    </row>
    <row r="4807" ht="14.25" customHeight="1">
      <c r="B4807" s="105">
        <v>3.5011551E7</v>
      </c>
      <c r="C4807" s="105" t="s">
        <v>5602</v>
      </c>
      <c r="D4807" s="105">
        <v>35.0</v>
      </c>
      <c r="E4807" s="105" t="s">
        <v>868</v>
      </c>
      <c r="F4807" s="105">
        <v>3518701.0</v>
      </c>
      <c r="G4807" s="105">
        <v>3518701.0</v>
      </c>
      <c r="H4807" s="105">
        <v>0.0</v>
      </c>
      <c r="I4807" s="105">
        <v>2.0</v>
      </c>
      <c r="J4807" s="105">
        <v>1.0</v>
      </c>
      <c r="K4807" s="105">
        <v>137.0</v>
      </c>
      <c r="L4807" s="105">
        <v>47.46</v>
      </c>
      <c r="M4807" s="105" t="s">
        <v>4380</v>
      </c>
      <c r="N4807" s="111"/>
      <c r="O4807" s="111"/>
    </row>
    <row r="4808" ht="14.25" customHeight="1">
      <c r="B4808" s="105">
        <v>3.5040356E7</v>
      </c>
      <c r="C4808" s="105" t="s">
        <v>5603</v>
      </c>
      <c r="D4808" s="105">
        <v>35.0</v>
      </c>
      <c r="E4808" s="105" t="s">
        <v>868</v>
      </c>
      <c r="F4808" s="105">
        <v>3522802.0</v>
      </c>
      <c r="G4808" s="105">
        <v>3522802.0</v>
      </c>
      <c r="H4808" s="105">
        <v>0.0</v>
      </c>
      <c r="I4808" s="105">
        <v>2.0</v>
      </c>
      <c r="J4808" s="105">
        <v>2.0</v>
      </c>
      <c r="K4808" s="105">
        <v>24.0</v>
      </c>
      <c r="L4808" s="105">
        <v>47.4</v>
      </c>
      <c r="M4808" s="105" t="s">
        <v>4380</v>
      </c>
      <c r="N4808" s="111"/>
      <c r="O4808" s="111"/>
    </row>
    <row r="4809" ht="14.25" customHeight="1">
      <c r="B4809" s="105">
        <v>3.5042882E7</v>
      </c>
      <c r="C4809" s="105" t="s">
        <v>5604</v>
      </c>
      <c r="D4809" s="105">
        <v>35.0</v>
      </c>
      <c r="E4809" s="105" t="s">
        <v>868</v>
      </c>
      <c r="F4809" s="105">
        <v>3543402.0</v>
      </c>
      <c r="G4809" s="105">
        <v>3543402.0</v>
      </c>
      <c r="H4809" s="105">
        <v>0.0</v>
      </c>
      <c r="I4809" s="105">
        <v>2.0</v>
      </c>
      <c r="J4809" s="105">
        <v>1.0</v>
      </c>
      <c r="K4809" s="105">
        <v>94.0</v>
      </c>
      <c r="L4809" s="105">
        <v>47.4</v>
      </c>
      <c r="M4809" s="105" t="s">
        <v>4380</v>
      </c>
      <c r="N4809" s="111"/>
      <c r="O4809" s="111"/>
    </row>
    <row r="4810" ht="14.25" customHeight="1">
      <c r="B4810" s="105">
        <v>3.503494E7</v>
      </c>
      <c r="C4810" s="105" t="s">
        <v>5605</v>
      </c>
      <c r="D4810" s="105">
        <v>35.0</v>
      </c>
      <c r="E4810" s="105" t="s">
        <v>868</v>
      </c>
      <c r="F4810" s="105">
        <v>3529906.0</v>
      </c>
      <c r="G4810" s="105">
        <v>3529906.0</v>
      </c>
      <c r="H4810" s="105">
        <v>0.0</v>
      </c>
      <c r="I4810" s="105">
        <v>2.0</v>
      </c>
      <c r="J4810" s="105">
        <v>1.0</v>
      </c>
      <c r="K4810" s="105">
        <v>36.0</v>
      </c>
      <c r="L4810" s="105">
        <v>47.39</v>
      </c>
      <c r="M4810" s="105" t="s">
        <v>4380</v>
      </c>
      <c r="N4810" s="111"/>
      <c r="O4810" s="111"/>
    </row>
    <row r="4811" ht="14.25" customHeight="1">
      <c r="B4811" s="105">
        <v>3.5498087E7</v>
      </c>
      <c r="C4811" s="105" t="s">
        <v>5606</v>
      </c>
      <c r="D4811" s="105">
        <v>35.0</v>
      </c>
      <c r="E4811" s="105" t="s">
        <v>868</v>
      </c>
      <c r="F4811" s="105">
        <v>3556305.0</v>
      </c>
      <c r="G4811" s="105">
        <v>3556305.0</v>
      </c>
      <c r="H4811" s="105">
        <v>0.0</v>
      </c>
      <c r="I4811" s="105">
        <v>2.0</v>
      </c>
      <c r="J4811" s="105">
        <v>1.0</v>
      </c>
      <c r="K4811" s="105">
        <v>22.0</v>
      </c>
      <c r="L4811" s="105">
        <v>47.38</v>
      </c>
      <c r="M4811" s="105" t="s">
        <v>4380</v>
      </c>
      <c r="N4811" s="111"/>
      <c r="O4811" s="111"/>
    </row>
    <row r="4812" ht="14.25" customHeight="1">
      <c r="B4812" s="105">
        <v>3.5028836E7</v>
      </c>
      <c r="C4812" s="105" t="s">
        <v>5607</v>
      </c>
      <c r="D4812" s="105">
        <v>35.0</v>
      </c>
      <c r="E4812" s="105" t="s">
        <v>868</v>
      </c>
      <c r="F4812" s="105">
        <v>3555604.0</v>
      </c>
      <c r="G4812" s="105">
        <v>3555604.0</v>
      </c>
      <c r="H4812" s="105">
        <v>0.0</v>
      </c>
      <c r="I4812" s="105">
        <v>2.0</v>
      </c>
      <c r="J4812" s="105">
        <v>1.0</v>
      </c>
      <c r="K4812" s="105">
        <v>43.0</v>
      </c>
      <c r="L4812" s="105">
        <v>47.32</v>
      </c>
      <c r="M4812" s="105" t="s">
        <v>4380</v>
      </c>
      <c r="N4812" s="111"/>
      <c r="O4812" s="111"/>
    </row>
    <row r="4813" ht="14.25" customHeight="1">
      <c r="B4813" s="105">
        <v>3.590751E7</v>
      </c>
      <c r="C4813" s="105" t="s">
        <v>5608</v>
      </c>
      <c r="D4813" s="105">
        <v>35.0</v>
      </c>
      <c r="E4813" s="105" t="s">
        <v>868</v>
      </c>
      <c r="F4813" s="105">
        <v>3539301.0</v>
      </c>
      <c r="G4813" s="105">
        <v>3539301.0</v>
      </c>
      <c r="H4813" s="105">
        <v>0.0</v>
      </c>
      <c r="I4813" s="105">
        <v>2.0</v>
      </c>
      <c r="J4813" s="105">
        <v>1.0</v>
      </c>
      <c r="K4813" s="105">
        <v>45.0</v>
      </c>
      <c r="L4813" s="105">
        <v>47.32</v>
      </c>
      <c r="M4813" s="105" t="s">
        <v>4380</v>
      </c>
      <c r="N4813" s="111"/>
      <c r="O4813" s="111"/>
    </row>
    <row r="4814" ht="14.25" customHeight="1">
      <c r="B4814" s="105">
        <v>3.5902366E7</v>
      </c>
      <c r="C4814" s="105" t="s">
        <v>5609</v>
      </c>
      <c r="D4814" s="105">
        <v>35.0</v>
      </c>
      <c r="E4814" s="105" t="s">
        <v>868</v>
      </c>
      <c r="F4814" s="105">
        <v>3528502.0</v>
      </c>
      <c r="G4814" s="105">
        <v>3528502.0</v>
      </c>
      <c r="H4814" s="105">
        <v>0.0</v>
      </c>
      <c r="I4814" s="105">
        <v>2.0</v>
      </c>
      <c r="J4814" s="105">
        <v>2.0</v>
      </c>
      <c r="K4814" s="105">
        <v>60.0</v>
      </c>
      <c r="L4814" s="105">
        <v>47.31</v>
      </c>
      <c r="M4814" s="105" t="s">
        <v>4380</v>
      </c>
      <c r="N4814" s="111"/>
      <c r="O4814" s="111"/>
    </row>
    <row r="4815" ht="14.25" customHeight="1">
      <c r="B4815" s="105">
        <v>3.5050436E7</v>
      </c>
      <c r="C4815" s="105" t="s">
        <v>5610</v>
      </c>
      <c r="D4815" s="105">
        <v>35.0</v>
      </c>
      <c r="E4815" s="105" t="s">
        <v>868</v>
      </c>
      <c r="F4815" s="105">
        <v>3516408.0</v>
      </c>
      <c r="G4815" s="105">
        <v>3516408.0</v>
      </c>
      <c r="H4815" s="105">
        <v>0.0</v>
      </c>
      <c r="I4815" s="105">
        <v>2.0</v>
      </c>
      <c r="J4815" s="105">
        <v>1.0</v>
      </c>
      <c r="K4815" s="105">
        <v>133.0</v>
      </c>
      <c r="L4815" s="105">
        <v>47.29</v>
      </c>
      <c r="M4815" s="105" t="s">
        <v>4380</v>
      </c>
      <c r="N4815" s="111"/>
      <c r="O4815" s="111"/>
    </row>
    <row r="4816" ht="14.25" customHeight="1">
      <c r="B4816" s="105">
        <v>3.5014412E7</v>
      </c>
      <c r="C4816" s="105" t="s">
        <v>5611</v>
      </c>
      <c r="D4816" s="105">
        <v>35.0</v>
      </c>
      <c r="E4816" s="105" t="s">
        <v>868</v>
      </c>
      <c r="F4816" s="105">
        <v>3505351.0</v>
      </c>
      <c r="G4816" s="105">
        <v>3505351.0</v>
      </c>
      <c r="H4816" s="105">
        <v>0.0</v>
      </c>
      <c r="I4816" s="105">
        <v>2.0</v>
      </c>
      <c r="J4816" s="105">
        <v>1.0</v>
      </c>
      <c r="K4816" s="105">
        <v>53.0</v>
      </c>
      <c r="L4816" s="105">
        <v>47.26</v>
      </c>
      <c r="M4816" s="105" t="s">
        <v>4380</v>
      </c>
      <c r="N4816" s="111"/>
      <c r="O4816" s="111"/>
    </row>
    <row r="4817" ht="14.25" customHeight="1">
      <c r="B4817" s="105">
        <v>3.5015118E7</v>
      </c>
      <c r="C4817" s="105" t="s">
        <v>5612</v>
      </c>
      <c r="D4817" s="105">
        <v>35.0</v>
      </c>
      <c r="E4817" s="105" t="s">
        <v>868</v>
      </c>
      <c r="F4817" s="105">
        <v>3510203.0</v>
      </c>
      <c r="G4817" s="105">
        <v>3510203.0</v>
      </c>
      <c r="H4817" s="105">
        <v>0.0</v>
      </c>
      <c r="I4817" s="105">
        <v>2.0</v>
      </c>
      <c r="J4817" s="105">
        <v>1.0</v>
      </c>
      <c r="K4817" s="105">
        <v>60.0</v>
      </c>
      <c r="L4817" s="105">
        <v>47.25</v>
      </c>
      <c r="M4817" s="105" t="s">
        <v>4380</v>
      </c>
      <c r="N4817" s="111"/>
      <c r="O4817" s="111"/>
    </row>
    <row r="4818" ht="14.25" customHeight="1">
      <c r="B4818" s="105">
        <v>3.5925275E7</v>
      </c>
      <c r="C4818" s="105" t="s">
        <v>5613</v>
      </c>
      <c r="D4818" s="105">
        <v>35.0</v>
      </c>
      <c r="E4818" s="105" t="s">
        <v>868</v>
      </c>
      <c r="F4818" s="105">
        <v>3512209.0</v>
      </c>
      <c r="G4818" s="105">
        <v>3512209.0</v>
      </c>
      <c r="H4818" s="105">
        <v>0.0</v>
      </c>
      <c r="I4818" s="105">
        <v>2.0</v>
      </c>
      <c r="J4818" s="105">
        <v>1.0</v>
      </c>
      <c r="K4818" s="105">
        <v>59.0</v>
      </c>
      <c r="L4818" s="105">
        <v>47.25</v>
      </c>
      <c r="M4818" s="105" t="s">
        <v>4380</v>
      </c>
      <c r="N4818" s="111"/>
      <c r="O4818" s="111"/>
    </row>
    <row r="4819" ht="14.25" customHeight="1">
      <c r="B4819" s="105">
        <v>3.592564E7</v>
      </c>
      <c r="C4819" s="105" t="s">
        <v>5614</v>
      </c>
      <c r="D4819" s="105">
        <v>35.0</v>
      </c>
      <c r="E4819" s="105" t="s">
        <v>868</v>
      </c>
      <c r="F4819" s="105">
        <v>3547809.0</v>
      </c>
      <c r="G4819" s="105">
        <v>3547809.0</v>
      </c>
      <c r="H4819" s="105">
        <v>0.0</v>
      </c>
      <c r="I4819" s="105">
        <v>2.0</v>
      </c>
      <c r="J4819" s="105">
        <v>1.0</v>
      </c>
      <c r="K4819" s="105">
        <v>43.0</v>
      </c>
      <c r="L4819" s="105">
        <v>47.25</v>
      </c>
      <c r="M4819" s="105" t="s">
        <v>4380</v>
      </c>
      <c r="N4819" s="111"/>
      <c r="O4819" s="111"/>
    </row>
    <row r="4820" ht="14.25" customHeight="1">
      <c r="B4820" s="105">
        <v>3.501115E7</v>
      </c>
      <c r="C4820" s="105" t="s">
        <v>5615</v>
      </c>
      <c r="D4820" s="105">
        <v>35.0</v>
      </c>
      <c r="E4820" s="105" t="s">
        <v>868</v>
      </c>
      <c r="F4820" s="105">
        <v>3555406.0</v>
      </c>
      <c r="G4820" s="105">
        <v>3555406.0</v>
      </c>
      <c r="H4820" s="105">
        <v>0.0</v>
      </c>
      <c r="I4820" s="105">
        <v>2.0</v>
      </c>
      <c r="J4820" s="105">
        <v>1.0</v>
      </c>
      <c r="K4820" s="105">
        <v>43.0</v>
      </c>
      <c r="L4820" s="105">
        <v>47.24</v>
      </c>
      <c r="M4820" s="105" t="s">
        <v>4380</v>
      </c>
      <c r="N4820" s="111"/>
      <c r="O4820" s="111"/>
    </row>
    <row r="4821" ht="14.25" customHeight="1">
      <c r="B4821" s="105">
        <v>3.5015261E7</v>
      </c>
      <c r="C4821" s="105" t="s">
        <v>5616</v>
      </c>
      <c r="D4821" s="105">
        <v>35.0</v>
      </c>
      <c r="E4821" s="105" t="s">
        <v>868</v>
      </c>
      <c r="F4821" s="105">
        <v>3543501.0</v>
      </c>
      <c r="G4821" s="105">
        <v>3543501.0</v>
      </c>
      <c r="H4821" s="105">
        <v>0.0</v>
      </c>
      <c r="I4821" s="105">
        <v>2.0</v>
      </c>
      <c r="J4821" s="105">
        <v>1.0</v>
      </c>
      <c r="K4821" s="105">
        <v>81.0</v>
      </c>
      <c r="L4821" s="105">
        <v>47.24</v>
      </c>
      <c r="M4821" s="105" t="s">
        <v>4380</v>
      </c>
      <c r="N4821" s="111"/>
      <c r="O4821" s="111"/>
    </row>
    <row r="4822" ht="14.25" customHeight="1">
      <c r="B4822" s="105">
        <v>3.5015489E7</v>
      </c>
      <c r="C4822" s="105" t="s">
        <v>5617</v>
      </c>
      <c r="D4822" s="105">
        <v>35.0</v>
      </c>
      <c r="E4822" s="105" t="s">
        <v>868</v>
      </c>
      <c r="F4822" s="105">
        <v>3522406.0</v>
      </c>
      <c r="G4822" s="105">
        <v>3522406.0</v>
      </c>
      <c r="H4822" s="105">
        <v>0.0</v>
      </c>
      <c r="I4822" s="105">
        <v>2.0</v>
      </c>
      <c r="J4822" s="105">
        <v>1.0</v>
      </c>
      <c r="K4822" s="105">
        <v>38.0</v>
      </c>
      <c r="L4822" s="105">
        <v>47.23</v>
      </c>
      <c r="M4822" s="105" t="s">
        <v>4380</v>
      </c>
      <c r="N4822" s="111"/>
      <c r="O4822" s="111"/>
    </row>
    <row r="4823" ht="14.25" customHeight="1">
      <c r="B4823" s="105">
        <v>3.5040368E7</v>
      </c>
      <c r="C4823" s="105" t="s">
        <v>5618</v>
      </c>
      <c r="D4823" s="105">
        <v>35.0</v>
      </c>
      <c r="E4823" s="105" t="s">
        <v>868</v>
      </c>
      <c r="F4823" s="105">
        <v>3504107.0</v>
      </c>
      <c r="G4823" s="105">
        <v>3504107.0</v>
      </c>
      <c r="H4823" s="105">
        <v>0.0</v>
      </c>
      <c r="I4823" s="105">
        <v>2.0</v>
      </c>
      <c r="J4823" s="105">
        <v>2.0</v>
      </c>
      <c r="K4823" s="105">
        <v>16.0</v>
      </c>
      <c r="L4823" s="105">
        <v>47.23</v>
      </c>
      <c r="M4823" s="105" t="s">
        <v>4380</v>
      </c>
      <c r="N4823" s="111"/>
      <c r="O4823" s="111"/>
    </row>
    <row r="4824" ht="14.25" customHeight="1">
      <c r="B4824" s="105">
        <v>3.5924362E7</v>
      </c>
      <c r="C4824" s="105" t="s">
        <v>5619</v>
      </c>
      <c r="D4824" s="105">
        <v>35.0</v>
      </c>
      <c r="E4824" s="105" t="s">
        <v>868</v>
      </c>
      <c r="F4824" s="105">
        <v>3505401.0</v>
      </c>
      <c r="G4824" s="105">
        <v>3505401.0</v>
      </c>
      <c r="H4824" s="105">
        <v>0.0</v>
      </c>
      <c r="I4824" s="105">
        <v>2.0</v>
      </c>
      <c r="J4824" s="105">
        <v>2.0</v>
      </c>
      <c r="K4824" s="105">
        <v>26.0</v>
      </c>
      <c r="L4824" s="105">
        <v>47.23</v>
      </c>
      <c r="M4824" s="105" t="s">
        <v>4380</v>
      </c>
      <c r="N4824" s="111"/>
      <c r="O4824" s="111"/>
    </row>
    <row r="4825" ht="14.25" customHeight="1">
      <c r="B4825" s="105">
        <v>3.5038143E7</v>
      </c>
      <c r="C4825" s="105" t="s">
        <v>5620</v>
      </c>
      <c r="D4825" s="105">
        <v>35.0</v>
      </c>
      <c r="E4825" s="105" t="s">
        <v>868</v>
      </c>
      <c r="F4825" s="105">
        <v>3550308.0</v>
      </c>
      <c r="G4825" s="105">
        <v>3550308.0</v>
      </c>
      <c r="H4825" s="105">
        <v>1.0</v>
      </c>
      <c r="I4825" s="105">
        <v>2.0</v>
      </c>
      <c r="J4825" s="105">
        <v>1.0</v>
      </c>
      <c r="K4825" s="105">
        <v>81.0</v>
      </c>
      <c r="L4825" s="105">
        <v>47.17</v>
      </c>
      <c r="M4825" s="105" t="s">
        <v>4380</v>
      </c>
      <c r="N4825" s="111"/>
      <c r="O4825" s="111"/>
    </row>
    <row r="4826" ht="14.25" customHeight="1">
      <c r="B4826" s="105">
        <v>3.5012774E7</v>
      </c>
      <c r="C4826" s="105" t="s">
        <v>2383</v>
      </c>
      <c r="D4826" s="105">
        <v>35.0</v>
      </c>
      <c r="E4826" s="105" t="s">
        <v>868</v>
      </c>
      <c r="F4826" s="105">
        <v>3513603.0</v>
      </c>
      <c r="G4826" s="105">
        <v>3513603.0</v>
      </c>
      <c r="H4826" s="105">
        <v>0.0</v>
      </c>
      <c r="I4826" s="105">
        <v>2.0</v>
      </c>
      <c r="J4826" s="105">
        <v>1.0</v>
      </c>
      <c r="K4826" s="105">
        <v>183.0</v>
      </c>
      <c r="L4826" s="105">
        <v>47.15</v>
      </c>
      <c r="M4826" s="105" t="s">
        <v>4380</v>
      </c>
      <c r="N4826" s="111"/>
      <c r="O4826" s="111"/>
    </row>
    <row r="4827" ht="14.25" customHeight="1">
      <c r="B4827" s="105">
        <v>3.5015519E7</v>
      </c>
      <c r="C4827" s="105" t="s">
        <v>5621</v>
      </c>
      <c r="D4827" s="105">
        <v>35.0</v>
      </c>
      <c r="E4827" s="105" t="s">
        <v>868</v>
      </c>
      <c r="F4827" s="105">
        <v>3522406.0</v>
      </c>
      <c r="G4827" s="105">
        <v>3522406.0</v>
      </c>
      <c r="H4827" s="105">
        <v>0.0</v>
      </c>
      <c r="I4827" s="105">
        <v>2.0</v>
      </c>
      <c r="J4827" s="105">
        <v>1.0</v>
      </c>
      <c r="K4827" s="105">
        <v>37.0</v>
      </c>
      <c r="L4827" s="105">
        <v>47.15</v>
      </c>
      <c r="M4827" s="105" t="s">
        <v>4380</v>
      </c>
      <c r="N4827" s="111"/>
      <c r="O4827" s="111"/>
    </row>
    <row r="4828" ht="14.25" customHeight="1">
      <c r="B4828" s="105">
        <v>3.5014394E7</v>
      </c>
      <c r="C4828" s="105" t="s">
        <v>5622</v>
      </c>
      <c r="D4828" s="105">
        <v>35.0</v>
      </c>
      <c r="E4828" s="105" t="s">
        <v>868</v>
      </c>
      <c r="F4828" s="105">
        <v>3517604.0</v>
      </c>
      <c r="G4828" s="105">
        <v>3517604.0</v>
      </c>
      <c r="H4828" s="105">
        <v>0.0</v>
      </c>
      <c r="I4828" s="105">
        <v>2.0</v>
      </c>
      <c r="J4828" s="105">
        <v>1.0</v>
      </c>
      <c r="K4828" s="105">
        <v>52.0</v>
      </c>
      <c r="L4828" s="105">
        <v>47.13</v>
      </c>
      <c r="M4828" s="105" t="s">
        <v>4380</v>
      </c>
      <c r="N4828" s="111"/>
      <c r="O4828" s="111"/>
    </row>
    <row r="4829" ht="14.25" customHeight="1">
      <c r="B4829" s="105">
        <v>3.5919238E7</v>
      </c>
      <c r="C4829" s="105" t="s">
        <v>5623</v>
      </c>
      <c r="D4829" s="105">
        <v>35.0</v>
      </c>
      <c r="E4829" s="105" t="s">
        <v>868</v>
      </c>
      <c r="F4829" s="105">
        <v>3523800.0</v>
      </c>
      <c r="G4829" s="105">
        <v>3523800.0</v>
      </c>
      <c r="H4829" s="105">
        <v>0.0</v>
      </c>
      <c r="I4829" s="105">
        <v>2.0</v>
      </c>
      <c r="J4829" s="105">
        <v>1.0</v>
      </c>
      <c r="K4829" s="105">
        <v>24.0</v>
      </c>
      <c r="L4829" s="105">
        <v>47.12</v>
      </c>
      <c r="M4829" s="105" t="s">
        <v>4380</v>
      </c>
      <c r="N4829" s="111"/>
      <c r="O4829" s="111"/>
    </row>
    <row r="4830" ht="14.25" customHeight="1">
      <c r="B4830" s="105">
        <v>3.5035269E7</v>
      </c>
      <c r="C4830" s="105" t="s">
        <v>5624</v>
      </c>
      <c r="D4830" s="105">
        <v>35.0</v>
      </c>
      <c r="E4830" s="105" t="s">
        <v>868</v>
      </c>
      <c r="F4830" s="105">
        <v>3529906.0</v>
      </c>
      <c r="G4830" s="105">
        <v>3529906.0</v>
      </c>
      <c r="H4830" s="105">
        <v>0.0</v>
      </c>
      <c r="I4830" s="105">
        <v>2.0</v>
      </c>
      <c r="J4830" s="105">
        <v>1.0</v>
      </c>
      <c r="K4830" s="105">
        <v>31.0</v>
      </c>
      <c r="L4830" s="105">
        <v>47.1</v>
      </c>
      <c r="M4830" s="105" t="s">
        <v>4380</v>
      </c>
      <c r="N4830" s="111"/>
      <c r="O4830" s="111"/>
    </row>
    <row r="4831" ht="14.25" customHeight="1">
      <c r="B4831" s="105">
        <v>3.5918556E7</v>
      </c>
      <c r="C4831" s="105" t="s">
        <v>5625</v>
      </c>
      <c r="D4831" s="105">
        <v>35.0</v>
      </c>
      <c r="E4831" s="105" t="s">
        <v>868</v>
      </c>
      <c r="F4831" s="105">
        <v>3522802.0</v>
      </c>
      <c r="G4831" s="105">
        <v>3522802.0</v>
      </c>
      <c r="H4831" s="105">
        <v>0.0</v>
      </c>
      <c r="I4831" s="105">
        <v>2.0</v>
      </c>
      <c r="J4831" s="105">
        <v>1.0</v>
      </c>
      <c r="K4831" s="105">
        <v>80.0</v>
      </c>
      <c r="L4831" s="105">
        <v>47.09</v>
      </c>
      <c r="M4831" s="105" t="s">
        <v>4380</v>
      </c>
      <c r="N4831" s="111"/>
      <c r="O4831" s="111"/>
    </row>
    <row r="4832" ht="14.25" customHeight="1">
      <c r="B4832" s="105">
        <v>3.5065456E7</v>
      </c>
      <c r="C4832" s="105" t="s">
        <v>5626</v>
      </c>
      <c r="D4832" s="105">
        <v>35.0</v>
      </c>
      <c r="E4832" s="105" t="s">
        <v>868</v>
      </c>
      <c r="F4832" s="105">
        <v>3543006.0</v>
      </c>
      <c r="G4832" s="105">
        <v>3543006.0</v>
      </c>
      <c r="H4832" s="105">
        <v>0.0</v>
      </c>
      <c r="I4832" s="105">
        <v>2.0</v>
      </c>
      <c r="J4832" s="105">
        <v>1.0</v>
      </c>
      <c r="K4832" s="105">
        <v>74.0</v>
      </c>
      <c r="L4832" s="105">
        <v>47.08</v>
      </c>
      <c r="M4832" s="105" t="s">
        <v>4380</v>
      </c>
      <c r="N4832" s="111"/>
      <c r="O4832" s="111"/>
    </row>
    <row r="4833" ht="14.25" customHeight="1">
      <c r="B4833" s="105">
        <v>3.5030831E7</v>
      </c>
      <c r="C4833" s="105" t="s">
        <v>5627</v>
      </c>
      <c r="D4833" s="105">
        <v>35.0</v>
      </c>
      <c r="E4833" s="105" t="s">
        <v>868</v>
      </c>
      <c r="F4833" s="105">
        <v>3540853.0</v>
      </c>
      <c r="G4833" s="105">
        <v>3540853.0</v>
      </c>
      <c r="H4833" s="105">
        <v>0.0</v>
      </c>
      <c r="I4833" s="105">
        <v>2.0</v>
      </c>
      <c r="J4833" s="105">
        <v>1.0</v>
      </c>
      <c r="K4833" s="105">
        <v>24.0</v>
      </c>
      <c r="L4833" s="105">
        <v>47.05</v>
      </c>
      <c r="M4833" s="105" t="s">
        <v>4380</v>
      </c>
      <c r="N4833" s="111"/>
      <c r="O4833" s="111"/>
    </row>
    <row r="4834" ht="14.25" customHeight="1">
      <c r="B4834" s="105">
        <v>3.5034769E7</v>
      </c>
      <c r="C4834" s="105" t="s">
        <v>5628</v>
      </c>
      <c r="D4834" s="105">
        <v>35.0</v>
      </c>
      <c r="E4834" s="105" t="s">
        <v>868</v>
      </c>
      <c r="F4834" s="105">
        <v>3520301.0</v>
      </c>
      <c r="G4834" s="105">
        <v>3520301.0</v>
      </c>
      <c r="H4834" s="105">
        <v>0.0</v>
      </c>
      <c r="I4834" s="105">
        <v>2.0</v>
      </c>
      <c r="J4834" s="105">
        <v>1.0</v>
      </c>
      <c r="K4834" s="105">
        <v>80.0</v>
      </c>
      <c r="L4834" s="105">
        <v>47.05</v>
      </c>
      <c r="M4834" s="105" t="s">
        <v>4380</v>
      </c>
      <c r="N4834" s="111"/>
      <c r="O4834" s="111"/>
    </row>
    <row r="4835" ht="14.25" customHeight="1">
      <c r="B4835" s="105">
        <v>3.502751E7</v>
      </c>
      <c r="C4835" s="105" t="s">
        <v>5629</v>
      </c>
      <c r="D4835" s="105">
        <v>35.0</v>
      </c>
      <c r="E4835" s="105" t="s">
        <v>868</v>
      </c>
      <c r="F4835" s="105">
        <v>3539905.0</v>
      </c>
      <c r="G4835" s="105">
        <v>3539905.0</v>
      </c>
      <c r="H4835" s="105">
        <v>0.0</v>
      </c>
      <c r="I4835" s="105">
        <v>2.0</v>
      </c>
      <c r="J4835" s="105">
        <v>1.0</v>
      </c>
      <c r="K4835" s="105">
        <v>45.0</v>
      </c>
      <c r="L4835" s="105">
        <v>47.01</v>
      </c>
      <c r="M4835" s="105" t="s">
        <v>4380</v>
      </c>
      <c r="N4835" s="111"/>
      <c r="O4835" s="111"/>
    </row>
    <row r="4836" ht="14.25" customHeight="1">
      <c r="B4836" s="105">
        <v>3.5032273E7</v>
      </c>
      <c r="C4836" s="105" t="s">
        <v>5630</v>
      </c>
      <c r="D4836" s="105">
        <v>35.0</v>
      </c>
      <c r="E4836" s="105" t="s">
        <v>868</v>
      </c>
      <c r="F4836" s="105">
        <v>3554300.0</v>
      </c>
      <c r="G4836" s="105">
        <v>3554300.0</v>
      </c>
      <c r="H4836" s="105">
        <v>0.0</v>
      </c>
      <c r="I4836" s="105">
        <v>2.0</v>
      </c>
      <c r="J4836" s="105">
        <v>1.0</v>
      </c>
      <c r="K4836" s="105">
        <v>48.0</v>
      </c>
      <c r="L4836" s="105">
        <v>46.97</v>
      </c>
      <c r="M4836" s="105" t="s">
        <v>4380</v>
      </c>
      <c r="N4836" s="111"/>
      <c r="O4836" s="111"/>
    </row>
    <row r="4837" ht="14.25" customHeight="1">
      <c r="B4837" s="105">
        <v>3.5038866E7</v>
      </c>
      <c r="C4837" s="105" t="s">
        <v>5631</v>
      </c>
      <c r="D4837" s="105">
        <v>35.0</v>
      </c>
      <c r="E4837" s="105" t="s">
        <v>868</v>
      </c>
      <c r="F4837" s="105">
        <v>3502705.0</v>
      </c>
      <c r="G4837" s="105">
        <v>3502705.0</v>
      </c>
      <c r="H4837" s="105">
        <v>0.0</v>
      </c>
      <c r="I4837" s="105">
        <v>2.0</v>
      </c>
      <c r="J4837" s="105">
        <v>1.0</v>
      </c>
      <c r="K4837" s="105">
        <v>87.0</v>
      </c>
      <c r="L4837" s="105">
        <v>46.95</v>
      </c>
      <c r="M4837" s="105" t="s">
        <v>4380</v>
      </c>
      <c r="N4837" s="111"/>
      <c r="O4837" s="111"/>
    </row>
    <row r="4838" ht="14.25" customHeight="1">
      <c r="B4838" s="105">
        <v>3.5015398E7</v>
      </c>
      <c r="C4838" s="105" t="s">
        <v>5632</v>
      </c>
      <c r="D4838" s="105">
        <v>35.0</v>
      </c>
      <c r="E4838" s="105" t="s">
        <v>868</v>
      </c>
      <c r="F4838" s="105">
        <v>3553856.0</v>
      </c>
      <c r="G4838" s="105">
        <v>3553856.0</v>
      </c>
      <c r="H4838" s="105">
        <v>0.0</v>
      </c>
      <c r="I4838" s="105">
        <v>2.0</v>
      </c>
      <c r="J4838" s="105">
        <v>1.0</v>
      </c>
      <c r="K4838" s="105">
        <v>52.0</v>
      </c>
      <c r="L4838" s="105">
        <v>46.94</v>
      </c>
      <c r="M4838" s="105" t="s">
        <v>4380</v>
      </c>
      <c r="N4838" s="111"/>
      <c r="O4838" s="111"/>
    </row>
    <row r="4839" ht="14.25" customHeight="1">
      <c r="B4839" s="105">
        <v>3.5013468E7</v>
      </c>
      <c r="C4839" s="105" t="s">
        <v>5633</v>
      </c>
      <c r="D4839" s="105">
        <v>35.0</v>
      </c>
      <c r="E4839" s="105" t="s">
        <v>868</v>
      </c>
      <c r="F4839" s="105">
        <v>3548203.0</v>
      </c>
      <c r="G4839" s="105">
        <v>3548203.0</v>
      </c>
      <c r="H4839" s="105">
        <v>0.0</v>
      </c>
      <c r="I4839" s="105">
        <v>2.0</v>
      </c>
      <c r="J4839" s="105">
        <v>1.0</v>
      </c>
      <c r="K4839" s="105">
        <v>58.0</v>
      </c>
      <c r="L4839" s="105">
        <v>46.9</v>
      </c>
      <c r="M4839" s="105" t="s">
        <v>4380</v>
      </c>
      <c r="N4839" s="111"/>
      <c r="O4839" s="111"/>
    </row>
    <row r="4840" ht="14.25" customHeight="1">
      <c r="B4840" s="105">
        <v>3.5901374E7</v>
      </c>
      <c r="C4840" s="105" t="s">
        <v>5634</v>
      </c>
      <c r="D4840" s="105">
        <v>35.0</v>
      </c>
      <c r="E4840" s="105" t="s">
        <v>868</v>
      </c>
      <c r="F4840" s="105">
        <v>3518701.0</v>
      </c>
      <c r="G4840" s="105">
        <v>3518701.0</v>
      </c>
      <c r="H4840" s="105">
        <v>0.0</v>
      </c>
      <c r="I4840" s="105">
        <v>2.0</v>
      </c>
      <c r="J4840" s="105">
        <v>1.0</v>
      </c>
      <c r="K4840" s="105">
        <v>63.0</v>
      </c>
      <c r="L4840" s="105">
        <v>46.86</v>
      </c>
      <c r="M4840" s="105" t="s">
        <v>4380</v>
      </c>
      <c r="N4840" s="111"/>
      <c r="O4840" s="111"/>
    </row>
    <row r="4841" ht="14.25" customHeight="1">
      <c r="B4841" s="105">
        <v>3.5912013E7</v>
      </c>
      <c r="C4841" s="105" t="s">
        <v>5635</v>
      </c>
      <c r="D4841" s="105">
        <v>35.0</v>
      </c>
      <c r="E4841" s="105" t="s">
        <v>868</v>
      </c>
      <c r="F4841" s="105">
        <v>3502705.0</v>
      </c>
      <c r="G4841" s="105">
        <v>3502705.0</v>
      </c>
      <c r="H4841" s="105">
        <v>0.0</v>
      </c>
      <c r="I4841" s="105">
        <v>2.0</v>
      </c>
      <c r="J4841" s="105">
        <v>2.0</v>
      </c>
      <c r="K4841" s="105">
        <v>52.0</v>
      </c>
      <c r="L4841" s="105">
        <v>46.84</v>
      </c>
      <c r="M4841" s="105" t="s">
        <v>4380</v>
      </c>
      <c r="N4841" s="111"/>
      <c r="O4841" s="111"/>
    </row>
    <row r="4842" ht="14.25" customHeight="1">
      <c r="B4842" s="105">
        <v>3.5912037E7</v>
      </c>
      <c r="C4842" s="105" t="s">
        <v>5636</v>
      </c>
      <c r="D4842" s="105">
        <v>35.0</v>
      </c>
      <c r="E4842" s="105" t="s">
        <v>868</v>
      </c>
      <c r="F4842" s="105">
        <v>3522653.0</v>
      </c>
      <c r="G4842" s="105">
        <v>3522653.0</v>
      </c>
      <c r="H4842" s="105">
        <v>0.0</v>
      </c>
      <c r="I4842" s="105">
        <v>2.0</v>
      </c>
      <c r="J4842" s="105">
        <v>2.0</v>
      </c>
      <c r="K4842" s="105">
        <v>25.0</v>
      </c>
      <c r="L4842" s="105">
        <v>46.83</v>
      </c>
      <c r="M4842" s="105" t="s">
        <v>4380</v>
      </c>
      <c r="N4842" s="111"/>
      <c r="O4842" s="111"/>
    </row>
    <row r="4843" ht="14.25" customHeight="1">
      <c r="B4843" s="105">
        <v>3.5900631E7</v>
      </c>
      <c r="C4843" s="105" t="s">
        <v>5637</v>
      </c>
      <c r="D4843" s="105">
        <v>35.0</v>
      </c>
      <c r="E4843" s="105" t="s">
        <v>868</v>
      </c>
      <c r="F4843" s="105">
        <v>3513108.0</v>
      </c>
      <c r="G4843" s="105">
        <v>3513108.0</v>
      </c>
      <c r="H4843" s="105">
        <v>0.0</v>
      </c>
      <c r="I4843" s="105">
        <v>2.0</v>
      </c>
      <c r="J4843" s="105">
        <v>1.0</v>
      </c>
      <c r="K4843" s="105">
        <v>19.0</v>
      </c>
      <c r="L4843" s="105">
        <v>46.74</v>
      </c>
      <c r="M4843" s="105" t="s">
        <v>4380</v>
      </c>
      <c r="N4843" s="111"/>
      <c r="O4843" s="111"/>
    </row>
    <row r="4844" ht="14.25" customHeight="1">
      <c r="B4844" s="105">
        <v>3.5024831E7</v>
      </c>
      <c r="C4844" s="105" t="s">
        <v>5638</v>
      </c>
      <c r="D4844" s="105">
        <v>35.0</v>
      </c>
      <c r="E4844" s="105" t="s">
        <v>868</v>
      </c>
      <c r="F4844" s="105">
        <v>3515608.0</v>
      </c>
      <c r="G4844" s="105">
        <v>3515608.0</v>
      </c>
      <c r="H4844" s="105">
        <v>0.0</v>
      </c>
      <c r="I4844" s="105">
        <v>2.0</v>
      </c>
      <c r="J4844" s="105">
        <v>1.0</v>
      </c>
      <c r="K4844" s="105">
        <v>40.0</v>
      </c>
      <c r="L4844" s="105">
        <v>46.68</v>
      </c>
      <c r="M4844" s="105" t="s">
        <v>4380</v>
      </c>
      <c r="N4844" s="111"/>
      <c r="O4844" s="111"/>
    </row>
    <row r="4845" ht="14.25" customHeight="1">
      <c r="B4845" s="105">
        <v>3.501924E7</v>
      </c>
      <c r="C4845" s="105" t="s">
        <v>5639</v>
      </c>
      <c r="D4845" s="105">
        <v>35.0</v>
      </c>
      <c r="E4845" s="105" t="s">
        <v>868</v>
      </c>
      <c r="F4845" s="105">
        <v>3508702.0</v>
      </c>
      <c r="G4845" s="105">
        <v>3508702.0</v>
      </c>
      <c r="H4845" s="105">
        <v>0.0</v>
      </c>
      <c r="I4845" s="105">
        <v>2.0</v>
      </c>
      <c r="J4845" s="105">
        <v>1.0</v>
      </c>
      <c r="K4845" s="105">
        <v>28.0</v>
      </c>
      <c r="L4845" s="105">
        <v>46.67</v>
      </c>
      <c r="M4845" s="105" t="s">
        <v>4380</v>
      </c>
      <c r="N4845" s="111"/>
      <c r="O4845" s="111"/>
    </row>
    <row r="4846" ht="14.25" customHeight="1">
      <c r="B4846" s="105">
        <v>3.5013286E7</v>
      </c>
      <c r="C4846" s="105" t="s">
        <v>5640</v>
      </c>
      <c r="D4846" s="105">
        <v>35.0</v>
      </c>
      <c r="E4846" s="105" t="s">
        <v>868</v>
      </c>
      <c r="F4846" s="105">
        <v>3509700.0</v>
      </c>
      <c r="G4846" s="105">
        <v>3509700.0</v>
      </c>
      <c r="H4846" s="105">
        <v>0.0</v>
      </c>
      <c r="I4846" s="105">
        <v>2.0</v>
      </c>
      <c r="J4846" s="105">
        <v>1.0</v>
      </c>
      <c r="K4846" s="105">
        <v>192.0</v>
      </c>
      <c r="L4846" s="105">
        <v>46.64</v>
      </c>
      <c r="M4846" s="105" t="s">
        <v>4380</v>
      </c>
      <c r="N4846" s="111"/>
      <c r="O4846" s="111"/>
    </row>
    <row r="4847" ht="14.25" customHeight="1">
      <c r="B4847" s="105">
        <v>3.5925834E7</v>
      </c>
      <c r="C4847" s="105" t="s">
        <v>5641</v>
      </c>
      <c r="D4847" s="105">
        <v>35.0</v>
      </c>
      <c r="E4847" s="105" t="s">
        <v>868</v>
      </c>
      <c r="F4847" s="105">
        <v>3539103.0</v>
      </c>
      <c r="G4847" s="105">
        <v>3539103.0</v>
      </c>
      <c r="H4847" s="105">
        <v>0.0</v>
      </c>
      <c r="I4847" s="105">
        <v>2.0</v>
      </c>
      <c r="J4847" s="105">
        <v>1.0</v>
      </c>
      <c r="K4847" s="105">
        <v>64.0</v>
      </c>
      <c r="L4847" s="105">
        <v>46.57</v>
      </c>
      <c r="M4847" s="105" t="s">
        <v>4380</v>
      </c>
      <c r="N4847" s="111"/>
      <c r="O4847" s="111"/>
    </row>
    <row r="4848" ht="14.25" customHeight="1">
      <c r="B4848" s="105">
        <v>3.5924088E7</v>
      </c>
      <c r="C4848" s="105" t="s">
        <v>5642</v>
      </c>
      <c r="D4848" s="105">
        <v>35.0</v>
      </c>
      <c r="E4848" s="105" t="s">
        <v>868</v>
      </c>
      <c r="F4848" s="105">
        <v>3553807.0</v>
      </c>
      <c r="G4848" s="105">
        <v>3553807.0</v>
      </c>
      <c r="H4848" s="105">
        <v>0.0</v>
      </c>
      <c r="I4848" s="105">
        <v>2.0</v>
      </c>
      <c r="J4848" s="105">
        <v>1.0</v>
      </c>
      <c r="K4848" s="105">
        <v>57.0</v>
      </c>
      <c r="L4848" s="105">
        <v>46.56</v>
      </c>
      <c r="M4848" s="105" t="s">
        <v>4380</v>
      </c>
      <c r="N4848" s="111"/>
      <c r="O4848" s="111"/>
    </row>
    <row r="4849" ht="14.25" customHeight="1">
      <c r="B4849" s="105">
        <v>3.5046848E7</v>
      </c>
      <c r="C4849" s="105" t="s">
        <v>5643</v>
      </c>
      <c r="D4849" s="105">
        <v>35.0</v>
      </c>
      <c r="E4849" s="105" t="s">
        <v>868</v>
      </c>
      <c r="F4849" s="105">
        <v>3502705.0</v>
      </c>
      <c r="G4849" s="105">
        <v>3502705.0</v>
      </c>
      <c r="H4849" s="105">
        <v>0.0</v>
      </c>
      <c r="I4849" s="105">
        <v>2.0</v>
      </c>
      <c r="J4849" s="105">
        <v>1.0</v>
      </c>
      <c r="K4849" s="105">
        <v>49.0</v>
      </c>
      <c r="L4849" s="105">
        <v>46.53</v>
      </c>
      <c r="M4849" s="105" t="s">
        <v>4380</v>
      </c>
      <c r="N4849" s="111"/>
      <c r="O4849" s="111"/>
    </row>
    <row r="4850" ht="14.25" customHeight="1">
      <c r="B4850" s="105">
        <v>3.5048239E7</v>
      </c>
      <c r="C4850" s="105" t="s">
        <v>5644</v>
      </c>
      <c r="D4850" s="105">
        <v>35.0</v>
      </c>
      <c r="E4850" s="105" t="s">
        <v>868</v>
      </c>
      <c r="F4850" s="105">
        <v>3542800.0</v>
      </c>
      <c r="G4850" s="105">
        <v>3542800.0</v>
      </c>
      <c r="H4850" s="105">
        <v>0.0</v>
      </c>
      <c r="I4850" s="105">
        <v>2.0</v>
      </c>
      <c r="J4850" s="105">
        <v>2.0</v>
      </c>
      <c r="K4850" s="105">
        <v>40.0</v>
      </c>
      <c r="L4850" s="105">
        <v>46.48</v>
      </c>
      <c r="M4850" s="105" t="s">
        <v>4380</v>
      </c>
      <c r="N4850" s="111"/>
      <c r="O4850" s="111"/>
    </row>
    <row r="4851" ht="14.25" customHeight="1">
      <c r="B4851" s="105">
        <v>3.5035099E7</v>
      </c>
      <c r="C4851" s="105" t="s">
        <v>5645</v>
      </c>
      <c r="D4851" s="105">
        <v>35.0</v>
      </c>
      <c r="E4851" s="105" t="s">
        <v>868</v>
      </c>
      <c r="F4851" s="105">
        <v>3542602.0</v>
      </c>
      <c r="G4851" s="105">
        <v>3542602.0</v>
      </c>
      <c r="H4851" s="105">
        <v>0.0</v>
      </c>
      <c r="I4851" s="105">
        <v>2.0</v>
      </c>
      <c r="J4851" s="105">
        <v>2.0</v>
      </c>
      <c r="K4851" s="105">
        <v>59.0</v>
      </c>
      <c r="L4851" s="105">
        <v>46.46</v>
      </c>
      <c r="M4851" s="105" t="s">
        <v>4380</v>
      </c>
      <c r="N4851" s="111"/>
      <c r="O4851" s="111"/>
    </row>
    <row r="4852" ht="14.25" customHeight="1">
      <c r="B4852" s="105">
        <v>3.5041439E7</v>
      </c>
      <c r="C4852" s="105" t="s">
        <v>5646</v>
      </c>
      <c r="D4852" s="105">
        <v>35.0</v>
      </c>
      <c r="E4852" s="105" t="s">
        <v>868</v>
      </c>
      <c r="F4852" s="105">
        <v>3502705.0</v>
      </c>
      <c r="G4852" s="105">
        <v>3502705.0</v>
      </c>
      <c r="H4852" s="105">
        <v>0.0</v>
      </c>
      <c r="I4852" s="105">
        <v>2.0</v>
      </c>
      <c r="J4852" s="105">
        <v>2.0</v>
      </c>
      <c r="K4852" s="105">
        <v>84.0</v>
      </c>
      <c r="L4852" s="105">
        <v>46.43</v>
      </c>
      <c r="M4852" s="105" t="s">
        <v>4380</v>
      </c>
      <c r="N4852" s="111"/>
      <c r="O4852" s="111"/>
    </row>
    <row r="4853" ht="14.25" customHeight="1">
      <c r="B4853" s="105">
        <v>3.5905252E7</v>
      </c>
      <c r="C4853" s="105" t="s">
        <v>5647</v>
      </c>
      <c r="D4853" s="105">
        <v>35.0</v>
      </c>
      <c r="E4853" s="105" t="s">
        <v>868</v>
      </c>
      <c r="F4853" s="105">
        <v>3543006.0</v>
      </c>
      <c r="G4853" s="105">
        <v>3543006.0</v>
      </c>
      <c r="H4853" s="105">
        <v>0.0</v>
      </c>
      <c r="I4853" s="105">
        <v>2.0</v>
      </c>
      <c r="J4853" s="105">
        <v>1.0</v>
      </c>
      <c r="K4853" s="105">
        <v>64.0</v>
      </c>
      <c r="L4853" s="105">
        <v>46.43</v>
      </c>
      <c r="M4853" s="105" t="s">
        <v>4380</v>
      </c>
      <c r="N4853" s="111"/>
      <c r="O4853" s="111"/>
    </row>
    <row r="4854" ht="14.25" customHeight="1">
      <c r="B4854" s="105">
        <v>3.5047557E7</v>
      </c>
      <c r="C4854" s="105" t="s">
        <v>5648</v>
      </c>
      <c r="D4854" s="105">
        <v>35.0</v>
      </c>
      <c r="E4854" s="105" t="s">
        <v>868</v>
      </c>
      <c r="F4854" s="105">
        <v>3527108.0</v>
      </c>
      <c r="G4854" s="105">
        <v>3527108.0</v>
      </c>
      <c r="H4854" s="105">
        <v>0.0</v>
      </c>
      <c r="I4854" s="105">
        <v>2.0</v>
      </c>
      <c r="J4854" s="105">
        <v>1.0</v>
      </c>
      <c r="K4854" s="105">
        <v>28.0</v>
      </c>
      <c r="L4854" s="105">
        <v>46.32</v>
      </c>
      <c r="M4854" s="105" t="s">
        <v>4380</v>
      </c>
      <c r="N4854" s="111"/>
      <c r="O4854" s="111"/>
    </row>
    <row r="4855" ht="14.25" customHeight="1">
      <c r="B4855" s="105">
        <v>3.5049955E7</v>
      </c>
      <c r="C4855" s="105" t="s">
        <v>5649</v>
      </c>
      <c r="D4855" s="105">
        <v>35.0</v>
      </c>
      <c r="E4855" s="105" t="s">
        <v>868</v>
      </c>
      <c r="F4855" s="105">
        <v>3538709.0</v>
      </c>
      <c r="G4855" s="105">
        <v>3538709.0</v>
      </c>
      <c r="H4855" s="105">
        <v>0.0</v>
      </c>
      <c r="I4855" s="105">
        <v>2.0</v>
      </c>
      <c r="J4855" s="105">
        <v>1.0</v>
      </c>
      <c r="K4855" s="105">
        <v>17.0</v>
      </c>
      <c r="L4855" s="105">
        <v>46.29</v>
      </c>
      <c r="M4855" s="105" t="s">
        <v>4380</v>
      </c>
      <c r="N4855" s="111"/>
      <c r="O4855" s="111"/>
    </row>
    <row r="4856" ht="14.25" customHeight="1">
      <c r="B4856" s="105">
        <v>3.5038878E7</v>
      </c>
      <c r="C4856" s="105" t="s">
        <v>5650</v>
      </c>
      <c r="D4856" s="105">
        <v>35.0</v>
      </c>
      <c r="E4856" s="105" t="s">
        <v>868</v>
      </c>
      <c r="F4856" s="105">
        <v>3502705.0</v>
      </c>
      <c r="G4856" s="105">
        <v>3502705.0</v>
      </c>
      <c r="H4856" s="105">
        <v>0.0</v>
      </c>
      <c r="I4856" s="105">
        <v>2.0</v>
      </c>
      <c r="J4856" s="105">
        <v>1.0</v>
      </c>
      <c r="K4856" s="105">
        <v>66.0</v>
      </c>
      <c r="L4856" s="105">
        <v>46.25</v>
      </c>
      <c r="M4856" s="105" t="s">
        <v>4380</v>
      </c>
      <c r="N4856" s="111"/>
      <c r="O4856" s="111"/>
    </row>
    <row r="4857" ht="14.25" customHeight="1">
      <c r="B4857" s="105">
        <v>3.5026591E7</v>
      </c>
      <c r="C4857" s="105" t="s">
        <v>5651</v>
      </c>
      <c r="D4857" s="105">
        <v>35.0</v>
      </c>
      <c r="E4857" s="105" t="s">
        <v>868</v>
      </c>
      <c r="F4857" s="105">
        <v>3538105.0</v>
      </c>
      <c r="G4857" s="105">
        <v>3538105.0</v>
      </c>
      <c r="H4857" s="105">
        <v>0.0</v>
      </c>
      <c r="I4857" s="105">
        <v>2.0</v>
      </c>
      <c r="J4857" s="105">
        <v>1.0</v>
      </c>
      <c r="K4857" s="105">
        <v>22.0</v>
      </c>
      <c r="L4857" s="105">
        <v>46.2</v>
      </c>
      <c r="M4857" s="105" t="s">
        <v>4380</v>
      </c>
      <c r="N4857" s="111"/>
      <c r="O4857" s="111"/>
    </row>
    <row r="4858" ht="14.25" customHeight="1">
      <c r="B4858" s="105">
        <v>3.5032645E7</v>
      </c>
      <c r="C4858" s="105" t="s">
        <v>5652</v>
      </c>
      <c r="D4858" s="105">
        <v>35.0</v>
      </c>
      <c r="E4858" s="105" t="s">
        <v>868</v>
      </c>
      <c r="F4858" s="105">
        <v>3545506.0</v>
      </c>
      <c r="G4858" s="105">
        <v>3545506.0</v>
      </c>
      <c r="H4858" s="105">
        <v>0.0</v>
      </c>
      <c r="I4858" s="105">
        <v>2.0</v>
      </c>
      <c r="J4858" s="105">
        <v>1.0</v>
      </c>
      <c r="K4858" s="105">
        <v>27.0</v>
      </c>
      <c r="L4858" s="105">
        <v>46.16</v>
      </c>
      <c r="M4858" s="105" t="s">
        <v>4380</v>
      </c>
      <c r="N4858" s="111"/>
      <c r="O4858" s="111"/>
    </row>
    <row r="4859" ht="14.25" customHeight="1">
      <c r="B4859" s="105">
        <v>3.5030247E7</v>
      </c>
      <c r="C4859" s="105" t="s">
        <v>5653</v>
      </c>
      <c r="D4859" s="105">
        <v>35.0</v>
      </c>
      <c r="E4859" s="105" t="s">
        <v>868</v>
      </c>
      <c r="F4859" s="105">
        <v>3555208.0</v>
      </c>
      <c r="G4859" s="105">
        <v>3555208.0</v>
      </c>
      <c r="H4859" s="105">
        <v>0.0</v>
      </c>
      <c r="I4859" s="105">
        <v>2.0</v>
      </c>
      <c r="J4859" s="105">
        <v>1.0</v>
      </c>
      <c r="K4859" s="105">
        <v>10.0</v>
      </c>
      <c r="L4859" s="105">
        <v>46.15</v>
      </c>
      <c r="M4859" s="105" t="s">
        <v>4380</v>
      </c>
      <c r="N4859" s="111"/>
      <c r="O4859" s="111"/>
    </row>
    <row r="4860" ht="14.25" customHeight="1">
      <c r="B4860" s="105">
        <v>3.5035105E7</v>
      </c>
      <c r="C4860" s="105" t="s">
        <v>5654</v>
      </c>
      <c r="D4860" s="105">
        <v>35.0</v>
      </c>
      <c r="E4860" s="105" t="s">
        <v>868</v>
      </c>
      <c r="F4860" s="105">
        <v>3542602.0</v>
      </c>
      <c r="G4860" s="105">
        <v>3542602.0</v>
      </c>
      <c r="H4860" s="105">
        <v>0.0</v>
      </c>
      <c r="I4860" s="105">
        <v>2.0</v>
      </c>
      <c r="J4860" s="105">
        <v>2.0</v>
      </c>
      <c r="K4860" s="105">
        <v>46.0</v>
      </c>
      <c r="L4860" s="105">
        <v>46.14</v>
      </c>
      <c r="M4860" s="105" t="s">
        <v>4380</v>
      </c>
      <c r="N4860" s="111"/>
      <c r="O4860" s="111"/>
    </row>
    <row r="4861" ht="14.25" customHeight="1">
      <c r="B4861" s="105">
        <v>3.5017838E7</v>
      </c>
      <c r="C4861" s="105" t="s">
        <v>5655</v>
      </c>
      <c r="D4861" s="105">
        <v>35.0</v>
      </c>
      <c r="E4861" s="105" t="s">
        <v>868</v>
      </c>
      <c r="F4861" s="105">
        <v>3536802.0</v>
      </c>
      <c r="G4861" s="105">
        <v>3536802.0</v>
      </c>
      <c r="H4861" s="105">
        <v>0.0</v>
      </c>
      <c r="I4861" s="105">
        <v>2.0</v>
      </c>
      <c r="J4861" s="105">
        <v>1.0</v>
      </c>
      <c r="K4861" s="105">
        <v>34.0</v>
      </c>
      <c r="L4861" s="105">
        <v>46.11</v>
      </c>
      <c r="M4861" s="105" t="s">
        <v>4380</v>
      </c>
      <c r="N4861" s="111"/>
      <c r="O4861" s="111"/>
    </row>
    <row r="4862" ht="14.25" customHeight="1">
      <c r="B4862" s="105">
        <v>3.5014321E7</v>
      </c>
      <c r="C4862" s="105" t="s">
        <v>5656</v>
      </c>
      <c r="D4862" s="105">
        <v>35.0</v>
      </c>
      <c r="E4862" s="105" t="s">
        <v>868</v>
      </c>
      <c r="F4862" s="105">
        <v>3521200.0</v>
      </c>
      <c r="G4862" s="105">
        <v>3521200.0</v>
      </c>
      <c r="H4862" s="105">
        <v>0.0</v>
      </c>
      <c r="I4862" s="105">
        <v>2.0</v>
      </c>
      <c r="J4862" s="105">
        <v>1.0</v>
      </c>
      <c r="K4862" s="105">
        <v>83.0</v>
      </c>
      <c r="L4862" s="105">
        <v>46.07</v>
      </c>
      <c r="M4862" s="105" t="s">
        <v>4380</v>
      </c>
      <c r="N4862" s="111"/>
      <c r="O4862" s="111"/>
    </row>
    <row r="4863" ht="14.25" customHeight="1">
      <c r="B4863" s="105">
        <v>3.5034952E7</v>
      </c>
      <c r="C4863" s="105" t="s">
        <v>5657</v>
      </c>
      <c r="D4863" s="105">
        <v>35.0</v>
      </c>
      <c r="E4863" s="105" t="s">
        <v>868</v>
      </c>
      <c r="F4863" s="105">
        <v>3523305.0</v>
      </c>
      <c r="G4863" s="105">
        <v>3523305.0</v>
      </c>
      <c r="H4863" s="105">
        <v>0.0</v>
      </c>
      <c r="I4863" s="105">
        <v>2.0</v>
      </c>
      <c r="J4863" s="105">
        <v>1.0</v>
      </c>
      <c r="K4863" s="105">
        <v>24.0</v>
      </c>
      <c r="L4863" s="105">
        <v>46.06</v>
      </c>
      <c r="M4863" s="105" t="s">
        <v>4380</v>
      </c>
      <c r="N4863" s="111"/>
      <c r="O4863" s="111"/>
    </row>
    <row r="4864" ht="14.25" customHeight="1">
      <c r="B4864" s="105">
        <v>3.5038885E7</v>
      </c>
      <c r="C4864" s="105" t="s">
        <v>5658</v>
      </c>
      <c r="D4864" s="105">
        <v>35.0</v>
      </c>
      <c r="E4864" s="105" t="s">
        <v>868</v>
      </c>
      <c r="F4864" s="105">
        <v>3543006.0</v>
      </c>
      <c r="G4864" s="105">
        <v>3543006.0</v>
      </c>
      <c r="H4864" s="105">
        <v>0.0</v>
      </c>
      <c r="I4864" s="105">
        <v>2.0</v>
      </c>
      <c r="J4864" s="105">
        <v>1.0</v>
      </c>
      <c r="K4864" s="105">
        <v>45.0</v>
      </c>
      <c r="L4864" s="105">
        <v>46.05</v>
      </c>
      <c r="M4864" s="105" t="s">
        <v>4380</v>
      </c>
      <c r="N4864" s="111"/>
      <c r="O4864" s="111"/>
    </row>
    <row r="4865" ht="14.25" customHeight="1">
      <c r="B4865" s="105">
        <v>3.591091E7</v>
      </c>
      <c r="C4865" s="105" t="s">
        <v>5659</v>
      </c>
      <c r="D4865" s="105">
        <v>35.0</v>
      </c>
      <c r="E4865" s="105" t="s">
        <v>868</v>
      </c>
      <c r="F4865" s="105">
        <v>3502101.0</v>
      </c>
      <c r="G4865" s="105">
        <v>3502101.0</v>
      </c>
      <c r="H4865" s="105">
        <v>0.0</v>
      </c>
      <c r="I4865" s="105">
        <v>2.0</v>
      </c>
      <c r="J4865" s="105">
        <v>2.0</v>
      </c>
      <c r="K4865" s="105">
        <v>49.0</v>
      </c>
      <c r="L4865" s="105">
        <v>46.04</v>
      </c>
      <c r="M4865" s="105" t="s">
        <v>4380</v>
      </c>
      <c r="N4865" s="111"/>
      <c r="O4865" s="111"/>
    </row>
    <row r="4866" ht="14.25" customHeight="1">
      <c r="B4866" s="105">
        <v>3.5022287E7</v>
      </c>
      <c r="C4866" s="105" t="s">
        <v>5660</v>
      </c>
      <c r="D4866" s="105">
        <v>35.0</v>
      </c>
      <c r="E4866" s="105" t="s">
        <v>868</v>
      </c>
      <c r="F4866" s="105">
        <v>3524204.0</v>
      </c>
      <c r="G4866" s="105">
        <v>3524204.0</v>
      </c>
      <c r="H4866" s="105">
        <v>0.0</v>
      </c>
      <c r="I4866" s="105">
        <v>2.0</v>
      </c>
      <c r="J4866" s="105">
        <v>1.0</v>
      </c>
      <c r="K4866" s="105">
        <v>34.0</v>
      </c>
      <c r="L4866" s="105">
        <v>45.91</v>
      </c>
      <c r="M4866" s="105" t="s">
        <v>4380</v>
      </c>
      <c r="N4866" s="111"/>
      <c r="O4866" s="111"/>
    </row>
    <row r="4867" ht="14.25" customHeight="1">
      <c r="B4867" s="105">
        <v>3.5022676E7</v>
      </c>
      <c r="C4867" s="105" t="s">
        <v>5661</v>
      </c>
      <c r="D4867" s="105">
        <v>35.0</v>
      </c>
      <c r="E4867" s="105" t="s">
        <v>868</v>
      </c>
      <c r="F4867" s="105">
        <v>3540200.0</v>
      </c>
      <c r="G4867" s="105">
        <v>3540200.0</v>
      </c>
      <c r="H4867" s="105">
        <v>0.0</v>
      </c>
      <c r="I4867" s="105">
        <v>2.0</v>
      </c>
      <c r="J4867" s="105">
        <v>1.0</v>
      </c>
      <c r="K4867" s="105">
        <v>85.0</v>
      </c>
      <c r="L4867" s="105">
        <v>45.86</v>
      </c>
      <c r="M4867" s="105" t="s">
        <v>4380</v>
      </c>
      <c r="N4867" s="111"/>
      <c r="O4867" s="111"/>
    </row>
    <row r="4868" ht="14.25" customHeight="1">
      <c r="B4868" s="105">
        <v>3.5032438E7</v>
      </c>
      <c r="C4868" s="105" t="s">
        <v>5662</v>
      </c>
      <c r="D4868" s="105">
        <v>35.0</v>
      </c>
      <c r="E4868" s="105" t="s">
        <v>868</v>
      </c>
      <c r="F4868" s="105">
        <v>3542206.0</v>
      </c>
      <c r="G4868" s="105">
        <v>3542206.0</v>
      </c>
      <c r="H4868" s="105">
        <v>0.0</v>
      </c>
      <c r="I4868" s="105">
        <v>2.0</v>
      </c>
      <c r="J4868" s="105">
        <v>1.0</v>
      </c>
      <c r="K4868" s="105">
        <v>15.0</v>
      </c>
      <c r="L4868" s="105">
        <v>45.82</v>
      </c>
      <c r="M4868" s="105" t="s">
        <v>4380</v>
      </c>
      <c r="N4868" s="111"/>
      <c r="O4868" s="111"/>
    </row>
    <row r="4869" ht="14.25" customHeight="1">
      <c r="B4869" s="105">
        <v>3.5924489E7</v>
      </c>
      <c r="C4869" s="105" t="s">
        <v>5663</v>
      </c>
      <c r="D4869" s="105">
        <v>35.0</v>
      </c>
      <c r="E4869" s="105" t="s">
        <v>868</v>
      </c>
      <c r="F4869" s="105">
        <v>3514809.0</v>
      </c>
      <c r="G4869" s="105">
        <v>3514809.0</v>
      </c>
      <c r="H4869" s="105">
        <v>0.0</v>
      </c>
      <c r="I4869" s="105">
        <v>2.0</v>
      </c>
      <c r="J4869" s="105">
        <v>2.0</v>
      </c>
      <c r="K4869" s="105">
        <v>30.0</v>
      </c>
      <c r="L4869" s="105">
        <v>45.81</v>
      </c>
      <c r="M4869" s="105" t="s">
        <v>4380</v>
      </c>
      <c r="N4869" s="111"/>
      <c r="O4869" s="111"/>
    </row>
    <row r="4870" ht="14.25" customHeight="1">
      <c r="B4870" s="105">
        <v>3.5034897E7</v>
      </c>
      <c r="C4870" s="105" t="s">
        <v>5664</v>
      </c>
      <c r="D4870" s="105">
        <v>35.0</v>
      </c>
      <c r="E4870" s="105" t="s">
        <v>868</v>
      </c>
      <c r="F4870" s="105">
        <v>3526100.0</v>
      </c>
      <c r="G4870" s="105">
        <v>3526100.0</v>
      </c>
      <c r="H4870" s="105">
        <v>0.0</v>
      </c>
      <c r="I4870" s="105">
        <v>2.0</v>
      </c>
      <c r="J4870" s="105">
        <v>1.0</v>
      </c>
      <c r="K4870" s="105">
        <v>22.0</v>
      </c>
      <c r="L4870" s="105">
        <v>45.78</v>
      </c>
      <c r="M4870" s="105" t="s">
        <v>4380</v>
      </c>
      <c r="N4870" s="111"/>
      <c r="O4870" s="111"/>
    </row>
    <row r="4871" ht="14.25" customHeight="1">
      <c r="B4871" s="105">
        <v>3.5014424E7</v>
      </c>
      <c r="C4871" s="105" t="s">
        <v>5665</v>
      </c>
      <c r="D4871" s="105">
        <v>35.0</v>
      </c>
      <c r="E4871" s="105" t="s">
        <v>868</v>
      </c>
      <c r="F4871" s="105">
        <v>3502705.0</v>
      </c>
      <c r="G4871" s="105">
        <v>3502705.0</v>
      </c>
      <c r="H4871" s="105">
        <v>0.0</v>
      </c>
      <c r="I4871" s="105">
        <v>2.0</v>
      </c>
      <c r="J4871" s="105">
        <v>1.0</v>
      </c>
      <c r="K4871" s="105">
        <v>60.0</v>
      </c>
      <c r="L4871" s="105">
        <v>45.69</v>
      </c>
      <c r="M4871" s="105" t="s">
        <v>4380</v>
      </c>
      <c r="N4871" s="111"/>
      <c r="O4871" s="111"/>
    </row>
    <row r="4872" ht="14.25" customHeight="1">
      <c r="B4872" s="105">
        <v>3.5032803E7</v>
      </c>
      <c r="C4872" s="105" t="s">
        <v>5666</v>
      </c>
      <c r="D4872" s="105">
        <v>35.0</v>
      </c>
      <c r="E4872" s="105" t="s">
        <v>868</v>
      </c>
      <c r="F4872" s="105">
        <v>3543238.0</v>
      </c>
      <c r="G4872" s="105">
        <v>3543238.0</v>
      </c>
      <c r="H4872" s="105">
        <v>0.0</v>
      </c>
      <c r="I4872" s="105">
        <v>2.0</v>
      </c>
      <c r="J4872" s="105">
        <v>1.0</v>
      </c>
      <c r="K4872" s="105">
        <v>14.0</v>
      </c>
      <c r="L4872" s="105">
        <v>45.68</v>
      </c>
      <c r="M4872" s="105" t="s">
        <v>4380</v>
      </c>
      <c r="N4872" s="111"/>
      <c r="O4872" s="111"/>
    </row>
    <row r="4873" ht="14.25" customHeight="1">
      <c r="B4873" s="105">
        <v>3.5908344E7</v>
      </c>
      <c r="C4873" s="105" t="s">
        <v>5667</v>
      </c>
      <c r="D4873" s="105">
        <v>35.0</v>
      </c>
      <c r="E4873" s="105" t="s">
        <v>868</v>
      </c>
      <c r="F4873" s="105">
        <v>3520301.0</v>
      </c>
      <c r="G4873" s="105">
        <v>3520301.0</v>
      </c>
      <c r="H4873" s="105">
        <v>0.0</v>
      </c>
      <c r="I4873" s="105">
        <v>2.0</v>
      </c>
      <c r="J4873" s="105">
        <v>2.0</v>
      </c>
      <c r="K4873" s="105">
        <v>18.0</v>
      </c>
      <c r="L4873" s="105">
        <v>45.67</v>
      </c>
      <c r="M4873" s="105" t="s">
        <v>4380</v>
      </c>
      <c r="N4873" s="111"/>
      <c r="O4873" s="111"/>
    </row>
    <row r="4874" ht="14.25" customHeight="1">
      <c r="B4874" s="105">
        <v>3.590166E7</v>
      </c>
      <c r="C4874" s="105" t="s">
        <v>5668</v>
      </c>
      <c r="D4874" s="105">
        <v>35.0</v>
      </c>
      <c r="E4874" s="105" t="s">
        <v>868</v>
      </c>
      <c r="F4874" s="105">
        <v>3542602.0</v>
      </c>
      <c r="G4874" s="105">
        <v>3542602.0</v>
      </c>
      <c r="H4874" s="105">
        <v>0.0</v>
      </c>
      <c r="I4874" s="105">
        <v>2.0</v>
      </c>
      <c r="J4874" s="105">
        <v>2.0</v>
      </c>
      <c r="K4874" s="105">
        <v>12.0</v>
      </c>
      <c r="L4874" s="105">
        <v>45.65</v>
      </c>
      <c r="M4874" s="105" t="s">
        <v>4380</v>
      </c>
      <c r="N4874" s="111"/>
      <c r="O4874" s="111"/>
    </row>
    <row r="4875" ht="14.25" customHeight="1">
      <c r="B4875" s="105">
        <v>3.5048227E7</v>
      </c>
      <c r="C4875" s="105" t="s">
        <v>5669</v>
      </c>
      <c r="D4875" s="105">
        <v>35.0</v>
      </c>
      <c r="E4875" s="105" t="s">
        <v>868</v>
      </c>
      <c r="F4875" s="105">
        <v>3517604.0</v>
      </c>
      <c r="G4875" s="105">
        <v>3517604.0</v>
      </c>
      <c r="H4875" s="105">
        <v>0.0</v>
      </c>
      <c r="I4875" s="105">
        <v>2.0</v>
      </c>
      <c r="J4875" s="105">
        <v>2.0</v>
      </c>
      <c r="K4875" s="105">
        <v>66.0</v>
      </c>
      <c r="L4875" s="105">
        <v>45.64</v>
      </c>
      <c r="M4875" s="105" t="s">
        <v>4380</v>
      </c>
      <c r="N4875" s="111"/>
      <c r="O4875" s="111"/>
    </row>
    <row r="4876" ht="14.25" customHeight="1">
      <c r="B4876" s="105">
        <v>3.5039056E7</v>
      </c>
      <c r="C4876" s="105" t="s">
        <v>5670</v>
      </c>
      <c r="D4876" s="105">
        <v>35.0</v>
      </c>
      <c r="E4876" s="105" t="s">
        <v>868</v>
      </c>
      <c r="F4876" s="105">
        <v>3520301.0</v>
      </c>
      <c r="G4876" s="105">
        <v>3520301.0</v>
      </c>
      <c r="H4876" s="105">
        <v>0.0</v>
      </c>
      <c r="I4876" s="105">
        <v>2.0</v>
      </c>
      <c r="J4876" s="105">
        <v>1.0</v>
      </c>
      <c r="K4876" s="105">
        <v>13.0</v>
      </c>
      <c r="L4876" s="105">
        <v>45.59</v>
      </c>
      <c r="M4876" s="105" t="s">
        <v>4380</v>
      </c>
      <c r="N4876" s="111"/>
      <c r="O4876" s="111"/>
    </row>
    <row r="4877" ht="14.25" customHeight="1">
      <c r="B4877" s="105">
        <v>3.5437748E7</v>
      </c>
      <c r="C4877" s="105" t="s">
        <v>5671</v>
      </c>
      <c r="D4877" s="105">
        <v>35.0</v>
      </c>
      <c r="E4877" s="105" t="s">
        <v>868</v>
      </c>
      <c r="F4877" s="105">
        <v>3521705.0</v>
      </c>
      <c r="G4877" s="105">
        <v>3521705.0</v>
      </c>
      <c r="H4877" s="105">
        <v>0.0</v>
      </c>
      <c r="I4877" s="105">
        <v>2.0</v>
      </c>
      <c r="J4877" s="105">
        <v>2.0</v>
      </c>
      <c r="K4877" s="105">
        <v>55.0</v>
      </c>
      <c r="L4877" s="105">
        <v>45.58</v>
      </c>
      <c r="M4877" s="105" t="s">
        <v>4380</v>
      </c>
      <c r="N4877" s="111"/>
      <c r="O4877" s="111"/>
    </row>
    <row r="4878" ht="14.25" customHeight="1">
      <c r="B4878" s="105">
        <v>3.502619E7</v>
      </c>
      <c r="C4878" s="105" t="s">
        <v>5672</v>
      </c>
      <c r="D4878" s="105">
        <v>35.0</v>
      </c>
      <c r="E4878" s="105" t="s">
        <v>868</v>
      </c>
      <c r="F4878" s="105">
        <v>3555901.0</v>
      </c>
      <c r="G4878" s="105">
        <v>3555901.0</v>
      </c>
      <c r="H4878" s="105">
        <v>0.0</v>
      </c>
      <c r="I4878" s="105">
        <v>2.0</v>
      </c>
      <c r="J4878" s="105">
        <v>1.0</v>
      </c>
      <c r="K4878" s="105">
        <v>38.0</v>
      </c>
      <c r="L4878" s="105">
        <v>45.56</v>
      </c>
      <c r="M4878" s="105" t="s">
        <v>4380</v>
      </c>
      <c r="N4878" s="111"/>
      <c r="O4878" s="111"/>
    </row>
    <row r="4879" ht="14.25" customHeight="1">
      <c r="B4879" s="105">
        <v>3.5014473E7</v>
      </c>
      <c r="C4879" s="105" t="s">
        <v>5673</v>
      </c>
      <c r="D4879" s="105">
        <v>35.0</v>
      </c>
      <c r="E4879" s="105" t="s">
        <v>868</v>
      </c>
      <c r="F4879" s="105">
        <v>3512605.0</v>
      </c>
      <c r="G4879" s="105">
        <v>3512605.0</v>
      </c>
      <c r="H4879" s="105">
        <v>0.0</v>
      </c>
      <c r="I4879" s="105">
        <v>2.0</v>
      </c>
      <c r="J4879" s="105">
        <v>1.0</v>
      </c>
      <c r="K4879" s="105">
        <v>112.0</v>
      </c>
      <c r="L4879" s="105">
        <v>45.54</v>
      </c>
      <c r="M4879" s="105" t="s">
        <v>4380</v>
      </c>
      <c r="N4879" s="111"/>
      <c r="O4879" s="111"/>
    </row>
    <row r="4880" ht="14.25" customHeight="1">
      <c r="B4880" s="105">
        <v>3.5040289E7</v>
      </c>
      <c r="C4880" s="105" t="s">
        <v>1273</v>
      </c>
      <c r="D4880" s="105">
        <v>35.0</v>
      </c>
      <c r="E4880" s="105" t="s">
        <v>868</v>
      </c>
      <c r="F4880" s="105">
        <v>3526100.0</v>
      </c>
      <c r="G4880" s="105">
        <v>3526100.0</v>
      </c>
      <c r="H4880" s="105">
        <v>0.0</v>
      </c>
      <c r="I4880" s="105">
        <v>2.0</v>
      </c>
      <c r="J4880" s="105">
        <v>2.0</v>
      </c>
      <c r="K4880" s="105">
        <v>25.0</v>
      </c>
      <c r="L4880" s="105">
        <v>45.39</v>
      </c>
      <c r="M4880" s="105" t="s">
        <v>4380</v>
      </c>
      <c r="N4880" s="111"/>
      <c r="O4880" s="111"/>
    </row>
    <row r="4881" ht="14.25" customHeight="1">
      <c r="B4881" s="105">
        <v>3.5024399E7</v>
      </c>
      <c r="C4881" s="105" t="s">
        <v>5674</v>
      </c>
      <c r="D4881" s="105">
        <v>35.0</v>
      </c>
      <c r="E4881" s="105" t="s">
        <v>868</v>
      </c>
      <c r="F4881" s="105">
        <v>3510906.0</v>
      </c>
      <c r="G4881" s="105">
        <v>3510906.0</v>
      </c>
      <c r="H4881" s="105">
        <v>0.0</v>
      </c>
      <c r="I4881" s="105">
        <v>2.0</v>
      </c>
      <c r="J4881" s="105">
        <v>1.0</v>
      </c>
      <c r="K4881" s="105">
        <v>30.0</v>
      </c>
      <c r="L4881" s="105">
        <v>45.37</v>
      </c>
      <c r="M4881" s="105" t="s">
        <v>4380</v>
      </c>
      <c r="N4881" s="111"/>
      <c r="O4881" s="111"/>
    </row>
    <row r="4882" ht="14.25" customHeight="1">
      <c r="B4882" s="105">
        <v>3.5913546E7</v>
      </c>
      <c r="C4882" s="105" t="s">
        <v>5675</v>
      </c>
      <c r="D4882" s="105">
        <v>35.0</v>
      </c>
      <c r="E4882" s="105" t="s">
        <v>868</v>
      </c>
      <c r="F4882" s="105">
        <v>3517604.0</v>
      </c>
      <c r="G4882" s="105">
        <v>3517604.0</v>
      </c>
      <c r="H4882" s="105">
        <v>0.0</v>
      </c>
      <c r="I4882" s="105">
        <v>2.0</v>
      </c>
      <c r="J4882" s="105">
        <v>2.0</v>
      </c>
      <c r="K4882" s="105">
        <v>27.0</v>
      </c>
      <c r="L4882" s="105">
        <v>45.33</v>
      </c>
      <c r="M4882" s="105" t="s">
        <v>4380</v>
      </c>
      <c r="N4882" s="111"/>
      <c r="O4882" s="111"/>
    </row>
    <row r="4883" ht="14.25" customHeight="1">
      <c r="B4883" s="105">
        <v>3.5043278E7</v>
      </c>
      <c r="C4883" s="105" t="s">
        <v>5676</v>
      </c>
      <c r="D4883" s="105">
        <v>35.0</v>
      </c>
      <c r="E4883" s="105" t="s">
        <v>868</v>
      </c>
      <c r="F4883" s="105">
        <v>3509908.0</v>
      </c>
      <c r="G4883" s="105">
        <v>3509908.0</v>
      </c>
      <c r="H4883" s="105">
        <v>0.0</v>
      </c>
      <c r="I4883" s="105">
        <v>2.0</v>
      </c>
      <c r="J4883" s="105">
        <v>1.0</v>
      </c>
      <c r="K4883" s="105">
        <v>26.0</v>
      </c>
      <c r="L4883" s="105">
        <v>45.23</v>
      </c>
      <c r="M4883" s="105" t="s">
        <v>4380</v>
      </c>
      <c r="N4883" s="111"/>
      <c r="O4883" s="111"/>
    </row>
    <row r="4884" ht="14.25" customHeight="1">
      <c r="B4884" s="105">
        <v>3.5031215E7</v>
      </c>
      <c r="C4884" s="105" t="s">
        <v>5677</v>
      </c>
      <c r="D4884" s="105">
        <v>35.0</v>
      </c>
      <c r="E4884" s="105" t="s">
        <v>868</v>
      </c>
      <c r="F4884" s="105">
        <v>3514403.0</v>
      </c>
      <c r="G4884" s="105">
        <v>3514403.0</v>
      </c>
      <c r="H4884" s="105">
        <v>0.0</v>
      </c>
      <c r="I4884" s="105">
        <v>2.0</v>
      </c>
      <c r="J4884" s="105">
        <v>2.0</v>
      </c>
      <c r="K4884" s="105">
        <v>23.0</v>
      </c>
      <c r="L4884" s="105">
        <v>45.21</v>
      </c>
      <c r="M4884" s="105" t="s">
        <v>4380</v>
      </c>
      <c r="N4884" s="111"/>
      <c r="O4884" s="111"/>
    </row>
    <row r="4885" ht="14.25" customHeight="1">
      <c r="B4885" s="105">
        <v>3.50327E7</v>
      </c>
      <c r="C4885" s="105" t="s">
        <v>5678</v>
      </c>
      <c r="D4885" s="105">
        <v>35.0</v>
      </c>
      <c r="E4885" s="105" t="s">
        <v>868</v>
      </c>
      <c r="F4885" s="105">
        <v>3532207.0</v>
      </c>
      <c r="G4885" s="105">
        <v>3532207.0</v>
      </c>
      <c r="H4885" s="105">
        <v>0.0</v>
      </c>
      <c r="I4885" s="105">
        <v>2.0</v>
      </c>
      <c r="J4885" s="105">
        <v>1.0</v>
      </c>
      <c r="K4885" s="105">
        <v>42.0</v>
      </c>
      <c r="L4885" s="105">
        <v>45.09</v>
      </c>
      <c r="M4885" s="105" t="s">
        <v>4380</v>
      </c>
      <c r="N4885" s="111"/>
      <c r="O4885" s="111"/>
    </row>
    <row r="4886" ht="14.25" customHeight="1">
      <c r="B4886" s="105">
        <v>3.5032852E7</v>
      </c>
      <c r="C4886" s="105" t="s">
        <v>5679</v>
      </c>
      <c r="D4886" s="105">
        <v>35.0</v>
      </c>
      <c r="E4886" s="105" t="s">
        <v>868</v>
      </c>
      <c r="F4886" s="105">
        <v>3530201.0</v>
      </c>
      <c r="G4886" s="105">
        <v>3530201.0</v>
      </c>
      <c r="H4886" s="105">
        <v>0.0</v>
      </c>
      <c r="I4886" s="105">
        <v>2.0</v>
      </c>
      <c r="J4886" s="105">
        <v>1.0</v>
      </c>
      <c r="K4886" s="105">
        <v>49.0</v>
      </c>
      <c r="L4886" s="105">
        <v>44.88</v>
      </c>
      <c r="M4886" s="105" t="s">
        <v>4380</v>
      </c>
      <c r="N4886" s="111"/>
      <c r="O4886" s="111"/>
    </row>
    <row r="4887" ht="14.25" customHeight="1">
      <c r="B4887" s="105">
        <v>3.5913534E7</v>
      </c>
      <c r="C4887" s="105" t="s">
        <v>5680</v>
      </c>
      <c r="D4887" s="105">
        <v>35.0</v>
      </c>
      <c r="E4887" s="105" t="s">
        <v>868</v>
      </c>
      <c r="F4887" s="105">
        <v>3517604.0</v>
      </c>
      <c r="G4887" s="105">
        <v>3517604.0</v>
      </c>
      <c r="H4887" s="105">
        <v>0.0</v>
      </c>
      <c r="I4887" s="105">
        <v>2.0</v>
      </c>
      <c r="J4887" s="105">
        <v>2.0</v>
      </c>
      <c r="K4887" s="105">
        <v>40.0</v>
      </c>
      <c r="L4887" s="105">
        <v>44.63</v>
      </c>
      <c r="M4887" s="105" t="s">
        <v>4380</v>
      </c>
      <c r="N4887" s="111"/>
      <c r="O4887" s="111"/>
    </row>
    <row r="4888" ht="14.25" customHeight="1">
      <c r="B4888" s="105">
        <v>3.5039007E7</v>
      </c>
      <c r="C4888" s="105" t="s">
        <v>5681</v>
      </c>
      <c r="D4888" s="105">
        <v>35.0</v>
      </c>
      <c r="E4888" s="105" t="s">
        <v>868</v>
      </c>
      <c r="F4888" s="105">
        <v>3516200.0</v>
      </c>
      <c r="G4888" s="105">
        <v>3516200.0</v>
      </c>
      <c r="H4888" s="105">
        <v>0.0</v>
      </c>
      <c r="I4888" s="105">
        <v>2.0</v>
      </c>
      <c r="J4888" s="105">
        <v>1.0</v>
      </c>
      <c r="K4888" s="105">
        <v>107.0</v>
      </c>
      <c r="L4888" s="105">
        <v>44.57</v>
      </c>
      <c r="M4888" s="105" t="s">
        <v>4380</v>
      </c>
      <c r="N4888" s="111"/>
      <c r="O4888" s="111"/>
    </row>
    <row r="4889" ht="14.25" customHeight="1">
      <c r="B4889" s="105">
        <v>3.5043369E7</v>
      </c>
      <c r="C4889" s="105" t="s">
        <v>5682</v>
      </c>
      <c r="D4889" s="105">
        <v>35.0</v>
      </c>
      <c r="E4889" s="105" t="s">
        <v>868</v>
      </c>
      <c r="F4889" s="105">
        <v>3517604.0</v>
      </c>
      <c r="G4889" s="105">
        <v>3517604.0</v>
      </c>
      <c r="H4889" s="105">
        <v>0.0</v>
      </c>
      <c r="I4889" s="105">
        <v>2.0</v>
      </c>
      <c r="J4889" s="105">
        <v>2.0</v>
      </c>
      <c r="K4889" s="105">
        <v>26.0</v>
      </c>
      <c r="L4889" s="105">
        <v>44.31</v>
      </c>
      <c r="M4889" s="105" t="s">
        <v>4380</v>
      </c>
      <c r="N4889" s="111"/>
      <c r="O4889" s="111"/>
    </row>
    <row r="4890" ht="14.25" customHeight="1">
      <c r="B4890" s="105">
        <v>3.5907558E7</v>
      </c>
      <c r="C4890" s="105" t="s">
        <v>5683</v>
      </c>
      <c r="D4890" s="105">
        <v>35.0</v>
      </c>
      <c r="E4890" s="105" t="s">
        <v>868</v>
      </c>
      <c r="F4890" s="105">
        <v>3546306.0</v>
      </c>
      <c r="G4890" s="105">
        <v>3546306.0</v>
      </c>
      <c r="H4890" s="105">
        <v>0.0</v>
      </c>
      <c r="I4890" s="105">
        <v>2.0</v>
      </c>
      <c r="J4890" s="105">
        <v>1.0</v>
      </c>
      <c r="K4890" s="105">
        <v>38.0</v>
      </c>
      <c r="L4890" s="105">
        <v>44.3</v>
      </c>
      <c r="M4890" s="105" t="s">
        <v>4380</v>
      </c>
      <c r="N4890" s="111"/>
      <c r="O4890" s="111"/>
    </row>
    <row r="4891" ht="14.25" customHeight="1">
      <c r="B4891" s="105">
        <v>3.5023139E7</v>
      </c>
      <c r="C4891" s="105" t="s">
        <v>5684</v>
      </c>
      <c r="D4891" s="105">
        <v>35.0</v>
      </c>
      <c r="E4891" s="105" t="s">
        <v>868</v>
      </c>
      <c r="F4891" s="105">
        <v>3525409.0</v>
      </c>
      <c r="G4891" s="105">
        <v>3525409.0</v>
      </c>
      <c r="H4891" s="105">
        <v>0.0</v>
      </c>
      <c r="I4891" s="105">
        <v>2.0</v>
      </c>
      <c r="J4891" s="105">
        <v>1.0</v>
      </c>
      <c r="K4891" s="105">
        <v>24.0</v>
      </c>
      <c r="L4891" s="105">
        <v>43.45</v>
      </c>
      <c r="M4891" s="105" t="s">
        <v>5685</v>
      </c>
      <c r="N4891" s="111"/>
      <c r="O4891" s="111"/>
    </row>
    <row r="4892" ht="14.25" customHeight="1">
      <c r="B4892" s="105">
        <v>3.5035212E7</v>
      </c>
      <c r="C4892" s="105" t="s">
        <v>5686</v>
      </c>
      <c r="D4892" s="105">
        <v>35.0</v>
      </c>
      <c r="E4892" s="105" t="s">
        <v>868</v>
      </c>
      <c r="F4892" s="105">
        <v>3514809.0</v>
      </c>
      <c r="G4892" s="105">
        <v>3514809.0</v>
      </c>
      <c r="H4892" s="105">
        <v>0.0</v>
      </c>
      <c r="I4892" s="105">
        <v>2.0</v>
      </c>
      <c r="J4892" s="105">
        <v>2.0</v>
      </c>
      <c r="K4892" s="105">
        <v>24.0</v>
      </c>
      <c r="L4892" s="105">
        <v>43.01</v>
      </c>
      <c r="M4892" s="105" t="s">
        <v>5685</v>
      </c>
      <c r="N4892" s="111"/>
      <c r="O4892" s="111"/>
    </row>
    <row r="4893" ht="14.25" customHeight="1">
      <c r="B4893" s="105">
        <v>3.5913571E7</v>
      </c>
      <c r="C4893" s="105" t="s">
        <v>5687</v>
      </c>
      <c r="D4893" s="105">
        <v>35.0</v>
      </c>
      <c r="E4893" s="105" t="s">
        <v>868</v>
      </c>
      <c r="F4893" s="105">
        <v>3543006.0</v>
      </c>
      <c r="G4893" s="105">
        <v>3543006.0</v>
      </c>
      <c r="H4893" s="105">
        <v>0.0</v>
      </c>
      <c r="I4893" s="105">
        <v>2.0</v>
      </c>
      <c r="J4893" s="105">
        <v>2.0</v>
      </c>
      <c r="K4893" s="105">
        <v>57.0</v>
      </c>
      <c r="L4893" s="105">
        <v>42.35</v>
      </c>
      <c r="M4893" s="105" t="s">
        <v>5685</v>
      </c>
      <c r="N4893" s="111"/>
      <c r="O4893" s="111"/>
    </row>
    <row r="4894" ht="14.25" customHeight="1">
      <c r="B4894" s="105">
        <v>3.5910156E7</v>
      </c>
      <c r="C4894" s="105" t="s">
        <v>5688</v>
      </c>
      <c r="D4894" s="105">
        <v>35.0</v>
      </c>
      <c r="E4894" s="105" t="s">
        <v>868</v>
      </c>
      <c r="F4894" s="105">
        <v>3514809.0</v>
      </c>
      <c r="G4894" s="105">
        <v>3514809.0</v>
      </c>
      <c r="H4894" s="105">
        <v>0.0</v>
      </c>
      <c r="I4894" s="105">
        <v>2.0</v>
      </c>
      <c r="J4894" s="105">
        <v>2.0</v>
      </c>
      <c r="K4894" s="105">
        <v>20.0</v>
      </c>
      <c r="L4894" s="105">
        <v>41.38</v>
      </c>
      <c r="M4894" s="105" t="s">
        <v>5685</v>
      </c>
      <c r="N4894" s="111"/>
      <c r="O4894" s="111"/>
    </row>
    <row r="4895" ht="14.25" customHeight="1">
      <c r="B4895" s="105">
        <v>3.5911884E7</v>
      </c>
      <c r="C4895" s="105" t="s">
        <v>5689</v>
      </c>
      <c r="D4895" s="105">
        <v>35.0</v>
      </c>
      <c r="E4895" s="105" t="s">
        <v>868</v>
      </c>
      <c r="F4895" s="105">
        <v>3529906.0</v>
      </c>
      <c r="G4895" s="105">
        <v>3529906.0</v>
      </c>
      <c r="H4895" s="105">
        <v>0.0</v>
      </c>
      <c r="I4895" s="105">
        <v>2.0</v>
      </c>
      <c r="J4895" s="105">
        <v>2.0</v>
      </c>
      <c r="K4895" s="105">
        <v>34.0</v>
      </c>
      <c r="L4895" s="105">
        <v>41.32</v>
      </c>
      <c r="M4895" s="105" t="s">
        <v>5685</v>
      </c>
      <c r="N4895" s="111"/>
      <c r="O4895" s="111"/>
    </row>
    <row r="4896" ht="14.25" customHeight="1">
      <c r="B4896" s="105">
        <v>3.5916717E7</v>
      </c>
      <c r="C4896" s="105" t="s">
        <v>5690</v>
      </c>
      <c r="D4896" s="105">
        <v>35.0</v>
      </c>
      <c r="E4896" s="105" t="s">
        <v>868</v>
      </c>
      <c r="F4896" s="105">
        <v>3509908.0</v>
      </c>
      <c r="G4896" s="105">
        <v>3509908.0</v>
      </c>
      <c r="H4896" s="105">
        <v>0.0</v>
      </c>
      <c r="I4896" s="105">
        <v>2.0</v>
      </c>
      <c r="J4896" s="105">
        <v>2.0</v>
      </c>
      <c r="K4896" s="105">
        <v>18.0</v>
      </c>
      <c r="L4896" s="105">
        <v>41.27</v>
      </c>
      <c r="M4896" s="105" t="s">
        <v>5685</v>
      </c>
      <c r="N4896" s="111"/>
      <c r="O4896" s="111"/>
    </row>
    <row r="4897" ht="14.25" customHeight="1">
      <c r="B4897" s="105">
        <v>3.5919561E7</v>
      </c>
      <c r="C4897" s="105" t="s">
        <v>5691</v>
      </c>
      <c r="D4897" s="105">
        <v>35.0</v>
      </c>
      <c r="E4897" s="105" t="s">
        <v>868</v>
      </c>
      <c r="F4897" s="105">
        <v>3529906.0</v>
      </c>
      <c r="G4897" s="105">
        <v>3529906.0</v>
      </c>
      <c r="H4897" s="105">
        <v>0.0</v>
      </c>
      <c r="I4897" s="105">
        <v>2.0</v>
      </c>
      <c r="J4897" s="105">
        <v>2.0</v>
      </c>
      <c r="K4897" s="105">
        <v>14.0</v>
      </c>
      <c r="L4897" s="105">
        <v>40.26</v>
      </c>
      <c r="M4897" s="105" t="s">
        <v>5685</v>
      </c>
      <c r="N4897" s="111"/>
      <c r="O4897" s="111"/>
    </row>
    <row r="4898" ht="14.25" customHeight="1">
      <c r="B4898" s="105">
        <v>3.5903735E7</v>
      </c>
      <c r="C4898" s="105" t="s">
        <v>5692</v>
      </c>
      <c r="D4898" s="105">
        <v>35.0</v>
      </c>
      <c r="E4898" s="105" t="s">
        <v>868</v>
      </c>
      <c r="F4898" s="105">
        <v>3514809.0</v>
      </c>
      <c r="G4898" s="105">
        <v>3514809.0</v>
      </c>
      <c r="H4898" s="105">
        <v>0.0</v>
      </c>
      <c r="I4898" s="105">
        <v>2.0</v>
      </c>
      <c r="J4898" s="105">
        <v>2.0</v>
      </c>
      <c r="K4898" s="105">
        <v>23.0</v>
      </c>
      <c r="L4898" s="105">
        <v>40.18</v>
      </c>
      <c r="M4898" s="105" t="s">
        <v>5685</v>
      </c>
      <c r="N4898" s="111"/>
      <c r="O4898" s="111"/>
    </row>
    <row r="4899" ht="14.25" customHeight="1">
      <c r="B4899" s="105">
        <v>3.5926036E7</v>
      </c>
      <c r="C4899" s="105" t="s">
        <v>5693</v>
      </c>
      <c r="D4899" s="105">
        <v>35.0</v>
      </c>
      <c r="E4899" s="105" t="s">
        <v>868</v>
      </c>
      <c r="F4899" s="105">
        <v>3510203.0</v>
      </c>
      <c r="G4899" s="105">
        <v>3510203.0</v>
      </c>
      <c r="H4899" s="105">
        <v>0.0</v>
      </c>
      <c r="I4899" s="105">
        <v>2.0</v>
      </c>
      <c r="J4899" s="105">
        <v>2.0</v>
      </c>
      <c r="K4899" s="105">
        <v>15.0</v>
      </c>
      <c r="L4899" s="105">
        <v>39.29</v>
      </c>
      <c r="M4899" s="105" t="s">
        <v>5685</v>
      </c>
      <c r="N4899" s="111"/>
      <c r="O4899" s="111"/>
    </row>
    <row r="4900" ht="14.25" customHeight="1">
      <c r="B4900" s="105">
        <v>3.5043412E7</v>
      </c>
      <c r="C4900" s="105" t="s">
        <v>5694</v>
      </c>
      <c r="D4900" s="105">
        <v>35.0</v>
      </c>
      <c r="E4900" s="105" t="s">
        <v>868</v>
      </c>
      <c r="F4900" s="105">
        <v>3522406.0</v>
      </c>
      <c r="G4900" s="105">
        <v>3522406.0</v>
      </c>
      <c r="H4900" s="105">
        <v>0.0</v>
      </c>
      <c r="I4900" s="105">
        <v>2.0</v>
      </c>
      <c r="J4900" s="105">
        <v>2.0</v>
      </c>
      <c r="K4900" s="105">
        <v>22.0</v>
      </c>
      <c r="L4900" s="105">
        <v>38.36</v>
      </c>
      <c r="M4900" s="105" t="s">
        <v>5695</v>
      </c>
      <c r="N4900" s="111"/>
      <c r="O4900" s="111"/>
    </row>
    <row r="4901" ht="14.25" customHeight="1">
      <c r="B4901" s="105">
        <v>3.5910004E7</v>
      </c>
      <c r="C4901" s="105" t="s">
        <v>5696</v>
      </c>
      <c r="D4901" s="105">
        <v>35.0</v>
      </c>
      <c r="E4901" s="105" t="s">
        <v>868</v>
      </c>
      <c r="F4901" s="105">
        <v>3517604.0</v>
      </c>
      <c r="G4901" s="105">
        <v>3517604.0</v>
      </c>
      <c r="H4901" s="105">
        <v>0.0</v>
      </c>
      <c r="I4901" s="105">
        <v>2.0</v>
      </c>
      <c r="J4901" s="105">
        <v>2.0</v>
      </c>
      <c r="K4901" s="105">
        <v>21.0</v>
      </c>
      <c r="L4901" s="105">
        <v>38.35</v>
      </c>
      <c r="M4901" s="105" t="s">
        <v>5695</v>
      </c>
      <c r="N4901" s="111"/>
      <c r="O4901" s="111"/>
    </row>
  </sheetData>
  <autoFilter ref="$B$2:$N$4901"/>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9594"/>
    <pageSetUpPr/>
  </sheetPr>
  <sheetViews>
    <sheetView showGridLines="0" workbookViewId="0"/>
  </sheetViews>
  <sheetFormatPr customHeight="1" defaultColWidth="12.63" defaultRowHeight="15.0"/>
  <cols>
    <col customWidth="1" min="1" max="1" width="3.5"/>
    <col customWidth="1" min="2" max="2" width="2.38"/>
    <col customWidth="1" min="3" max="3" width="39.63"/>
    <col customWidth="1" min="4" max="5" width="12.63"/>
    <col customWidth="1" min="6" max="6" width="9.75"/>
    <col customWidth="1" min="7" max="7" width="8.13"/>
    <col customWidth="1" min="8" max="8" width="11.63"/>
    <col customWidth="1" min="9" max="9" width="22.63"/>
    <col customWidth="1" min="10" max="10" width="8.63"/>
    <col customWidth="1" min="11" max="12" width="16.13"/>
    <col customWidth="1" min="13" max="13" width="1.75"/>
    <col customWidth="1" min="14" max="14" width="15.63"/>
    <col customWidth="1" min="15" max="26" width="8.13"/>
  </cols>
  <sheetData>
    <row r="1" ht="27.0" customHeight="1">
      <c r="A1" s="112"/>
      <c r="B1" s="112"/>
      <c r="C1" s="113"/>
      <c r="D1" s="114">
        <v>73.0</v>
      </c>
      <c r="E1" s="114">
        <v>14.0</v>
      </c>
      <c r="F1" s="112">
        <v>9.0</v>
      </c>
      <c r="G1" s="112"/>
      <c r="H1" s="112"/>
      <c r="I1" s="112">
        <v>12.0</v>
      </c>
      <c r="J1" s="115" t="s">
        <v>5697</v>
      </c>
      <c r="K1" s="112"/>
      <c r="L1" s="112"/>
      <c r="M1" s="116" t="s">
        <v>5698</v>
      </c>
      <c r="N1" s="112"/>
      <c r="O1" s="117"/>
      <c r="P1" s="112"/>
      <c r="Q1" s="112"/>
      <c r="R1" s="112"/>
      <c r="S1" s="112"/>
      <c r="T1" s="112"/>
      <c r="U1" s="112"/>
      <c r="V1" s="112"/>
      <c r="W1" s="112"/>
      <c r="X1" s="112"/>
      <c r="Y1" s="112"/>
      <c r="Z1" s="112"/>
    </row>
    <row r="2" ht="19.5" customHeight="1">
      <c r="A2" s="118"/>
      <c r="B2" s="117"/>
      <c r="C2" s="119"/>
      <c r="D2" s="120"/>
      <c r="E2" s="120"/>
      <c r="F2" s="117"/>
      <c r="G2" s="121">
        <v>0.152</v>
      </c>
      <c r="H2" s="121">
        <v>-2.4494</v>
      </c>
      <c r="I2" s="112"/>
      <c r="J2" s="122" t="s">
        <v>5699</v>
      </c>
      <c r="K2" s="123"/>
      <c r="L2" s="112"/>
      <c r="M2" s="116" t="s">
        <v>5698</v>
      </c>
      <c r="N2" s="117"/>
      <c r="O2" s="117"/>
      <c r="P2" s="117"/>
      <c r="Q2" s="117"/>
      <c r="R2" s="117"/>
      <c r="S2" s="117"/>
      <c r="T2" s="117"/>
      <c r="U2" s="117"/>
      <c r="V2" s="117"/>
      <c r="W2" s="117"/>
      <c r="X2" s="117"/>
      <c r="Y2" s="117"/>
      <c r="Z2" s="117"/>
    </row>
    <row r="3" ht="12.75" customHeight="1">
      <c r="A3" s="118"/>
      <c r="B3" s="117"/>
      <c r="C3" s="117"/>
      <c r="D3" s="124"/>
      <c r="E3" s="125"/>
      <c r="F3" s="117"/>
      <c r="G3" s="118"/>
      <c r="H3" s="112" t="s">
        <v>5700</v>
      </c>
      <c r="I3" s="112"/>
      <c r="J3" s="112"/>
      <c r="K3" s="112"/>
      <c r="L3" s="112"/>
      <c r="M3" s="116" t="s">
        <v>5698</v>
      </c>
      <c r="N3" s="117"/>
      <c r="O3" s="117"/>
      <c r="P3" s="117"/>
      <c r="Q3" s="117"/>
      <c r="R3" s="117"/>
      <c r="S3" s="117"/>
      <c r="T3" s="117"/>
      <c r="U3" s="117"/>
      <c r="V3" s="117"/>
      <c r="W3" s="117"/>
      <c r="X3" s="117"/>
      <c r="Y3" s="117"/>
      <c r="Z3" s="117"/>
    </row>
    <row r="4" ht="39.0" customHeight="1">
      <c r="A4" s="112"/>
      <c r="B4" s="117"/>
      <c r="C4" s="126" t="s">
        <v>5701</v>
      </c>
      <c r="D4" s="127" t="s">
        <v>5702</v>
      </c>
      <c r="E4" s="127" t="s">
        <v>5703</v>
      </c>
      <c r="F4" s="127" t="s">
        <v>5704</v>
      </c>
      <c r="G4" s="127" t="s">
        <v>5705</v>
      </c>
      <c r="H4" s="127" t="s">
        <v>5706</v>
      </c>
      <c r="I4" s="127" t="s">
        <v>5707</v>
      </c>
      <c r="J4" s="127" t="s">
        <v>5708</v>
      </c>
      <c r="K4" s="128"/>
      <c r="L4" s="128"/>
      <c r="M4" s="116" t="s">
        <v>5698</v>
      </c>
      <c r="N4" s="117"/>
      <c r="O4" s="117"/>
      <c r="P4" s="117"/>
      <c r="Q4" s="117"/>
      <c r="R4" s="117"/>
      <c r="S4" s="117"/>
      <c r="T4" s="117"/>
      <c r="U4" s="117"/>
      <c r="V4" s="117"/>
      <c r="W4" s="117"/>
      <c r="X4" s="117"/>
      <c r="Y4" s="117"/>
      <c r="Z4" s="117"/>
    </row>
    <row r="5" ht="14.25" customHeight="1">
      <c r="A5" s="112"/>
      <c r="B5" s="117"/>
      <c r="C5" s="129" t="s">
        <v>2633</v>
      </c>
      <c r="D5" s="130">
        <v>9.72</v>
      </c>
      <c r="E5" s="131">
        <f>VLOOKUP(C5,'DADOS INEP'!C:L,10,0)</f>
        <v>53.63</v>
      </c>
      <c r="F5" s="132">
        <f t="shared" ref="F5:F1289" si="1">(E5*$G$2)+$H$2</f>
        <v>5.70236</v>
      </c>
      <c r="G5" s="133">
        <f t="shared" ref="G5:G1289" si="2">D5-F5</f>
        <v>4.01764</v>
      </c>
      <c r="H5" s="134"/>
      <c r="I5" s="132" t="str">
        <f t="shared" ref="I5:I1289" si="3">VLOOKUP(C5,#REF!,2,0)</f>
        <v>#REF!</v>
      </c>
      <c r="J5" s="111" t="str">
        <f t="shared" ref="J5:J1289" si="4">VLOOKUP(I5,#REF!,1,0)</f>
        <v>#REF!</v>
      </c>
      <c r="K5" s="117"/>
      <c r="L5" s="117"/>
      <c r="M5" s="116" t="s">
        <v>5698</v>
      </c>
      <c r="N5" s="135"/>
      <c r="O5" s="117"/>
      <c r="P5" s="117"/>
      <c r="Q5" s="117"/>
      <c r="R5" s="117"/>
      <c r="S5" s="117"/>
      <c r="T5" s="117"/>
      <c r="U5" s="117"/>
      <c r="V5" s="117"/>
      <c r="W5" s="117"/>
      <c r="X5" s="117"/>
      <c r="Y5" s="117"/>
      <c r="Z5" s="117"/>
    </row>
    <row r="6" ht="14.25" customHeight="1">
      <c r="A6" s="112"/>
      <c r="B6" s="117"/>
      <c r="C6" s="129" t="s">
        <v>5536</v>
      </c>
      <c r="D6" s="130">
        <v>8.72</v>
      </c>
      <c r="E6" s="131">
        <f>VLOOKUP(C6,'DADOS INEP'!C:L,10,0)</f>
        <v>48.25</v>
      </c>
      <c r="F6" s="136">
        <f t="shared" si="1"/>
        <v>4.8846</v>
      </c>
      <c r="G6" s="137">
        <f t="shared" si="2"/>
        <v>3.8354</v>
      </c>
      <c r="H6" s="138"/>
      <c r="I6" s="132" t="str">
        <f t="shared" si="3"/>
        <v>#REF!</v>
      </c>
      <c r="J6" s="111" t="str">
        <f t="shared" si="4"/>
        <v>#REF!</v>
      </c>
      <c r="K6" s="117"/>
      <c r="L6" s="117"/>
      <c r="M6" s="116" t="s">
        <v>5698</v>
      </c>
      <c r="N6" s="135"/>
      <c r="O6" s="117"/>
      <c r="P6" s="117"/>
      <c r="Q6" s="117"/>
      <c r="R6" s="117"/>
      <c r="S6" s="117"/>
      <c r="T6" s="117"/>
      <c r="U6" s="117"/>
      <c r="V6" s="117"/>
      <c r="W6" s="117"/>
      <c r="X6" s="117"/>
      <c r="Y6" s="117"/>
      <c r="Z6" s="117"/>
    </row>
    <row r="7" ht="14.25" customHeight="1">
      <c r="A7" s="112"/>
      <c r="B7" s="117"/>
      <c r="C7" s="129" t="s">
        <v>3858</v>
      </c>
      <c r="D7" s="130">
        <v>8.87</v>
      </c>
      <c r="E7" s="131">
        <f>VLOOKUP(C7,'DADOS INEP'!C:L,10,0)</f>
        <v>52.1</v>
      </c>
      <c r="F7" s="136">
        <f t="shared" si="1"/>
        <v>5.4698</v>
      </c>
      <c r="G7" s="137">
        <f t="shared" si="2"/>
        <v>3.4002</v>
      </c>
      <c r="H7" s="138"/>
      <c r="I7" s="132" t="str">
        <f t="shared" si="3"/>
        <v>#REF!</v>
      </c>
      <c r="J7" s="111" t="str">
        <f t="shared" si="4"/>
        <v>#REF!</v>
      </c>
      <c r="K7" s="117"/>
      <c r="L7" s="117"/>
      <c r="M7" s="116" t="s">
        <v>5698</v>
      </c>
      <c r="N7" s="139"/>
      <c r="O7" s="117"/>
      <c r="P7" s="117"/>
      <c r="Q7" s="117"/>
      <c r="R7" s="117"/>
      <c r="S7" s="117"/>
      <c r="T7" s="117"/>
      <c r="U7" s="117"/>
      <c r="V7" s="117"/>
      <c r="W7" s="117"/>
      <c r="X7" s="117"/>
      <c r="Y7" s="117"/>
      <c r="Z7" s="117"/>
    </row>
    <row r="8" ht="14.25" customHeight="1">
      <c r="A8" s="112"/>
      <c r="B8" s="117"/>
      <c r="C8" s="129" t="s">
        <v>4071</v>
      </c>
      <c r="D8" s="130">
        <v>8.69</v>
      </c>
      <c r="E8" s="131">
        <f>VLOOKUP(C8,'DADOS INEP'!C:L,10,0)</f>
        <v>51.86</v>
      </c>
      <c r="F8" s="136">
        <f t="shared" si="1"/>
        <v>5.43332</v>
      </c>
      <c r="G8" s="137">
        <f t="shared" si="2"/>
        <v>3.25668</v>
      </c>
      <c r="H8" s="138"/>
      <c r="I8" s="132" t="str">
        <f t="shared" si="3"/>
        <v>#REF!</v>
      </c>
      <c r="J8" s="111" t="str">
        <f t="shared" si="4"/>
        <v>#REF!</v>
      </c>
      <c r="K8" s="117"/>
      <c r="L8" s="117"/>
      <c r="M8" s="116" t="s">
        <v>5698</v>
      </c>
      <c r="N8" s="139"/>
      <c r="O8" s="117"/>
      <c r="P8" s="117"/>
      <c r="Q8" s="117"/>
      <c r="R8" s="117"/>
      <c r="S8" s="117"/>
      <c r="T8" s="117"/>
      <c r="U8" s="117"/>
      <c r="V8" s="117"/>
      <c r="W8" s="117"/>
      <c r="X8" s="117"/>
      <c r="Y8" s="117"/>
      <c r="Z8" s="117"/>
    </row>
    <row r="9" ht="14.25" customHeight="1">
      <c r="A9" s="112"/>
      <c r="B9" s="117"/>
      <c r="C9" s="129" t="s">
        <v>5561</v>
      </c>
      <c r="D9" s="130">
        <v>7.94</v>
      </c>
      <c r="E9" s="131">
        <f>VLOOKUP(C9,'DADOS INEP'!C:L,10,0)</f>
        <v>47.97</v>
      </c>
      <c r="F9" s="136">
        <f t="shared" si="1"/>
        <v>4.84204</v>
      </c>
      <c r="G9" s="137">
        <f t="shared" si="2"/>
        <v>3.09796</v>
      </c>
      <c r="H9" s="138"/>
      <c r="I9" s="132" t="str">
        <f t="shared" si="3"/>
        <v>#REF!</v>
      </c>
      <c r="J9" s="111" t="str">
        <f t="shared" si="4"/>
        <v>#REF!</v>
      </c>
      <c r="K9" s="117"/>
      <c r="L9" s="117"/>
      <c r="M9" s="116" t="s">
        <v>5698</v>
      </c>
      <c r="N9" s="139"/>
      <c r="O9" s="117"/>
      <c r="P9" s="117"/>
      <c r="Q9" s="117"/>
      <c r="R9" s="117"/>
      <c r="S9" s="117"/>
      <c r="T9" s="117"/>
      <c r="U9" s="117"/>
      <c r="V9" s="117"/>
      <c r="W9" s="117"/>
      <c r="X9" s="117"/>
      <c r="Y9" s="117"/>
      <c r="Z9" s="117"/>
    </row>
    <row r="10" ht="14.25" customHeight="1">
      <c r="A10" s="112"/>
      <c r="B10" s="117"/>
      <c r="C10" s="129" t="s">
        <v>2158</v>
      </c>
      <c r="D10" s="130">
        <v>8.88</v>
      </c>
      <c r="E10" s="131">
        <f>VLOOKUP(C10,'DADOS INEP'!C:L,10,0)</f>
        <v>54.35</v>
      </c>
      <c r="F10" s="136">
        <f t="shared" si="1"/>
        <v>5.8118</v>
      </c>
      <c r="G10" s="137">
        <f t="shared" si="2"/>
        <v>3.0682</v>
      </c>
      <c r="H10" s="138"/>
      <c r="I10" s="132" t="str">
        <f t="shared" si="3"/>
        <v>#REF!</v>
      </c>
      <c r="J10" s="111" t="str">
        <f t="shared" si="4"/>
        <v>#REF!</v>
      </c>
      <c r="K10" s="117"/>
      <c r="L10" s="117"/>
      <c r="M10" s="116" t="s">
        <v>5698</v>
      </c>
      <c r="N10" s="139"/>
      <c r="O10" s="117"/>
      <c r="P10" s="117"/>
      <c r="Q10" s="117"/>
      <c r="R10" s="117"/>
      <c r="S10" s="117"/>
      <c r="T10" s="117"/>
      <c r="U10" s="117"/>
      <c r="V10" s="117"/>
      <c r="W10" s="117"/>
      <c r="X10" s="117"/>
      <c r="Y10" s="117"/>
      <c r="Z10" s="117"/>
    </row>
    <row r="11" ht="14.25" customHeight="1">
      <c r="A11" s="112"/>
      <c r="B11" s="117"/>
      <c r="C11" s="129" t="s">
        <v>987</v>
      </c>
      <c r="D11" s="130">
        <v>9.4</v>
      </c>
      <c r="E11" s="131">
        <f>VLOOKUP(C11,'DADOS INEP'!C:L,10,0)</f>
        <v>57.94</v>
      </c>
      <c r="F11" s="136">
        <f t="shared" si="1"/>
        <v>6.35748</v>
      </c>
      <c r="G11" s="137">
        <f t="shared" si="2"/>
        <v>3.04252</v>
      </c>
      <c r="H11" s="138"/>
      <c r="I11" s="132" t="str">
        <f t="shared" si="3"/>
        <v>#REF!</v>
      </c>
      <c r="J11" s="111" t="str">
        <f t="shared" si="4"/>
        <v>#REF!</v>
      </c>
      <c r="K11" s="117"/>
      <c r="L11" s="117"/>
      <c r="M11" s="116" t="s">
        <v>5698</v>
      </c>
      <c r="N11" s="135"/>
      <c r="O11" s="117"/>
      <c r="P11" s="117"/>
      <c r="Q11" s="117"/>
      <c r="R11" s="117"/>
      <c r="S11" s="117"/>
      <c r="T11" s="117"/>
      <c r="U11" s="117"/>
      <c r="V11" s="117"/>
      <c r="W11" s="117"/>
      <c r="X11" s="117"/>
      <c r="Y11" s="117"/>
      <c r="Z11" s="117"/>
    </row>
    <row r="12" ht="14.25" customHeight="1">
      <c r="A12" s="112"/>
      <c r="B12" s="117"/>
      <c r="C12" s="129" t="s">
        <v>3210</v>
      </c>
      <c r="D12" s="130">
        <v>8.62</v>
      </c>
      <c r="E12" s="131">
        <f>VLOOKUP(C12,'DADOS INEP'!C:L,10,0)</f>
        <v>52.91</v>
      </c>
      <c r="F12" s="136">
        <f t="shared" si="1"/>
        <v>5.59292</v>
      </c>
      <c r="G12" s="137">
        <f t="shared" si="2"/>
        <v>3.02708</v>
      </c>
      <c r="H12" s="138"/>
      <c r="I12" s="132" t="str">
        <f t="shared" si="3"/>
        <v>#REF!</v>
      </c>
      <c r="J12" s="111" t="str">
        <f t="shared" si="4"/>
        <v>#REF!</v>
      </c>
      <c r="K12" s="117"/>
      <c r="L12" s="117"/>
      <c r="M12" s="116" t="s">
        <v>5698</v>
      </c>
      <c r="N12" s="135"/>
      <c r="O12" s="117"/>
      <c r="P12" s="117"/>
      <c r="Q12" s="117"/>
      <c r="R12" s="117"/>
      <c r="S12" s="117"/>
      <c r="T12" s="117"/>
      <c r="U12" s="117"/>
      <c r="V12" s="117"/>
      <c r="W12" s="117"/>
      <c r="X12" s="117"/>
      <c r="Y12" s="117"/>
      <c r="Z12" s="117"/>
    </row>
    <row r="13" ht="14.25" customHeight="1">
      <c r="A13" s="112"/>
      <c r="B13" s="117"/>
      <c r="C13" s="129" t="s">
        <v>5630</v>
      </c>
      <c r="D13" s="130">
        <v>7.71</v>
      </c>
      <c r="E13" s="131">
        <f>VLOOKUP(C13,'DADOS INEP'!C:L,10,0)</f>
        <v>46.97</v>
      </c>
      <c r="F13" s="136">
        <f t="shared" si="1"/>
        <v>4.69004</v>
      </c>
      <c r="G13" s="137">
        <f t="shared" si="2"/>
        <v>3.01996</v>
      </c>
      <c r="H13" s="138"/>
      <c r="I13" s="132" t="str">
        <f t="shared" si="3"/>
        <v>#REF!</v>
      </c>
      <c r="J13" s="111" t="str">
        <f t="shared" si="4"/>
        <v>#REF!</v>
      </c>
      <c r="K13" s="117"/>
      <c r="L13" s="117"/>
      <c r="M13" s="116" t="s">
        <v>5698</v>
      </c>
      <c r="N13" s="139"/>
      <c r="O13" s="117"/>
      <c r="P13" s="117"/>
      <c r="Q13" s="117"/>
      <c r="R13" s="117"/>
      <c r="S13" s="117"/>
      <c r="T13" s="117"/>
      <c r="U13" s="117"/>
      <c r="V13" s="117"/>
      <c r="W13" s="117"/>
      <c r="X13" s="117"/>
      <c r="Y13" s="117"/>
      <c r="Z13" s="117"/>
    </row>
    <row r="14" ht="14.25" customHeight="1">
      <c r="A14" s="112"/>
      <c r="B14" s="117"/>
      <c r="C14" s="129" t="s">
        <v>1664</v>
      </c>
      <c r="D14" s="130">
        <v>8.89</v>
      </c>
      <c r="E14" s="131">
        <f>VLOOKUP(C14,'DADOS INEP'!C:L,10,0)</f>
        <v>55.24</v>
      </c>
      <c r="F14" s="136">
        <f t="shared" si="1"/>
        <v>5.94708</v>
      </c>
      <c r="G14" s="137">
        <f t="shared" si="2"/>
        <v>2.94292</v>
      </c>
      <c r="H14" s="138"/>
      <c r="I14" s="132" t="str">
        <f t="shared" si="3"/>
        <v>#REF!</v>
      </c>
      <c r="J14" s="111" t="str">
        <f t="shared" si="4"/>
        <v>#REF!</v>
      </c>
      <c r="K14" s="117"/>
      <c r="L14" s="117"/>
      <c r="M14" s="116" t="s">
        <v>5698</v>
      </c>
      <c r="N14" s="139"/>
      <c r="O14" s="117"/>
      <c r="P14" s="117"/>
      <c r="Q14" s="117"/>
      <c r="R14" s="117"/>
      <c r="S14" s="117"/>
      <c r="T14" s="117"/>
      <c r="U14" s="117"/>
      <c r="V14" s="117"/>
      <c r="W14" s="117"/>
      <c r="X14" s="117"/>
      <c r="Y14" s="117"/>
      <c r="Z14" s="117"/>
    </row>
    <row r="15" ht="14.25" customHeight="1">
      <c r="A15" s="112"/>
      <c r="B15" s="117"/>
      <c r="C15" s="129" t="s">
        <v>1917</v>
      </c>
      <c r="D15" s="130">
        <v>8.78</v>
      </c>
      <c r="E15" s="131">
        <f>VLOOKUP(C15,'DADOS INEP'!C:L,10,0)</f>
        <v>54.74</v>
      </c>
      <c r="F15" s="136">
        <f t="shared" si="1"/>
        <v>5.87108</v>
      </c>
      <c r="G15" s="137">
        <f t="shared" si="2"/>
        <v>2.90892</v>
      </c>
      <c r="H15" s="138"/>
      <c r="I15" s="132" t="str">
        <f t="shared" si="3"/>
        <v>#REF!</v>
      </c>
      <c r="J15" s="111" t="str">
        <f t="shared" si="4"/>
        <v>#REF!</v>
      </c>
      <c r="K15" s="117"/>
      <c r="L15" s="117"/>
      <c r="M15" s="116" t="s">
        <v>5698</v>
      </c>
      <c r="N15" s="139"/>
      <c r="O15" s="117"/>
      <c r="P15" s="117"/>
      <c r="Q15" s="117"/>
      <c r="R15" s="117"/>
      <c r="S15" s="117"/>
      <c r="T15" s="117"/>
      <c r="U15" s="117"/>
      <c r="V15" s="117"/>
      <c r="W15" s="117"/>
      <c r="X15" s="117"/>
      <c r="Y15" s="117"/>
      <c r="Z15" s="117"/>
    </row>
    <row r="16" ht="14.25" customHeight="1">
      <c r="A16" s="112"/>
      <c r="B16" s="117"/>
      <c r="C16" s="129" t="s">
        <v>4016</v>
      </c>
      <c r="D16" s="130">
        <v>8.35</v>
      </c>
      <c r="E16" s="131">
        <f>VLOOKUP(C16,'DADOS INEP'!C:L,10,0)</f>
        <v>51.92</v>
      </c>
      <c r="F16" s="136">
        <f t="shared" si="1"/>
        <v>5.44244</v>
      </c>
      <c r="G16" s="137">
        <f t="shared" si="2"/>
        <v>2.90756</v>
      </c>
      <c r="H16" s="138"/>
      <c r="I16" s="132" t="str">
        <f t="shared" si="3"/>
        <v>#REF!</v>
      </c>
      <c r="J16" s="111" t="str">
        <f t="shared" si="4"/>
        <v>#REF!</v>
      </c>
      <c r="K16" s="117"/>
      <c r="L16" s="117"/>
      <c r="M16" s="116" t="s">
        <v>5698</v>
      </c>
      <c r="N16" s="139"/>
      <c r="O16" s="117"/>
      <c r="P16" s="117"/>
      <c r="Q16" s="117"/>
      <c r="R16" s="117"/>
      <c r="S16" s="117"/>
      <c r="T16" s="117"/>
      <c r="U16" s="117"/>
      <c r="V16" s="117"/>
      <c r="W16" s="117"/>
      <c r="X16" s="117"/>
      <c r="Y16" s="117"/>
      <c r="Z16" s="117"/>
    </row>
    <row r="17" ht="14.25" customHeight="1">
      <c r="A17" s="112"/>
      <c r="B17" s="117"/>
      <c r="C17" s="129" t="s">
        <v>5040</v>
      </c>
      <c r="D17" s="130">
        <v>7.98</v>
      </c>
      <c r="E17" s="131">
        <f>VLOOKUP(C17,'DADOS INEP'!C:L,10,0)</f>
        <v>50.31</v>
      </c>
      <c r="F17" s="136">
        <f t="shared" si="1"/>
        <v>5.19772</v>
      </c>
      <c r="G17" s="137">
        <f t="shared" si="2"/>
        <v>2.78228</v>
      </c>
      <c r="H17" s="138"/>
      <c r="I17" s="132" t="str">
        <f t="shared" si="3"/>
        <v>#REF!</v>
      </c>
      <c r="J17" s="111" t="str">
        <f t="shared" si="4"/>
        <v>#REF!</v>
      </c>
      <c r="K17" s="117"/>
      <c r="L17" s="117"/>
      <c r="M17" s="116" t="s">
        <v>5698</v>
      </c>
      <c r="N17" s="139"/>
      <c r="O17" s="117"/>
      <c r="P17" s="117"/>
      <c r="Q17" s="117"/>
      <c r="R17" s="117"/>
      <c r="S17" s="117"/>
      <c r="T17" s="117"/>
      <c r="U17" s="117"/>
      <c r="V17" s="117"/>
      <c r="W17" s="117"/>
      <c r="X17" s="117"/>
      <c r="Y17" s="117"/>
      <c r="Z17" s="117"/>
    </row>
    <row r="18" ht="14.25" customHeight="1">
      <c r="A18" s="112"/>
      <c r="B18" s="117"/>
      <c r="C18" s="129" t="s">
        <v>1420</v>
      </c>
      <c r="D18" s="130">
        <v>8.79</v>
      </c>
      <c r="E18" s="131">
        <f>VLOOKUP(C18,'DADOS INEP'!C:L,10,0)</f>
        <v>55.81</v>
      </c>
      <c r="F18" s="136">
        <f t="shared" si="1"/>
        <v>6.03372</v>
      </c>
      <c r="G18" s="137">
        <f t="shared" si="2"/>
        <v>2.75628</v>
      </c>
      <c r="H18" s="138"/>
      <c r="I18" s="132" t="str">
        <f t="shared" si="3"/>
        <v>#REF!</v>
      </c>
      <c r="J18" s="111" t="str">
        <f t="shared" si="4"/>
        <v>#REF!</v>
      </c>
      <c r="K18" s="117"/>
      <c r="L18" s="117"/>
      <c r="M18" s="116" t="s">
        <v>5698</v>
      </c>
      <c r="N18" s="139"/>
      <c r="O18" s="117"/>
      <c r="P18" s="117"/>
      <c r="Q18" s="117"/>
      <c r="R18" s="117"/>
      <c r="S18" s="117"/>
      <c r="T18" s="117"/>
      <c r="U18" s="117"/>
      <c r="V18" s="117"/>
      <c r="W18" s="117"/>
      <c r="X18" s="117"/>
      <c r="Y18" s="117"/>
      <c r="Z18" s="117"/>
    </row>
    <row r="19" ht="14.25" customHeight="1">
      <c r="A19" s="112"/>
      <c r="B19" s="117"/>
      <c r="C19" s="129" t="s">
        <v>1859</v>
      </c>
      <c r="D19" s="130">
        <v>8.63</v>
      </c>
      <c r="E19" s="131">
        <f>VLOOKUP(C19,'DADOS INEP'!C:L,10,0)</f>
        <v>54.86</v>
      </c>
      <c r="F19" s="136">
        <f t="shared" si="1"/>
        <v>5.88932</v>
      </c>
      <c r="G19" s="137">
        <f t="shared" si="2"/>
        <v>2.74068</v>
      </c>
      <c r="H19" s="138"/>
      <c r="I19" s="132" t="str">
        <f t="shared" si="3"/>
        <v>#REF!</v>
      </c>
      <c r="J19" s="111" t="str">
        <f t="shared" si="4"/>
        <v>#REF!</v>
      </c>
      <c r="K19" s="117"/>
      <c r="L19" s="117"/>
      <c r="M19" s="116" t="s">
        <v>5698</v>
      </c>
      <c r="N19" s="139"/>
      <c r="O19" s="117"/>
      <c r="P19" s="117"/>
      <c r="Q19" s="117"/>
      <c r="R19" s="117"/>
      <c r="S19" s="117"/>
      <c r="T19" s="117"/>
      <c r="U19" s="117"/>
      <c r="V19" s="117"/>
      <c r="W19" s="117"/>
      <c r="X19" s="117"/>
      <c r="Y19" s="117"/>
      <c r="Z19" s="117"/>
    </row>
    <row r="20" ht="14.25" customHeight="1">
      <c r="A20" s="112"/>
      <c r="B20" s="117"/>
      <c r="C20" s="129" t="s">
        <v>5234</v>
      </c>
      <c r="D20" s="130">
        <v>7.78</v>
      </c>
      <c r="E20" s="131">
        <f>VLOOKUP(C20,'DADOS INEP'!C:L,10,0)</f>
        <v>49.79</v>
      </c>
      <c r="F20" s="136">
        <f t="shared" si="1"/>
        <v>5.11868</v>
      </c>
      <c r="G20" s="137">
        <f t="shared" si="2"/>
        <v>2.66132</v>
      </c>
      <c r="H20" s="138"/>
      <c r="I20" s="132" t="str">
        <f t="shared" si="3"/>
        <v>#REF!</v>
      </c>
      <c r="J20" s="111" t="str">
        <f t="shared" si="4"/>
        <v>#REF!</v>
      </c>
      <c r="K20" s="117"/>
      <c r="L20" s="117"/>
      <c r="M20" s="116" t="s">
        <v>5698</v>
      </c>
      <c r="N20" s="139"/>
      <c r="O20" s="117"/>
      <c r="P20" s="117"/>
      <c r="Q20" s="117"/>
      <c r="R20" s="117"/>
      <c r="S20" s="117"/>
      <c r="T20" s="117"/>
      <c r="U20" s="117"/>
      <c r="V20" s="117"/>
      <c r="W20" s="117"/>
      <c r="X20" s="117"/>
      <c r="Y20" s="117"/>
      <c r="Z20" s="117"/>
    </row>
    <row r="21" ht="14.25" customHeight="1">
      <c r="A21" s="112"/>
      <c r="B21" s="117"/>
      <c r="C21" s="129" t="s">
        <v>4748</v>
      </c>
      <c r="D21" s="130">
        <v>7.93</v>
      </c>
      <c r="E21" s="131">
        <f>VLOOKUP(C21,'DADOS INEP'!C:L,10,0)</f>
        <v>50.86</v>
      </c>
      <c r="F21" s="136">
        <f t="shared" si="1"/>
        <v>5.28132</v>
      </c>
      <c r="G21" s="137">
        <f t="shared" si="2"/>
        <v>2.64868</v>
      </c>
      <c r="H21" s="138"/>
      <c r="I21" s="132" t="str">
        <f t="shared" si="3"/>
        <v>#REF!</v>
      </c>
      <c r="J21" s="111" t="str">
        <f t="shared" si="4"/>
        <v>#REF!</v>
      </c>
      <c r="K21" s="117"/>
      <c r="L21" s="117"/>
      <c r="M21" s="116" t="s">
        <v>5698</v>
      </c>
      <c r="N21" s="139"/>
      <c r="O21" s="117"/>
      <c r="P21" s="117"/>
      <c r="Q21" s="117"/>
      <c r="R21" s="117"/>
      <c r="S21" s="117"/>
      <c r="T21" s="117"/>
      <c r="U21" s="117"/>
      <c r="V21" s="117"/>
      <c r="W21" s="117"/>
      <c r="X21" s="117"/>
      <c r="Y21" s="117"/>
      <c r="Z21" s="117"/>
    </row>
    <row r="22" ht="14.25" customHeight="1">
      <c r="A22" s="112"/>
      <c r="B22" s="117"/>
      <c r="C22" s="129" t="s">
        <v>5109</v>
      </c>
      <c r="D22" s="130">
        <v>7.8</v>
      </c>
      <c r="E22" s="131">
        <f>VLOOKUP(C22,'DADOS INEP'!C:L,10,0)</f>
        <v>50.15</v>
      </c>
      <c r="F22" s="136">
        <f t="shared" si="1"/>
        <v>5.1734</v>
      </c>
      <c r="G22" s="137">
        <f t="shared" si="2"/>
        <v>2.6266</v>
      </c>
      <c r="H22" s="138"/>
      <c r="I22" s="132" t="str">
        <f t="shared" si="3"/>
        <v>#REF!</v>
      </c>
      <c r="J22" s="111" t="str">
        <f t="shared" si="4"/>
        <v>#REF!</v>
      </c>
      <c r="K22" s="117"/>
      <c r="L22" s="117"/>
      <c r="M22" s="116" t="s">
        <v>5698</v>
      </c>
      <c r="N22" s="139"/>
      <c r="O22" s="117"/>
      <c r="P22" s="117"/>
      <c r="Q22" s="117"/>
      <c r="R22" s="117"/>
      <c r="S22" s="117"/>
      <c r="T22" s="117"/>
      <c r="U22" s="117"/>
      <c r="V22" s="117"/>
      <c r="W22" s="117"/>
      <c r="X22" s="117"/>
      <c r="Y22" s="117"/>
      <c r="Z22" s="117"/>
    </row>
    <row r="23" ht="14.25" customHeight="1">
      <c r="A23" s="112"/>
      <c r="B23" s="117"/>
      <c r="C23" s="129" t="s">
        <v>4923</v>
      </c>
      <c r="D23" s="130">
        <v>7.85</v>
      </c>
      <c r="E23" s="131">
        <f>VLOOKUP(C23,'DADOS INEP'!C:L,10,0)</f>
        <v>50.52</v>
      </c>
      <c r="F23" s="136">
        <f t="shared" si="1"/>
        <v>5.22964</v>
      </c>
      <c r="G23" s="137">
        <f t="shared" si="2"/>
        <v>2.62036</v>
      </c>
      <c r="H23" s="138"/>
      <c r="I23" s="132" t="str">
        <f t="shared" si="3"/>
        <v>#REF!</v>
      </c>
      <c r="J23" s="111" t="str">
        <f t="shared" si="4"/>
        <v>#REF!</v>
      </c>
      <c r="K23" s="117"/>
      <c r="L23" s="117"/>
      <c r="M23" s="116" t="s">
        <v>5698</v>
      </c>
      <c r="N23" s="139"/>
      <c r="O23" s="117"/>
      <c r="P23" s="117"/>
      <c r="Q23" s="117"/>
      <c r="R23" s="117"/>
      <c r="S23" s="117"/>
      <c r="T23" s="117"/>
      <c r="U23" s="117"/>
      <c r="V23" s="117"/>
      <c r="W23" s="117"/>
      <c r="X23" s="117"/>
      <c r="Y23" s="117"/>
      <c r="Z23" s="117"/>
    </row>
    <row r="24" ht="14.25" customHeight="1">
      <c r="A24" s="112"/>
      <c r="B24" s="117"/>
      <c r="C24" s="129" t="s">
        <v>5385</v>
      </c>
      <c r="D24" s="130">
        <v>7.65</v>
      </c>
      <c r="E24" s="131">
        <f>VLOOKUP(C24,'DADOS INEP'!C:L,10,0)</f>
        <v>49.31</v>
      </c>
      <c r="F24" s="136">
        <f t="shared" si="1"/>
        <v>5.04572</v>
      </c>
      <c r="G24" s="137">
        <f t="shared" si="2"/>
        <v>2.60428</v>
      </c>
      <c r="H24" s="138"/>
      <c r="I24" s="132" t="str">
        <f t="shared" si="3"/>
        <v>#REF!</v>
      </c>
      <c r="J24" s="111" t="str">
        <f t="shared" si="4"/>
        <v>#REF!</v>
      </c>
      <c r="K24" s="117"/>
      <c r="L24" s="117"/>
      <c r="M24" s="116" t="s">
        <v>5698</v>
      </c>
      <c r="N24" s="139"/>
      <c r="O24" s="117"/>
      <c r="P24" s="117"/>
      <c r="Q24" s="117"/>
      <c r="R24" s="117"/>
      <c r="S24" s="117"/>
      <c r="T24" s="117"/>
      <c r="U24" s="117"/>
      <c r="V24" s="117"/>
      <c r="W24" s="117"/>
      <c r="X24" s="117"/>
      <c r="Y24" s="117"/>
      <c r="Z24" s="117"/>
    </row>
    <row r="25" ht="14.25" customHeight="1">
      <c r="A25" s="112"/>
      <c r="B25" s="117"/>
      <c r="C25" s="129" t="s">
        <v>3591</v>
      </c>
      <c r="D25" s="130">
        <v>8.09</v>
      </c>
      <c r="E25" s="131">
        <f>VLOOKUP(C25,'DADOS INEP'!C:L,10,0)</f>
        <v>52.44</v>
      </c>
      <c r="F25" s="136">
        <f t="shared" si="1"/>
        <v>5.52148</v>
      </c>
      <c r="G25" s="137">
        <f t="shared" si="2"/>
        <v>2.56852</v>
      </c>
      <c r="H25" s="138"/>
      <c r="I25" s="132" t="str">
        <f t="shared" si="3"/>
        <v>#REF!</v>
      </c>
      <c r="J25" s="111" t="str">
        <f t="shared" si="4"/>
        <v>#REF!</v>
      </c>
      <c r="K25" s="117"/>
      <c r="L25" s="117"/>
      <c r="M25" s="116" t="s">
        <v>5698</v>
      </c>
      <c r="N25" s="139"/>
      <c r="O25" s="117"/>
      <c r="P25" s="117"/>
      <c r="Q25" s="117"/>
      <c r="R25" s="117"/>
      <c r="S25" s="117"/>
      <c r="T25" s="117"/>
      <c r="U25" s="117"/>
      <c r="V25" s="117"/>
      <c r="W25" s="117"/>
      <c r="X25" s="117"/>
      <c r="Y25" s="117"/>
      <c r="Z25" s="117"/>
    </row>
    <row r="26" ht="14.25" customHeight="1">
      <c r="A26" s="112"/>
      <c r="B26" s="117"/>
      <c r="C26" s="129" t="s">
        <v>3592</v>
      </c>
      <c r="D26" s="130">
        <v>8.04</v>
      </c>
      <c r="E26" s="131">
        <f>VLOOKUP(C26,'DADOS INEP'!C:L,10,0)</f>
        <v>52.44</v>
      </c>
      <c r="F26" s="136">
        <f t="shared" si="1"/>
        <v>5.52148</v>
      </c>
      <c r="G26" s="137">
        <f t="shared" si="2"/>
        <v>2.51852</v>
      </c>
      <c r="H26" s="138"/>
      <c r="I26" s="132" t="str">
        <f t="shared" si="3"/>
        <v>#REF!</v>
      </c>
      <c r="J26" s="111" t="str">
        <f t="shared" si="4"/>
        <v>#REF!</v>
      </c>
      <c r="K26" s="117"/>
      <c r="L26" s="117"/>
      <c r="M26" s="116" t="s">
        <v>5698</v>
      </c>
      <c r="N26" s="139"/>
      <c r="O26" s="117"/>
      <c r="P26" s="117"/>
      <c r="Q26" s="117"/>
      <c r="R26" s="117"/>
      <c r="S26" s="117"/>
      <c r="T26" s="117"/>
      <c r="U26" s="117"/>
      <c r="V26" s="117"/>
      <c r="W26" s="117"/>
      <c r="X26" s="117"/>
      <c r="Y26" s="117"/>
      <c r="Z26" s="117"/>
    </row>
    <row r="27" ht="14.25" customHeight="1">
      <c r="A27" s="112"/>
      <c r="B27" s="117"/>
      <c r="C27" s="129" t="s">
        <v>2546</v>
      </c>
      <c r="D27" s="130">
        <v>8.24</v>
      </c>
      <c r="E27" s="131">
        <f>VLOOKUP(C27,'DADOS INEP'!C:L,10,0)</f>
        <v>53.76</v>
      </c>
      <c r="F27" s="136">
        <f t="shared" si="1"/>
        <v>5.72212</v>
      </c>
      <c r="G27" s="137">
        <f t="shared" si="2"/>
        <v>2.51788</v>
      </c>
      <c r="H27" s="138"/>
      <c r="I27" s="132" t="str">
        <f t="shared" si="3"/>
        <v>#REF!</v>
      </c>
      <c r="J27" s="111" t="str">
        <f t="shared" si="4"/>
        <v>#REF!</v>
      </c>
      <c r="K27" s="117"/>
      <c r="L27" s="117"/>
      <c r="M27" s="116" t="s">
        <v>5698</v>
      </c>
      <c r="N27" s="139"/>
      <c r="O27" s="117"/>
      <c r="P27" s="117"/>
      <c r="Q27" s="117"/>
      <c r="R27" s="117"/>
      <c r="S27" s="117"/>
      <c r="T27" s="117"/>
      <c r="U27" s="117"/>
      <c r="V27" s="117"/>
      <c r="W27" s="117"/>
      <c r="X27" s="117"/>
      <c r="Y27" s="117"/>
      <c r="Z27" s="117"/>
    </row>
    <row r="28" ht="14.25" customHeight="1">
      <c r="A28" s="112"/>
      <c r="B28" s="117"/>
      <c r="C28" s="129" t="s">
        <v>1568</v>
      </c>
      <c r="D28" s="130">
        <v>8.49</v>
      </c>
      <c r="E28" s="131">
        <f>VLOOKUP(C28,'DADOS INEP'!C:L,10,0)</f>
        <v>55.45</v>
      </c>
      <c r="F28" s="136">
        <f t="shared" si="1"/>
        <v>5.979</v>
      </c>
      <c r="G28" s="137">
        <f t="shared" si="2"/>
        <v>2.511</v>
      </c>
      <c r="H28" s="138"/>
      <c r="I28" s="132" t="str">
        <f t="shared" si="3"/>
        <v>#REF!</v>
      </c>
      <c r="J28" s="111" t="str">
        <f t="shared" si="4"/>
        <v>#REF!</v>
      </c>
      <c r="K28" s="117"/>
      <c r="L28" s="117"/>
      <c r="M28" s="116" t="s">
        <v>5698</v>
      </c>
      <c r="N28" s="139"/>
      <c r="O28" s="117"/>
      <c r="P28" s="117"/>
      <c r="Q28" s="117"/>
      <c r="R28" s="117"/>
      <c r="S28" s="117"/>
      <c r="T28" s="117"/>
      <c r="U28" s="117"/>
      <c r="V28" s="117"/>
      <c r="W28" s="117"/>
      <c r="X28" s="117"/>
      <c r="Y28" s="117"/>
      <c r="Z28" s="117"/>
    </row>
    <row r="29" ht="14.25" customHeight="1">
      <c r="A29" s="112"/>
      <c r="B29" s="117"/>
      <c r="C29" s="129" t="s">
        <v>4642</v>
      </c>
      <c r="D29" s="130">
        <v>7.81</v>
      </c>
      <c r="E29" s="131">
        <f>VLOOKUP(C29,'DADOS INEP'!C:L,10,0)</f>
        <v>51.05</v>
      </c>
      <c r="F29" s="136">
        <f t="shared" si="1"/>
        <v>5.3102</v>
      </c>
      <c r="G29" s="137">
        <f t="shared" si="2"/>
        <v>2.4998</v>
      </c>
      <c r="H29" s="138"/>
      <c r="I29" s="132" t="str">
        <f t="shared" si="3"/>
        <v>#REF!</v>
      </c>
      <c r="J29" s="111" t="str">
        <f t="shared" si="4"/>
        <v>#REF!</v>
      </c>
      <c r="K29" s="117"/>
      <c r="L29" s="117"/>
      <c r="M29" s="116" t="s">
        <v>5698</v>
      </c>
      <c r="N29" s="139"/>
      <c r="O29" s="117"/>
      <c r="P29" s="117"/>
      <c r="Q29" s="117"/>
      <c r="R29" s="117"/>
      <c r="S29" s="117"/>
      <c r="T29" s="117"/>
      <c r="U29" s="117"/>
      <c r="V29" s="117"/>
      <c r="W29" s="117"/>
      <c r="X29" s="117"/>
      <c r="Y29" s="117"/>
      <c r="Z29" s="117"/>
    </row>
    <row r="30" ht="14.25" customHeight="1">
      <c r="A30" s="112"/>
      <c r="B30" s="117"/>
      <c r="C30" s="129" t="s">
        <v>5212</v>
      </c>
      <c r="D30" s="130">
        <v>7.62</v>
      </c>
      <c r="E30" s="131">
        <f>VLOOKUP(C30,'DADOS INEP'!C:L,10,0)</f>
        <v>49.85</v>
      </c>
      <c r="F30" s="136">
        <f t="shared" si="1"/>
        <v>5.1278</v>
      </c>
      <c r="G30" s="137">
        <f t="shared" si="2"/>
        <v>2.4922</v>
      </c>
      <c r="H30" s="138"/>
      <c r="I30" s="132" t="str">
        <f t="shared" si="3"/>
        <v>#REF!</v>
      </c>
      <c r="J30" s="111" t="str">
        <f t="shared" si="4"/>
        <v>#REF!</v>
      </c>
      <c r="K30" s="117"/>
      <c r="L30" s="117"/>
      <c r="M30" s="116" t="s">
        <v>5698</v>
      </c>
      <c r="N30" s="139"/>
      <c r="O30" s="117"/>
      <c r="P30" s="117"/>
      <c r="Q30" s="117"/>
      <c r="R30" s="117"/>
      <c r="S30" s="117"/>
      <c r="T30" s="117"/>
      <c r="U30" s="117"/>
      <c r="V30" s="117"/>
      <c r="W30" s="117"/>
      <c r="X30" s="117"/>
      <c r="Y30" s="117"/>
      <c r="Z30" s="117"/>
    </row>
    <row r="31" ht="14.25" customHeight="1">
      <c r="A31" s="112"/>
      <c r="B31" s="117"/>
      <c r="C31" s="129" t="s">
        <v>2785</v>
      </c>
      <c r="D31" s="130">
        <v>8.09</v>
      </c>
      <c r="E31" s="131">
        <f>VLOOKUP(C31,'DADOS INEP'!C:L,10,0)</f>
        <v>53.45</v>
      </c>
      <c r="F31" s="136">
        <f t="shared" si="1"/>
        <v>5.675</v>
      </c>
      <c r="G31" s="137">
        <f t="shared" si="2"/>
        <v>2.415</v>
      </c>
      <c r="H31" s="138"/>
      <c r="I31" s="132" t="str">
        <f t="shared" si="3"/>
        <v>#REF!</v>
      </c>
      <c r="J31" s="111" t="str">
        <f t="shared" si="4"/>
        <v>#REF!</v>
      </c>
      <c r="K31" s="117"/>
      <c r="L31" s="117"/>
      <c r="M31" s="116" t="s">
        <v>5698</v>
      </c>
      <c r="N31" s="139"/>
      <c r="O31" s="117"/>
      <c r="P31" s="117"/>
      <c r="Q31" s="117"/>
      <c r="R31" s="117"/>
      <c r="S31" s="117"/>
      <c r="T31" s="117"/>
      <c r="U31" s="117"/>
      <c r="V31" s="117"/>
      <c r="W31" s="117"/>
      <c r="X31" s="117"/>
      <c r="Y31" s="117"/>
      <c r="Z31" s="117"/>
    </row>
    <row r="32" ht="14.25" customHeight="1">
      <c r="A32" s="112"/>
      <c r="B32" s="117"/>
      <c r="C32" s="129" t="s">
        <v>5523</v>
      </c>
      <c r="D32" s="130">
        <v>7.32</v>
      </c>
      <c r="E32" s="131">
        <f>VLOOKUP(C32,'DADOS INEP'!C:L,10,0)</f>
        <v>48.4</v>
      </c>
      <c r="F32" s="136">
        <f t="shared" si="1"/>
        <v>4.9074</v>
      </c>
      <c r="G32" s="137">
        <f t="shared" si="2"/>
        <v>2.4126</v>
      </c>
      <c r="H32" s="138"/>
      <c r="I32" s="132" t="str">
        <f t="shared" si="3"/>
        <v>#REF!</v>
      </c>
      <c r="J32" s="111" t="str">
        <f t="shared" si="4"/>
        <v>#REF!</v>
      </c>
      <c r="K32" s="117"/>
      <c r="L32" s="117"/>
      <c r="M32" s="116" t="s">
        <v>5698</v>
      </c>
      <c r="N32" s="139"/>
      <c r="O32" s="117"/>
      <c r="P32" s="117"/>
      <c r="Q32" s="117"/>
      <c r="R32" s="117"/>
      <c r="S32" s="117"/>
      <c r="T32" s="117"/>
      <c r="U32" s="117"/>
      <c r="V32" s="117"/>
      <c r="W32" s="117"/>
      <c r="X32" s="117"/>
      <c r="Y32" s="117"/>
      <c r="Z32" s="117"/>
    </row>
    <row r="33" ht="14.25" customHeight="1">
      <c r="A33" s="112"/>
      <c r="B33" s="117"/>
      <c r="C33" s="129" t="s">
        <v>4662</v>
      </c>
      <c r="D33" s="130">
        <v>7.66</v>
      </c>
      <c r="E33" s="131">
        <f>VLOOKUP(C33,'DADOS INEP'!C:L,10,0)</f>
        <v>51.01</v>
      </c>
      <c r="F33" s="136">
        <f t="shared" si="1"/>
        <v>5.30412</v>
      </c>
      <c r="G33" s="137">
        <f t="shared" si="2"/>
        <v>2.35588</v>
      </c>
      <c r="H33" s="138"/>
      <c r="I33" s="132" t="str">
        <f t="shared" si="3"/>
        <v>#REF!</v>
      </c>
      <c r="J33" s="111" t="str">
        <f t="shared" si="4"/>
        <v>#REF!</v>
      </c>
      <c r="K33" s="117"/>
      <c r="L33" s="117"/>
      <c r="M33" s="116" t="s">
        <v>5698</v>
      </c>
      <c r="N33" s="139"/>
      <c r="O33" s="117"/>
      <c r="P33" s="117"/>
      <c r="Q33" s="117"/>
      <c r="R33" s="117"/>
      <c r="S33" s="117"/>
      <c r="T33" s="117"/>
      <c r="U33" s="117"/>
      <c r="V33" s="117"/>
      <c r="W33" s="117"/>
      <c r="X33" s="117"/>
      <c r="Y33" s="117"/>
      <c r="Z33" s="117"/>
    </row>
    <row r="34" ht="14.25" customHeight="1">
      <c r="A34" s="112"/>
      <c r="B34" s="117"/>
      <c r="C34" s="129" t="s">
        <v>2591</v>
      </c>
      <c r="D34" s="130">
        <v>8.04</v>
      </c>
      <c r="E34" s="131">
        <f>VLOOKUP(C34,'DADOS INEP'!C:L,10,0)</f>
        <v>53.69</v>
      </c>
      <c r="F34" s="136">
        <f t="shared" si="1"/>
        <v>5.71148</v>
      </c>
      <c r="G34" s="137">
        <f t="shared" si="2"/>
        <v>2.32852</v>
      </c>
      <c r="H34" s="138"/>
      <c r="I34" s="132" t="str">
        <f t="shared" si="3"/>
        <v>#REF!</v>
      </c>
      <c r="J34" s="111" t="str">
        <f t="shared" si="4"/>
        <v>#REF!</v>
      </c>
      <c r="K34" s="117"/>
      <c r="L34" s="117"/>
      <c r="M34" s="116" t="s">
        <v>5698</v>
      </c>
      <c r="N34" s="139"/>
      <c r="O34" s="117"/>
      <c r="P34" s="117"/>
      <c r="Q34" s="117"/>
      <c r="R34" s="117"/>
      <c r="S34" s="117"/>
      <c r="T34" s="117"/>
      <c r="U34" s="117"/>
      <c r="V34" s="117"/>
      <c r="W34" s="117"/>
      <c r="X34" s="117"/>
      <c r="Y34" s="117"/>
      <c r="Z34" s="117"/>
    </row>
    <row r="35" ht="14.25" customHeight="1">
      <c r="A35" s="112"/>
      <c r="B35" s="117"/>
      <c r="C35" s="129" t="s">
        <v>4791</v>
      </c>
      <c r="D35" s="130">
        <v>7.58</v>
      </c>
      <c r="E35" s="131">
        <f>VLOOKUP(C35,'DADOS INEP'!C:L,10,0)</f>
        <v>50.78</v>
      </c>
      <c r="F35" s="136">
        <f t="shared" si="1"/>
        <v>5.26916</v>
      </c>
      <c r="G35" s="137">
        <f t="shared" si="2"/>
        <v>2.31084</v>
      </c>
      <c r="H35" s="138"/>
      <c r="I35" s="132" t="str">
        <f t="shared" si="3"/>
        <v>#REF!</v>
      </c>
      <c r="J35" s="111" t="str">
        <f t="shared" si="4"/>
        <v>#REF!</v>
      </c>
      <c r="K35" s="117"/>
      <c r="L35" s="117"/>
      <c r="M35" s="116" t="s">
        <v>5698</v>
      </c>
      <c r="N35" s="139"/>
      <c r="O35" s="117"/>
      <c r="P35" s="117"/>
      <c r="Q35" s="117"/>
      <c r="R35" s="117"/>
      <c r="S35" s="117"/>
      <c r="T35" s="117"/>
      <c r="U35" s="117"/>
      <c r="V35" s="117"/>
      <c r="W35" s="117"/>
      <c r="X35" s="117"/>
      <c r="Y35" s="117"/>
      <c r="Z35" s="117"/>
    </row>
    <row r="36" ht="14.25" customHeight="1">
      <c r="A36" s="112"/>
      <c r="B36" s="117"/>
      <c r="C36" s="129" t="s">
        <v>3502</v>
      </c>
      <c r="D36" s="130">
        <v>7.82</v>
      </c>
      <c r="E36" s="131">
        <f>VLOOKUP(C36,'DADOS INEP'!C:L,10,0)</f>
        <v>52.57</v>
      </c>
      <c r="F36" s="136">
        <f t="shared" si="1"/>
        <v>5.54124</v>
      </c>
      <c r="G36" s="137">
        <f t="shared" si="2"/>
        <v>2.27876</v>
      </c>
      <c r="H36" s="138"/>
      <c r="I36" s="132" t="str">
        <f t="shared" si="3"/>
        <v>#REF!</v>
      </c>
      <c r="J36" s="111" t="str">
        <f t="shared" si="4"/>
        <v>#REF!</v>
      </c>
      <c r="K36" s="117"/>
      <c r="L36" s="117"/>
      <c r="M36" s="116" t="s">
        <v>5698</v>
      </c>
      <c r="N36" s="139"/>
      <c r="O36" s="117"/>
      <c r="P36" s="117"/>
      <c r="Q36" s="117"/>
      <c r="R36" s="117"/>
      <c r="S36" s="117"/>
      <c r="T36" s="117"/>
      <c r="U36" s="117"/>
      <c r="V36" s="117"/>
      <c r="W36" s="117"/>
      <c r="X36" s="117"/>
      <c r="Y36" s="117"/>
      <c r="Z36" s="117"/>
    </row>
    <row r="37" ht="14.25" customHeight="1">
      <c r="A37" s="112"/>
      <c r="B37" s="117"/>
      <c r="C37" s="129" t="s">
        <v>4243</v>
      </c>
      <c r="D37" s="130">
        <v>7.65</v>
      </c>
      <c r="E37" s="131">
        <f>VLOOKUP(C37,'DADOS INEP'!C:L,10,0)</f>
        <v>51.61</v>
      </c>
      <c r="F37" s="136">
        <f t="shared" si="1"/>
        <v>5.39532</v>
      </c>
      <c r="G37" s="137">
        <f t="shared" si="2"/>
        <v>2.25468</v>
      </c>
      <c r="H37" s="138"/>
      <c r="I37" s="132" t="str">
        <f t="shared" si="3"/>
        <v>#REF!</v>
      </c>
      <c r="J37" s="111" t="str">
        <f t="shared" si="4"/>
        <v>#REF!</v>
      </c>
      <c r="K37" s="117"/>
      <c r="L37" s="117"/>
      <c r="M37" s="116" t="s">
        <v>5698</v>
      </c>
      <c r="N37" s="139"/>
      <c r="O37" s="117"/>
      <c r="P37" s="117"/>
      <c r="Q37" s="117"/>
      <c r="R37" s="117"/>
      <c r="S37" s="117"/>
      <c r="T37" s="117"/>
      <c r="U37" s="117"/>
      <c r="V37" s="117"/>
      <c r="W37" s="117"/>
      <c r="X37" s="117"/>
      <c r="Y37" s="117"/>
      <c r="Z37" s="117"/>
    </row>
    <row r="38" ht="14.25" customHeight="1">
      <c r="A38" s="112"/>
      <c r="B38" s="117"/>
      <c r="C38" s="129" t="s">
        <v>2098</v>
      </c>
      <c r="D38" s="130">
        <v>8.07</v>
      </c>
      <c r="E38" s="131">
        <f>VLOOKUP(C38,'DADOS INEP'!C:L,10,0)</f>
        <v>54.43</v>
      </c>
      <c r="F38" s="136">
        <f t="shared" si="1"/>
        <v>5.82396</v>
      </c>
      <c r="G38" s="137">
        <f t="shared" si="2"/>
        <v>2.24604</v>
      </c>
      <c r="H38" s="138"/>
      <c r="I38" s="132" t="str">
        <f t="shared" si="3"/>
        <v>#REF!</v>
      </c>
      <c r="J38" s="111" t="str">
        <f t="shared" si="4"/>
        <v>#REF!</v>
      </c>
      <c r="K38" s="117"/>
      <c r="L38" s="117"/>
      <c r="M38" s="116" t="s">
        <v>5698</v>
      </c>
      <c r="N38" s="139"/>
      <c r="O38" s="117"/>
      <c r="P38" s="117"/>
      <c r="Q38" s="117"/>
      <c r="R38" s="117"/>
      <c r="S38" s="117"/>
      <c r="T38" s="117"/>
      <c r="U38" s="117"/>
      <c r="V38" s="117"/>
      <c r="W38" s="117"/>
      <c r="X38" s="117"/>
      <c r="Y38" s="117"/>
      <c r="Z38" s="117"/>
    </row>
    <row r="39" ht="14.25" customHeight="1">
      <c r="A39" s="112"/>
      <c r="B39" s="117"/>
      <c r="C39" s="129" t="s">
        <v>4109</v>
      </c>
      <c r="D39" s="130">
        <v>7.67</v>
      </c>
      <c r="E39" s="131">
        <f>VLOOKUP(C39,'DADOS INEP'!C:L,10,0)</f>
        <v>51.8</v>
      </c>
      <c r="F39" s="136">
        <f t="shared" si="1"/>
        <v>5.4242</v>
      </c>
      <c r="G39" s="137">
        <f t="shared" si="2"/>
        <v>2.2458</v>
      </c>
      <c r="H39" s="138"/>
      <c r="I39" s="132" t="str">
        <f t="shared" si="3"/>
        <v>#REF!</v>
      </c>
      <c r="J39" s="111" t="str">
        <f t="shared" si="4"/>
        <v>#REF!</v>
      </c>
      <c r="K39" s="117"/>
      <c r="L39" s="117"/>
      <c r="M39" s="116" t="s">
        <v>5698</v>
      </c>
      <c r="N39" s="139"/>
      <c r="O39" s="117"/>
      <c r="P39" s="117"/>
      <c r="Q39" s="117"/>
      <c r="R39" s="117"/>
      <c r="S39" s="117"/>
      <c r="T39" s="117"/>
      <c r="U39" s="117"/>
      <c r="V39" s="117"/>
      <c r="W39" s="117"/>
      <c r="X39" s="117"/>
      <c r="Y39" s="117"/>
      <c r="Z39" s="117"/>
    </row>
    <row r="40" ht="14.25" customHeight="1">
      <c r="A40" s="112"/>
      <c r="B40" s="117"/>
      <c r="C40" s="129" t="s">
        <v>2965</v>
      </c>
      <c r="D40" s="130">
        <v>7.81</v>
      </c>
      <c r="E40" s="131">
        <f>VLOOKUP(C40,'DADOS INEP'!C:L,10,0)</f>
        <v>53.22</v>
      </c>
      <c r="F40" s="136">
        <f t="shared" si="1"/>
        <v>5.64004</v>
      </c>
      <c r="G40" s="137">
        <f t="shared" si="2"/>
        <v>2.16996</v>
      </c>
      <c r="H40" s="138"/>
      <c r="I40" s="132" t="str">
        <f t="shared" si="3"/>
        <v>#REF!</v>
      </c>
      <c r="J40" s="111" t="str">
        <f t="shared" si="4"/>
        <v>#REF!</v>
      </c>
      <c r="K40" s="117"/>
      <c r="L40" s="117"/>
      <c r="M40" s="116" t="s">
        <v>5698</v>
      </c>
      <c r="N40" s="139"/>
      <c r="O40" s="117"/>
      <c r="P40" s="117"/>
      <c r="Q40" s="117"/>
      <c r="R40" s="117"/>
      <c r="S40" s="117"/>
      <c r="T40" s="117"/>
      <c r="U40" s="117"/>
      <c r="V40" s="117"/>
      <c r="W40" s="117"/>
      <c r="X40" s="117"/>
      <c r="Y40" s="117"/>
      <c r="Z40" s="117"/>
    </row>
    <row r="41" ht="14.25" customHeight="1">
      <c r="A41" s="112"/>
      <c r="B41" s="117"/>
      <c r="C41" s="129" t="s">
        <v>4267</v>
      </c>
      <c r="D41" s="130">
        <v>7.54</v>
      </c>
      <c r="E41" s="131">
        <f>VLOOKUP(C41,'DADOS INEP'!C:L,10,0)</f>
        <v>51.58</v>
      </c>
      <c r="F41" s="136">
        <f t="shared" si="1"/>
        <v>5.39076</v>
      </c>
      <c r="G41" s="137">
        <f t="shared" si="2"/>
        <v>2.14924</v>
      </c>
      <c r="H41" s="138"/>
      <c r="I41" s="132" t="str">
        <f t="shared" si="3"/>
        <v>#REF!</v>
      </c>
      <c r="J41" s="111" t="str">
        <f t="shared" si="4"/>
        <v>#REF!</v>
      </c>
      <c r="K41" s="117"/>
      <c r="L41" s="117"/>
      <c r="M41" s="116" t="s">
        <v>5698</v>
      </c>
      <c r="N41" s="139"/>
      <c r="O41" s="117"/>
      <c r="P41" s="117"/>
      <c r="Q41" s="117"/>
      <c r="R41" s="117"/>
      <c r="S41" s="117"/>
      <c r="T41" s="117"/>
      <c r="U41" s="117"/>
      <c r="V41" s="117"/>
      <c r="W41" s="117"/>
      <c r="X41" s="117"/>
      <c r="Y41" s="117"/>
      <c r="Z41" s="117"/>
    </row>
    <row r="42" ht="14.25" customHeight="1">
      <c r="A42" s="112"/>
      <c r="B42" s="117"/>
      <c r="C42" s="129" t="s">
        <v>5585</v>
      </c>
      <c r="D42" s="130">
        <v>6.92</v>
      </c>
      <c r="E42" s="131">
        <f>VLOOKUP(C42,'DADOS INEP'!C:L,10,0)</f>
        <v>47.64</v>
      </c>
      <c r="F42" s="136">
        <f t="shared" si="1"/>
        <v>4.79188</v>
      </c>
      <c r="G42" s="137">
        <f t="shared" si="2"/>
        <v>2.12812</v>
      </c>
      <c r="H42" s="138"/>
      <c r="I42" s="132" t="str">
        <f t="shared" si="3"/>
        <v>#REF!</v>
      </c>
      <c r="J42" s="111" t="str">
        <f t="shared" si="4"/>
        <v>#REF!</v>
      </c>
      <c r="K42" s="117"/>
      <c r="L42" s="117"/>
      <c r="M42" s="116" t="s">
        <v>5698</v>
      </c>
      <c r="N42" s="139"/>
      <c r="O42" s="117"/>
      <c r="P42" s="117"/>
      <c r="Q42" s="117"/>
      <c r="R42" s="117"/>
      <c r="S42" s="117"/>
      <c r="T42" s="117"/>
      <c r="U42" s="117"/>
      <c r="V42" s="117"/>
      <c r="W42" s="117"/>
      <c r="X42" s="117"/>
      <c r="Y42" s="117"/>
      <c r="Z42" s="117"/>
    </row>
    <row r="43" ht="14.25" customHeight="1">
      <c r="A43" s="112"/>
      <c r="B43" s="117"/>
      <c r="C43" s="129" t="s">
        <v>5679</v>
      </c>
      <c r="D43" s="130">
        <v>6.5</v>
      </c>
      <c r="E43" s="131">
        <f>VLOOKUP(C43,'DADOS INEP'!C:L,10,0)</f>
        <v>44.88</v>
      </c>
      <c r="F43" s="136">
        <f t="shared" si="1"/>
        <v>4.37236</v>
      </c>
      <c r="G43" s="137">
        <f t="shared" si="2"/>
        <v>2.12764</v>
      </c>
      <c r="H43" s="138"/>
      <c r="I43" s="132" t="str">
        <f t="shared" si="3"/>
        <v>#REF!</v>
      </c>
      <c r="J43" s="111" t="str">
        <f t="shared" si="4"/>
        <v>#REF!</v>
      </c>
      <c r="K43" s="117"/>
      <c r="L43" s="117"/>
      <c r="M43" s="116" t="s">
        <v>5698</v>
      </c>
      <c r="N43" s="139"/>
      <c r="O43" s="117"/>
      <c r="P43" s="117"/>
      <c r="Q43" s="117"/>
      <c r="R43" s="117"/>
      <c r="S43" s="117"/>
      <c r="T43" s="117"/>
      <c r="U43" s="117"/>
      <c r="V43" s="117"/>
      <c r="W43" s="117"/>
      <c r="X43" s="117"/>
      <c r="Y43" s="117"/>
      <c r="Z43" s="117"/>
    </row>
    <row r="44" ht="14.25" customHeight="1">
      <c r="A44" s="112"/>
      <c r="B44" s="117"/>
      <c r="C44" s="129" t="s">
        <v>2278</v>
      </c>
      <c r="D44" s="130">
        <v>7.91</v>
      </c>
      <c r="E44" s="131">
        <f>VLOOKUP(C44,'DADOS INEP'!C:L,10,0)</f>
        <v>54.16</v>
      </c>
      <c r="F44" s="136">
        <f t="shared" si="1"/>
        <v>5.78292</v>
      </c>
      <c r="G44" s="137">
        <f t="shared" si="2"/>
        <v>2.12708</v>
      </c>
      <c r="H44" s="138"/>
      <c r="I44" s="132" t="str">
        <f t="shared" si="3"/>
        <v>#REF!</v>
      </c>
      <c r="J44" s="111" t="str">
        <f t="shared" si="4"/>
        <v>#REF!</v>
      </c>
      <c r="K44" s="117"/>
      <c r="L44" s="117"/>
      <c r="M44" s="116" t="s">
        <v>5698</v>
      </c>
      <c r="N44" s="139"/>
      <c r="O44" s="117"/>
      <c r="P44" s="117"/>
      <c r="Q44" s="117"/>
      <c r="R44" s="117"/>
      <c r="S44" s="117"/>
      <c r="T44" s="117"/>
      <c r="U44" s="117"/>
      <c r="V44" s="117"/>
      <c r="W44" s="117"/>
      <c r="X44" s="117"/>
      <c r="Y44" s="117"/>
      <c r="Z44" s="117"/>
    </row>
    <row r="45" ht="14.25" customHeight="1">
      <c r="A45" s="112"/>
      <c r="B45" s="117"/>
      <c r="C45" s="129" t="s">
        <v>4766</v>
      </c>
      <c r="D45" s="130">
        <v>7.39</v>
      </c>
      <c r="E45" s="131">
        <f>VLOOKUP(C45,'DADOS INEP'!C:L,10,0)</f>
        <v>50.83</v>
      </c>
      <c r="F45" s="136">
        <f t="shared" si="1"/>
        <v>5.27676</v>
      </c>
      <c r="G45" s="137">
        <f t="shared" si="2"/>
        <v>2.11324</v>
      </c>
      <c r="H45" s="138"/>
      <c r="I45" s="132" t="str">
        <f t="shared" si="3"/>
        <v>#REF!</v>
      </c>
      <c r="J45" s="111" t="str">
        <f t="shared" si="4"/>
        <v>#REF!</v>
      </c>
      <c r="K45" s="117"/>
      <c r="L45" s="117"/>
      <c r="M45" s="116" t="s">
        <v>5698</v>
      </c>
      <c r="N45" s="139"/>
      <c r="O45" s="117"/>
      <c r="P45" s="117"/>
      <c r="Q45" s="117"/>
      <c r="R45" s="117"/>
      <c r="S45" s="117"/>
      <c r="T45" s="117"/>
      <c r="U45" s="117"/>
      <c r="V45" s="117"/>
      <c r="W45" s="117"/>
      <c r="X45" s="117"/>
      <c r="Y45" s="117"/>
      <c r="Z45" s="117"/>
    </row>
    <row r="46" ht="14.25" customHeight="1">
      <c r="A46" s="112"/>
      <c r="B46" s="117"/>
      <c r="C46" s="129" t="s">
        <v>2855</v>
      </c>
      <c r="D46" s="130">
        <v>7.74</v>
      </c>
      <c r="E46" s="131">
        <f>VLOOKUP(C46,'DADOS INEP'!C:L,10,0)</f>
        <v>53.36</v>
      </c>
      <c r="F46" s="136">
        <f t="shared" si="1"/>
        <v>5.66132</v>
      </c>
      <c r="G46" s="137">
        <f t="shared" si="2"/>
        <v>2.07868</v>
      </c>
      <c r="H46" s="138"/>
      <c r="I46" s="132" t="str">
        <f t="shared" si="3"/>
        <v>#REF!</v>
      </c>
      <c r="J46" s="111" t="str">
        <f t="shared" si="4"/>
        <v>#REF!</v>
      </c>
      <c r="K46" s="117"/>
      <c r="L46" s="117"/>
      <c r="M46" s="116" t="s">
        <v>5698</v>
      </c>
      <c r="N46" s="139"/>
      <c r="O46" s="117"/>
      <c r="P46" s="117"/>
      <c r="Q46" s="117"/>
      <c r="R46" s="117"/>
      <c r="S46" s="117"/>
      <c r="T46" s="117"/>
      <c r="U46" s="117"/>
      <c r="V46" s="117"/>
      <c r="W46" s="117"/>
      <c r="X46" s="117"/>
      <c r="Y46" s="117"/>
      <c r="Z46" s="117"/>
    </row>
    <row r="47" ht="14.25" customHeight="1">
      <c r="A47" s="112"/>
      <c r="B47" s="117"/>
      <c r="C47" s="129" t="s">
        <v>5013</v>
      </c>
      <c r="D47" s="130">
        <v>7.28</v>
      </c>
      <c r="E47" s="131">
        <f>VLOOKUP(C47,'DADOS INEP'!C:L,10,0)</f>
        <v>50.37</v>
      </c>
      <c r="F47" s="136">
        <f t="shared" si="1"/>
        <v>5.20684</v>
      </c>
      <c r="G47" s="137">
        <f t="shared" si="2"/>
        <v>2.07316</v>
      </c>
      <c r="H47" s="138"/>
      <c r="I47" s="132" t="str">
        <f t="shared" si="3"/>
        <v>#REF!</v>
      </c>
      <c r="J47" s="111" t="str">
        <f t="shared" si="4"/>
        <v>#REF!</v>
      </c>
      <c r="K47" s="117"/>
      <c r="L47" s="117"/>
      <c r="M47" s="116" t="s">
        <v>5698</v>
      </c>
      <c r="N47" s="139"/>
      <c r="O47" s="117"/>
      <c r="P47" s="117"/>
      <c r="Q47" s="117"/>
      <c r="R47" s="117"/>
      <c r="S47" s="117"/>
      <c r="T47" s="117"/>
      <c r="U47" s="117"/>
      <c r="V47" s="117"/>
      <c r="W47" s="117"/>
      <c r="X47" s="117"/>
      <c r="Y47" s="117"/>
      <c r="Z47" s="117"/>
    </row>
    <row r="48" ht="14.25" customHeight="1">
      <c r="A48" s="112"/>
      <c r="B48" s="117"/>
      <c r="C48" s="129" t="s">
        <v>4997</v>
      </c>
      <c r="D48" s="130">
        <v>7.28</v>
      </c>
      <c r="E48" s="131">
        <f>VLOOKUP(C48,'DADOS INEP'!C:L,10,0)</f>
        <v>50.4</v>
      </c>
      <c r="F48" s="136">
        <f t="shared" si="1"/>
        <v>5.2114</v>
      </c>
      <c r="G48" s="137">
        <f t="shared" si="2"/>
        <v>2.0686</v>
      </c>
      <c r="H48" s="138"/>
      <c r="I48" s="132" t="str">
        <f t="shared" si="3"/>
        <v>#REF!</v>
      </c>
      <c r="J48" s="111" t="str">
        <f t="shared" si="4"/>
        <v>#REF!</v>
      </c>
      <c r="K48" s="117"/>
      <c r="L48" s="117"/>
      <c r="M48" s="116" t="s">
        <v>5698</v>
      </c>
      <c r="N48" s="139"/>
      <c r="O48" s="117"/>
      <c r="P48" s="117"/>
      <c r="Q48" s="117"/>
      <c r="R48" s="117"/>
      <c r="S48" s="117"/>
      <c r="T48" s="117"/>
      <c r="U48" s="117"/>
      <c r="V48" s="117"/>
      <c r="W48" s="117"/>
      <c r="X48" s="117"/>
      <c r="Y48" s="117"/>
      <c r="Z48" s="117"/>
    </row>
    <row r="49" ht="14.25" customHeight="1">
      <c r="A49" s="112"/>
      <c r="B49" s="117"/>
      <c r="C49" s="129" t="s">
        <v>1824</v>
      </c>
      <c r="D49" s="130">
        <v>7.96</v>
      </c>
      <c r="E49" s="131">
        <f>VLOOKUP(C49,'DADOS INEP'!C:L,10,0)</f>
        <v>54.91</v>
      </c>
      <c r="F49" s="136">
        <f t="shared" si="1"/>
        <v>5.89692</v>
      </c>
      <c r="G49" s="137">
        <f t="shared" si="2"/>
        <v>2.06308</v>
      </c>
      <c r="H49" s="138"/>
      <c r="I49" s="132" t="str">
        <f t="shared" si="3"/>
        <v>#REF!</v>
      </c>
      <c r="J49" s="111" t="str">
        <f t="shared" si="4"/>
        <v>#REF!</v>
      </c>
      <c r="K49" s="117"/>
      <c r="L49" s="117"/>
      <c r="M49" s="116" t="s">
        <v>5698</v>
      </c>
      <c r="N49" s="139"/>
      <c r="O49" s="117"/>
      <c r="P49" s="117"/>
      <c r="Q49" s="117"/>
      <c r="R49" s="117"/>
      <c r="S49" s="117"/>
      <c r="T49" s="117"/>
      <c r="U49" s="117"/>
      <c r="V49" s="117"/>
      <c r="W49" s="117"/>
      <c r="X49" s="117"/>
      <c r="Y49" s="117"/>
      <c r="Z49" s="117"/>
    </row>
    <row r="50" ht="14.25" customHeight="1">
      <c r="A50" s="112"/>
      <c r="B50" s="117"/>
      <c r="C50" s="129" t="s">
        <v>5515</v>
      </c>
      <c r="D50" s="130">
        <v>6.97</v>
      </c>
      <c r="E50" s="131">
        <f>VLOOKUP(C50,'DADOS INEP'!C:L,10,0)</f>
        <v>48.52</v>
      </c>
      <c r="F50" s="136">
        <f t="shared" si="1"/>
        <v>4.92564</v>
      </c>
      <c r="G50" s="137">
        <f t="shared" si="2"/>
        <v>2.04436</v>
      </c>
      <c r="H50" s="138"/>
      <c r="I50" s="132" t="str">
        <f t="shared" si="3"/>
        <v>#REF!</v>
      </c>
      <c r="J50" s="111" t="str">
        <f t="shared" si="4"/>
        <v>#REF!</v>
      </c>
      <c r="K50" s="117"/>
      <c r="L50" s="117"/>
      <c r="M50" s="116" t="s">
        <v>5698</v>
      </c>
      <c r="N50" s="139"/>
      <c r="O50" s="117"/>
      <c r="P50" s="117"/>
      <c r="Q50" s="117"/>
      <c r="R50" s="117"/>
      <c r="S50" s="117"/>
      <c r="T50" s="117"/>
      <c r="U50" s="117"/>
      <c r="V50" s="117"/>
      <c r="W50" s="117"/>
      <c r="X50" s="117"/>
      <c r="Y50" s="117"/>
      <c r="Z50" s="117"/>
    </row>
    <row r="51" ht="14.25" customHeight="1">
      <c r="A51" s="112"/>
      <c r="B51" s="117"/>
      <c r="C51" s="129" t="s">
        <v>3924</v>
      </c>
      <c r="D51" s="130">
        <v>7.5</v>
      </c>
      <c r="E51" s="131">
        <f>VLOOKUP(C51,'DADOS INEP'!C:L,10,0)</f>
        <v>52.03</v>
      </c>
      <c r="F51" s="136">
        <f t="shared" si="1"/>
        <v>5.45916</v>
      </c>
      <c r="G51" s="137">
        <f t="shared" si="2"/>
        <v>2.04084</v>
      </c>
      <c r="H51" s="138"/>
      <c r="I51" s="132" t="str">
        <f t="shared" si="3"/>
        <v>#REF!</v>
      </c>
      <c r="J51" s="111" t="str">
        <f t="shared" si="4"/>
        <v>#REF!</v>
      </c>
      <c r="K51" s="117"/>
      <c r="L51" s="117"/>
      <c r="M51" s="116" t="s">
        <v>5698</v>
      </c>
      <c r="N51" s="139"/>
      <c r="O51" s="117"/>
      <c r="P51" s="117"/>
      <c r="Q51" s="117"/>
      <c r="R51" s="117"/>
      <c r="S51" s="117"/>
      <c r="T51" s="117"/>
      <c r="U51" s="117"/>
      <c r="V51" s="117"/>
      <c r="W51" s="117"/>
      <c r="X51" s="117"/>
      <c r="Y51" s="117"/>
      <c r="Z51" s="117"/>
    </row>
    <row r="52" ht="14.25" customHeight="1">
      <c r="A52" s="112"/>
      <c r="B52" s="117"/>
      <c r="C52" s="129" t="s">
        <v>4103</v>
      </c>
      <c r="D52" s="130">
        <v>7.45</v>
      </c>
      <c r="E52" s="131">
        <f>VLOOKUP(C52,'DADOS INEP'!C:L,10,0)</f>
        <v>51.81</v>
      </c>
      <c r="F52" s="136">
        <f t="shared" si="1"/>
        <v>5.42572</v>
      </c>
      <c r="G52" s="137">
        <f t="shared" si="2"/>
        <v>2.02428</v>
      </c>
      <c r="H52" s="140"/>
      <c r="I52" s="132" t="str">
        <f t="shared" si="3"/>
        <v>#REF!</v>
      </c>
      <c r="J52" s="111" t="str">
        <f t="shared" si="4"/>
        <v>#REF!</v>
      </c>
      <c r="K52" s="117"/>
      <c r="L52" s="117"/>
      <c r="M52" s="116" t="s">
        <v>5698</v>
      </c>
      <c r="N52" s="139"/>
      <c r="O52" s="117"/>
      <c r="P52" s="117"/>
      <c r="Q52" s="117"/>
      <c r="R52" s="117"/>
      <c r="S52" s="117"/>
      <c r="T52" s="117"/>
      <c r="U52" s="117"/>
      <c r="V52" s="117"/>
      <c r="W52" s="117"/>
      <c r="X52" s="117"/>
      <c r="Y52" s="117"/>
      <c r="Z52" s="117"/>
    </row>
    <row r="53" ht="14.25" customHeight="1">
      <c r="A53" s="112"/>
      <c r="B53" s="117"/>
      <c r="C53" s="129" t="s">
        <v>4290</v>
      </c>
      <c r="D53" s="130">
        <v>7.4</v>
      </c>
      <c r="E53" s="131">
        <f>VLOOKUP(C53,'DADOS INEP'!C:L,10,0)</f>
        <v>51.54</v>
      </c>
      <c r="F53" s="136">
        <f t="shared" si="1"/>
        <v>5.38468</v>
      </c>
      <c r="G53" s="137">
        <f t="shared" si="2"/>
        <v>2.01532</v>
      </c>
      <c r="H53" s="138"/>
      <c r="I53" s="132" t="str">
        <f t="shared" si="3"/>
        <v>#REF!</v>
      </c>
      <c r="J53" s="111" t="str">
        <f t="shared" si="4"/>
        <v>#REF!</v>
      </c>
      <c r="K53" s="117"/>
      <c r="L53" s="117"/>
      <c r="M53" s="116" t="s">
        <v>5698</v>
      </c>
      <c r="N53" s="139"/>
      <c r="O53" s="117"/>
      <c r="P53" s="117"/>
      <c r="Q53" s="117"/>
      <c r="R53" s="117"/>
      <c r="S53" s="117"/>
      <c r="T53" s="117"/>
      <c r="U53" s="117"/>
      <c r="V53" s="117"/>
      <c r="W53" s="117"/>
      <c r="X53" s="117"/>
      <c r="Y53" s="117"/>
      <c r="Z53" s="117"/>
    </row>
    <row r="54" ht="14.25" customHeight="1">
      <c r="A54" s="112"/>
      <c r="B54" s="117"/>
      <c r="C54" s="129" t="s">
        <v>2405</v>
      </c>
      <c r="D54" s="130">
        <v>7.74</v>
      </c>
      <c r="E54" s="131">
        <f>VLOOKUP(C54,'DADOS INEP'!C:L,10,0)</f>
        <v>53.96</v>
      </c>
      <c r="F54" s="136">
        <f t="shared" si="1"/>
        <v>5.75252</v>
      </c>
      <c r="G54" s="137">
        <f t="shared" si="2"/>
        <v>1.98748</v>
      </c>
      <c r="H54" s="138"/>
      <c r="I54" s="132" t="str">
        <f t="shared" si="3"/>
        <v>#REF!</v>
      </c>
      <c r="J54" s="111" t="str">
        <f t="shared" si="4"/>
        <v>#REF!</v>
      </c>
      <c r="K54" s="117"/>
      <c r="L54" s="117"/>
      <c r="M54" s="116" t="s">
        <v>5698</v>
      </c>
      <c r="N54" s="139"/>
      <c r="O54" s="117"/>
      <c r="P54" s="117"/>
      <c r="Q54" s="117"/>
      <c r="R54" s="117"/>
      <c r="S54" s="117"/>
      <c r="T54" s="117"/>
      <c r="U54" s="117"/>
      <c r="V54" s="117"/>
      <c r="W54" s="117"/>
      <c r="X54" s="117"/>
      <c r="Y54" s="117"/>
      <c r="Z54" s="117"/>
    </row>
    <row r="55" ht="14.25" customHeight="1">
      <c r="A55" s="112"/>
      <c r="B55" s="117"/>
      <c r="C55" s="129" t="s">
        <v>2434</v>
      </c>
      <c r="D55" s="130">
        <v>7.73</v>
      </c>
      <c r="E55" s="131">
        <f>VLOOKUP(C55,'DADOS INEP'!C:L,10,0)</f>
        <v>53.91</v>
      </c>
      <c r="F55" s="136">
        <f t="shared" si="1"/>
        <v>5.74492</v>
      </c>
      <c r="G55" s="137">
        <f t="shared" si="2"/>
        <v>1.98508</v>
      </c>
      <c r="H55" s="138"/>
      <c r="I55" s="132" t="str">
        <f t="shared" si="3"/>
        <v>#REF!</v>
      </c>
      <c r="J55" s="111" t="str">
        <f t="shared" si="4"/>
        <v>#REF!</v>
      </c>
      <c r="K55" s="117"/>
      <c r="L55" s="117"/>
      <c r="M55" s="116" t="s">
        <v>5698</v>
      </c>
      <c r="N55" s="139"/>
      <c r="O55" s="117"/>
      <c r="P55" s="117"/>
      <c r="Q55" s="117"/>
      <c r="R55" s="117"/>
      <c r="S55" s="117"/>
      <c r="T55" s="117"/>
      <c r="U55" s="117"/>
      <c r="V55" s="117"/>
      <c r="W55" s="117"/>
      <c r="X55" s="117"/>
      <c r="Y55" s="117"/>
      <c r="Z55" s="117"/>
    </row>
    <row r="56" ht="14.25" customHeight="1">
      <c r="A56" s="112"/>
      <c r="B56" s="117"/>
      <c r="C56" s="129" t="s">
        <v>4779</v>
      </c>
      <c r="D56" s="130">
        <v>7.25</v>
      </c>
      <c r="E56" s="131">
        <f>VLOOKUP(C56,'DADOS INEP'!C:L,10,0)</f>
        <v>50.8</v>
      </c>
      <c r="F56" s="136">
        <f t="shared" si="1"/>
        <v>5.2722</v>
      </c>
      <c r="G56" s="137">
        <f t="shared" si="2"/>
        <v>1.9778</v>
      </c>
      <c r="H56" s="138"/>
      <c r="I56" s="132" t="str">
        <f t="shared" si="3"/>
        <v>#REF!</v>
      </c>
      <c r="J56" s="111" t="str">
        <f t="shared" si="4"/>
        <v>#REF!</v>
      </c>
      <c r="K56" s="117"/>
      <c r="L56" s="117"/>
      <c r="M56" s="116" t="s">
        <v>5698</v>
      </c>
      <c r="N56" s="139"/>
      <c r="O56" s="117"/>
      <c r="P56" s="117"/>
      <c r="Q56" s="117"/>
      <c r="R56" s="117"/>
      <c r="S56" s="117"/>
      <c r="T56" s="117"/>
      <c r="U56" s="117"/>
      <c r="V56" s="117"/>
      <c r="W56" s="117"/>
      <c r="X56" s="117"/>
      <c r="Y56" s="117"/>
      <c r="Z56" s="117"/>
    </row>
    <row r="57" ht="14.25" customHeight="1">
      <c r="A57" s="112"/>
      <c r="B57" s="117"/>
      <c r="C57" s="129" t="s">
        <v>4910</v>
      </c>
      <c r="D57" s="130">
        <v>7.21</v>
      </c>
      <c r="E57" s="131">
        <f>VLOOKUP(C57,'DADOS INEP'!C:L,10,0)</f>
        <v>50.56</v>
      </c>
      <c r="F57" s="136">
        <f t="shared" si="1"/>
        <v>5.23572</v>
      </c>
      <c r="G57" s="137">
        <f t="shared" si="2"/>
        <v>1.97428</v>
      </c>
      <c r="H57" s="141"/>
      <c r="I57" s="132" t="str">
        <f t="shared" si="3"/>
        <v>#REF!</v>
      </c>
      <c r="J57" s="111" t="str">
        <f t="shared" si="4"/>
        <v>#REF!</v>
      </c>
      <c r="K57" s="142"/>
      <c r="L57" s="142"/>
      <c r="M57" s="116" t="s">
        <v>5698</v>
      </c>
      <c r="N57" s="117"/>
      <c r="O57" s="117"/>
      <c r="P57" s="117"/>
      <c r="Q57" s="117"/>
      <c r="R57" s="117"/>
      <c r="S57" s="117"/>
      <c r="T57" s="117"/>
      <c r="U57" s="117"/>
      <c r="V57" s="117"/>
      <c r="W57" s="117"/>
      <c r="X57" s="117"/>
      <c r="Y57" s="117"/>
      <c r="Z57" s="117"/>
    </row>
    <row r="58" ht="14.25" customHeight="1">
      <c r="A58" s="112"/>
      <c r="B58" s="117"/>
      <c r="C58" s="129" t="s">
        <v>995</v>
      </c>
      <c r="D58" s="130">
        <v>8.29</v>
      </c>
      <c r="E58" s="131">
        <f>VLOOKUP(C58,'DADOS INEP'!C:L,10,0)</f>
        <v>57.8</v>
      </c>
      <c r="F58" s="136">
        <f t="shared" si="1"/>
        <v>6.3362</v>
      </c>
      <c r="G58" s="137">
        <f t="shared" si="2"/>
        <v>1.9538</v>
      </c>
      <c r="H58" s="141"/>
      <c r="I58" s="132" t="str">
        <f t="shared" si="3"/>
        <v>#REF!</v>
      </c>
      <c r="J58" s="111" t="str">
        <f t="shared" si="4"/>
        <v>#REF!</v>
      </c>
      <c r="K58" s="117"/>
      <c r="L58" s="117"/>
      <c r="M58" s="116" t="s">
        <v>5698</v>
      </c>
      <c r="N58" s="117"/>
      <c r="O58" s="117"/>
      <c r="P58" s="117"/>
      <c r="Q58" s="117"/>
      <c r="R58" s="117"/>
      <c r="S58" s="117"/>
      <c r="T58" s="117"/>
      <c r="U58" s="117"/>
      <c r="V58" s="117"/>
      <c r="W58" s="117"/>
      <c r="X58" s="117"/>
      <c r="Y58" s="117"/>
      <c r="Z58" s="117"/>
    </row>
    <row r="59" ht="14.25" customHeight="1">
      <c r="A59" s="112"/>
      <c r="B59" s="117"/>
      <c r="C59" s="129" t="s">
        <v>2052</v>
      </c>
      <c r="D59" s="130">
        <v>7.78</v>
      </c>
      <c r="E59" s="131">
        <f>VLOOKUP(C59,'DADOS INEP'!C:L,10,0)</f>
        <v>54.51</v>
      </c>
      <c r="F59" s="136">
        <f t="shared" si="1"/>
        <v>5.83612</v>
      </c>
      <c r="G59" s="137">
        <f t="shared" si="2"/>
        <v>1.94388</v>
      </c>
      <c r="H59" s="141"/>
      <c r="I59" s="132" t="str">
        <f t="shared" si="3"/>
        <v>#REF!</v>
      </c>
      <c r="J59" s="111" t="str">
        <f t="shared" si="4"/>
        <v>#REF!</v>
      </c>
      <c r="K59" s="117"/>
      <c r="L59" s="117"/>
      <c r="M59" s="116" t="s">
        <v>5698</v>
      </c>
      <c r="N59" s="117"/>
      <c r="O59" s="117"/>
      <c r="P59" s="117"/>
      <c r="Q59" s="117"/>
      <c r="R59" s="117"/>
      <c r="S59" s="117"/>
      <c r="T59" s="117"/>
      <c r="U59" s="117"/>
      <c r="V59" s="117"/>
      <c r="W59" s="117"/>
      <c r="X59" s="117"/>
      <c r="Y59" s="117"/>
      <c r="Z59" s="117"/>
    </row>
    <row r="60" ht="14.25" customHeight="1">
      <c r="A60" s="112"/>
      <c r="B60" s="117"/>
      <c r="C60" s="129" t="s">
        <v>4067</v>
      </c>
      <c r="D60" s="130">
        <v>7.35</v>
      </c>
      <c r="E60" s="131">
        <f>VLOOKUP(C60,'DADOS INEP'!C:L,10,0)</f>
        <v>51.86</v>
      </c>
      <c r="F60" s="136">
        <f t="shared" si="1"/>
        <v>5.43332</v>
      </c>
      <c r="G60" s="137">
        <f t="shared" si="2"/>
        <v>1.91668</v>
      </c>
      <c r="H60" s="141"/>
      <c r="I60" s="132" t="str">
        <f t="shared" si="3"/>
        <v>#REF!</v>
      </c>
      <c r="J60" s="111" t="str">
        <f t="shared" si="4"/>
        <v>#REF!</v>
      </c>
      <c r="K60" s="117"/>
      <c r="L60" s="117"/>
      <c r="M60" s="116" t="s">
        <v>5698</v>
      </c>
      <c r="N60" s="117"/>
      <c r="O60" s="117"/>
      <c r="P60" s="117"/>
      <c r="Q60" s="117"/>
      <c r="R60" s="117"/>
      <c r="S60" s="117"/>
      <c r="T60" s="117"/>
      <c r="U60" s="117"/>
      <c r="V60" s="117"/>
      <c r="W60" s="117"/>
      <c r="X60" s="117"/>
      <c r="Y60" s="117"/>
      <c r="Z60" s="117"/>
    </row>
    <row r="61" ht="14.25" customHeight="1">
      <c r="A61" s="112"/>
      <c r="B61" s="117"/>
      <c r="C61" s="129" t="s">
        <v>3054</v>
      </c>
      <c r="D61" s="130">
        <v>7.53</v>
      </c>
      <c r="E61" s="131">
        <f>VLOOKUP(C61,'DADOS INEP'!C:L,10,0)</f>
        <v>53.11</v>
      </c>
      <c r="F61" s="136">
        <f t="shared" si="1"/>
        <v>5.62332</v>
      </c>
      <c r="G61" s="137">
        <f t="shared" si="2"/>
        <v>1.90668</v>
      </c>
      <c r="H61" s="141"/>
      <c r="I61" s="132" t="str">
        <f t="shared" si="3"/>
        <v>#REF!</v>
      </c>
      <c r="J61" s="111" t="str">
        <f t="shared" si="4"/>
        <v>#REF!</v>
      </c>
      <c r="K61" s="112"/>
      <c r="L61" s="112"/>
      <c r="M61" s="116" t="s">
        <v>5698</v>
      </c>
      <c r="N61" s="117"/>
      <c r="O61" s="117"/>
      <c r="P61" s="117"/>
      <c r="Q61" s="117"/>
      <c r="R61" s="117"/>
      <c r="S61" s="117"/>
      <c r="T61" s="117"/>
      <c r="U61" s="117"/>
      <c r="V61" s="117"/>
      <c r="W61" s="117"/>
      <c r="X61" s="117"/>
      <c r="Y61" s="117"/>
      <c r="Z61" s="117"/>
    </row>
    <row r="62" ht="14.25" customHeight="1">
      <c r="A62" s="112"/>
      <c r="B62" s="117"/>
      <c r="C62" s="129" t="s">
        <v>1043</v>
      </c>
      <c r="D62" s="130">
        <v>8.17</v>
      </c>
      <c r="E62" s="131">
        <f>VLOOKUP(C62,'DADOS INEP'!C:L,10,0)</f>
        <v>57.35</v>
      </c>
      <c r="F62" s="136">
        <f t="shared" si="1"/>
        <v>6.2678</v>
      </c>
      <c r="G62" s="137">
        <f t="shared" si="2"/>
        <v>1.9022</v>
      </c>
      <c r="H62" s="141"/>
      <c r="I62" s="132" t="str">
        <f t="shared" si="3"/>
        <v>#REF!</v>
      </c>
      <c r="J62" s="111" t="str">
        <f t="shared" si="4"/>
        <v>#REF!</v>
      </c>
      <c r="K62" s="112"/>
      <c r="L62" s="112"/>
      <c r="M62" s="116" t="s">
        <v>5698</v>
      </c>
      <c r="N62" s="117"/>
      <c r="O62" s="117"/>
      <c r="P62" s="117"/>
      <c r="Q62" s="117"/>
      <c r="R62" s="117"/>
      <c r="S62" s="117"/>
      <c r="T62" s="117"/>
      <c r="U62" s="117"/>
      <c r="V62" s="117"/>
      <c r="W62" s="117"/>
      <c r="X62" s="117"/>
      <c r="Y62" s="117"/>
      <c r="Z62" s="117"/>
    </row>
    <row r="63" ht="14.25" customHeight="1">
      <c r="A63" s="112"/>
      <c r="B63" s="117"/>
      <c r="C63" s="129" t="s">
        <v>3663</v>
      </c>
      <c r="D63" s="130">
        <v>7.4</v>
      </c>
      <c r="E63" s="131">
        <f>VLOOKUP(C63,'DADOS INEP'!C:L,10,0)</f>
        <v>52.36</v>
      </c>
      <c r="F63" s="136">
        <f t="shared" si="1"/>
        <v>5.50932</v>
      </c>
      <c r="G63" s="137">
        <f t="shared" si="2"/>
        <v>1.89068</v>
      </c>
      <c r="H63" s="141"/>
      <c r="I63" s="132" t="str">
        <f t="shared" si="3"/>
        <v>#REF!</v>
      </c>
      <c r="J63" s="111" t="str">
        <f t="shared" si="4"/>
        <v>#REF!</v>
      </c>
      <c r="K63" s="112"/>
      <c r="L63" s="112"/>
      <c r="M63" s="116" t="s">
        <v>5698</v>
      </c>
      <c r="N63" s="117"/>
      <c r="O63" s="117"/>
      <c r="P63" s="117"/>
      <c r="Q63" s="117"/>
      <c r="R63" s="117"/>
      <c r="S63" s="117"/>
      <c r="T63" s="117"/>
      <c r="U63" s="117"/>
      <c r="V63" s="117"/>
      <c r="W63" s="117"/>
      <c r="X63" s="117"/>
      <c r="Y63" s="117"/>
      <c r="Z63" s="117"/>
    </row>
    <row r="64" ht="14.25" customHeight="1">
      <c r="A64" s="112"/>
      <c r="B64" s="117"/>
      <c r="C64" s="129" t="s">
        <v>4373</v>
      </c>
      <c r="D64" s="130">
        <v>7.26</v>
      </c>
      <c r="E64" s="131">
        <f>VLOOKUP(C64,'DADOS INEP'!C:L,10,0)</f>
        <v>51.45</v>
      </c>
      <c r="F64" s="136">
        <f t="shared" si="1"/>
        <v>5.371</v>
      </c>
      <c r="G64" s="137">
        <f t="shared" si="2"/>
        <v>1.889</v>
      </c>
      <c r="H64" s="141"/>
      <c r="I64" s="132" t="str">
        <f t="shared" si="3"/>
        <v>#REF!</v>
      </c>
      <c r="J64" s="111" t="str">
        <f t="shared" si="4"/>
        <v>#REF!</v>
      </c>
      <c r="K64" s="112"/>
      <c r="L64" s="112"/>
      <c r="M64" s="116" t="s">
        <v>5698</v>
      </c>
      <c r="N64" s="117"/>
      <c r="O64" s="117"/>
      <c r="P64" s="117"/>
      <c r="Q64" s="117"/>
      <c r="R64" s="117"/>
      <c r="S64" s="117"/>
      <c r="T64" s="117"/>
      <c r="U64" s="117"/>
      <c r="V64" s="117"/>
      <c r="W64" s="117"/>
      <c r="X64" s="117"/>
      <c r="Y64" s="117"/>
      <c r="Z64" s="117"/>
    </row>
    <row r="65" ht="14.25" customHeight="1">
      <c r="A65" s="112"/>
      <c r="B65" s="117"/>
      <c r="C65" s="129" t="s">
        <v>5105</v>
      </c>
      <c r="D65" s="130">
        <v>7.06</v>
      </c>
      <c r="E65" s="131">
        <f>VLOOKUP(C65,'DADOS INEP'!C:L,10,0)</f>
        <v>50.16</v>
      </c>
      <c r="F65" s="136">
        <f t="shared" si="1"/>
        <v>5.17492</v>
      </c>
      <c r="G65" s="137">
        <f t="shared" si="2"/>
        <v>1.88508</v>
      </c>
      <c r="H65" s="141"/>
      <c r="I65" s="132" t="str">
        <f t="shared" si="3"/>
        <v>#REF!</v>
      </c>
      <c r="J65" s="111" t="str">
        <f t="shared" si="4"/>
        <v>#REF!</v>
      </c>
      <c r="K65" s="112"/>
      <c r="L65" s="112"/>
      <c r="M65" s="116" t="s">
        <v>5698</v>
      </c>
      <c r="N65" s="117"/>
      <c r="O65" s="117"/>
      <c r="P65" s="117"/>
      <c r="Q65" s="117"/>
      <c r="R65" s="117"/>
      <c r="S65" s="117"/>
      <c r="T65" s="117"/>
      <c r="U65" s="117"/>
      <c r="V65" s="117"/>
      <c r="W65" s="117"/>
      <c r="X65" s="117"/>
      <c r="Y65" s="117"/>
      <c r="Z65" s="117"/>
    </row>
    <row r="66" ht="14.25" customHeight="1">
      <c r="A66" s="112"/>
      <c r="B66" s="117"/>
      <c r="C66" s="129" t="s">
        <v>4969</v>
      </c>
      <c r="D66" s="130">
        <v>7.08</v>
      </c>
      <c r="E66" s="131">
        <f>VLOOKUP(C66,'DADOS INEP'!C:L,10,0)</f>
        <v>50.45</v>
      </c>
      <c r="F66" s="136">
        <f t="shared" si="1"/>
        <v>5.219</v>
      </c>
      <c r="G66" s="137">
        <f t="shared" si="2"/>
        <v>1.861</v>
      </c>
      <c r="H66" s="141"/>
      <c r="I66" s="132" t="str">
        <f t="shared" si="3"/>
        <v>#REF!</v>
      </c>
      <c r="J66" s="111" t="str">
        <f t="shared" si="4"/>
        <v>#REF!</v>
      </c>
      <c r="K66" s="112"/>
      <c r="L66" s="112"/>
      <c r="M66" s="116" t="s">
        <v>5698</v>
      </c>
      <c r="N66" s="117"/>
      <c r="O66" s="117"/>
      <c r="P66" s="117"/>
      <c r="Q66" s="117"/>
      <c r="R66" s="117"/>
      <c r="S66" s="117"/>
      <c r="T66" s="117"/>
      <c r="U66" s="117"/>
      <c r="V66" s="117"/>
      <c r="W66" s="117"/>
      <c r="X66" s="117"/>
      <c r="Y66" s="117"/>
      <c r="Z66" s="117"/>
    </row>
    <row r="67" ht="14.25" customHeight="1">
      <c r="A67" s="112"/>
      <c r="B67" s="117"/>
      <c r="C67" s="129" t="s">
        <v>1597</v>
      </c>
      <c r="D67" s="130">
        <v>7.81</v>
      </c>
      <c r="E67" s="131">
        <f>VLOOKUP(C67,'DADOS INEP'!C:L,10,0)</f>
        <v>55.37</v>
      </c>
      <c r="F67" s="136">
        <f t="shared" si="1"/>
        <v>5.96684</v>
      </c>
      <c r="G67" s="137">
        <f t="shared" si="2"/>
        <v>1.84316</v>
      </c>
      <c r="H67" s="141"/>
      <c r="I67" s="132" t="str">
        <f t="shared" si="3"/>
        <v>#REF!</v>
      </c>
      <c r="J67" s="111" t="str">
        <f t="shared" si="4"/>
        <v>#REF!</v>
      </c>
      <c r="K67" s="112"/>
      <c r="L67" s="112"/>
      <c r="M67" s="116" t="s">
        <v>5698</v>
      </c>
      <c r="N67" s="117"/>
      <c r="O67" s="117"/>
      <c r="P67" s="117"/>
      <c r="Q67" s="117"/>
      <c r="R67" s="117"/>
      <c r="S67" s="117"/>
      <c r="T67" s="117"/>
      <c r="U67" s="117"/>
      <c r="V67" s="117"/>
      <c r="W67" s="117"/>
      <c r="X67" s="117"/>
      <c r="Y67" s="117"/>
      <c r="Z67" s="117"/>
    </row>
    <row r="68" ht="14.25" customHeight="1">
      <c r="A68" s="112"/>
      <c r="B68" s="117"/>
      <c r="C68" s="129" t="s">
        <v>959</v>
      </c>
      <c r="D68" s="130">
        <v>8.24</v>
      </c>
      <c r="E68" s="131">
        <f>VLOOKUP(C68,'DADOS INEP'!C:L,10,0)</f>
        <v>58.26</v>
      </c>
      <c r="F68" s="136">
        <f t="shared" si="1"/>
        <v>6.40612</v>
      </c>
      <c r="G68" s="137">
        <f t="shared" si="2"/>
        <v>1.83388</v>
      </c>
      <c r="H68" s="141"/>
      <c r="I68" s="132" t="str">
        <f t="shared" si="3"/>
        <v>#REF!</v>
      </c>
      <c r="J68" s="111" t="str">
        <f t="shared" si="4"/>
        <v>#REF!</v>
      </c>
      <c r="K68" s="112"/>
      <c r="L68" s="112"/>
      <c r="M68" s="116" t="s">
        <v>5698</v>
      </c>
      <c r="N68" s="117"/>
      <c r="O68" s="117"/>
      <c r="P68" s="117"/>
      <c r="Q68" s="117"/>
      <c r="R68" s="117"/>
      <c r="S68" s="117"/>
      <c r="T68" s="117"/>
      <c r="U68" s="117"/>
      <c r="V68" s="117"/>
      <c r="W68" s="117"/>
      <c r="X68" s="117"/>
      <c r="Y68" s="117"/>
      <c r="Z68" s="117"/>
    </row>
    <row r="69" ht="14.25" customHeight="1">
      <c r="A69" s="112"/>
      <c r="B69" s="117"/>
      <c r="C69" s="129" t="s">
        <v>1908</v>
      </c>
      <c r="D69" s="130">
        <v>7.7</v>
      </c>
      <c r="E69" s="131">
        <f>VLOOKUP(C69,'DADOS INEP'!C:L,10,0)</f>
        <v>54.76</v>
      </c>
      <c r="F69" s="136">
        <f t="shared" si="1"/>
        <v>5.87412</v>
      </c>
      <c r="G69" s="137">
        <f t="shared" si="2"/>
        <v>1.82588</v>
      </c>
      <c r="H69" s="141"/>
      <c r="I69" s="132" t="str">
        <f t="shared" si="3"/>
        <v>#REF!</v>
      </c>
      <c r="J69" s="111" t="str">
        <f t="shared" si="4"/>
        <v>#REF!</v>
      </c>
      <c r="K69" s="112"/>
      <c r="L69" s="112"/>
      <c r="M69" s="116" t="s">
        <v>5698</v>
      </c>
      <c r="N69" s="117"/>
      <c r="O69" s="117"/>
      <c r="P69" s="117"/>
      <c r="Q69" s="117"/>
      <c r="R69" s="117"/>
      <c r="S69" s="117"/>
      <c r="T69" s="117"/>
      <c r="U69" s="117"/>
      <c r="V69" s="117"/>
      <c r="W69" s="117"/>
      <c r="X69" s="117"/>
      <c r="Y69" s="117"/>
      <c r="Z69" s="117"/>
    </row>
    <row r="70" ht="14.25" customHeight="1">
      <c r="A70" s="112"/>
      <c r="B70" s="117"/>
      <c r="C70" s="129" t="s">
        <v>4272</v>
      </c>
      <c r="D70" s="130">
        <v>7.21</v>
      </c>
      <c r="E70" s="131">
        <f>VLOOKUP(C70,'DADOS INEP'!C:L,10,0)</f>
        <v>51.58</v>
      </c>
      <c r="F70" s="136">
        <f t="shared" si="1"/>
        <v>5.39076</v>
      </c>
      <c r="G70" s="137">
        <f t="shared" si="2"/>
        <v>1.81924</v>
      </c>
      <c r="H70" s="141"/>
      <c r="I70" s="132" t="str">
        <f t="shared" si="3"/>
        <v>#REF!</v>
      </c>
      <c r="J70" s="111" t="str">
        <f t="shared" si="4"/>
        <v>#REF!</v>
      </c>
      <c r="K70" s="112"/>
      <c r="L70" s="112"/>
      <c r="M70" s="116" t="s">
        <v>5698</v>
      </c>
      <c r="N70" s="117"/>
      <c r="O70" s="117"/>
      <c r="P70" s="117"/>
      <c r="Q70" s="117"/>
      <c r="R70" s="117"/>
      <c r="S70" s="117"/>
      <c r="T70" s="117"/>
      <c r="U70" s="117"/>
      <c r="V70" s="117"/>
      <c r="W70" s="117"/>
      <c r="X70" s="117"/>
      <c r="Y70" s="117"/>
      <c r="Z70" s="117"/>
    </row>
    <row r="71" ht="14.25" customHeight="1">
      <c r="A71" s="112"/>
      <c r="B71" s="117"/>
      <c r="C71" s="129" t="s">
        <v>1706</v>
      </c>
      <c r="D71" s="130">
        <v>7.74</v>
      </c>
      <c r="E71" s="131">
        <f>VLOOKUP(C71,'DADOS INEP'!C:L,10,0)</f>
        <v>55.15</v>
      </c>
      <c r="F71" s="136">
        <f t="shared" si="1"/>
        <v>5.9334</v>
      </c>
      <c r="G71" s="137">
        <f t="shared" si="2"/>
        <v>1.8066</v>
      </c>
      <c r="H71" s="141"/>
      <c r="I71" s="132" t="str">
        <f t="shared" si="3"/>
        <v>#REF!</v>
      </c>
      <c r="J71" s="111" t="str">
        <f t="shared" si="4"/>
        <v>#REF!</v>
      </c>
      <c r="K71" s="112"/>
      <c r="L71" s="112"/>
      <c r="M71" s="116" t="s">
        <v>5698</v>
      </c>
      <c r="N71" s="117"/>
      <c r="O71" s="117"/>
      <c r="P71" s="117"/>
      <c r="Q71" s="117"/>
      <c r="R71" s="117"/>
      <c r="S71" s="117"/>
      <c r="T71" s="117"/>
      <c r="U71" s="117"/>
      <c r="V71" s="117"/>
      <c r="W71" s="117"/>
      <c r="X71" s="117"/>
      <c r="Y71" s="117"/>
      <c r="Z71" s="117"/>
    </row>
    <row r="72" ht="14.25" customHeight="1">
      <c r="A72" s="112"/>
      <c r="B72" s="117"/>
      <c r="C72" s="129" t="s">
        <v>957</v>
      </c>
      <c r="D72" s="130">
        <v>8.22</v>
      </c>
      <c r="E72" s="131">
        <f>VLOOKUP(C72,'DADOS INEP'!C:L,10,0)</f>
        <v>58.34</v>
      </c>
      <c r="F72" s="136">
        <f t="shared" si="1"/>
        <v>6.41828</v>
      </c>
      <c r="G72" s="137">
        <f t="shared" si="2"/>
        <v>1.80172</v>
      </c>
      <c r="H72" s="141"/>
      <c r="I72" s="132" t="str">
        <f t="shared" si="3"/>
        <v>#REF!</v>
      </c>
      <c r="J72" s="111" t="str">
        <f t="shared" si="4"/>
        <v>#REF!</v>
      </c>
      <c r="K72" s="112"/>
      <c r="L72" s="112"/>
      <c r="M72" s="116" t="s">
        <v>5698</v>
      </c>
      <c r="N72" s="117"/>
      <c r="O72" s="117"/>
      <c r="P72" s="117"/>
      <c r="Q72" s="117"/>
      <c r="R72" s="117"/>
      <c r="S72" s="117"/>
      <c r="T72" s="117"/>
      <c r="U72" s="117"/>
      <c r="V72" s="117"/>
      <c r="W72" s="117"/>
      <c r="X72" s="117"/>
      <c r="Y72" s="117"/>
      <c r="Z72" s="117"/>
    </row>
    <row r="73" ht="14.25" customHeight="1">
      <c r="A73" s="112"/>
      <c r="B73" s="117"/>
      <c r="C73" s="129" t="s">
        <v>5173</v>
      </c>
      <c r="D73" s="130">
        <v>6.94</v>
      </c>
      <c r="E73" s="131">
        <f>VLOOKUP(C73,'DADOS INEP'!C:L,10,0)</f>
        <v>49.97</v>
      </c>
      <c r="F73" s="136">
        <f t="shared" si="1"/>
        <v>5.14604</v>
      </c>
      <c r="G73" s="137">
        <f t="shared" si="2"/>
        <v>1.79396</v>
      </c>
      <c r="H73" s="141"/>
      <c r="I73" s="132" t="str">
        <f t="shared" si="3"/>
        <v>#REF!</v>
      </c>
      <c r="J73" s="111" t="str">
        <f t="shared" si="4"/>
        <v>#REF!</v>
      </c>
      <c r="K73" s="112"/>
      <c r="L73" s="112"/>
      <c r="M73" s="116" t="s">
        <v>5698</v>
      </c>
      <c r="N73" s="117"/>
      <c r="O73" s="117"/>
      <c r="P73" s="117"/>
      <c r="Q73" s="117"/>
      <c r="R73" s="117"/>
      <c r="S73" s="117"/>
      <c r="T73" s="117"/>
      <c r="U73" s="117"/>
      <c r="V73" s="117"/>
      <c r="W73" s="117"/>
      <c r="X73" s="117"/>
      <c r="Y73" s="117"/>
      <c r="Z73" s="117"/>
    </row>
    <row r="74" ht="14.25" customHeight="1">
      <c r="A74" s="112"/>
      <c r="B74" s="117"/>
      <c r="C74" s="129" t="s">
        <v>4298</v>
      </c>
      <c r="D74" s="130">
        <v>7.13</v>
      </c>
      <c r="E74" s="131">
        <f>VLOOKUP(C74,'DADOS INEP'!C:L,10,0)</f>
        <v>51.53</v>
      </c>
      <c r="F74" s="136">
        <f t="shared" si="1"/>
        <v>5.38316</v>
      </c>
      <c r="G74" s="137">
        <f t="shared" si="2"/>
        <v>1.74684</v>
      </c>
      <c r="H74" s="141"/>
      <c r="I74" s="132" t="str">
        <f t="shared" si="3"/>
        <v>#REF!</v>
      </c>
      <c r="J74" s="111" t="str">
        <f t="shared" si="4"/>
        <v>#REF!</v>
      </c>
      <c r="K74" s="112"/>
      <c r="L74" s="112"/>
      <c r="M74" s="116" t="s">
        <v>5698</v>
      </c>
      <c r="N74" s="117"/>
      <c r="O74" s="117"/>
      <c r="P74" s="117"/>
      <c r="Q74" s="117"/>
      <c r="R74" s="117"/>
      <c r="S74" s="117"/>
      <c r="T74" s="117"/>
      <c r="U74" s="117"/>
      <c r="V74" s="117"/>
      <c r="W74" s="117"/>
      <c r="X74" s="117"/>
      <c r="Y74" s="117"/>
      <c r="Z74" s="117"/>
    </row>
    <row r="75" ht="14.25" customHeight="1">
      <c r="A75" s="112"/>
      <c r="B75" s="117"/>
      <c r="C75" s="129" t="s">
        <v>4887</v>
      </c>
      <c r="D75" s="130">
        <v>6.98</v>
      </c>
      <c r="E75" s="131">
        <f>VLOOKUP(C75,'DADOS INEP'!C:L,10,0)</f>
        <v>50.6</v>
      </c>
      <c r="F75" s="136">
        <f t="shared" si="1"/>
        <v>5.2418</v>
      </c>
      <c r="G75" s="137">
        <f t="shared" si="2"/>
        <v>1.7382</v>
      </c>
      <c r="H75" s="141"/>
      <c r="I75" s="132" t="str">
        <f t="shared" si="3"/>
        <v>#REF!</v>
      </c>
      <c r="J75" s="111" t="str">
        <f t="shared" si="4"/>
        <v>#REF!</v>
      </c>
      <c r="K75" s="112"/>
      <c r="L75" s="112"/>
      <c r="M75" s="116" t="s">
        <v>5698</v>
      </c>
      <c r="N75" s="117"/>
      <c r="O75" s="117"/>
      <c r="P75" s="117"/>
      <c r="Q75" s="117"/>
      <c r="R75" s="117"/>
      <c r="S75" s="117"/>
      <c r="T75" s="117"/>
      <c r="U75" s="117"/>
      <c r="V75" s="117"/>
      <c r="W75" s="117"/>
      <c r="X75" s="117"/>
      <c r="Y75" s="117"/>
      <c r="Z75" s="117"/>
    </row>
    <row r="76" ht="14.25" customHeight="1">
      <c r="A76" s="112"/>
      <c r="B76" s="117"/>
      <c r="C76" s="129" t="s">
        <v>1558</v>
      </c>
      <c r="D76" s="130">
        <v>7.71</v>
      </c>
      <c r="E76" s="131">
        <f>VLOOKUP(C76,'DADOS INEP'!C:L,10,0)</f>
        <v>55.47</v>
      </c>
      <c r="F76" s="136">
        <f t="shared" si="1"/>
        <v>5.98204</v>
      </c>
      <c r="G76" s="137">
        <f t="shared" si="2"/>
        <v>1.72796</v>
      </c>
      <c r="H76" s="141"/>
      <c r="I76" s="132" t="str">
        <f t="shared" si="3"/>
        <v>#REF!</v>
      </c>
      <c r="J76" s="111" t="str">
        <f t="shared" si="4"/>
        <v>#REF!</v>
      </c>
      <c r="K76" s="112"/>
      <c r="L76" s="112"/>
      <c r="M76" s="116" t="s">
        <v>5698</v>
      </c>
      <c r="N76" s="117"/>
      <c r="O76" s="117"/>
      <c r="P76" s="117"/>
      <c r="Q76" s="117"/>
      <c r="R76" s="117"/>
      <c r="S76" s="117"/>
      <c r="T76" s="117"/>
      <c r="U76" s="117"/>
      <c r="V76" s="117"/>
      <c r="W76" s="117"/>
      <c r="X76" s="117"/>
      <c r="Y76" s="117"/>
      <c r="Z76" s="117"/>
    </row>
    <row r="77" ht="14.25" customHeight="1">
      <c r="A77" s="112"/>
      <c r="B77" s="117"/>
      <c r="C77" s="129" t="s">
        <v>1261</v>
      </c>
      <c r="D77" s="130">
        <v>7.82</v>
      </c>
      <c r="E77" s="131">
        <f>VLOOKUP(C77,'DADOS INEP'!C:L,10,0)</f>
        <v>56.29</v>
      </c>
      <c r="F77" s="136">
        <f t="shared" si="1"/>
        <v>6.10668</v>
      </c>
      <c r="G77" s="137">
        <f t="shared" si="2"/>
        <v>1.71332</v>
      </c>
      <c r="H77" s="141"/>
      <c r="I77" s="132" t="str">
        <f t="shared" si="3"/>
        <v>#REF!</v>
      </c>
      <c r="J77" s="111" t="str">
        <f t="shared" si="4"/>
        <v>#REF!</v>
      </c>
      <c r="K77" s="112"/>
      <c r="L77" s="112"/>
      <c r="M77" s="116" t="s">
        <v>5698</v>
      </c>
      <c r="N77" s="117"/>
      <c r="O77" s="117"/>
      <c r="P77" s="117"/>
      <c r="Q77" s="117"/>
      <c r="R77" s="117"/>
      <c r="S77" s="117"/>
      <c r="T77" s="117"/>
      <c r="U77" s="117"/>
      <c r="V77" s="117"/>
      <c r="W77" s="117"/>
      <c r="X77" s="117"/>
      <c r="Y77" s="117"/>
      <c r="Z77" s="117"/>
    </row>
    <row r="78" ht="14.25" customHeight="1">
      <c r="A78" s="112"/>
      <c r="B78" s="117"/>
      <c r="C78" s="129" t="s">
        <v>2629</v>
      </c>
      <c r="D78" s="130">
        <v>7.4</v>
      </c>
      <c r="E78" s="131">
        <f>VLOOKUP(C78,'DADOS INEP'!C:L,10,0)</f>
        <v>53.63</v>
      </c>
      <c r="F78" s="136">
        <f t="shared" si="1"/>
        <v>5.70236</v>
      </c>
      <c r="G78" s="137">
        <f t="shared" si="2"/>
        <v>1.69764</v>
      </c>
      <c r="H78" s="141"/>
      <c r="I78" s="132" t="str">
        <f t="shared" si="3"/>
        <v>#REF!</v>
      </c>
      <c r="J78" s="111" t="str">
        <f t="shared" si="4"/>
        <v>#REF!</v>
      </c>
      <c r="K78" s="112"/>
      <c r="L78" s="112"/>
      <c r="M78" s="116" t="s">
        <v>5698</v>
      </c>
      <c r="N78" s="117"/>
      <c r="O78" s="117"/>
      <c r="P78" s="117"/>
      <c r="Q78" s="117"/>
      <c r="R78" s="117"/>
      <c r="S78" s="117"/>
      <c r="T78" s="117"/>
      <c r="U78" s="117"/>
      <c r="V78" s="117"/>
      <c r="W78" s="117"/>
      <c r="X78" s="117"/>
      <c r="Y78" s="117"/>
      <c r="Z78" s="117"/>
    </row>
    <row r="79" ht="14.25" customHeight="1">
      <c r="A79" s="112"/>
      <c r="B79" s="117"/>
      <c r="C79" s="129" t="s">
        <v>4875</v>
      </c>
      <c r="D79" s="130">
        <v>6.94</v>
      </c>
      <c r="E79" s="131">
        <f>VLOOKUP(C79,'DADOS INEP'!C:L,10,0)</f>
        <v>50.62</v>
      </c>
      <c r="F79" s="136">
        <f t="shared" si="1"/>
        <v>5.24484</v>
      </c>
      <c r="G79" s="137">
        <f t="shared" si="2"/>
        <v>1.69516</v>
      </c>
      <c r="H79" s="141"/>
      <c r="I79" s="132" t="str">
        <f t="shared" si="3"/>
        <v>#REF!</v>
      </c>
      <c r="J79" s="111" t="str">
        <f t="shared" si="4"/>
        <v>#REF!</v>
      </c>
      <c r="K79" s="112"/>
      <c r="L79" s="112"/>
      <c r="M79" s="116" t="s">
        <v>5698</v>
      </c>
      <c r="N79" s="117"/>
      <c r="O79" s="117"/>
      <c r="P79" s="117"/>
      <c r="Q79" s="117"/>
      <c r="R79" s="117"/>
      <c r="S79" s="117"/>
      <c r="T79" s="117"/>
      <c r="U79" s="117"/>
      <c r="V79" s="117"/>
      <c r="W79" s="117"/>
      <c r="X79" s="117"/>
      <c r="Y79" s="117"/>
      <c r="Z79" s="117"/>
    </row>
    <row r="80" ht="14.25" customHeight="1">
      <c r="A80" s="112"/>
      <c r="B80" s="117"/>
      <c r="C80" s="129" t="s">
        <v>1259</v>
      </c>
      <c r="D80" s="130">
        <v>7.8</v>
      </c>
      <c r="E80" s="131">
        <f>VLOOKUP(C80,'DADOS INEP'!C:L,10,0)</f>
        <v>56.3</v>
      </c>
      <c r="F80" s="136">
        <f t="shared" si="1"/>
        <v>6.1082</v>
      </c>
      <c r="G80" s="137">
        <f t="shared" si="2"/>
        <v>1.6918</v>
      </c>
      <c r="H80" s="141"/>
      <c r="I80" s="132" t="str">
        <f t="shared" si="3"/>
        <v>#REF!</v>
      </c>
      <c r="J80" s="111" t="str">
        <f t="shared" si="4"/>
        <v>#REF!</v>
      </c>
      <c r="K80" s="112"/>
      <c r="L80" s="112"/>
      <c r="M80" s="116" t="s">
        <v>5698</v>
      </c>
      <c r="N80" s="117"/>
      <c r="O80" s="117"/>
      <c r="P80" s="117"/>
      <c r="Q80" s="117"/>
      <c r="R80" s="117"/>
      <c r="S80" s="117"/>
      <c r="T80" s="117"/>
      <c r="U80" s="117"/>
      <c r="V80" s="117"/>
      <c r="W80" s="117"/>
      <c r="X80" s="117"/>
      <c r="Y80" s="117"/>
      <c r="Z80" s="117"/>
    </row>
    <row r="81" ht="14.25" customHeight="1">
      <c r="A81" s="112"/>
      <c r="B81" s="117"/>
      <c r="C81" s="129" t="s">
        <v>1928</v>
      </c>
      <c r="D81" s="130">
        <v>7.54</v>
      </c>
      <c r="E81" s="131">
        <f>VLOOKUP(C81,'DADOS INEP'!C:L,10,0)</f>
        <v>54.72</v>
      </c>
      <c r="F81" s="136">
        <f t="shared" si="1"/>
        <v>5.86804</v>
      </c>
      <c r="G81" s="137">
        <f t="shared" si="2"/>
        <v>1.67196</v>
      </c>
      <c r="H81" s="141"/>
      <c r="I81" s="132" t="str">
        <f t="shared" si="3"/>
        <v>#REF!</v>
      </c>
      <c r="J81" s="111" t="str">
        <f t="shared" si="4"/>
        <v>#REF!</v>
      </c>
      <c r="K81" s="112"/>
      <c r="L81" s="112"/>
      <c r="M81" s="116" t="s">
        <v>5698</v>
      </c>
      <c r="N81" s="117"/>
      <c r="O81" s="117"/>
      <c r="P81" s="117"/>
      <c r="Q81" s="117"/>
      <c r="R81" s="117"/>
      <c r="S81" s="117"/>
      <c r="T81" s="117"/>
      <c r="U81" s="117"/>
      <c r="V81" s="117"/>
      <c r="W81" s="117"/>
      <c r="X81" s="117"/>
      <c r="Y81" s="117"/>
      <c r="Z81" s="117"/>
    </row>
    <row r="82" ht="14.25" customHeight="1">
      <c r="A82" s="112"/>
      <c r="B82" s="117"/>
      <c r="C82" s="129" t="s">
        <v>1386</v>
      </c>
      <c r="D82" s="130">
        <v>7.71</v>
      </c>
      <c r="E82" s="131">
        <f>VLOOKUP(C82,'DADOS INEP'!C:L,10,0)</f>
        <v>55.89</v>
      </c>
      <c r="F82" s="136">
        <f t="shared" si="1"/>
        <v>6.04588</v>
      </c>
      <c r="G82" s="137">
        <f t="shared" si="2"/>
        <v>1.66412</v>
      </c>
      <c r="H82" s="141"/>
      <c r="I82" s="132" t="str">
        <f t="shared" si="3"/>
        <v>#REF!</v>
      </c>
      <c r="J82" s="111" t="str">
        <f t="shared" si="4"/>
        <v>#REF!</v>
      </c>
      <c r="K82" s="112"/>
      <c r="L82" s="112"/>
      <c r="M82" s="116" t="s">
        <v>5698</v>
      </c>
      <c r="N82" s="117"/>
      <c r="O82" s="117"/>
      <c r="P82" s="117"/>
      <c r="Q82" s="117"/>
      <c r="R82" s="117"/>
      <c r="S82" s="117"/>
      <c r="T82" s="117"/>
      <c r="U82" s="117"/>
      <c r="V82" s="117"/>
      <c r="W82" s="117"/>
      <c r="X82" s="117"/>
      <c r="Y82" s="117"/>
      <c r="Z82" s="117"/>
    </row>
    <row r="83" ht="14.25" customHeight="1">
      <c r="A83" s="112"/>
      <c r="B83" s="117"/>
      <c r="C83" s="129" t="s">
        <v>1983</v>
      </c>
      <c r="D83" s="130">
        <v>7.51</v>
      </c>
      <c r="E83" s="131">
        <f>VLOOKUP(C83,'DADOS INEP'!C:L,10,0)</f>
        <v>54.61</v>
      </c>
      <c r="F83" s="136">
        <f t="shared" si="1"/>
        <v>5.85132</v>
      </c>
      <c r="G83" s="137">
        <f t="shared" si="2"/>
        <v>1.65868</v>
      </c>
      <c r="H83" s="141"/>
      <c r="I83" s="132" t="str">
        <f t="shared" si="3"/>
        <v>#REF!</v>
      </c>
      <c r="J83" s="111" t="str">
        <f t="shared" si="4"/>
        <v>#REF!</v>
      </c>
      <c r="K83" s="112"/>
      <c r="L83" s="112"/>
      <c r="M83" s="116" t="s">
        <v>5698</v>
      </c>
      <c r="N83" s="117"/>
      <c r="O83" s="117"/>
      <c r="P83" s="117"/>
      <c r="Q83" s="117"/>
      <c r="R83" s="117"/>
      <c r="S83" s="117"/>
      <c r="T83" s="117"/>
      <c r="U83" s="117"/>
      <c r="V83" s="117"/>
      <c r="W83" s="117"/>
      <c r="X83" s="117"/>
      <c r="Y83" s="117"/>
      <c r="Z83" s="117"/>
    </row>
    <row r="84" ht="14.25" customHeight="1">
      <c r="A84" s="112"/>
      <c r="B84" s="117"/>
      <c r="C84" s="129" t="s">
        <v>3845</v>
      </c>
      <c r="D84" s="130">
        <v>7.12</v>
      </c>
      <c r="E84" s="131">
        <f>VLOOKUP(C84,'DADOS INEP'!C:L,10,0)</f>
        <v>52.12</v>
      </c>
      <c r="F84" s="136">
        <f t="shared" si="1"/>
        <v>5.47284</v>
      </c>
      <c r="G84" s="137">
        <f t="shared" si="2"/>
        <v>1.64716</v>
      </c>
      <c r="H84" s="141"/>
      <c r="I84" s="132" t="str">
        <f t="shared" si="3"/>
        <v>#REF!</v>
      </c>
      <c r="J84" s="111" t="str">
        <f t="shared" si="4"/>
        <v>#REF!</v>
      </c>
      <c r="K84" s="112"/>
      <c r="L84" s="112"/>
      <c r="M84" s="116" t="s">
        <v>5698</v>
      </c>
      <c r="N84" s="117"/>
      <c r="O84" s="117"/>
      <c r="P84" s="117"/>
      <c r="Q84" s="117"/>
      <c r="R84" s="117"/>
      <c r="S84" s="117"/>
      <c r="T84" s="117"/>
      <c r="U84" s="117"/>
      <c r="V84" s="117"/>
      <c r="W84" s="117"/>
      <c r="X84" s="117"/>
      <c r="Y84" s="117"/>
      <c r="Z84" s="117"/>
    </row>
    <row r="85" ht="14.25" customHeight="1">
      <c r="A85" s="112"/>
      <c r="B85" s="117"/>
      <c r="C85" s="129" t="s">
        <v>1524</v>
      </c>
      <c r="D85" s="130">
        <v>7.63</v>
      </c>
      <c r="E85" s="131">
        <f>VLOOKUP(C85,'DADOS INEP'!C:L,10,0)</f>
        <v>55.55</v>
      </c>
      <c r="F85" s="136">
        <f t="shared" si="1"/>
        <v>5.9942</v>
      </c>
      <c r="G85" s="137">
        <f t="shared" si="2"/>
        <v>1.6358</v>
      </c>
      <c r="H85" s="141"/>
      <c r="I85" s="132" t="str">
        <f t="shared" si="3"/>
        <v>#REF!</v>
      </c>
      <c r="J85" s="111" t="str">
        <f t="shared" si="4"/>
        <v>#REF!</v>
      </c>
      <c r="K85" s="112"/>
      <c r="L85" s="112"/>
      <c r="M85" s="116" t="s">
        <v>5698</v>
      </c>
      <c r="N85" s="117"/>
      <c r="O85" s="117"/>
      <c r="P85" s="117"/>
      <c r="Q85" s="117"/>
      <c r="R85" s="117"/>
      <c r="S85" s="117"/>
      <c r="T85" s="117"/>
      <c r="U85" s="117"/>
      <c r="V85" s="117"/>
      <c r="W85" s="117"/>
      <c r="X85" s="117"/>
      <c r="Y85" s="117"/>
      <c r="Z85" s="117"/>
    </row>
    <row r="86" ht="14.25" customHeight="1">
      <c r="A86" s="112"/>
      <c r="B86" s="117"/>
      <c r="C86" s="129" t="s">
        <v>5629</v>
      </c>
      <c r="D86" s="130">
        <v>6.33</v>
      </c>
      <c r="E86" s="131">
        <f>VLOOKUP(C86,'DADOS INEP'!C:L,10,0)</f>
        <v>47.01</v>
      </c>
      <c r="F86" s="136">
        <f t="shared" si="1"/>
        <v>4.69612</v>
      </c>
      <c r="G86" s="137">
        <f t="shared" si="2"/>
        <v>1.63388</v>
      </c>
      <c r="H86" s="141"/>
      <c r="I86" s="132" t="str">
        <f t="shared" si="3"/>
        <v>#REF!</v>
      </c>
      <c r="J86" s="111" t="str">
        <f t="shared" si="4"/>
        <v>#REF!</v>
      </c>
      <c r="K86" s="112"/>
      <c r="L86" s="112"/>
      <c r="M86" s="116" t="s">
        <v>5698</v>
      </c>
      <c r="N86" s="117"/>
      <c r="O86" s="117"/>
      <c r="P86" s="117"/>
      <c r="Q86" s="117"/>
      <c r="R86" s="117"/>
      <c r="S86" s="117"/>
      <c r="T86" s="117"/>
      <c r="U86" s="117"/>
      <c r="V86" s="117"/>
      <c r="W86" s="117"/>
      <c r="X86" s="117"/>
      <c r="Y86" s="117"/>
      <c r="Z86" s="117"/>
    </row>
    <row r="87" ht="14.25" customHeight="1">
      <c r="A87" s="112"/>
      <c r="B87" s="117"/>
      <c r="C87" s="129" t="s">
        <v>5217</v>
      </c>
      <c r="D87" s="130">
        <v>6.75</v>
      </c>
      <c r="E87" s="131">
        <f>VLOOKUP(C87,'DADOS INEP'!C:L,10,0)</f>
        <v>49.84</v>
      </c>
      <c r="F87" s="136">
        <f t="shared" si="1"/>
        <v>5.12628</v>
      </c>
      <c r="G87" s="137">
        <f t="shared" si="2"/>
        <v>1.62372</v>
      </c>
      <c r="H87" s="141"/>
      <c r="I87" s="132" t="str">
        <f t="shared" si="3"/>
        <v>#REF!</v>
      </c>
      <c r="J87" s="111" t="str">
        <f t="shared" si="4"/>
        <v>#REF!</v>
      </c>
      <c r="K87" s="112"/>
      <c r="L87" s="112"/>
      <c r="M87" s="116" t="s">
        <v>5698</v>
      </c>
      <c r="N87" s="117"/>
      <c r="O87" s="117"/>
      <c r="P87" s="117"/>
      <c r="Q87" s="117"/>
      <c r="R87" s="117"/>
      <c r="S87" s="117"/>
      <c r="T87" s="117"/>
      <c r="U87" s="117"/>
      <c r="V87" s="117"/>
      <c r="W87" s="117"/>
      <c r="X87" s="117"/>
      <c r="Y87" s="117"/>
      <c r="Z87" s="117"/>
    </row>
    <row r="88" ht="14.25" customHeight="1">
      <c r="A88" s="112"/>
      <c r="B88" s="117"/>
      <c r="C88" s="129" t="s">
        <v>3600</v>
      </c>
      <c r="D88" s="130">
        <v>7.14</v>
      </c>
      <c r="E88" s="131">
        <f>VLOOKUP(C88,'DADOS INEP'!C:L,10,0)</f>
        <v>52.43</v>
      </c>
      <c r="F88" s="136">
        <f t="shared" si="1"/>
        <v>5.51996</v>
      </c>
      <c r="G88" s="137">
        <f t="shared" si="2"/>
        <v>1.62004</v>
      </c>
      <c r="H88" s="141"/>
      <c r="I88" s="132" t="str">
        <f t="shared" si="3"/>
        <v>#REF!</v>
      </c>
      <c r="J88" s="111" t="str">
        <f t="shared" si="4"/>
        <v>#REF!</v>
      </c>
      <c r="K88" s="112"/>
      <c r="L88" s="112"/>
      <c r="M88" s="116" t="s">
        <v>5698</v>
      </c>
      <c r="N88" s="117"/>
      <c r="O88" s="117"/>
      <c r="P88" s="117"/>
      <c r="Q88" s="117"/>
      <c r="R88" s="117"/>
      <c r="S88" s="117"/>
      <c r="T88" s="117"/>
      <c r="U88" s="117"/>
      <c r="V88" s="117"/>
      <c r="W88" s="117"/>
      <c r="X88" s="117"/>
      <c r="Y88" s="117"/>
      <c r="Z88" s="117"/>
    </row>
    <row r="89" ht="14.25" customHeight="1">
      <c r="A89" s="112"/>
      <c r="B89" s="117"/>
      <c r="C89" s="129" t="s">
        <v>4959</v>
      </c>
      <c r="D89" s="130">
        <v>6.84</v>
      </c>
      <c r="E89" s="131">
        <f>VLOOKUP(C89,'DADOS INEP'!C:L,10,0)</f>
        <v>50.46</v>
      </c>
      <c r="F89" s="136">
        <f t="shared" si="1"/>
        <v>5.22052</v>
      </c>
      <c r="G89" s="137">
        <f t="shared" si="2"/>
        <v>1.61948</v>
      </c>
      <c r="H89" s="141"/>
      <c r="I89" s="132" t="str">
        <f t="shared" si="3"/>
        <v>#REF!</v>
      </c>
      <c r="J89" s="111" t="str">
        <f t="shared" si="4"/>
        <v>#REF!</v>
      </c>
      <c r="K89" s="112"/>
      <c r="L89" s="112"/>
      <c r="M89" s="116" t="s">
        <v>5698</v>
      </c>
      <c r="N89" s="117"/>
      <c r="O89" s="117"/>
      <c r="P89" s="117"/>
      <c r="Q89" s="117"/>
      <c r="R89" s="117"/>
      <c r="S89" s="117"/>
      <c r="T89" s="117"/>
      <c r="U89" s="117"/>
      <c r="V89" s="117"/>
      <c r="W89" s="117"/>
      <c r="X89" s="117"/>
      <c r="Y89" s="117"/>
      <c r="Z89" s="117"/>
    </row>
    <row r="90" ht="14.25" customHeight="1">
      <c r="A90" s="112"/>
      <c r="B90" s="117"/>
      <c r="C90" s="129" t="s">
        <v>1098</v>
      </c>
      <c r="D90" s="130">
        <v>7.84</v>
      </c>
      <c r="E90" s="131">
        <f>VLOOKUP(C90,'DADOS INEP'!C:L,10,0)</f>
        <v>57.08</v>
      </c>
      <c r="F90" s="136">
        <f t="shared" si="1"/>
        <v>6.22676</v>
      </c>
      <c r="G90" s="137">
        <f t="shared" si="2"/>
        <v>1.61324</v>
      </c>
      <c r="H90" s="141"/>
      <c r="I90" s="132" t="str">
        <f t="shared" si="3"/>
        <v>#REF!</v>
      </c>
      <c r="J90" s="111" t="str">
        <f t="shared" si="4"/>
        <v>#REF!</v>
      </c>
      <c r="K90" s="112"/>
      <c r="L90" s="112"/>
      <c r="M90" s="116" t="s">
        <v>5698</v>
      </c>
      <c r="N90" s="117"/>
      <c r="O90" s="117"/>
      <c r="P90" s="117"/>
      <c r="Q90" s="117"/>
      <c r="R90" s="117"/>
      <c r="S90" s="117"/>
      <c r="T90" s="117"/>
      <c r="U90" s="117"/>
      <c r="V90" s="117"/>
      <c r="W90" s="117"/>
      <c r="X90" s="117"/>
      <c r="Y90" s="117"/>
      <c r="Z90" s="117"/>
    </row>
    <row r="91" ht="14.25" customHeight="1">
      <c r="A91" s="112"/>
      <c r="B91" s="117"/>
      <c r="C91" s="129" t="s">
        <v>1452</v>
      </c>
      <c r="D91" s="130">
        <v>7.61</v>
      </c>
      <c r="E91" s="131">
        <f>VLOOKUP(C91,'DADOS INEP'!C:L,10,0)</f>
        <v>55.74</v>
      </c>
      <c r="F91" s="136">
        <f t="shared" si="1"/>
        <v>6.02308</v>
      </c>
      <c r="G91" s="137">
        <f t="shared" si="2"/>
        <v>1.58692</v>
      </c>
      <c r="H91" s="141"/>
      <c r="I91" s="132" t="str">
        <f t="shared" si="3"/>
        <v>#REF!</v>
      </c>
      <c r="J91" s="111" t="str">
        <f t="shared" si="4"/>
        <v>#REF!</v>
      </c>
      <c r="K91" s="112"/>
      <c r="L91" s="112"/>
      <c r="M91" s="116" t="s">
        <v>5698</v>
      </c>
      <c r="N91" s="117"/>
      <c r="O91" s="117"/>
      <c r="P91" s="117"/>
      <c r="Q91" s="117"/>
      <c r="R91" s="117"/>
      <c r="S91" s="117"/>
      <c r="T91" s="117"/>
      <c r="U91" s="117"/>
      <c r="V91" s="117"/>
      <c r="W91" s="117"/>
      <c r="X91" s="117"/>
      <c r="Y91" s="117"/>
      <c r="Z91" s="117"/>
    </row>
    <row r="92" ht="14.25" customHeight="1">
      <c r="A92" s="112"/>
      <c r="B92" s="117"/>
      <c r="C92" s="129" t="s">
        <v>956</v>
      </c>
      <c r="D92" s="130">
        <v>8.0</v>
      </c>
      <c r="E92" s="131">
        <f>VLOOKUP(C92,'DADOS INEP'!C:L,10,0)</f>
        <v>58.34</v>
      </c>
      <c r="F92" s="136">
        <f t="shared" si="1"/>
        <v>6.41828</v>
      </c>
      <c r="G92" s="137">
        <f t="shared" si="2"/>
        <v>1.58172</v>
      </c>
      <c r="H92" s="141"/>
      <c r="I92" s="132" t="str">
        <f t="shared" si="3"/>
        <v>#REF!</v>
      </c>
      <c r="J92" s="111" t="str">
        <f t="shared" si="4"/>
        <v>#REF!</v>
      </c>
      <c r="K92" s="112"/>
      <c r="L92" s="112"/>
      <c r="M92" s="116" t="s">
        <v>5698</v>
      </c>
      <c r="N92" s="117"/>
      <c r="O92" s="117"/>
      <c r="P92" s="117"/>
      <c r="Q92" s="117"/>
      <c r="R92" s="117"/>
      <c r="S92" s="117"/>
      <c r="T92" s="117"/>
      <c r="U92" s="117"/>
      <c r="V92" s="117"/>
      <c r="W92" s="117"/>
      <c r="X92" s="117"/>
      <c r="Y92" s="117"/>
      <c r="Z92" s="117"/>
    </row>
    <row r="93" ht="14.25" customHeight="1">
      <c r="A93" s="112"/>
      <c r="B93" s="117"/>
      <c r="C93" s="129" t="s">
        <v>5015</v>
      </c>
      <c r="D93" s="130">
        <v>6.78</v>
      </c>
      <c r="E93" s="131">
        <f>VLOOKUP(C93,'DADOS INEP'!C:L,10,0)</f>
        <v>50.37</v>
      </c>
      <c r="F93" s="136">
        <f t="shared" si="1"/>
        <v>5.20684</v>
      </c>
      <c r="G93" s="137">
        <f t="shared" si="2"/>
        <v>1.57316</v>
      </c>
      <c r="H93" s="141"/>
      <c r="I93" s="132" t="str">
        <f t="shared" si="3"/>
        <v>#REF!</v>
      </c>
      <c r="J93" s="111" t="str">
        <f t="shared" si="4"/>
        <v>#REF!</v>
      </c>
      <c r="K93" s="112"/>
      <c r="L93" s="112"/>
      <c r="M93" s="116" t="s">
        <v>5698</v>
      </c>
      <c r="N93" s="117"/>
      <c r="O93" s="117"/>
      <c r="P93" s="117"/>
      <c r="Q93" s="117"/>
      <c r="R93" s="117"/>
      <c r="S93" s="117"/>
      <c r="T93" s="117"/>
      <c r="U93" s="117"/>
      <c r="V93" s="117"/>
      <c r="W93" s="117"/>
      <c r="X93" s="117"/>
      <c r="Y93" s="117"/>
      <c r="Z93" s="117"/>
    </row>
    <row r="94" ht="14.25" customHeight="1">
      <c r="A94" s="112"/>
      <c r="B94" s="117"/>
      <c r="C94" s="129" t="s">
        <v>4560</v>
      </c>
      <c r="D94" s="130">
        <v>6.9</v>
      </c>
      <c r="E94" s="131">
        <f>VLOOKUP(C94,'DADOS INEP'!C:L,10,0)</f>
        <v>51.16</v>
      </c>
      <c r="F94" s="136">
        <f t="shared" si="1"/>
        <v>5.32692</v>
      </c>
      <c r="G94" s="137">
        <f t="shared" si="2"/>
        <v>1.57308</v>
      </c>
      <c r="H94" s="141"/>
      <c r="I94" s="132" t="str">
        <f t="shared" si="3"/>
        <v>#REF!</v>
      </c>
      <c r="J94" s="111" t="str">
        <f t="shared" si="4"/>
        <v>#REF!</v>
      </c>
      <c r="K94" s="112"/>
      <c r="L94" s="112"/>
      <c r="M94" s="116" t="s">
        <v>5698</v>
      </c>
      <c r="N94" s="117"/>
      <c r="O94" s="117"/>
      <c r="P94" s="117"/>
      <c r="Q94" s="117"/>
      <c r="R94" s="117"/>
      <c r="S94" s="117"/>
      <c r="T94" s="117"/>
      <c r="U94" s="117"/>
      <c r="V94" s="117"/>
      <c r="W94" s="117"/>
      <c r="X94" s="117"/>
      <c r="Y94" s="117"/>
      <c r="Z94" s="117"/>
    </row>
    <row r="95" ht="14.25" customHeight="1">
      <c r="A95" s="112"/>
      <c r="B95" s="117"/>
      <c r="C95" s="129" t="s">
        <v>2135</v>
      </c>
      <c r="D95" s="130">
        <v>7.37</v>
      </c>
      <c r="E95" s="131">
        <f>VLOOKUP(C95,'DADOS INEP'!C:L,10,0)</f>
        <v>54.37</v>
      </c>
      <c r="F95" s="136">
        <f t="shared" si="1"/>
        <v>5.81484</v>
      </c>
      <c r="G95" s="137">
        <f t="shared" si="2"/>
        <v>1.55516</v>
      </c>
      <c r="H95" s="141"/>
      <c r="I95" s="132" t="str">
        <f t="shared" si="3"/>
        <v>#REF!</v>
      </c>
      <c r="J95" s="111" t="str">
        <f t="shared" si="4"/>
        <v>#REF!</v>
      </c>
      <c r="K95" s="112"/>
      <c r="L95" s="112"/>
      <c r="M95" s="116" t="s">
        <v>5698</v>
      </c>
      <c r="N95" s="117"/>
      <c r="O95" s="117"/>
      <c r="P95" s="117"/>
      <c r="Q95" s="117"/>
      <c r="R95" s="117"/>
      <c r="S95" s="117"/>
      <c r="T95" s="117"/>
      <c r="U95" s="117"/>
      <c r="V95" s="117"/>
      <c r="W95" s="117"/>
      <c r="X95" s="117"/>
      <c r="Y95" s="117"/>
      <c r="Z95" s="117"/>
    </row>
    <row r="96" ht="14.25" customHeight="1">
      <c r="A96" s="112"/>
      <c r="B96" s="117"/>
      <c r="C96" s="129" t="s">
        <v>1205</v>
      </c>
      <c r="D96" s="130">
        <v>7.69</v>
      </c>
      <c r="E96" s="131">
        <f>VLOOKUP(C96,'DADOS INEP'!C:L,10,0)</f>
        <v>56.48</v>
      </c>
      <c r="F96" s="136">
        <f t="shared" si="1"/>
        <v>6.13556</v>
      </c>
      <c r="G96" s="137">
        <f t="shared" si="2"/>
        <v>1.55444</v>
      </c>
      <c r="H96" s="141"/>
      <c r="I96" s="132" t="str">
        <f t="shared" si="3"/>
        <v>#REF!</v>
      </c>
      <c r="J96" s="111" t="str">
        <f t="shared" si="4"/>
        <v>#REF!</v>
      </c>
      <c r="K96" s="112"/>
      <c r="L96" s="112"/>
      <c r="M96" s="116" t="s">
        <v>5698</v>
      </c>
      <c r="N96" s="117"/>
      <c r="O96" s="117"/>
      <c r="P96" s="117"/>
      <c r="Q96" s="117"/>
      <c r="R96" s="117"/>
      <c r="S96" s="117"/>
      <c r="T96" s="117"/>
      <c r="U96" s="117"/>
      <c r="V96" s="117"/>
      <c r="W96" s="117"/>
      <c r="X96" s="117"/>
      <c r="Y96" s="117"/>
      <c r="Z96" s="117"/>
    </row>
    <row r="97" ht="14.25" customHeight="1">
      <c r="A97" s="112"/>
      <c r="B97" s="117"/>
      <c r="C97" s="129" t="s">
        <v>4724</v>
      </c>
      <c r="D97" s="130">
        <v>6.84</v>
      </c>
      <c r="E97" s="131">
        <f>VLOOKUP(C97,'DADOS INEP'!C:L,10,0)</f>
        <v>50.91</v>
      </c>
      <c r="F97" s="136">
        <f t="shared" si="1"/>
        <v>5.28892</v>
      </c>
      <c r="G97" s="137">
        <f t="shared" si="2"/>
        <v>1.55108</v>
      </c>
      <c r="H97" s="141"/>
      <c r="I97" s="132" t="str">
        <f t="shared" si="3"/>
        <v>#REF!</v>
      </c>
      <c r="J97" s="111" t="str">
        <f t="shared" si="4"/>
        <v>#REF!</v>
      </c>
      <c r="K97" s="112"/>
      <c r="L97" s="112"/>
      <c r="M97" s="116" t="s">
        <v>5698</v>
      </c>
      <c r="N97" s="117"/>
      <c r="O97" s="117"/>
      <c r="P97" s="117"/>
      <c r="Q97" s="117"/>
      <c r="R97" s="117"/>
      <c r="S97" s="117"/>
      <c r="T97" s="117"/>
      <c r="U97" s="117"/>
      <c r="V97" s="117"/>
      <c r="W97" s="117"/>
      <c r="X97" s="117"/>
      <c r="Y97" s="117"/>
      <c r="Z97" s="117"/>
    </row>
    <row r="98" ht="14.25" customHeight="1">
      <c r="A98" s="112"/>
      <c r="B98" s="117"/>
      <c r="C98" s="129" t="s">
        <v>1538</v>
      </c>
      <c r="D98" s="130">
        <v>7.53</v>
      </c>
      <c r="E98" s="131">
        <f>VLOOKUP(C98,'DADOS INEP'!C:L,10,0)</f>
        <v>55.52</v>
      </c>
      <c r="F98" s="136">
        <f t="shared" si="1"/>
        <v>5.98964</v>
      </c>
      <c r="G98" s="137">
        <f t="shared" si="2"/>
        <v>1.54036</v>
      </c>
      <c r="H98" s="141"/>
      <c r="I98" s="132" t="str">
        <f t="shared" si="3"/>
        <v>#REF!</v>
      </c>
      <c r="J98" s="111" t="str">
        <f t="shared" si="4"/>
        <v>#REF!</v>
      </c>
      <c r="K98" s="112"/>
      <c r="L98" s="112"/>
      <c r="M98" s="116" t="s">
        <v>5698</v>
      </c>
      <c r="N98" s="117"/>
      <c r="O98" s="117"/>
      <c r="P98" s="117"/>
      <c r="Q98" s="117"/>
      <c r="R98" s="117"/>
      <c r="S98" s="117"/>
      <c r="T98" s="117"/>
      <c r="U98" s="117"/>
      <c r="V98" s="117"/>
      <c r="W98" s="117"/>
      <c r="X98" s="117"/>
      <c r="Y98" s="117"/>
      <c r="Z98" s="117"/>
    </row>
    <row r="99" ht="14.25" customHeight="1">
      <c r="A99" s="112"/>
      <c r="B99" s="117"/>
      <c r="C99" s="129" t="s">
        <v>5115</v>
      </c>
      <c r="D99" s="130">
        <v>6.71</v>
      </c>
      <c r="E99" s="131">
        <f>VLOOKUP(C99,'DADOS INEP'!C:L,10,0)</f>
        <v>50.14</v>
      </c>
      <c r="F99" s="136">
        <f t="shared" si="1"/>
        <v>5.17188</v>
      </c>
      <c r="G99" s="137">
        <f t="shared" si="2"/>
        <v>1.53812</v>
      </c>
      <c r="H99" s="141"/>
      <c r="I99" s="132" t="str">
        <f t="shared" si="3"/>
        <v>#REF!</v>
      </c>
      <c r="J99" s="111" t="str">
        <f t="shared" si="4"/>
        <v>#REF!</v>
      </c>
      <c r="K99" s="112"/>
      <c r="L99" s="112"/>
      <c r="M99" s="116" t="s">
        <v>5698</v>
      </c>
      <c r="N99" s="117"/>
      <c r="O99" s="117"/>
      <c r="P99" s="117"/>
      <c r="Q99" s="117"/>
      <c r="R99" s="117"/>
      <c r="S99" s="117"/>
      <c r="T99" s="117"/>
      <c r="U99" s="117"/>
      <c r="V99" s="117"/>
      <c r="W99" s="117"/>
      <c r="X99" s="117"/>
      <c r="Y99" s="117"/>
      <c r="Z99" s="117"/>
    </row>
    <row r="100" ht="14.25" customHeight="1">
      <c r="A100" s="112"/>
      <c r="B100" s="117"/>
      <c r="C100" s="129" t="s">
        <v>2276</v>
      </c>
      <c r="D100" s="130">
        <v>7.32</v>
      </c>
      <c r="E100" s="131">
        <f>VLOOKUP(C100,'DADOS INEP'!C:L,10,0)</f>
        <v>54.16</v>
      </c>
      <c r="F100" s="136">
        <f t="shared" si="1"/>
        <v>5.78292</v>
      </c>
      <c r="G100" s="137">
        <f t="shared" si="2"/>
        <v>1.53708</v>
      </c>
      <c r="H100" s="141"/>
      <c r="I100" s="132" t="str">
        <f t="shared" si="3"/>
        <v>#REF!</v>
      </c>
      <c r="J100" s="111" t="str">
        <f t="shared" si="4"/>
        <v>#REF!</v>
      </c>
      <c r="K100" s="112"/>
      <c r="L100" s="112"/>
      <c r="M100" s="116" t="s">
        <v>5698</v>
      </c>
      <c r="N100" s="117"/>
      <c r="O100" s="117"/>
      <c r="P100" s="117"/>
      <c r="Q100" s="117"/>
      <c r="R100" s="117"/>
      <c r="S100" s="117"/>
      <c r="T100" s="117"/>
      <c r="U100" s="117"/>
      <c r="V100" s="117"/>
      <c r="W100" s="117"/>
      <c r="X100" s="117"/>
      <c r="Y100" s="117"/>
      <c r="Z100" s="117"/>
    </row>
    <row r="101" ht="14.25" customHeight="1">
      <c r="A101" s="112"/>
      <c r="B101" s="117"/>
      <c r="C101" s="129" t="s">
        <v>2256</v>
      </c>
      <c r="D101" s="130">
        <v>7.32</v>
      </c>
      <c r="E101" s="131">
        <f>VLOOKUP(C101,'DADOS INEP'!C:L,10,0)</f>
        <v>54.18</v>
      </c>
      <c r="F101" s="136">
        <f t="shared" si="1"/>
        <v>5.78596</v>
      </c>
      <c r="G101" s="137">
        <f t="shared" si="2"/>
        <v>1.53404</v>
      </c>
      <c r="H101" s="141"/>
      <c r="I101" s="132" t="str">
        <f t="shared" si="3"/>
        <v>#REF!</v>
      </c>
      <c r="J101" s="111" t="str">
        <f t="shared" si="4"/>
        <v>#REF!</v>
      </c>
      <c r="K101" s="112"/>
      <c r="L101" s="112"/>
      <c r="M101" s="116" t="s">
        <v>5698</v>
      </c>
      <c r="N101" s="117"/>
      <c r="O101" s="117"/>
      <c r="P101" s="117"/>
      <c r="Q101" s="117"/>
      <c r="R101" s="117"/>
      <c r="S101" s="117"/>
      <c r="T101" s="117"/>
      <c r="U101" s="117"/>
      <c r="V101" s="117"/>
      <c r="W101" s="117"/>
      <c r="X101" s="117"/>
      <c r="Y101" s="117"/>
      <c r="Z101" s="117"/>
    </row>
    <row r="102" ht="14.25" customHeight="1">
      <c r="A102" s="112"/>
      <c r="B102" s="117"/>
      <c r="C102" s="129" t="s">
        <v>2763</v>
      </c>
      <c r="D102" s="130">
        <v>7.21</v>
      </c>
      <c r="E102" s="131">
        <f>VLOOKUP(C102,'DADOS INEP'!C:L,10,0)</f>
        <v>53.48</v>
      </c>
      <c r="F102" s="136">
        <f t="shared" si="1"/>
        <v>5.67956</v>
      </c>
      <c r="G102" s="137">
        <f t="shared" si="2"/>
        <v>1.53044</v>
      </c>
      <c r="H102" s="141"/>
      <c r="I102" s="132" t="str">
        <f t="shared" si="3"/>
        <v>#REF!</v>
      </c>
      <c r="J102" s="111" t="str">
        <f t="shared" si="4"/>
        <v>#REF!</v>
      </c>
      <c r="K102" s="112"/>
      <c r="L102" s="112"/>
      <c r="M102" s="116" t="s">
        <v>5698</v>
      </c>
      <c r="N102" s="117"/>
      <c r="O102" s="117"/>
      <c r="P102" s="117"/>
      <c r="Q102" s="117"/>
      <c r="R102" s="117"/>
      <c r="S102" s="117"/>
      <c r="T102" s="117"/>
      <c r="U102" s="117"/>
      <c r="V102" s="117"/>
      <c r="W102" s="117"/>
      <c r="X102" s="117"/>
      <c r="Y102" s="117"/>
      <c r="Z102" s="117"/>
    </row>
    <row r="103" ht="14.25" customHeight="1">
      <c r="A103" s="112"/>
      <c r="B103" s="117"/>
      <c r="C103" s="129" t="s">
        <v>3839</v>
      </c>
      <c r="D103" s="130">
        <v>7.0</v>
      </c>
      <c r="E103" s="131">
        <f>VLOOKUP(C103,'DADOS INEP'!C:L,10,0)</f>
        <v>52.13</v>
      </c>
      <c r="F103" s="136">
        <f t="shared" si="1"/>
        <v>5.47436</v>
      </c>
      <c r="G103" s="137">
        <f t="shared" si="2"/>
        <v>1.52564</v>
      </c>
      <c r="H103" s="141"/>
      <c r="I103" s="132" t="str">
        <f t="shared" si="3"/>
        <v>#REF!</v>
      </c>
      <c r="J103" s="111" t="str">
        <f t="shared" si="4"/>
        <v>#REF!</v>
      </c>
      <c r="K103" s="112"/>
      <c r="L103" s="112"/>
      <c r="M103" s="116" t="s">
        <v>5698</v>
      </c>
      <c r="N103" s="117"/>
      <c r="O103" s="117"/>
      <c r="P103" s="117"/>
      <c r="Q103" s="117"/>
      <c r="R103" s="117"/>
      <c r="S103" s="117"/>
      <c r="T103" s="117"/>
      <c r="U103" s="117"/>
      <c r="V103" s="117"/>
      <c r="W103" s="117"/>
      <c r="X103" s="117"/>
      <c r="Y103" s="117"/>
      <c r="Z103" s="117"/>
    </row>
    <row r="104" ht="14.25" customHeight="1">
      <c r="A104" s="112"/>
      <c r="B104" s="117"/>
      <c r="C104" s="129" t="s">
        <v>1611</v>
      </c>
      <c r="D104" s="130">
        <v>7.48</v>
      </c>
      <c r="E104" s="131">
        <f>VLOOKUP(C104,'DADOS INEP'!C:L,10,0)</f>
        <v>55.34</v>
      </c>
      <c r="F104" s="136">
        <f t="shared" si="1"/>
        <v>5.96228</v>
      </c>
      <c r="G104" s="137">
        <f t="shared" si="2"/>
        <v>1.51772</v>
      </c>
      <c r="H104" s="141"/>
      <c r="I104" s="132" t="str">
        <f t="shared" si="3"/>
        <v>#REF!</v>
      </c>
      <c r="J104" s="111" t="str">
        <f t="shared" si="4"/>
        <v>#REF!</v>
      </c>
      <c r="K104" s="112"/>
      <c r="L104" s="112"/>
      <c r="M104" s="116" t="s">
        <v>5698</v>
      </c>
      <c r="N104" s="117"/>
      <c r="O104" s="117"/>
      <c r="P104" s="117"/>
      <c r="Q104" s="117"/>
      <c r="R104" s="117"/>
      <c r="S104" s="117"/>
      <c r="T104" s="117"/>
      <c r="U104" s="117"/>
      <c r="V104" s="117"/>
      <c r="W104" s="117"/>
      <c r="X104" s="117"/>
      <c r="Y104" s="117"/>
      <c r="Z104" s="117"/>
    </row>
    <row r="105" ht="14.25" customHeight="1">
      <c r="A105" s="112"/>
      <c r="B105" s="117"/>
      <c r="C105" s="129" t="s">
        <v>2799</v>
      </c>
      <c r="D105" s="130">
        <v>7.19</v>
      </c>
      <c r="E105" s="131">
        <f>VLOOKUP(C105,'DADOS INEP'!C:L,10,0)</f>
        <v>53.44</v>
      </c>
      <c r="F105" s="136">
        <f t="shared" si="1"/>
        <v>5.67348</v>
      </c>
      <c r="G105" s="137">
        <f t="shared" si="2"/>
        <v>1.51652</v>
      </c>
      <c r="H105" s="141"/>
      <c r="I105" s="132" t="str">
        <f t="shared" si="3"/>
        <v>#REF!</v>
      </c>
      <c r="J105" s="111" t="str">
        <f t="shared" si="4"/>
        <v>#REF!</v>
      </c>
      <c r="K105" s="112"/>
      <c r="L105" s="112"/>
      <c r="M105" s="116" t="s">
        <v>5698</v>
      </c>
      <c r="N105" s="117"/>
      <c r="O105" s="117"/>
      <c r="P105" s="117"/>
      <c r="Q105" s="117"/>
      <c r="R105" s="117"/>
      <c r="S105" s="117"/>
      <c r="T105" s="117"/>
      <c r="U105" s="117"/>
      <c r="V105" s="117"/>
      <c r="W105" s="117"/>
      <c r="X105" s="117"/>
      <c r="Y105" s="117"/>
      <c r="Z105" s="117"/>
    </row>
    <row r="106" ht="14.25" customHeight="1">
      <c r="A106" s="112"/>
      <c r="B106" s="117"/>
      <c r="C106" s="129" t="s">
        <v>5346</v>
      </c>
      <c r="D106" s="130">
        <v>6.58</v>
      </c>
      <c r="E106" s="131">
        <f>VLOOKUP(C106,'DADOS INEP'!C:L,10,0)</f>
        <v>49.44</v>
      </c>
      <c r="F106" s="136">
        <f t="shared" si="1"/>
        <v>5.06548</v>
      </c>
      <c r="G106" s="137">
        <f t="shared" si="2"/>
        <v>1.51452</v>
      </c>
      <c r="H106" s="141"/>
      <c r="I106" s="132" t="str">
        <f t="shared" si="3"/>
        <v>#REF!</v>
      </c>
      <c r="J106" s="111" t="str">
        <f t="shared" si="4"/>
        <v>#REF!</v>
      </c>
      <c r="K106" s="112"/>
      <c r="L106" s="112"/>
      <c r="M106" s="116" t="s">
        <v>5698</v>
      </c>
      <c r="N106" s="117"/>
      <c r="O106" s="117"/>
      <c r="P106" s="117"/>
      <c r="Q106" s="117"/>
      <c r="R106" s="117"/>
      <c r="S106" s="117"/>
      <c r="T106" s="117"/>
      <c r="U106" s="117"/>
      <c r="V106" s="117"/>
      <c r="W106" s="117"/>
      <c r="X106" s="117"/>
      <c r="Y106" s="117"/>
      <c r="Z106" s="117"/>
    </row>
    <row r="107" ht="14.25" customHeight="1">
      <c r="A107" s="112"/>
      <c r="B107" s="117"/>
      <c r="C107" s="129" t="s">
        <v>4868</v>
      </c>
      <c r="D107" s="130">
        <v>6.76</v>
      </c>
      <c r="E107" s="131">
        <f>VLOOKUP(C107,'DADOS INEP'!C:L,10,0)</f>
        <v>50.64</v>
      </c>
      <c r="F107" s="136">
        <f t="shared" si="1"/>
        <v>5.24788</v>
      </c>
      <c r="G107" s="137">
        <f t="shared" si="2"/>
        <v>1.51212</v>
      </c>
      <c r="H107" s="141"/>
      <c r="I107" s="132" t="str">
        <f t="shared" si="3"/>
        <v>#REF!</v>
      </c>
      <c r="J107" s="111" t="str">
        <f t="shared" si="4"/>
        <v>#REF!</v>
      </c>
      <c r="K107" s="112"/>
      <c r="L107" s="112"/>
      <c r="M107" s="116" t="s">
        <v>5698</v>
      </c>
      <c r="N107" s="117"/>
      <c r="O107" s="117"/>
      <c r="P107" s="117"/>
      <c r="Q107" s="117"/>
      <c r="R107" s="117"/>
      <c r="S107" s="117"/>
      <c r="T107" s="117"/>
      <c r="U107" s="117"/>
      <c r="V107" s="117"/>
      <c r="W107" s="117"/>
      <c r="X107" s="117"/>
      <c r="Y107" s="117"/>
      <c r="Z107" s="117"/>
    </row>
    <row r="108" ht="14.25" customHeight="1">
      <c r="A108" s="112"/>
      <c r="B108" s="117"/>
      <c r="C108" s="129" t="s">
        <v>4929</v>
      </c>
      <c r="D108" s="130">
        <v>6.74</v>
      </c>
      <c r="E108" s="131">
        <f>VLOOKUP(C108,'DADOS INEP'!C:L,10,0)</f>
        <v>50.51</v>
      </c>
      <c r="F108" s="136">
        <f t="shared" si="1"/>
        <v>5.22812</v>
      </c>
      <c r="G108" s="137">
        <f t="shared" si="2"/>
        <v>1.51188</v>
      </c>
      <c r="H108" s="141"/>
      <c r="I108" s="132" t="str">
        <f t="shared" si="3"/>
        <v>#REF!</v>
      </c>
      <c r="J108" s="111" t="str">
        <f t="shared" si="4"/>
        <v>#REF!</v>
      </c>
      <c r="K108" s="112"/>
      <c r="L108" s="112"/>
      <c r="M108" s="116" t="s">
        <v>5698</v>
      </c>
      <c r="N108" s="117"/>
      <c r="O108" s="117"/>
      <c r="P108" s="117"/>
      <c r="Q108" s="117"/>
      <c r="R108" s="117"/>
      <c r="S108" s="117"/>
      <c r="T108" s="117"/>
      <c r="U108" s="117"/>
      <c r="V108" s="117"/>
      <c r="W108" s="117"/>
      <c r="X108" s="117"/>
      <c r="Y108" s="117"/>
      <c r="Z108" s="117"/>
    </row>
    <row r="109" ht="14.25" customHeight="1">
      <c r="A109" s="112"/>
      <c r="B109" s="117"/>
      <c r="C109" s="129" t="s">
        <v>3813</v>
      </c>
      <c r="D109" s="130">
        <v>6.99</v>
      </c>
      <c r="E109" s="131">
        <f>VLOOKUP(C109,'DADOS INEP'!C:L,10,0)</f>
        <v>52.16</v>
      </c>
      <c r="F109" s="136">
        <f t="shared" si="1"/>
        <v>5.47892</v>
      </c>
      <c r="G109" s="137">
        <f t="shared" si="2"/>
        <v>1.51108</v>
      </c>
      <c r="H109" s="141"/>
      <c r="I109" s="132" t="str">
        <f t="shared" si="3"/>
        <v>#REF!</v>
      </c>
      <c r="J109" s="111" t="str">
        <f t="shared" si="4"/>
        <v>#REF!</v>
      </c>
      <c r="K109" s="112"/>
      <c r="L109" s="112"/>
      <c r="M109" s="116" t="s">
        <v>5698</v>
      </c>
      <c r="N109" s="117"/>
      <c r="O109" s="117"/>
      <c r="P109" s="117"/>
      <c r="Q109" s="117"/>
      <c r="R109" s="117"/>
      <c r="S109" s="117"/>
      <c r="T109" s="117"/>
      <c r="U109" s="117"/>
      <c r="V109" s="117"/>
      <c r="W109" s="117"/>
      <c r="X109" s="117"/>
      <c r="Y109" s="117"/>
      <c r="Z109" s="117"/>
    </row>
    <row r="110" ht="14.25" customHeight="1">
      <c r="A110" s="112"/>
      <c r="B110" s="117"/>
      <c r="C110" s="129" t="s">
        <v>3753</v>
      </c>
      <c r="D110" s="130">
        <v>7.0</v>
      </c>
      <c r="E110" s="131">
        <f>VLOOKUP(C110,'DADOS INEP'!C:L,10,0)</f>
        <v>52.24</v>
      </c>
      <c r="F110" s="136">
        <f t="shared" si="1"/>
        <v>5.49108</v>
      </c>
      <c r="G110" s="137">
        <f t="shared" si="2"/>
        <v>1.50892</v>
      </c>
      <c r="H110" s="141"/>
      <c r="I110" s="132" t="str">
        <f t="shared" si="3"/>
        <v>#REF!</v>
      </c>
      <c r="J110" s="111" t="str">
        <f t="shared" si="4"/>
        <v>#REF!</v>
      </c>
      <c r="K110" s="112"/>
      <c r="L110" s="112"/>
      <c r="M110" s="116" t="s">
        <v>5698</v>
      </c>
      <c r="N110" s="117"/>
      <c r="O110" s="117"/>
      <c r="P110" s="117"/>
      <c r="Q110" s="117"/>
      <c r="R110" s="117"/>
      <c r="S110" s="117"/>
      <c r="T110" s="117"/>
      <c r="U110" s="117"/>
      <c r="V110" s="117"/>
      <c r="W110" s="117"/>
      <c r="X110" s="117"/>
      <c r="Y110" s="117"/>
      <c r="Z110" s="117"/>
    </row>
    <row r="111" ht="14.25" customHeight="1">
      <c r="A111" s="112"/>
      <c r="B111" s="117"/>
      <c r="C111" s="129" t="s">
        <v>1784</v>
      </c>
      <c r="D111" s="130">
        <v>7.41</v>
      </c>
      <c r="E111" s="131">
        <f>VLOOKUP(C111,'DADOS INEP'!C:L,10,0)</f>
        <v>54.98</v>
      </c>
      <c r="F111" s="136">
        <f t="shared" si="1"/>
        <v>5.90756</v>
      </c>
      <c r="G111" s="137">
        <f t="shared" si="2"/>
        <v>1.50244</v>
      </c>
      <c r="H111" s="141"/>
      <c r="I111" s="132" t="str">
        <f t="shared" si="3"/>
        <v>#REF!</v>
      </c>
      <c r="J111" s="111" t="str">
        <f t="shared" si="4"/>
        <v>#REF!</v>
      </c>
      <c r="K111" s="112"/>
      <c r="L111" s="112"/>
      <c r="M111" s="116" t="s">
        <v>5698</v>
      </c>
      <c r="N111" s="117"/>
      <c r="O111" s="117"/>
      <c r="P111" s="117"/>
      <c r="Q111" s="117"/>
      <c r="R111" s="117"/>
      <c r="S111" s="117"/>
      <c r="T111" s="117"/>
      <c r="U111" s="117"/>
      <c r="V111" s="117"/>
      <c r="W111" s="117"/>
      <c r="X111" s="117"/>
      <c r="Y111" s="117"/>
      <c r="Z111" s="117"/>
    </row>
    <row r="112" ht="14.25" customHeight="1">
      <c r="A112" s="112"/>
      <c r="B112" s="117"/>
      <c r="C112" s="129" t="s">
        <v>1029</v>
      </c>
      <c r="D112" s="130">
        <v>7.79</v>
      </c>
      <c r="E112" s="131">
        <f>VLOOKUP(C112,'DADOS INEP'!C:L,10,0)</f>
        <v>57.49</v>
      </c>
      <c r="F112" s="136">
        <f t="shared" si="1"/>
        <v>6.28908</v>
      </c>
      <c r="G112" s="137">
        <f t="shared" si="2"/>
        <v>1.50092</v>
      </c>
      <c r="H112" s="141"/>
      <c r="I112" s="132" t="str">
        <f t="shared" si="3"/>
        <v>#REF!</v>
      </c>
      <c r="J112" s="111" t="str">
        <f t="shared" si="4"/>
        <v>#REF!</v>
      </c>
      <c r="K112" s="112"/>
      <c r="L112" s="112"/>
      <c r="M112" s="116" t="s">
        <v>5698</v>
      </c>
      <c r="N112" s="117"/>
      <c r="O112" s="117"/>
      <c r="P112" s="117"/>
      <c r="Q112" s="117"/>
      <c r="R112" s="117"/>
      <c r="S112" s="117"/>
      <c r="T112" s="117"/>
      <c r="U112" s="117"/>
      <c r="V112" s="117"/>
      <c r="W112" s="117"/>
      <c r="X112" s="117"/>
      <c r="Y112" s="117"/>
      <c r="Z112" s="117"/>
    </row>
    <row r="113" ht="14.25" customHeight="1">
      <c r="A113" s="112"/>
      <c r="B113" s="117"/>
      <c r="C113" s="129" t="s">
        <v>909</v>
      </c>
      <c r="D113" s="130">
        <v>8.04</v>
      </c>
      <c r="E113" s="131">
        <f>VLOOKUP(C113,'DADOS INEP'!C:L,10,0)</f>
        <v>59.16</v>
      </c>
      <c r="F113" s="136">
        <f t="shared" si="1"/>
        <v>6.54292</v>
      </c>
      <c r="G113" s="137">
        <f t="shared" si="2"/>
        <v>1.49708</v>
      </c>
      <c r="H113" s="141"/>
      <c r="I113" s="132" t="str">
        <f t="shared" si="3"/>
        <v>#REF!</v>
      </c>
      <c r="J113" s="111" t="str">
        <f t="shared" si="4"/>
        <v>#REF!</v>
      </c>
      <c r="K113" s="112"/>
      <c r="L113" s="112"/>
      <c r="M113" s="116" t="s">
        <v>5698</v>
      </c>
      <c r="N113" s="117"/>
      <c r="O113" s="117"/>
      <c r="P113" s="117"/>
      <c r="Q113" s="117"/>
      <c r="R113" s="117"/>
      <c r="S113" s="117"/>
      <c r="T113" s="117"/>
      <c r="U113" s="117"/>
      <c r="V113" s="117"/>
      <c r="W113" s="117"/>
      <c r="X113" s="117"/>
      <c r="Y113" s="117"/>
      <c r="Z113" s="117"/>
    </row>
    <row r="114" ht="14.25" customHeight="1">
      <c r="A114" s="112"/>
      <c r="B114" s="117"/>
      <c r="C114" s="129" t="s">
        <v>5500</v>
      </c>
      <c r="D114" s="130">
        <v>6.44</v>
      </c>
      <c r="E114" s="131">
        <f>VLOOKUP(C114,'DADOS INEP'!C:L,10,0)</f>
        <v>48.69</v>
      </c>
      <c r="F114" s="136">
        <f t="shared" si="1"/>
        <v>4.95148</v>
      </c>
      <c r="G114" s="137">
        <f t="shared" si="2"/>
        <v>1.48852</v>
      </c>
      <c r="H114" s="141"/>
      <c r="I114" s="132" t="str">
        <f t="shared" si="3"/>
        <v>#REF!</v>
      </c>
      <c r="J114" s="111" t="str">
        <f t="shared" si="4"/>
        <v>#REF!</v>
      </c>
      <c r="K114" s="112"/>
      <c r="L114" s="112"/>
      <c r="M114" s="116" t="s">
        <v>5698</v>
      </c>
      <c r="N114" s="117"/>
      <c r="O114" s="117"/>
      <c r="P114" s="117"/>
      <c r="Q114" s="117"/>
      <c r="R114" s="117"/>
      <c r="S114" s="117"/>
      <c r="T114" s="117"/>
      <c r="U114" s="117"/>
      <c r="V114" s="117"/>
      <c r="W114" s="117"/>
      <c r="X114" s="117"/>
      <c r="Y114" s="117"/>
      <c r="Z114" s="117"/>
    </row>
    <row r="115" ht="14.25" customHeight="1">
      <c r="A115" s="112"/>
      <c r="B115" s="117"/>
      <c r="C115" s="129" t="s">
        <v>3792</v>
      </c>
      <c r="D115" s="130">
        <v>6.97</v>
      </c>
      <c r="E115" s="131">
        <f>VLOOKUP(C115,'DADOS INEP'!C:L,10,0)</f>
        <v>52.19</v>
      </c>
      <c r="F115" s="136">
        <f t="shared" si="1"/>
        <v>5.48348</v>
      </c>
      <c r="G115" s="137">
        <f t="shared" si="2"/>
        <v>1.48652</v>
      </c>
      <c r="H115" s="141"/>
      <c r="I115" s="132" t="str">
        <f t="shared" si="3"/>
        <v>#REF!</v>
      </c>
      <c r="J115" s="111" t="str">
        <f t="shared" si="4"/>
        <v>#REF!</v>
      </c>
      <c r="K115" s="112"/>
      <c r="L115" s="112"/>
      <c r="M115" s="116" t="s">
        <v>5698</v>
      </c>
      <c r="N115" s="117"/>
      <c r="O115" s="117"/>
      <c r="P115" s="117"/>
      <c r="Q115" s="117"/>
      <c r="R115" s="117"/>
      <c r="S115" s="117"/>
      <c r="T115" s="117"/>
      <c r="U115" s="117"/>
      <c r="V115" s="117"/>
      <c r="W115" s="117"/>
      <c r="X115" s="117"/>
      <c r="Y115" s="117"/>
      <c r="Z115" s="117"/>
    </row>
    <row r="116" ht="14.25" customHeight="1">
      <c r="A116" s="112"/>
      <c r="B116" s="117"/>
      <c r="C116" s="129" t="s">
        <v>2673</v>
      </c>
      <c r="D116" s="130">
        <v>7.18</v>
      </c>
      <c r="E116" s="131">
        <f>VLOOKUP(C116,'DADOS INEP'!C:L,10,0)</f>
        <v>53.59</v>
      </c>
      <c r="F116" s="136">
        <f t="shared" si="1"/>
        <v>5.69628</v>
      </c>
      <c r="G116" s="137">
        <f t="shared" si="2"/>
        <v>1.48372</v>
      </c>
      <c r="H116" s="141"/>
      <c r="I116" s="132" t="str">
        <f t="shared" si="3"/>
        <v>#REF!</v>
      </c>
      <c r="J116" s="111" t="str">
        <f t="shared" si="4"/>
        <v>#REF!</v>
      </c>
      <c r="K116" s="112"/>
      <c r="L116" s="112"/>
      <c r="M116" s="116" t="s">
        <v>5698</v>
      </c>
      <c r="N116" s="117"/>
      <c r="O116" s="117"/>
      <c r="P116" s="117"/>
      <c r="Q116" s="117"/>
      <c r="R116" s="117"/>
      <c r="S116" s="117"/>
      <c r="T116" s="117"/>
      <c r="U116" s="117"/>
      <c r="V116" s="117"/>
      <c r="W116" s="117"/>
      <c r="X116" s="117"/>
      <c r="Y116" s="117"/>
      <c r="Z116" s="117"/>
    </row>
    <row r="117" ht="14.25" customHeight="1">
      <c r="A117" s="112"/>
      <c r="B117" s="117"/>
      <c r="C117" s="129" t="s">
        <v>3619</v>
      </c>
      <c r="D117" s="130">
        <v>7.0</v>
      </c>
      <c r="E117" s="131">
        <f>VLOOKUP(C117,'DADOS INEP'!C:L,10,0)</f>
        <v>52.41</v>
      </c>
      <c r="F117" s="136">
        <f t="shared" si="1"/>
        <v>5.51692</v>
      </c>
      <c r="G117" s="137">
        <f t="shared" si="2"/>
        <v>1.48308</v>
      </c>
      <c r="H117" s="141"/>
      <c r="I117" s="132" t="str">
        <f t="shared" si="3"/>
        <v>#REF!</v>
      </c>
      <c r="J117" s="111" t="str">
        <f t="shared" si="4"/>
        <v>#REF!</v>
      </c>
      <c r="K117" s="112"/>
      <c r="L117" s="112"/>
      <c r="M117" s="116" t="s">
        <v>5698</v>
      </c>
      <c r="N117" s="117"/>
      <c r="O117" s="117"/>
      <c r="P117" s="117"/>
      <c r="Q117" s="117"/>
      <c r="R117" s="117"/>
      <c r="S117" s="117"/>
      <c r="T117" s="117"/>
      <c r="U117" s="117"/>
      <c r="V117" s="117"/>
      <c r="W117" s="117"/>
      <c r="X117" s="117"/>
      <c r="Y117" s="117"/>
      <c r="Z117" s="117"/>
    </row>
    <row r="118" ht="14.25" customHeight="1">
      <c r="A118" s="112"/>
      <c r="B118" s="117"/>
      <c r="C118" s="129" t="s">
        <v>5553</v>
      </c>
      <c r="D118" s="130">
        <v>6.32</v>
      </c>
      <c r="E118" s="131">
        <f>VLOOKUP(C118,'DADOS INEP'!C:L,10,0)</f>
        <v>48.04</v>
      </c>
      <c r="F118" s="136">
        <f t="shared" si="1"/>
        <v>4.85268</v>
      </c>
      <c r="G118" s="137">
        <f t="shared" si="2"/>
        <v>1.46732</v>
      </c>
      <c r="H118" s="141"/>
      <c r="I118" s="132" t="str">
        <f t="shared" si="3"/>
        <v>#REF!</v>
      </c>
      <c r="J118" s="111" t="str">
        <f t="shared" si="4"/>
        <v>#REF!</v>
      </c>
      <c r="K118" s="112"/>
      <c r="L118" s="112"/>
      <c r="M118" s="116" t="s">
        <v>5698</v>
      </c>
      <c r="N118" s="117"/>
      <c r="O118" s="117"/>
      <c r="P118" s="117"/>
      <c r="Q118" s="117"/>
      <c r="R118" s="117"/>
      <c r="S118" s="117"/>
      <c r="T118" s="117"/>
      <c r="U118" s="117"/>
      <c r="V118" s="117"/>
      <c r="W118" s="117"/>
      <c r="X118" s="117"/>
      <c r="Y118" s="117"/>
      <c r="Z118" s="117"/>
    </row>
    <row r="119" ht="14.25" customHeight="1">
      <c r="A119" s="112"/>
      <c r="B119" s="117"/>
      <c r="C119" s="129" t="s">
        <v>5477</v>
      </c>
      <c r="D119" s="130">
        <v>6.43</v>
      </c>
      <c r="E119" s="131">
        <f>VLOOKUP(C119,'DADOS INEP'!C:L,10,0)</f>
        <v>48.81</v>
      </c>
      <c r="F119" s="136">
        <f t="shared" si="1"/>
        <v>4.96972</v>
      </c>
      <c r="G119" s="137">
        <f t="shared" si="2"/>
        <v>1.46028</v>
      </c>
      <c r="H119" s="141"/>
      <c r="I119" s="132" t="str">
        <f t="shared" si="3"/>
        <v>#REF!</v>
      </c>
      <c r="J119" s="111" t="str">
        <f t="shared" si="4"/>
        <v>#REF!</v>
      </c>
      <c r="K119" s="112"/>
      <c r="L119" s="112"/>
      <c r="M119" s="116" t="s">
        <v>5698</v>
      </c>
      <c r="N119" s="117"/>
      <c r="O119" s="117"/>
      <c r="P119" s="117"/>
      <c r="Q119" s="117"/>
      <c r="R119" s="117"/>
      <c r="S119" s="117"/>
      <c r="T119" s="117"/>
      <c r="U119" s="117"/>
      <c r="V119" s="117"/>
      <c r="W119" s="117"/>
      <c r="X119" s="117"/>
      <c r="Y119" s="117"/>
      <c r="Z119" s="117"/>
    </row>
    <row r="120" ht="14.25" customHeight="1">
      <c r="A120" s="112"/>
      <c r="B120" s="117"/>
      <c r="C120" s="129" t="s">
        <v>1156</v>
      </c>
      <c r="D120" s="130">
        <v>7.62</v>
      </c>
      <c r="E120" s="131">
        <f>VLOOKUP(C120,'DADOS INEP'!C:L,10,0)</f>
        <v>56.69</v>
      </c>
      <c r="F120" s="136">
        <f t="shared" si="1"/>
        <v>6.16748</v>
      </c>
      <c r="G120" s="137">
        <f t="shared" si="2"/>
        <v>1.45252</v>
      </c>
      <c r="H120" s="141"/>
      <c r="I120" s="132" t="str">
        <f t="shared" si="3"/>
        <v>#REF!</v>
      </c>
      <c r="J120" s="111" t="str">
        <f t="shared" si="4"/>
        <v>#REF!</v>
      </c>
      <c r="K120" s="112"/>
      <c r="L120" s="112"/>
      <c r="M120" s="116" t="s">
        <v>5698</v>
      </c>
      <c r="N120" s="117"/>
      <c r="O120" s="117"/>
      <c r="P120" s="117"/>
      <c r="Q120" s="117"/>
      <c r="R120" s="117"/>
      <c r="S120" s="117"/>
      <c r="T120" s="117"/>
      <c r="U120" s="117"/>
      <c r="V120" s="117"/>
      <c r="W120" s="117"/>
      <c r="X120" s="117"/>
      <c r="Y120" s="117"/>
      <c r="Z120" s="117"/>
    </row>
    <row r="121" ht="14.25" customHeight="1">
      <c r="A121" s="112"/>
      <c r="B121" s="117"/>
      <c r="C121" s="129" t="s">
        <v>1002</v>
      </c>
      <c r="D121" s="130">
        <v>7.78</v>
      </c>
      <c r="E121" s="131">
        <f>VLOOKUP(C121,'DADOS INEP'!C:L,10,0)</f>
        <v>57.75</v>
      </c>
      <c r="F121" s="136">
        <f t="shared" si="1"/>
        <v>6.3286</v>
      </c>
      <c r="G121" s="137">
        <f t="shared" si="2"/>
        <v>1.4514</v>
      </c>
      <c r="H121" s="141"/>
      <c r="I121" s="132" t="str">
        <f t="shared" si="3"/>
        <v>#REF!</v>
      </c>
      <c r="J121" s="111" t="str">
        <f t="shared" si="4"/>
        <v>#REF!</v>
      </c>
      <c r="K121" s="112"/>
      <c r="L121" s="112"/>
      <c r="M121" s="116" t="s">
        <v>5698</v>
      </c>
      <c r="N121" s="117"/>
      <c r="O121" s="117"/>
      <c r="P121" s="117"/>
      <c r="Q121" s="117"/>
      <c r="R121" s="117"/>
      <c r="S121" s="117"/>
      <c r="T121" s="117"/>
      <c r="U121" s="117"/>
      <c r="V121" s="117"/>
      <c r="W121" s="117"/>
      <c r="X121" s="117"/>
      <c r="Y121" s="117"/>
      <c r="Z121" s="117"/>
    </row>
    <row r="122" ht="14.25" customHeight="1">
      <c r="A122" s="112"/>
      <c r="B122" s="117"/>
      <c r="C122" s="129" t="s">
        <v>4273</v>
      </c>
      <c r="D122" s="130">
        <v>6.84</v>
      </c>
      <c r="E122" s="131">
        <f>VLOOKUP(C122,'DADOS INEP'!C:L,10,0)</f>
        <v>51.58</v>
      </c>
      <c r="F122" s="136">
        <f t="shared" si="1"/>
        <v>5.39076</v>
      </c>
      <c r="G122" s="137">
        <f t="shared" si="2"/>
        <v>1.44924</v>
      </c>
      <c r="H122" s="141"/>
      <c r="I122" s="132" t="str">
        <f t="shared" si="3"/>
        <v>#REF!</v>
      </c>
      <c r="J122" s="111" t="str">
        <f t="shared" si="4"/>
        <v>#REF!</v>
      </c>
      <c r="K122" s="112"/>
      <c r="L122" s="112"/>
      <c r="M122" s="116" t="s">
        <v>5698</v>
      </c>
      <c r="N122" s="117"/>
      <c r="O122" s="117"/>
      <c r="P122" s="117"/>
      <c r="Q122" s="117"/>
      <c r="R122" s="117"/>
      <c r="S122" s="117"/>
      <c r="T122" s="117"/>
      <c r="U122" s="117"/>
      <c r="V122" s="117"/>
      <c r="W122" s="117"/>
      <c r="X122" s="117"/>
      <c r="Y122" s="117"/>
      <c r="Z122" s="117"/>
    </row>
    <row r="123" ht="14.25" customHeight="1">
      <c r="A123" s="112"/>
      <c r="B123" s="117"/>
      <c r="C123" s="129" t="s">
        <v>3967</v>
      </c>
      <c r="D123" s="130">
        <v>6.9</v>
      </c>
      <c r="E123" s="131">
        <f>VLOOKUP(C123,'DADOS INEP'!C:L,10,0)</f>
        <v>51.98</v>
      </c>
      <c r="F123" s="136">
        <f t="shared" si="1"/>
        <v>5.45156</v>
      </c>
      <c r="G123" s="137">
        <f t="shared" si="2"/>
        <v>1.44844</v>
      </c>
      <c r="H123" s="141"/>
      <c r="I123" s="132" t="str">
        <f t="shared" si="3"/>
        <v>#REF!</v>
      </c>
      <c r="J123" s="111" t="str">
        <f t="shared" si="4"/>
        <v>#REF!</v>
      </c>
      <c r="K123" s="112"/>
      <c r="L123" s="112"/>
      <c r="M123" s="116" t="s">
        <v>5698</v>
      </c>
      <c r="N123" s="117"/>
      <c r="O123" s="117"/>
      <c r="P123" s="117"/>
      <c r="Q123" s="117"/>
      <c r="R123" s="117"/>
      <c r="S123" s="117"/>
      <c r="T123" s="117"/>
      <c r="U123" s="117"/>
      <c r="V123" s="117"/>
      <c r="W123" s="117"/>
      <c r="X123" s="117"/>
      <c r="Y123" s="117"/>
      <c r="Z123" s="117"/>
    </row>
    <row r="124" ht="14.25" customHeight="1">
      <c r="A124" s="112"/>
      <c r="B124" s="117"/>
      <c r="C124" s="129" t="s">
        <v>2094</v>
      </c>
      <c r="D124" s="130">
        <v>7.27</v>
      </c>
      <c r="E124" s="131">
        <f>VLOOKUP(C124,'DADOS INEP'!C:L,10,0)</f>
        <v>54.43</v>
      </c>
      <c r="F124" s="136">
        <f t="shared" si="1"/>
        <v>5.82396</v>
      </c>
      <c r="G124" s="137">
        <f t="shared" si="2"/>
        <v>1.44604</v>
      </c>
      <c r="H124" s="141"/>
      <c r="I124" s="132" t="str">
        <f t="shared" si="3"/>
        <v>#REF!</v>
      </c>
      <c r="J124" s="111" t="str">
        <f t="shared" si="4"/>
        <v>#REF!</v>
      </c>
      <c r="K124" s="112"/>
      <c r="L124" s="112"/>
      <c r="M124" s="116" t="s">
        <v>5698</v>
      </c>
      <c r="N124" s="117"/>
      <c r="O124" s="117"/>
      <c r="P124" s="117"/>
      <c r="Q124" s="117"/>
      <c r="R124" s="117"/>
      <c r="S124" s="117"/>
      <c r="T124" s="117"/>
      <c r="U124" s="117"/>
      <c r="V124" s="117"/>
      <c r="W124" s="117"/>
      <c r="X124" s="117"/>
      <c r="Y124" s="117"/>
      <c r="Z124" s="117"/>
    </row>
    <row r="125" ht="14.25" customHeight="1">
      <c r="A125" s="112"/>
      <c r="B125" s="117"/>
      <c r="C125" s="129" t="s">
        <v>5146</v>
      </c>
      <c r="D125" s="130">
        <v>6.6</v>
      </c>
      <c r="E125" s="131">
        <f>VLOOKUP(C125,'DADOS INEP'!C:L,10,0)</f>
        <v>50.04</v>
      </c>
      <c r="F125" s="136">
        <f t="shared" si="1"/>
        <v>5.15668</v>
      </c>
      <c r="G125" s="137">
        <f t="shared" si="2"/>
        <v>1.44332</v>
      </c>
      <c r="H125" s="141"/>
      <c r="I125" s="132" t="str">
        <f t="shared" si="3"/>
        <v>#REF!</v>
      </c>
      <c r="J125" s="111" t="str">
        <f t="shared" si="4"/>
        <v>#REF!</v>
      </c>
      <c r="K125" s="112"/>
      <c r="L125" s="112"/>
      <c r="M125" s="116" t="s">
        <v>5698</v>
      </c>
      <c r="N125" s="117"/>
      <c r="O125" s="117"/>
      <c r="P125" s="117"/>
      <c r="Q125" s="117"/>
      <c r="R125" s="117"/>
      <c r="S125" s="117"/>
      <c r="T125" s="117"/>
      <c r="U125" s="117"/>
      <c r="V125" s="117"/>
      <c r="W125" s="117"/>
      <c r="X125" s="117"/>
      <c r="Y125" s="117"/>
      <c r="Z125" s="117"/>
    </row>
    <row r="126" ht="14.25" customHeight="1">
      <c r="A126" s="112"/>
      <c r="B126" s="117"/>
      <c r="C126" s="129" t="s">
        <v>3603</v>
      </c>
      <c r="D126" s="130">
        <v>6.96</v>
      </c>
      <c r="E126" s="131">
        <f>VLOOKUP(C126,'DADOS INEP'!C:L,10,0)</f>
        <v>52.43</v>
      </c>
      <c r="F126" s="136">
        <f t="shared" si="1"/>
        <v>5.51996</v>
      </c>
      <c r="G126" s="137">
        <f t="shared" si="2"/>
        <v>1.44004</v>
      </c>
      <c r="H126" s="141"/>
      <c r="I126" s="132" t="str">
        <f t="shared" si="3"/>
        <v>#REF!</v>
      </c>
      <c r="J126" s="111" t="str">
        <f t="shared" si="4"/>
        <v>#REF!</v>
      </c>
      <c r="K126" s="112"/>
      <c r="L126" s="112"/>
      <c r="M126" s="116" t="s">
        <v>5698</v>
      </c>
      <c r="N126" s="117"/>
      <c r="O126" s="117"/>
      <c r="P126" s="117"/>
      <c r="Q126" s="117"/>
      <c r="R126" s="117"/>
      <c r="S126" s="117"/>
      <c r="T126" s="117"/>
      <c r="U126" s="117"/>
      <c r="V126" s="117"/>
      <c r="W126" s="117"/>
      <c r="X126" s="117"/>
      <c r="Y126" s="117"/>
      <c r="Z126" s="117"/>
    </row>
    <row r="127" ht="14.25" customHeight="1">
      <c r="A127" s="112"/>
      <c r="B127" s="117"/>
      <c r="C127" s="129" t="s">
        <v>3851</v>
      </c>
      <c r="D127" s="130">
        <v>6.91</v>
      </c>
      <c r="E127" s="131">
        <f>VLOOKUP(C127,'DADOS INEP'!C:L,10,0)</f>
        <v>52.11</v>
      </c>
      <c r="F127" s="136">
        <f t="shared" si="1"/>
        <v>5.47132</v>
      </c>
      <c r="G127" s="137">
        <f t="shared" si="2"/>
        <v>1.43868</v>
      </c>
      <c r="H127" s="141"/>
      <c r="I127" s="132" t="str">
        <f t="shared" si="3"/>
        <v>#REF!</v>
      </c>
      <c r="J127" s="111" t="str">
        <f t="shared" si="4"/>
        <v>#REF!</v>
      </c>
      <c r="K127" s="112"/>
      <c r="L127" s="112"/>
      <c r="M127" s="116" t="s">
        <v>5698</v>
      </c>
      <c r="N127" s="117"/>
      <c r="O127" s="117"/>
      <c r="P127" s="117"/>
      <c r="Q127" s="117"/>
      <c r="R127" s="117"/>
      <c r="S127" s="117"/>
      <c r="T127" s="117"/>
      <c r="U127" s="117"/>
      <c r="V127" s="117"/>
      <c r="W127" s="117"/>
      <c r="X127" s="117"/>
      <c r="Y127" s="117"/>
      <c r="Z127" s="117"/>
    </row>
    <row r="128" ht="14.25" customHeight="1">
      <c r="A128" s="112"/>
      <c r="B128" s="117"/>
      <c r="C128" s="129" t="s">
        <v>5136</v>
      </c>
      <c r="D128" s="130">
        <v>6.6</v>
      </c>
      <c r="E128" s="131">
        <f>VLOOKUP(C128,'DADOS INEP'!C:L,10,0)</f>
        <v>50.09</v>
      </c>
      <c r="F128" s="136">
        <f t="shared" si="1"/>
        <v>5.16428</v>
      </c>
      <c r="G128" s="137">
        <f t="shared" si="2"/>
        <v>1.43572</v>
      </c>
      <c r="H128" s="141"/>
      <c r="I128" s="132" t="str">
        <f t="shared" si="3"/>
        <v>#REF!</v>
      </c>
      <c r="J128" s="111" t="str">
        <f t="shared" si="4"/>
        <v>#REF!</v>
      </c>
      <c r="K128" s="112"/>
      <c r="L128" s="112"/>
      <c r="M128" s="116" t="s">
        <v>5698</v>
      </c>
      <c r="N128" s="117"/>
      <c r="O128" s="117"/>
      <c r="P128" s="117"/>
      <c r="Q128" s="117"/>
      <c r="R128" s="117"/>
      <c r="S128" s="117"/>
      <c r="T128" s="117"/>
      <c r="U128" s="117"/>
      <c r="V128" s="117"/>
      <c r="W128" s="117"/>
      <c r="X128" s="117"/>
      <c r="Y128" s="117"/>
      <c r="Z128" s="117"/>
    </row>
    <row r="129" ht="14.25" customHeight="1">
      <c r="A129" s="112"/>
      <c r="B129" s="117"/>
      <c r="C129" s="129" t="s">
        <v>1982</v>
      </c>
      <c r="D129" s="130">
        <v>7.27</v>
      </c>
      <c r="E129" s="131">
        <f>VLOOKUP(C129,'DADOS INEP'!C:L,10,0)</f>
        <v>54.61</v>
      </c>
      <c r="F129" s="136">
        <f t="shared" si="1"/>
        <v>5.85132</v>
      </c>
      <c r="G129" s="137">
        <f t="shared" si="2"/>
        <v>1.41868</v>
      </c>
      <c r="H129" s="141"/>
      <c r="I129" s="132" t="str">
        <f t="shared" si="3"/>
        <v>#REF!</v>
      </c>
      <c r="J129" s="111" t="str">
        <f t="shared" si="4"/>
        <v>#REF!</v>
      </c>
      <c r="K129" s="112"/>
      <c r="L129" s="112"/>
      <c r="M129" s="116" t="s">
        <v>5698</v>
      </c>
      <c r="N129" s="117"/>
      <c r="O129" s="117"/>
      <c r="P129" s="117"/>
      <c r="Q129" s="117"/>
      <c r="R129" s="117"/>
      <c r="S129" s="117"/>
      <c r="T129" s="117"/>
      <c r="U129" s="117"/>
      <c r="V129" s="117"/>
      <c r="W129" s="117"/>
      <c r="X129" s="117"/>
      <c r="Y129" s="117"/>
      <c r="Z129" s="117"/>
    </row>
    <row r="130" ht="14.25" customHeight="1">
      <c r="A130" s="112"/>
      <c r="B130" s="117"/>
      <c r="C130" s="129" t="s">
        <v>4201</v>
      </c>
      <c r="D130" s="130">
        <v>6.8</v>
      </c>
      <c r="E130" s="131">
        <f>VLOOKUP(C130,'DADOS INEP'!C:L,10,0)</f>
        <v>51.66</v>
      </c>
      <c r="F130" s="136">
        <f t="shared" si="1"/>
        <v>5.40292</v>
      </c>
      <c r="G130" s="137">
        <f t="shared" si="2"/>
        <v>1.39708</v>
      </c>
      <c r="H130" s="141"/>
      <c r="I130" s="132" t="str">
        <f t="shared" si="3"/>
        <v>#REF!</v>
      </c>
      <c r="J130" s="111" t="str">
        <f t="shared" si="4"/>
        <v>#REF!</v>
      </c>
      <c r="K130" s="112"/>
      <c r="L130" s="112"/>
      <c r="M130" s="116" t="s">
        <v>5698</v>
      </c>
      <c r="N130" s="117"/>
      <c r="O130" s="117"/>
      <c r="P130" s="117"/>
      <c r="Q130" s="117"/>
      <c r="R130" s="117"/>
      <c r="S130" s="117"/>
      <c r="T130" s="117"/>
      <c r="U130" s="117"/>
      <c r="V130" s="117"/>
      <c r="W130" s="117"/>
      <c r="X130" s="117"/>
      <c r="Y130" s="117"/>
      <c r="Z130" s="117"/>
    </row>
    <row r="131" ht="14.25" customHeight="1">
      <c r="A131" s="112"/>
      <c r="B131" s="117"/>
      <c r="C131" s="129" t="s">
        <v>2726</v>
      </c>
      <c r="D131" s="130">
        <v>7.08</v>
      </c>
      <c r="E131" s="131">
        <f>VLOOKUP(C131,'DADOS INEP'!C:L,10,0)</f>
        <v>53.53</v>
      </c>
      <c r="F131" s="136">
        <f t="shared" si="1"/>
        <v>5.68716</v>
      </c>
      <c r="G131" s="137">
        <f t="shared" si="2"/>
        <v>1.39284</v>
      </c>
      <c r="H131" s="141"/>
      <c r="I131" s="132" t="str">
        <f t="shared" si="3"/>
        <v>#REF!</v>
      </c>
      <c r="J131" s="111" t="str">
        <f t="shared" si="4"/>
        <v>#REF!</v>
      </c>
      <c r="K131" s="112"/>
      <c r="L131" s="112"/>
      <c r="M131" s="116" t="s">
        <v>5698</v>
      </c>
      <c r="N131" s="117"/>
      <c r="O131" s="117"/>
      <c r="P131" s="117"/>
      <c r="Q131" s="117"/>
      <c r="R131" s="117"/>
      <c r="S131" s="117"/>
      <c r="T131" s="117"/>
      <c r="U131" s="117"/>
      <c r="V131" s="117"/>
      <c r="W131" s="117"/>
      <c r="X131" s="117"/>
      <c r="Y131" s="117"/>
      <c r="Z131" s="117"/>
    </row>
    <row r="132" ht="14.25" customHeight="1">
      <c r="A132" s="112"/>
      <c r="B132" s="117"/>
      <c r="C132" s="129" t="s">
        <v>4722</v>
      </c>
      <c r="D132" s="130">
        <v>6.68</v>
      </c>
      <c r="E132" s="131">
        <f>VLOOKUP(C132,'DADOS INEP'!C:L,10,0)</f>
        <v>50.91</v>
      </c>
      <c r="F132" s="136">
        <f t="shared" si="1"/>
        <v>5.28892</v>
      </c>
      <c r="G132" s="137">
        <f t="shared" si="2"/>
        <v>1.39108</v>
      </c>
      <c r="H132" s="141"/>
      <c r="I132" s="132" t="str">
        <f t="shared" si="3"/>
        <v>#REF!</v>
      </c>
      <c r="J132" s="111" t="str">
        <f t="shared" si="4"/>
        <v>#REF!</v>
      </c>
      <c r="K132" s="112"/>
      <c r="L132" s="112"/>
      <c r="M132" s="116" t="s">
        <v>5698</v>
      </c>
      <c r="N132" s="117"/>
      <c r="O132" s="117"/>
      <c r="P132" s="117"/>
      <c r="Q132" s="117"/>
      <c r="R132" s="117"/>
      <c r="S132" s="117"/>
      <c r="T132" s="117"/>
      <c r="U132" s="117"/>
      <c r="V132" s="117"/>
      <c r="W132" s="117"/>
      <c r="X132" s="117"/>
      <c r="Y132" s="117"/>
      <c r="Z132" s="117"/>
    </row>
    <row r="133" ht="14.25" customHeight="1">
      <c r="A133" s="112"/>
      <c r="B133" s="117"/>
      <c r="C133" s="129" t="s">
        <v>4377</v>
      </c>
      <c r="D133" s="130">
        <v>6.76</v>
      </c>
      <c r="E133" s="131">
        <f>VLOOKUP(C133,'DADOS INEP'!C:L,10,0)</f>
        <v>51.44</v>
      </c>
      <c r="F133" s="136">
        <f t="shared" si="1"/>
        <v>5.36948</v>
      </c>
      <c r="G133" s="137">
        <f t="shared" si="2"/>
        <v>1.39052</v>
      </c>
      <c r="H133" s="141"/>
      <c r="I133" s="132" t="str">
        <f t="shared" si="3"/>
        <v>#REF!</v>
      </c>
      <c r="J133" s="111" t="str">
        <f t="shared" si="4"/>
        <v>#REF!</v>
      </c>
      <c r="K133" s="112"/>
      <c r="L133" s="112"/>
      <c r="M133" s="116" t="s">
        <v>5698</v>
      </c>
      <c r="N133" s="117"/>
      <c r="O133" s="117"/>
      <c r="P133" s="117"/>
      <c r="Q133" s="117"/>
      <c r="R133" s="117"/>
      <c r="S133" s="117"/>
      <c r="T133" s="117"/>
      <c r="U133" s="117"/>
      <c r="V133" s="117"/>
      <c r="W133" s="117"/>
      <c r="X133" s="117"/>
      <c r="Y133" s="117"/>
      <c r="Z133" s="117"/>
    </row>
    <row r="134" ht="14.25" customHeight="1">
      <c r="A134" s="112"/>
      <c r="B134" s="117"/>
      <c r="C134" s="129" t="s">
        <v>1880</v>
      </c>
      <c r="D134" s="130">
        <v>7.27</v>
      </c>
      <c r="E134" s="131">
        <f>VLOOKUP(C134,'DADOS INEP'!C:L,10,0)</f>
        <v>54.81</v>
      </c>
      <c r="F134" s="136">
        <f t="shared" si="1"/>
        <v>5.88172</v>
      </c>
      <c r="G134" s="137">
        <f t="shared" si="2"/>
        <v>1.38828</v>
      </c>
      <c r="H134" s="141"/>
      <c r="I134" s="132" t="str">
        <f t="shared" si="3"/>
        <v>#REF!</v>
      </c>
      <c r="J134" s="111" t="str">
        <f t="shared" si="4"/>
        <v>#REF!</v>
      </c>
      <c r="K134" s="112"/>
      <c r="L134" s="112"/>
      <c r="M134" s="116" t="s">
        <v>5698</v>
      </c>
      <c r="N134" s="117"/>
      <c r="O134" s="117"/>
      <c r="P134" s="117"/>
      <c r="Q134" s="117"/>
      <c r="R134" s="117"/>
      <c r="S134" s="117"/>
      <c r="T134" s="117"/>
      <c r="U134" s="117"/>
      <c r="V134" s="117"/>
      <c r="W134" s="117"/>
      <c r="X134" s="117"/>
      <c r="Y134" s="117"/>
      <c r="Z134" s="117"/>
    </row>
    <row r="135" ht="14.25" customHeight="1">
      <c r="A135" s="112"/>
      <c r="B135" s="117"/>
      <c r="C135" s="129" t="s">
        <v>4407</v>
      </c>
      <c r="D135" s="130">
        <v>6.74</v>
      </c>
      <c r="E135" s="131">
        <f>VLOOKUP(C135,'DADOS INEP'!C:L,10,0)</f>
        <v>51.4</v>
      </c>
      <c r="F135" s="136">
        <f t="shared" si="1"/>
        <v>5.3634</v>
      </c>
      <c r="G135" s="137">
        <f t="shared" si="2"/>
        <v>1.3766</v>
      </c>
      <c r="H135" s="141"/>
      <c r="I135" s="132" t="str">
        <f t="shared" si="3"/>
        <v>#REF!</v>
      </c>
      <c r="J135" s="111" t="str">
        <f t="shared" si="4"/>
        <v>#REF!</v>
      </c>
      <c r="K135" s="112"/>
      <c r="L135" s="112"/>
      <c r="M135" s="116" t="s">
        <v>5698</v>
      </c>
      <c r="N135" s="117"/>
      <c r="O135" s="117"/>
      <c r="P135" s="117"/>
      <c r="Q135" s="117"/>
      <c r="R135" s="117"/>
      <c r="S135" s="117"/>
      <c r="T135" s="117"/>
      <c r="U135" s="117"/>
      <c r="V135" s="117"/>
      <c r="W135" s="117"/>
      <c r="X135" s="117"/>
      <c r="Y135" s="117"/>
      <c r="Z135" s="117"/>
    </row>
    <row r="136" ht="14.25" customHeight="1">
      <c r="A136" s="112"/>
      <c r="B136" s="117"/>
      <c r="C136" s="129" t="s">
        <v>3707</v>
      </c>
      <c r="D136" s="130">
        <v>6.87</v>
      </c>
      <c r="E136" s="131">
        <f>VLOOKUP(C136,'DADOS INEP'!C:L,10,0)</f>
        <v>52.29</v>
      </c>
      <c r="F136" s="136">
        <f t="shared" si="1"/>
        <v>5.49868</v>
      </c>
      <c r="G136" s="137">
        <f t="shared" si="2"/>
        <v>1.37132</v>
      </c>
      <c r="H136" s="141"/>
      <c r="I136" s="132" t="str">
        <f t="shared" si="3"/>
        <v>#REF!</v>
      </c>
      <c r="J136" s="111" t="str">
        <f t="shared" si="4"/>
        <v>#REF!</v>
      </c>
      <c r="K136" s="112"/>
      <c r="L136" s="112"/>
      <c r="M136" s="116" t="s">
        <v>5698</v>
      </c>
      <c r="N136" s="117"/>
      <c r="O136" s="117"/>
      <c r="P136" s="117"/>
      <c r="Q136" s="117"/>
      <c r="R136" s="117"/>
      <c r="S136" s="117"/>
      <c r="T136" s="117"/>
      <c r="U136" s="117"/>
      <c r="V136" s="117"/>
      <c r="W136" s="117"/>
      <c r="X136" s="117"/>
      <c r="Y136" s="117"/>
      <c r="Z136" s="117"/>
    </row>
    <row r="137" ht="14.25" customHeight="1">
      <c r="A137" s="112"/>
      <c r="B137" s="117"/>
      <c r="C137" s="129" t="s">
        <v>1095</v>
      </c>
      <c r="D137" s="130">
        <v>7.59</v>
      </c>
      <c r="E137" s="131">
        <f>VLOOKUP(C137,'DADOS INEP'!C:L,10,0)</f>
        <v>57.09</v>
      </c>
      <c r="F137" s="136">
        <f t="shared" si="1"/>
        <v>6.22828</v>
      </c>
      <c r="G137" s="137">
        <f t="shared" si="2"/>
        <v>1.36172</v>
      </c>
      <c r="H137" s="141"/>
      <c r="I137" s="132" t="str">
        <f t="shared" si="3"/>
        <v>#REF!</v>
      </c>
      <c r="J137" s="111" t="str">
        <f t="shared" si="4"/>
        <v>#REF!</v>
      </c>
      <c r="K137" s="112"/>
      <c r="L137" s="112"/>
      <c r="M137" s="116" t="s">
        <v>5698</v>
      </c>
      <c r="N137" s="117"/>
      <c r="O137" s="117"/>
      <c r="P137" s="117"/>
      <c r="Q137" s="117"/>
      <c r="R137" s="117"/>
      <c r="S137" s="117"/>
      <c r="T137" s="117"/>
      <c r="U137" s="117"/>
      <c r="V137" s="117"/>
      <c r="W137" s="117"/>
      <c r="X137" s="117"/>
      <c r="Y137" s="117"/>
      <c r="Z137" s="117"/>
    </row>
    <row r="138" ht="14.25" customHeight="1">
      <c r="A138" s="112"/>
      <c r="B138" s="117"/>
      <c r="C138" s="129" t="s">
        <v>5026</v>
      </c>
      <c r="D138" s="130">
        <v>6.56</v>
      </c>
      <c r="E138" s="131">
        <f>VLOOKUP(C138,'DADOS INEP'!C:L,10,0)</f>
        <v>50.33</v>
      </c>
      <c r="F138" s="136">
        <f t="shared" si="1"/>
        <v>5.20076</v>
      </c>
      <c r="G138" s="137">
        <f t="shared" si="2"/>
        <v>1.35924</v>
      </c>
      <c r="H138" s="141"/>
      <c r="I138" s="132" t="str">
        <f t="shared" si="3"/>
        <v>#REF!</v>
      </c>
      <c r="J138" s="111" t="str">
        <f t="shared" si="4"/>
        <v>#REF!</v>
      </c>
      <c r="K138" s="112"/>
      <c r="L138" s="112"/>
      <c r="M138" s="116" t="s">
        <v>5698</v>
      </c>
      <c r="N138" s="117"/>
      <c r="O138" s="117"/>
      <c r="P138" s="117"/>
      <c r="Q138" s="117"/>
      <c r="R138" s="117"/>
      <c r="S138" s="117"/>
      <c r="T138" s="117"/>
      <c r="U138" s="117"/>
      <c r="V138" s="117"/>
      <c r="W138" s="117"/>
      <c r="X138" s="117"/>
      <c r="Y138" s="117"/>
      <c r="Z138" s="117"/>
    </row>
    <row r="139" ht="14.25" customHeight="1">
      <c r="A139" s="112"/>
      <c r="B139" s="117"/>
      <c r="C139" s="129" t="s">
        <v>1406</v>
      </c>
      <c r="D139" s="130">
        <v>7.4</v>
      </c>
      <c r="E139" s="131">
        <f>VLOOKUP(C139,'DADOS INEP'!C:L,10,0)</f>
        <v>55.86</v>
      </c>
      <c r="F139" s="136">
        <f t="shared" si="1"/>
        <v>6.04132</v>
      </c>
      <c r="G139" s="137">
        <f t="shared" si="2"/>
        <v>1.35868</v>
      </c>
      <c r="H139" s="141"/>
      <c r="I139" s="132" t="str">
        <f t="shared" si="3"/>
        <v>#REF!</v>
      </c>
      <c r="J139" s="111" t="str">
        <f t="shared" si="4"/>
        <v>#REF!</v>
      </c>
      <c r="K139" s="112"/>
      <c r="L139" s="112"/>
      <c r="M139" s="116" t="s">
        <v>5698</v>
      </c>
      <c r="N139" s="117"/>
      <c r="O139" s="117"/>
      <c r="P139" s="117"/>
      <c r="Q139" s="117"/>
      <c r="R139" s="117"/>
      <c r="S139" s="117"/>
      <c r="T139" s="117"/>
      <c r="U139" s="117"/>
      <c r="V139" s="117"/>
      <c r="W139" s="117"/>
      <c r="X139" s="117"/>
      <c r="Y139" s="117"/>
      <c r="Z139" s="117"/>
    </row>
    <row r="140" ht="14.25" customHeight="1">
      <c r="A140" s="112"/>
      <c r="B140" s="117"/>
      <c r="C140" s="129" t="s">
        <v>3225</v>
      </c>
      <c r="D140" s="130">
        <v>6.94</v>
      </c>
      <c r="E140" s="131">
        <f>VLOOKUP(C140,'DADOS INEP'!C:L,10,0)</f>
        <v>52.89</v>
      </c>
      <c r="F140" s="136">
        <f t="shared" si="1"/>
        <v>5.58988</v>
      </c>
      <c r="G140" s="137">
        <f t="shared" si="2"/>
        <v>1.35012</v>
      </c>
      <c r="H140" s="141"/>
      <c r="I140" s="132" t="str">
        <f t="shared" si="3"/>
        <v>#REF!</v>
      </c>
      <c r="J140" s="111" t="str">
        <f t="shared" si="4"/>
        <v>#REF!</v>
      </c>
      <c r="K140" s="112"/>
      <c r="L140" s="112"/>
      <c r="M140" s="116" t="s">
        <v>5698</v>
      </c>
      <c r="N140" s="117"/>
      <c r="O140" s="117"/>
      <c r="P140" s="117"/>
      <c r="Q140" s="117"/>
      <c r="R140" s="117"/>
      <c r="S140" s="117"/>
      <c r="T140" s="117"/>
      <c r="U140" s="117"/>
      <c r="V140" s="117"/>
      <c r="W140" s="117"/>
      <c r="X140" s="117"/>
      <c r="Y140" s="117"/>
      <c r="Z140" s="117"/>
    </row>
    <row r="141" ht="14.25" customHeight="1">
      <c r="A141" s="112"/>
      <c r="B141" s="117"/>
      <c r="C141" s="129" t="s">
        <v>3607</v>
      </c>
      <c r="D141" s="130">
        <v>6.86</v>
      </c>
      <c r="E141" s="131">
        <f>VLOOKUP(C141,'DADOS INEP'!C:L,10,0)</f>
        <v>52.42</v>
      </c>
      <c r="F141" s="136">
        <f t="shared" si="1"/>
        <v>5.51844</v>
      </c>
      <c r="G141" s="137">
        <f t="shared" si="2"/>
        <v>1.34156</v>
      </c>
      <c r="H141" s="141"/>
      <c r="I141" s="132" t="str">
        <f t="shared" si="3"/>
        <v>#REF!</v>
      </c>
      <c r="J141" s="111" t="str">
        <f t="shared" si="4"/>
        <v>#REF!</v>
      </c>
      <c r="K141" s="112"/>
      <c r="L141" s="112"/>
      <c r="M141" s="116" t="s">
        <v>5698</v>
      </c>
      <c r="N141" s="117"/>
      <c r="O141" s="117"/>
      <c r="P141" s="117"/>
      <c r="Q141" s="117"/>
      <c r="R141" s="117"/>
      <c r="S141" s="117"/>
      <c r="T141" s="117"/>
      <c r="U141" s="117"/>
      <c r="V141" s="117"/>
      <c r="W141" s="117"/>
      <c r="X141" s="117"/>
      <c r="Y141" s="117"/>
      <c r="Z141" s="117"/>
    </row>
    <row r="142" ht="14.25" customHeight="1">
      <c r="A142" s="112"/>
      <c r="B142" s="117"/>
      <c r="C142" s="129" t="s">
        <v>923</v>
      </c>
      <c r="D142" s="130">
        <v>7.85</v>
      </c>
      <c r="E142" s="131">
        <f>VLOOKUP(C142,'DADOS INEP'!C:L,10,0)</f>
        <v>58.94</v>
      </c>
      <c r="F142" s="136">
        <f t="shared" si="1"/>
        <v>6.50948</v>
      </c>
      <c r="G142" s="137">
        <f t="shared" si="2"/>
        <v>1.34052</v>
      </c>
      <c r="H142" s="141"/>
      <c r="I142" s="132" t="str">
        <f t="shared" si="3"/>
        <v>#REF!</v>
      </c>
      <c r="J142" s="111" t="str">
        <f t="shared" si="4"/>
        <v>#REF!</v>
      </c>
      <c r="K142" s="112"/>
      <c r="L142" s="112"/>
      <c r="M142" s="116" t="s">
        <v>5698</v>
      </c>
      <c r="N142" s="117"/>
      <c r="O142" s="117"/>
      <c r="P142" s="117"/>
      <c r="Q142" s="117"/>
      <c r="R142" s="117"/>
      <c r="S142" s="117"/>
      <c r="T142" s="117"/>
      <c r="U142" s="117"/>
      <c r="V142" s="117"/>
      <c r="W142" s="117"/>
      <c r="X142" s="117"/>
      <c r="Y142" s="117"/>
      <c r="Z142" s="117"/>
    </row>
    <row r="143" ht="14.25" customHeight="1">
      <c r="A143" s="112"/>
      <c r="B143" s="117"/>
      <c r="C143" s="129" t="s">
        <v>4545</v>
      </c>
      <c r="D143" s="130">
        <v>6.65</v>
      </c>
      <c r="E143" s="131">
        <f>VLOOKUP(C143,'DADOS INEP'!C:L,10,0)</f>
        <v>51.19</v>
      </c>
      <c r="F143" s="136">
        <f t="shared" si="1"/>
        <v>5.33148</v>
      </c>
      <c r="G143" s="137">
        <f t="shared" si="2"/>
        <v>1.31852</v>
      </c>
      <c r="H143" s="141"/>
      <c r="I143" s="132" t="str">
        <f t="shared" si="3"/>
        <v>#REF!</v>
      </c>
      <c r="J143" s="111" t="str">
        <f t="shared" si="4"/>
        <v>#REF!</v>
      </c>
      <c r="K143" s="112"/>
      <c r="L143" s="112"/>
      <c r="M143" s="116" t="s">
        <v>5698</v>
      </c>
      <c r="N143" s="117"/>
      <c r="O143" s="117"/>
      <c r="P143" s="117"/>
      <c r="Q143" s="117"/>
      <c r="R143" s="117"/>
      <c r="S143" s="117"/>
      <c r="T143" s="117"/>
      <c r="U143" s="117"/>
      <c r="V143" s="117"/>
      <c r="W143" s="117"/>
      <c r="X143" s="117"/>
      <c r="Y143" s="117"/>
      <c r="Z143" s="117"/>
    </row>
    <row r="144" ht="14.25" customHeight="1">
      <c r="A144" s="112"/>
      <c r="B144" s="117"/>
      <c r="C144" s="129" t="s">
        <v>1106</v>
      </c>
      <c r="D144" s="130">
        <v>7.53</v>
      </c>
      <c r="E144" s="131">
        <f>VLOOKUP(C144,'DADOS INEP'!C:L,10,0)</f>
        <v>57.03</v>
      </c>
      <c r="F144" s="136">
        <f t="shared" si="1"/>
        <v>6.21916</v>
      </c>
      <c r="G144" s="137">
        <f t="shared" si="2"/>
        <v>1.31084</v>
      </c>
      <c r="H144" s="141"/>
      <c r="I144" s="132" t="str">
        <f t="shared" si="3"/>
        <v>#REF!</v>
      </c>
      <c r="J144" s="111" t="str">
        <f t="shared" si="4"/>
        <v>#REF!</v>
      </c>
      <c r="K144" s="112"/>
      <c r="L144" s="112"/>
      <c r="M144" s="116" t="s">
        <v>5698</v>
      </c>
      <c r="N144" s="117"/>
      <c r="O144" s="117"/>
      <c r="P144" s="117"/>
      <c r="Q144" s="117"/>
      <c r="R144" s="117"/>
      <c r="S144" s="117"/>
      <c r="T144" s="117"/>
      <c r="U144" s="117"/>
      <c r="V144" s="117"/>
      <c r="W144" s="117"/>
      <c r="X144" s="117"/>
      <c r="Y144" s="117"/>
      <c r="Z144" s="117"/>
    </row>
    <row r="145" ht="14.25" customHeight="1">
      <c r="A145" s="112"/>
      <c r="B145" s="117"/>
      <c r="C145" s="129" t="s">
        <v>3739</v>
      </c>
      <c r="D145" s="130">
        <v>6.8</v>
      </c>
      <c r="E145" s="131">
        <f>VLOOKUP(C145,'DADOS INEP'!C:L,10,0)</f>
        <v>52.25</v>
      </c>
      <c r="F145" s="136">
        <f t="shared" si="1"/>
        <v>5.4926</v>
      </c>
      <c r="G145" s="137">
        <f t="shared" si="2"/>
        <v>1.3074</v>
      </c>
      <c r="H145" s="141"/>
      <c r="I145" s="132" t="str">
        <f t="shared" si="3"/>
        <v>#REF!</v>
      </c>
      <c r="J145" s="111" t="str">
        <f t="shared" si="4"/>
        <v>#REF!</v>
      </c>
      <c r="K145" s="112"/>
      <c r="L145" s="112"/>
      <c r="M145" s="116" t="s">
        <v>5698</v>
      </c>
      <c r="N145" s="117"/>
      <c r="O145" s="117"/>
      <c r="P145" s="117"/>
      <c r="Q145" s="117"/>
      <c r="R145" s="117"/>
      <c r="S145" s="117"/>
      <c r="T145" s="117"/>
      <c r="U145" s="117"/>
      <c r="V145" s="117"/>
      <c r="W145" s="117"/>
      <c r="X145" s="117"/>
      <c r="Y145" s="117"/>
      <c r="Z145" s="117"/>
    </row>
    <row r="146" ht="14.25" customHeight="1">
      <c r="A146" s="112"/>
      <c r="B146" s="117"/>
      <c r="C146" s="129" t="s">
        <v>4289</v>
      </c>
      <c r="D146" s="130">
        <v>6.69</v>
      </c>
      <c r="E146" s="131">
        <f>VLOOKUP(C146,'DADOS INEP'!C:L,10,0)</f>
        <v>51.54</v>
      </c>
      <c r="F146" s="136">
        <f t="shared" si="1"/>
        <v>5.38468</v>
      </c>
      <c r="G146" s="137">
        <f t="shared" si="2"/>
        <v>1.30532</v>
      </c>
      <c r="H146" s="141"/>
      <c r="I146" s="132" t="str">
        <f t="shared" si="3"/>
        <v>#REF!</v>
      </c>
      <c r="J146" s="111" t="str">
        <f t="shared" si="4"/>
        <v>#REF!</v>
      </c>
      <c r="K146" s="112"/>
      <c r="L146" s="112"/>
      <c r="M146" s="116" t="s">
        <v>5698</v>
      </c>
      <c r="N146" s="117"/>
      <c r="O146" s="117"/>
      <c r="P146" s="117"/>
      <c r="Q146" s="117"/>
      <c r="R146" s="117"/>
      <c r="S146" s="117"/>
      <c r="T146" s="117"/>
      <c r="U146" s="117"/>
      <c r="V146" s="117"/>
      <c r="W146" s="117"/>
      <c r="X146" s="117"/>
      <c r="Y146" s="117"/>
      <c r="Z146" s="117"/>
    </row>
    <row r="147" ht="14.25" customHeight="1">
      <c r="A147" s="112"/>
      <c r="B147" s="117"/>
      <c r="C147" s="129" t="s">
        <v>1604</v>
      </c>
      <c r="D147" s="130">
        <v>7.26</v>
      </c>
      <c r="E147" s="131">
        <f>VLOOKUP(C147,'DADOS INEP'!C:L,10,0)</f>
        <v>55.35</v>
      </c>
      <c r="F147" s="136">
        <f t="shared" si="1"/>
        <v>5.9638</v>
      </c>
      <c r="G147" s="137">
        <f t="shared" si="2"/>
        <v>1.2962</v>
      </c>
      <c r="H147" s="141"/>
      <c r="I147" s="132" t="str">
        <f t="shared" si="3"/>
        <v>#REF!</v>
      </c>
      <c r="J147" s="111" t="str">
        <f t="shared" si="4"/>
        <v>#REF!</v>
      </c>
      <c r="K147" s="112"/>
      <c r="L147" s="112"/>
      <c r="M147" s="116" t="s">
        <v>5698</v>
      </c>
      <c r="N147" s="117"/>
      <c r="O147" s="117"/>
      <c r="P147" s="117"/>
      <c r="Q147" s="117"/>
      <c r="R147" s="117"/>
      <c r="S147" s="117"/>
      <c r="T147" s="117"/>
      <c r="U147" s="117"/>
      <c r="V147" s="117"/>
      <c r="W147" s="117"/>
      <c r="X147" s="117"/>
      <c r="Y147" s="117"/>
      <c r="Z147" s="117"/>
    </row>
    <row r="148" ht="14.25" customHeight="1">
      <c r="A148" s="112"/>
      <c r="B148" s="117"/>
      <c r="C148" s="129" t="s">
        <v>4470</v>
      </c>
      <c r="D148" s="130">
        <v>6.64</v>
      </c>
      <c r="E148" s="131">
        <f>VLOOKUP(C148,'DADOS INEP'!C:L,10,0)</f>
        <v>51.3</v>
      </c>
      <c r="F148" s="136">
        <f t="shared" si="1"/>
        <v>5.3482</v>
      </c>
      <c r="G148" s="137">
        <f t="shared" si="2"/>
        <v>1.2918</v>
      </c>
      <c r="H148" s="141"/>
      <c r="I148" s="132" t="str">
        <f t="shared" si="3"/>
        <v>#REF!</v>
      </c>
      <c r="J148" s="111" t="str">
        <f t="shared" si="4"/>
        <v>#REF!</v>
      </c>
      <c r="K148" s="112"/>
      <c r="L148" s="112"/>
      <c r="M148" s="116" t="s">
        <v>5698</v>
      </c>
      <c r="N148" s="117"/>
      <c r="O148" s="117"/>
      <c r="P148" s="117"/>
      <c r="Q148" s="117"/>
      <c r="R148" s="117"/>
      <c r="S148" s="117"/>
      <c r="T148" s="117"/>
      <c r="U148" s="117"/>
      <c r="V148" s="117"/>
      <c r="W148" s="117"/>
      <c r="X148" s="117"/>
      <c r="Y148" s="117"/>
      <c r="Z148" s="117"/>
    </row>
    <row r="149" ht="14.25" customHeight="1">
      <c r="A149" s="112"/>
      <c r="B149" s="117"/>
      <c r="C149" s="129" t="s">
        <v>2766</v>
      </c>
      <c r="D149" s="130">
        <v>6.97</v>
      </c>
      <c r="E149" s="131">
        <f>VLOOKUP(C149,'DADOS INEP'!C:L,10,0)</f>
        <v>53.48</v>
      </c>
      <c r="F149" s="136">
        <f t="shared" si="1"/>
        <v>5.67956</v>
      </c>
      <c r="G149" s="137">
        <f t="shared" si="2"/>
        <v>1.29044</v>
      </c>
      <c r="H149" s="141"/>
      <c r="I149" s="132" t="str">
        <f t="shared" si="3"/>
        <v>#REF!</v>
      </c>
      <c r="J149" s="111" t="str">
        <f t="shared" si="4"/>
        <v>#REF!</v>
      </c>
      <c r="K149" s="112"/>
      <c r="L149" s="112"/>
      <c r="M149" s="116" t="s">
        <v>5698</v>
      </c>
      <c r="N149" s="117"/>
      <c r="O149" s="117"/>
      <c r="P149" s="117"/>
      <c r="Q149" s="117"/>
      <c r="R149" s="117"/>
      <c r="S149" s="117"/>
      <c r="T149" s="117"/>
      <c r="U149" s="117"/>
      <c r="V149" s="117"/>
      <c r="W149" s="117"/>
      <c r="X149" s="117"/>
      <c r="Y149" s="117"/>
      <c r="Z149" s="117"/>
    </row>
    <row r="150" ht="14.25" customHeight="1">
      <c r="A150" s="112"/>
      <c r="B150" s="117"/>
      <c r="C150" s="129" t="s">
        <v>5002</v>
      </c>
      <c r="D150" s="130">
        <v>6.5</v>
      </c>
      <c r="E150" s="131">
        <f>VLOOKUP(C150,'DADOS INEP'!C:L,10,0)</f>
        <v>50.39</v>
      </c>
      <c r="F150" s="136">
        <f t="shared" si="1"/>
        <v>5.20988</v>
      </c>
      <c r="G150" s="137">
        <f t="shared" si="2"/>
        <v>1.29012</v>
      </c>
      <c r="H150" s="141"/>
      <c r="I150" s="132" t="str">
        <f t="shared" si="3"/>
        <v>#REF!</v>
      </c>
      <c r="J150" s="111" t="str">
        <f t="shared" si="4"/>
        <v>#REF!</v>
      </c>
      <c r="K150" s="112"/>
      <c r="L150" s="112"/>
      <c r="M150" s="116" t="s">
        <v>5698</v>
      </c>
      <c r="N150" s="117"/>
      <c r="O150" s="117"/>
      <c r="P150" s="117"/>
      <c r="Q150" s="117"/>
      <c r="R150" s="117"/>
      <c r="S150" s="117"/>
      <c r="T150" s="117"/>
      <c r="U150" s="117"/>
      <c r="V150" s="117"/>
      <c r="W150" s="117"/>
      <c r="X150" s="117"/>
      <c r="Y150" s="117"/>
      <c r="Z150" s="117"/>
    </row>
    <row r="151" ht="14.25" customHeight="1">
      <c r="A151" s="112"/>
      <c r="B151" s="117"/>
      <c r="C151" s="129" t="s">
        <v>2454</v>
      </c>
      <c r="D151" s="130">
        <v>7.03</v>
      </c>
      <c r="E151" s="131">
        <f>VLOOKUP(C151,'DADOS INEP'!C:L,10,0)</f>
        <v>53.89</v>
      </c>
      <c r="F151" s="136">
        <f t="shared" si="1"/>
        <v>5.74188</v>
      </c>
      <c r="G151" s="137">
        <f t="shared" si="2"/>
        <v>1.28812</v>
      </c>
      <c r="H151" s="141"/>
      <c r="I151" s="132" t="str">
        <f t="shared" si="3"/>
        <v>#REF!</v>
      </c>
      <c r="J151" s="111" t="str">
        <f t="shared" si="4"/>
        <v>#REF!</v>
      </c>
      <c r="K151" s="112"/>
      <c r="L151" s="112"/>
      <c r="M151" s="116" t="s">
        <v>5698</v>
      </c>
      <c r="N151" s="117"/>
      <c r="O151" s="117"/>
      <c r="P151" s="117"/>
      <c r="Q151" s="117"/>
      <c r="R151" s="117"/>
      <c r="S151" s="117"/>
      <c r="T151" s="117"/>
      <c r="U151" s="117"/>
      <c r="V151" s="117"/>
      <c r="W151" s="117"/>
      <c r="X151" s="117"/>
      <c r="Y151" s="117"/>
      <c r="Z151" s="117"/>
    </row>
    <row r="152" ht="14.25" customHeight="1">
      <c r="A152" s="112"/>
      <c r="B152" s="117"/>
      <c r="C152" s="129" t="s">
        <v>3980</v>
      </c>
      <c r="D152" s="130">
        <v>6.73</v>
      </c>
      <c r="E152" s="131">
        <f>VLOOKUP(C152,'DADOS INEP'!C:L,10,0)</f>
        <v>51.97</v>
      </c>
      <c r="F152" s="136">
        <f t="shared" si="1"/>
        <v>5.45004</v>
      </c>
      <c r="G152" s="137">
        <f t="shared" si="2"/>
        <v>1.27996</v>
      </c>
      <c r="H152" s="141"/>
      <c r="I152" s="132" t="str">
        <f t="shared" si="3"/>
        <v>#REF!</v>
      </c>
      <c r="J152" s="111" t="str">
        <f t="shared" si="4"/>
        <v>#REF!</v>
      </c>
      <c r="K152" s="112"/>
      <c r="L152" s="112"/>
      <c r="M152" s="116" t="s">
        <v>5698</v>
      </c>
      <c r="N152" s="117"/>
      <c r="O152" s="117"/>
      <c r="P152" s="117"/>
      <c r="Q152" s="117"/>
      <c r="R152" s="117"/>
      <c r="S152" s="117"/>
      <c r="T152" s="117"/>
      <c r="U152" s="117"/>
      <c r="V152" s="117"/>
      <c r="W152" s="117"/>
      <c r="X152" s="117"/>
      <c r="Y152" s="117"/>
      <c r="Z152" s="117"/>
    </row>
    <row r="153" ht="14.25" customHeight="1">
      <c r="A153" s="112"/>
      <c r="B153" s="117"/>
      <c r="C153" s="129" t="s">
        <v>5390</v>
      </c>
      <c r="D153" s="130">
        <v>6.32</v>
      </c>
      <c r="E153" s="131">
        <f>VLOOKUP(C153,'DADOS INEP'!C:L,10,0)</f>
        <v>49.29</v>
      </c>
      <c r="F153" s="136">
        <f t="shared" si="1"/>
        <v>5.04268</v>
      </c>
      <c r="G153" s="137">
        <f t="shared" si="2"/>
        <v>1.27732</v>
      </c>
      <c r="H153" s="141"/>
      <c r="I153" s="132" t="str">
        <f t="shared" si="3"/>
        <v>#REF!</v>
      </c>
      <c r="J153" s="111" t="str">
        <f t="shared" si="4"/>
        <v>#REF!</v>
      </c>
      <c r="K153" s="112"/>
      <c r="L153" s="112"/>
      <c r="M153" s="116" t="s">
        <v>5698</v>
      </c>
      <c r="N153" s="117"/>
      <c r="O153" s="117"/>
      <c r="P153" s="117"/>
      <c r="Q153" s="117"/>
      <c r="R153" s="117"/>
      <c r="S153" s="117"/>
      <c r="T153" s="117"/>
      <c r="U153" s="117"/>
      <c r="V153" s="117"/>
      <c r="W153" s="117"/>
      <c r="X153" s="117"/>
      <c r="Y153" s="117"/>
      <c r="Z153" s="117"/>
    </row>
    <row r="154" ht="14.25" customHeight="1">
      <c r="A154" s="112"/>
      <c r="B154" s="117"/>
      <c r="C154" s="129" t="s">
        <v>4804</v>
      </c>
      <c r="D154" s="130">
        <v>6.54</v>
      </c>
      <c r="E154" s="131">
        <f>VLOOKUP(C154,'DADOS INEP'!C:L,10,0)</f>
        <v>50.76</v>
      </c>
      <c r="F154" s="136">
        <f t="shared" si="1"/>
        <v>5.26612</v>
      </c>
      <c r="G154" s="137">
        <f t="shared" si="2"/>
        <v>1.27388</v>
      </c>
      <c r="H154" s="141"/>
      <c r="I154" s="132" t="str">
        <f t="shared" si="3"/>
        <v>#REF!</v>
      </c>
      <c r="J154" s="111" t="str">
        <f t="shared" si="4"/>
        <v>#REF!</v>
      </c>
      <c r="K154" s="112"/>
      <c r="L154" s="112"/>
      <c r="M154" s="116" t="s">
        <v>5698</v>
      </c>
      <c r="N154" s="117"/>
      <c r="O154" s="117"/>
      <c r="P154" s="117"/>
      <c r="Q154" s="117"/>
      <c r="R154" s="117"/>
      <c r="S154" s="117"/>
      <c r="T154" s="117"/>
      <c r="U154" s="117"/>
      <c r="V154" s="117"/>
      <c r="W154" s="117"/>
      <c r="X154" s="117"/>
      <c r="Y154" s="117"/>
      <c r="Z154" s="117"/>
    </row>
    <row r="155" ht="14.25" customHeight="1">
      <c r="A155" s="112"/>
      <c r="B155" s="117"/>
      <c r="C155" s="129" t="s">
        <v>5307</v>
      </c>
      <c r="D155" s="130">
        <v>6.36</v>
      </c>
      <c r="E155" s="131">
        <f>VLOOKUP(C155,'DADOS INEP'!C:L,10,0)</f>
        <v>49.58</v>
      </c>
      <c r="F155" s="136">
        <f t="shared" si="1"/>
        <v>5.08676</v>
      </c>
      <c r="G155" s="137">
        <f t="shared" si="2"/>
        <v>1.27324</v>
      </c>
      <c r="H155" s="141"/>
      <c r="I155" s="132" t="str">
        <f t="shared" si="3"/>
        <v>#REF!</v>
      </c>
      <c r="J155" s="111" t="str">
        <f t="shared" si="4"/>
        <v>#REF!</v>
      </c>
      <c r="K155" s="112"/>
      <c r="L155" s="112"/>
      <c r="M155" s="116" t="s">
        <v>5698</v>
      </c>
      <c r="N155" s="117"/>
      <c r="O155" s="117"/>
      <c r="P155" s="117"/>
      <c r="Q155" s="117"/>
      <c r="R155" s="117"/>
      <c r="S155" s="117"/>
      <c r="T155" s="117"/>
      <c r="U155" s="117"/>
      <c r="V155" s="117"/>
      <c r="W155" s="117"/>
      <c r="X155" s="117"/>
      <c r="Y155" s="117"/>
      <c r="Z155" s="117"/>
    </row>
    <row r="156" ht="14.25" customHeight="1">
      <c r="A156" s="112"/>
      <c r="B156" s="117"/>
      <c r="C156" s="129" t="s">
        <v>5179</v>
      </c>
      <c r="D156" s="130">
        <v>6.39</v>
      </c>
      <c r="E156" s="131">
        <f>VLOOKUP(C156,'DADOS INEP'!C:L,10,0)</f>
        <v>49.95</v>
      </c>
      <c r="F156" s="136">
        <f t="shared" si="1"/>
        <v>5.143</v>
      </c>
      <c r="G156" s="137">
        <f t="shared" si="2"/>
        <v>1.247</v>
      </c>
      <c r="H156" s="141"/>
      <c r="I156" s="132" t="str">
        <f t="shared" si="3"/>
        <v>#REF!</v>
      </c>
      <c r="J156" s="111" t="str">
        <f t="shared" si="4"/>
        <v>#REF!</v>
      </c>
      <c r="K156" s="112"/>
      <c r="L156" s="112"/>
      <c r="M156" s="116" t="s">
        <v>5698</v>
      </c>
      <c r="N156" s="117"/>
      <c r="O156" s="117"/>
      <c r="P156" s="117"/>
      <c r="Q156" s="117"/>
      <c r="R156" s="117"/>
      <c r="S156" s="117"/>
      <c r="T156" s="117"/>
      <c r="U156" s="117"/>
      <c r="V156" s="117"/>
      <c r="W156" s="117"/>
      <c r="X156" s="117"/>
      <c r="Y156" s="117"/>
      <c r="Z156" s="117"/>
    </row>
    <row r="157" ht="14.25" customHeight="1">
      <c r="A157" s="112"/>
      <c r="B157" s="117"/>
      <c r="C157" s="129" t="s">
        <v>4704</v>
      </c>
      <c r="D157" s="130">
        <v>6.54</v>
      </c>
      <c r="E157" s="131">
        <f>VLOOKUP(C157,'DADOS INEP'!C:L,10,0)</f>
        <v>50.94</v>
      </c>
      <c r="F157" s="136">
        <f t="shared" si="1"/>
        <v>5.29348</v>
      </c>
      <c r="G157" s="137">
        <f t="shared" si="2"/>
        <v>1.24652</v>
      </c>
      <c r="H157" s="143"/>
      <c r="I157" s="132" t="str">
        <f t="shared" si="3"/>
        <v>#REF!</v>
      </c>
      <c r="J157" s="111" t="str">
        <f t="shared" si="4"/>
        <v>#REF!</v>
      </c>
      <c r="K157" s="112"/>
      <c r="L157" s="112"/>
      <c r="M157" s="116" t="s">
        <v>5698</v>
      </c>
      <c r="N157" s="117"/>
      <c r="O157" s="117"/>
      <c r="P157" s="117"/>
      <c r="Q157" s="117"/>
      <c r="R157" s="117"/>
      <c r="S157" s="117"/>
      <c r="T157" s="117"/>
      <c r="U157" s="117"/>
      <c r="V157" s="117"/>
      <c r="W157" s="117"/>
      <c r="X157" s="117"/>
      <c r="Y157" s="117"/>
      <c r="Z157" s="117"/>
    </row>
    <row r="158" ht="14.25" customHeight="1">
      <c r="A158" s="112"/>
      <c r="B158" s="117"/>
      <c r="C158" s="129" t="s">
        <v>4495</v>
      </c>
      <c r="D158" s="130">
        <v>6.59</v>
      </c>
      <c r="E158" s="131">
        <f>VLOOKUP(C158,'DADOS INEP'!C:L,10,0)</f>
        <v>51.27</v>
      </c>
      <c r="F158" s="136">
        <f t="shared" si="1"/>
        <v>5.34364</v>
      </c>
      <c r="G158" s="137">
        <f t="shared" si="2"/>
        <v>1.24636</v>
      </c>
      <c r="H158" s="141"/>
      <c r="I158" s="132" t="str">
        <f t="shared" si="3"/>
        <v>#REF!</v>
      </c>
      <c r="J158" s="111" t="str">
        <f t="shared" si="4"/>
        <v>#REF!</v>
      </c>
      <c r="K158" s="112"/>
      <c r="L158" s="112"/>
      <c r="M158" s="116" t="s">
        <v>5698</v>
      </c>
      <c r="N158" s="117"/>
      <c r="O158" s="117"/>
      <c r="P158" s="117"/>
      <c r="Q158" s="117"/>
      <c r="R158" s="117"/>
      <c r="S158" s="117"/>
      <c r="T158" s="117"/>
      <c r="U158" s="117"/>
      <c r="V158" s="117"/>
      <c r="W158" s="117"/>
      <c r="X158" s="117"/>
      <c r="Y158" s="117"/>
      <c r="Z158" s="117"/>
    </row>
    <row r="159" ht="14.25" customHeight="1">
      <c r="A159" s="112"/>
      <c r="B159" s="117"/>
      <c r="C159" s="129" t="s">
        <v>4475</v>
      </c>
      <c r="D159" s="130">
        <v>6.59</v>
      </c>
      <c r="E159" s="131">
        <f>VLOOKUP(C159,'DADOS INEP'!C:L,10,0)</f>
        <v>51.3</v>
      </c>
      <c r="F159" s="136">
        <f t="shared" si="1"/>
        <v>5.3482</v>
      </c>
      <c r="G159" s="137">
        <f t="shared" si="2"/>
        <v>1.2418</v>
      </c>
      <c r="H159" s="141"/>
      <c r="I159" s="132" t="str">
        <f t="shared" si="3"/>
        <v>#REF!</v>
      </c>
      <c r="J159" s="111" t="str">
        <f t="shared" si="4"/>
        <v>#REF!</v>
      </c>
      <c r="K159" s="112"/>
      <c r="L159" s="112"/>
      <c r="M159" s="116" t="s">
        <v>5698</v>
      </c>
      <c r="N159" s="117"/>
      <c r="O159" s="117"/>
      <c r="P159" s="117"/>
      <c r="Q159" s="117"/>
      <c r="R159" s="117"/>
      <c r="S159" s="117"/>
      <c r="T159" s="117"/>
      <c r="U159" s="117"/>
      <c r="V159" s="117"/>
      <c r="W159" s="117"/>
      <c r="X159" s="117"/>
      <c r="Y159" s="117"/>
      <c r="Z159" s="117"/>
    </row>
    <row r="160" ht="14.25" customHeight="1">
      <c r="A160" s="112"/>
      <c r="B160" s="117"/>
      <c r="C160" s="129" t="s">
        <v>1636</v>
      </c>
      <c r="D160" s="130">
        <v>7.18</v>
      </c>
      <c r="E160" s="131">
        <f>VLOOKUP(C160,'DADOS INEP'!C:L,10,0)</f>
        <v>55.28</v>
      </c>
      <c r="F160" s="136">
        <f t="shared" si="1"/>
        <v>5.95316</v>
      </c>
      <c r="G160" s="137">
        <f t="shared" si="2"/>
        <v>1.22684</v>
      </c>
      <c r="H160" s="141"/>
      <c r="I160" s="132" t="str">
        <f t="shared" si="3"/>
        <v>#REF!</v>
      </c>
      <c r="J160" s="111" t="str">
        <f t="shared" si="4"/>
        <v>#REF!</v>
      </c>
      <c r="K160" s="112"/>
      <c r="L160" s="112"/>
      <c r="M160" s="116" t="s">
        <v>5698</v>
      </c>
      <c r="N160" s="117"/>
      <c r="O160" s="117"/>
      <c r="P160" s="117"/>
      <c r="Q160" s="117"/>
      <c r="R160" s="117"/>
      <c r="S160" s="117"/>
      <c r="T160" s="117"/>
      <c r="U160" s="117"/>
      <c r="V160" s="117"/>
      <c r="W160" s="117"/>
      <c r="X160" s="117"/>
      <c r="Y160" s="117"/>
      <c r="Z160" s="117"/>
    </row>
    <row r="161" ht="14.25" customHeight="1">
      <c r="A161" s="112"/>
      <c r="B161" s="117"/>
      <c r="C161" s="129" t="s">
        <v>4451</v>
      </c>
      <c r="D161" s="130">
        <v>6.58</v>
      </c>
      <c r="E161" s="131">
        <f>VLOOKUP(C161,'DADOS INEP'!C:L,10,0)</f>
        <v>51.34</v>
      </c>
      <c r="F161" s="136">
        <f t="shared" si="1"/>
        <v>5.35428</v>
      </c>
      <c r="G161" s="137">
        <f t="shared" si="2"/>
        <v>1.22572</v>
      </c>
      <c r="H161" s="141"/>
      <c r="I161" s="132" t="str">
        <f t="shared" si="3"/>
        <v>#REF!</v>
      </c>
      <c r="J161" s="111" t="str">
        <f t="shared" si="4"/>
        <v>#REF!</v>
      </c>
      <c r="K161" s="112"/>
      <c r="L161" s="112"/>
      <c r="M161" s="116" t="s">
        <v>5698</v>
      </c>
      <c r="N161" s="117"/>
      <c r="O161" s="117"/>
      <c r="P161" s="117"/>
      <c r="Q161" s="117"/>
      <c r="R161" s="117"/>
      <c r="S161" s="117"/>
      <c r="T161" s="117"/>
      <c r="U161" s="117"/>
      <c r="V161" s="117"/>
      <c r="W161" s="117"/>
      <c r="X161" s="117"/>
      <c r="Y161" s="117"/>
      <c r="Z161" s="117"/>
    </row>
    <row r="162" ht="14.25" customHeight="1">
      <c r="A162" s="112"/>
      <c r="B162" s="117"/>
      <c r="C162" s="129" t="s">
        <v>2834</v>
      </c>
      <c r="D162" s="130">
        <v>6.89</v>
      </c>
      <c r="E162" s="131">
        <f>VLOOKUP(C162,'DADOS INEP'!C:L,10,0)</f>
        <v>53.39</v>
      </c>
      <c r="F162" s="136">
        <f t="shared" si="1"/>
        <v>5.66588</v>
      </c>
      <c r="G162" s="137">
        <f t="shared" si="2"/>
        <v>1.22412</v>
      </c>
      <c r="H162" s="141"/>
      <c r="I162" s="132" t="str">
        <f t="shared" si="3"/>
        <v>#REF!</v>
      </c>
      <c r="J162" s="111" t="str">
        <f t="shared" si="4"/>
        <v>#REF!</v>
      </c>
      <c r="K162" s="112"/>
      <c r="L162" s="112"/>
      <c r="M162" s="116" t="s">
        <v>5698</v>
      </c>
      <c r="N162" s="117"/>
      <c r="O162" s="117"/>
      <c r="P162" s="117"/>
      <c r="Q162" s="117"/>
      <c r="R162" s="117"/>
      <c r="S162" s="117"/>
      <c r="T162" s="117"/>
      <c r="U162" s="117"/>
      <c r="V162" s="117"/>
      <c r="W162" s="117"/>
      <c r="X162" s="117"/>
      <c r="Y162" s="117"/>
      <c r="Z162" s="117"/>
    </row>
    <row r="163" ht="14.25" customHeight="1">
      <c r="A163" s="112"/>
      <c r="B163" s="117"/>
      <c r="C163" s="129" t="s">
        <v>2723</v>
      </c>
      <c r="D163" s="130">
        <v>6.91</v>
      </c>
      <c r="E163" s="131">
        <f>VLOOKUP(C163,'DADOS INEP'!C:L,10,0)</f>
        <v>53.53</v>
      </c>
      <c r="F163" s="136">
        <f t="shared" si="1"/>
        <v>5.68716</v>
      </c>
      <c r="G163" s="137">
        <f t="shared" si="2"/>
        <v>1.22284</v>
      </c>
      <c r="H163" s="141"/>
      <c r="I163" s="132" t="str">
        <f t="shared" si="3"/>
        <v>#REF!</v>
      </c>
      <c r="J163" s="111" t="str">
        <f t="shared" si="4"/>
        <v>#REF!</v>
      </c>
      <c r="K163" s="112"/>
      <c r="L163" s="112"/>
      <c r="M163" s="116" t="s">
        <v>5698</v>
      </c>
      <c r="N163" s="117"/>
      <c r="O163" s="117"/>
      <c r="P163" s="117"/>
      <c r="Q163" s="117"/>
      <c r="R163" s="117"/>
      <c r="S163" s="117"/>
      <c r="T163" s="117"/>
      <c r="U163" s="117"/>
      <c r="V163" s="117"/>
      <c r="W163" s="117"/>
      <c r="X163" s="117"/>
      <c r="Y163" s="117"/>
      <c r="Z163" s="117"/>
    </row>
    <row r="164" ht="14.25" customHeight="1">
      <c r="A164" s="112"/>
      <c r="B164" s="117"/>
      <c r="C164" s="129" t="s">
        <v>3007</v>
      </c>
      <c r="D164" s="130">
        <v>6.85</v>
      </c>
      <c r="E164" s="131">
        <f>VLOOKUP(C164,'DADOS INEP'!C:L,10,0)</f>
        <v>53.16</v>
      </c>
      <c r="F164" s="136">
        <f t="shared" si="1"/>
        <v>5.63092</v>
      </c>
      <c r="G164" s="137">
        <f t="shared" si="2"/>
        <v>1.21908</v>
      </c>
      <c r="H164" s="141"/>
      <c r="I164" s="132" t="str">
        <f t="shared" si="3"/>
        <v>#REF!</v>
      </c>
      <c r="J164" s="111" t="str">
        <f t="shared" si="4"/>
        <v>#REF!</v>
      </c>
      <c r="K164" s="112"/>
      <c r="L164" s="112"/>
      <c r="M164" s="116" t="s">
        <v>5698</v>
      </c>
      <c r="N164" s="117"/>
      <c r="O164" s="117"/>
      <c r="P164" s="117"/>
      <c r="Q164" s="117"/>
      <c r="R164" s="117"/>
      <c r="S164" s="117"/>
      <c r="T164" s="117"/>
      <c r="U164" s="117"/>
      <c r="V164" s="117"/>
      <c r="W164" s="117"/>
      <c r="X164" s="117"/>
      <c r="Y164" s="117"/>
      <c r="Z164" s="117"/>
    </row>
    <row r="165" ht="14.25" customHeight="1">
      <c r="A165" s="112"/>
      <c r="B165" s="117"/>
      <c r="C165" s="129" t="s">
        <v>3400</v>
      </c>
      <c r="D165" s="130">
        <v>6.78</v>
      </c>
      <c r="E165" s="131">
        <f>VLOOKUP(C165,'DADOS INEP'!C:L,10,0)</f>
        <v>52.7</v>
      </c>
      <c r="F165" s="136">
        <f t="shared" si="1"/>
        <v>5.561</v>
      </c>
      <c r="G165" s="137">
        <f t="shared" si="2"/>
        <v>1.219</v>
      </c>
      <c r="H165" s="141"/>
      <c r="I165" s="132" t="str">
        <f t="shared" si="3"/>
        <v>#REF!</v>
      </c>
      <c r="J165" s="111" t="str">
        <f t="shared" si="4"/>
        <v>#REF!</v>
      </c>
      <c r="K165" s="112"/>
      <c r="L165" s="112"/>
      <c r="M165" s="116" t="s">
        <v>5698</v>
      </c>
      <c r="N165" s="117"/>
      <c r="O165" s="117"/>
      <c r="P165" s="117"/>
      <c r="Q165" s="117"/>
      <c r="R165" s="117"/>
      <c r="S165" s="117"/>
      <c r="T165" s="117"/>
      <c r="U165" s="117"/>
      <c r="V165" s="117"/>
      <c r="W165" s="117"/>
      <c r="X165" s="117"/>
      <c r="Y165" s="117"/>
      <c r="Z165" s="117"/>
    </row>
    <row r="166" ht="14.25" customHeight="1">
      <c r="A166" s="112"/>
      <c r="B166" s="117"/>
      <c r="C166" s="129" t="s">
        <v>2182</v>
      </c>
      <c r="D166" s="130">
        <v>7.02</v>
      </c>
      <c r="E166" s="131">
        <f>VLOOKUP(C166,'DADOS INEP'!C:L,10,0)</f>
        <v>54.3</v>
      </c>
      <c r="F166" s="136">
        <f t="shared" si="1"/>
        <v>5.8042</v>
      </c>
      <c r="G166" s="137">
        <f t="shared" si="2"/>
        <v>1.2158</v>
      </c>
      <c r="H166" s="141"/>
      <c r="I166" s="132" t="str">
        <f t="shared" si="3"/>
        <v>#REF!</v>
      </c>
      <c r="J166" s="111" t="str">
        <f t="shared" si="4"/>
        <v>#REF!</v>
      </c>
      <c r="K166" s="112"/>
      <c r="L166" s="112"/>
      <c r="M166" s="116" t="s">
        <v>5698</v>
      </c>
      <c r="N166" s="117"/>
      <c r="O166" s="117"/>
      <c r="P166" s="117"/>
      <c r="Q166" s="117"/>
      <c r="R166" s="117"/>
      <c r="S166" s="117"/>
      <c r="T166" s="117"/>
      <c r="U166" s="117"/>
      <c r="V166" s="117"/>
      <c r="W166" s="117"/>
      <c r="X166" s="117"/>
      <c r="Y166" s="117"/>
      <c r="Z166" s="117"/>
    </row>
    <row r="167" ht="14.25" customHeight="1">
      <c r="A167" s="112"/>
      <c r="B167" s="117"/>
      <c r="C167" s="129" t="s">
        <v>3511</v>
      </c>
      <c r="D167" s="130">
        <v>6.75</v>
      </c>
      <c r="E167" s="131">
        <f>VLOOKUP(C167,'DADOS INEP'!C:L,10,0)</f>
        <v>52.55</v>
      </c>
      <c r="F167" s="136">
        <f t="shared" si="1"/>
        <v>5.5382</v>
      </c>
      <c r="G167" s="137">
        <f t="shared" si="2"/>
        <v>1.2118</v>
      </c>
      <c r="H167" s="141"/>
      <c r="I167" s="132" t="str">
        <f t="shared" si="3"/>
        <v>#REF!</v>
      </c>
      <c r="J167" s="111" t="str">
        <f t="shared" si="4"/>
        <v>#REF!</v>
      </c>
      <c r="K167" s="112"/>
      <c r="L167" s="112"/>
      <c r="M167" s="116" t="s">
        <v>5698</v>
      </c>
      <c r="N167" s="117"/>
      <c r="O167" s="117"/>
      <c r="P167" s="117"/>
      <c r="Q167" s="117"/>
      <c r="R167" s="117"/>
      <c r="S167" s="117"/>
      <c r="T167" s="117"/>
      <c r="U167" s="117"/>
      <c r="V167" s="117"/>
      <c r="W167" s="117"/>
      <c r="X167" s="117"/>
      <c r="Y167" s="117"/>
      <c r="Z167" s="117"/>
    </row>
    <row r="168" ht="14.25" customHeight="1">
      <c r="A168" s="112"/>
      <c r="B168" s="117"/>
      <c r="C168" s="129" t="s">
        <v>2789</v>
      </c>
      <c r="D168" s="130">
        <v>6.88</v>
      </c>
      <c r="E168" s="131">
        <f>VLOOKUP(C168,'DADOS INEP'!C:L,10,0)</f>
        <v>53.45</v>
      </c>
      <c r="F168" s="136">
        <f t="shared" si="1"/>
        <v>5.675</v>
      </c>
      <c r="G168" s="137">
        <f t="shared" si="2"/>
        <v>1.205</v>
      </c>
      <c r="H168" s="141"/>
      <c r="I168" s="132" t="str">
        <f t="shared" si="3"/>
        <v>#REF!</v>
      </c>
      <c r="J168" s="111" t="str">
        <f t="shared" si="4"/>
        <v>#REF!</v>
      </c>
      <c r="K168" s="112"/>
      <c r="L168" s="112"/>
      <c r="M168" s="116" t="s">
        <v>5698</v>
      </c>
      <c r="N168" s="117"/>
      <c r="O168" s="117"/>
      <c r="P168" s="117"/>
      <c r="Q168" s="117"/>
      <c r="R168" s="117"/>
      <c r="S168" s="117"/>
      <c r="T168" s="117"/>
      <c r="U168" s="117"/>
      <c r="V168" s="117"/>
      <c r="W168" s="117"/>
      <c r="X168" s="117"/>
      <c r="Y168" s="117"/>
      <c r="Z168" s="117"/>
    </row>
    <row r="169" ht="14.25" customHeight="1">
      <c r="A169" s="112"/>
      <c r="B169" s="117"/>
      <c r="C169" s="129" t="s">
        <v>2566</v>
      </c>
      <c r="D169" s="130">
        <v>6.92</v>
      </c>
      <c r="E169" s="131">
        <f>VLOOKUP(C169,'DADOS INEP'!C:L,10,0)</f>
        <v>53.72</v>
      </c>
      <c r="F169" s="136">
        <f t="shared" si="1"/>
        <v>5.71604</v>
      </c>
      <c r="G169" s="137">
        <f t="shared" si="2"/>
        <v>1.20396</v>
      </c>
      <c r="H169" s="141"/>
      <c r="I169" s="132" t="str">
        <f t="shared" si="3"/>
        <v>#REF!</v>
      </c>
      <c r="J169" s="111" t="str">
        <f t="shared" si="4"/>
        <v>#REF!</v>
      </c>
      <c r="K169" s="112"/>
      <c r="L169" s="112"/>
      <c r="M169" s="116" t="s">
        <v>5698</v>
      </c>
      <c r="N169" s="117"/>
      <c r="O169" s="117"/>
      <c r="P169" s="117"/>
      <c r="Q169" s="117"/>
      <c r="R169" s="117"/>
      <c r="S169" s="117"/>
      <c r="T169" s="117"/>
      <c r="U169" s="117"/>
      <c r="V169" s="117"/>
      <c r="W169" s="117"/>
      <c r="X169" s="117"/>
      <c r="Y169" s="117"/>
      <c r="Z169" s="117"/>
    </row>
    <row r="170" ht="14.25" customHeight="1">
      <c r="A170" s="112"/>
      <c r="B170" s="117"/>
      <c r="C170" s="129" t="s">
        <v>3442</v>
      </c>
      <c r="D170" s="130">
        <v>6.74</v>
      </c>
      <c r="E170" s="131">
        <f>VLOOKUP(C170,'DADOS INEP'!C:L,10,0)</f>
        <v>52.64</v>
      </c>
      <c r="F170" s="136">
        <f t="shared" si="1"/>
        <v>5.55188</v>
      </c>
      <c r="G170" s="137">
        <f t="shared" si="2"/>
        <v>1.18812</v>
      </c>
      <c r="H170" s="141"/>
      <c r="I170" s="132" t="str">
        <f t="shared" si="3"/>
        <v>#REF!</v>
      </c>
      <c r="J170" s="111" t="str">
        <f t="shared" si="4"/>
        <v>#REF!</v>
      </c>
      <c r="K170" s="112"/>
      <c r="L170" s="112"/>
      <c r="M170" s="116" t="s">
        <v>5698</v>
      </c>
      <c r="N170" s="117"/>
      <c r="O170" s="117"/>
      <c r="P170" s="117"/>
      <c r="Q170" s="117"/>
      <c r="R170" s="117"/>
      <c r="S170" s="117"/>
      <c r="T170" s="117"/>
      <c r="U170" s="117"/>
      <c r="V170" s="117"/>
      <c r="W170" s="117"/>
      <c r="X170" s="117"/>
      <c r="Y170" s="117"/>
      <c r="Z170" s="117"/>
    </row>
    <row r="171" ht="14.25" customHeight="1">
      <c r="A171" s="112"/>
      <c r="B171" s="117"/>
      <c r="C171" s="129" t="s">
        <v>3645</v>
      </c>
      <c r="D171" s="130">
        <v>6.7</v>
      </c>
      <c r="E171" s="131">
        <f>VLOOKUP(C171,'DADOS INEP'!C:L,10,0)</f>
        <v>52.38</v>
      </c>
      <c r="F171" s="136">
        <f t="shared" si="1"/>
        <v>5.51236</v>
      </c>
      <c r="G171" s="137">
        <f t="shared" si="2"/>
        <v>1.18764</v>
      </c>
      <c r="H171" s="141"/>
      <c r="I171" s="132" t="str">
        <f t="shared" si="3"/>
        <v>#REF!</v>
      </c>
      <c r="J171" s="111" t="str">
        <f t="shared" si="4"/>
        <v>#REF!</v>
      </c>
      <c r="K171" s="112"/>
      <c r="L171" s="112"/>
      <c r="M171" s="116" t="s">
        <v>5698</v>
      </c>
      <c r="N171" s="117"/>
      <c r="O171" s="117"/>
      <c r="P171" s="117"/>
      <c r="Q171" s="117"/>
      <c r="R171" s="117"/>
      <c r="S171" s="117"/>
      <c r="T171" s="117"/>
      <c r="U171" s="117"/>
      <c r="V171" s="117"/>
      <c r="W171" s="117"/>
      <c r="X171" s="117"/>
      <c r="Y171" s="117"/>
      <c r="Z171" s="117"/>
    </row>
    <row r="172" ht="14.25" customHeight="1">
      <c r="A172" s="112"/>
      <c r="B172" s="117"/>
      <c r="C172" s="129" t="s">
        <v>1887</v>
      </c>
      <c r="D172" s="130">
        <v>7.06</v>
      </c>
      <c r="E172" s="131">
        <f>VLOOKUP(C172,'DADOS INEP'!C:L,10,0)</f>
        <v>54.79</v>
      </c>
      <c r="F172" s="136">
        <f t="shared" si="1"/>
        <v>5.87868</v>
      </c>
      <c r="G172" s="137">
        <f t="shared" si="2"/>
        <v>1.18132</v>
      </c>
      <c r="H172" s="141"/>
      <c r="I172" s="132" t="str">
        <f t="shared" si="3"/>
        <v>#REF!</v>
      </c>
      <c r="J172" s="111" t="str">
        <f t="shared" si="4"/>
        <v>#REF!</v>
      </c>
      <c r="K172" s="112"/>
      <c r="L172" s="112"/>
      <c r="M172" s="116" t="s">
        <v>5698</v>
      </c>
      <c r="N172" s="117"/>
      <c r="O172" s="117"/>
      <c r="P172" s="117"/>
      <c r="Q172" s="117"/>
      <c r="R172" s="117"/>
      <c r="S172" s="117"/>
      <c r="T172" s="117"/>
      <c r="U172" s="117"/>
      <c r="V172" s="117"/>
      <c r="W172" s="117"/>
      <c r="X172" s="117"/>
      <c r="Y172" s="117"/>
      <c r="Z172" s="117"/>
    </row>
    <row r="173" ht="14.25" customHeight="1">
      <c r="A173" s="112"/>
      <c r="B173" s="117"/>
      <c r="C173" s="129" t="s">
        <v>1006</v>
      </c>
      <c r="D173" s="130">
        <v>7.5</v>
      </c>
      <c r="E173" s="131">
        <f>VLOOKUP(C173,'DADOS INEP'!C:L,10,0)</f>
        <v>57.69</v>
      </c>
      <c r="F173" s="136">
        <f t="shared" si="1"/>
        <v>6.31948</v>
      </c>
      <c r="G173" s="137">
        <f t="shared" si="2"/>
        <v>1.18052</v>
      </c>
      <c r="H173" s="141"/>
      <c r="I173" s="132" t="str">
        <f t="shared" si="3"/>
        <v>#REF!</v>
      </c>
      <c r="J173" s="111" t="str">
        <f t="shared" si="4"/>
        <v>#REF!</v>
      </c>
      <c r="K173" s="112"/>
      <c r="L173" s="112"/>
      <c r="M173" s="116" t="s">
        <v>5698</v>
      </c>
      <c r="N173" s="117"/>
      <c r="O173" s="117"/>
      <c r="P173" s="117"/>
      <c r="Q173" s="117"/>
      <c r="R173" s="117"/>
      <c r="S173" s="117"/>
      <c r="T173" s="117"/>
      <c r="U173" s="117"/>
      <c r="V173" s="117"/>
      <c r="W173" s="117"/>
      <c r="X173" s="117"/>
      <c r="Y173" s="117"/>
      <c r="Z173" s="117"/>
    </row>
    <row r="174" ht="14.25" customHeight="1">
      <c r="A174" s="112"/>
      <c r="B174" s="117"/>
      <c r="C174" s="129" t="s">
        <v>1577</v>
      </c>
      <c r="D174" s="130">
        <v>7.14</v>
      </c>
      <c r="E174" s="131">
        <f>VLOOKUP(C174,'DADOS INEP'!C:L,10,0)</f>
        <v>55.41</v>
      </c>
      <c r="F174" s="136">
        <f t="shared" si="1"/>
        <v>5.97292</v>
      </c>
      <c r="G174" s="137">
        <f t="shared" si="2"/>
        <v>1.16708</v>
      </c>
      <c r="H174" s="141"/>
      <c r="I174" s="132" t="str">
        <f t="shared" si="3"/>
        <v>#REF!</v>
      </c>
      <c r="J174" s="111" t="str">
        <f t="shared" si="4"/>
        <v>#REF!</v>
      </c>
      <c r="K174" s="112"/>
      <c r="L174" s="112"/>
      <c r="M174" s="116" t="s">
        <v>5698</v>
      </c>
      <c r="N174" s="117"/>
      <c r="O174" s="117"/>
      <c r="P174" s="117"/>
      <c r="Q174" s="117"/>
      <c r="R174" s="117"/>
      <c r="S174" s="117"/>
      <c r="T174" s="117"/>
      <c r="U174" s="117"/>
      <c r="V174" s="117"/>
      <c r="W174" s="117"/>
      <c r="X174" s="117"/>
      <c r="Y174" s="117"/>
      <c r="Z174" s="117"/>
    </row>
    <row r="175" ht="14.25" customHeight="1">
      <c r="A175" s="112"/>
      <c r="B175" s="117"/>
      <c r="C175" s="129" t="s">
        <v>3196</v>
      </c>
      <c r="D175" s="130">
        <v>6.76</v>
      </c>
      <c r="E175" s="131">
        <f>VLOOKUP(C175,'DADOS INEP'!C:L,10,0)</f>
        <v>52.93</v>
      </c>
      <c r="F175" s="136">
        <f t="shared" si="1"/>
        <v>5.59596</v>
      </c>
      <c r="G175" s="137">
        <f t="shared" si="2"/>
        <v>1.16404</v>
      </c>
      <c r="H175" s="141"/>
      <c r="I175" s="132" t="str">
        <f t="shared" si="3"/>
        <v>#REF!</v>
      </c>
      <c r="J175" s="111" t="str">
        <f t="shared" si="4"/>
        <v>#REF!</v>
      </c>
      <c r="K175" s="112"/>
      <c r="L175" s="112"/>
      <c r="M175" s="116" t="s">
        <v>5698</v>
      </c>
      <c r="N175" s="117"/>
      <c r="O175" s="117"/>
      <c r="P175" s="117"/>
      <c r="Q175" s="117"/>
      <c r="R175" s="117"/>
      <c r="S175" s="117"/>
      <c r="T175" s="117"/>
      <c r="U175" s="117"/>
      <c r="V175" s="117"/>
      <c r="W175" s="117"/>
      <c r="X175" s="117"/>
      <c r="Y175" s="117"/>
      <c r="Z175" s="117"/>
    </row>
    <row r="176" ht="14.25" customHeight="1">
      <c r="A176" s="112"/>
      <c r="B176" s="117"/>
      <c r="C176" s="129" t="s">
        <v>1932</v>
      </c>
      <c r="D176" s="130">
        <v>7.01</v>
      </c>
      <c r="E176" s="131">
        <f>VLOOKUP(C176,'DADOS INEP'!C:L,10,0)</f>
        <v>54.71</v>
      </c>
      <c r="F176" s="136">
        <f t="shared" si="1"/>
        <v>5.86652</v>
      </c>
      <c r="G176" s="137">
        <f t="shared" si="2"/>
        <v>1.14348</v>
      </c>
      <c r="H176" s="141"/>
      <c r="I176" s="132" t="str">
        <f t="shared" si="3"/>
        <v>#REF!</v>
      </c>
      <c r="J176" s="111" t="str">
        <f t="shared" si="4"/>
        <v>#REF!</v>
      </c>
      <c r="K176" s="112"/>
      <c r="L176" s="112"/>
      <c r="M176" s="116" t="s">
        <v>5698</v>
      </c>
      <c r="N176" s="117"/>
      <c r="O176" s="117"/>
      <c r="P176" s="117"/>
      <c r="Q176" s="117"/>
      <c r="R176" s="117"/>
      <c r="S176" s="117"/>
      <c r="T176" s="117"/>
      <c r="U176" s="117"/>
      <c r="V176" s="117"/>
      <c r="W176" s="117"/>
      <c r="X176" s="117"/>
      <c r="Y176" s="117"/>
      <c r="Z176" s="117"/>
    </row>
    <row r="177" ht="14.25" customHeight="1">
      <c r="A177" s="112"/>
      <c r="B177" s="117"/>
      <c r="C177" s="129" t="s">
        <v>3410</v>
      </c>
      <c r="D177" s="130">
        <v>6.7</v>
      </c>
      <c r="E177" s="131">
        <f>VLOOKUP(C177,'DADOS INEP'!C:L,10,0)</f>
        <v>52.69</v>
      </c>
      <c r="F177" s="136">
        <f t="shared" si="1"/>
        <v>5.55948</v>
      </c>
      <c r="G177" s="137">
        <f t="shared" si="2"/>
        <v>1.14052</v>
      </c>
      <c r="H177" s="143"/>
      <c r="I177" s="132" t="str">
        <f t="shared" si="3"/>
        <v>#REF!</v>
      </c>
      <c r="J177" s="111" t="str">
        <f t="shared" si="4"/>
        <v>#REF!</v>
      </c>
      <c r="K177" s="112"/>
      <c r="L177" s="112"/>
      <c r="M177" s="116" t="s">
        <v>5698</v>
      </c>
      <c r="N177" s="117"/>
      <c r="O177" s="117"/>
      <c r="P177" s="117"/>
      <c r="Q177" s="117"/>
      <c r="R177" s="117"/>
      <c r="S177" s="117"/>
      <c r="T177" s="117"/>
      <c r="U177" s="117"/>
      <c r="V177" s="117"/>
      <c r="W177" s="117"/>
      <c r="X177" s="117"/>
      <c r="Y177" s="117"/>
      <c r="Z177" s="117"/>
    </row>
    <row r="178" ht="14.25" customHeight="1">
      <c r="A178" s="112"/>
      <c r="B178" s="117"/>
      <c r="C178" s="129" t="s">
        <v>3281</v>
      </c>
      <c r="D178" s="130">
        <v>6.72</v>
      </c>
      <c r="E178" s="131">
        <f>VLOOKUP(C178,'DADOS INEP'!C:L,10,0)</f>
        <v>52.83</v>
      </c>
      <c r="F178" s="136">
        <f t="shared" si="1"/>
        <v>5.58076</v>
      </c>
      <c r="G178" s="137">
        <f t="shared" si="2"/>
        <v>1.13924</v>
      </c>
      <c r="H178" s="143"/>
      <c r="I178" s="132" t="str">
        <f t="shared" si="3"/>
        <v>#REF!</v>
      </c>
      <c r="J178" s="111" t="str">
        <f t="shared" si="4"/>
        <v>#REF!</v>
      </c>
      <c r="K178" s="112"/>
      <c r="L178" s="112"/>
      <c r="M178" s="116" t="s">
        <v>5698</v>
      </c>
      <c r="N178" s="117"/>
      <c r="O178" s="117"/>
      <c r="P178" s="117"/>
      <c r="Q178" s="117"/>
      <c r="R178" s="117"/>
      <c r="S178" s="117"/>
      <c r="T178" s="117"/>
      <c r="U178" s="117"/>
      <c r="V178" s="117"/>
      <c r="W178" s="117"/>
      <c r="X178" s="117"/>
      <c r="Y178" s="117"/>
      <c r="Z178" s="117"/>
    </row>
    <row r="179" ht="14.25" customHeight="1">
      <c r="A179" s="112"/>
      <c r="B179" s="117"/>
      <c r="C179" s="129" t="s">
        <v>2194</v>
      </c>
      <c r="D179" s="130">
        <v>6.94</v>
      </c>
      <c r="E179" s="131">
        <f>VLOOKUP(C179,'DADOS INEP'!C:L,10,0)</f>
        <v>54.28</v>
      </c>
      <c r="F179" s="136">
        <f t="shared" si="1"/>
        <v>5.80116</v>
      </c>
      <c r="G179" s="137">
        <f t="shared" si="2"/>
        <v>1.13884</v>
      </c>
      <c r="H179" s="141"/>
      <c r="I179" s="132" t="str">
        <f t="shared" si="3"/>
        <v>#REF!</v>
      </c>
      <c r="J179" s="111" t="str">
        <f t="shared" si="4"/>
        <v>#REF!</v>
      </c>
      <c r="K179" s="112"/>
      <c r="L179" s="112"/>
      <c r="M179" s="116" t="s">
        <v>5698</v>
      </c>
      <c r="N179" s="117"/>
      <c r="O179" s="117"/>
      <c r="P179" s="117"/>
      <c r="Q179" s="117"/>
      <c r="R179" s="117"/>
      <c r="S179" s="117"/>
      <c r="T179" s="117"/>
      <c r="U179" s="117"/>
      <c r="V179" s="117"/>
      <c r="W179" s="117"/>
      <c r="X179" s="117"/>
      <c r="Y179" s="117"/>
      <c r="Z179" s="117"/>
    </row>
    <row r="180" ht="14.25" customHeight="1">
      <c r="A180" s="112"/>
      <c r="B180" s="117"/>
      <c r="C180" s="129" t="s">
        <v>3595</v>
      </c>
      <c r="D180" s="130">
        <v>6.66</v>
      </c>
      <c r="E180" s="131">
        <f>VLOOKUP(C180,'DADOS INEP'!C:L,10,0)</f>
        <v>52.44</v>
      </c>
      <c r="F180" s="136">
        <f t="shared" si="1"/>
        <v>5.52148</v>
      </c>
      <c r="G180" s="137">
        <f t="shared" si="2"/>
        <v>1.13852</v>
      </c>
      <c r="H180" s="141"/>
      <c r="I180" s="132" t="str">
        <f t="shared" si="3"/>
        <v>#REF!</v>
      </c>
      <c r="J180" s="111" t="str">
        <f t="shared" si="4"/>
        <v>#REF!</v>
      </c>
      <c r="K180" s="112"/>
      <c r="L180" s="112"/>
      <c r="M180" s="116" t="s">
        <v>5698</v>
      </c>
      <c r="N180" s="117"/>
      <c r="O180" s="117"/>
      <c r="P180" s="117"/>
      <c r="Q180" s="117"/>
      <c r="R180" s="117"/>
      <c r="S180" s="117"/>
      <c r="T180" s="117"/>
      <c r="U180" s="117"/>
      <c r="V180" s="117"/>
      <c r="W180" s="117"/>
      <c r="X180" s="117"/>
      <c r="Y180" s="117"/>
      <c r="Z180" s="117"/>
    </row>
    <row r="181" ht="14.25" customHeight="1">
      <c r="A181" s="112"/>
      <c r="B181" s="117"/>
      <c r="C181" s="129" t="s">
        <v>4912</v>
      </c>
      <c r="D181" s="130">
        <v>6.37</v>
      </c>
      <c r="E181" s="131">
        <f>VLOOKUP(C181,'DADOS INEP'!C:L,10,0)</f>
        <v>50.55</v>
      </c>
      <c r="F181" s="136">
        <f t="shared" si="1"/>
        <v>5.2342</v>
      </c>
      <c r="G181" s="137">
        <f t="shared" si="2"/>
        <v>1.1358</v>
      </c>
      <c r="H181" s="141"/>
      <c r="I181" s="132" t="str">
        <f t="shared" si="3"/>
        <v>#REF!</v>
      </c>
      <c r="J181" s="111" t="str">
        <f t="shared" si="4"/>
        <v>#REF!</v>
      </c>
      <c r="K181" s="112"/>
      <c r="L181" s="112"/>
      <c r="M181" s="116" t="s">
        <v>5698</v>
      </c>
      <c r="N181" s="117"/>
      <c r="O181" s="117"/>
      <c r="P181" s="117"/>
      <c r="Q181" s="117"/>
      <c r="R181" s="117"/>
      <c r="S181" s="117"/>
      <c r="T181" s="117"/>
      <c r="U181" s="117"/>
      <c r="V181" s="117"/>
      <c r="W181" s="117"/>
      <c r="X181" s="117"/>
      <c r="Y181" s="117"/>
      <c r="Z181" s="117"/>
    </row>
    <row r="182" ht="14.25" customHeight="1">
      <c r="A182" s="112"/>
      <c r="B182" s="117"/>
      <c r="C182" s="129" t="s">
        <v>2609</v>
      </c>
      <c r="D182" s="130">
        <v>6.84</v>
      </c>
      <c r="E182" s="131">
        <f>VLOOKUP(C182,'DADOS INEP'!C:L,10,0)</f>
        <v>53.66</v>
      </c>
      <c r="F182" s="136">
        <f t="shared" si="1"/>
        <v>5.70692</v>
      </c>
      <c r="G182" s="137">
        <f t="shared" si="2"/>
        <v>1.13308</v>
      </c>
      <c r="H182" s="141"/>
      <c r="I182" s="132" t="str">
        <f t="shared" si="3"/>
        <v>#REF!</v>
      </c>
      <c r="J182" s="111" t="str">
        <f t="shared" si="4"/>
        <v>#REF!</v>
      </c>
      <c r="K182" s="112"/>
      <c r="L182" s="112"/>
      <c r="M182" s="116" t="s">
        <v>5698</v>
      </c>
      <c r="N182" s="117"/>
      <c r="O182" s="117"/>
      <c r="P182" s="117"/>
      <c r="Q182" s="117"/>
      <c r="R182" s="117"/>
      <c r="S182" s="117"/>
      <c r="T182" s="117"/>
      <c r="U182" s="117"/>
      <c r="V182" s="117"/>
      <c r="W182" s="117"/>
      <c r="X182" s="117"/>
      <c r="Y182" s="117"/>
      <c r="Z182" s="117"/>
    </row>
    <row r="183" ht="14.25" customHeight="1">
      <c r="A183" s="112"/>
      <c r="B183" s="117"/>
      <c r="C183" s="129" t="s">
        <v>2535</v>
      </c>
      <c r="D183" s="130">
        <v>6.85</v>
      </c>
      <c r="E183" s="131">
        <f>VLOOKUP(C183,'DADOS INEP'!C:L,10,0)</f>
        <v>53.77</v>
      </c>
      <c r="F183" s="136">
        <f t="shared" si="1"/>
        <v>5.72364</v>
      </c>
      <c r="G183" s="137">
        <f t="shared" si="2"/>
        <v>1.12636</v>
      </c>
      <c r="H183" s="141"/>
      <c r="I183" s="132" t="str">
        <f t="shared" si="3"/>
        <v>#REF!</v>
      </c>
      <c r="J183" s="111" t="str">
        <f t="shared" si="4"/>
        <v>#REF!</v>
      </c>
      <c r="K183" s="112"/>
      <c r="L183" s="112"/>
      <c r="M183" s="116" t="s">
        <v>5698</v>
      </c>
      <c r="N183" s="117"/>
      <c r="O183" s="117"/>
      <c r="P183" s="117"/>
      <c r="Q183" s="117"/>
      <c r="R183" s="117"/>
      <c r="S183" s="117"/>
      <c r="T183" s="117"/>
      <c r="U183" s="117"/>
      <c r="V183" s="117"/>
      <c r="W183" s="117"/>
      <c r="X183" s="117"/>
      <c r="Y183" s="117"/>
      <c r="Z183" s="117"/>
    </row>
    <row r="184" ht="14.25" customHeight="1">
      <c r="A184" s="112"/>
      <c r="B184" s="117"/>
      <c r="C184" s="129" t="s">
        <v>2048</v>
      </c>
      <c r="D184" s="130">
        <v>6.96</v>
      </c>
      <c r="E184" s="131">
        <f>VLOOKUP(C184,'DADOS INEP'!C:L,10,0)</f>
        <v>54.52</v>
      </c>
      <c r="F184" s="136">
        <f t="shared" si="1"/>
        <v>5.83764</v>
      </c>
      <c r="G184" s="137">
        <f t="shared" si="2"/>
        <v>1.12236</v>
      </c>
      <c r="H184" s="141"/>
      <c r="I184" s="132" t="str">
        <f t="shared" si="3"/>
        <v>#REF!</v>
      </c>
      <c r="J184" s="111" t="str">
        <f t="shared" si="4"/>
        <v>#REF!</v>
      </c>
      <c r="K184" s="112"/>
      <c r="L184" s="112"/>
      <c r="M184" s="116" t="s">
        <v>5698</v>
      </c>
      <c r="N184" s="117"/>
      <c r="O184" s="117"/>
      <c r="P184" s="117"/>
      <c r="Q184" s="117"/>
      <c r="R184" s="117"/>
      <c r="S184" s="117"/>
      <c r="T184" s="117"/>
      <c r="U184" s="117"/>
      <c r="V184" s="117"/>
      <c r="W184" s="117"/>
      <c r="X184" s="117"/>
      <c r="Y184" s="117"/>
      <c r="Z184" s="117"/>
    </row>
    <row r="185" ht="14.25" customHeight="1">
      <c r="A185" s="112"/>
      <c r="B185" s="117"/>
      <c r="C185" s="129" t="s">
        <v>5574</v>
      </c>
      <c r="D185" s="130">
        <v>5.94</v>
      </c>
      <c r="E185" s="131">
        <f>VLOOKUP(C185,'DADOS INEP'!C:L,10,0)</f>
        <v>47.81</v>
      </c>
      <c r="F185" s="136">
        <f t="shared" si="1"/>
        <v>4.81772</v>
      </c>
      <c r="G185" s="137">
        <f t="shared" si="2"/>
        <v>1.12228</v>
      </c>
      <c r="H185" s="141"/>
      <c r="I185" s="132" t="str">
        <f t="shared" si="3"/>
        <v>#REF!</v>
      </c>
      <c r="J185" s="111" t="str">
        <f t="shared" si="4"/>
        <v>#REF!</v>
      </c>
      <c r="K185" s="112"/>
      <c r="L185" s="112"/>
      <c r="M185" s="116" t="s">
        <v>5698</v>
      </c>
      <c r="N185" s="117"/>
      <c r="O185" s="117"/>
      <c r="P185" s="117"/>
      <c r="Q185" s="117"/>
      <c r="R185" s="117"/>
      <c r="S185" s="117"/>
      <c r="T185" s="117"/>
      <c r="U185" s="117"/>
      <c r="V185" s="117"/>
      <c r="W185" s="117"/>
      <c r="X185" s="117"/>
      <c r="Y185" s="117"/>
      <c r="Z185" s="117"/>
    </row>
    <row r="186" ht="14.25" customHeight="1">
      <c r="A186" s="112"/>
      <c r="B186" s="117"/>
      <c r="C186" s="129" t="s">
        <v>4769</v>
      </c>
      <c r="D186" s="130">
        <v>6.39</v>
      </c>
      <c r="E186" s="131">
        <f>VLOOKUP(C186,'DADOS INEP'!C:L,10,0)</f>
        <v>50.81</v>
      </c>
      <c r="F186" s="136">
        <f t="shared" si="1"/>
        <v>5.27372</v>
      </c>
      <c r="G186" s="137">
        <f t="shared" si="2"/>
        <v>1.11628</v>
      </c>
      <c r="H186" s="141"/>
      <c r="I186" s="132" t="str">
        <f t="shared" si="3"/>
        <v>#REF!</v>
      </c>
      <c r="J186" s="111" t="str">
        <f t="shared" si="4"/>
        <v>#REF!</v>
      </c>
      <c r="K186" s="112"/>
      <c r="L186" s="112"/>
      <c r="M186" s="116" t="s">
        <v>5698</v>
      </c>
      <c r="N186" s="117"/>
      <c r="O186" s="117"/>
      <c r="P186" s="117"/>
      <c r="Q186" s="117"/>
      <c r="R186" s="117"/>
      <c r="S186" s="117"/>
      <c r="T186" s="117"/>
      <c r="U186" s="117"/>
      <c r="V186" s="117"/>
      <c r="W186" s="117"/>
      <c r="X186" s="117"/>
      <c r="Y186" s="117"/>
      <c r="Z186" s="117"/>
    </row>
    <row r="187" ht="14.25" customHeight="1">
      <c r="A187" s="112"/>
      <c r="B187" s="117"/>
      <c r="C187" s="129" t="s">
        <v>3875</v>
      </c>
      <c r="D187" s="130">
        <v>6.58</v>
      </c>
      <c r="E187" s="131">
        <f>VLOOKUP(C187,'DADOS INEP'!C:L,10,0)</f>
        <v>52.08</v>
      </c>
      <c r="F187" s="136">
        <f t="shared" si="1"/>
        <v>5.46676</v>
      </c>
      <c r="G187" s="137">
        <f t="shared" si="2"/>
        <v>1.11324</v>
      </c>
      <c r="H187" s="141"/>
      <c r="I187" s="132" t="str">
        <f t="shared" si="3"/>
        <v>#REF!</v>
      </c>
      <c r="J187" s="111" t="str">
        <f t="shared" si="4"/>
        <v>#REF!</v>
      </c>
      <c r="K187" s="112"/>
      <c r="L187" s="112"/>
      <c r="M187" s="116" t="s">
        <v>5698</v>
      </c>
      <c r="N187" s="117"/>
      <c r="O187" s="117"/>
      <c r="P187" s="117"/>
      <c r="Q187" s="117"/>
      <c r="R187" s="117"/>
      <c r="S187" s="117"/>
      <c r="T187" s="117"/>
      <c r="U187" s="117"/>
      <c r="V187" s="117"/>
      <c r="W187" s="117"/>
      <c r="X187" s="117"/>
      <c r="Y187" s="117"/>
      <c r="Z187" s="117"/>
    </row>
    <row r="188" ht="14.25" customHeight="1">
      <c r="A188" s="112"/>
      <c r="B188" s="117"/>
      <c r="C188" s="129" t="s">
        <v>4595</v>
      </c>
      <c r="D188" s="130">
        <v>6.43</v>
      </c>
      <c r="E188" s="131">
        <f>VLOOKUP(C188,'DADOS INEP'!C:L,10,0)</f>
        <v>51.1</v>
      </c>
      <c r="F188" s="136">
        <f t="shared" si="1"/>
        <v>5.3178</v>
      </c>
      <c r="G188" s="137">
        <f t="shared" si="2"/>
        <v>1.1122</v>
      </c>
      <c r="H188" s="143"/>
      <c r="I188" s="132" t="str">
        <f t="shared" si="3"/>
        <v>#REF!</v>
      </c>
      <c r="J188" s="111" t="str">
        <f t="shared" si="4"/>
        <v>#REF!</v>
      </c>
      <c r="K188" s="112"/>
      <c r="L188" s="112"/>
      <c r="M188" s="116" t="s">
        <v>5698</v>
      </c>
      <c r="N188" s="117"/>
      <c r="O188" s="117"/>
      <c r="P188" s="117"/>
      <c r="Q188" s="117"/>
      <c r="R188" s="117"/>
      <c r="S188" s="117"/>
      <c r="T188" s="117"/>
      <c r="U188" s="117"/>
      <c r="V188" s="117"/>
      <c r="W188" s="117"/>
      <c r="X188" s="117"/>
      <c r="Y188" s="117"/>
      <c r="Z188" s="117"/>
    </row>
    <row r="189" ht="14.25" customHeight="1">
      <c r="A189" s="112"/>
      <c r="B189" s="117"/>
      <c r="C189" s="129" t="s">
        <v>2922</v>
      </c>
      <c r="D189" s="130">
        <v>6.75</v>
      </c>
      <c r="E189" s="131">
        <f>VLOOKUP(C189,'DADOS INEP'!C:L,10,0)</f>
        <v>53.28</v>
      </c>
      <c r="F189" s="136">
        <f t="shared" si="1"/>
        <v>5.64916</v>
      </c>
      <c r="G189" s="137">
        <f t="shared" si="2"/>
        <v>1.10084</v>
      </c>
      <c r="H189" s="141"/>
      <c r="I189" s="132" t="str">
        <f t="shared" si="3"/>
        <v>#REF!</v>
      </c>
      <c r="J189" s="111" t="str">
        <f t="shared" si="4"/>
        <v>#REF!</v>
      </c>
      <c r="K189" s="112"/>
      <c r="L189" s="112"/>
      <c r="M189" s="116" t="s">
        <v>5698</v>
      </c>
      <c r="N189" s="117"/>
      <c r="O189" s="117"/>
      <c r="P189" s="117"/>
      <c r="Q189" s="117"/>
      <c r="R189" s="117"/>
      <c r="S189" s="117"/>
      <c r="T189" s="117"/>
      <c r="U189" s="117"/>
      <c r="V189" s="117"/>
      <c r="W189" s="117"/>
      <c r="X189" s="117"/>
      <c r="Y189" s="117"/>
      <c r="Z189" s="117"/>
    </row>
    <row r="190" ht="14.25" customHeight="1">
      <c r="A190" s="112"/>
      <c r="B190" s="117"/>
      <c r="C190" s="129" t="s">
        <v>1438</v>
      </c>
      <c r="D190" s="130">
        <v>7.13</v>
      </c>
      <c r="E190" s="131">
        <f>VLOOKUP(C190,'DADOS INEP'!C:L,10,0)</f>
        <v>55.78</v>
      </c>
      <c r="F190" s="136">
        <f t="shared" si="1"/>
        <v>6.02916</v>
      </c>
      <c r="G190" s="137">
        <f t="shared" si="2"/>
        <v>1.10084</v>
      </c>
      <c r="H190" s="141"/>
      <c r="I190" s="132" t="str">
        <f t="shared" si="3"/>
        <v>#REF!</v>
      </c>
      <c r="J190" s="111" t="str">
        <f t="shared" si="4"/>
        <v>#REF!</v>
      </c>
      <c r="K190" s="112"/>
      <c r="L190" s="112"/>
      <c r="M190" s="116" t="s">
        <v>5698</v>
      </c>
      <c r="N190" s="117"/>
      <c r="O190" s="117"/>
      <c r="P190" s="117"/>
      <c r="Q190" s="117"/>
      <c r="R190" s="117"/>
      <c r="S190" s="117"/>
      <c r="T190" s="117"/>
      <c r="U190" s="117"/>
      <c r="V190" s="117"/>
      <c r="W190" s="117"/>
      <c r="X190" s="117"/>
      <c r="Y190" s="117"/>
      <c r="Z190" s="117"/>
    </row>
    <row r="191" ht="14.25" customHeight="1">
      <c r="A191" s="112"/>
      <c r="B191" s="117"/>
      <c r="C191" s="129" t="s">
        <v>4863</v>
      </c>
      <c r="D191" s="130">
        <v>6.34</v>
      </c>
      <c r="E191" s="131">
        <f>VLOOKUP(C191,'DADOS INEP'!C:L,10,0)</f>
        <v>50.65</v>
      </c>
      <c r="F191" s="136">
        <f t="shared" si="1"/>
        <v>5.2494</v>
      </c>
      <c r="G191" s="137">
        <f t="shared" si="2"/>
        <v>1.0906</v>
      </c>
      <c r="H191" s="141"/>
      <c r="I191" s="132" t="str">
        <f t="shared" si="3"/>
        <v>#REF!</v>
      </c>
      <c r="J191" s="111" t="str">
        <f t="shared" si="4"/>
        <v>#REF!</v>
      </c>
      <c r="K191" s="112"/>
      <c r="L191" s="112"/>
      <c r="M191" s="116" t="s">
        <v>5698</v>
      </c>
      <c r="N191" s="117"/>
      <c r="O191" s="117"/>
      <c r="P191" s="117"/>
      <c r="Q191" s="117"/>
      <c r="R191" s="117"/>
      <c r="S191" s="117"/>
      <c r="T191" s="117"/>
      <c r="U191" s="117"/>
      <c r="V191" s="117"/>
      <c r="W191" s="117"/>
      <c r="X191" s="117"/>
      <c r="Y191" s="117"/>
      <c r="Z191" s="117"/>
    </row>
    <row r="192" ht="14.25" customHeight="1">
      <c r="A192" s="112"/>
      <c r="B192" s="117"/>
      <c r="C192" s="129" t="s">
        <v>1686</v>
      </c>
      <c r="D192" s="130">
        <v>7.03</v>
      </c>
      <c r="E192" s="131">
        <f>VLOOKUP(C192,'DADOS INEP'!C:L,10,0)</f>
        <v>55.2</v>
      </c>
      <c r="F192" s="136">
        <f t="shared" si="1"/>
        <v>5.941</v>
      </c>
      <c r="G192" s="137">
        <f t="shared" si="2"/>
        <v>1.089</v>
      </c>
      <c r="H192" s="141"/>
      <c r="I192" s="132" t="str">
        <f t="shared" si="3"/>
        <v>#REF!</v>
      </c>
      <c r="J192" s="111" t="str">
        <f t="shared" si="4"/>
        <v>#REF!</v>
      </c>
      <c r="K192" s="112"/>
      <c r="L192" s="112"/>
      <c r="M192" s="116" t="s">
        <v>5698</v>
      </c>
      <c r="N192" s="117"/>
      <c r="O192" s="117"/>
      <c r="P192" s="117"/>
      <c r="Q192" s="117"/>
      <c r="R192" s="117"/>
      <c r="S192" s="117"/>
      <c r="T192" s="117"/>
      <c r="U192" s="117"/>
      <c r="V192" s="117"/>
      <c r="W192" s="117"/>
      <c r="X192" s="117"/>
      <c r="Y192" s="117"/>
      <c r="Z192" s="117"/>
    </row>
    <row r="193" ht="14.25" customHeight="1">
      <c r="A193" s="112"/>
      <c r="B193" s="117"/>
      <c r="C193" s="129" t="s">
        <v>904</v>
      </c>
      <c r="D193" s="130">
        <v>7.66</v>
      </c>
      <c r="E193" s="131">
        <f>VLOOKUP(C193,'DADOS INEP'!C:L,10,0)</f>
        <v>59.36</v>
      </c>
      <c r="F193" s="136">
        <f t="shared" si="1"/>
        <v>6.57332</v>
      </c>
      <c r="G193" s="137">
        <f t="shared" si="2"/>
        <v>1.08668</v>
      </c>
      <c r="H193" s="141"/>
      <c r="I193" s="132" t="str">
        <f t="shared" si="3"/>
        <v>#REF!</v>
      </c>
      <c r="J193" s="111" t="str">
        <f t="shared" si="4"/>
        <v>#REF!</v>
      </c>
      <c r="K193" s="112"/>
      <c r="L193" s="112"/>
      <c r="M193" s="116" t="s">
        <v>5698</v>
      </c>
      <c r="N193" s="117"/>
      <c r="O193" s="117"/>
      <c r="P193" s="117"/>
      <c r="Q193" s="117"/>
      <c r="R193" s="117"/>
      <c r="S193" s="117"/>
      <c r="T193" s="117"/>
      <c r="U193" s="117"/>
      <c r="V193" s="117"/>
      <c r="W193" s="117"/>
      <c r="X193" s="117"/>
      <c r="Y193" s="117"/>
      <c r="Z193" s="117"/>
    </row>
    <row r="194" ht="14.25" customHeight="1">
      <c r="A194" s="112"/>
      <c r="B194" s="117"/>
      <c r="C194" s="129" t="s">
        <v>2794</v>
      </c>
      <c r="D194" s="130">
        <v>6.76</v>
      </c>
      <c r="E194" s="131">
        <f>VLOOKUP(C194,'DADOS INEP'!C:L,10,0)</f>
        <v>53.44</v>
      </c>
      <c r="F194" s="136">
        <f t="shared" si="1"/>
        <v>5.67348</v>
      </c>
      <c r="G194" s="137">
        <f t="shared" si="2"/>
        <v>1.08652</v>
      </c>
      <c r="H194" s="141"/>
      <c r="I194" s="132" t="str">
        <f t="shared" si="3"/>
        <v>#REF!</v>
      </c>
      <c r="J194" s="111" t="str">
        <f t="shared" si="4"/>
        <v>#REF!</v>
      </c>
      <c r="K194" s="112"/>
      <c r="L194" s="112"/>
      <c r="M194" s="116" t="s">
        <v>5698</v>
      </c>
      <c r="N194" s="117"/>
      <c r="O194" s="117"/>
      <c r="P194" s="117"/>
      <c r="Q194" s="117"/>
      <c r="R194" s="117"/>
      <c r="S194" s="117"/>
      <c r="T194" s="117"/>
      <c r="U194" s="117"/>
      <c r="V194" s="117"/>
      <c r="W194" s="117"/>
      <c r="X194" s="117"/>
      <c r="Y194" s="117"/>
      <c r="Z194" s="117"/>
    </row>
    <row r="195" ht="14.25" customHeight="1">
      <c r="A195" s="112"/>
      <c r="B195" s="117"/>
      <c r="C195" s="129" t="s">
        <v>3247</v>
      </c>
      <c r="D195" s="130">
        <v>6.67</v>
      </c>
      <c r="E195" s="131">
        <f>VLOOKUP(C195,'DADOS INEP'!C:L,10,0)</f>
        <v>52.86</v>
      </c>
      <c r="F195" s="136">
        <f t="shared" si="1"/>
        <v>5.58532</v>
      </c>
      <c r="G195" s="137">
        <f t="shared" si="2"/>
        <v>1.08468</v>
      </c>
      <c r="H195" s="141"/>
      <c r="I195" s="132" t="str">
        <f t="shared" si="3"/>
        <v>#REF!</v>
      </c>
      <c r="J195" s="111" t="str">
        <f t="shared" si="4"/>
        <v>#REF!</v>
      </c>
      <c r="K195" s="112"/>
      <c r="L195" s="112"/>
      <c r="M195" s="116" t="s">
        <v>5698</v>
      </c>
      <c r="N195" s="117"/>
      <c r="O195" s="117"/>
      <c r="P195" s="117"/>
      <c r="Q195" s="117"/>
      <c r="R195" s="117"/>
      <c r="S195" s="117"/>
      <c r="T195" s="117"/>
      <c r="U195" s="117"/>
      <c r="V195" s="117"/>
      <c r="W195" s="117"/>
      <c r="X195" s="117"/>
      <c r="Y195" s="117"/>
      <c r="Z195" s="117"/>
    </row>
    <row r="196" ht="14.25" customHeight="1">
      <c r="A196" s="112"/>
      <c r="B196" s="117"/>
      <c r="C196" s="129" t="s">
        <v>5546</v>
      </c>
      <c r="D196" s="130">
        <v>5.95</v>
      </c>
      <c r="E196" s="131">
        <f>VLOOKUP(C196,'DADOS INEP'!C:L,10,0)</f>
        <v>48.13</v>
      </c>
      <c r="F196" s="136">
        <f t="shared" si="1"/>
        <v>4.86636</v>
      </c>
      <c r="G196" s="137">
        <f t="shared" si="2"/>
        <v>1.08364</v>
      </c>
      <c r="H196" s="141"/>
      <c r="I196" s="132" t="str">
        <f t="shared" si="3"/>
        <v>#REF!</v>
      </c>
      <c r="J196" s="111" t="str">
        <f t="shared" si="4"/>
        <v>#REF!</v>
      </c>
      <c r="K196" s="112"/>
      <c r="L196" s="112"/>
      <c r="M196" s="116" t="s">
        <v>5698</v>
      </c>
      <c r="N196" s="117"/>
      <c r="O196" s="117"/>
      <c r="P196" s="117"/>
      <c r="Q196" s="117"/>
      <c r="R196" s="117"/>
      <c r="S196" s="117"/>
      <c r="T196" s="117"/>
      <c r="U196" s="117"/>
      <c r="V196" s="117"/>
      <c r="W196" s="117"/>
      <c r="X196" s="117"/>
      <c r="Y196" s="117"/>
      <c r="Z196" s="117"/>
    </row>
    <row r="197" ht="14.25" customHeight="1">
      <c r="A197" s="112"/>
      <c r="B197" s="117"/>
      <c r="C197" s="129" t="s">
        <v>5442</v>
      </c>
      <c r="D197" s="130">
        <v>6.09</v>
      </c>
      <c r="E197" s="131">
        <f>VLOOKUP(C197,'DADOS INEP'!C:L,10,0)</f>
        <v>49.06</v>
      </c>
      <c r="F197" s="136">
        <f t="shared" si="1"/>
        <v>5.00772</v>
      </c>
      <c r="G197" s="137">
        <f t="shared" si="2"/>
        <v>1.08228</v>
      </c>
      <c r="H197" s="141"/>
      <c r="I197" s="132" t="str">
        <f t="shared" si="3"/>
        <v>#REF!</v>
      </c>
      <c r="J197" s="111" t="str">
        <f t="shared" si="4"/>
        <v>#REF!</v>
      </c>
      <c r="K197" s="112"/>
      <c r="L197" s="112"/>
      <c r="M197" s="116" t="s">
        <v>5698</v>
      </c>
      <c r="N197" s="117"/>
      <c r="O197" s="117"/>
      <c r="P197" s="117"/>
      <c r="Q197" s="117"/>
      <c r="R197" s="117"/>
      <c r="S197" s="117"/>
      <c r="T197" s="117"/>
      <c r="U197" s="117"/>
      <c r="V197" s="117"/>
      <c r="W197" s="117"/>
      <c r="X197" s="117"/>
      <c r="Y197" s="117"/>
      <c r="Z197" s="117"/>
    </row>
    <row r="198" ht="14.25" customHeight="1">
      <c r="A198" s="112"/>
      <c r="B198" s="117"/>
      <c r="C198" s="129" t="s">
        <v>1546</v>
      </c>
      <c r="D198" s="130">
        <v>7.06</v>
      </c>
      <c r="E198" s="131">
        <f>VLOOKUP(C198,'DADOS INEP'!C:L,10,0)</f>
        <v>55.51</v>
      </c>
      <c r="F198" s="136">
        <f t="shared" si="1"/>
        <v>5.98812</v>
      </c>
      <c r="G198" s="137">
        <f t="shared" si="2"/>
        <v>1.07188</v>
      </c>
      <c r="H198" s="141"/>
      <c r="I198" s="132" t="str">
        <f t="shared" si="3"/>
        <v>#REF!</v>
      </c>
      <c r="J198" s="111" t="str">
        <f t="shared" si="4"/>
        <v>#REF!</v>
      </c>
      <c r="K198" s="112"/>
      <c r="L198" s="112"/>
      <c r="M198" s="116" t="s">
        <v>5698</v>
      </c>
      <c r="N198" s="117"/>
      <c r="O198" s="117"/>
      <c r="P198" s="117"/>
      <c r="Q198" s="117"/>
      <c r="R198" s="117"/>
      <c r="S198" s="117"/>
      <c r="T198" s="117"/>
      <c r="U198" s="117"/>
      <c r="V198" s="117"/>
      <c r="W198" s="117"/>
      <c r="X198" s="117"/>
      <c r="Y198" s="117"/>
      <c r="Z198" s="117"/>
    </row>
    <row r="199" ht="14.25" customHeight="1">
      <c r="A199" s="112"/>
      <c r="B199" s="117"/>
      <c r="C199" s="129" t="s">
        <v>4140</v>
      </c>
      <c r="D199" s="130">
        <v>6.49</v>
      </c>
      <c r="E199" s="131">
        <f>VLOOKUP(C199,'DADOS INEP'!C:L,10,0)</f>
        <v>51.76</v>
      </c>
      <c r="F199" s="136">
        <f t="shared" si="1"/>
        <v>5.41812</v>
      </c>
      <c r="G199" s="137">
        <f t="shared" si="2"/>
        <v>1.07188</v>
      </c>
      <c r="H199" s="141"/>
      <c r="I199" s="132" t="str">
        <f t="shared" si="3"/>
        <v>#REF!</v>
      </c>
      <c r="J199" s="111" t="str">
        <f t="shared" si="4"/>
        <v>#REF!</v>
      </c>
      <c r="K199" s="112"/>
      <c r="L199" s="112"/>
      <c r="M199" s="116" t="s">
        <v>5698</v>
      </c>
      <c r="N199" s="117"/>
      <c r="O199" s="117"/>
      <c r="P199" s="117"/>
      <c r="Q199" s="117"/>
      <c r="R199" s="117"/>
      <c r="S199" s="117"/>
      <c r="T199" s="117"/>
      <c r="U199" s="117"/>
      <c r="V199" s="117"/>
      <c r="W199" s="117"/>
      <c r="X199" s="117"/>
      <c r="Y199" s="117"/>
      <c r="Z199" s="117"/>
    </row>
    <row r="200" ht="14.25" customHeight="1">
      <c r="A200" s="112"/>
      <c r="B200" s="117"/>
      <c r="C200" s="129" t="s">
        <v>1177</v>
      </c>
      <c r="D200" s="130">
        <v>7.22</v>
      </c>
      <c r="E200" s="131">
        <f>VLOOKUP(C200,'DADOS INEP'!C:L,10,0)</f>
        <v>56.62</v>
      </c>
      <c r="F200" s="136">
        <f t="shared" si="1"/>
        <v>6.15684</v>
      </c>
      <c r="G200" s="137">
        <f t="shared" si="2"/>
        <v>1.06316</v>
      </c>
      <c r="H200" s="141"/>
      <c r="I200" s="132" t="str">
        <f t="shared" si="3"/>
        <v>#REF!</v>
      </c>
      <c r="J200" s="111" t="str">
        <f t="shared" si="4"/>
        <v>#REF!</v>
      </c>
      <c r="K200" s="112"/>
      <c r="L200" s="112"/>
      <c r="M200" s="116" t="s">
        <v>5698</v>
      </c>
      <c r="N200" s="117"/>
      <c r="O200" s="117"/>
      <c r="P200" s="117"/>
      <c r="Q200" s="117"/>
      <c r="R200" s="117"/>
      <c r="S200" s="117"/>
      <c r="T200" s="117"/>
      <c r="U200" s="117"/>
      <c r="V200" s="117"/>
      <c r="W200" s="117"/>
      <c r="X200" s="117"/>
      <c r="Y200" s="117"/>
      <c r="Z200" s="117"/>
    </row>
    <row r="201" ht="14.25" customHeight="1">
      <c r="A201" s="112"/>
      <c r="B201" s="117"/>
      <c r="C201" s="129" t="s">
        <v>4219</v>
      </c>
      <c r="D201" s="130">
        <v>6.46</v>
      </c>
      <c r="E201" s="131">
        <f>VLOOKUP(C201,'DADOS INEP'!C:L,10,0)</f>
        <v>51.64</v>
      </c>
      <c r="F201" s="136">
        <f t="shared" si="1"/>
        <v>5.39988</v>
      </c>
      <c r="G201" s="137">
        <f t="shared" si="2"/>
        <v>1.06012</v>
      </c>
      <c r="H201" s="143"/>
      <c r="I201" s="132" t="str">
        <f t="shared" si="3"/>
        <v>#REF!</v>
      </c>
      <c r="J201" s="111" t="str">
        <f t="shared" si="4"/>
        <v>#REF!</v>
      </c>
      <c r="K201" s="112"/>
      <c r="L201" s="112"/>
      <c r="M201" s="116" t="s">
        <v>5698</v>
      </c>
      <c r="N201" s="117"/>
      <c r="O201" s="117"/>
      <c r="P201" s="117"/>
      <c r="Q201" s="117"/>
      <c r="R201" s="117"/>
      <c r="S201" s="117"/>
      <c r="T201" s="117"/>
      <c r="U201" s="117"/>
      <c r="V201" s="117"/>
      <c r="W201" s="117"/>
      <c r="X201" s="117"/>
      <c r="Y201" s="117"/>
      <c r="Z201" s="117"/>
    </row>
    <row r="202" ht="14.25" customHeight="1">
      <c r="A202" s="112"/>
      <c r="B202" s="117"/>
      <c r="C202" s="129" t="s">
        <v>1762</v>
      </c>
      <c r="D202" s="130">
        <v>6.97</v>
      </c>
      <c r="E202" s="131">
        <f>VLOOKUP(C202,'DADOS INEP'!C:L,10,0)</f>
        <v>55.03</v>
      </c>
      <c r="F202" s="136">
        <f t="shared" si="1"/>
        <v>5.91516</v>
      </c>
      <c r="G202" s="137">
        <f t="shared" si="2"/>
        <v>1.05484</v>
      </c>
      <c r="H202" s="141"/>
      <c r="I202" s="132" t="str">
        <f t="shared" si="3"/>
        <v>#REF!</v>
      </c>
      <c r="J202" s="111" t="str">
        <f t="shared" si="4"/>
        <v>#REF!</v>
      </c>
      <c r="K202" s="112"/>
      <c r="L202" s="112"/>
      <c r="M202" s="116" t="s">
        <v>5698</v>
      </c>
      <c r="N202" s="117"/>
      <c r="O202" s="117"/>
      <c r="P202" s="117"/>
      <c r="Q202" s="117"/>
      <c r="R202" s="117"/>
      <c r="S202" s="117"/>
      <c r="T202" s="117"/>
      <c r="U202" s="117"/>
      <c r="V202" s="117"/>
      <c r="W202" s="117"/>
      <c r="X202" s="117"/>
      <c r="Y202" s="117"/>
      <c r="Z202" s="117"/>
    </row>
    <row r="203" ht="14.25" customHeight="1">
      <c r="A203" s="112"/>
      <c r="B203" s="117"/>
      <c r="C203" s="129" t="s">
        <v>1209</v>
      </c>
      <c r="D203" s="130">
        <v>7.18</v>
      </c>
      <c r="E203" s="131">
        <f>VLOOKUP(C203,'DADOS INEP'!C:L,10,0)</f>
        <v>56.47</v>
      </c>
      <c r="F203" s="136">
        <f t="shared" si="1"/>
        <v>6.13404</v>
      </c>
      <c r="G203" s="137">
        <f t="shared" si="2"/>
        <v>1.04596</v>
      </c>
      <c r="H203" s="141"/>
      <c r="I203" s="132" t="str">
        <f t="shared" si="3"/>
        <v>#REF!</v>
      </c>
      <c r="J203" s="111" t="str">
        <f t="shared" si="4"/>
        <v>#REF!</v>
      </c>
      <c r="K203" s="112"/>
      <c r="L203" s="112"/>
      <c r="M203" s="116" t="s">
        <v>5698</v>
      </c>
      <c r="N203" s="117"/>
      <c r="O203" s="117"/>
      <c r="P203" s="117"/>
      <c r="Q203" s="117"/>
      <c r="R203" s="117"/>
      <c r="S203" s="117"/>
      <c r="T203" s="117"/>
      <c r="U203" s="117"/>
      <c r="V203" s="117"/>
      <c r="W203" s="117"/>
      <c r="X203" s="117"/>
      <c r="Y203" s="117"/>
      <c r="Z203" s="117"/>
    </row>
    <row r="204" ht="14.25" customHeight="1">
      <c r="A204" s="112"/>
      <c r="B204" s="117"/>
      <c r="C204" s="129" t="s">
        <v>968</v>
      </c>
      <c r="D204" s="130">
        <v>7.41</v>
      </c>
      <c r="E204" s="131">
        <f>VLOOKUP(C204,'DADOS INEP'!C:L,10,0)</f>
        <v>58.15</v>
      </c>
      <c r="F204" s="136">
        <f t="shared" si="1"/>
        <v>6.3894</v>
      </c>
      <c r="G204" s="137">
        <f t="shared" si="2"/>
        <v>1.0206</v>
      </c>
      <c r="H204" s="141"/>
      <c r="I204" s="132" t="str">
        <f t="shared" si="3"/>
        <v>#REF!</v>
      </c>
      <c r="J204" s="111" t="str">
        <f t="shared" si="4"/>
        <v>#REF!</v>
      </c>
      <c r="K204" s="112"/>
      <c r="L204" s="112"/>
      <c r="M204" s="116" t="s">
        <v>5698</v>
      </c>
      <c r="N204" s="117"/>
      <c r="O204" s="117"/>
      <c r="P204" s="117"/>
      <c r="Q204" s="117"/>
      <c r="R204" s="117"/>
      <c r="S204" s="117"/>
      <c r="T204" s="117"/>
      <c r="U204" s="117"/>
      <c r="V204" s="117"/>
      <c r="W204" s="117"/>
      <c r="X204" s="117"/>
      <c r="Y204" s="117"/>
      <c r="Z204" s="117"/>
    </row>
    <row r="205" ht="14.25" customHeight="1">
      <c r="A205" s="112"/>
      <c r="B205" s="117"/>
      <c r="C205" s="129" t="s">
        <v>4230</v>
      </c>
      <c r="D205" s="130">
        <v>6.41</v>
      </c>
      <c r="E205" s="131">
        <f>VLOOKUP(C205,'DADOS INEP'!C:L,10,0)</f>
        <v>51.63</v>
      </c>
      <c r="F205" s="136">
        <f t="shared" si="1"/>
        <v>5.39836</v>
      </c>
      <c r="G205" s="137">
        <f t="shared" si="2"/>
        <v>1.01164</v>
      </c>
      <c r="H205" s="141"/>
      <c r="I205" s="132" t="str">
        <f t="shared" si="3"/>
        <v>#REF!</v>
      </c>
      <c r="J205" s="111" t="str">
        <f t="shared" si="4"/>
        <v>#REF!</v>
      </c>
      <c r="K205" s="112"/>
      <c r="L205" s="112"/>
      <c r="M205" s="116" t="s">
        <v>5698</v>
      </c>
      <c r="N205" s="117"/>
      <c r="O205" s="117"/>
      <c r="P205" s="117"/>
      <c r="Q205" s="117"/>
      <c r="R205" s="117"/>
      <c r="S205" s="117"/>
      <c r="T205" s="117"/>
      <c r="U205" s="117"/>
      <c r="V205" s="117"/>
      <c r="W205" s="117"/>
      <c r="X205" s="117"/>
      <c r="Y205" s="117"/>
      <c r="Z205" s="117"/>
    </row>
    <row r="206" ht="14.25" customHeight="1">
      <c r="A206" s="112"/>
      <c r="B206" s="117"/>
      <c r="C206" s="129" t="s">
        <v>1136</v>
      </c>
      <c r="D206" s="130">
        <v>7.19</v>
      </c>
      <c r="E206" s="131">
        <f>VLOOKUP(C206,'DADOS INEP'!C:L,10,0)</f>
        <v>56.84</v>
      </c>
      <c r="F206" s="136">
        <f t="shared" si="1"/>
        <v>6.19028</v>
      </c>
      <c r="G206" s="137">
        <f t="shared" si="2"/>
        <v>0.99972</v>
      </c>
      <c r="H206" s="141"/>
      <c r="I206" s="132" t="str">
        <f t="shared" si="3"/>
        <v>#REF!</v>
      </c>
      <c r="J206" s="111" t="str">
        <f t="shared" si="4"/>
        <v>#REF!</v>
      </c>
      <c r="K206" s="112"/>
      <c r="L206" s="112"/>
      <c r="M206" s="116" t="s">
        <v>5698</v>
      </c>
      <c r="N206" s="117"/>
      <c r="O206" s="117"/>
      <c r="P206" s="117"/>
      <c r="Q206" s="117"/>
      <c r="R206" s="117"/>
      <c r="S206" s="117"/>
      <c r="T206" s="117"/>
      <c r="U206" s="117"/>
      <c r="V206" s="117"/>
      <c r="W206" s="117"/>
      <c r="X206" s="117"/>
      <c r="Y206" s="117"/>
      <c r="Z206" s="117"/>
    </row>
    <row r="207" ht="14.25" customHeight="1">
      <c r="A207" s="112"/>
      <c r="B207" s="117"/>
      <c r="C207" s="129" t="s">
        <v>1495</v>
      </c>
      <c r="D207" s="130">
        <v>7.0</v>
      </c>
      <c r="E207" s="131">
        <f>VLOOKUP(C207,'DADOS INEP'!C:L,10,0)</f>
        <v>55.62</v>
      </c>
      <c r="F207" s="136">
        <f t="shared" si="1"/>
        <v>6.00484</v>
      </c>
      <c r="G207" s="137">
        <f t="shared" si="2"/>
        <v>0.99516</v>
      </c>
      <c r="H207" s="141"/>
      <c r="I207" s="132" t="str">
        <f t="shared" si="3"/>
        <v>#REF!</v>
      </c>
      <c r="J207" s="111" t="str">
        <f t="shared" si="4"/>
        <v>#REF!</v>
      </c>
      <c r="K207" s="112"/>
      <c r="L207" s="112"/>
      <c r="M207" s="116" t="s">
        <v>5698</v>
      </c>
      <c r="N207" s="117"/>
      <c r="O207" s="117"/>
      <c r="P207" s="117"/>
      <c r="Q207" s="117"/>
      <c r="R207" s="117"/>
      <c r="S207" s="117"/>
      <c r="T207" s="117"/>
      <c r="U207" s="117"/>
      <c r="V207" s="117"/>
      <c r="W207" s="117"/>
      <c r="X207" s="117"/>
      <c r="Y207" s="117"/>
      <c r="Z207" s="117"/>
    </row>
    <row r="208" ht="14.25" customHeight="1">
      <c r="A208" s="112"/>
      <c r="B208" s="117"/>
      <c r="C208" s="129" t="s">
        <v>986</v>
      </c>
      <c r="D208" s="130">
        <v>7.35</v>
      </c>
      <c r="E208" s="131">
        <f>VLOOKUP(C208,'DADOS INEP'!C:L,10,0)</f>
        <v>57.94</v>
      </c>
      <c r="F208" s="136">
        <f t="shared" si="1"/>
        <v>6.35748</v>
      </c>
      <c r="G208" s="137">
        <f t="shared" si="2"/>
        <v>0.99252</v>
      </c>
      <c r="H208" s="141"/>
      <c r="I208" s="132" t="str">
        <f t="shared" si="3"/>
        <v>#REF!</v>
      </c>
      <c r="J208" s="111" t="str">
        <f t="shared" si="4"/>
        <v>#REF!</v>
      </c>
      <c r="K208" s="112"/>
      <c r="L208" s="112"/>
      <c r="M208" s="116" t="s">
        <v>5698</v>
      </c>
      <c r="N208" s="117"/>
      <c r="O208" s="117"/>
      <c r="P208" s="117"/>
      <c r="Q208" s="117"/>
      <c r="R208" s="117"/>
      <c r="S208" s="117"/>
      <c r="T208" s="117"/>
      <c r="U208" s="117"/>
      <c r="V208" s="117"/>
      <c r="W208" s="117"/>
      <c r="X208" s="117"/>
      <c r="Y208" s="117"/>
      <c r="Z208" s="117"/>
    </row>
    <row r="209" ht="14.25" customHeight="1">
      <c r="A209" s="112"/>
      <c r="B209" s="117"/>
      <c r="C209" s="129" t="s">
        <v>3182</v>
      </c>
      <c r="D209" s="130">
        <v>6.59</v>
      </c>
      <c r="E209" s="131">
        <f>VLOOKUP(C209,'DADOS INEP'!C:L,10,0)</f>
        <v>52.94</v>
      </c>
      <c r="F209" s="136">
        <f t="shared" si="1"/>
        <v>5.59748</v>
      </c>
      <c r="G209" s="137">
        <f t="shared" si="2"/>
        <v>0.99252</v>
      </c>
      <c r="H209" s="141"/>
      <c r="I209" s="132" t="str">
        <f t="shared" si="3"/>
        <v>#REF!</v>
      </c>
      <c r="J209" s="111" t="str">
        <f t="shared" si="4"/>
        <v>#REF!</v>
      </c>
      <c r="K209" s="112"/>
      <c r="L209" s="112"/>
      <c r="M209" s="116" t="s">
        <v>5698</v>
      </c>
      <c r="N209" s="117"/>
      <c r="O209" s="117"/>
      <c r="P209" s="117"/>
      <c r="Q209" s="117"/>
      <c r="R209" s="117"/>
      <c r="S209" s="117"/>
      <c r="T209" s="117"/>
      <c r="U209" s="117"/>
      <c r="V209" s="117"/>
      <c r="W209" s="117"/>
      <c r="X209" s="117"/>
      <c r="Y209" s="117"/>
      <c r="Z209" s="117"/>
    </row>
    <row r="210" ht="14.25" customHeight="1">
      <c r="A210" s="112"/>
      <c r="B210" s="117"/>
      <c r="C210" s="129" t="s">
        <v>2606</v>
      </c>
      <c r="D210" s="130">
        <v>6.7</v>
      </c>
      <c r="E210" s="131">
        <f>VLOOKUP(C210,'DADOS INEP'!C:L,10,0)</f>
        <v>53.67</v>
      </c>
      <c r="F210" s="136">
        <f t="shared" si="1"/>
        <v>5.70844</v>
      </c>
      <c r="G210" s="137">
        <f t="shared" si="2"/>
        <v>0.99156</v>
      </c>
      <c r="H210" s="141"/>
      <c r="I210" s="132" t="str">
        <f t="shared" si="3"/>
        <v>#REF!</v>
      </c>
      <c r="J210" s="111" t="str">
        <f t="shared" si="4"/>
        <v>#REF!</v>
      </c>
      <c r="K210" s="112"/>
      <c r="L210" s="112"/>
      <c r="M210" s="116" t="s">
        <v>5698</v>
      </c>
      <c r="N210" s="117"/>
      <c r="O210" s="117"/>
      <c r="P210" s="117"/>
      <c r="Q210" s="117"/>
      <c r="R210" s="117"/>
      <c r="S210" s="117"/>
      <c r="T210" s="117"/>
      <c r="U210" s="117"/>
      <c r="V210" s="117"/>
      <c r="W210" s="117"/>
      <c r="X210" s="117"/>
      <c r="Y210" s="117"/>
      <c r="Z210" s="117"/>
    </row>
    <row r="211" ht="14.25" customHeight="1">
      <c r="A211" s="112"/>
      <c r="B211" s="117"/>
      <c r="C211" s="129" t="s">
        <v>4631</v>
      </c>
      <c r="D211" s="130">
        <v>6.3</v>
      </c>
      <c r="E211" s="131">
        <f>VLOOKUP(C211,'DADOS INEP'!C:L,10,0)</f>
        <v>51.06</v>
      </c>
      <c r="F211" s="136">
        <f t="shared" si="1"/>
        <v>5.31172</v>
      </c>
      <c r="G211" s="137">
        <f t="shared" si="2"/>
        <v>0.98828</v>
      </c>
      <c r="H211" s="143"/>
      <c r="I211" s="132" t="str">
        <f t="shared" si="3"/>
        <v>#REF!</v>
      </c>
      <c r="J211" s="111" t="str">
        <f t="shared" si="4"/>
        <v>#REF!</v>
      </c>
      <c r="K211" s="112"/>
      <c r="L211" s="112"/>
      <c r="M211" s="116" t="s">
        <v>5698</v>
      </c>
      <c r="N211" s="117"/>
      <c r="O211" s="117"/>
      <c r="P211" s="117"/>
      <c r="Q211" s="117"/>
      <c r="R211" s="117"/>
      <c r="S211" s="117"/>
      <c r="T211" s="117"/>
      <c r="U211" s="117"/>
      <c r="V211" s="117"/>
      <c r="W211" s="117"/>
      <c r="X211" s="117"/>
      <c r="Y211" s="117"/>
      <c r="Z211" s="117"/>
    </row>
    <row r="212" ht="14.25" customHeight="1">
      <c r="A212" s="112"/>
      <c r="B212" s="117"/>
      <c r="C212" s="129" t="s">
        <v>2367</v>
      </c>
      <c r="D212" s="130">
        <v>6.75</v>
      </c>
      <c r="E212" s="131">
        <f>VLOOKUP(C212,'DADOS INEP'!C:L,10,0)</f>
        <v>54.03</v>
      </c>
      <c r="F212" s="136">
        <f t="shared" si="1"/>
        <v>5.76316</v>
      </c>
      <c r="G212" s="137">
        <f t="shared" si="2"/>
        <v>0.98684</v>
      </c>
      <c r="H212" s="141"/>
      <c r="I212" s="132" t="str">
        <f t="shared" si="3"/>
        <v>#REF!</v>
      </c>
      <c r="J212" s="111" t="str">
        <f t="shared" si="4"/>
        <v>#REF!</v>
      </c>
      <c r="K212" s="112"/>
      <c r="L212" s="112"/>
      <c r="M212" s="116" t="s">
        <v>5698</v>
      </c>
      <c r="N212" s="117"/>
      <c r="O212" s="117"/>
      <c r="P212" s="117"/>
      <c r="Q212" s="117"/>
      <c r="R212" s="117"/>
      <c r="S212" s="117"/>
      <c r="T212" s="117"/>
      <c r="U212" s="117"/>
      <c r="V212" s="117"/>
      <c r="W212" s="117"/>
      <c r="X212" s="117"/>
      <c r="Y212" s="117"/>
      <c r="Z212" s="117"/>
    </row>
    <row r="213" ht="14.25" customHeight="1">
      <c r="A213" s="112"/>
      <c r="B213" s="117"/>
      <c r="C213" s="129" t="s">
        <v>1080</v>
      </c>
      <c r="D213" s="130">
        <v>7.22</v>
      </c>
      <c r="E213" s="131">
        <f>VLOOKUP(C213,'DADOS INEP'!C:L,10,0)</f>
        <v>57.15</v>
      </c>
      <c r="F213" s="136">
        <f t="shared" si="1"/>
        <v>6.2374</v>
      </c>
      <c r="G213" s="137">
        <f t="shared" si="2"/>
        <v>0.9826</v>
      </c>
      <c r="H213" s="141"/>
      <c r="I213" s="132" t="str">
        <f t="shared" si="3"/>
        <v>#REF!</v>
      </c>
      <c r="J213" s="111" t="str">
        <f t="shared" si="4"/>
        <v>#REF!</v>
      </c>
      <c r="K213" s="112"/>
      <c r="L213" s="112"/>
      <c r="M213" s="116" t="s">
        <v>5698</v>
      </c>
      <c r="N213" s="117"/>
      <c r="O213" s="117"/>
      <c r="P213" s="117"/>
      <c r="Q213" s="117"/>
      <c r="R213" s="117"/>
      <c r="S213" s="117"/>
      <c r="T213" s="117"/>
      <c r="U213" s="117"/>
      <c r="V213" s="117"/>
      <c r="W213" s="117"/>
      <c r="X213" s="117"/>
      <c r="Y213" s="117"/>
      <c r="Z213" s="117"/>
    </row>
    <row r="214" ht="14.25" customHeight="1">
      <c r="A214" s="112"/>
      <c r="B214" s="117"/>
      <c r="C214" s="129" t="s">
        <v>4213</v>
      </c>
      <c r="D214" s="130">
        <v>6.38</v>
      </c>
      <c r="E214" s="131">
        <f>VLOOKUP(C214,'DADOS INEP'!C:L,10,0)</f>
        <v>51.65</v>
      </c>
      <c r="F214" s="136">
        <f t="shared" si="1"/>
        <v>5.4014</v>
      </c>
      <c r="G214" s="137">
        <f t="shared" si="2"/>
        <v>0.9786</v>
      </c>
      <c r="H214" s="141"/>
      <c r="I214" s="132" t="str">
        <f t="shared" si="3"/>
        <v>#REF!</v>
      </c>
      <c r="J214" s="111" t="str">
        <f t="shared" si="4"/>
        <v>#REF!</v>
      </c>
      <c r="K214" s="112"/>
      <c r="L214" s="112"/>
      <c r="M214" s="116" t="s">
        <v>5698</v>
      </c>
      <c r="N214" s="117"/>
      <c r="O214" s="117"/>
      <c r="P214" s="117"/>
      <c r="Q214" s="117"/>
      <c r="R214" s="117"/>
      <c r="S214" s="117"/>
      <c r="T214" s="117"/>
      <c r="U214" s="117"/>
      <c r="V214" s="117"/>
      <c r="W214" s="117"/>
      <c r="X214" s="117"/>
      <c r="Y214" s="117"/>
      <c r="Z214" s="117"/>
    </row>
    <row r="215" ht="14.25" customHeight="1">
      <c r="A215" s="112"/>
      <c r="B215" s="117"/>
      <c r="C215" s="129" t="s">
        <v>2312</v>
      </c>
      <c r="D215" s="130">
        <v>6.75</v>
      </c>
      <c r="E215" s="131">
        <f>VLOOKUP(C215,'DADOS INEP'!C:L,10,0)</f>
        <v>54.11</v>
      </c>
      <c r="F215" s="136">
        <f t="shared" si="1"/>
        <v>5.77532</v>
      </c>
      <c r="G215" s="137">
        <f t="shared" si="2"/>
        <v>0.97468</v>
      </c>
      <c r="H215" s="141"/>
      <c r="I215" s="132" t="str">
        <f t="shared" si="3"/>
        <v>#REF!</v>
      </c>
      <c r="J215" s="111" t="str">
        <f t="shared" si="4"/>
        <v>#REF!</v>
      </c>
      <c r="K215" s="112"/>
      <c r="L215" s="112"/>
      <c r="M215" s="116" t="s">
        <v>5698</v>
      </c>
      <c r="N215" s="117"/>
      <c r="O215" s="117"/>
      <c r="P215" s="117"/>
      <c r="Q215" s="117"/>
      <c r="R215" s="117"/>
      <c r="S215" s="117"/>
      <c r="T215" s="117"/>
      <c r="U215" s="117"/>
      <c r="V215" s="117"/>
      <c r="W215" s="117"/>
      <c r="X215" s="117"/>
      <c r="Y215" s="117"/>
      <c r="Z215" s="117"/>
    </row>
    <row r="216" ht="14.25" customHeight="1">
      <c r="A216" s="112"/>
      <c r="B216" s="117"/>
      <c r="C216" s="129" t="s">
        <v>3547</v>
      </c>
      <c r="D216" s="130">
        <v>6.5</v>
      </c>
      <c r="E216" s="131">
        <f>VLOOKUP(C216,'DADOS INEP'!C:L,10,0)</f>
        <v>52.49</v>
      </c>
      <c r="F216" s="136">
        <f t="shared" si="1"/>
        <v>5.52908</v>
      </c>
      <c r="G216" s="137">
        <f t="shared" si="2"/>
        <v>0.97092</v>
      </c>
      <c r="H216" s="141"/>
      <c r="I216" s="132" t="str">
        <f t="shared" si="3"/>
        <v>#REF!</v>
      </c>
      <c r="J216" s="111" t="str">
        <f t="shared" si="4"/>
        <v>#REF!</v>
      </c>
      <c r="K216" s="112"/>
      <c r="L216" s="112"/>
      <c r="M216" s="116" t="s">
        <v>5698</v>
      </c>
      <c r="N216" s="117"/>
      <c r="O216" s="117"/>
      <c r="P216" s="117"/>
      <c r="Q216" s="117"/>
      <c r="R216" s="117"/>
      <c r="S216" s="117"/>
      <c r="T216" s="117"/>
      <c r="U216" s="117"/>
      <c r="V216" s="117"/>
      <c r="W216" s="117"/>
      <c r="X216" s="117"/>
      <c r="Y216" s="117"/>
      <c r="Z216" s="117"/>
    </row>
    <row r="217" ht="14.25" customHeight="1">
      <c r="A217" s="112"/>
      <c r="B217" s="117"/>
      <c r="C217" s="129" t="s">
        <v>4711</v>
      </c>
      <c r="D217" s="130">
        <v>6.25</v>
      </c>
      <c r="E217" s="131">
        <f>VLOOKUP(C217,'DADOS INEP'!C:L,10,0)</f>
        <v>50.92</v>
      </c>
      <c r="F217" s="136">
        <f t="shared" si="1"/>
        <v>5.29044</v>
      </c>
      <c r="G217" s="137">
        <f t="shared" si="2"/>
        <v>0.95956</v>
      </c>
      <c r="H217" s="141"/>
      <c r="I217" s="132" t="str">
        <f t="shared" si="3"/>
        <v>#REF!</v>
      </c>
      <c r="J217" s="111" t="str">
        <f t="shared" si="4"/>
        <v>#REF!</v>
      </c>
      <c r="K217" s="112"/>
      <c r="L217" s="112"/>
      <c r="M217" s="116" t="s">
        <v>5698</v>
      </c>
      <c r="N217" s="117"/>
      <c r="O217" s="117"/>
      <c r="P217" s="117"/>
      <c r="Q217" s="117"/>
      <c r="R217" s="117"/>
      <c r="S217" s="117"/>
      <c r="T217" s="117"/>
      <c r="U217" s="117"/>
      <c r="V217" s="117"/>
      <c r="W217" s="117"/>
      <c r="X217" s="117"/>
      <c r="Y217" s="117"/>
      <c r="Z217" s="117"/>
    </row>
    <row r="218" ht="14.25" customHeight="1">
      <c r="A218" s="112"/>
      <c r="B218" s="117"/>
      <c r="C218" s="129" t="s">
        <v>2257</v>
      </c>
      <c r="D218" s="130">
        <v>6.74</v>
      </c>
      <c r="E218" s="131">
        <f>VLOOKUP(C218,'DADOS INEP'!C:L,10,0)</f>
        <v>54.18</v>
      </c>
      <c r="F218" s="136">
        <f t="shared" si="1"/>
        <v>5.78596</v>
      </c>
      <c r="G218" s="137">
        <f t="shared" si="2"/>
        <v>0.95404</v>
      </c>
      <c r="H218" s="141"/>
      <c r="I218" s="132" t="str">
        <f t="shared" si="3"/>
        <v>#REF!</v>
      </c>
      <c r="J218" s="111" t="str">
        <f t="shared" si="4"/>
        <v>#REF!</v>
      </c>
      <c r="K218" s="112"/>
      <c r="L218" s="112"/>
      <c r="M218" s="116" t="s">
        <v>5698</v>
      </c>
      <c r="N218" s="117"/>
      <c r="O218" s="117"/>
      <c r="P218" s="117"/>
      <c r="Q218" s="117"/>
      <c r="R218" s="117"/>
      <c r="S218" s="117"/>
      <c r="T218" s="117"/>
      <c r="U218" s="117"/>
      <c r="V218" s="117"/>
      <c r="W218" s="117"/>
      <c r="X218" s="117"/>
      <c r="Y218" s="117"/>
      <c r="Z218" s="117"/>
    </row>
    <row r="219" ht="14.25" customHeight="1">
      <c r="A219" s="112"/>
      <c r="B219" s="117"/>
      <c r="C219" s="129" t="s">
        <v>3563</v>
      </c>
      <c r="D219" s="130">
        <v>6.48</v>
      </c>
      <c r="E219" s="131">
        <f>VLOOKUP(C219,'DADOS INEP'!C:L,10,0)</f>
        <v>52.47</v>
      </c>
      <c r="F219" s="136">
        <f t="shared" si="1"/>
        <v>5.52604</v>
      </c>
      <c r="G219" s="137">
        <f t="shared" si="2"/>
        <v>0.95396</v>
      </c>
      <c r="H219" s="141"/>
      <c r="I219" s="132" t="str">
        <f t="shared" si="3"/>
        <v>#REF!</v>
      </c>
      <c r="J219" s="111" t="str">
        <f t="shared" si="4"/>
        <v>#REF!</v>
      </c>
      <c r="K219" s="112"/>
      <c r="L219" s="112"/>
      <c r="M219" s="116" t="s">
        <v>5698</v>
      </c>
      <c r="N219" s="117"/>
      <c r="O219" s="117"/>
      <c r="P219" s="117"/>
      <c r="Q219" s="117"/>
      <c r="R219" s="117"/>
      <c r="S219" s="117"/>
      <c r="T219" s="117"/>
      <c r="U219" s="117"/>
      <c r="V219" s="117"/>
      <c r="W219" s="117"/>
      <c r="X219" s="117"/>
      <c r="Y219" s="117"/>
      <c r="Z219" s="117"/>
    </row>
    <row r="220" ht="14.25" customHeight="1">
      <c r="A220" s="112"/>
      <c r="B220" s="117"/>
      <c r="C220" s="129" t="s">
        <v>1916</v>
      </c>
      <c r="D220" s="130">
        <v>6.82</v>
      </c>
      <c r="E220" s="131">
        <f>VLOOKUP(C220,'DADOS INEP'!C:L,10,0)</f>
        <v>54.74</v>
      </c>
      <c r="F220" s="136">
        <f t="shared" si="1"/>
        <v>5.87108</v>
      </c>
      <c r="G220" s="137">
        <f t="shared" si="2"/>
        <v>0.94892</v>
      </c>
      <c r="H220" s="141"/>
      <c r="I220" s="132" t="str">
        <f t="shared" si="3"/>
        <v>#REF!</v>
      </c>
      <c r="J220" s="111" t="str">
        <f t="shared" si="4"/>
        <v>#REF!</v>
      </c>
      <c r="K220" s="112"/>
      <c r="L220" s="112"/>
      <c r="M220" s="116" t="s">
        <v>5698</v>
      </c>
      <c r="N220" s="117"/>
      <c r="O220" s="117"/>
      <c r="P220" s="117"/>
      <c r="Q220" s="117"/>
      <c r="R220" s="117"/>
      <c r="S220" s="117"/>
      <c r="T220" s="117"/>
      <c r="U220" s="117"/>
      <c r="V220" s="117"/>
      <c r="W220" s="117"/>
      <c r="X220" s="117"/>
      <c r="Y220" s="117"/>
      <c r="Z220" s="117"/>
    </row>
    <row r="221" ht="14.25" customHeight="1">
      <c r="A221" s="112"/>
      <c r="B221" s="117"/>
      <c r="C221" s="129" t="s">
        <v>1678</v>
      </c>
      <c r="D221" s="130">
        <v>6.89</v>
      </c>
      <c r="E221" s="131">
        <f>VLOOKUP(C221,'DADOS INEP'!C:L,10,0)</f>
        <v>55.22</v>
      </c>
      <c r="F221" s="136">
        <f t="shared" si="1"/>
        <v>5.94404</v>
      </c>
      <c r="G221" s="137">
        <f t="shared" si="2"/>
        <v>0.94596</v>
      </c>
      <c r="H221" s="141"/>
      <c r="I221" s="132" t="str">
        <f t="shared" si="3"/>
        <v>#REF!</v>
      </c>
      <c r="J221" s="111" t="str">
        <f t="shared" si="4"/>
        <v>#REF!</v>
      </c>
      <c r="K221" s="112"/>
      <c r="L221" s="112"/>
      <c r="M221" s="116" t="s">
        <v>5698</v>
      </c>
      <c r="N221" s="117"/>
      <c r="O221" s="117"/>
      <c r="P221" s="117"/>
      <c r="Q221" s="117"/>
      <c r="R221" s="117"/>
      <c r="S221" s="117"/>
      <c r="T221" s="117"/>
      <c r="U221" s="117"/>
      <c r="V221" s="117"/>
      <c r="W221" s="117"/>
      <c r="X221" s="117"/>
      <c r="Y221" s="117"/>
      <c r="Z221" s="117"/>
    </row>
    <row r="222" ht="14.25" customHeight="1">
      <c r="A222" s="112"/>
      <c r="B222" s="117"/>
      <c r="C222" s="129" t="s">
        <v>1976</v>
      </c>
      <c r="D222" s="130">
        <v>6.8</v>
      </c>
      <c r="E222" s="131">
        <f>VLOOKUP(C222,'DADOS INEP'!C:L,10,0)</f>
        <v>54.63</v>
      </c>
      <c r="F222" s="136">
        <f t="shared" si="1"/>
        <v>5.85436</v>
      </c>
      <c r="G222" s="137">
        <f t="shared" si="2"/>
        <v>0.94564</v>
      </c>
      <c r="H222" s="141"/>
      <c r="I222" s="132" t="str">
        <f t="shared" si="3"/>
        <v>#REF!</v>
      </c>
      <c r="J222" s="111" t="str">
        <f t="shared" si="4"/>
        <v>#REF!</v>
      </c>
      <c r="K222" s="112"/>
      <c r="L222" s="112"/>
      <c r="M222" s="116" t="s">
        <v>5698</v>
      </c>
      <c r="N222" s="117"/>
      <c r="O222" s="117"/>
      <c r="P222" s="117"/>
      <c r="Q222" s="117"/>
      <c r="R222" s="117"/>
      <c r="S222" s="117"/>
      <c r="T222" s="117"/>
      <c r="U222" s="117"/>
      <c r="V222" s="117"/>
      <c r="W222" s="117"/>
      <c r="X222" s="117"/>
      <c r="Y222" s="117"/>
      <c r="Z222" s="117"/>
    </row>
    <row r="223" ht="14.25" customHeight="1">
      <c r="A223" s="112"/>
      <c r="B223" s="117"/>
      <c r="C223" s="129" t="s">
        <v>971</v>
      </c>
      <c r="D223" s="130">
        <v>7.33</v>
      </c>
      <c r="E223" s="131">
        <f>VLOOKUP(C223,'DADOS INEP'!C:L,10,0)</f>
        <v>58.13</v>
      </c>
      <c r="F223" s="136">
        <f t="shared" si="1"/>
        <v>6.38636</v>
      </c>
      <c r="G223" s="137">
        <f t="shared" si="2"/>
        <v>0.94364</v>
      </c>
      <c r="H223" s="141"/>
      <c r="I223" s="132" t="str">
        <f t="shared" si="3"/>
        <v>#REF!</v>
      </c>
      <c r="J223" s="111" t="str">
        <f t="shared" si="4"/>
        <v>#REF!</v>
      </c>
      <c r="K223" s="112"/>
      <c r="L223" s="112"/>
      <c r="M223" s="116" t="s">
        <v>5698</v>
      </c>
      <c r="N223" s="117"/>
      <c r="O223" s="117"/>
      <c r="P223" s="117"/>
      <c r="Q223" s="117"/>
      <c r="R223" s="117"/>
      <c r="S223" s="117"/>
      <c r="T223" s="117"/>
      <c r="U223" s="117"/>
      <c r="V223" s="117"/>
      <c r="W223" s="117"/>
      <c r="X223" s="117"/>
      <c r="Y223" s="117"/>
      <c r="Z223" s="117"/>
    </row>
    <row r="224" ht="14.25" customHeight="1">
      <c r="A224" s="112"/>
      <c r="B224" s="117"/>
      <c r="C224" s="129" t="s">
        <v>4154</v>
      </c>
      <c r="D224" s="130">
        <v>6.35</v>
      </c>
      <c r="E224" s="131">
        <f>VLOOKUP(C224,'DADOS INEP'!C:L,10,0)</f>
        <v>51.74</v>
      </c>
      <c r="F224" s="136">
        <f t="shared" si="1"/>
        <v>5.41508</v>
      </c>
      <c r="G224" s="137">
        <f t="shared" si="2"/>
        <v>0.93492</v>
      </c>
      <c r="H224" s="141"/>
      <c r="I224" s="132" t="str">
        <f t="shared" si="3"/>
        <v>#REF!</v>
      </c>
      <c r="J224" s="111" t="str">
        <f t="shared" si="4"/>
        <v>#REF!</v>
      </c>
      <c r="K224" s="112"/>
      <c r="L224" s="112"/>
      <c r="M224" s="116" t="s">
        <v>5698</v>
      </c>
      <c r="N224" s="117"/>
      <c r="O224" s="117"/>
      <c r="P224" s="117"/>
      <c r="Q224" s="117"/>
      <c r="R224" s="117"/>
      <c r="S224" s="117"/>
      <c r="T224" s="117"/>
      <c r="U224" s="117"/>
      <c r="V224" s="117"/>
      <c r="W224" s="117"/>
      <c r="X224" s="117"/>
      <c r="Y224" s="117"/>
      <c r="Z224" s="117"/>
    </row>
    <row r="225" ht="14.25" customHeight="1">
      <c r="A225" s="112"/>
      <c r="B225" s="117"/>
      <c r="C225" s="129" t="s">
        <v>3026</v>
      </c>
      <c r="D225" s="130">
        <v>6.56</v>
      </c>
      <c r="E225" s="131">
        <f>VLOOKUP(C225,'DADOS INEP'!C:L,10,0)</f>
        <v>53.14</v>
      </c>
      <c r="F225" s="136">
        <f t="shared" si="1"/>
        <v>5.62788</v>
      </c>
      <c r="G225" s="137">
        <f t="shared" si="2"/>
        <v>0.93212</v>
      </c>
      <c r="H225" s="141"/>
      <c r="I225" s="132" t="str">
        <f t="shared" si="3"/>
        <v>#REF!</v>
      </c>
      <c r="J225" s="111" t="str">
        <f t="shared" si="4"/>
        <v>#REF!</v>
      </c>
      <c r="K225" s="112"/>
      <c r="L225" s="112"/>
      <c r="M225" s="116" t="s">
        <v>5698</v>
      </c>
      <c r="N225" s="117"/>
      <c r="O225" s="117"/>
      <c r="P225" s="117"/>
      <c r="Q225" s="117"/>
      <c r="R225" s="117"/>
      <c r="S225" s="117"/>
      <c r="T225" s="117"/>
      <c r="U225" s="117"/>
      <c r="V225" s="117"/>
      <c r="W225" s="117"/>
      <c r="X225" s="117"/>
      <c r="Y225" s="117"/>
      <c r="Z225" s="117"/>
    </row>
    <row r="226" ht="14.25" customHeight="1">
      <c r="A226" s="112"/>
      <c r="B226" s="117"/>
      <c r="C226" s="129" t="s">
        <v>5386</v>
      </c>
      <c r="D226" s="130">
        <v>5.96</v>
      </c>
      <c r="E226" s="131">
        <f>VLOOKUP(C226,'DADOS INEP'!C:L,10,0)</f>
        <v>49.3</v>
      </c>
      <c r="F226" s="136">
        <f t="shared" si="1"/>
        <v>5.0442</v>
      </c>
      <c r="G226" s="137">
        <f t="shared" si="2"/>
        <v>0.9158</v>
      </c>
      <c r="H226" s="141"/>
      <c r="I226" s="132" t="str">
        <f t="shared" si="3"/>
        <v>#REF!</v>
      </c>
      <c r="J226" s="111" t="str">
        <f t="shared" si="4"/>
        <v>#REF!</v>
      </c>
      <c r="K226" s="112"/>
      <c r="L226" s="112"/>
      <c r="M226" s="116" t="s">
        <v>5698</v>
      </c>
      <c r="N226" s="117"/>
      <c r="O226" s="117"/>
      <c r="P226" s="117"/>
      <c r="Q226" s="117"/>
      <c r="R226" s="117"/>
      <c r="S226" s="117"/>
      <c r="T226" s="117"/>
      <c r="U226" s="117"/>
      <c r="V226" s="117"/>
      <c r="W226" s="117"/>
      <c r="X226" s="117"/>
      <c r="Y226" s="117"/>
      <c r="Z226" s="117"/>
    </row>
    <row r="227" ht="14.25" customHeight="1">
      <c r="A227" s="112"/>
      <c r="B227" s="117"/>
      <c r="C227" s="129" t="s">
        <v>3623</v>
      </c>
      <c r="D227" s="130">
        <v>6.43</v>
      </c>
      <c r="E227" s="131">
        <f>VLOOKUP(C227,'DADOS INEP'!C:L,10,0)</f>
        <v>52.41</v>
      </c>
      <c r="F227" s="136">
        <f t="shared" si="1"/>
        <v>5.51692</v>
      </c>
      <c r="G227" s="137">
        <f t="shared" si="2"/>
        <v>0.91308</v>
      </c>
      <c r="H227" s="141"/>
      <c r="I227" s="132" t="str">
        <f t="shared" si="3"/>
        <v>#REF!</v>
      </c>
      <c r="J227" s="111" t="str">
        <f t="shared" si="4"/>
        <v>#REF!</v>
      </c>
      <c r="K227" s="112"/>
      <c r="L227" s="112"/>
      <c r="M227" s="116" t="s">
        <v>5698</v>
      </c>
      <c r="N227" s="117"/>
      <c r="O227" s="117"/>
      <c r="P227" s="117"/>
      <c r="Q227" s="117"/>
      <c r="R227" s="117"/>
      <c r="S227" s="117"/>
      <c r="T227" s="117"/>
      <c r="U227" s="117"/>
      <c r="V227" s="117"/>
      <c r="W227" s="117"/>
      <c r="X227" s="117"/>
      <c r="Y227" s="117"/>
      <c r="Z227" s="117"/>
    </row>
    <row r="228" ht="14.25" customHeight="1">
      <c r="A228" s="112"/>
      <c r="B228" s="117"/>
      <c r="C228" s="129" t="s">
        <v>5062</v>
      </c>
      <c r="D228" s="130">
        <v>6.1</v>
      </c>
      <c r="E228" s="131">
        <f>VLOOKUP(C228,'DADOS INEP'!C:L,10,0)</f>
        <v>50.26</v>
      </c>
      <c r="F228" s="136">
        <f t="shared" si="1"/>
        <v>5.19012</v>
      </c>
      <c r="G228" s="137">
        <f t="shared" si="2"/>
        <v>0.90988</v>
      </c>
      <c r="H228" s="141"/>
      <c r="I228" s="132" t="str">
        <f t="shared" si="3"/>
        <v>#REF!</v>
      </c>
      <c r="J228" s="111" t="str">
        <f t="shared" si="4"/>
        <v>#REF!</v>
      </c>
      <c r="K228" s="112"/>
      <c r="L228" s="112"/>
      <c r="M228" s="116" t="s">
        <v>5698</v>
      </c>
      <c r="N228" s="117"/>
      <c r="O228" s="117"/>
      <c r="P228" s="117"/>
      <c r="Q228" s="117"/>
      <c r="R228" s="117"/>
      <c r="S228" s="117"/>
      <c r="T228" s="117"/>
      <c r="U228" s="117"/>
      <c r="V228" s="117"/>
      <c r="W228" s="117"/>
      <c r="X228" s="117"/>
      <c r="Y228" s="117"/>
      <c r="Z228" s="117"/>
    </row>
    <row r="229" ht="14.25" customHeight="1">
      <c r="A229" s="112"/>
      <c r="B229" s="117"/>
      <c r="C229" s="129" t="s">
        <v>4497</v>
      </c>
      <c r="D229" s="130">
        <v>6.25</v>
      </c>
      <c r="E229" s="131">
        <f>VLOOKUP(C229,'DADOS INEP'!C:L,10,0)</f>
        <v>51.27</v>
      </c>
      <c r="F229" s="136">
        <f t="shared" si="1"/>
        <v>5.34364</v>
      </c>
      <c r="G229" s="137">
        <f t="shared" si="2"/>
        <v>0.90636</v>
      </c>
      <c r="H229" s="141"/>
      <c r="I229" s="132" t="str">
        <f t="shared" si="3"/>
        <v>#REF!</v>
      </c>
      <c r="J229" s="111" t="str">
        <f t="shared" si="4"/>
        <v>#REF!</v>
      </c>
      <c r="K229" s="112"/>
      <c r="L229" s="112"/>
      <c r="M229" s="116" t="s">
        <v>5698</v>
      </c>
      <c r="N229" s="117"/>
      <c r="O229" s="117"/>
      <c r="P229" s="117"/>
      <c r="Q229" s="117"/>
      <c r="R229" s="117"/>
      <c r="S229" s="117"/>
      <c r="T229" s="117"/>
      <c r="U229" s="117"/>
      <c r="V229" s="117"/>
      <c r="W229" s="117"/>
      <c r="X229" s="117"/>
      <c r="Y229" s="117"/>
      <c r="Z229" s="117"/>
    </row>
    <row r="230" ht="14.25" customHeight="1">
      <c r="A230" s="112"/>
      <c r="B230" s="117"/>
      <c r="C230" s="129" t="s">
        <v>887</v>
      </c>
      <c r="D230" s="130">
        <v>7.58</v>
      </c>
      <c r="E230" s="131">
        <f>VLOOKUP(C230,'DADOS INEP'!C:L,10,0)</f>
        <v>60.03</v>
      </c>
      <c r="F230" s="136">
        <f t="shared" si="1"/>
        <v>6.67516</v>
      </c>
      <c r="G230" s="137">
        <f t="shared" si="2"/>
        <v>0.90484</v>
      </c>
      <c r="H230" s="141"/>
      <c r="I230" s="132" t="str">
        <f t="shared" si="3"/>
        <v>#REF!</v>
      </c>
      <c r="J230" s="111" t="str">
        <f t="shared" si="4"/>
        <v>#REF!</v>
      </c>
      <c r="K230" s="112"/>
      <c r="L230" s="112"/>
      <c r="M230" s="116" t="s">
        <v>5698</v>
      </c>
      <c r="N230" s="117"/>
      <c r="O230" s="117"/>
      <c r="P230" s="117"/>
      <c r="Q230" s="117"/>
      <c r="R230" s="117"/>
      <c r="S230" s="117"/>
      <c r="T230" s="117"/>
      <c r="U230" s="117"/>
      <c r="V230" s="117"/>
      <c r="W230" s="117"/>
      <c r="X230" s="117"/>
      <c r="Y230" s="117"/>
      <c r="Z230" s="117"/>
    </row>
    <row r="231" ht="14.25" customHeight="1">
      <c r="A231" s="112"/>
      <c r="B231" s="117"/>
      <c r="C231" s="129" t="s">
        <v>4838</v>
      </c>
      <c r="D231" s="130">
        <v>6.16</v>
      </c>
      <c r="E231" s="131">
        <f>VLOOKUP(C231,'DADOS INEP'!C:L,10,0)</f>
        <v>50.69</v>
      </c>
      <c r="F231" s="136">
        <f t="shared" si="1"/>
        <v>5.25548</v>
      </c>
      <c r="G231" s="137">
        <f t="shared" si="2"/>
        <v>0.90452</v>
      </c>
      <c r="H231" s="141"/>
      <c r="I231" s="132" t="str">
        <f t="shared" si="3"/>
        <v>#REF!</v>
      </c>
      <c r="J231" s="111" t="str">
        <f t="shared" si="4"/>
        <v>#REF!</v>
      </c>
      <c r="K231" s="112"/>
      <c r="L231" s="112"/>
      <c r="M231" s="116" t="s">
        <v>5698</v>
      </c>
      <c r="N231" s="117"/>
      <c r="O231" s="117"/>
      <c r="P231" s="117"/>
      <c r="Q231" s="117"/>
      <c r="R231" s="117"/>
      <c r="S231" s="117"/>
      <c r="T231" s="117"/>
      <c r="U231" s="117"/>
      <c r="V231" s="117"/>
      <c r="W231" s="117"/>
      <c r="X231" s="117"/>
      <c r="Y231" s="117"/>
      <c r="Z231" s="117"/>
    </row>
    <row r="232" ht="14.25" customHeight="1">
      <c r="A232" s="112"/>
      <c r="B232" s="117"/>
      <c r="C232" s="129" t="s">
        <v>4301</v>
      </c>
      <c r="D232" s="130">
        <v>6.28</v>
      </c>
      <c r="E232" s="131">
        <f>VLOOKUP(C232,'DADOS INEP'!C:L,10,0)</f>
        <v>51.52</v>
      </c>
      <c r="F232" s="136">
        <f t="shared" si="1"/>
        <v>5.38164</v>
      </c>
      <c r="G232" s="137">
        <f t="shared" si="2"/>
        <v>0.89836</v>
      </c>
      <c r="H232" s="141"/>
      <c r="I232" s="132" t="str">
        <f t="shared" si="3"/>
        <v>#REF!</v>
      </c>
      <c r="J232" s="111" t="str">
        <f t="shared" si="4"/>
        <v>#REF!</v>
      </c>
      <c r="K232" s="112"/>
      <c r="L232" s="112"/>
      <c r="M232" s="116" t="s">
        <v>5698</v>
      </c>
      <c r="N232" s="117"/>
      <c r="O232" s="117"/>
      <c r="P232" s="117"/>
      <c r="Q232" s="117"/>
      <c r="R232" s="117"/>
      <c r="S232" s="117"/>
      <c r="T232" s="117"/>
      <c r="U232" s="117"/>
      <c r="V232" s="117"/>
      <c r="W232" s="117"/>
      <c r="X232" s="117"/>
      <c r="Y232" s="117"/>
      <c r="Z232" s="117"/>
    </row>
    <row r="233" ht="14.25" customHeight="1">
      <c r="A233" s="112"/>
      <c r="B233" s="117"/>
      <c r="C233" s="129" t="s">
        <v>5241</v>
      </c>
      <c r="D233" s="130">
        <v>6.01</v>
      </c>
      <c r="E233" s="131">
        <f>VLOOKUP(C233,'DADOS INEP'!C:L,10,0)</f>
        <v>49.77</v>
      </c>
      <c r="F233" s="136">
        <f t="shared" si="1"/>
        <v>5.11564</v>
      </c>
      <c r="G233" s="137">
        <f t="shared" si="2"/>
        <v>0.89436</v>
      </c>
      <c r="H233" s="143"/>
      <c r="I233" s="132" t="str">
        <f t="shared" si="3"/>
        <v>#REF!</v>
      </c>
      <c r="J233" s="111" t="str">
        <f t="shared" si="4"/>
        <v>#REF!</v>
      </c>
      <c r="K233" s="112"/>
      <c r="L233" s="112"/>
      <c r="M233" s="116" t="s">
        <v>5698</v>
      </c>
      <c r="N233" s="117"/>
      <c r="O233" s="117"/>
      <c r="P233" s="117"/>
      <c r="Q233" s="117"/>
      <c r="R233" s="117"/>
      <c r="S233" s="117"/>
      <c r="T233" s="117"/>
      <c r="U233" s="117"/>
      <c r="V233" s="117"/>
      <c r="W233" s="117"/>
      <c r="X233" s="117"/>
      <c r="Y233" s="117"/>
      <c r="Z233" s="117"/>
    </row>
    <row r="234" ht="14.25" customHeight="1">
      <c r="A234" s="112"/>
      <c r="B234" s="117"/>
      <c r="C234" s="129" t="s">
        <v>5412</v>
      </c>
      <c r="D234" s="130">
        <v>5.92</v>
      </c>
      <c r="E234" s="131">
        <f>VLOOKUP(C234,'DADOS INEP'!C:L,10,0)</f>
        <v>49.18</v>
      </c>
      <c r="F234" s="136">
        <f t="shared" si="1"/>
        <v>5.02596</v>
      </c>
      <c r="G234" s="137">
        <f t="shared" si="2"/>
        <v>0.89404</v>
      </c>
      <c r="H234" s="141"/>
      <c r="I234" s="132" t="str">
        <f t="shared" si="3"/>
        <v>#REF!</v>
      </c>
      <c r="J234" s="111" t="str">
        <f t="shared" si="4"/>
        <v>#REF!</v>
      </c>
      <c r="K234" s="112"/>
      <c r="L234" s="112"/>
      <c r="M234" s="116" t="s">
        <v>5698</v>
      </c>
      <c r="N234" s="117"/>
      <c r="O234" s="117"/>
      <c r="P234" s="117"/>
      <c r="Q234" s="117"/>
      <c r="R234" s="117"/>
      <c r="S234" s="117"/>
      <c r="T234" s="117"/>
      <c r="U234" s="117"/>
      <c r="V234" s="117"/>
      <c r="W234" s="117"/>
      <c r="X234" s="117"/>
      <c r="Y234" s="117"/>
      <c r="Z234" s="117"/>
    </row>
    <row r="235" ht="14.25" customHeight="1">
      <c r="A235" s="112"/>
      <c r="B235" s="117"/>
      <c r="C235" s="129" t="s">
        <v>4798</v>
      </c>
      <c r="D235" s="130">
        <v>6.16</v>
      </c>
      <c r="E235" s="131">
        <f>VLOOKUP(C235,'DADOS INEP'!C:L,10,0)</f>
        <v>50.76</v>
      </c>
      <c r="F235" s="136">
        <f t="shared" si="1"/>
        <v>5.26612</v>
      </c>
      <c r="G235" s="137">
        <f t="shared" si="2"/>
        <v>0.89388</v>
      </c>
      <c r="H235" s="141"/>
      <c r="I235" s="132" t="str">
        <f t="shared" si="3"/>
        <v>#REF!</v>
      </c>
      <c r="J235" s="111" t="str">
        <f t="shared" si="4"/>
        <v>#REF!</v>
      </c>
      <c r="K235" s="112"/>
      <c r="L235" s="112"/>
      <c r="M235" s="116" t="s">
        <v>5698</v>
      </c>
      <c r="N235" s="117"/>
      <c r="O235" s="117"/>
      <c r="P235" s="117"/>
      <c r="Q235" s="117"/>
      <c r="R235" s="117"/>
      <c r="S235" s="117"/>
      <c r="T235" s="117"/>
      <c r="U235" s="117"/>
      <c r="V235" s="117"/>
      <c r="W235" s="117"/>
      <c r="X235" s="117"/>
      <c r="Y235" s="117"/>
      <c r="Z235" s="117"/>
    </row>
    <row r="236" ht="14.25" customHeight="1">
      <c r="A236" s="112"/>
      <c r="B236" s="117"/>
      <c r="C236" s="129" t="s">
        <v>5415</v>
      </c>
      <c r="D236" s="130">
        <v>5.91</v>
      </c>
      <c r="E236" s="131">
        <f>VLOOKUP(C236,'DADOS INEP'!C:L,10,0)</f>
        <v>49.17</v>
      </c>
      <c r="F236" s="136">
        <f t="shared" si="1"/>
        <v>5.02444</v>
      </c>
      <c r="G236" s="137">
        <f t="shared" si="2"/>
        <v>0.88556</v>
      </c>
      <c r="H236" s="141"/>
      <c r="I236" s="132" t="str">
        <f t="shared" si="3"/>
        <v>#REF!</v>
      </c>
      <c r="J236" s="111" t="str">
        <f t="shared" si="4"/>
        <v>#REF!</v>
      </c>
      <c r="K236" s="112"/>
      <c r="L236" s="112"/>
      <c r="M236" s="116" t="s">
        <v>5698</v>
      </c>
      <c r="N236" s="117"/>
      <c r="O236" s="117"/>
      <c r="P236" s="117"/>
      <c r="Q236" s="117"/>
      <c r="R236" s="117"/>
      <c r="S236" s="117"/>
      <c r="T236" s="117"/>
      <c r="U236" s="117"/>
      <c r="V236" s="117"/>
      <c r="W236" s="117"/>
      <c r="X236" s="117"/>
      <c r="Y236" s="117"/>
      <c r="Z236" s="117"/>
    </row>
    <row r="237" ht="14.25" customHeight="1">
      <c r="A237" s="112"/>
      <c r="B237" s="117"/>
      <c r="C237" s="129" t="s">
        <v>907</v>
      </c>
      <c r="D237" s="130">
        <v>7.44</v>
      </c>
      <c r="E237" s="131">
        <f>VLOOKUP(C237,'DADOS INEP'!C:L,10,0)</f>
        <v>59.24</v>
      </c>
      <c r="F237" s="136">
        <f t="shared" si="1"/>
        <v>6.55508</v>
      </c>
      <c r="G237" s="137">
        <f t="shared" si="2"/>
        <v>0.88492</v>
      </c>
      <c r="H237" s="141"/>
      <c r="I237" s="132" t="str">
        <f t="shared" si="3"/>
        <v>#REF!</v>
      </c>
      <c r="J237" s="111" t="str">
        <f t="shared" si="4"/>
        <v>#REF!</v>
      </c>
      <c r="K237" s="112"/>
      <c r="L237" s="112"/>
      <c r="M237" s="116" t="s">
        <v>5698</v>
      </c>
      <c r="N237" s="117"/>
      <c r="O237" s="117"/>
      <c r="P237" s="117"/>
      <c r="Q237" s="117"/>
      <c r="R237" s="117"/>
      <c r="S237" s="117"/>
      <c r="T237" s="117"/>
      <c r="U237" s="117"/>
      <c r="V237" s="117"/>
      <c r="W237" s="117"/>
      <c r="X237" s="117"/>
      <c r="Y237" s="117"/>
      <c r="Z237" s="117"/>
    </row>
    <row r="238" ht="14.25" customHeight="1">
      <c r="A238" s="112"/>
      <c r="B238" s="117"/>
      <c r="C238" s="129" t="s">
        <v>1157</v>
      </c>
      <c r="D238" s="130">
        <v>7.05</v>
      </c>
      <c r="E238" s="131">
        <f>VLOOKUP(C238,'DADOS INEP'!C:L,10,0)</f>
        <v>56.69</v>
      </c>
      <c r="F238" s="136">
        <f t="shared" si="1"/>
        <v>6.16748</v>
      </c>
      <c r="G238" s="137">
        <f t="shared" si="2"/>
        <v>0.88252</v>
      </c>
      <c r="H238" s="141"/>
      <c r="I238" s="132" t="str">
        <f t="shared" si="3"/>
        <v>#REF!</v>
      </c>
      <c r="J238" s="111" t="str">
        <f t="shared" si="4"/>
        <v>#REF!</v>
      </c>
      <c r="K238" s="112"/>
      <c r="L238" s="112"/>
      <c r="M238" s="116" t="s">
        <v>5698</v>
      </c>
      <c r="N238" s="117"/>
      <c r="O238" s="117"/>
      <c r="P238" s="117"/>
      <c r="Q238" s="117"/>
      <c r="R238" s="117"/>
      <c r="S238" s="117"/>
      <c r="T238" s="117"/>
      <c r="U238" s="117"/>
      <c r="V238" s="117"/>
      <c r="W238" s="117"/>
      <c r="X238" s="117"/>
      <c r="Y238" s="117"/>
      <c r="Z238" s="117"/>
    </row>
    <row r="239" ht="14.25" customHeight="1">
      <c r="A239" s="112"/>
      <c r="B239" s="117"/>
      <c r="C239" s="129" t="s">
        <v>1745</v>
      </c>
      <c r="D239" s="130">
        <v>6.8</v>
      </c>
      <c r="E239" s="131">
        <f>VLOOKUP(C239,'DADOS INEP'!C:L,10,0)</f>
        <v>55.07</v>
      </c>
      <c r="F239" s="136">
        <f t="shared" si="1"/>
        <v>5.92124</v>
      </c>
      <c r="G239" s="137">
        <f t="shared" si="2"/>
        <v>0.87876</v>
      </c>
      <c r="H239" s="141"/>
      <c r="I239" s="132" t="str">
        <f t="shared" si="3"/>
        <v>#REF!</v>
      </c>
      <c r="J239" s="111" t="str">
        <f t="shared" si="4"/>
        <v>#REF!</v>
      </c>
      <c r="K239" s="112"/>
      <c r="L239" s="112"/>
      <c r="M239" s="116" t="s">
        <v>5698</v>
      </c>
      <c r="N239" s="117"/>
      <c r="O239" s="117"/>
      <c r="P239" s="117"/>
      <c r="Q239" s="117"/>
      <c r="R239" s="117"/>
      <c r="S239" s="117"/>
      <c r="T239" s="117"/>
      <c r="U239" s="117"/>
      <c r="V239" s="117"/>
      <c r="W239" s="117"/>
      <c r="X239" s="117"/>
      <c r="Y239" s="117"/>
      <c r="Z239" s="117"/>
    </row>
    <row r="240" ht="14.25" customHeight="1">
      <c r="A240" s="112"/>
      <c r="B240" s="117"/>
      <c r="C240" s="129" t="s">
        <v>1401</v>
      </c>
      <c r="D240" s="130">
        <v>6.92</v>
      </c>
      <c r="E240" s="131">
        <f>VLOOKUP(C240,'DADOS INEP'!C:L,10,0)</f>
        <v>55.87</v>
      </c>
      <c r="F240" s="136">
        <f t="shared" si="1"/>
        <v>6.04284</v>
      </c>
      <c r="G240" s="137">
        <f t="shared" si="2"/>
        <v>0.87716</v>
      </c>
      <c r="H240" s="141"/>
      <c r="I240" s="132" t="str">
        <f t="shared" si="3"/>
        <v>#REF!</v>
      </c>
      <c r="J240" s="111" t="str">
        <f t="shared" si="4"/>
        <v>#REF!</v>
      </c>
      <c r="K240" s="112"/>
      <c r="L240" s="112"/>
      <c r="M240" s="116" t="s">
        <v>5698</v>
      </c>
      <c r="N240" s="117"/>
      <c r="O240" s="117"/>
      <c r="P240" s="117"/>
      <c r="Q240" s="117"/>
      <c r="R240" s="117"/>
      <c r="S240" s="117"/>
      <c r="T240" s="117"/>
      <c r="U240" s="117"/>
      <c r="V240" s="117"/>
      <c r="W240" s="117"/>
      <c r="X240" s="117"/>
      <c r="Y240" s="117"/>
      <c r="Z240" s="117"/>
    </row>
    <row r="241" ht="14.25" customHeight="1">
      <c r="A241" s="112"/>
      <c r="B241" s="117"/>
      <c r="C241" s="129" t="s">
        <v>2491</v>
      </c>
      <c r="D241" s="130">
        <v>6.6</v>
      </c>
      <c r="E241" s="131">
        <f>VLOOKUP(C241,'DADOS INEP'!C:L,10,0)</f>
        <v>53.84</v>
      </c>
      <c r="F241" s="136">
        <f t="shared" si="1"/>
        <v>5.73428</v>
      </c>
      <c r="G241" s="137">
        <f t="shared" si="2"/>
        <v>0.86572</v>
      </c>
      <c r="H241" s="141"/>
      <c r="I241" s="132" t="str">
        <f t="shared" si="3"/>
        <v>#REF!</v>
      </c>
      <c r="J241" s="111" t="str">
        <f t="shared" si="4"/>
        <v>#REF!</v>
      </c>
      <c r="K241" s="112"/>
      <c r="L241" s="112"/>
      <c r="M241" s="116" t="s">
        <v>5698</v>
      </c>
      <c r="N241" s="117"/>
      <c r="O241" s="117"/>
      <c r="P241" s="117"/>
      <c r="Q241" s="117"/>
      <c r="R241" s="117"/>
      <c r="S241" s="117"/>
      <c r="T241" s="117"/>
      <c r="U241" s="117"/>
      <c r="V241" s="117"/>
      <c r="W241" s="117"/>
      <c r="X241" s="117"/>
      <c r="Y241" s="117"/>
      <c r="Z241" s="117"/>
    </row>
    <row r="242" ht="14.25" customHeight="1">
      <c r="A242" s="112"/>
      <c r="B242" s="117"/>
      <c r="C242" s="129" t="s">
        <v>1914</v>
      </c>
      <c r="D242" s="130">
        <v>6.73</v>
      </c>
      <c r="E242" s="131">
        <f>VLOOKUP(C242,'DADOS INEP'!C:L,10,0)</f>
        <v>54.74</v>
      </c>
      <c r="F242" s="136">
        <f t="shared" si="1"/>
        <v>5.87108</v>
      </c>
      <c r="G242" s="137">
        <f t="shared" si="2"/>
        <v>0.85892</v>
      </c>
      <c r="H242" s="141"/>
      <c r="I242" s="132" t="str">
        <f t="shared" si="3"/>
        <v>#REF!</v>
      </c>
      <c r="J242" s="111" t="str">
        <f t="shared" si="4"/>
        <v>#REF!</v>
      </c>
      <c r="K242" s="112"/>
      <c r="L242" s="112"/>
      <c r="M242" s="116" t="s">
        <v>5698</v>
      </c>
      <c r="N242" s="117"/>
      <c r="O242" s="117"/>
      <c r="P242" s="117"/>
      <c r="Q242" s="117"/>
      <c r="R242" s="117"/>
      <c r="S242" s="117"/>
      <c r="T242" s="117"/>
      <c r="U242" s="117"/>
      <c r="V242" s="117"/>
      <c r="W242" s="117"/>
      <c r="X242" s="117"/>
      <c r="Y242" s="117"/>
      <c r="Z242" s="117"/>
    </row>
    <row r="243" ht="14.25" customHeight="1">
      <c r="A243" s="112"/>
      <c r="B243" s="117"/>
      <c r="C243" s="129" t="s">
        <v>3593</v>
      </c>
      <c r="D243" s="130">
        <v>6.38</v>
      </c>
      <c r="E243" s="131">
        <f>VLOOKUP(C243,'DADOS INEP'!C:L,10,0)</f>
        <v>52.44</v>
      </c>
      <c r="F243" s="136">
        <f t="shared" si="1"/>
        <v>5.52148</v>
      </c>
      <c r="G243" s="137">
        <f t="shared" si="2"/>
        <v>0.85852</v>
      </c>
      <c r="H243" s="141"/>
      <c r="I243" s="132" t="str">
        <f t="shared" si="3"/>
        <v>#REF!</v>
      </c>
      <c r="J243" s="111" t="str">
        <f t="shared" si="4"/>
        <v>#REF!</v>
      </c>
      <c r="K243" s="112"/>
      <c r="L243" s="112"/>
      <c r="M243" s="116" t="s">
        <v>5698</v>
      </c>
      <c r="N243" s="117"/>
      <c r="O243" s="117"/>
      <c r="P243" s="117"/>
      <c r="Q243" s="117"/>
      <c r="R243" s="117"/>
      <c r="S243" s="117"/>
      <c r="T243" s="117"/>
      <c r="U243" s="117"/>
      <c r="V243" s="117"/>
      <c r="W243" s="117"/>
      <c r="X243" s="117"/>
      <c r="Y243" s="117"/>
      <c r="Z243" s="117"/>
    </row>
    <row r="244" ht="14.25" customHeight="1">
      <c r="A244" s="112"/>
      <c r="B244" s="117"/>
      <c r="C244" s="129" t="s">
        <v>1579</v>
      </c>
      <c r="D244" s="130">
        <v>6.83</v>
      </c>
      <c r="E244" s="131">
        <f>VLOOKUP(C244,'DADOS INEP'!C:L,10,0)</f>
        <v>55.41</v>
      </c>
      <c r="F244" s="136">
        <f t="shared" si="1"/>
        <v>5.97292</v>
      </c>
      <c r="G244" s="137">
        <f t="shared" si="2"/>
        <v>0.85708</v>
      </c>
      <c r="H244" s="141"/>
      <c r="I244" s="132" t="str">
        <f t="shared" si="3"/>
        <v>#REF!</v>
      </c>
      <c r="J244" s="111" t="str">
        <f t="shared" si="4"/>
        <v>#REF!</v>
      </c>
      <c r="K244" s="112"/>
      <c r="L244" s="112"/>
      <c r="M244" s="116" t="s">
        <v>5698</v>
      </c>
      <c r="N244" s="117"/>
      <c r="O244" s="117"/>
      <c r="P244" s="117"/>
      <c r="Q244" s="117"/>
      <c r="R244" s="117"/>
      <c r="S244" s="117"/>
      <c r="T244" s="117"/>
      <c r="U244" s="117"/>
      <c r="V244" s="117"/>
      <c r="W244" s="117"/>
      <c r="X244" s="117"/>
      <c r="Y244" s="117"/>
      <c r="Z244" s="117"/>
    </row>
    <row r="245" ht="14.25" customHeight="1">
      <c r="A245" s="112"/>
      <c r="B245" s="117"/>
      <c r="C245" s="129" t="s">
        <v>5419</v>
      </c>
      <c r="D245" s="130">
        <v>5.87</v>
      </c>
      <c r="E245" s="131">
        <f>VLOOKUP(C245,'DADOS INEP'!C:L,10,0)</f>
        <v>49.16</v>
      </c>
      <c r="F245" s="136">
        <f t="shared" si="1"/>
        <v>5.02292</v>
      </c>
      <c r="G245" s="137">
        <f t="shared" si="2"/>
        <v>0.84708</v>
      </c>
      <c r="H245" s="141"/>
      <c r="I245" s="132" t="str">
        <f t="shared" si="3"/>
        <v>#REF!</v>
      </c>
      <c r="J245" s="111" t="str">
        <f t="shared" si="4"/>
        <v>#REF!</v>
      </c>
      <c r="K245" s="112"/>
      <c r="L245" s="112"/>
      <c r="M245" s="116" t="s">
        <v>5698</v>
      </c>
      <c r="N245" s="117"/>
      <c r="O245" s="117"/>
      <c r="P245" s="117"/>
      <c r="Q245" s="117"/>
      <c r="R245" s="117"/>
      <c r="S245" s="117"/>
      <c r="T245" s="117"/>
      <c r="U245" s="117"/>
      <c r="V245" s="117"/>
      <c r="W245" s="117"/>
      <c r="X245" s="117"/>
      <c r="Y245" s="117"/>
      <c r="Z245" s="117"/>
    </row>
    <row r="246" ht="14.25" customHeight="1">
      <c r="A246" s="112"/>
      <c r="B246" s="117"/>
      <c r="C246" s="129" t="s">
        <v>2935</v>
      </c>
      <c r="D246" s="130">
        <v>6.49</v>
      </c>
      <c r="E246" s="131">
        <f>VLOOKUP(C246,'DADOS INEP'!C:L,10,0)</f>
        <v>53.26</v>
      </c>
      <c r="F246" s="136">
        <f t="shared" si="1"/>
        <v>5.64612</v>
      </c>
      <c r="G246" s="137">
        <f t="shared" si="2"/>
        <v>0.84388</v>
      </c>
      <c r="H246" s="141"/>
      <c r="I246" s="132" t="str">
        <f t="shared" si="3"/>
        <v>#REF!</v>
      </c>
      <c r="J246" s="111" t="str">
        <f t="shared" si="4"/>
        <v>#REF!</v>
      </c>
      <c r="K246" s="112"/>
      <c r="L246" s="112"/>
      <c r="M246" s="116" t="s">
        <v>5698</v>
      </c>
      <c r="N246" s="117"/>
      <c r="O246" s="117"/>
      <c r="P246" s="117"/>
      <c r="Q246" s="117"/>
      <c r="R246" s="117"/>
      <c r="S246" s="117"/>
      <c r="T246" s="117"/>
      <c r="U246" s="117"/>
      <c r="V246" s="117"/>
      <c r="W246" s="117"/>
      <c r="X246" s="117"/>
      <c r="Y246" s="117"/>
      <c r="Z246" s="117"/>
    </row>
    <row r="247" ht="14.25" customHeight="1">
      <c r="A247" s="112"/>
      <c r="B247" s="117"/>
      <c r="C247" s="129" t="s">
        <v>3419</v>
      </c>
      <c r="D247" s="130">
        <v>6.4</v>
      </c>
      <c r="E247" s="131">
        <f>VLOOKUP(C247,'DADOS INEP'!C:L,10,0)</f>
        <v>52.67</v>
      </c>
      <c r="F247" s="136">
        <f t="shared" si="1"/>
        <v>5.55644</v>
      </c>
      <c r="G247" s="137">
        <f t="shared" si="2"/>
        <v>0.84356</v>
      </c>
      <c r="H247" s="141"/>
      <c r="I247" s="132" t="str">
        <f t="shared" si="3"/>
        <v>#REF!</v>
      </c>
      <c r="J247" s="111" t="str">
        <f t="shared" si="4"/>
        <v>#REF!</v>
      </c>
      <c r="K247" s="112"/>
      <c r="L247" s="112"/>
      <c r="M247" s="116" t="s">
        <v>5698</v>
      </c>
      <c r="N247" s="117"/>
      <c r="O247" s="117"/>
      <c r="P247" s="117"/>
      <c r="Q247" s="117"/>
      <c r="R247" s="117"/>
      <c r="S247" s="117"/>
      <c r="T247" s="117"/>
      <c r="U247" s="117"/>
      <c r="V247" s="117"/>
      <c r="W247" s="117"/>
      <c r="X247" s="117"/>
      <c r="Y247" s="117"/>
      <c r="Z247" s="117"/>
    </row>
    <row r="248" ht="14.25" customHeight="1">
      <c r="A248" s="112"/>
      <c r="B248" s="117"/>
      <c r="C248" s="129" t="s">
        <v>5279</v>
      </c>
      <c r="D248" s="130">
        <v>5.94</v>
      </c>
      <c r="E248" s="131">
        <f>VLOOKUP(C248,'DADOS INEP'!C:L,10,0)</f>
        <v>49.67</v>
      </c>
      <c r="F248" s="136">
        <f t="shared" si="1"/>
        <v>5.10044</v>
      </c>
      <c r="G248" s="137">
        <f t="shared" si="2"/>
        <v>0.83956</v>
      </c>
      <c r="H248" s="141"/>
      <c r="I248" s="132" t="str">
        <f t="shared" si="3"/>
        <v>#REF!</v>
      </c>
      <c r="J248" s="111" t="str">
        <f t="shared" si="4"/>
        <v>#REF!</v>
      </c>
      <c r="K248" s="112"/>
      <c r="L248" s="112"/>
      <c r="M248" s="116" t="s">
        <v>5698</v>
      </c>
      <c r="N248" s="117"/>
      <c r="O248" s="117"/>
      <c r="P248" s="117"/>
      <c r="Q248" s="117"/>
      <c r="R248" s="117"/>
      <c r="S248" s="117"/>
      <c r="T248" s="117"/>
      <c r="U248" s="117"/>
      <c r="V248" s="117"/>
      <c r="W248" s="117"/>
      <c r="X248" s="117"/>
      <c r="Y248" s="117"/>
      <c r="Z248" s="117"/>
    </row>
    <row r="249" ht="14.25" customHeight="1">
      <c r="A249" s="112"/>
      <c r="B249" s="117"/>
      <c r="C249" s="129" t="s">
        <v>3522</v>
      </c>
      <c r="D249" s="130">
        <v>6.37</v>
      </c>
      <c r="E249" s="131">
        <f>VLOOKUP(C249,'DADOS INEP'!C:L,10,0)</f>
        <v>52.53</v>
      </c>
      <c r="F249" s="136">
        <f t="shared" si="1"/>
        <v>5.53516</v>
      </c>
      <c r="G249" s="137">
        <f t="shared" si="2"/>
        <v>0.83484</v>
      </c>
      <c r="H249" s="141"/>
      <c r="I249" s="132" t="str">
        <f t="shared" si="3"/>
        <v>#REF!</v>
      </c>
      <c r="J249" s="111" t="str">
        <f t="shared" si="4"/>
        <v>#REF!</v>
      </c>
      <c r="K249" s="112"/>
      <c r="L249" s="112"/>
      <c r="M249" s="116" t="s">
        <v>5698</v>
      </c>
      <c r="N249" s="117"/>
      <c r="O249" s="117"/>
      <c r="P249" s="117"/>
      <c r="Q249" s="117"/>
      <c r="R249" s="117"/>
      <c r="S249" s="117"/>
      <c r="T249" s="117"/>
      <c r="U249" s="117"/>
      <c r="V249" s="117"/>
      <c r="W249" s="117"/>
      <c r="X249" s="117"/>
      <c r="Y249" s="117"/>
      <c r="Z249" s="117"/>
    </row>
    <row r="250" ht="14.25" customHeight="1">
      <c r="A250" s="112"/>
      <c r="B250" s="117"/>
      <c r="C250" s="129" t="s">
        <v>4097</v>
      </c>
      <c r="D250" s="130">
        <v>6.26</v>
      </c>
      <c r="E250" s="131">
        <f>VLOOKUP(C250,'DADOS INEP'!C:L,10,0)</f>
        <v>51.82</v>
      </c>
      <c r="F250" s="136">
        <f t="shared" si="1"/>
        <v>5.42724</v>
      </c>
      <c r="G250" s="137">
        <f t="shared" si="2"/>
        <v>0.83276</v>
      </c>
      <c r="H250" s="141"/>
      <c r="I250" s="132" t="str">
        <f t="shared" si="3"/>
        <v>#REF!</v>
      </c>
      <c r="J250" s="111" t="str">
        <f t="shared" si="4"/>
        <v>#REF!</v>
      </c>
      <c r="K250" s="112"/>
      <c r="L250" s="112"/>
      <c r="M250" s="116" t="s">
        <v>5698</v>
      </c>
      <c r="N250" s="117"/>
      <c r="O250" s="117"/>
      <c r="P250" s="117"/>
      <c r="Q250" s="117"/>
      <c r="R250" s="117"/>
      <c r="S250" s="117"/>
      <c r="T250" s="117"/>
      <c r="U250" s="117"/>
      <c r="V250" s="117"/>
      <c r="W250" s="117"/>
      <c r="X250" s="117"/>
      <c r="Y250" s="117"/>
      <c r="Z250" s="117"/>
    </row>
    <row r="251" ht="14.25" customHeight="1">
      <c r="A251" s="112"/>
      <c r="B251" s="117"/>
      <c r="C251" s="129" t="s">
        <v>1137</v>
      </c>
      <c r="D251" s="130">
        <v>7.02</v>
      </c>
      <c r="E251" s="131">
        <f>VLOOKUP(C251,'DADOS INEP'!C:L,10,0)</f>
        <v>56.84</v>
      </c>
      <c r="F251" s="136">
        <f t="shared" si="1"/>
        <v>6.19028</v>
      </c>
      <c r="G251" s="137">
        <f t="shared" si="2"/>
        <v>0.82972</v>
      </c>
      <c r="H251" s="141"/>
      <c r="I251" s="132" t="str">
        <f t="shared" si="3"/>
        <v>#REF!</v>
      </c>
      <c r="J251" s="111" t="str">
        <f t="shared" si="4"/>
        <v>#REF!</v>
      </c>
      <c r="K251" s="112"/>
      <c r="L251" s="112"/>
      <c r="M251" s="116" t="s">
        <v>5698</v>
      </c>
      <c r="N251" s="117"/>
      <c r="O251" s="117"/>
      <c r="P251" s="117"/>
      <c r="Q251" s="117"/>
      <c r="R251" s="117"/>
      <c r="S251" s="117"/>
      <c r="T251" s="117"/>
      <c r="U251" s="117"/>
      <c r="V251" s="117"/>
      <c r="W251" s="117"/>
      <c r="X251" s="117"/>
      <c r="Y251" s="117"/>
      <c r="Z251" s="117"/>
    </row>
    <row r="252" ht="14.25" customHeight="1">
      <c r="A252" s="112"/>
      <c r="B252" s="117"/>
      <c r="C252" s="129" t="s">
        <v>1160</v>
      </c>
      <c r="D252" s="130">
        <v>6.99</v>
      </c>
      <c r="E252" s="131">
        <f>VLOOKUP(C252,'DADOS INEP'!C:L,10,0)</f>
        <v>56.66</v>
      </c>
      <c r="F252" s="136">
        <f t="shared" si="1"/>
        <v>6.16292</v>
      </c>
      <c r="G252" s="137">
        <f t="shared" si="2"/>
        <v>0.82708</v>
      </c>
      <c r="H252" s="141"/>
      <c r="I252" s="132" t="str">
        <f t="shared" si="3"/>
        <v>#REF!</v>
      </c>
      <c r="J252" s="111" t="str">
        <f t="shared" si="4"/>
        <v>#REF!</v>
      </c>
      <c r="K252" s="112"/>
      <c r="L252" s="112"/>
      <c r="M252" s="116" t="s">
        <v>5698</v>
      </c>
      <c r="N252" s="117"/>
      <c r="O252" s="117"/>
      <c r="P252" s="117"/>
      <c r="Q252" s="117"/>
      <c r="R252" s="117"/>
      <c r="S252" s="117"/>
      <c r="T252" s="117"/>
      <c r="U252" s="117"/>
      <c r="V252" s="117"/>
      <c r="W252" s="117"/>
      <c r="X252" s="117"/>
      <c r="Y252" s="117"/>
      <c r="Z252" s="117"/>
    </row>
    <row r="253" ht="14.25" customHeight="1">
      <c r="A253" s="112"/>
      <c r="B253" s="117"/>
      <c r="C253" s="129" t="s">
        <v>1986</v>
      </c>
      <c r="D253" s="130">
        <v>6.67</v>
      </c>
      <c r="E253" s="131">
        <f>VLOOKUP(C253,'DADOS INEP'!C:L,10,0)</f>
        <v>54.61</v>
      </c>
      <c r="F253" s="136">
        <f t="shared" si="1"/>
        <v>5.85132</v>
      </c>
      <c r="G253" s="137">
        <f t="shared" si="2"/>
        <v>0.81868</v>
      </c>
      <c r="H253" s="141"/>
      <c r="I253" s="132" t="str">
        <f t="shared" si="3"/>
        <v>#REF!</v>
      </c>
      <c r="J253" s="111" t="str">
        <f t="shared" si="4"/>
        <v>#REF!</v>
      </c>
      <c r="K253" s="112"/>
      <c r="L253" s="112"/>
      <c r="M253" s="116" t="s">
        <v>5698</v>
      </c>
      <c r="N253" s="117"/>
      <c r="O253" s="117"/>
      <c r="P253" s="117"/>
      <c r="Q253" s="117"/>
      <c r="R253" s="117"/>
      <c r="S253" s="117"/>
      <c r="T253" s="117"/>
      <c r="U253" s="117"/>
      <c r="V253" s="117"/>
      <c r="W253" s="117"/>
      <c r="X253" s="117"/>
      <c r="Y253" s="117"/>
      <c r="Z253" s="117"/>
    </row>
    <row r="254" ht="14.25" customHeight="1">
      <c r="A254" s="112"/>
      <c r="B254" s="117"/>
      <c r="C254" s="129" t="s">
        <v>1153</v>
      </c>
      <c r="D254" s="130">
        <v>6.99</v>
      </c>
      <c r="E254" s="131">
        <f>VLOOKUP(C254,'DADOS INEP'!C:L,10,0)</f>
        <v>56.72</v>
      </c>
      <c r="F254" s="136">
        <f t="shared" si="1"/>
        <v>6.17204</v>
      </c>
      <c r="G254" s="137">
        <f t="shared" si="2"/>
        <v>0.81796</v>
      </c>
      <c r="H254" s="141"/>
      <c r="I254" s="132" t="str">
        <f t="shared" si="3"/>
        <v>#REF!</v>
      </c>
      <c r="J254" s="111" t="str">
        <f t="shared" si="4"/>
        <v>#REF!</v>
      </c>
      <c r="K254" s="112"/>
      <c r="L254" s="112"/>
      <c r="M254" s="116" t="s">
        <v>5698</v>
      </c>
      <c r="N254" s="117"/>
      <c r="O254" s="117"/>
      <c r="P254" s="117"/>
      <c r="Q254" s="117"/>
      <c r="R254" s="117"/>
      <c r="S254" s="117"/>
      <c r="T254" s="117"/>
      <c r="U254" s="117"/>
      <c r="V254" s="117"/>
      <c r="W254" s="117"/>
      <c r="X254" s="117"/>
      <c r="Y254" s="117"/>
      <c r="Z254" s="117"/>
    </row>
    <row r="255" ht="14.25" customHeight="1">
      <c r="A255" s="112"/>
      <c r="B255" s="117"/>
      <c r="C255" s="129" t="s">
        <v>5205</v>
      </c>
      <c r="D255" s="130">
        <v>5.95</v>
      </c>
      <c r="E255" s="131">
        <f>VLOOKUP(C255,'DADOS INEP'!C:L,10,0)</f>
        <v>49.88</v>
      </c>
      <c r="F255" s="136">
        <f t="shared" si="1"/>
        <v>5.13236</v>
      </c>
      <c r="G255" s="137">
        <f t="shared" si="2"/>
        <v>0.81764</v>
      </c>
      <c r="H255" s="143"/>
      <c r="I255" s="132" t="str">
        <f t="shared" si="3"/>
        <v>#REF!</v>
      </c>
      <c r="J255" s="111" t="str">
        <f t="shared" si="4"/>
        <v>#REF!</v>
      </c>
      <c r="K255" s="112"/>
      <c r="L255" s="112"/>
      <c r="M255" s="116" t="s">
        <v>5698</v>
      </c>
      <c r="N255" s="117"/>
      <c r="O255" s="117"/>
      <c r="P255" s="117"/>
      <c r="Q255" s="117"/>
      <c r="R255" s="117"/>
      <c r="S255" s="117"/>
      <c r="T255" s="117"/>
      <c r="U255" s="117"/>
      <c r="V255" s="117"/>
      <c r="W255" s="117"/>
      <c r="X255" s="117"/>
      <c r="Y255" s="117"/>
      <c r="Z255" s="117"/>
    </row>
    <row r="256" ht="14.25" customHeight="1">
      <c r="A256" s="112"/>
      <c r="B256" s="117"/>
      <c r="C256" s="129" t="s">
        <v>3529</v>
      </c>
      <c r="D256" s="130">
        <v>6.35</v>
      </c>
      <c r="E256" s="131">
        <f>VLOOKUP(C256,'DADOS INEP'!C:L,10,0)</f>
        <v>52.52</v>
      </c>
      <c r="F256" s="136">
        <f t="shared" si="1"/>
        <v>5.53364</v>
      </c>
      <c r="G256" s="137">
        <f t="shared" si="2"/>
        <v>0.81636</v>
      </c>
      <c r="H256" s="141"/>
      <c r="I256" s="132" t="str">
        <f t="shared" si="3"/>
        <v>#REF!</v>
      </c>
      <c r="J256" s="111" t="str">
        <f t="shared" si="4"/>
        <v>#REF!</v>
      </c>
      <c r="K256" s="112"/>
      <c r="L256" s="112"/>
      <c r="M256" s="116" t="s">
        <v>5698</v>
      </c>
      <c r="N256" s="117"/>
      <c r="O256" s="117"/>
      <c r="P256" s="117"/>
      <c r="Q256" s="117"/>
      <c r="R256" s="117"/>
      <c r="S256" s="117"/>
      <c r="T256" s="117"/>
      <c r="U256" s="117"/>
      <c r="V256" s="117"/>
      <c r="W256" s="117"/>
      <c r="X256" s="117"/>
      <c r="Y256" s="117"/>
      <c r="Z256" s="117"/>
    </row>
    <row r="257" ht="14.25" customHeight="1">
      <c r="A257" s="112"/>
      <c r="B257" s="117"/>
      <c r="C257" s="129" t="s">
        <v>4431</v>
      </c>
      <c r="D257" s="130">
        <v>6.17</v>
      </c>
      <c r="E257" s="131">
        <f>VLOOKUP(C257,'DADOS INEP'!C:L,10,0)</f>
        <v>51.36</v>
      </c>
      <c r="F257" s="136">
        <f t="shared" si="1"/>
        <v>5.35732</v>
      </c>
      <c r="G257" s="137">
        <f t="shared" si="2"/>
        <v>0.81268</v>
      </c>
      <c r="H257" s="141"/>
      <c r="I257" s="132" t="str">
        <f t="shared" si="3"/>
        <v>#REF!</v>
      </c>
      <c r="J257" s="111" t="str">
        <f t="shared" si="4"/>
        <v>#REF!</v>
      </c>
      <c r="K257" s="112"/>
      <c r="L257" s="112"/>
      <c r="M257" s="116" t="s">
        <v>5698</v>
      </c>
      <c r="N257" s="117"/>
      <c r="O257" s="117"/>
      <c r="P257" s="117"/>
      <c r="Q257" s="117"/>
      <c r="R257" s="117"/>
      <c r="S257" s="117"/>
      <c r="T257" s="117"/>
      <c r="U257" s="117"/>
      <c r="V257" s="117"/>
      <c r="W257" s="117"/>
      <c r="X257" s="117"/>
      <c r="Y257" s="117"/>
      <c r="Z257" s="117"/>
    </row>
    <row r="258" ht="14.25" customHeight="1">
      <c r="A258" s="112"/>
      <c r="B258" s="117"/>
      <c r="C258" s="129" t="s">
        <v>4899</v>
      </c>
      <c r="D258" s="130">
        <v>6.05</v>
      </c>
      <c r="E258" s="131">
        <f>VLOOKUP(C258,'DADOS INEP'!C:L,10,0)</f>
        <v>50.58</v>
      </c>
      <c r="F258" s="136">
        <f t="shared" si="1"/>
        <v>5.23876</v>
      </c>
      <c r="G258" s="137">
        <f t="shared" si="2"/>
        <v>0.81124</v>
      </c>
      <c r="H258" s="141"/>
      <c r="I258" s="132" t="str">
        <f t="shared" si="3"/>
        <v>#REF!</v>
      </c>
      <c r="J258" s="111" t="str">
        <f t="shared" si="4"/>
        <v>#REF!</v>
      </c>
      <c r="K258" s="112"/>
      <c r="L258" s="112"/>
      <c r="M258" s="116" t="s">
        <v>5698</v>
      </c>
      <c r="N258" s="117"/>
      <c r="O258" s="117"/>
      <c r="P258" s="117"/>
      <c r="Q258" s="117"/>
      <c r="R258" s="117"/>
      <c r="S258" s="117"/>
      <c r="T258" s="117"/>
      <c r="U258" s="117"/>
      <c r="V258" s="117"/>
      <c r="W258" s="117"/>
      <c r="X258" s="117"/>
      <c r="Y258" s="117"/>
      <c r="Z258" s="117"/>
    </row>
    <row r="259" ht="14.25" customHeight="1">
      <c r="A259" s="112"/>
      <c r="B259" s="117"/>
      <c r="C259" s="129" t="s">
        <v>981</v>
      </c>
      <c r="D259" s="130">
        <v>7.17</v>
      </c>
      <c r="E259" s="131">
        <f>VLOOKUP(C259,'DADOS INEP'!C:L,10,0)</f>
        <v>57.99</v>
      </c>
      <c r="F259" s="136">
        <f t="shared" si="1"/>
        <v>6.36508</v>
      </c>
      <c r="G259" s="137">
        <f t="shared" si="2"/>
        <v>0.80492</v>
      </c>
      <c r="H259" s="141"/>
      <c r="I259" s="132" t="str">
        <f t="shared" si="3"/>
        <v>#REF!</v>
      </c>
      <c r="J259" s="111" t="str">
        <f t="shared" si="4"/>
        <v>#REF!</v>
      </c>
      <c r="K259" s="112"/>
      <c r="L259" s="112"/>
      <c r="M259" s="116" t="s">
        <v>5698</v>
      </c>
      <c r="N259" s="117"/>
      <c r="O259" s="117"/>
      <c r="P259" s="117"/>
      <c r="Q259" s="117"/>
      <c r="R259" s="117"/>
      <c r="S259" s="117"/>
      <c r="T259" s="117"/>
      <c r="U259" s="117"/>
      <c r="V259" s="117"/>
      <c r="W259" s="117"/>
      <c r="X259" s="117"/>
      <c r="Y259" s="117"/>
      <c r="Z259" s="117"/>
    </row>
    <row r="260" ht="14.25" customHeight="1">
      <c r="A260" s="112"/>
      <c r="B260" s="117"/>
      <c r="C260" s="129" t="s">
        <v>5030</v>
      </c>
      <c r="D260" s="130">
        <v>6.0</v>
      </c>
      <c r="E260" s="131">
        <f>VLOOKUP(C260,'DADOS INEP'!C:L,10,0)</f>
        <v>50.33</v>
      </c>
      <c r="F260" s="136">
        <f t="shared" si="1"/>
        <v>5.20076</v>
      </c>
      <c r="G260" s="137">
        <f t="shared" si="2"/>
        <v>0.79924</v>
      </c>
      <c r="H260" s="141"/>
      <c r="I260" s="132" t="str">
        <f t="shared" si="3"/>
        <v>#REF!</v>
      </c>
      <c r="J260" s="111" t="str">
        <f t="shared" si="4"/>
        <v>#REF!</v>
      </c>
      <c r="K260" s="112"/>
      <c r="L260" s="112"/>
      <c r="M260" s="116" t="s">
        <v>5698</v>
      </c>
      <c r="N260" s="117"/>
      <c r="O260" s="117"/>
      <c r="P260" s="117"/>
      <c r="Q260" s="117"/>
      <c r="R260" s="117"/>
      <c r="S260" s="117"/>
      <c r="T260" s="117"/>
      <c r="U260" s="117"/>
      <c r="V260" s="117"/>
      <c r="W260" s="117"/>
      <c r="X260" s="117"/>
      <c r="Y260" s="117"/>
      <c r="Z260" s="117"/>
    </row>
    <row r="261" ht="14.25" customHeight="1">
      <c r="A261" s="112"/>
      <c r="B261" s="117"/>
      <c r="C261" s="129" t="s">
        <v>1232</v>
      </c>
      <c r="D261" s="130">
        <v>6.92</v>
      </c>
      <c r="E261" s="131">
        <f>VLOOKUP(C261,'DADOS INEP'!C:L,10,0)</f>
        <v>56.39</v>
      </c>
      <c r="F261" s="136">
        <f t="shared" si="1"/>
        <v>6.12188</v>
      </c>
      <c r="G261" s="137">
        <f t="shared" si="2"/>
        <v>0.79812</v>
      </c>
      <c r="H261" s="141"/>
      <c r="I261" s="132" t="str">
        <f t="shared" si="3"/>
        <v>#REF!</v>
      </c>
      <c r="J261" s="111" t="str">
        <f t="shared" si="4"/>
        <v>#REF!</v>
      </c>
      <c r="K261" s="112"/>
      <c r="L261" s="112"/>
      <c r="M261" s="116" t="s">
        <v>5698</v>
      </c>
      <c r="N261" s="117"/>
      <c r="O261" s="117"/>
      <c r="P261" s="117"/>
      <c r="Q261" s="117"/>
      <c r="R261" s="117"/>
      <c r="S261" s="117"/>
      <c r="T261" s="117"/>
      <c r="U261" s="117"/>
      <c r="V261" s="117"/>
      <c r="W261" s="117"/>
      <c r="X261" s="117"/>
      <c r="Y261" s="117"/>
      <c r="Z261" s="117"/>
    </row>
    <row r="262" ht="14.25" customHeight="1">
      <c r="A262" s="112"/>
      <c r="B262" s="117"/>
      <c r="C262" s="129" t="s">
        <v>5118</v>
      </c>
      <c r="D262" s="130">
        <v>5.96</v>
      </c>
      <c r="E262" s="131">
        <f>VLOOKUP(C262,'DADOS INEP'!C:L,10,0)</f>
        <v>50.13</v>
      </c>
      <c r="F262" s="136">
        <f t="shared" si="1"/>
        <v>5.17036</v>
      </c>
      <c r="G262" s="137">
        <f t="shared" si="2"/>
        <v>0.78964</v>
      </c>
      <c r="H262" s="141"/>
      <c r="I262" s="132" t="str">
        <f t="shared" si="3"/>
        <v>#REF!</v>
      </c>
      <c r="J262" s="111" t="str">
        <f t="shared" si="4"/>
        <v>#REF!</v>
      </c>
      <c r="K262" s="112"/>
      <c r="L262" s="112"/>
      <c r="M262" s="116" t="s">
        <v>5698</v>
      </c>
      <c r="N262" s="117"/>
      <c r="O262" s="117"/>
      <c r="P262" s="117"/>
      <c r="Q262" s="117"/>
      <c r="R262" s="117"/>
      <c r="S262" s="117"/>
      <c r="T262" s="117"/>
      <c r="U262" s="117"/>
      <c r="V262" s="117"/>
      <c r="W262" s="117"/>
      <c r="X262" s="117"/>
      <c r="Y262" s="117"/>
      <c r="Z262" s="117"/>
    </row>
    <row r="263" ht="14.25" customHeight="1">
      <c r="A263" s="112"/>
      <c r="B263" s="117"/>
      <c r="C263" s="129" t="s">
        <v>3015</v>
      </c>
      <c r="D263" s="130">
        <v>6.41</v>
      </c>
      <c r="E263" s="131">
        <f>VLOOKUP(C263,'DADOS INEP'!C:L,10,0)</f>
        <v>53.15</v>
      </c>
      <c r="F263" s="136">
        <f t="shared" si="1"/>
        <v>5.6294</v>
      </c>
      <c r="G263" s="137">
        <f t="shared" si="2"/>
        <v>0.7806</v>
      </c>
      <c r="H263" s="141"/>
      <c r="I263" s="132" t="str">
        <f t="shared" si="3"/>
        <v>#REF!</v>
      </c>
      <c r="J263" s="111" t="str">
        <f t="shared" si="4"/>
        <v>#REF!</v>
      </c>
      <c r="K263" s="112"/>
      <c r="L263" s="112"/>
      <c r="M263" s="116" t="s">
        <v>5698</v>
      </c>
      <c r="N263" s="117"/>
      <c r="O263" s="117"/>
      <c r="P263" s="117"/>
      <c r="Q263" s="117"/>
      <c r="R263" s="117"/>
      <c r="S263" s="117"/>
      <c r="T263" s="117"/>
      <c r="U263" s="117"/>
      <c r="V263" s="117"/>
      <c r="W263" s="117"/>
      <c r="X263" s="117"/>
      <c r="Y263" s="117"/>
      <c r="Z263" s="117"/>
    </row>
    <row r="264" ht="14.25" customHeight="1">
      <c r="A264" s="112"/>
      <c r="B264" s="117"/>
      <c r="C264" s="129" t="s">
        <v>3121</v>
      </c>
      <c r="D264" s="130">
        <v>6.39</v>
      </c>
      <c r="E264" s="131">
        <f>VLOOKUP(C264,'DADOS INEP'!C:L,10,0)</f>
        <v>53.02</v>
      </c>
      <c r="F264" s="136">
        <f t="shared" si="1"/>
        <v>5.60964</v>
      </c>
      <c r="G264" s="137">
        <f t="shared" si="2"/>
        <v>0.78036</v>
      </c>
      <c r="H264" s="141"/>
      <c r="I264" s="132" t="str">
        <f t="shared" si="3"/>
        <v>#REF!</v>
      </c>
      <c r="J264" s="111" t="str">
        <f t="shared" si="4"/>
        <v>#REF!</v>
      </c>
      <c r="K264" s="112"/>
      <c r="L264" s="112"/>
      <c r="M264" s="116" t="s">
        <v>5698</v>
      </c>
      <c r="N264" s="117"/>
      <c r="O264" s="117"/>
      <c r="P264" s="117"/>
      <c r="Q264" s="117"/>
      <c r="R264" s="117"/>
      <c r="S264" s="117"/>
      <c r="T264" s="117"/>
      <c r="U264" s="117"/>
      <c r="V264" s="117"/>
      <c r="W264" s="117"/>
      <c r="X264" s="117"/>
      <c r="Y264" s="117"/>
      <c r="Z264" s="117"/>
    </row>
    <row r="265" ht="14.25" customHeight="1">
      <c r="A265" s="112"/>
      <c r="B265" s="117"/>
      <c r="C265" s="129" t="s">
        <v>3062</v>
      </c>
      <c r="D265" s="130">
        <v>6.4</v>
      </c>
      <c r="E265" s="131">
        <f>VLOOKUP(C265,'DADOS INEP'!C:L,10,0)</f>
        <v>53.1</v>
      </c>
      <c r="F265" s="136">
        <f t="shared" si="1"/>
        <v>5.6218</v>
      </c>
      <c r="G265" s="137">
        <f t="shared" si="2"/>
        <v>0.7782</v>
      </c>
      <c r="H265" s="141"/>
      <c r="I265" s="132" t="str">
        <f t="shared" si="3"/>
        <v>#REF!</v>
      </c>
      <c r="J265" s="111" t="str">
        <f t="shared" si="4"/>
        <v>#REF!</v>
      </c>
      <c r="K265" s="112"/>
      <c r="L265" s="112"/>
      <c r="M265" s="116" t="s">
        <v>5698</v>
      </c>
      <c r="N265" s="117"/>
      <c r="O265" s="117"/>
      <c r="P265" s="117"/>
      <c r="Q265" s="117"/>
      <c r="R265" s="117"/>
      <c r="S265" s="117"/>
      <c r="T265" s="117"/>
      <c r="U265" s="117"/>
      <c r="V265" s="117"/>
      <c r="W265" s="117"/>
      <c r="X265" s="117"/>
      <c r="Y265" s="117"/>
      <c r="Z265" s="117"/>
    </row>
    <row r="266" ht="14.25" customHeight="1">
      <c r="A266" s="112"/>
      <c r="B266" s="117"/>
      <c r="C266" s="129" t="s">
        <v>5352</v>
      </c>
      <c r="D266" s="130">
        <v>5.84</v>
      </c>
      <c r="E266" s="131">
        <f>VLOOKUP(C266,'DADOS INEP'!C:L,10,0)</f>
        <v>49.42</v>
      </c>
      <c r="F266" s="136">
        <f t="shared" si="1"/>
        <v>5.06244</v>
      </c>
      <c r="G266" s="137">
        <f t="shared" si="2"/>
        <v>0.77756</v>
      </c>
      <c r="H266" s="141"/>
      <c r="I266" s="132" t="str">
        <f t="shared" si="3"/>
        <v>#REF!</v>
      </c>
      <c r="J266" s="111" t="str">
        <f t="shared" si="4"/>
        <v>#REF!</v>
      </c>
      <c r="K266" s="112"/>
      <c r="L266" s="112"/>
      <c r="M266" s="116" t="s">
        <v>5698</v>
      </c>
      <c r="N266" s="117"/>
      <c r="O266" s="117"/>
      <c r="P266" s="117"/>
      <c r="Q266" s="117"/>
      <c r="R266" s="117"/>
      <c r="S266" s="117"/>
      <c r="T266" s="117"/>
      <c r="U266" s="117"/>
      <c r="V266" s="117"/>
      <c r="W266" s="117"/>
      <c r="X266" s="117"/>
      <c r="Y266" s="117"/>
      <c r="Z266" s="117"/>
    </row>
    <row r="267" ht="14.25" customHeight="1">
      <c r="A267" s="112"/>
      <c r="B267" s="117"/>
      <c r="C267" s="129" t="s">
        <v>1660</v>
      </c>
      <c r="D267" s="130">
        <v>6.72</v>
      </c>
      <c r="E267" s="131">
        <f>VLOOKUP(C267,'DADOS INEP'!C:L,10,0)</f>
        <v>55.24</v>
      </c>
      <c r="F267" s="136">
        <f t="shared" si="1"/>
        <v>5.94708</v>
      </c>
      <c r="G267" s="137">
        <f t="shared" si="2"/>
        <v>0.77292</v>
      </c>
      <c r="H267" s="141"/>
      <c r="I267" s="132" t="str">
        <f t="shared" si="3"/>
        <v>#REF!</v>
      </c>
      <c r="J267" s="111" t="str">
        <f t="shared" si="4"/>
        <v>#REF!</v>
      </c>
      <c r="K267" s="112"/>
      <c r="L267" s="112"/>
      <c r="M267" s="116" t="s">
        <v>5698</v>
      </c>
      <c r="N267" s="117"/>
      <c r="O267" s="117"/>
      <c r="P267" s="117"/>
      <c r="Q267" s="117"/>
      <c r="R267" s="117"/>
      <c r="S267" s="117"/>
      <c r="T267" s="117"/>
      <c r="U267" s="117"/>
      <c r="V267" s="117"/>
      <c r="W267" s="117"/>
      <c r="X267" s="117"/>
      <c r="Y267" s="117"/>
      <c r="Z267" s="117"/>
    </row>
    <row r="268" ht="14.25" customHeight="1">
      <c r="A268" s="112"/>
      <c r="B268" s="117"/>
      <c r="C268" s="129" t="s">
        <v>2379</v>
      </c>
      <c r="D268" s="130">
        <v>6.53</v>
      </c>
      <c r="E268" s="131">
        <f>VLOOKUP(C268,'DADOS INEP'!C:L,10,0)</f>
        <v>54.01</v>
      </c>
      <c r="F268" s="136">
        <f t="shared" si="1"/>
        <v>5.76012</v>
      </c>
      <c r="G268" s="137">
        <f t="shared" si="2"/>
        <v>0.76988</v>
      </c>
      <c r="H268" s="141"/>
      <c r="I268" s="132" t="str">
        <f t="shared" si="3"/>
        <v>#REF!</v>
      </c>
      <c r="J268" s="111" t="str">
        <f t="shared" si="4"/>
        <v>#REF!</v>
      </c>
      <c r="K268" s="112"/>
      <c r="L268" s="112"/>
      <c r="M268" s="116" t="s">
        <v>5698</v>
      </c>
      <c r="N268" s="117"/>
      <c r="O268" s="117"/>
      <c r="P268" s="117"/>
      <c r="Q268" s="117"/>
      <c r="R268" s="117"/>
      <c r="S268" s="117"/>
      <c r="T268" s="117"/>
      <c r="U268" s="117"/>
      <c r="V268" s="117"/>
      <c r="W268" s="117"/>
      <c r="X268" s="117"/>
      <c r="Y268" s="117"/>
      <c r="Z268" s="117"/>
    </row>
    <row r="269" ht="14.25" customHeight="1">
      <c r="A269" s="112"/>
      <c r="B269" s="117"/>
      <c r="C269" s="129" t="s">
        <v>2797</v>
      </c>
      <c r="D269" s="130">
        <v>6.44</v>
      </c>
      <c r="E269" s="131">
        <f>VLOOKUP(C269,'DADOS INEP'!C:L,10,0)</f>
        <v>53.44</v>
      </c>
      <c r="F269" s="136">
        <f t="shared" si="1"/>
        <v>5.67348</v>
      </c>
      <c r="G269" s="137">
        <f t="shared" si="2"/>
        <v>0.76652</v>
      </c>
      <c r="H269" s="141"/>
      <c r="I269" s="132" t="str">
        <f t="shared" si="3"/>
        <v>#REF!</v>
      </c>
      <c r="J269" s="111" t="str">
        <f t="shared" si="4"/>
        <v>#REF!</v>
      </c>
      <c r="K269" s="112"/>
      <c r="L269" s="112"/>
      <c r="M269" s="116" t="s">
        <v>5698</v>
      </c>
      <c r="N269" s="117"/>
      <c r="O269" s="117"/>
      <c r="P269" s="117"/>
      <c r="Q269" s="117"/>
      <c r="R269" s="117"/>
      <c r="S269" s="117"/>
      <c r="T269" s="117"/>
      <c r="U269" s="117"/>
      <c r="V269" s="117"/>
      <c r="W269" s="117"/>
      <c r="X269" s="117"/>
      <c r="Y269" s="117"/>
      <c r="Z269" s="117"/>
    </row>
    <row r="270" ht="14.25" customHeight="1">
      <c r="A270" s="112"/>
      <c r="B270" s="117"/>
      <c r="C270" s="129" t="s">
        <v>4162</v>
      </c>
      <c r="D270" s="130">
        <v>6.18</v>
      </c>
      <c r="E270" s="131">
        <f>VLOOKUP(C270,'DADOS INEP'!C:L,10,0)</f>
        <v>51.73</v>
      </c>
      <c r="F270" s="136">
        <f t="shared" si="1"/>
        <v>5.41356</v>
      </c>
      <c r="G270" s="137">
        <f t="shared" si="2"/>
        <v>0.76644</v>
      </c>
      <c r="H270" s="141"/>
      <c r="I270" s="132" t="str">
        <f t="shared" si="3"/>
        <v>#REF!</v>
      </c>
      <c r="J270" s="111" t="str">
        <f t="shared" si="4"/>
        <v>#REF!</v>
      </c>
      <c r="K270" s="112"/>
      <c r="L270" s="112"/>
      <c r="M270" s="116" t="s">
        <v>5698</v>
      </c>
      <c r="N270" s="117"/>
      <c r="O270" s="117"/>
      <c r="P270" s="117"/>
      <c r="Q270" s="117"/>
      <c r="R270" s="117"/>
      <c r="S270" s="117"/>
      <c r="T270" s="117"/>
      <c r="U270" s="117"/>
      <c r="V270" s="117"/>
      <c r="W270" s="117"/>
      <c r="X270" s="117"/>
      <c r="Y270" s="117"/>
      <c r="Z270" s="117"/>
    </row>
    <row r="271" ht="14.25" customHeight="1">
      <c r="A271" s="112"/>
      <c r="B271" s="117"/>
      <c r="C271" s="129" t="s">
        <v>2049</v>
      </c>
      <c r="D271" s="130">
        <v>6.6</v>
      </c>
      <c r="E271" s="131">
        <f>VLOOKUP(C271,'DADOS INEP'!C:L,10,0)</f>
        <v>54.51</v>
      </c>
      <c r="F271" s="136">
        <f t="shared" si="1"/>
        <v>5.83612</v>
      </c>
      <c r="G271" s="137">
        <f t="shared" si="2"/>
        <v>0.76388</v>
      </c>
      <c r="H271" s="141"/>
      <c r="I271" s="132" t="str">
        <f t="shared" si="3"/>
        <v>#REF!</v>
      </c>
      <c r="J271" s="111" t="str">
        <f t="shared" si="4"/>
        <v>#REF!</v>
      </c>
      <c r="K271" s="112"/>
      <c r="L271" s="112"/>
      <c r="M271" s="116" t="s">
        <v>5698</v>
      </c>
      <c r="N271" s="117"/>
      <c r="O271" s="117"/>
      <c r="P271" s="117"/>
      <c r="Q271" s="117"/>
      <c r="R271" s="117"/>
      <c r="S271" s="117"/>
      <c r="T271" s="117"/>
      <c r="U271" s="117"/>
      <c r="V271" s="117"/>
      <c r="W271" s="117"/>
      <c r="X271" s="117"/>
      <c r="Y271" s="117"/>
      <c r="Z271" s="117"/>
    </row>
    <row r="272" ht="14.25" customHeight="1">
      <c r="A272" s="112"/>
      <c r="B272" s="117"/>
      <c r="C272" s="129" t="s">
        <v>2227</v>
      </c>
      <c r="D272" s="130">
        <v>6.55</v>
      </c>
      <c r="E272" s="131">
        <f>VLOOKUP(C272,'DADOS INEP'!C:L,10,0)</f>
        <v>54.21</v>
      </c>
      <c r="F272" s="136">
        <f t="shared" si="1"/>
        <v>5.79052</v>
      </c>
      <c r="G272" s="137">
        <f t="shared" si="2"/>
        <v>0.75948</v>
      </c>
      <c r="H272" s="141"/>
      <c r="I272" s="132" t="str">
        <f t="shared" si="3"/>
        <v>#REF!</v>
      </c>
      <c r="J272" s="111" t="str">
        <f t="shared" si="4"/>
        <v>#REF!</v>
      </c>
      <c r="K272" s="112"/>
      <c r="L272" s="112"/>
      <c r="M272" s="116" t="s">
        <v>5698</v>
      </c>
      <c r="N272" s="117"/>
      <c r="O272" s="117"/>
      <c r="P272" s="117"/>
      <c r="Q272" s="117"/>
      <c r="R272" s="117"/>
      <c r="S272" s="117"/>
      <c r="T272" s="117"/>
      <c r="U272" s="117"/>
      <c r="V272" s="117"/>
      <c r="W272" s="117"/>
      <c r="X272" s="117"/>
      <c r="Y272" s="117"/>
      <c r="Z272" s="117"/>
    </row>
    <row r="273" ht="14.25" customHeight="1">
      <c r="A273" s="112"/>
      <c r="B273" s="117"/>
      <c r="C273" s="129" t="s">
        <v>2666</v>
      </c>
      <c r="D273" s="130">
        <v>6.45</v>
      </c>
      <c r="E273" s="131">
        <f>VLOOKUP(C273,'DADOS INEP'!C:L,10,0)</f>
        <v>53.59</v>
      </c>
      <c r="F273" s="136">
        <f t="shared" si="1"/>
        <v>5.69628</v>
      </c>
      <c r="G273" s="137">
        <f t="shared" si="2"/>
        <v>0.75372</v>
      </c>
      <c r="H273" s="141"/>
      <c r="I273" s="132" t="str">
        <f t="shared" si="3"/>
        <v>#REF!</v>
      </c>
      <c r="J273" s="111" t="str">
        <f t="shared" si="4"/>
        <v>#REF!</v>
      </c>
      <c r="K273" s="112"/>
      <c r="L273" s="112"/>
      <c r="M273" s="116" t="s">
        <v>5698</v>
      </c>
      <c r="N273" s="117"/>
      <c r="O273" s="117"/>
      <c r="P273" s="117"/>
      <c r="Q273" s="117"/>
      <c r="R273" s="117"/>
      <c r="S273" s="117"/>
      <c r="T273" s="117"/>
      <c r="U273" s="117"/>
      <c r="V273" s="117"/>
      <c r="W273" s="117"/>
      <c r="X273" s="117"/>
      <c r="Y273" s="117"/>
      <c r="Z273" s="117"/>
    </row>
    <row r="274" ht="14.25" customHeight="1">
      <c r="A274" s="112"/>
      <c r="B274" s="117"/>
      <c r="C274" s="129" t="s">
        <v>2296</v>
      </c>
      <c r="D274" s="130">
        <v>6.53</v>
      </c>
      <c r="E274" s="131">
        <f>VLOOKUP(C274,'DADOS INEP'!C:L,10,0)</f>
        <v>54.13</v>
      </c>
      <c r="F274" s="136">
        <f t="shared" si="1"/>
        <v>5.77836</v>
      </c>
      <c r="G274" s="137">
        <f t="shared" si="2"/>
        <v>0.75164</v>
      </c>
      <c r="H274" s="141"/>
      <c r="I274" s="132" t="str">
        <f t="shared" si="3"/>
        <v>#REF!</v>
      </c>
      <c r="J274" s="111" t="str">
        <f t="shared" si="4"/>
        <v>#REF!</v>
      </c>
      <c r="K274" s="112"/>
      <c r="L274" s="112"/>
      <c r="M274" s="116" t="s">
        <v>5698</v>
      </c>
      <c r="N274" s="117"/>
      <c r="O274" s="117"/>
      <c r="P274" s="117"/>
      <c r="Q274" s="117"/>
      <c r="R274" s="117"/>
      <c r="S274" s="117"/>
      <c r="T274" s="117"/>
      <c r="U274" s="117"/>
      <c r="V274" s="117"/>
      <c r="W274" s="117"/>
      <c r="X274" s="117"/>
      <c r="Y274" s="117"/>
      <c r="Z274" s="117"/>
    </row>
    <row r="275" ht="14.25" customHeight="1">
      <c r="A275" s="112"/>
      <c r="B275" s="117"/>
      <c r="C275" s="129" t="s">
        <v>2031</v>
      </c>
      <c r="D275" s="130">
        <v>6.59</v>
      </c>
      <c r="E275" s="131">
        <f>VLOOKUP(C275,'DADOS INEP'!C:L,10,0)</f>
        <v>54.54</v>
      </c>
      <c r="F275" s="136">
        <f t="shared" si="1"/>
        <v>5.84068</v>
      </c>
      <c r="G275" s="137">
        <f t="shared" si="2"/>
        <v>0.74932</v>
      </c>
      <c r="H275" s="141"/>
      <c r="I275" s="132" t="str">
        <f t="shared" si="3"/>
        <v>#REF!</v>
      </c>
      <c r="J275" s="111" t="str">
        <f t="shared" si="4"/>
        <v>#REF!</v>
      </c>
      <c r="K275" s="112"/>
      <c r="L275" s="112"/>
      <c r="M275" s="116" t="s">
        <v>5698</v>
      </c>
      <c r="N275" s="117"/>
      <c r="O275" s="117"/>
      <c r="P275" s="117"/>
      <c r="Q275" s="117"/>
      <c r="R275" s="117"/>
      <c r="S275" s="117"/>
      <c r="T275" s="117"/>
      <c r="U275" s="117"/>
      <c r="V275" s="117"/>
      <c r="W275" s="117"/>
      <c r="X275" s="117"/>
      <c r="Y275" s="117"/>
      <c r="Z275" s="117"/>
    </row>
    <row r="276" ht="14.25" customHeight="1">
      <c r="A276" s="112"/>
      <c r="B276" s="117"/>
      <c r="C276" s="129" t="s">
        <v>910</v>
      </c>
      <c r="D276" s="130">
        <v>7.29</v>
      </c>
      <c r="E276" s="131">
        <f>VLOOKUP(C276,'DADOS INEP'!C:L,10,0)</f>
        <v>59.15</v>
      </c>
      <c r="F276" s="136">
        <f t="shared" si="1"/>
        <v>6.5414</v>
      </c>
      <c r="G276" s="137">
        <f t="shared" si="2"/>
        <v>0.7486</v>
      </c>
      <c r="H276" s="141"/>
      <c r="I276" s="132" t="str">
        <f t="shared" si="3"/>
        <v>#REF!</v>
      </c>
      <c r="J276" s="111" t="str">
        <f t="shared" si="4"/>
        <v>#REF!</v>
      </c>
      <c r="K276" s="112"/>
      <c r="L276" s="112"/>
      <c r="M276" s="116" t="s">
        <v>5698</v>
      </c>
      <c r="N276" s="117"/>
      <c r="O276" s="117"/>
      <c r="P276" s="117"/>
      <c r="Q276" s="117"/>
      <c r="R276" s="117"/>
      <c r="S276" s="117"/>
      <c r="T276" s="117"/>
      <c r="U276" s="117"/>
      <c r="V276" s="117"/>
      <c r="W276" s="117"/>
      <c r="X276" s="117"/>
      <c r="Y276" s="117"/>
      <c r="Z276" s="117"/>
    </row>
    <row r="277" ht="14.25" customHeight="1">
      <c r="A277" s="112"/>
      <c r="B277" s="117"/>
      <c r="C277" s="129" t="s">
        <v>960</v>
      </c>
      <c r="D277" s="130">
        <v>7.15</v>
      </c>
      <c r="E277" s="131">
        <f>VLOOKUP(C277,'DADOS INEP'!C:L,10,0)</f>
        <v>58.23</v>
      </c>
      <c r="F277" s="136">
        <f t="shared" si="1"/>
        <v>6.40156</v>
      </c>
      <c r="G277" s="137">
        <f t="shared" si="2"/>
        <v>0.74844</v>
      </c>
      <c r="H277" s="141"/>
      <c r="I277" s="132" t="str">
        <f t="shared" si="3"/>
        <v>#REF!</v>
      </c>
      <c r="J277" s="111" t="str">
        <f t="shared" si="4"/>
        <v>#REF!</v>
      </c>
      <c r="K277" s="112"/>
      <c r="L277" s="112"/>
      <c r="M277" s="116" t="s">
        <v>5698</v>
      </c>
      <c r="N277" s="117"/>
      <c r="O277" s="117"/>
      <c r="P277" s="117"/>
      <c r="Q277" s="117"/>
      <c r="R277" s="117"/>
      <c r="S277" s="117"/>
      <c r="T277" s="117"/>
      <c r="U277" s="117"/>
      <c r="V277" s="117"/>
      <c r="W277" s="117"/>
      <c r="X277" s="117"/>
      <c r="Y277" s="117"/>
      <c r="Z277" s="117"/>
    </row>
    <row r="278" ht="14.25" customHeight="1">
      <c r="A278" s="112"/>
      <c r="B278" s="117"/>
      <c r="C278" s="129" t="s">
        <v>1454</v>
      </c>
      <c r="D278" s="130">
        <v>6.77</v>
      </c>
      <c r="E278" s="131">
        <f>VLOOKUP(C278,'DADOS INEP'!C:L,10,0)</f>
        <v>55.74</v>
      </c>
      <c r="F278" s="136">
        <f t="shared" si="1"/>
        <v>6.02308</v>
      </c>
      <c r="G278" s="137">
        <f t="shared" si="2"/>
        <v>0.74692</v>
      </c>
      <c r="H278" s="141"/>
      <c r="I278" s="132" t="str">
        <f t="shared" si="3"/>
        <v>#REF!</v>
      </c>
      <c r="J278" s="111" t="str">
        <f t="shared" si="4"/>
        <v>#REF!</v>
      </c>
      <c r="K278" s="112"/>
      <c r="L278" s="112"/>
      <c r="M278" s="116" t="s">
        <v>5698</v>
      </c>
      <c r="N278" s="117"/>
      <c r="O278" s="117"/>
      <c r="P278" s="117"/>
      <c r="Q278" s="117"/>
      <c r="R278" s="117"/>
      <c r="S278" s="117"/>
      <c r="T278" s="117"/>
      <c r="U278" s="117"/>
      <c r="V278" s="117"/>
      <c r="W278" s="117"/>
      <c r="X278" s="117"/>
      <c r="Y278" s="117"/>
      <c r="Z278" s="117"/>
    </row>
    <row r="279" ht="14.25" customHeight="1">
      <c r="A279" s="112"/>
      <c r="B279" s="117"/>
      <c r="C279" s="129" t="s">
        <v>2382</v>
      </c>
      <c r="D279" s="130">
        <v>6.49</v>
      </c>
      <c r="E279" s="131">
        <f>VLOOKUP(C279,'DADOS INEP'!C:L,10,0)</f>
        <v>53.99</v>
      </c>
      <c r="F279" s="136">
        <f t="shared" si="1"/>
        <v>5.75708</v>
      </c>
      <c r="G279" s="137">
        <f t="shared" si="2"/>
        <v>0.73292</v>
      </c>
      <c r="H279" s="141"/>
      <c r="I279" s="132" t="str">
        <f t="shared" si="3"/>
        <v>#REF!</v>
      </c>
      <c r="J279" s="111" t="str">
        <f t="shared" si="4"/>
        <v>#REF!</v>
      </c>
      <c r="K279" s="112"/>
      <c r="L279" s="112"/>
      <c r="M279" s="116" t="s">
        <v>5698</v>
      </c>
      <c r="N279" s="117"/>
      <c r="O279" s="117"/>
      <c r="P279" s="117"/>
      <c r="Q279" s="117"/>
      <c r="R279" s="117"/>
      <c r="S279" s="117"/>
      <c r="T279" s="117"/>
      <c r="U279" s="117"/>
      <c r="V279" s="117"/>
      <c r="W279" s="117"/>
      <c r="X279" s="117"/>
      <c r="Y279" s="117"/>
      <c r="Z279" s="117"/>
    </row>
    <row r="280" ht="14.25" customHeight="1">
      <c r="A280" s="112"/>
      <c r="B280" s="117"/>
      <c r="C280" s="129" t="s">
        <v>3324</v>
      </c>
      <c r="D280" s="130">
        <v>6.3</v>
      </c>
      <c r="E280" s="131">
        <f>VLOOKUP(C280,'DADOS INEP'!C:L,10,0)</f>
        <v>52.78</v>
      </c>
      <c r="F280" s="136">
        <f t="shared" si="1"/>
        <v>5.57316</v>
      </c>
      <c r="G280" s="137">
        <f t="shared" si="2"/>
        <v>0.72684</v>
      </c>
      <c r="H280" s="141"/>
      <c r="I280" s="132" t="str">
        <f t="shared" si="3"/>
        <v>#REF!</v>
      </c>
      <c r="J280" s="111" t="str">
        <f t="shared" si="4"/>
        <v>#REF!</v>
      </c>
      <c r="K280" s="112"/>
      <c r="L280" s="112"/>
      <c r="M280" s="116" t="s">
        <v>5698</v>
      </c>
      <c r="N280" s="117"/>
      <c r="O280" s="117"/>
      <c r="P280" s="117"/>
      <c r="Q280" s="117"/>
      <c r="R280" s="117"/>
      <c r="S280" s="117"/>
      <c r="T280" s="117"/>
      <c r="U280" s="117"/>
      <c r="V280" s="117"/>
      <c r="W280" s="117"/>
      <c r="X280" s="117"/>
      <c r="Y280" s="117"/>
      <c r="Z280" s="117"/>
    </row>
    <row r="281" ht="14.25" customHeight="1">
      <c r="A281" s="112"/>
      <c r="B281" s="117"/>
      <c r="C281" s="129" t="s">
        <v>2396</v>
      </c>
      <c r="D281" s="130">
        <v>6.48</v>
      </c>
      <c r="E281" s="131">
        <f>VLOOKUP(C281,'DADOS INEP'!C:L,10,0)</f>
        <v>53.97</v>
      </c>
      <c r="F281" s="136">
        <f t="shared" si="1"/>
        <v>5.75404</v>
      </c>
      <c r="G281" s="137">
        <f t="shared" si="2"/>
        <v>0.72596</v>
      </c>
      <c r="H281" s="141"/>
      <c r="I281" s="132" t="str">
        <f t="shared" si="3"/>
        <v>#REF!</v>
      </c>
      <c r="J281" s="111" t="str">
        <f t="shared" si="4"/>
        <v>#REF!</v>
      </c>
      <c r="K281" s="112"/>
      <c r="L281" s="112"/>
      <c r="M281" s="116" t="s">
        <v>5698</v>
      </c>
      <c r="N281" s="117"/>
      <c r="O281" s="117"/>
      <c r="P281" s="117"/>
      <c r="Q281" s="117"/>
      <c r="R281" s="117"/>
      <c r="S281" s="117"/>
      <c r="T281" s="117"/>
      <c r="U281" s="117"/>
      <c r="V281" s="117"/>
      <c r="W281" s="117"/>
      <c r="X281" s="117"/>
      <c r="Y281" s="117"/>
      <c r="Z281" s="117"/>
    </row>
    <row r="282" ht="14.25" customHeight="1">
      <c r="A282" s="112"/>
      <c r="B282" s="117"/>
      <c r="C282" s="129" t="s">
        <v>1090</v>
      </c>
      <c r="D282" s="130">
        <v>6.95</v>
      </c>
      <c r="E282" s="131">
        <f>VLOOKUP(C282,'DADOS INEP'!C:L,10,0)</f>
        <v>57.1</v>
      </c>
      <c r="F282" s="136">
        <f t="shared" si="1"/>
        <v>6.2298</v>
      </c>
      <c r="G282" s="137">
        <f t="shared" si="2"/>
        <v>0.7202</v>
      </c>
      <c r="H282" s="141"/>
      <c r="I282" s="132" t="str">
        <f t="shared" si="3"/>
        <v>#REF!</v>
      </c>
      <c r="J282" s="111" t="str">
        <f t="shared" si="4"/>
        <v>#REF!</v>
      </c>
      <c r="K282" s="112"/>
      <c r="L282" s="112"/>
      <c r="M282" s="116" t="s">
        <v>5698</v>
      </c>
      <c r="N282" s="117"/>
      <c r="O282" s="117"/>
      <c r="P282" s="117"/>
      <c r="Q282" s="117"/>
      <c r="R282" s="117"/>
      <c r="S282" s="117"/>
      <c r="T282" s="117"/>
      <c r="U282" s="117"/>
      <c r="V282" s="117"/>
      <c r="W282" s="117"/>
      <c r="X282" s="117"/>
      <c r="Y282" s="117"/>
      <c r="Z282" s="117"/>
    </row>
    <row r="283" ht="14.25" customHeight="1">
      <c r="A283" s="112"/>
      <c r="B283" s="117"/>
      <c r="C283" s="129" t="s">
        <v>3164</v>
      </c>
      <c r="D283" s="130">
        <v>6.32</v>
      </c>
      <c r="E283" s="131">
        <f>VLOOKUP(C283,'DADOS INEP'!C:L,10,0)</f>
        <v>52.96</v>
      </c>
      <c r="F283" s="136">
        <f t="shared" si="1"/>
        <v>5.60052</v>
      </c>
      <c r="G283" s="137">
        <f t="shared" si="2"/>
        <v>0.71948</v>
      </c>
      <c r="H283" s="141"/>
      <c r="I283" s="132" t="str">
        <f t="shared" si="3"/>
        <v>#REF!</v>
      </c>
      <c r="J283" s="111" t="str">
        <f t="shared" si="4"/>
        <v>#REF!</v>
      </c>
      <c r="K283" s="112"/>
      <c r="L283" s="112"/>
      <c r="M283" s="116" t="s">
        <v>5698</v>
      </c>
      <c r="N283" s="117"/>
      <c r="O283" s="117"/>
      <c r="P283" s="117"/>
      <c r="Q283" s="117"/>
      <c r="R283" s="117"/>
      <c r="S283" s="117"/>
      <c r="T283" s="117"/>
      <c r="U283" s="117"/>
      <c r="V283" s="117"/>
      <c r="W283" s="117"/>
      <c r="X283" s="117"/>
      <c r="Y283" s="117"/>
      <c r="Z283" s="117"/>
    </row>
    <row r="284" ht="14.25" customHeight="1">
      <c r="A284" s="112"/>
      <c r="B284" s="117"/>
      <c r="C284" s="129" t="s">
        <v>3050</v>
      </c>
      <c r="D284" s="130">
        <v>6.34</v>
      </c>
      <c r="E284" s="131">
        <f>VLOOKUP(C284,'DADOS INEP'!C:L,10,0)</f>
        <v>53.12</v>
      </c>
      <c r="F284" s="136">
        <f t="shared" si="1"/>
        <v>5.62484</v>
      </c>
      <c r="G284" s="137">
        <f t="shared" si="2"/>
        <v>0.71516</v>
      </c>
      <c r="H284" s="141"/>
      <c r="I284" s="132" t="str">
        <f t="shared" si="3"/>
        <v>#REF!</v>
      </c>
      <c r="J284" s="111" t="str">
        <f t="shared" si="4"/>
        <v>#REF!</v>
      </c>
      <c r="K284" s="112"/>
      <c r="L284" s="112"/>
      <c r="M284" s="116" t="s">
        <v>5698</v>
      </c>
      <c r="N284" s="117"/>
      <c r="O284" s="117"/>
      <c r="P284" s="117"/>
      <c r="Q284" s="117"/>
      <c r="R284" s="117"/>
      <c r="S284" s="117"/>
      <c r="T284" s="117"/>
      <c r="U284" s="117"/>
      <c r="V284" s="117"/>
      <c r="W284" s="117"/>
      <c r="X284" s="117"/>
      <c r="Y284" s="117"/>
      <c r="Z284" s="117"/>
    </row>
    <row r="285" ht="14.25" customHeight="1">
      <c r="A285" s="112"/>
      <c r="B285" s="117"/>
      <c r="C285" s="129" t="s">
        <v>2733</v>
      </c>
      <c r="D285" s="130">
        <v>6.4</v>
      </c>
      <c r="E285" s="131">
        <f>VLOOKUP(C285,'DADOS INEP'!C:L,10,0)</f>
        <v>53.52</v>
      </c>
      <c r="F285" s="136">
        <f t="shared" si="1"/>
        <v>5.68564</v>
      </c>
      <c r="G285" s="137">
        <f t="shared" si="2"/>
        <v>0.71436</v>
      </c>
      <c r="H285" s="141"/>
      <c r="I285" s="132" t="str">
        <f t="shared" si="3"/>
        <v>#REF!</v>
      </c>
      <c r="J285" s="111" t="str">
        <f t="shared" si="4"/>
        <v>#REF!</v>
      </c>
      <c r="K285" s="112"/>
      <c r="L285" s="112"/>
      <c r="M285" s="116" t="s">
        <v>5698</v>
      </c>
      <c r="N285" s="117"/>
      <c r="O285" s="117"/>
      <c r="P285" s="117"/>
      <c r="Q285" s="117"/>
      <c r="R285" s="117"/>
      <c r="S285" s="117"/>
      <c r="T285" s="117"/>
      <c r="U285" s="117"/>
      <c r="V285" s="117"/>
      <c r="W285" s="117"/>
      <c r="X285" s="117"/>
      <c r="Y285" s="117"/>
      <c r="Z285" s="117"/>
    </row>
    <row r="286" ht="14.25" customHeight="1">
      <c r="A286" s="112"/>
      <c r="B286" s="117"/>
      <c r="C286" s="129" t="s">
        <v>1182</v>
      </c>
      <c r="D286" s="130">
        <v>6.86</v>
      </c>
      <c r="E286" s="131">
        <f>VLOOKUP(C286,'DADOS INEP'!C:L,10,0)</f>
        <v>56.58</v>
      </c>
      <c r="F286" s="136">
        <f t="shared" si="1"/>
        <v>6.15076</v>
      </c>
      <c r="G286" s="137">
        <f t="shared" si="2"/>
        <v>0.70924</v>
      </c>
      <c r="H286" s="141"/>
      <c r="I286" s="132" t="str">
        <f t="shared" si="3"/>
        <v>#REF!</v>
      </c>
      <c r="J286" s="111" t="str">
        <f t="shared" si="4"/>
        <v>#REF!</v>
      </c>
      <c r="K286" s="112"/>
      <c r="L286" s="112"/>
      <c r="M286" s="116" t="s">
        <v>5698</v>
      </c>
      <c r="N286" s="117"/>
      <c r="O286" s="117"/>
      <c r="P286" s="117"/>
      <c r="Q286" s="117"/>
      <c r="R286" s="117"/>
      <c r="S286" s="117"/>
      <c r="T286" s="117"/>
      <c r="U286" s="117"/>
      <c r="V286" s="117"/>
      <c r="W286" s="117"/>
      <c r="X286" s="117"/>
      <c r="Y286" s="117"/>
      <c r="Z286" s="117"/>
    </row>
    <row r="287" ht="14.25" customHeight="1">
      <c r="A287" s="112"/>
      <c r="B287" s="117"/>
      <c r="C287" s="129" t="s">
        <v>4044</v>
      </c>
      <c r="D287" s="130">
        <v>6.14</v>
      </c>
      <c r="E287" s="131">
        <f>VLOOKUP(C287,'DADOS INEP'!C:L,10,0)</f>
        <v>51.89</v>
      </c>
      <c r="F287" s="136">
        <f t="shared" si="1"/>
        <v>5.43788</v>
      </c>
      <c r="G287" s="137">
        <f t="shared" si="2"/>
        <v>0.70212</v>
      </c>
      <c r="H287" s="141"/>
      <c r="I287" s="132" t="str">
        <f t="shared" si="3"/>
        <v>#REF!</v>
      </c>
      <c r="J287" s="111" t="str">
        <f t="shared" si="4"/>
        <v>#REF!</v>
      </c>
      <c r="K287" s="112"/>
      <c r="L287" s="112"/>
      <c r="M287" s="116" t="s">
        <v>5698</v>
      </c>
      <c r="N287" s="117"/>
      <c r="O287" s="117"/>
      <c r="P287" s="117"/>
      <c r="Q287" s="117"/>
      <c r="R287" s="117"/>
      <c r="S287" s="117"/>
      <c r="T287" s="117"/>
      <c r="U287" s="117"/>
      <c r="V287" s="117"/>
      <c r="W287" s="117"/>
      <c r="X287" s="117"/>
      <c r="Y287" s="117"/>
      <c r="Z287" s="117"/>
    </row>
    <row r="288" ht="14.25" customHeight="1">
      <c r="A288" s="112"/>
      <c r="B288" s="117"/>
      <c r="C288" s="129" t="s">
        <v>1384</v>
      </c>
      <c r="D288" s="130">
        <v>6.75</v>
      </c>
      <c r="E288" s="131">
        <f>VLOOKUP(C288,'DADOS INEP'!C:L,10,0)</f>
        <v>55.91</v>
      </c>
      <c r="F288" s="136">
        <f t="shared" si="1"/>
        <v>6.04892</v>
      </c>
      <c r="G288" s="137">
        <f t="shared" si="2"/>
        <v>0.70108</v>
      </c>
      <c r="H288" s="141"/>
      <c r="I288" s="132" t="str">
        <f t="shared" si="3"/>
        <v>#REF!</v>
      </c>
      <c r="J288" s="111" t="str">
        <f t="shared" si="4"/>
        <v>#REF!</v>
      </c>
      <c r="K288" s="112"/>
      <c r="L288" s="112"/>
      <c r="M288" s="116" t="s">
        <v>5698</v>
      </c>
      <c r="N288" s="117"/>
      <c r="O288" s="117"/>
      <c r="P288" s="117"/>
      <c r="Q288" s="117"/>
      <c r="R288" s="117"/>
      <c r="S288" s="117"/>
      <c r="T288" s="117"/>
      <c r="U288" s="117"/>
      <c r="V288" s="117"/>
      <c r="W288" s="117"/>
      <c r="X288" s="117"/>
      <c r="Y288" s="117"/>
      <c r="Z288" s="117"/>
    </row>
    <row r="289" ht="14.25" customHeight="1">
      <c r="A289" s="112"/>
      <c r="B289" s="117"/>
      <c r="C289" s="129" t="s">
        <v>2050</v>
      </c>
      <c r="D289" s="130">
        <v>6.53</v>
      </c>
      <c r="E289" s="131">
        <f>VLOOKUP(C289,'DADOS INEP'!C:L,10,0)</f>
        <v>54.51</v>
      </c>
      <c r="F289" s="136">
        <f t="shared" si="1"/>
        <v>5.83612</v>
      </c>
      <c r="G289" s="137">
        <f t="shared" si="2"/>
        <v>0.69388</v>
      </c>
      <c r="H289" s="141"/>
      <c r="I289" s="132" t="str">
        <f t="shared" si="3"/>
        <v>#REF!</v>
      </c>
      <c r="J289" s="111" t="str">
        <f t="shared" si="4"/>
        <v>#REF!</v>
      </c>
      <c r="K289" s="112"/>
      <c r="L289" s="112"/>
      <c r="M289" s="116" t="s">
        <v>5698</v>
      </c>
      <c r="N289" s="117"/>
      <c r="O289" s="117"/>
      <c r="P289" s="117"/>
      <c r="Q289" s="117"/>
      <c r="R289" s="117"/>
      <c r="S289" s="117"/>
      <c r="T289" s="117"/>
      <c r="U289" s="117"/>
      <c r="V289" s="117"/>
      <c r="W289" s="117"/>
      <c r="X289" s="117"/>
      <c r="Y289" s="117"/>
      <c r="Z289" s="117"/>
    </row>
    <row r="290" ht="14.25" customHeight="1">
      <c r="A290" s="112"/>
      <c r="B290" s="117"/>
      <c r="C290" s="129" t="s">
        <v>1758</v>
      </c>
      <c r="D290" s="130">
        <v>6.61</v>
      </c>
      <c r="E290" s="131">
        <f>VLOOKUP(C290,'DADOS INEP'!C:L,10,0)</f>
        <v>55.04</v>
      </c>
      <c r="F290" s="136">
        <f t="shared" si="1"/>
        <v>5.91668</v>
      </c>
      <c r="G290" s="137">
        <f t="shared" si="2"/>
        <v>0.69332</v>
      </c>
      <c r="H290" s="141"/>
      <c r="I290" s="132" t="str">
        <f t="shared" si="3"/>
        <v>#REF!</v>
      </c>
      <c r="J290" s="111" t="str">
        <f t="shared" si="4"/>
        <v>#REF!</v>
      </c>
      <c r="K290" s="112"/>
      <c r="L290" s="112"/>
      <c r="M290" s="116" t="s">
        <v>5698</v>
      </c>
      <c r="N290" s="117"/>
      <c r="O290" s="117"/>
      <c r="P290" s="117"/>
      <c r="Q290" s="117"/>
      <c r="R290" s="117"/>
      <c r="S290" s="117"/>
      <c r="T290" s="117"/>
      <c r="U290" s="117"/>
      <c r="V290" s="117"/>
      <c r="W290" s="117"/>
      <c r="X290" s="117"/>
      <c r="Y290" s="117"/>
      <c r="Z290" s="117"/>
    </row>
    <row r="291" ht="14.25" customHeight="1">
      <c r="A291" s="112"/>
      <c r="B291" s="117"/>
      <c r="C291" s="129" t="s">
        <v>4521</v>
      </c>
      <c r="D291" s="130">
        <v>6.03</v>
      </c>
      <c r="E291" s="131">
        <f>VLOOKUP(C291,'DADOS INEP'!C:L,10,0)</f>
        <v>51.23</v>
      </c>
      <c r="F291" s="136">
        <f t="shared" si="1"/>
        <v>5.33756</v>
      </c>
      <c r="G291" s="137">
        <f t="shared" si="2"/>
        <v>0.69244</v>
      </c>
      <c r="H291" s="141"/>
      <c r="I291" s="132" t="str">
        <f t="shared" si="3"/>
        <v>#REF!</v>
      </c>
      <c r="J291" s="111" t="str">
        <f t="shared" si="4"/>
        <v>#REF!</v>
      </c>
      <c r="K291" s="112"/>
      <c r="L291" s="112"/>
      <c r="M291" s="116" t="s">
        <v>5698</v>
      </c>
      <c r="N291" s="117"/>
      <c r="O291" s="117"/>
      <c r="P291" s="117"/>
      <c r="Q291" s="117"/>
      <c r="R291" s="117"/>
      <c r="S291" s="117"/>
      <c r="T291" s="117"/>
      <c r="U291" s="117"/>
      <c r="V291" s="117"/>
      <c r="W291" s="117"/>
      <c r="X291" s="117"/>
      <c r="Y291" s="117"/>
      <c r="Z291" s="117"/>
    </row>
    <row r="292" ht="14.25" customHeight="1">
      <c r="A292" s="112"/>
      <c r="B292" s="117"/>
      <c r="C292" s="129" t="s">
        <v>3872</v>
      </c>
      <c r="D292" s="130">
        <v>6.16</v>
      </c>
      <c r="E292" s="131">
        <f>VLOOKUP(C292,'DADOS INEP'!C:L,10,0)</f>
        <v>52.09</v>
      </c>
      <c r="F292" s="136">
        <f t="shared" si="1"/>
        <v>5.46828</v>
      </c>
      <c r="G292" s="137">
        <f t="shared" si="2"/>
        <v>0.69172</v>
      </c>
      <c r="H292" s="141"/>
      <c r="I292" s="132" t="str">
        <f t="shared" si="3"/>
        <v>#REF!</v>
      </c>
      <c r="J292" s="111" t="str">
        <f t="shared" si="4"/>
        <v>#REF!</v>
      </c>
      <c r="K292" s="112"/>
      <c r="L292" s="112"/>
      <c r="M292" s="116" t="s">
        <v>5698</v>
      </c>
      <c r="N292" s="117"/>
      <c r="O292" s="117"/>
      <c r="P292" s="117"/>
      <c r="Q292" s="117"/>
      <c r="R292" s="117"/>
      <c r="S292" s="117"/>
      <c r="T292" s="117"/>
      <c r="U292" s="117"/>
      <c r="V292" s="117"/>
      <c r="W292" s="117"/>
      <c r="X292" s="117"/>
      <c r="Y292" s="117"/>
      <c r="Z292" s="117"/>
    </row>
    <row r="293" ht="14.25" customHeight="1">
      <c r="A293" s="112"/>
      <c r="B293" s="117"/>
      <c r="C293" s="129" t="s">
        <v>5189</v>
      </c>
      <c r="D293" s="130">
        <v>5.83</v>
      </c>
      <c r="E293" s="131">
        <f>VLOOKUP(C293,'DADOS INEP'!C:L,10,0)</f>
        <v>49.92</v>
      </c>
      <c r="F293" s="136">
        <f t="shared" si="1"/>
        <v>5.13844</v>
      </c>
      <c r="G293" s="137">
        <f t="shared" si="2"/>
        <v>0.69156</v>
      </c>
      <c r="H293" s="141"/>
      <c r="I293" s="132" t="str">
        <f t="shared" si="3"/>
        <v>#REF!</v>
      </c>
      <c r="J293" s="111" t="str">
        <f t="shared" si="4"/>
        <v>#REF!</v>
      </c>
      <c r="K293" s="112"/>
      <c r="L293" s="112"/>
      <c r="M293" s="116" t="s">
        <v>5698</v>
      </c>
      <c r="N293" s="117"/>
      <c r="O293" s="117"/>
      <c r="P293" s="117"/>
      <c r="Q293" s="117"/>
      <c r="R293" s="117"/>
      <c r="S293" s="117"/>
      <c r="T293" s="117"/>
      <c r="U293" s="117"/>
      <c r="V293" s="117"/>
      <c r="W293" s="117"/>
      <c r="X293" s="117"/>
      <c r="Y293" s="117"/>
      <c r="Z293" s="117"/>
    </row>
    <row r="294" ht="14.25" customHeight="1">
      <c r="A294" s="112"/>
      <c r="B294" s="117"/>
      <c r="C294" s="129" t="s">
        <v>1453</v>
      </c>
      <c r="D294" s="130">
        <v>6.71</v>
      </c>
      <c r="E294" s="131">
        <f>VLOOKUP(C294,'DADOS INEP'!C:L,10,0)</f>
        <v>55.74</v>
      </c>
      <c r="F294" s="136">
        <f t="shared" si="1"/>
        <v>6.02308</v>
      </c>
      <c r="G294" s="137">
        <f t="shared" si="2"/>
        <v>0.68692</v>
      </c>
      <c r="H294" s="141"/>
      <c r="I294" s="132" t="str">
        <f t="shared" si="3"/>
        <v>#REF!</v>
      </c>
      <c r="J294" s="111" t="str">
        <f t="shared" si="4"/>
        <v>#REF!</v>
      </c>
      <c r="K294" s="112"/>
      <c r="L294" s="112"/>
      <c r="M294" s="116" t="s">
        <v>5698</v>
      </c>
      <c r="N294" s="117"/>
      <c r="O294" s="117"/>
      <c r="P294" s="117"/>
      <c r="Q294" s="117"/>
      <c r="R294" s="117"/>
      <c r="S294" s="117"/>
      <c r="T294" s="117"/>
      <c r="U294" s="117"/>
      <c r="V294" s="117"/>
      <c r="W294" s="117"/>
      <c r="X294" s="117"/>
      <c r="Y294" s="117"/>
      <c r="Z294" s="117"/>
    </row>
    <row r="295" ht="14.25" customHeight="1">
      <c r="A295" s="112"/>
      <c r="B295" s="117"/>
      <c r="C295" s="129" t="s">
        <v>3726</v>
      </c>
      <c r="D295" s="130">
        <v>6.18</v>
      </c>
      <c r="E295" s="131">
        <f>VLOOKUP(C295,'DADOS INEP'!C:L,10,0)</f>
        <v>52.27</v>
      </c>
      <c r="F295" s="136">
        <f t="shared" si="1"/>
        <v>5.49564</v>
      </c>
      <c r="G295" s="137">
        <f t="shared" si="2"/>
        <v>0.68436</v>
      </c>
      <c r="H295" s="143"/>
      <c r="I295" s="132" t="str">
        <f t="shared" si="3"/>
        <v>#REF!</v>
      </c>
      <c r="J295" s="111" t="str">
        <f t="shared" si="4"/>
        <v>#REF!</v>
      </c>
      <c r="K295" s="112"/>
      <c r="L295" s="112"/>
      <c r="M295" s="116" t="s">
        <v>5698</v>
      </c>
      <c r="N295" s="117"/>
      <c r="O295" s="117"/>
      <c r="P295" s="117"/>
      <c r="Q295" s="117"/>
      <c r="R295" s="117"/>
      <c r="S295" s="117"/>
      <c r="T295" s="117"/>
      <c r="U295" s="117"/>
      <c r="V295" s="117"/>
      <c r="W295" s="117"/>
      <c r="X295" s="117"/>
      <c r="Y295" s="117"/>
      <c r="Z295" s="117"/>
    </row>
    <row r="296" ht="14.25" customHeight="1">
      <c r="A296" s="112"/>
      <c r="B296" s="117"/>
      <c r="C296" s="129" t="s">
        <v>2440</v>
      </c>
      <c r="D296" s="130">
        <v>6.42</v>
      </c>
      <c r="E296" s="131">
        <f>VLOOKUP(C296,'DADOS INEP'!C:L,10,0)</f>
        <v>53.9</v>
      </c>
      <c r="F296" s="136">
        <f t="shared" si="1"/>
        <v>5.7434</v>
      </c>
      <c r="G296" s="137">
        <f t="shared" si="2"/>
        <v>0.6766</v>
      </c>
      <c r="H296" s="141"/>
      <c r="I296" s="132" t="str">
        <f t="shared" si="3"/>
        <v>#REF!</v>
      </c>
      <c r="J296" s="111" t="str">
        <f t="shared" si="4"/>
        <v>#REF!</v>
      </c>
      <c r="K296" s="112"/>
      <c r="L296" s="112"/>
      <c r="M296" s="116" t="s">
        <v>5698</v>
      </c>
      <c r="N296" s="117"/>
      <c r="O296" s="117"/>
      <c r="P296" s="117"/>
      <c r="Q296" s="117"/>
      <c r="R296" s="117"/>
      <c r="S296" s="117"/>
      <c r="T296" s="117"/>
      <c r="U296" s="117"/>
      <c r="V296" s="117"/>
      <c r="W296" s="117"/>
      <c r="X296" s="117"/>
      <c r="Y296" s="117"/>
      <c r="Z296" s="117"/>
    </row>
    <row r="297" ht="14.25" customHeight="1">
      <c r="A297" s="112"/>
      <c r="B297" s="117"/>
      <c r="C297" s="129" t="s">
        <v>901</v>
      </c>
      <c r="D297" s="130">
        <v>7.27</v>
      </c>
      <c r="E297" s="131">
        <f>VLOOKUP(C297,'DADOS INEP'!C:L,10,0)</f>
        <v>59.5</v>
      </c>
      <c r="F297" s="136">
        <f t="shared" si="1"/>
        <v>6.5946</v>
      </c>
      <c r="G297" s="137">
        <f t="shared" si="2"/>
        <v>0.6754</v>
      </c>
      <c r="H297" s="141"/>
      <c r="I297" s="132" t="str">
        <f t="shared" si="3"/>
        <v>#REF!</v>
      </c>
      <c r="J297" s="111" t="str">
        <f t="shared" si="4"/>
        <v>#REF!</v>
      </c>
      <c r="K297" s="112"/>
      <c r="L297" s="112"/>
      <c r="M297" s="116" t="s">
        <v>5698</v>
      </c>
      <c r="N297" s="117"/>
      <c r="O297" s="117"/>
      <c r="P297" s="117"/>
      <c r="Q297" s="117"/>
      <c r="R297" s="117"/>
      <c r="S297" s="117"/>
      <c r="T297" s="117"/>
      <c r="U297" s="117"/>
      <c r="V297" s="117"/>
      <c r="W297" s="117"/>
      <c r="X297" s="117"/>
      <c r="Y297" s="117"/>
      <c r="Z297" s="117"/>
    </row>
    <row r="298" ht="14.25" customHeight="1">
      <c r="A298" s="112"/>
      <c r="B298" s="117"/>
      <c r="C298" s="129" t="s">
        <v>4737</v>
      </c>
      <c r="D298" s="130">
        <v>5.95</v>
      </c>
      <c r="E298" s="131">
        <f>VLOOKUP(C298,'DADOS INEP'!C:L,10,0)</f>
        <v>50.88</v>
      </c>
      <c r="F298" s="136">
        <f t="shared" si="1"/>
        <v>5.28436</v>
      </c>
      <c r="G298" s="137">
        <f t="shared" si="2"/>
        <v>0.66564</v>
      </c>
      <c r="H298" s="141"/>
      <c r="I298" s="132" t="str">
        <f t="shared" si="3"/>
        <v>#REF!</v>
      </c>
      <c r="J298" s="111" t="str">
        <f t="shared" si="4"/>
        <v>#REF!</v>
      </c>
      <c r="K298" s="112"/>
      <c r="L298" s="112"/>
      <c r="M298" s="116" t="s">
        <v>5698</v>
      </c>
      <c r="N298" s="117"/>
      <c r="O298" s="117"/>
      <c r="P298" s="117"/>
      <c r="Q298" s="117"/>
      <c r="R298" s="117"/>
      <c r="S298" s="117"/>
      <c r="T298" s="117"/>
      <c r="U298" s="117"/>
      <c r="V298" s="117"/>
      <c r="W298" s="117"/>
      <c r="X298" s="117"/>
      <c r="Y298" s="117"/>
      <c r="Z298" s="117"/>
    </row>
    <row r="299" ht="14.25" customHeight="1">
      <c r="A299" s="112"/>
      <c r="B299" s="117"/>
      <c r="C299" s="129" t="s">
        <v>4492</v>
      </c>
      <c r="D299" s="130">
        <v>6.01</v>
      </c>
      <c r="E299" s="131">
        <f>VLOOKUP(C299,'DADOS INEP'!C:L,10,0)</f>
        <v>51.28</v>
      </c>
      <c r="F299" s="136">
        <f t="shared" si="1"/>
        <v>5.34516</v>
      </c>
      <c r="G299" s="137">
        <f t="shared" si="2"/>
        <v>0.66484</v>
      </c>
      <c r="H299" s="141"/>
      <c r="I299" s="132" t="str">
        <f t="shared" si="3"/>
        <v>#REF!</v>
      </c>
      <c r="J299" s="111" t="str">
        <f t="shared" si="4"/>
        <v>#REF!</v>
      </c>
      <c r="K299" s="112"/>
      <c r="L299" s="112"/>
      <c r="M299" s="116" t="s">
        <v>5698</v>
      </c>
      <c r="N299" s="117"/>
      <c r="O299" s="117"/>
      <c r="P299" s="117"/>
      <c r="Q299" s="117"/>
      <c r="R299" s="117"/>
      <c r="S299" s="117"/>
      <c r="T299" s="117"/>
      <c r="U299" s="117"/>
      <c r="V299" s="117"/>
      <c r="W299" s="117"/>
      <c r="X299" s="117"/>
      <c r="Y299" s="117"/>
      <c r="Z299" s="117"/>
    </row>
    <row r="300" ht="14.25" customHeight="1">
      <c r="A300" s="112"/>
      <c r="B300" s="117"/>
      <c r="C300" s="129" t="s">
        <v>2315</v>
      </c>
      <c r="D300" s="130">
        <v>6.44</v>
      </c>
      <c r="E300" s="131">
        <f>VLOOKUP(C300,'DADOS INEP'!C:L,10,0)</f>
        <v>54.11</v>
      </c>
      <c r="F300" s="136">
        <f t="shared" si="1"/>
        <v>5.77532</v>
      </c>
      <c r="G300" s="137">
        <f t="shared" si="2"/>
        <v>0.66468</v>
      </c>
      <c r="H300" s="141"/>
      <c r="I300" s="132" t="str">
        <f t="shared" si="3"/>
        <v>#REF!</v>
      </c>
      <c r="J300" s="111" t="str">
        <f t="shared" si="4"/>
        <v>#REF!</v>
      </c>
      <c r="K300" s="112"/>
      <c r="L300" s="112"/>
      <c r="M300" s="116" t="s">
        <v>5698</v>
      </c>
      <c r="N300" s="117"/>
      <c r="O300" s="117"/>
      <c r="P300" s="117"/>
      <c r="Q300" s="117"/>
      <c r="R300" s="117"/>
      <c r="S300" s="117"/>
      <c r="T300" s="117"/>
      <c r="U300" s="117"/>
      <c r="V300" s="117"/>
      <c r="W300" s="117"/>
      <c r="X300" s="117"/>
      <c r="Y300" s="117"/>
      <c r="Z300" s="117"/>
    </row>
    <row r="301" ht="14.25" customHeight="1">
      <c r="A301" s="112"/>
      <c r="B301" s="117"/>
      <c r="C301" s="129" t="s">
        <v>4551</v>
      </c>
      <c r="D301" s="130">
        <v>5.99</v>
      </c>
      <c r="E301" s="131">
        <f>VLOOKUP(C301,'DADOS INEP'!C:L,10,0)</f>
        <v>51.18</v>
      </c>
      <c r="F301" s="136">
        <f t="shared" si="1"/>
        <v>5.32996</v>
      </c>
      <c r="G301" s="137">
        <f t="shared" si="2"/>
        <v>0.66004</v>
      </c>
      <c r="H301" s="141"/>
      <c r="I301" s="132" t="str">
        <f t="shared" si="3"/>
        <v>#REF!</v>
      </c>
      <c r="J301" s="111" t="str">
        <f t="shared" si="4"/>
        <v>#REF!</v>
      </c>
      <c r="K301" s="112"/>
      <c r="L301" s="112"/>
      <c r="M301" s="116" t="s">
        <v>5698</v>
      </c>
      <c r="N301" s="117"/>
      <c r="O301" s="117"/>
      <c r="P301" s="117"/>
      <c r="Q301" s="117"/>
      <c r="R301" s="117"/>
      <c r="S301" s="117"/>
      <c r="T301" s="117"/>
      <c r="U301" s="117"/>
      <c r="V301" s="117"/>
      <c r="W301" s="117"/>
      <c r="X301" s="117"/>
      <c r="Y301" s="117"/>
      <c r="Z301" s="117"/>
    </row>
    <row r="302" ht="14.25" customHeight="1">
      <c r="A302" s="112"/>
      <c r="B302" s="117"/>
      <c r="C302" s="129" t="s">
        <v>4885</v>
      </c>
      <c r="D302" s="130">
        <v>5.9</v>
      </c>
      <c r="E302" s="131">
        <f>VLOOKUP(C302,'DADOS INEP'!C:L,10,0)</f>
        <v>50.6</v>
      </c>
      <c r="F302" s="136">
        <f t="shared" si="1"/>
        <v>5.2418</v>
      </c>
      <c r="G302" s="137">
        <f t="shared" si="2"/>
        <v>0.6582</v>
      </c>
      <c r="H302" s="143"/>
      <c r="I302" s="132" t="str">
        <f t="shared" si="3"/>
        <v>#REF!</v>
      </c>
      <c r="J302" s="111" t="str">
        <f t="shared" si="4"/>
        <v>#REF!</v>
      </c>
      <c r="K302" s="112"/>
      <c r="L302" s="112"/>
      <c r="M302" s="116" t="s">
        <v>5698</v>
      </c>
      <c r="N302" s="117"/>
      <c r="O302" s="117"/>
      <c r="P302" s="117"/>
      <c r="Q302" s="117"/>
      <c r="R302" s="117"/>
      <c r="S302" s="117"/>
      <c r="T302" s="117"/>
      <c r="U302" s="117"/>
      <c r="V302" s="117"/>
      <c r="W302" s="117"/>
      <c r="X302" s="117"/>
      <c r="Y302" s="117"/>
      <c r="Z302" s="117"/>
    </row>
    <row r="303" ht="14.25" customHeight="1">
      <c r="A303" s="112"/>
      <c r="B303" s="117"/>
      <c r="C303" s="129" t="s">
        <v>5296</v>
      </c>
      <c r="D303" s="130">
        <v>5.75</v>
      </c>
      <c r="E303" s="131">
        <f>VLOOKUP(C303,'DADOS INEP'!C:L,10,0)</f>
        <v>49.62</v>
      </c>
      <c r="F303" s="136">
        <f t="shared" si="1"/>
        <v>5.09284</v>
      </c>
      <c r="G303" s="137">
        <f t="shared" si="2"/>
        <v>0.65716</v>
      </c>
      <c r="H303" s="141"/>
      <c r="I303" s="132" t="str">
        <f t="shared" si="3"/>
        <v>#REF!</v>
      </c>
      <c r="J303" s="111" t="str">
        <f t="shared" si="4"/>
        <v>#REF!</v>
      </c>
      <c r="K303" s="112"/>
      <c r="L303" s="112"/>
      <c r="M303" s="116" t="s">
        <v>5698</v>
      </c>
      <c r="N303" s="117"/>
      <c r="O303" s="117"/>
      <c r="P303" s="117"/>
      <c r="Q303" s="117"/>
      <c r="R303" s="117"/>
      <c r="S303" s="117"/>
      <c r="T303" s="117"/>
      <c r="U303" s="117"/>
      <c r="V303" s="117"/>
      <c r="W303" s="117"/>
      <c r="X303" s="117"/>
      <c r="Y303" s="117"/>
      <c r="Z303" s="117"/>
    </row>
    <row r="304" ht="14.25" customHeight="1">
      <c r="A304" s="112"/>
      <c r="B304" s="117"/>
      <c r="C304" s="129" t="s">
        <v>1884</v>
      </c>
      <c r="D304" s="130">
        <v>6.53</v>
      </c>
      <c r="E304" s="131">
        <f>VLOOKUP(C304,'DADOS INEP'!C:L,10,0)</f>
        <v>54.79</v>
      </c>
      <c r="F304" s="136">
        <f t="shared" si="1"/>
        <v>5.87868</v>
      </c>
      <c r="G304" s="137">
        <f t="shared" si="2"/>
        <v>0.65132</v>
      </c>
      <c r="H304" s="141"/>
      <c r="I304" s="132" t="str">
        <f t="shared" si="3"/>
        <v>#REF!</v>
      </c>
      <c r="J304" s="111" t="str">
        <f t="shared" si="4"/>
        <v>#REF!</v>
      </c>
      <c r="K304" s="112"/>
      <c r="L304" s="112"/>
      <c r="M304" s="116" t="s">
        <v>5698</v>
      </c>
      <c r="N304" s="117"/>
      <c r="O304" s="117"/>
      <c r="P304" s="117"/>
      <c r="Q304" s="117"/>
      <c r="R304" s="117"/>
      <c r="S304" s="117"/>
      <c r="T304" s="117"/>
      <c r="U304" s="117"/>
      <c r="V304" s="117"/>
      <c r="W304" s="117"/>
      <c r="X304" s="117"/>
      <c r="Y304" s="117"/>
      <c r="Z304" s="117"/>
    </row>
    <row r="305" ht="14.25" customHeight="1">
      <c r="A305" s="112"/>
      <c r="B305" s="117"/>
      <c r="C305" s="129" t="s">
        <v>1257</v>
      </c>
      <c r="D305" s="130">
        <v>6.76</v>
      </c>
      <c r="E305" s="131">
        <f>VLOOKUP(C305,'DADOS INEP'!C:L,10,0)</f>
        <v>56.31</v>
      </c>
      <c r="F305" s="136">
        <f t="shared" si="1"/>
        <v>6.10972</v>
      </c>
      <c r="G305" s="137">
        <f t="shared" si="2"/>
        <v>0.65028</v>
      </c>
      <c r="H305" s="141"/>
      <c r="I305" s="132" t="str">
        <f t="shared" si="3"/>
        <v>#REF!</v>
      </c>
      <c r="J305" s="111" t="str">
        <f t="shared" si="4"/>
        <v>#REF!</v>
      </c>
      <c r="K305" s="112"/>
      <c r="L305" s="112"/>
      <c r="M305" s="116" t="s">
        <v>5698</v>
      </c>
      <c r="N305" s="117"/>
      <c r="O305" s="117"/>
      <c r="P305" s="117"/>
      <c r="Q305" s="117"/>
      <c r="R305" s="117"/>
      <c r="S305" s="117"/>
      <c r="T305" s="117"/>
      <c r="U305" s="117"/>
      <c r="V305" s="117"/>
      <c r="W305" s="117"/>
      <c r="X305" s="117"/>
      <c r="Y305" s="117"/>
      <c r="Z305" s="117"/>
    </row>
    <row r="306" ht="14.25" customHeight="1">
      <c r="A306" s="112"/>
      <c r="B306" s="117"/>
      <c r="C306" s="129" t="s">
        <v>899</v>
      </c>
      <c r="D306" s="130">
        <v>7.25</v>
      </c>
      <c r="E306" s="131">
        <f>VLOOKUP(C306,'DADOS INEP'!C:L,10,0)</f>
        <v>59.57</v>
      </c>
      <c r="F306" s="136">
        <f t="shared" si="1"/>
        <v>6.60524</v>
      </c>
      <c r="G306" s="137">
        <f t="shared" si="2"/>
        <v>0.64476</v>
      </c>
      <c r="H306" s="141"/>
      <c r="I306" s="132" t="str">
        <f t="shared" si="3"/>
        <v>#REF!</v>
      </c>
      <c r="J306" s="111" t="str">
        <f t="shared" si="4"/>
        <v>#REF!</v>
      </c>
      <c r="K306" s="112"/>
      <c r="L306" s="112"/>
      <c r="M306" s="116" t="s">
        <v>5698</v>
      </c>
      <c r="N306" s="117"/>
      <c r="O306" s="117"/>
      <c r="P306" s="117"/>
      <c r="Q306" s="117"/>
      <c r="R306" s="117"/>
      <c r="S306" s="117"/>
      <c r="T306" s="117"/>
      <c r="U306" s="117"/>
      <c r="V306" s="117"/>
      <c r="W306" s="117"/>
      <c r="X306" s="117"/>
      <c r="Y306" s="117"/>
      <c r="Z306" s="117"/>
    </row>
    <row r="307" ht="14.25" customHeight="1">
      <c r="A307" s="112"/>
      <c r="B307" s="117"/>
      <c r="C307" s="129" t="s">
        <v>2600</v>
      </c>
      <c r="D307" s="130">
        <v>6.35</v>
      </c>
      <c r="E307" s="131">
        <f>VLOOKUP(C307,'DADOS INEP'!C:L,10,0)</f>
        <v>53.67</v>
      </c>
      <c r="F307" s="136">
        <f t="shared" si="1"/>
        <v>5.70844</v>
      </c>
      <c r="G307" s="137">
        <f t="shared" si="2"/>
        <v>0.64156</v>
      </c>
      <c r="H307" s="141"/>
      <c r="I307" s="132" t="str">
        <f t="shared" si="3"/>
        <v>#REF!</v>
      </c>
      <c r="J307" s="111" t="str">
        <f t="shared" si="4"/>
        <v>#REF!</v>
      </c>
      <c r="K307" s="112"/>
      <c r="L307" s="112"/>
      <c r="M307" s="116" t="s">
        <v>5698</v>
      </c>
      <c r="N307" s="117"/>
      <c r="O307" s="117"/>
      <c r="P307" s="117"/>
      <c r="Q307" s="117"/>
      <c r="R307" s="117"/>
      <c r="S307" s="117"/>
      <c r="T307" s="117"/>
      <c r="U307" s="117"/>
      <c r="V307" s="117"/>
      <c r="W307" s="117"/>
      <c r="X307" s="117"/>
      <c r="Y307" s="117"/>
      <c r="Z307" s="117"/>
    </row>
    <row r="308" ht="14.25" customHeight="1">
      <c r="A308" s="112"/>
      <c r="B308" s="117"/>
      <c r="C308" s="129" t="s">
        <v>3805</v>
      </c>
      <c r="D308" s="130">
        <v>6.12</v>
      </c>
      <c r="E308" s="131">
        <f>VLOOKUP(C308,'DADOS INEP'!C:L,10,0)</f>
        <v>52.18</v>
      </c>
      <c r="F308" s="136">
        <f t="shared" si="1"/>
        <v>5.48196</v>
      </c>
      <c r="G308" s="137">
        <f t="shared" si="2"/>
        <v>0.63804</v>
      </c>
      <c r="H308" s="141"/>
      <c r="I308" s="132" t="str">
        <f t="shared" si="3"/>
        <v>#REF!</v>
      </c>
      <c r="J308" s="111" t="str">
        <f t="shared" si="4"/>
        <v>#REF!</v>
      </c>
      <c r="K308" s="112"/>
      <c r="L308" s="112"/>
      <c r="M308" s="116" t="s">
        <v>5698</v>
      </c>
      <c r="N308" s="117"/>
      <c r="O308" s="117"/>
      <c r="P308" s="117"/>
      <c r="Q308" s="117"/>
      <c r="R308" s="117"/>
      <c r="S308" s="117"/>
      <c r="T308" s="117"/>
      <c r="U308" s="117"/>
      <c r="V308" s="117"/>
      <c r="W308" s="117"/>
      <c r="X308" s="117"/>
      <c r="Y308" s="117"/>
      <c r="Z308" s="117"/>
    </row>
    <row r="309" ht="14.25" customHeight="1">
      <c r="A309" s="112"/>
      <c r="B309" s="117"/>
      <c r="C309" s="129" t="s">
        <v>4359</v>
      </c>
      <c r="D309" s="130">
        <v>6.01</v>
      </c>
      <c r="E309" s="131">
        <f>VLOOKUP(C309,'DADOS INEP'!C:L,10,0)</f>
        <v>51.46</v>
      </c>
      <c r="F309" s="136">
        <f t="shared" si="1"/>
        <v>5.37252</v>
      </c>
      <c r="G309" s="137">
        <f t="shared" si="2"/>
        <v>0.63748</v>
      </c>
      <c r="H309" s="141"/>
      <c r="I309" s="132" t="str">
        <f t="shared" si="3"/>
        <v>#REF!</v>
      </c>
      <c r="J309" s="111" t="str">
        <f t="shared" si="4"/>
        <v>#REF!</v>
      </c>
      <c r="K309" s="112"/>
      <c r="L309" s="112"/>
      <c r="M309" s="116" t="s">
        <v>5698</v>
      </c>
      <c r="N309" s="117"/>
      <c r="O309" s="117"/>
      <c r="P309" s="117"/>
      <c r="Q309" s="117"/>
      <c r="R309" s="117"/>
      <c r="S309" s="117"/>
      <c r="T309" s="117"/>
      <c r="U309" s="117"/>
      <c r="V309" s="117"/>
      <c r="W309" s="117"/>
      <c r="X309" s="117"/>
      <c r="Y309" s="117"/>
      <c r="Z309" s="117"/>
    </row>
    <row r="310" ht="14.25" customHeight="1">
      <c r="A310" s="112"/>
      <c r="B310" s="117"/>
      <c r="C310" s="129" t="s">
        <v>1838</v>
      </c>
      <c r="D310" s="130">
        <v>6.53</v>
      </c>
      <c r="E310" s="131">
        <f>VLOOKUP(C310,'DADOS INEP'!C:L,10,0)</f>
        <v>54.89</v>
      </c>
      <c r="F310" s="136">
        <f t="shared" si="1"/>
        <v>5.89388</v>
      </c>
      <c r="G310" s="137">
        <f t="shared" si="2"/>
        <v>0.63612</v>
      </c>
      <c r="H310" s="141"/>
      <c r="I310" s="132" t="str">
        <f t="shared" si="3"/>
        <v>#REF!</v>
      </c>
      <c r="J310" s="111" t="str">
        <f t="shared" si="4"/>
        <v>#REF!</v>
      </c>
      <c r="K310" s="112"/>
      <c r="L310" s="112"/>
      <c r="M310" s="116" t="s">
        <v>5698</v>
      </c>
      <c r="N310" s="117"/>
      <c r="O310" s="117"/>
      <c r="P310" s="117"/>
      <c r="Q310" s="117"/>
      <c r="R310" s="117"/>
      <c r="S310" s="117"/>
      <c r="T310" s="117"/>
      <c r="U310" s="117"/>
      <c r="V310" s="117"/>
      <c r="W310" s="117"/>
      <c r="X310" s="117"/>
      <c r="Y310" s="117"/>
      <c r="Z310" s="117"/>
    </row>
    <row r="311" ht="14.25" customHeight="1">
      <c r="A311" s="112"/>
      <c r="B311" s="117"/>
      <c r="C311" s="129" t="s">
        <v>3513</v>
      </c>
      <c r="D311" s="130">
        <v>6.17</v>
      </c>
      <c r="E311" s="131">
        <f>VLOOKUP(C311,'DADOS INEP'!C:L,10,0)</f>
        <v>52.55</v>
      </c>
      <c r="F311" s="136">
        <f t="shared" si="1"/>
        <v>5.5382</v>
      </c>
      <c r="G311" s="137">
        <f t="shared" si="2"/>
        <v>0.6318</v>
      </c>
      <c r="H311" s="141"/>
      <c r="I311" s="132" t="str">
        <f t="shared" si="3"/>
        <v>#REF!</v>
      </c>
      <c r="J311" s="111" t="str">
        <f t="shared" si="4"/>
        <v>#REF!</v>
      </c>
      <c r="K311" s="112"/>
      <c r="L311" s="112"/>
      <c r="M311" s="116" t="s">
        <v>5698</v>
      </c>
      <c r="N311" s="117"/>
      <c r="O311" s="117"/>
      <c r="P311" s="117"/>
      <c r="Q311" s="117"/>
      <c r="R311" s="117"/>
      <c r="S311" s="117"/>
      <c r="T311" s="117"/>
      <c r="U311" s="117"/>
      <c r="V311" s="117"/>
      <c r="W311" s="117"/>
      <c r="X311" s="117"/>
      <c r="Y311" s="117"/>
      <c r="Z311" s="117"/>
    </row>
    <row r="312" ht="14.25" customHeight="1">
      <c r="A312" s="112"/>
      <c r="B312" s="117"/>
      <c r="C312" s="129" t="s">
        <v>3913</v>
      </c>
      <c r="D312" s="130">
        <v>6.09</v>
      </c>
      <c r="E312" s="131">
        <f>VLOOKUP(C312,'DADOS INEP'!C:L,10,0)</f>
        <v>52.04</v>
      </c>
      <c r="F312" s="136">
        <f t="shared" si="1"/>
        <v>5.46068</v>
      </c>
      <c r="G312" s="137">
        <f t="shared" si="2"/>
        <v>0.62932</v>
      </c>
      <c r="H312" s="141"/>
      <c r="I312" s="132" t="str">
        <f t="shared" si="3"/>
        <v>#REF!</v>
      </c>
      <c r="J312" s="111" t="str">
        <f t="shared" si="4"/>
        <v>#REF!</v>
      </c>
      <c r="K312" s="112"/>
      <c r="L312" s="112"/>
      <c r="M312" s="116" t="s">
        <v>5698</v>
      </c>
      <c r="N312" s="117"/>
      <c r="O312" s="117"/>
      <c r="P312" s="117"/>
      <c r="Q312" s="117"/>
      <c r="R312" s="117"/>
      <c r="S312" s="117"/>
      <c r="T312" s="117"/>
      <c r="U312" s="117"/>
      <c r="V312" s="117"/>
      <c r="W312" s="117"/>
      <c r="X312" s="117"/>
      <c r="Y312" s="117"/>
      <c r="Z312" s="117"/>
    </row>
    <row r="313" ht="14.25" customHeight="1">
      <c r="A313" s="112"/>
      <c r="B313" s="117"/>
      <c r="C313" s="129" t="s">
        <v>3697</v>
      </c>
      <c r="D313" s="130">
        <v>6.13</v>
      </c>
      <c r="E313" s="131">
        <f>VLOOKUP(C313,'DADOS INEP'!C:L,10,0)</f>
        <v>52.31</v>
      </c>
      <c r="F313" s="136">
        <f t="shared" si="1"/>
        <v>5.50172</v>
      </c>
      <c r="G313" s="137">
        <f t="shared" si="2"/>
        <v>0.62828</v>
      </c>
      <c r="H313" s="141"/>
      <c r="I313" s="132" t="str">
        <f t="shared" si="3"/>
        <v>#REF!</v>
      </c>
      <c r="J313" s="111" t="str">
        <f t="shared" si="4"/>
        <v>#REF!</v>
      </c>
      <c r="K313" s="112"/>
      <c r="L313" s="112"/>
      <c r="M313" s="116" t="s">
        <v>5698</v>
      </c>
      <c r="N313" s="117"/>
      <c r="O313" s="117"/>
      <c r="P313" s="117"/>
      <c r="Q313" s="117"/>
      <c r="R313" s="117"/>
      <c r="S313" s="117"/>
      <c r="T313" s="117"/>
      <c r="U313" s="117"/>
      <c r="V313" s="117"/>
      <c r="W313" s="117"/>
      <c r="X313" s="117"/>
      <c r="Y313" s="117"/>
      <c r="Z313" s="117"/>
    </row>
    <row r="314" ht="14.25" customHeight="1">
      <c r="A314" s="112"/>
      <c r="B314" s="117"/>
      <c r="C314" s="129" t="s">
        <v>1343</v>
      </c>
      <c r="D314" s="130">
        <v>6.69</v>
      </c>
      <c r="E314" s="131">
        <f>VLOOKUP(C314,'DADOS INEP'!C:L,10,0)</f>
        <v>56.01</v>
      </c>
      <c r="F314" s="136">
        <f t="shared" si="1"/>
        <v>6.06412</v>
      </c>
      <c r="G314" s="137">
        <f t="shared" si="2"/>
        <v>0.62588</v>
      </c>
      <c r="H314" s="141"/>
      <c r="I314" s="132" t="str">
        <f t="shared" si="3"/>
        <v>#REF!</v>
      </c>
      <c r="J314" s="111" t="str">
        <f t="shared" si="4"/>
        <v>#REF!</v>
      </c>
      <c r="K314" s="112"/>
      <c r="L314" s="112"/>
      <c r="M314" s="116" t="s">
        <v>5698</v>
      </c>
      <c r="N314" s="117"/>
      <c r="O314" s="117"/>
      <c r="P314" s="117"/>
      <c r="Q314" s="117"/>
      <c r="R314" s="117"/>
      <c r="S314" s="117"/>
      <c r="T314" s="117"/>
      <c r="U314" s="117"/>
      <c r="V314" s="117"/>
      <c r="W314" s="117"/>
      <c r="X314" s="117"/>
      <c r="Y314" s="117"/>
      <c r="Z314" s="117"/>
    </row>
    <row r="315" ht="14.25" customHeight="1">
      <c r="A315" s="112"/>
      <c r="B315" s="117"/>
      <c r="C315" s="129" t="s">
        <v>3138</v>
      </c>
      <c r="D315" s="130">
        <v>6.23</v>
      </c>
      <c r="E315" s="131">
        <f>VLOOKUP(C315,'DADOS INEP'!C:L,10,0)</f>
        <v>52.99</v>
      </c>
      <c r="F315" s="136">
        <f t="shared" si="1"/>
        <v>5.60508</v>
      </c>
      <c r="G315" s="137">
        <f t="shared" si="2"/>
        <v>0.62492</v>
      </c>
      <c r="H315" s="141"/>
      <c r="I315" s="132" t="str">
        <f t="shared" si="3"/>
        <v>#REF!</v>
      </c>
      <c r="J315" s="111" t="str">
        <f t="shared" si="4"/>
        <v>#REF!</v>
      </c>
      <c r="K315" s="112"/>
      <c r="L315" s="112"/>
      <c r="M315" s="116" t="s">
        <v>5698</v>
      </c>
      <c r="N315" s="117"/>
      <c r="O315" s="117"/>
      <c r="P315" s="117"/>
      <c r="Q315" s="117"/>
      <c r="R315" s="117"/>
      <c r="S315" s="117"/>
      <c r="T315" s="117"/>
      <c r="U315" s="117"/>
      <c r="V315" s="117"/>
      <c r="W315" s="117"/>
      <c r="X315" s="117"/>
      <c r="Y315" s="117"/>
      <c r="Z315" s="117"/>
    </row>
    <row r="316" ht="14.25" customHeight="1">
      <c r="A316" s="112"/>
      <c r="B316" s="117"/>
      <c r="C316" s="129" t="s">
        <v>3174</v>
      </c>
      <c r="D316" s="130">
        <v>6.22</v>
      </c>
      <c r="E316" s="131">
        <f>VLOOKUP(C316,'DADOS INEP'!C:L,10,0)</f>
        <v>52.95</v>
      </c>
      <c r="F316" s="136">
        <f t="shared" si="1"/>
        <v>5.599</v>
      </c>
      <c r="G316" s="137">
        <f t="shared" si="2"/>
        <v>0.621</v>
      </c>
      <c r="H316" s="141"/>
      <c r="I316" s="132" t="str">
        <f t="shared" si="3"/>
        <v>#REF!</v>
      </c>
      <c r="J316" s="111" t="str">
        <f t="shared" si="4"/>
        <v>#REF!</v>
      </c>
      <c r="K316" s="112"/>
      <c r="L316" s="112"/>
      <c r="M316" s="116" t="s">
        <v>5698</v>
      </c>
      <c r="N316" s="117"/>
      <c r="O316" s="117"/>
      <c r="P316" s="117"/>
      <c r="Q316" s="117"/>
      <c r="R316" s="117"/>
      <c r="S316" s="117"/>
      <c r="T316" s="117"/>
      <c r="U316" s="117"/>
      <c r="V316" s="117"/>
      <c r="W316" s="117"/>
      <c r="X316" s="117"/>
      <c r="Y316" s="117"/>
      <c r="Z316" s="117"/>
    </row>
    <row r="317" ht="14.25" customHeight="1">
      <c r="A317" s="112"/>
      <c r="B317" s="117"/>
      <c r="C317" s="129" t="s">
        <v>5177</v>
      </c>
      <c r="D317" s="130">
        <v>5.76</v>
      </c>
      <c r="E317" s="131">
        <f>VLOOKUP(C317,'DADOS INEP'!C:L,10,0)</f>
        <v>49.96</v>
      </c>
      <c r="F317" s="136">
        <f t="shared" si="1"/>
        <v>5.14452</v>
      </c>
      <c r="G317" s="137">
        <f t="shared" si="2"/>
        <v>0.61548</v>
      </c>
      <c r="H317" s="141"/>
      <c r="I317" s="132" t="str">
        <f t="shared" si="3"/>
        <v>#REF!</v>
      </c>
      <c r="J317" s="111" t="str">
        <f t="shared" si="4"/>
        <v>#REF!</v>
      </c>
      <c r="K317" s="112"/>
      <c r="L317" s="112"/>
      <c r="M317" s="116" t="s">
        <v>5698</v>
      </c>
      <c r="N317" s="117"/>
      <c r="O317" s="117"/>
      <c r="P317" s="117"/>
      <c r="Q317" s="117"/>
      <c r="R317" s="117"/>
      <c r="S317" s="117"/>
      <c r="T317" s="117"/>
      <c r="U317" s="117"/>
      <c r="V317" s="117"/>
      <c r="W317" s="117"/>
      <c r="X317" s="117"/>
      <c r="Y317" s="117"/>
      <c r="Z317" s="117"/>
    </row>
    <row r="318" ht="14.25" customHeight="1">
      <c r="A318" s="112"/>
      <c r="B318" s="117"/>
      <c r="C318" s="129" t="s">
        <v>2433</v>
      </c>
      <c r="D318" s="130">
        <v>6.36</v>
      </c>
      <c r="E318" s="131">
        <f>VLOOKUP(C318,'DADOS INEP'!C:L,10,0)</f>
        <v>53.91</v>
      </c>
      <c r="F318" s="136">
        <f t="shared" si="1"/>
        <v>5.74492</v>
      </c>
      <c r="G318" s="137">
        <f t="shared" si="2"/>
        <v>0.61508</v>
      </c>
      <c r="H318" s="141"/>
      <c r="I318" s="132" t="str">
        <f t="shared" si="3"/>
        <v>#REF!</v>
      </c>
      <c r="J318" s="111" t="str">
        <f t="shared" si="4"/>
        <v>#REF!</v>
      </c>
      <c r="K318" s="112"/>
      <c r="L318" s="112"/>
      <c r="M318" s="116" t="s">
        <v>5698</v>
      </c>
      <c r="N318" s="117"/>
      <c r="O318" s="117"/>
      <c r="P318" s="117"/>
      <c r="Q318" s="117"/>
      <c r="R318" s="117"/>
      <c r="S318" s="117"/>
      <c r="T318" s="117"/>
      <c r="U318" s="117"/>
      <c r="V318" s="117"/>
      <c r="W318" s="117"/>
      <c r="X318" s="117"/>
      <c r="Y318" s="117"/>
      <c r="Z318" s="117"/>
    </row>
    <row r="319" ht="14.25" customHeight="1">
      <c r="A319" s="112"/>
      <c r="B319" s="117"/>
      <c r="C319" s="129" t="s">
        <v>2937</v>
      </c>
      <c r="D319" s="130">
        <v>6.26</v>
      </c>
      <c r="E319" s="131">
        <f>VLOOKUP(C319,'DADOS INEP'!C:L,10,0)</f>
        <v>53.26</v>
      </c>
      <c r="F319" s="136">
        <f t="shared" si="1"/>
        <v>5.64612</v>
      </c>
      <c r="G319" s="137">
        <f t="shared" si="2"/>
        <v>0.61388</v>
      </c>
      <c r="H319" s="141"/>
      <c r="I319" s="132" t="str">
        <f t="shared" si="3"/>
        <v>#REF!</v>
      </c>
      <c r="J319" s="111" t="str">
        <f t="shared" si="4"/>
        <v>#REF!</v>
      </c>
      <c r="K319" s="112"/>
      <c r="L319" s="112"/>
      <c r="M319" s="116" t="s">
        <v>5698</v>
      </c>
      <c r="N319" s="117"/>
      <c r="O319" s="117"/>
      <c r="P319" s="117"/>
      <c r="Q319" s="117"/>
      <c r="R319" s="117"/>
      <c r="S319" s="117"/>
      <c r="T319" s="117"/>
      <c r="U319" s="117"/>
      <c r="V319" s="117"/>
      <c r="W319" s="117"/>
      <c r="X319" s="117"/>
      <c r="Y319" s="117"/>
      <c r="Z319" s="117"/>
    </row>
    <row r="320" ht="14.25" customHeight="1">
      <c r="A320" s="112"/>
      <c r="B320" s="117"/>
      <c r="C320" s="129" t="s">
        <v>2082</v>
      </c>
      <c r="D320" s="130">
        <v>6.44</v>
      </c>
      <c r="E320" s="131">
        <f>VLOOKUP(C320,'DADOS INEP'!C:L,10,0)</f>
        <v>54.45</v>
      </c>
      <c r="F320" s="136">
        <f t="shared" si="1"/>
        <v>5.827</v>
      </c>
      <c r="G320" s="137">
        <f t="shared" si="2"/>
        <v>0.613</v>
      </c>
      <c r="H320" s="141"/>
      <c r="I320" s="132" t="str">
        <f t="shared" si="3"/>
        <v>#REF!</v>
      </c>
      <c r="J320" s="111" t="str">
        <f t="shared" si="4"/>
        <v>#REF!</v>
      </c>
      <c r="K320" s="112"/>
      <c r="L320" s="112"/>
      <c r="M320" s="116" t="s">
        <v>5698</v>
      </c>
      <c r="N320" s="117"/>
      <c r="O320" s="117"/>
      <c r="P320" s="117"/>
      <c r="Q320" s="117"/>
      <c r="R320" s="117"/>
      <c r="S320" s="117"/>
      <c r="T320" s="117"/>
      <c r="U320" s="117"/>
      <c r="V320" s="117"/>
      <c r="W320" s="117"/>
      <c r="X320" s="117"/>
      <c r="Y320" s="117"/>
      <c r="Z320" s="117"/>
    </row>
    <row r="321" ht="14.25" customHeight="1">
      <c r="A321" s="112"/>
      <c r="B321" s="117"/>
      <c r="C321" s="129" t="s">
        <v>5304</v>
      </c>
      <c r="D321" s="130">
        <v>5.7</v>
      </c>
      <c r="E321" s="131">
        <f>VLOOKUP(C321,'DADOS INEP'!C:L,10,0)</f>
        <v>49.59</v>
      </c>
      <c r="F321" s="136">
        <f t="shared" si="1"/>
        <v>5.08828</v>
      </c>
      <c r="G321" s="137">
        <f t="shared" si="2"/>
        <v>0.61172</v>
      </c>
      <c r="H321" s="141"/>
      <c r="I321" s="132" t="str">
        <f t="shared" si="3"/>
        <v>#REF!</v>
      </c>
      <c r="J321" s="111" t="str">
        <f t="shared" si="4"/>
        <v>#REF!</v>
      </c>
      <c r="K321" s="112"/>
      <c r="L321" s="112"/>
      <c r="M321" s="116" t="s">
        <v>5698</v>
      </c>
      <c r="N321" s="117"/>
      <c r="O321" s="117"/>
      <c r="P321" s="117"/>
      <c r="Q321" s="117"/>
      <c r="R321" s="117"/>
      <c r="S321" s="117"/>
      <c r="T321" s="117"/>
      <c r="U321" s="117"/>
      <c r="V321" s="117"/>
      <c r="W321" s="117"/>
      <c r="X321" s="117"/>
      <c r="Y321" s="117"/>
      <c r="Z321" s="117"/>
    </row>
    <row r="322" ht="14.25" customHeight="1">
      <c r="A322" s="112"/>
      <c r="B322" s="117"/>
      <c r="C322" s="129" t="s">
        <v>1034</v>
      </c>
      <c r="D322" s="130">
        <v>6.89</v>
      </c>
      <c r="E322" s="131">
        <f>VLOOKUP(C322,'DADOS INEP'!C:L,10,0)</f>
        <v>57.42</v>
      </c>
      <c r="F322" s="136">
        <f t="shared" si="1"/>
        <v>6.27844</v>
      </c>
      <c r="G322" s="137">
        <f t="shared" si="2"/>
        <v>0.61156</v>
      </c>
      <c r="H322" s="141"/>
      <c r="I322" s="132" t="str">
        <f t="shared" si="3"/>
        <v>#REF!</v>
      </c>
      <c r="J322" s="111" t="str">
        <f t="shared" si="4"/>
        <v>#REF!</v>
      </c>
      <c r="K322" s="112"/>
      <c r="L322" s="112"/>
      <c r="M322" s="116" t="s">
        <v>5698</v>
      </c>
      <c r="N322" s="117"/>
      <c r="O322" s="117"/>
      <c r="P322" s="117"/>
      <c r="Q322" s="117"/>
      <c r="R322" s="117"/>
      <c r="S322" s="117"/>
      <c r="T322" s="117"/>
      <c r="U322" s="117"/>
      <c r="V322" s="117"/>
      <c r="W322" s="117"/>
      <c r="X322" s="117"/>
      <c r="Y322" s="117"/>
      <c r="Z322" s="117"/>
    </row>
    <row r="323" ht="14.25" customHeight="1">
      <c r="A323" s="112"/>
      <c r="B323" s="117"/>
      <c r="C323" s="129" t="s">
        <v>2707</v>
      </c>
      <c r="D323" s="130">
        <v>6.3</v>
      </c>
      <c r="E323" s="131">
        <f>VLOOKUP(C323,'DADOS INEP'!C:L,10,0)</f>
        <v>53.54</v>
      </c>
      <c r="F323" s="136">
        <f t="shared" si="1"/>
        <v>5.68868</v>
      </c>
      <c r="G323" s="137">
        <f t="shared" si="2"/>
        <v>0.61132</v>
      </c>
      <c r="H323" s="141"/>
      <c r="I323" s="132" t="str">
        <f t="shared" si="3"/>
        <v>#REF!</v>
      </c>
      <c r="J323" s="111" t="str">
        <f t="shared" si="4"/>
        <v>#REF!</v>
      </c>
      <c r="K323" s="112"/>
      <c r="L323" s="112"/>
      <c r="M323" s="116" t="s">
        <v>5698</v>
      </c>
      <c r="N323" s="117"/>
      <c r="O323" s="117"/>
      <c r="P323" s="117"/>
      <c r="Q323" s="117"/>
      <c r="R323" s="117"/>
      <c r="S323" s="117"/>
      <c r="T323" s="117"/>
      <c r="U323" s="117"/>
      <c r="V323" s="117"/>
      <c r="W323" s="117"/>
      <c r="X323" s="117"/>
      <c r="Y323" s="117"/>
      <c r="Z323" s="117"/>
    </row>
    <row r="324" ht="14.25" customHeight="1">
      <c r="A324" s="112"/>
      <c r="B324" s="117"/>
      <c r="C324" s="129" t="s">
        <v>1015</v>
      </c>
      <c r="D324" s="130">
        <v>6.92</v>
      </c>
      <c r="E324" s="131">
        <f>VLOOKUP(C324,'DADOS INEP'!C:L,10,0)</f>
        <v>57.63</v>
      </c>
      <c r="F324" s="136">
        <f t="shared" si="1"/>
        <v>6.31036</v>
      </c>
      <c r="G324" s="137">
        <f t="shared" si="2"/>
        <v>0.60964</v>
      </c>
      <c r="H324" s="141"/>
      <c r="I324" s="132" t="str">
        <f t="shared" si="3"/>
        <v>#REF!</v>
      </c>
      <c r="J324" s="111" t="str">
        <f t="shared" si="4"/>
        <v>#REF!</v>
      </c>
      <c r="K324" s="112"/>
      <c r="L324" s="112"/>
      <c r="M324" s="116" t="s">
        <v>5698</v>
      </c>
      <c r="N324" s="117"/>
      <c r="O324" s="117"/>
      <c r="P324" s="117"/>
      <c r="Q324" s="117"/>
      <c r="R324" s="117"/>
      <c r="S324" s="117"/>
      <c r="T324" s="117"/>
      <c r="U324" s="117"/>
      <c r="V324" s="117"/>
      <c r="W324" s="117"/>
      <c r="X324" s="117"/>
      <c r="Y324" s="117"/>
      <c r="Z324" s="117"/>
    </row>
    <row r="325" ht="14.25" customHeight="1">
      <c r="A325" s="112"/>
      <c r="B325" s="117"/>
      <c r="C325" s="129" t="s">
        <v>5620</v>
      </c>
      <c r="D325" s="130">
        <v>5.33</v>
      </c>
      <c r="E325" s="131">
        <f>VLOOKUP(C325,'DADOS INEP'!C:L,10,0)</f>
        <v>47.17</v>
      </c>
      <c r="F325" s="136">
        <f t="shared" si="1"/>
        <v>4.72044</v>
      </c>
      <c r="G325" s="137">
        <f t="shared" si="2"/>
        <v>0.60956</v>
      </c>
      <c r="H325" s="143"/>
      <c r="I325" s="132" t="str">
        <f t="shared" si="3"/>
        <v>#REF!</v>
      </c>
      <c r="J325" s="111" t="str">
        <f t="shared" si="4"/>
        <v>#REF!</v>
      </c>
      <c r="K325" s="112"/>
      <c r="L325" s="112"/>
      <c r="M325" s="116" t="s">
        <v>5698</v>
      </c>
      <c r="N325" s="117"/>
      <c r="O325" s="117"/>
      <c r="P325" s="117"/>
      <c r="Q325" s="117"/>
      <c r="R325" s="117"/>
      <c r="S325" s="117"/>
      <c r="T325" s="117"/>
      <c r="U325" s="117"/>
      <c r="V325" s="117"/>
      <c r="W325" s="117"/>
      <c r="X325" s="117"/>
      <c r="Y325" s="117"/>
      <c r="Z325" s="117"/>
    </row>
    <row r="326" ht="14.25" customHeight="1">
      <c r="A326" s="112"/>
      <c r="B326" s="117"/>
      <c r="C326" s="129" t="s">
        <v>992</v>
      </c>
      <c r="D326" s="130">
        <v>6.96</v>
      </c>
      <c r="E326" s="131">
        <f>VLOOKUP(C326,'DADOS INEP'!C:L,10,0)</f>
        <v>57.91</v>
      </c>
      <c r="F326" s="136">
        <f t="shared" si="1"/>
        <v>6.35292</v>
      </c>
      <c r="G326" s="137">
        <f t="shared" si="2"/>
        <v>0.60708</v>
      </c>
      <c r="H326" s="141"/>
      <c r="I326" s="132" t="str">
        <f t="shared" si="3"/>
        <v>#REF!</v>
      </c>
      <c r="J326" s="111" t="str">
        <f t="shared" si="4"/>
        <v>#REF!</v>
      </c>
      <c r="K326" s="112"/>
      <c r="L326" s="112"/>
      <c r="M326" s="116" t="s">
        <v>5698</v>
      </c>
      <c r="N326" s="117"/>
      <c r="O326" s="117"/>
      <c r="P326" s="117"/>
      <c r="Q326" s="117"/>
      <c r="R326" s="117"/>
      <c r="S326" s="117"/>
      <c r="T326" s="117"/>
      <c r="U326" s="117"/>
      <c r="V326" s="117"/>
      <c r="W326" s="117"/>
      <c r="X326" s="117"/>
      <c r="Y326" s="117"/>
      <c r="Z326" s="117"/>
    </row>
    <row r="327" ht="14.25" customHeight="1">
      <c r="A327" s="112"/>
      <c r="B327" s="117"/>
      <c r="C327" s="129" t="s">
        <v>1284</v>
      </c>
      <c r="D327" s="130">
        <v>6.7</v>
      </c>
      <c r="E327" s="131">
        <f>VLOOKUP(C327,'DADOS INEP'!C:L,10,0)</f>
        <v>56.21</v>
      </c>
      <c r="F327" s="136">
        <f t="shared" si="1"/>
        <v>6.09452</v>
      </c>
      <c r="G327" s="137">
        <f t="shared" si="2"/>
        <v>0.60548</v>
      </c>
      <c r="H327" s="141"/>
      <c r="I327" s="132" t="str">
        <f t="shared" si="3"/>
        <v>#REF!</v>
      </c>
      <c r="J327" s="111" t="str">
        <f t="shared" si="4"/>
        <v>#REF!</v>
      </c>
      <c r="K327" s="112"/>
      <c r="L327" s="112"/>
      <c r="M327" s="116" t="s">
        <v>5698</v>
      </c>
      <c r="N327" s="117"/>
      <c r="O327" s="117"/>
      <c r="P327" s="117"/>
      <c r="Q327" s="117"/>
      <c r="R327" s="117"/>
      <c r="S327" s="117"/>
      <c r="T327" s="117"/>
      <c r="U327" s="117"/>
      <c r="V327" s="117"/>
      <c r="W327" s="117"/>
      <c r="X327" s="117"/>
      <c r="Y327" s="117"/>
      <c r="Z327" s="117"/>
    </row>
    <row r="328" ht="14.25" customHeight="1">
      <c r="A328" s="112"/>
      <c r="B328" s="117"/>
      <c r="C328" s="129" t="s">
        <v>4392</v>
      </c>
      <c r="D328" s="130">
        <v>5.97</v>
      </c>
      <c r="E328" s="131">
        <f>VLOOKUP(C328,'DADOS INEP'!C:L,10,0)</f>
        <v>51.42</v>
      </c>
      <c r="F328" s="136">
        <f t="shared" si="1"/>
        <v>5.36644</v>
      </c>
      <c r="G328" s="137">
        <f t="shared" si="2"/>
        <v>0.60356</v>
      </c>
      <c r="H328" s="141"/>
      <c r="I328" s="132" t="str">
        <f t="shared" si="3"/>
        <v>#REF!</v>
      </c>
      <c r="J328" s="111" t="str">
        <f t="shared" si="4"/>
        <v>#REF!</v>
      </c>
      <c r="K328" s="112"/>
      <c r="L328" s="112"/>
      <c r="M328" s="116" t="s">
        <v>5698</v>
      </c>
      <c r="N328" s="117"/>
      <c r="O328" s="117"/>
      <c r="P328" s="117"/>
      <c r="Q328" s="117"/>
      <c r="R328" s="117"/>
      <c r="S328" s="117"/>
      <c r="T328" s="117"/>
      <c r="U328" s="117"/>
      <c r="V328" s="117"/>
      <c r="W328" s="117"/>
      <c r="X328" s="117"/>
      <c r="Y328" s="117"/>
      <c r="Z328" s="117"/>
    </row>
    <row r="329" ht="14.25" customHeight="1">
      <c r="A329" s="112"/>
      <c r="B329" s="117"/>
      <c r="C329" s="129" t="s">
        <v>2343</v>
      </c>
      <c r="D329" s="130">
        <v>6.37</v>
      </c>
      <c r="E329" s="131">
        <f>VLOOKUP(C329,'DADOS INEP'!C:L,10,0)</f>
        <v>54.06</v>
      </c>
      <c r="F329" s="136">
        <f t="shared" si="1"/>
        <v>5.76772</v>
      </c>
      <c r="G329" s="137">
        <f t="shared" si="2"/>
        <v>0.60228</v>
      </c>
      <c r="H329" s="141"/>
      <c r="I329" s="132" t="str">
        <f t="shared" si="3"/>
        <v>#REF!</v>
      </c>
      <c r="J329" s="111" t="str">
        <f t="shared" si="4"/>
        <v>#REF!</v>
      </c>
      <c r="K329" s="112"/>
      <c r="L329" s="112"/>
      <c r="M329" s="116" t="s">
        <v>5698</v>
      </c>
      <c r="N329" s="117"/>
      <c r="O329" s="117"/>
      <c r="P329" s="117"/>
      <c r="Q329" s="117"/>
      <c r="R329" s="117"/>
      <c r="S329" s="117"/>
      <c r="T329" s="117"/>
      <c r="U329" s="117"/>
      <c r="V329" s="117"/>
      <c r="W329" s="117"/>
      <c r="X329" s="117"/>
      <c r="Y329" s="117"/>
      <c r="Z329" s="117"/>
    </row>
    <row r="330" ht="14.25" customHeight="1">
      <c r="A330" s="112"/>
      <c r="B330" s="117"/>
      <c r="C330" s="129" t="s">
        <v>2232</v>
      </c>
      <c r="D330" s="130">
        <v>6.39</v>
      </c>
      <c r="E330" s="131">
        <f>VLOOKUP(C330,'DADOS INEP'!C:L,10,0)</f>
        <v>54.21</v>
      </c>
      <c r="F330" s="136">
        <f t="shared" si="1"/>
        <v>5.79052</v>
      </c>
      <c r="G330" s="137">
        <f t="shared" si="2"/>
        <v>0.59948</v>
      </c>
      <c r="H330" s="141"/>
      <c r="I330" s="132" t="str">
        <f t="shared" si="3"/>
        <v>#REF!</v>
      </c>
      <c r="J330" s="111" t="str">
        <f t="shared" si="4"/>
        <v>#REF!</v>
      </c>
      <c r="K330" s="112"/>
      <c r="L330" s="112"/>
      <c r="M330" s="116" t="s">
        <v>5698</v>
      </c>
      <c r="N330" s="117"/>
      <c r="O330" s="117"/>
      <c r="P330" s="117"/>
      <c r="Q330" s="117"/>
      <c r="R330" s="117"/>
      <c r="S330" s="117"/>
      <c r="T330" s="117"/>
      <c r="U330" s="117"/>
      <c r="V330" s="117"/>
      <c r="W330" s="117"/>
      <c r="X330" s="117"/>
      <c r="Y330" s="117"/>
      <c r="Z330" s="117"/>
    </row>
    <row r="331" ht="14.25" customHeight="1">
      <c r="A331" s="112"/>
      <c r="B331" s="117"/>
      <c r="C331" s="129" t="s">
        <v>3634</v>
      </c>
      <c r="D331" s="130">
        <v>6.11</v>
      </c>
      <c r="E331" s="131">
        <f>VLOOKUP(C331,'DADOS INEP'!C:L,10,0)</f>
        <v>52.39</v>
      </c>
      <c r="F331" s="136">
        <f t="shared" si="1"/>
        <v>5.51388</v>
      </c>
      <c r="G331" s="137">
        <f t="shared" si="2"/>
        <v>0.59612</v>
      </c>
      <c r="H331" s="141"/>
      <c r="I331" s="132" t="str">
        <f t="shared" si="3"/>
        <v>#REF!</v>
      </c>
      <c r="J331" s="111" t="str">
        <f t="shared" si="4"/>
        <v>#REF!</v>
      </c>
      <c r="K331" s="112"/>
      <c r="L331" s="112"/>
      <c r="M331" s="116" t="s">
        <v>5698</v>
      </c>
      <c r="N331" s="117"/>
      <c r="O331" s="117"/>
      <c r="P331" s="117"/>
      <c r="Q331" s="117"/>
      <c r="R331" s="117"/>
      <c r="S331" s="117"/>
      <c r="T331" s="117"/>
      <c r="U331" s="117"/>
      <c r="V331" s="117"/>
      <c r="W331" s="117"/>
      <c r="X331" s="117"/>
      <c r="Y331" s="117"/>
      <c r="Z331" s="117"/>
    </row>
    <row r="332" ht="14.25" customHeight="1">
      <c r="A332" s="112"/>
      <c r="B332" s="117"/>
      <c r="C332" s="129" t="s">
        <v>5447</v>
      </c>
      <c r="D332" s="130">
        <v>5.59</v>
      </c>
      <c r="E332" s="131">
        <f>VLOOKUP(C332,'DADOS INEP'!C:L,10,0)</f>
        <v>48.99</v>
      </c>
      <c r="F332" s="136">
        <f t="shared" si="1"/>
        <v>4.99708</v>
      </c>
      <c r="G332" s="137">
        <f t="shared" si="2"/>
        <v>0.59292</v>
      </c>
      <c r="H332" s="141"/>
      <c r="I332" s="132" t="str">
        <f t="shared" si="3"/>
        <v>#REF!</v>
      </c>
      <c r="J332" s="111" t="str">
        <f t="shared" si="4"/>
        <v>#REF!</v>
      </c>
      <c r="K332" s="112"/>
      <c r="L332" s="112"/>
      <c r="M332" s="116" t="s">
        <v>5698</v>
      </c>
      <c r="N332" s="117"/>
      <c r="O332" s="117"/>
      <c r="P332" s="117"/>
      <c r="Q332" s="117"/>
      <c r="R332" s="117"/>
      <c r="S332" s="117"/>
      <c r="T332" s="117"/>
      <c r="U332" s="117"/>
      <c r="V332" s="117"/>
      <c r="W332" s="117"/>
      <c r="X332" s="117"/>
      <c r="Y332" s="117"/>
      <c r="Z332" s="117"/>
    </row>
    <row r="333" ht="14.25" customHeight="1">
      <c r="A333" s="112"/>
      <c r="B333" s="117"/>
      <c r="C333" s="129" t="s">
        <v>4231</v>
      </c>
      <c r="D333" s="130">
        <v>5.99</v>
      </c>
      <c r="E333" s="131">
        <f>VLOOKUP(C333,'DADOS INEP'!C:L,10,0)</f>
        <v>51.63</v>
      </c>
      <c r="F333" s="136">
        <f t="shared" si="1"/>
        <v>5.39836</v>
      </c>
      <c r="G333" s="137">
        <f t="shared" si="2"/>
        <v>0.59164</v>
      </c>
      <c r="H333" s="141"/>
      <c r="I333" s="132" t="str">
        <f t="shared" si="3"/>
        <v>#REF!</v>
      </c>
      <c r="J333" s="111" t="str">
        <f t="shared" si="4"/>
        <v>#REF!</v>
      </c>
      <c r="K333" s="112"/>
      <c r="L333" s="112"/>
      <c r="M333" s="116" t="s">
        <v>5698</v>
      </c>
      <c r="N333" s="117"/>
      <c r="O333" s="117"/>
      <c r="P333" s="117"/>
      <c r="Q333" s="117"/>
      <c r="R333" s="117"/>
      <c r="S333" s="117"/>
      <c r="T333" s="117"/>
      <c r="U333" s="117"/>
      <c r="V333" s="117"/>
      <c r="W333" s="117"/>
      <c r="X333" s="117"/>
      <c r="Y333" s="117"/>
      <c r="Z333" s="117"/>
    </row>
    <row r="334" ht="14.25" customHeight="1">
      <c r="A334" s="112"/>
      <c r="B334" s="117"/>
      <c r="C334" s="129" t="s">
        <v>4790</v>
      </c>
      <c r="D334" s="130">
        <v>5.86</v>
      </c>
      <c r="E334" s="131">
        <f>VLOOKUP(C334,'DADOS INEP'!C:L,10,0)</f>
        <v>50.78</v>
      </c>
      <c r="F334" s="136">
        <f t="shared" si="1"/>
        <v>5.26916</v>
      </c>
      <c r="G334" s="137">
        <f t="shared" si="2"/>
        <v>0.59084</v>
      </c>
      <c r="H334" s="141"/>
      <c r="I334" s="132" t="str">
        <f t="shared" si="3"/>
        <v>#REF!</v>
      </c>
      <c r="J334" s="111" t="str">
        <f t="shared" si="4"/>
        <v>#REF!</v>
      </c>
      <c r="K334" s="112"/>
      <c r="L334" s="112"/>
      <c r="M334" s="116" t="s">
        <v>5698</v>
      </c>
      <c r="N334" s="117"/>
      <c r="O334" s="117"/>
      <c r="P334" s="117"/>
      <c r="Q334" s="117"/>
      <c r="R334" s="117"/>
      <c r="S334" s="117"/>
      <c r="T334" s="117"/>
      <c r="U334" s="117"/>
      <c r="V334" s="117"/>
      <c r="W334" s="117"/>
      <c r="X334" s="117"/>
      <c r="Y334" s="117"/>
      <c r="Z334" s="117"/>
    </row>
    <row r="335" ht="14.25" customHeight="1">
      <c r="A335" s="112"/>
      <c r="B335" s="117"/>
      <c r="C335" s="129" t="s">
        <v>4080</v>
      </c>
      <c r="D335" s="130">
        <v>6.02</v>
      </c>
      <c r="E335" s="131">
        <f>VLOOKUP(C335,'DADOS INEP'!C:L,10,0)</f>
        <v>51.85</v>
      </c>
      <c r="F335" s="136">
        <f t="shared" si="1"/>
        <v>5.4318</v>
      </c>
      <c r="G335" s="137">
        <f t="shared" si="2"/>
        <v>0.5882</v>
      </c>
      <c r="H335" s="143"/>
      <c r="I335" s="132" t="str">
        <f t="shared" si="3"/>
        <v>#REF!</v>
      </c>
      <c r="J335" s="111" t="str">
        <f t="shared" si="4"/>
        <v>#REF!</v>
      </c>
      <c r="K335" s="112"/>
      <c r="L335" s="112"/>
      <c r="M335" s="116" t="s">
        <v>5698</v>
      </c>
      <c r="N335" s="117"/>
      <c r="O335" s="117"/>
      <c r="P335" s="117"/>
      <c r="Q335" s="117"/>
      <c r="R335" s="117"/>
      <c r="S335" s="117"/>
      <c r="T335" s="117"/>
      <c r="U335" s="117"/>
      <c r="V335" s="117"/>
      <c r="W335" s="117"/>
      <c r="X335" s="117"/>
      <c r="Y335" s="117"/>
      <c r="Z335" s="117"/>
    </row>
    <row r="336" ht="14.25" customHeight="1">
      <c r="A336" s="112"/>
      <c r="B336" s="117"/>
      <c r="C336" s="129" t="s">
        <v>1756</v>
      </c>
      <c r="D336" s="130">
        <v>6.5</v>
      </c>
      <c r="E336" s="131">
        <f>VLOOKUP(C336,'DADOS INEP'!C:L,10,0)</f>
        <v>55.04</v>
      </c>
      <c r="F336" s="136">
        <f t="shared" si="1"/>
        <v>5.91668</v>
      </c>
      <c r="G336" s="137">
        <f t="shared" si="2"/>
        <v>0.58332</v>
      </c>
      <c r="H336" s="141"/>
      <c r="I336" s="132" t="str">
        <f t="shared" si="3"/>
        <v>#REF!</v>
      </c>
      <c r="J336" s="111" t="str">
        <f t="shared" si="4"/>
        <v>#REF!</v>
      </c>
      <c r="K336" s="112"/>
      <c r="L336" s="112"/>
      <c r="M336" s="116" t="s">
        <v>5698</v>
      </c>
      <c r="N336" s="117"/>
      <c r="O336" s="117"/>
      <c r="P336" s="117"/>
      <c r="Q336" s="117"/>
      <c r="R336" s="117"/>
      <c r="S336" s="117"/>
      <c r="T336" s="117"/>
      <c r="U336" s="117"/>
      <c r="V336" s="117"/>
      <c r="W336" s="117"/>
      <c r="X336" s="117"/>
      <c r="Y336" s="117"/>
      <c r="Z336" s="117"/>
    </row>
    <row r="337" ht="14.25" customHeight="1">
      <c r="A337" s="112"/>
      <c r="B337" s="117"/>
      <c r="C337" s="129" t="s">
        <v>1297</v>
      </c>
      <c r="D337" s="130">
        <v>6.67</v>
      </c>
      <c r="E337" s="131">
        <f>VLOOKUP(C337,'DADOS INEP'!C:L,10,0)</f>
        <v>56.17</v>
      </c>
      <c r="F337" s="136">
        <f t="shared" si="1"/>
        <v>6.08844</v>
      </c>
      <c r="G337" s="137">
        <f t="shared" si="2"/>
        <v>0.58156</v>
      </c>
      <c r="H337" s="141"/>
      <c r="I337" s="132" t="str">
        <f t="shared" si="3"/>
        <v>#REF!</v>
      </c>
      <c r="J337" s="111" t="str">
        <f t="shared" si="4"/>
        <v>#REF!</v>
      </c>
      <c r="K337" s="112"/>
      <c r="L337" s="112"/>
      <c r="M337" s="116" t="s">
        <v>5698</v>
      </c>
      <c r="N337" s="117"/>
      <c r="O337" s="117"/>
      <c r="P337" s="117"/>
      <c r="Q337" s="117"/>
      <c r="R337" s="117"/>
      <c r="S337" s="117"/>
      <c r="T337" s="117"/>
      <c r="U337" s="117"/>
      <c r="V337" s="117"/>
      <c r="W337" s="117"/>
      <c r="X337" s="117"/>
      <c r="Y337" s="117"/>
      <c r="Z337" s="117"/>
    </row>
    <row r="338" ht="14.25" customHeight="1">
      <c r="A338" s="112"/>
      <c r="B338" s="117"/>
      <c r="C338" s="129" t="s">
        <v>2887</v>
      </c>
      <c r="D338" s="130">
        <v>6.23</v>
      </c>
      <c r="E338" s="131">
        <f>VLOOKUP(C338,'DADOS INEP'!C:L,10,0)</f>
        <v>53.33</v>
      </c>
      <c r="F338" s="136">
        <f t="shared" si="1"/>
        <v>5.65676</v>
      </c>
      <c r="G338" s="137">
        <f t="shared" si="2"/>
        <v>0.57324</v>
      </c>
      <c r="H338" s="141"/>
      <c r="I338" s="132" t="str">
        <f t="shared" si="3"/>
        <v>#REF!</v>
      </c>
      <c r="J338" s="111" t="str">
        <f t="shared" si="4"/>
        <v>#REF!</v>
      </c>
      <c r="K338" s="112"/>
      <c r="L338" s="112"/>
      <c r="M338" s="116" t="s">
        <v>5698</v>
      </c>
      <c r="N338" s="117"/>
      <c r="O338" s="117"/>
      <c r="P338" s="117"/>
      <c r="Q338" s="117"/>
      <c r="R338" s="117"/>
      <c r="S338" s="117"/>
      <c r="T338" s="117"/>
      <c r="U338" s="117"/>
      <c r="V338" s="117"/>
      <c r="W338" s="117"/>
      <c r="X338" s="117"/>
      <c r="Y338" s="117"/>
      <c r="Z338" s="117"/>
    </row>
    <row r="339" ht="14.25" customHeight="1">
      <c r="A339" s="112"/>
      <c r="B339" s="117"/>
      <c r="C339" s="129" t="s">
        <v>1544</v>
      </c>
      <c r="D339" s="130">
        <v>6.56</v>
      </c>
      <c r="E339" s="131">
        <f>VLOOKUP(C339,'DADOS INEP'!C:L,10,0)</f>
        <v>55.51</v>
      </c>
      <c r="F339" s="136">
        <f t="shared" si="1"/>
        <v>5.98812</v>
      </c>
      <c r="G339" s="137">
        <f t="shared" si="2"/>
        <v>0.57188</v>
      </c>
      <c r="H339" s="141"/>
      <c r="I339" s="132" t="str">
        <f t="shared" si="3"/>
        <v>#REF!</v>
      </c>
      <c r="J339" s="111" t="str">
        <f t="shared" si="4"/>
        <v>#REF!</v>
      </c>
      <c r="K339" s="112"/>
      <c r="L339" s="112"/>
      <c r="M339" s="116" t="s">
        <v>5698</v>
      </c>
      <c r="N339" s="117"/>
      <c r="O339" s="117"/>
      <c r="P339" s="117"/>
      <c r="Q339" s="117"/>
      <c r="R339" s="117"/>
      <c r="S339" s="117"/>
      <c r="T339" s="117"/>
      <c r="U339" s="117"/>
      <c r="V339" s="117"/>
      <c r="W339" s="117"/>
      <c r="X339" s="117"/>
      <c r="Y339" s="117"/>
      <c r="Z339" s="117"/>
    </row>
    <row r="340" ht="14.25" customHeight="1">
      <c r="A340" s="112"/>
      <c r="B340" s="117"/>
      <c r="C340" s="129" t="s">
        <v>2800</v>
      </c>
      <c r="D340" s="130">
        <v>6.24</v>
      </c>
      <c r="E340" s="131">
        <f>VLOOKUP(C340,'DADOS INEP'!C:L,10,0)</f>
        <v>53.43</v>
      </c>
      <c r="F340" s="136">
        <f t="shared" si="1"/>
        <v>5.67196</v>
      </c>
      <c r="G340" s="137">
        <f t="shared" si="2"/>
        <v>0.56804</v>
      </c>
      <c r="H340" s="141"/>
      <c r="I340" s="132" t="str">
        <f t="shared" si="3"/>
        <v>#REF!</v>
      </c>
      <c r="J340" s="111" t="str">
        <f t="shared" si="4"/>
        <v>#REF!</v>
      </c>
      <c r="K340" s="112"/>
      <c r="L340" s="112"/>
      <c r="M340" s="116" t="s">
        <v>5698</v>
      </c>
      <c r="N340" s="117"/>
      <c r="O340" s="117"/>
      <c r="P340" s="117"/>
      <c r="Q340" s="117"/>
      <c r="R340" s="117"/>
      <c r="S340" s="117"/>
      <c r="T340" s="117"/>
      <c r="U340" s="117"/>
      <c r="V340" s="117"/>
      <c r="W340" s="117"/>
      <c r="X340" s="117"/>
      <c r="Y340" s="117"/>
      <c r="Z340" s="117"/>
    </row>
    <row r="341" ht="14.25" customHeight="1">
      <c r="A341" s="112"/>
      <c r="B341" s="117"/>
      <c r="C341" s="129" t="s">
        <v>4503</v>
      </c>
      <c r="D341" s="130">
        <v>5.91</v>
      </c>
      <c r="E341" s="131">
        <f>VLOOKUP(C341,'DADOS INEP'!C:L,10,0)</f>
        <v>51.26</v>
      </c>
      <c r="F341" s="136">
        <f t="shared" si="1"/>
        <v>5.34212</v>
      </c>
      <c r="G341" s="137">
        <f t="shared" si="2"/>
        <v>0.56788</v>
      </c>
      <c r="H341" s="141"/>
      <c r="I341" s="132" t="str">
        <f t="shared" si="3"/>
        <v>#REF!</v>
      </c>
      <c r="J341" s="111" t="str">
        <f t="shared" si="4"/>
        <v>#REF!</v>
      </c>
      <c r="K341" s="112"/>
      <c r="L341" s="112"/>
      <c r="M341" s="116" t="s">
        <v>5698</v>
      </c>
      <c r="N341" s="117"/>
      <c r="O341" s="117"/>
      <c r="P341" s="117"/>
      <c r="Q341" s="117"/>
      <c r="R341" s="117"/>
      <c r="S341" s="117"/>
      <c r="T341" s="117"/>
      <c r="U341" s="117"/>
      <c r="V341" s="117"/>
      <c r="W341" s="117"/>
      <c r="X341" s="117"/>
      <c r="Y341" s="117"/>
      <c r="Z341" s="117"/>
    </row>
    <row r="342" ht="14.25" customHeight="1">
      <c r="A342" s="112"/>
      <c r="B342" s="117"/>
      <c r="C342" s="129" t="s">
        <v>1191</v>
      </c>
      <c r="D342" s="130">
        <v>6.71</v>
      </c>
      <c r="E342" s="131">
        <f>VLOOKUP(C342,'DADOS INEP'!C:L,10,0)</f>
        <v>56.53</v>
      </c>
      <c r="F342" s="136">
        <f t="shared" si="1"/>
        <v>6.14316</v>
      </c>
      <c r="G342" s="137">
        <f t="shared" si="2"/>
        <v>0.56684</v>
      </c>
      <c r="H342" s="141"/>
      <c r="I342" s="132" t="str">
        <f t="shared" si="3"/>
        <v>#REF!</v>
      </c>
      <c r="J342" s="111" t="str">
        <f t="shared" si="4"/>
        <v>#REF!</v>
      </c>
      <c r="K342" s="112"/>
      <c r="L342" s="112"/>
      <c r="M342" s="116" t="s">
        <v>5698</v>
      </c>
      <c r="N342" s="117"/>
      <c r="O342" s="117"/>
      <c r="P342" s="117"/>
      <c r="Q342" s="117"/>
      <c r="R342" s="117"/>
      <c r="S342" s="117"/>
      <c r="T342" s="117"/>
      <c r="U342" s="117"/>
      <c r="V342" s="117"/>
      <c r="W342" s="117"/>
      <c r="X342" s="117"/>
      <c r="Y342" s="117"/>
      <c r="Z342" s="117"/>
    </row>
    <row r="343" ht="14.25" customHeight="1">
      <c r="A343" s="112"/>
      <c r="B343" s="117"/>
      <c r="C343" s="129" t="s">
        <v>3888</v>
      </c>
      <c r="D343" s="130">
        <v>6.03</v>
      </c>
      <c r="E343" s="131">
        <f>VLOOKUP(C343,'DADOS INEP'!C:L,10,0)</f>
        <v>52.06</v>
      </c>
      <c r="F343" s="136">
        <f t="shared" si="1"/>
        <v>5.46372</v>
      </c>
      <c r="G343" s="137">
        <f t="shared" si="2"/>
        <v>0.56628</v>
      </c>
      <c r="H343" s="141"/>
      <c r="I343" s="132" t="str">
        <f t="shared" si="3"/>
        <v>#REF!</v>
      </c>
      <c r="J343" s="111" t="str">
        <f t="shared" si="4"/>
        <v>#REF!</v>
      </c>
      <c r="K343" s="112"/>
      <c r="L343" s="112"/>
      <c r="M343" s="116" t="s">
        <v>5698</v>
      </c>
      <c r="N343" s="117"/>
      <c r="O343" s="117"/>
      <c r="P343" s="117"/>
      <c r="Q343" s="117"/>
      <c r="R343" s="117"/>
      <c r="S343" s="117"/>
      <c r="T343" s="117"/>
      <c r="U343" s="117"/>
      <c r="V343" s="117"/>
      <c r="W343" s="117"/>
      <c r="X343" s="117"/>
      <c r="Y343" s="117"/>
      <c r="Z343" s="117"/>
    </row>
    <row r="344" ht="14.25" customHeight="1">
      <c r="A344" s="112"/>
      <c r="B344" s="117"/>
      <c r="C344" s="129" t="s">
        <v>3608</v>
      </c>
      <c r="D344" s="130">
        <v>6.08</v>
      </c>
      <c r="E344" s="131">
        <f>VLOOKUP(C344,'DADOS INEP'!C:L,10,0)</f>
        <v>52.42</v>
      </c>
      <c r="F344" s="136">
        <f t="shared" si="1"/>
        <v>5.51844</v>
      </c>
      <c r="G344" s="137">
        <f t="shared" si="2"/>
        <v>0.56156</v>
      </c>
      <c r="H344" s="141"/>
      <c r="I344" s="132" t="str">
        <f t="shared" si="3"/>
        <v>#REF!</v>
      </c>
      <c r="J344" s="111" t="str">
        <f t="shared" si="4"/>
        <v>#REF!</v>
      </c>
      <c r="K344" s="112"/>
      <c r="L344" s="112"/>
      <c r="M344" s="116" t="s">
        <v>5698</v>
      </c>
      <c r="N344" s="117"/>
      <c r="O344" s="117"/>
      <c r="P344" s="117"/>
      <c r="Q344" s="117"/>
      <c r="R344" s="117"/>
      <c r="S344" s="117"/>
      <c r="T344" s="117"/>
      <c r="U344" s="117"/>
      <c r="V344" s="117"/>
      <c r="W344" s="117"/>
      <c r="X344" s="117"/>
      <c r="Y344" s="117"/>
      <c r="Z344" s="117"/>
    </row>
    <row r="345" ht="14.25" customHeight="1">
      <c r="A345" s="112"/>
      <c r="B345" s="117"/>
      <c r="C345" s="129" t="s">
        <v>2455</v>
      </c>
      <c r="D345" s="130">
        <v>6.3</v>
      </c>
      <c r="E345" s="131">
        <f>VLOOKUP(C345,'DADOS INEP'!C:L,10,0)</f>
        <v>53.88</v>
      </c>
      <c r="F345" s="136">
        <f t="shared" si="1"/>
        <v>5.74036</v>
      </c>
      <c r="G345" s="137">
        <f t="shared" si="2"/>
        <v>0.55964</v>
      </c>
      <c r="H345" s="141"/>
      <c r="I345" s="132" t="str">
        <f t="shared" si="3"/>
        <v>#REF!</v>
      </c>
      <c r="J345" s="111" t="str">
        <f t="shared" si="4"/>
        <v>#REF!</v>
      </c>
      <c r="K345" s="112"/>
      <c r="L345" s="112"/>
      <c r="M345" s="116" t="s">
        <v>5698</v>
      </c>
      <c r="N345" s="117"/>
      <c r="O345" s="117"/>
      <c r="P345" s="117"/>
      <c r="Q345" s="117"/>
      <c r="R345" s="117"/>
      <c r="S345" s="117"/>
      <c r="T345" s="117"/>
      <c r="U345" s="117"/>
      <c r="V345" s="117"/>
      <c r="W345" s="117"/>
      <c r="X345" s="117"/>
      <c r="Y345" s="117"/>
      <c r="Z345" s="117"/>
    </row>
    <row r="346" ht="14.25" customHeight="1">
      <c r="A346" s="112"/>
      <c r="B346" s="117"/>
      <c r="C346" s="129" t="s">
        <v>4721</v>
      </c>
      <c r="D346" s="130">
        <v>5.84</v>
      </c>
      <c r="E346" s="131">
        <f>VLOOKUP(C346,'DADOS INEP'!C:L,10,0)</f>
        <v>50.91</v>
      </c>
      <c r="F346" s="136">
        <f t="shared" si="1"/>
        <v>5.28892</v>
      </c>
      <c r="G346" s="137">
        <f t="shared" si="2"/>
        <v>0.55108</v>
      </c>
      <c r="H346" s="141"/>
      <c r="I346" s="132" t="str">
        <f t="shared" si="3"/>
        <v>#REF!</v>
      </c>
      <c r="J346" s="111" t="str">
        <f t="shared" si="4"/>
        <v>#REF!</v>
      </c>
      <c r="K346" s="112"/>
      <c r="L346" s="112"/>
      <c r="M346" s="116" t="s">
        <v>5698</v>
      </c>
      <c r="N346" s="117"/>
      <c r="O346" s="117"/>
      <c r="P346" s="117"/>
      <c r="Q346" s="117"/>
      <c r="R346" s="117"/>
      <c r="S346" s="117"/>
      <c r="T346" s="117"/>
      <c r="U346" s="117"/>
      <c r="V346" s="117"/>
      <c r="W346" s="117"/>
      <c r="X346" s="117"/>
      <c r="Y346" s="117"/>
      <c r="Z346" s="117"/>
    </row>
    <row r="347" ht="14.25" customHeight="1">
      <c r="A347" s="112"/>
      <c r="B347" s="117"/>
      <c r="C347" s="129" t="s">
        <v>1567</v>
      </c>
      <c r="D347" s="130">
        <v>6.53</v>
      </c>
      <c r="E347" s="131">
        <f>VLOOKUP(C347,'DADOS INEP'!C:L,10,0)</f>
        <v>55.45</v>
      </c>
      <c r="F347" s="136">
        <f t="shared" si="1"/>
        <v>5.979</v>
      </c>
      <c r="G347" s="137">
        <f t="shared" si="2"/>
        <v>0.551</v>
      </c>
      <c r="H347" s="141"/>
      <c r="I347" s="132" t="str">
        <f t="shared" si="3"/>
        <v>#REF!</v>
      </c>
      <c r="J347" s="111" t="str">
        <f t="shared" si="4"/>
        <v>#REF!</v>
      </c>
      <c r="K347" s="112"/>
      <c r="L347" s="112"/>
      <c r="M347" s="116" t="s">
        <v>5698</v>
      </c>
      <c r="N347" s="117"/>
      <c r="O347" s="117"/>
      <c r="P347" s="117"/>
      <c r="Q347" s="117"/>
      <c r="R347" s="117"/>
      <c r="S347" s="117"/>
      <c r="T347" s="117"/>
      <c r="U347" s="117"/>
      <c r="V347" s="117"/>
      <c r="W347" s="117"/>
      <c r="X347" s="117"/>
      <c r="Y347" s="117"/>
      <c r="Z347" s="117"/>
    </row>
    <row r="348" ht="14.25" customHeight="1">
      <c r="A348" s="112"/>
      <c r="B348" s="117"/>
      <c r="C348" s="129" t="s">
        <v>5463</v>
      </c>
      <c r="D348" s="130">
        <v>5.53</v>
      </c>
      <c r="E348" s="131">
        <f>VLOOKUP(C348,'DADOS INEP'!C:L,10,0)</f>
        <v>48.89</v>
      </c>
      <c r="F348" s="136">
        <f t="shared" si="1"/>
        <v>4.98188</v>
      </c>
      <c r="G348" s="137">
        <f t="shared" si="2"/>
        <v>0.54812</v>
      </c>
      <c r="H348" s="141"/>
      <c r="I348" s="132" t="str">
        <f t="shared" si="3"/>
        <v>#REF!</v>
      </c>
      <c r="J348" s="111" t="str">
        <f t="shared" si="4"/>
        <v>#REF!</v>
      </c>
      <c r="K348" s="112"/>
      <c r="L348" s="112"/>
      <c r="M348" s="116" t="s">
        <v>5698</v>
      </c>
      <c r="N348" s="117"/>
      <c r="O348" s="117"/>
      <c r="P348" s="117"/>
      <c r="Q348" s="117"/>
      <c r="R348" s="117"/>
      <c r="S348" s="117"/>
      <c r="T348" s="117"/>
      <c r="U348" s="117"/>
      <c r="V348" s="117"/>
      <c r="W348" s="117"/>
      <c r="X348" s="117"/>
      <c r="Y348" s="117"/>
      <c r="Z348" s="117"/>
    </row>
    <row r="349" ht="14.25" customHeight="1">
      <c r="A349" s="112"/>
      <c r="B349" s="117"/>
      <c r="C349" s="129" t="s">
        <v>3531</v>
      </c>
      <c r="D349" s="130">
        <v>6.08</v>
      </c>
      <c r="E349" s="131">
        <f>VLOOKUP(C349,'DADOS INEP'!C:L,10,0)</f>
        <v>52.51</v>
      </c>
      <c r="F349" s="136">
        <f t="shared" si="1"/>
        <v>5.53212</v>
      </c>
      <c r="G349" s="137">
        <f t="shared" si="2"/>
        <v>0.54788</v>
      </c>
      <c r="H349" s="141"/>
      <c r="I349" s="132" t="str">
        <f t="shared" si="3"/>
        <v>#REF!</v>
      </c>
      <c r="J349" s="111" t="str">
        <f t="shared" si="4"/>
        <v>#REF!</v>
      </c>
      <c r="K349" s="112"/>
      <c r="L349" s="112"/>
      <c r="M349" s="116" t="s">
        <v>5698</v>
      </c>
      <c r="N349" s="117"/>
      <c r="O349" s="117"/>
      <c r="P349" s="117"/>
      <c r="Q349" s="117"/>
      <c r="R349" s="117"/>
      <c r="S349" s="117"/>
      <c r="T349" s="117"/>
      <c r="U349" s="117"/>
      <c r="V349" s="117"/>
      <c r="W349" s="117"/>
      <c r="X349" s="117"/>
      <c r="Y349" s="117"/>
      <c r="Z349" s="117"/>
    </row>
    <row r="350" ht="14.25" customHeight="1">
      <c r="A350" s="112"/>
      <c r="B350" s="117"/>
      <c r="C350" s="129" t="s">
        <v>2183</v>
      </c>
      <c r="D350" s="130">
        <v>6.35</v>
      </c>
      <c r="E350" s="131">
        <f>VLOOKUP(C350,'DADOS INEP'!C:L,10,0)</f>
        <v>54.3</v>
      </c>
      <c r="F350" s="136">
        <f t="shared" si="1"/>
        <v>5.8042</v>
      </c>
      <c r="G350" s="137">
        <f t="shared" si="2"/>
        <v>0.5458</v>
      </c>
      <c r="H350" s="141"/>
      <c r="I350" s="132" t="str">
        <f t="shared" si="3"/>
        <v>#REF!</v>
      </c>
      <c r="J350" s="111" t="str">
        <f t="shared" si="4"/>
        <v>#REF!</v>
      </c>
      <c r="K350" s="112"/>
      <c r="L350" s="112"/>
      <c r="M350" s="116" t="s">
        <v>5698</v>
      </c>
      <c r="N350" s="117"/>
      <c r="O350" s="117"/>
      <c r="P350" s="117"/>
      <c r="Q350" s="117"/>
      <c r="R350" s="117"/>
      <c r="S350" s="117"/>
      <c r="T350" s="117"/>
      <c r="U350" s="117"/>
      <c r="V350" s="117"/>
      <c r="W350" s="117"/>
      <c r="X350" s="117"/>
      <c r="Y350" s="117"/>
      <c r="Z350" s="117"/>
    </row>
    <row r="351" ht="14.25" customHeight="1">
      <c r="A351" s="112"/>
      <c r="B351" s="117"/>
      <c r="C351" s="129" t="s">
        <v>939</v>
      </c>
      <c r="D351" s="130">
        <v>7.0</v>
      </c>
      <c r="E351" s="131">
        <f>VLOOKUP(C351,'DADOS INEP'!C:L,10,0)</f>
        <v>58.58</v>
      </c>
      <c r="F351" s="136">
        <f t="shared" si="1"/>
        <v>6.45476</v>
      </c>
      <c r="G351" s="137">
        <f t="shared" si="2"/>
        <v>0.54524</v>
      </c>
      <c r="H351" s="141"/>
      <c r="I351" s="132" t="str">
        <f t="shared" si="3"/>
        <v>#REF!</v>
      </c>
      <c r="J351" s="111" t="str">
        <f t="shared" si="4"/>
        <v>#REF!</v>
      </c>
      <c r="K351" s="112"/>
      <c r="L351" s="112"/>
      <c r="M351" s="116" t="s">
        <v>5698</v>
      </c>
      <c r="N351" s="117"/>
      <c r="O351" s="117"/>
      <c r="P351" s="117"/>
      <c r="Q351" s="117"/>
      <c r="R351" s="117"/>
      <c r="S351" s="117"/>
      <c r="T351" s="117"/>
      <c r="U351" s="117"/>
      <c r="V351" s="117"/>
      <c r="W351" s="117"/>
      <c r="X351" s="117"/>
      <c r="Y351" s="117"/>
      <c r="Z351" s="117"/>
    </row>
    <row r="352" ht="14.25" customHeight="1">
      <c r="A352" s="112"/>
      <c r="B352" s="117"/>
      <c r="C352" s="129" t="s">
        <v>3033</v>
      </c>
      <c r="D352" s="130">
        <v>6.17</v>
      </c>
      <c r="E352" s="131">
        <f>VLOOKUP(C352,'DADOS INEP'!C:L,10,0)</f>
        <v>53.14</v>
      </c>
      <c r="F352" s="136">
        <f t="shared" si="1"/>
        <v>5.62788</v>
      </c>
      <c r="G352" s="137">
        <f t="shared" si="2"/>
        <v>0.54212</v>
      </c>
      <c r="H352" s="141"/>
      <c r="I352" s="132" t="str">
        <f t="shared" si="3"/>
        <v>#REF!</v>
      </c>
      <c r="J352" s="111" t="str">
        <f t="shared" si="4"/>
        <v>#REF!</v>
      </c>
      <c r="K352" s="112"/>
      <c r="L352" s="112"/>
      <c r="M352" s="116" t="s">
        <v>5698</v>
      </c>
      <c r="N352" s="117"/>
      <c r="O352" s="117"/>
      <c r="P352" s="117"/>
      <c r="Q352" s="117"/>
      <c r="R352" s="117"/>
      <c r="S352" s="117"/>
      <c r="T352" s="117"/>
      <c r="U352" s="117"/>
      <c r="V352" s="117"/>
      <c r="W352" s="117"/>
      <c r="X352" s="117"/>
      <c r="Y352" s="117"/>
      <c r="Z352" s="117"/>
    </row>
    <row r="353" ht="14.25" customHeight="1">
      <c r="A353" s="112"/>
      <c r="B353" s="117"/>
      <c r="C353" s="129" t="s">
        <v>5100</v>
      </c>
      <c r="D353" s="130">
        <v>5.72</v>
      </c>
      <c r="E353" s="131">
        <f>VLOOKUP(C353,'DADOS INEP'!C:L,10,0)</f>
        <v>50.18</v>
      </c>
      <c r="F353" s="136">
        <f t="shared" si="1"/>
        <v>5.17796</v>
      </c>
      <c r="G353" s="137">
        <f t="shared" si="2"/>
        <v>0.54204</v>
      </c>
      <c r="H353" s="141"/>
      <c r="I353" s="132" t="str">
        <f t="shared" si="3"/>
        <v>#REF!</v>
      </c>
      <c r="J353" s="111" t="str">
        <f t="shared" si="4"/>
        <v>#REF!</v>
      </c>
      <c r="K353" s="112"/>
      <c r="L353" s="112"/>
      <c r="M353" s="116" t="s">
        <v>5698</v>
      </c>
      <c r="N353" s="117"/>
      <c r="O353" s="117"/>
      <c r="P353" s="117"/>
      <c r="Q353" s="117"/>
      <c r="R353" s="117"/>
      <c r="S353" s="117"/>
      <c r="T353" s="117"/>
      <c r="U353" s="117"/>
      <c r="V353" s="117"/>
      <c r="W353" s="117"/>
      <c r="X353" s="117"/>
      <c r="Y353" s="117"/>
      <c r="Z353" s="117"/>
    </row>
    <row r="354" ht="14.25" customHeight="1">
      <c r="A354" s="112"/>
      <c r="B354" s="117"/>
      <c r="C354" s="129" t="s">
        <v>1168</v>
      </c>
      <c r="D354" s="130">
        <v>6.7</v>
      </c>
      <c r="E354" s="131">
        <f>VLOOKUP(C354,'DADOS INEP'!C:L,10,0)</f>
        <v>56.64</v>
      </c>
      <c r="F354" s="136">
        <f t="shared" si="1"/>
        <v>6.15988</v>
      </c>
      <c r="G354" s="137">
        <f t="shared" si="2"/>
        <v>0.54012</v>
      </c>
      <c r="H354" s="141"/>
      <c r="I354" s="132" t="str">
        <f t="shared" si="3"/>
        <v>#REF!</v>
      </c>
      <c r="J354" s="111" t="str">
        <f t="shared" si="4"/>
        <v>#REF!</v>
      </c>
      <c r="K354" s="112"/>
      <c r="L354" s="112"/>
      <c r="M354" s="116" t="s">
        <v>5698</v>
      </c>
      <c r="N354" s="117"/>
      <c r="O354" s="117"/>
      <c r="P354" s="117"/>
      <c r="Q354" s="117"/>
      <c r="R354" s="117"/>
      <c r="S354" s="117"/>
      <c r="T354" s="117"/>
      <c r="U354" s="117"/>
      <c r="V354" s="117"/>
      <c r="W354" s="117"/>
      <c r="X354" s="117"/>
      <c r="Y354" s="117"/>
      <c r="Z354" s="117"/>
    </row>
    <row r="355" ht="14.25" customHeight="1">
      <c r="A355" s="112"/>
      <c r="B355" s="117"/>
      <c r="C355" s="129" t="s">
        <v>4771</v>
      </c>
      <c r="D355" s="130">
        <v>5.81</v>
      </c>
      <c r="E355" s="131">
        <f>VLOOKUP(C355,'DADOS INEP'!C:L,10,0)</f>
        <v>50.81</v>
      </c>
      <c r="F355" s="136">
        <f t="shared" si="1"/>
        <v>5.27372</v>
      </c>
      <c r="G355" s="137">
        <f t="shared" si="2"/>
        <v>0.53628</v>
      </c>
      <c r="H355" s="141"/>
      <c r="I355" s="132" t="str">
        <f t="shared" si="3"/>
        <v>#REF!</v>
      </c>
      <c r="J355" s="111" t="str">
        <f t="shared" si="4"/>
        <v>#REF!</v>
      </c>
      <c r="K355" s="112"/>
      <c r="L355" s="112"/>
      <c r="M355" s="116" t="s">
        <v>5698</v>
      </c>
      <c r="N355" s="117"/>
      <c r="O355" s="117"/>
      <c r="P355" s="117"/>
      <c r="Q355" s="117"/>
      <c r="R355" s="117"/>
      <c r="S355" s="117"/>
      <c r="T355" s="117"/>
      <c r="U355" s="117"/>
      <c r="V355" s="117"/>
      <c r="W355" s="117"/>
      <c r="X355" s="117"/>
      <c r="Y355" s="117"/>
      <c r="Z355" s="117"/>
    </row>
    <row r="356" ht="14.25" customHeight="1">
      <c r="A356" s="112"/>
      <c r="B356" s="117"/>
      <c r="C356" s="129" t="s">
        <v>3560</v>
      </c>
      <c r="D356" s="130">
        <v>6.06</v>
      </c>
      <c r="E356" s="131">
        <f>VLOOKUP(C356,'DADOS INEP'!C:L,10,0)</f>
        <v>52.47</v>
      </c>
      <c r="F356" s="136">
        <f t="shared" si="1"/>
        <v>5.52604</v>
      </c>
      <c r="G356" s="137">
        <f t="shared" si="2"/>
        <v>0.53396</v>
      </c>
      <c r="H356" s="143"/>
      <c r="I356" s="132" t="str">
        <f t="shared" si="3"/>
        <v>#REF!</v>
      </c>
      <c r="J356" s="111" t="str">
        <f t="shared" si="4"/>
        <v>#REF!</v>
      </c>
      <c r="K356" s="112"/>
      <c r="L356" s="112"/>
      <c r="M356" s="116" t="s">
        <v>5698</v>
      </c>
      <c r="N356" s="117"/>
      <c r="O356" s="117"/>
      <c r="P356" s="117"/>
      <c r="Q356" s="117"/>
      <c r="R356" s="117"/>
      <c r="S356" s="117"/>
      <c r="T356" s="117"/>
      <c r="U356" s="117"/>
      <c r="V356" s="117"/>
      <c r="W356" s="117"/>
      <c r="X356" s="117"/>
      <c r="Y356" s="117"/>
      <c r="Z356" s="117"/>
    </row>
    <row r="357" ht="14.25" customHeight="1">
      <c r="A357" s="112"/>
      <c r="B357" s="117"/>
      <c r="C357" s="129" t="s">
        <v>1364</v>
      </c>
      <c r="D357" s="130">
        <v>6.59</v>
      </c>
      <c r="E357" s="131">
        <f>VLOOKUP(C357,'DADOS INEP'!C:L,10,0)</f>
        <v>55.96</v>
      </c>
      <c r="F357" s="136">
        <f t="shared" si="1"/>
        <v>6.05652</v>
      </c>
      <c r="G357" s="137">
        <f t="shared" si="2"/>
        <v>0.53348</v>
      </c>
      <c r="H357" s="141"/>
      <c r="I357" s="132" t="str">
        <f t="shared" si="3"/>
        <v>#REF!</v>
      </c>
      <c r="J357" s="111" t="str">
        <f t="shared" si="4"/>
        <v>#REF!</v>
      </c>
      <c r="K357" s="112"/>
      <c r="L357" s="112"/>
      <c r="M357" s="116" t="s">
        <v>5698</v>
      </c>
      <c r="N357" s="117"/>
      <c r="O357" s="117"/>
      <c r="P357" s="117"/>
      <c r="Q357" s="117"/>
      <c r="R357" s="117"/>
      <c r="S357" s="117"/>
      <c r="T357" s="117"/>
      <c r="U357" s="117"/>
      <c r="V357" s="117"/>
      <c r="W357" s="117"/>
      <c r="X357" s="117"/>
      <c r="Y357" s="117"/>
      <c r="Z357" s="117"/>
    </row>
    <row r="358" ht="14.25" customHeight="1">
      <c r="A358" s="112"/>
      <c r="B358" s="117"/>
      <c r="C358" s="129" t="s">
        <v>1653</v>
      </c>
      <c r="D358" s="130">
        <v>6.48</v>
      </c>
      <c r="E358" s="131">
        <f>VLOOKUP(C358,'DADOS INEP'!C:L,10,0)</f>
        <v>55.25</v>
      </c>
      <c r="F358" s="136">
        <f t="shared" si="1"/>
        <v>5.9486</v>
      </c>
      <c r="G358" s="137">
        <f t="shared" si="2"/>
        <v>0.5314</v>
      </c>
      <c r="H358" s="141"/>
      <c r="I358" s="132" t="str">
        <f t="shared" si="3"/>
        <v>#REF!</v>
      </c>
      <c r="J358" s="111" t="str">
        <f t="shared" si="4"/>
        <v>#REF!</v>
      </c>
      <c r="K358" s="112"/>
      <c r="L358" s="112"/>
      <c r="M358" s="116" t="s">
        <v>5698</v>
      </c>
      <c r="N358" s="117"/>
      <c r="O358" s="117"/>
      <c r="P358" s="117"/>
      <c r="Q358" s="117"/>
      <c r="R358" s="117"/>
      <c r="S358" s="117"/>
      <c r="T358" s="117"/>
      <c r="U358" s="117"/>
      <c r="V358" s="117"/>
      <c r="W358" s="117"/>
      <c r="X358" s="117"/>
      <c r="Y358" s="117"/>
      <c r="Z358" s="117"/>
    </row>
    <row r="359" ht="14.25" customHeight="1">
      <c r="A359" s="112"/>
      <c r="B359" s="117"/>
      <c r="C359" s="129" t="s">
        <v>2240</v>
      </c>
      <c r="D359" s="130">
        <v>6.32</v>
      </c>
      <c r="E359" s="131">
        <f>VLOOKUP(C359,'DADOS INEP'!C:L,10,0)</f>
        <v>54.2</v>
      </c>
      <c r="F359" s="136">
        <f t="shared" si="1"/>
        <v>5.789</v>
      </c>
      <c r="G359" s="137">
        <f t="shared" si="2"/>
        <v>0.531</v>
      </c>
      <c r="H359" s="141"/>
      <c r="I359" s="132" t="str">
        <f t="shared" si="3"/>
        <v>#REF!</v>
      </c>
      <c r="J359" s="111" t="str">
        <f t="shared" si="4"/>
        <v>#REF!</v>
      </c>
      <c r="K359" s="112"/>
      <c r="L359" s="112"/>
      <c r="M359" s="116" t="s">
        <v>5698</v>
      </c>
      <c r="N359" s="117"/>
      <c r="O359" s="117"/>
      <c r="P359" s="117"/>
      <c r="Q359" s="117"/>
      <c r="R359" s="117"/>
      <c r="S359" s="117"/>
      <c r="T359" s="117"/>
      <c r="U359" s="117"/>
      <c r="V359" s="117"/>
      <c r="W359" s="117"/>
      <c r="X359" s="117"/>
      <c r="Y359" s="117"/>
      <c r="Z359" s="117"/>
    </row>
    <row r="360" ht="14.25" customHeight="1">
      <c r="A360" s="112"/>
      <c r="B360" s="117"/>
      <c r="C360" s="129" t="s">
        <v>4516</v>
      </c>
      <c r="D360" s="130">
        <v>5.86</v>
      </c>
      <c r="E360" s="131">
        <f>VLOOKUP(C360,'DADOS INEP'!C:L,10,0)</f>
        <v>51.23</v>
      </c>
      <c r="F360" s="136">
        <f t="shared" si="1"/>
        <v>5.33756</v>
      </c>
      <c r="G360" s="137">
        <f t="shared" si="2"/>
        <v>0.52244</v>
      </c>
      <c r="H360" s="141"/>
      <c r="I360" s="132" t="str">
        <f t="shared" si="3"/>
        <v>#REF!</v>
      </c>
      <c r="J360" s="111" t="str">
        <f t="shared" si="4"/>
        <v>#REF!</v>
      </c>
      <c r="K360" s="112"/>
      <c r="L360" s="112"/>
      <c r="M360" s="116" t="s">
        <v>5698</v>
      </c>
      <c r="N360" s="117"/>
      <c r="O360" s="117"/>
      <c r="P360" s="117"/>
      <c r="Q360" s="117"/>
      <c r="R360" s="117"/>
      <c r="S360" s="117"/>
      <c r="T360" s="117"/>
      <c r="U360" s="117"/>
      <c r="V360" s="117"/>
      <c r="W360" s="117"/>
      <c r="X360" s="117"/>
      <c r="Y360" s="117"/>
      <c r="Z360" s="117"/>
    </row>
    <row r="361" ht="14.25" customHeight="1">
      <c r="A361" s="112"/>
      <c r="B361" s="117"/>
      <c r="C361" s="129" t="s">
        <v>1816</v>
      </c>
      <c r="D361" s="130">
        <v>6.42</v>
      </c>
      <c r="E361" s="131">
        <f>VLOOKUP(C361,'DADOS INEP'!C:L,10,0)</f>
        <v>54.92</v>
      </c>
      <c r="F361" s="136">
        <f t="shared" si="1"/>
        <v>5.89844</v>
      </c>
      <c r="G361" s="137">
        <f t="shared" si="2"/>
        <v>0.52156</v>
      </c>
      <c r="H361" s="141"/>
      <c r="I361" s="132" t="str">
        <f t="shared" si="3"/>
        <v>#REF!</v>
      </c>
      <c r="J361" s="111" t="str">
        <f t="shared" si="4"/>
        <v>#REF!</v>
      </c>
      <c r="K361" s="112"/>
      <c r="L361" s="112"/>
      <c r="M361" s="116" t="s">
        <v>5698</v>
      </c>
      <c r="N361" s="117"/>
      <c r="O361" s="117"/>
      <c r="P361" s="117"/>
      <c r="Q361" s="117"/>
      <c r="R361" s="117"/>
      <c r="S361" s="117"/>
      <c r="T361" s="117"/>
      <c r="U361" s="117"/>
      <c r="V361" s="117"/>
      <c r="W361" s="117"/>
      <c r="X361" s="117"/>
      <c r="Y361" s="117"/>
      <c r="Z361" s="117"/>
    </row>
    <row r="362" ht="14.25" customHeight="1">
      <c r="A362" s="112"/>
      <c r="B362" s="117"/>
      <c r="C362" s="129" t="s">
        <v>3861</v>
      </c>
      <c r="D362" s="130">
        <v>5.99</v>
      </c>
      <c r="E362" s="131">
        <f>VLOOKUP(C362,'DADOS INEP'!C:L,10,0)</f>
        <v>52.1</v>
      </c>
      <c r="F362" s="136">
        <f t="shared" si="1"/>
        <v>5.4698</v>
      </c>
      <c r="G362" s="137">
        <f t="shared" si="2"/>
        <v>0.5202</v>
      </c>
      <c r="H362" s="141"/>
      <c r="I362" s="132" t="str">
        <f t="shared" si="3"/>
        <v>#REF!</v>
      </c>
      <c r="J362" s="111" t="str">
        <f t="shared" si="4"/>
        <v>#REF!</v>
      </c>
      <c r="K362" s="112"/>
      <c r="L362" s="112"/>
      <c r="M362" s="116" t="s">
        <v>5698</v>
      </c>
      <c r="N362" s="117"/>
      <c r="O362" s="117"/>
      <c r="P362" s="117"/>
      <c r="Q362" s="117"/>
      <c r="R362" s="117"/>
      <c r="S362" s="117"/>
      <c r="T362" s="117"/>
      <c r="U362" s="117"/>
      <c r="V362" s="117"/>
      <c r="W362" s="117"/>
      <c r="X362" s="117"/>
      <c r="Y362" s="117"/>
      <c r="Z362" s="117"/>
    </row>
    <row r="363" ht="14.25" customHeight="1">
      <c r="A363" s="112"/>
      <c r="B363" s="117"/>
      <c r="C363" s="129" t="s">
        <v>3977</v>
      </c>
      <c r="D363" s="130">
        <v>5.97</v>
      </c>
      <c r="E363" s="131">
        <f>VLOOKUP(C363,'DADOS INEP'!C:L,10,0)</f>
        <v>51.97</v>
      </c>
      <c r="F363" s="136">
        <f t="shared" si="1"/>
        <v>5.45004</v>
      </c>
      <c r="G363" s="137">
        <f t="shared" si="2"/>
        <v>0.51996</v>
      </c>
      <c r="H363" s="141"/>
      <c r="I363" s="132" t="str">
        <f t="shared" si="3"/>
        <v>#REF!</v>
      </c>
      <c r="J363" s="111" t="str">
        <f t="shared" si="4"/>
        <v>#REF!</v>
      </c>
      <c r="K363" s="112"/>
      <c r="L363" s="112"/>
      <c r="M363" s="116" t="s">
        <v>5698</v>
      </c>
      <c r="N363" s="117"/>
      <c r="O363" s="117"/>
      <c r="P363" s="117"/>
      <c r="Q363" s="117"/>
      <c r="R363" s="117"/>
      <c r="S363" s="117"/>
      <c r="T363" s="117"/>
      <c r="U363" s="117"/>
      <c r="V363" s="117"/>
      <c r="W363" s="117"/>
      <c r="X363" s="117"/>
      <c r="Y363" s="117"/>
      <c r="Z363" s="117"/>
    </row>
    <row r="364" ht="14.25" customHeight="1">
      <c r="A364" s="112"/>
      <c r="B364" s="117"/>
      <c r="C364" s="129" t="s">
        <v>3257</v>
      </c>
      <c r="D364" s="130">
        <v>6.1</v>
      </c>
      <c r="E364" s="131">
        <f>VLOOKUP(C364,'DADOS INEP'!C:L,10,0)</f>
        <v>52.85</v>
      </c>
      <c r="F364" s="136">
        <f t="shared" si="1"/>
        <v>5.5838</v>
      </c>
      <c r="G364" s="137">
        <f t="shared" si="2"/>
        <v>0.5162</v>
      </c>
      <c r="H364" s="143"/>
      <c r="I364" s="132" t="str">
        <f t="shared" si="3"/>
        <v>#REF!</v>
      </c>
      <c r="J364" s="111" t="str">
        <f t="shared" si="4"/>
        <v>#REF!</v>
      </c>
      <c r="K364" s="112"/>
      <c r="L364" s="112"/>
      <c r="M364" s="116" t="s">
        <v>5698</v>
      </c>
      <c r="N364" s="117"/>
      <c r="O364" s="117"/>
      <c r="P364" s="117"/>
      <c r="Q364" s="117"/>
      <c r="R364" s="117"/>
      <c r="S364" s="117"/>
      <c r="T364" s="117"/>
      <c r="U364" s="117"/>
      <c r="V364" s="117"/>
      <c r="W364" s="117"/>
      <c r="X364" s="117"/>
      <c r="Y364" s="117"/>
      <c r="Z364" s="117"/>
    </row>
    <row r="365" ht="14.25" customHeight="1">
      <c r="A365" s="112"/>
      <c r="B365" s="117"/>
      <c r="C365" s="129" t="s">
        <v>3835</v>
      </c>
      <c r="D365" s="130">
        <v>5.99</v>
      </c>
      <c r="E365" s="131">
        <f>VLOOKUP(C365,'DADOS INEP'!C:L,10,0)</f>
        <v>52.13</v>
      </c>
      <c r="F365" s="136">
        <f t="shared" si="1"/>
        <v>5.47436</v>
      </c>
      <c r="G365" s="137">
        <f t="shared" si="2"/>
        <v>0.51564</v>
      </c>
      <c r="H365" s="141"/>
      <c r="I365" s="132" t="str">
        <f t="shared" si="3"/>
        <v>#REF!</v>
      </c>
      <c r="J365" s="111" t="str">
        <f t="shared" si="4"/>
        <v>#REF!</v>
      </c>
      <c r="K365" s="112"/>
      <c r="L365" s="112"/>
      <c r="M365" s="116" t="s">
        <v>5698</v>
      </c>
      <c r="N365" s="117"/>
      <c r="O365" s="117"/>
      <c r="P365" s="117"/>
      <c r="Q365" s="117"/>
      <c r="R365" s="117"/>
      <c r="S365" s="117"/>
      <c r="T365" s="117"/>
      <c r="U365" s="117"/>
      <c r="V365" s="117"/>
      <c r="W365" s="117"/>
      <c r="X365" s="117"/>
      <c r="Y365" s="117"/>
      <c r="Z365" s="117"/>
    </row>
    <row r="366" ht="14.25" customHeight="1">
      <c r="A366" s="112"/>
      <c r="B366" s="117"/>
      <c r="C366" s="129" t="s">
        <v>4797</v>
      </c>
      <c r="D366" s="130">
        <v>5.78</v>
      </c>
      <c r="E366" s="131">
        <f>VLOOKUP(C366,'DADOS INEP'!C:L,10,0)</f>
        <v>50.77</v>
      </c>
      <c r="F366" s="136">
        <f t="shared" si="1"/>
        <v>5.26764</v>
      </c>
      <c r="G366" s="137">
        <f t="shared" si="2"/>
        <v>0.51236</v>
      </c>
      <c r="H366" s="141"/>
      <c r="I366" s="132" t="str">
        <f t="shared" si="3"/>
        <v>#REF!</v>
      </c>
      <c r="J366" s="111" t="str">
        <f t="shared" si="4"/>
        <v>#REF!</v>
      </c>
      <c r="K366" s="112"/>
      <c r="L366" s="112"/>
      <c r="M366" s="116" t="s">
        <v>5698</v>
      </c>
      <c r="N366" s="117"/>
      <c r="O366" s="117"/>
      <c r="P366" s="117"/>
      <c r="Q366" s="117"/>
      <c r="R366" s="117"/>
      <c r="S366" s="117"/>
      <c r="T366" s="117"/>
      <c r="U366" s="117"/>
      <c r="V366" s="117"/>
      <c r="W366" s="117"/>
      <c r="X366" s="117"/>
      <c r="Y366" s="117"/>
      <c r="Z366" s="117"/>
    </row>
    <row r="367" ht="14.25" customHeight="1">
      <c r="A367" s="112"/>
      <c r="B367" s="117"/>
      <c r="C367" s="129" t="s">
        <v>1827</v>
      </c>
      <c r="D367" s="130">
        <v>6.4</v>
      </c>
      <c r="E367" s="131">
        <f>VLOOKUP(C367,'DADOS INEP'!C:L,10,0)</f>
        <v>54.91</v>
      </c>
      <c r="F367" s="136">
        <f t="shared" si="1"/>
        <v>5.89692</v>
      </c>
      <c r="G367" s="137">
        <f t="shared" si="2"/>
        <v>0.50308</v>
      </c>
      <c r="H367" s="141"/>
      <c r="I367" s="132" t="str">
        <f t="shared" si="3"/>
        <v>#REF!</v>
      </c>
      <c r="J367" s="111" t="str">
        <f t="shared" si="4"/>
        <v>#REF!</v>
      </c>
      <c r="K367" s="112"/>
      <c r="L367" s="112"/>
      <c r="M367" s="116" t="s">
        <v>5698</v>
      </c>
      <c r="N367" s="117"/>
      <c r="O367" s="117"/>
      <c r="P367" s="117"/>
      <c r="Q367" s="117"/>
      <c r="R367" s="117"/>
      <c r="S367" s="117"/>
      <c r="T367" s="117"/>
      <c r="U367" s="117"/>
      <c r="V367" s="117"/>
      <c r="W367" s="117"/>
      <c r="X367" s="117"/>
      <c r="Y367" s="117"/>
      <c r="Z367" s="117"/>
    </row>
    <row r="368" ht="14.25" customHeight="1">
      <c r="A368" s="112"/>
      <c r="B368" s="117"/>
      <c r="C368" s="129" t="s">
        <v>896</v>
      </c>
      <c r="D368" s="130">
        <v>7.12</v>
      </c>
      <c r="E368" s="131">
        <f>VLOOKUP(C368,'DADOS INEP'!C:L,10,0)</f>
        <v>59.68</v>
      </c>
      <c r="F368" s="136">
        <f t="shared" si="1"/>
        <v>6.62196</v>
      </c>
      <c r="G368" s="137">
        <f t="shared" si="2"/>
        <v>0.49804</v>
      </c>
      <c r="H368" s="141"/>
      <c r="I368" s="132" t="str">
        <f t="shared" si="3"/>
        <v>#REF!</v>
      </c>
      <c r="J368" s="111" t="str">
        <f t="shared" si="4"/>
        <v>#REF!</v>
      </c>
      <c r="K368" s="112"/>
      <c r="L368" s="112"/>
      <c r="M368" s="116" t="s">
        <v>5698</v>
      </c>
      <c r="N368" s="117"/>
      <c r="O368" s="117"/>
      <c r="P368" s="117"/>
      <c r="Q368" s="117"/>
      <c r="R368" s="117"/>
      <c r="S368" s="117"/>
      <c r="T368" s="117"/>
      <c r="U368" s="117"/>
      <c r="V368" s="117"/>
      <c r="W368" s="117"/>
      <c r="X368" s="117"/>
      <c r="Y368" s="117"/>
      <c r="Z368" s="117"/>
    </row>
    <row r="369" ht="14.25" customHeight="1">
      <c r="A369" s="112"/>
      <c r="B369" s="117"/>
      <c r="C369" s="129" t="s">
        <v>2831</v>
      </c>
      <c r="D369" s="130">
        <v>6.16</v>
      </c>
      <c r="E369" s="131">
        <f>VLOOKUP(C369,'DADOS INEP'!C:L,10,0)</f>
        <v>53.39</v>
      </c>
      <c r="F369" s="136">
        <f t="shared" si="1"/>
        <v>5.66588</v>
      </c>
      <c r="G369" s="137">
        <f t="shared" si="2"/>
        <v>0.49412</v>
      </c>
      <c r="H369" s="141"/>
      <c r="I369" s="132" t="str">
        <f t="shared" si="3"/>
        <v>#REF!</v>
      </c>
      <c r="J369" s="111" t="str">
        <f t="shared" si="4"/>
        <v>#REF!</v>
      </c>
      <c r="K369" s="112"/>
      <c r="L369" s="112"/>
      <c r="M369" s="116" t="s">
        <v>5698</v>
      </c>
      <c r="N369" s="117"/>
      <c r="O369" s="117"/>
      <c r="P369" s="117"/>
      <c r="Q369" s="117"/>
      <c r="R369" s="117"/>
      <c r="S369" s="117"/>
      <c r="T369" s="117"/>
      <c r="U369" s="117"/>
      <c r="V369" s="117"/>
      <c r="W369" s="117"/>
      <c r="X369" s="117"/>
      <c r="Y369" s="117"/>
      <c r="Z369" s="117"/>
    </row>
    <row r="370" ht="14.25" customHeight="1">
      <c r="A370" s="112"/>
      <c r="B370" s="117"/>
      <c r="C370" s="129" t="s">
        <v>5425</v>
      </c>
      <c r="D370" s="130">
        <v>5.51</v>
      </c>
      <c r="E370" s="131">
        <f>VLOOKUP(C370,'DADOS INEP'!C:L,10,0)</f>
        <v>49.12</v>
      </c>
      <c r="F370" s="136">
        <f t="shared" si="1"/>
        <v>5.01684</v>
      </c>
      <c r="G370" s="137">
        <f t="shared" si="2"/>
        <v>0.49316</v>
      </c>
      <c r="H370" s="141"/>
      <c r="I370" s="132" t="str">
        <f t="shared" si="3"/>
        <v>#REF!</v>
      </c>
      <c r="J370" s="111" t="str">
        <f t="shared" si="4"/>
        <v>#REF!</v>
      </c>
      <c r="K370" s="112"/>
      <c r="L370" s="112"/>
      <c r="M370" s="116" t="s">
        <v>5698</v>
      </c>
      <c r="N370" s="117"/>
      <c r="O370" s="117"/>
      <c r="P370" s="117"/>
      <c r="Q370" s="117"/>
      <c r="R370" s="117"/>
      <c r="S370" s="117"/>
      <c r="T370" s="117"/>
      <c r="U370" s="117"/>
      <c r="V370" s="117"/>
      <c r="W370" s="117"/>
      <c r="X370" s="117"/>
      <c r="Y370" s="117"/>
      <c r="Z370" s="117"/>
    </row>
    <row r="371" ht="14.25" customHeight="1">
      <c r="A371" s="112"/>
      <c r="B371" s="117"/>
      <c r="C371" s="129" t="s">
        <v>1781</v>
      </c>
      <c r="D371" s="130">
        <v>6.4</v>
      </c>
      <c r="E371" s="131">
        <f>VLOOKUP(C371,'DADOS INEP'!C:L,10,0)</f>
        <v>54.98</v>
      </c>
      <c r="F371" s="136">
        <f t="shared" si="1"/>
        <v>5.90756</v>
      </c>
      <c r="G371" s="137">
        <f t="shared" si="2"/>
        <v>0.49244</v>
      </c>
      <c r="H371" s="141"/>
      <c r="I371" s="132" t="str">
        <f t="shared" si="3"/>
        <v>#REF!</v>
      </c>
      <c r="J371" s="111" t="str">
        <f t="shared" si="4"/>
        <v>#REF!</v>
      </c>
      <c r="K371" s="112"/>
      <c r="L371" s="112"/>
      <c r="M371" s="116" t="s">
        <v>5698</v>
      </c>
      <c r="N371" s="117"/>
      <c r="O371" s="117"/>
      <c r="P371" s="117"/>
      <c r="Q371" s="117"/>
      <c r="R371" s="117"/>
      <c r="S371" s="117"/>
      <c r="T371" s="117"/>
      <c r="U371" s="117"/>
      <c r="V371" s="117"/>
      <c r="W371" s="117"/>
      <c r="X371" s="117"/>
      <c r="Y371" s="117"/>
      <c r="Z371" s="117"/>
    </row>
    <row r="372" ht="14.25" customHeight="1">
      <c r="A372" s="112"/>
      <c r="B372" s="117"/>
      <c r="C372" s="129" t="s">
        <v>3526</v>
      </c>
      <c r="D372" s="130">
        <v>6.02</v>
      </c>
      <c r="E372" s="131">
        <f>VLOOKUP(C372,'DADOS INEP'!C:L,10,0)</f>
        <v>52.52</v>
      </c>
      <c r="F372" s="136">
        <f t="shared" si="1"/>
        <v>5.53364</v>
      </c>
      <c r="G372" s="137">
        <f t="shared" si="2"/>
        <v>0.48636</v>
      </c>
      <c r="H372" s="141"/>
      <c r="I372" s="132" t="str">
        <f t="shared" si="3"/>
        <v>#REF!</v>
      </c>
      <c r="J372" s="111" t="str">
        <f t="shared" si="4"/>
        <v>#REF!</v>
      </c>
      <c r="K372" s="112"/>
      <c r="L372" s="112"/>
      <c r="M372" s="116" t="s">
        <v>5698</v>
      </c>
      <c r="N372" s="117"/>
      <c r="O372" s="117"/>
      <c r="P372" s="117"/>
      <c r="Q372" s="117"/>
      <c r="R372" s="117"/>
      <c r="S372" s="117"/>
      <c r="T372" s="117"/>
      <c r="U372" s="117"/>
      <c r="V372" s="117"/>
      <c r="W372" s="117"/>
      <c r="X372" s="117"/>
      <c r="Y372" s="117"/>
      <c r="Z372" s="117"/>
    </row>
    <row r="373" ht="14.25" customHeight="1">
      <c r="A373" s="112"/>
      <c r="B373" s="117"/>
      <c r="C373" s="129" t="s">
        <v>3571</v>
      </c>
      <c r="D373" s="130">
        <v>6.01</v>
      </c>
      <c r="E373" s="131">
        <f>VLOOKUP(C373,'DADOS INEP'!C:L,10,0)</f>
        <v>52.47</v>
      </c>
      <c r="F373" s="136">
        <f t="shared" si="1"/>
        <v>5.52604</v>
      </c>
      <c r="G373" s="137">
        <f t="shared" si="2"/>
        <v>0.48396</v>
      </c>
      <c r="H373" s="141"/>
      <c r="I373" s="132" t="str">
        <f t="shared" si="3"/>
        <v>#REF!</v>
      </c>
      <c r="J373" s="111" t="str">
        <f t="shared" si="4"/>
        <v>#REF!</v>
      </c>
      <c r="K373" s="112"/>
      <c r="L373" s="112"/>
      <c r="M373" s="116" t="s">
        <v>5698</v>
      </c>
      <c r="N373" s="117"/>
      <c r="O373" s="117"/>
      <c r="P373" s="117"/>
      <c r="Q373" s="117"/>
      <c r="R373" s="117"/>
      <c r="S373" s="117"/>
      <c r="T373" s="117"/>
      <c r="U373" s="117"/>
      <c r="V373" s="117"/>
      <c r="W373" s="117"/>
      <c r="X373" s="117"/>
      <c r="Y373" s="117"/>
      <c r="Z373" s="117"/>
    </row>
    <row r="374" ht="14.25" customHeight="1">
      <c r="A374" s="112"/>
      <c r="B374" s="117"/>
      <c r="C374" s="129" t="s">
        <v>5067</v>
      </c>
      <c r="D374" s="130">
        <v>5.67</v>
      </c>
      <c r="E374" s="131">
        <f>VLOOKUP(C374,'DADOS INEP'!C:L,10,0)</f>
        <v>50.25</v>
      </c>
      <c r="F374" s="136">
        <f t="shared" si="1"/>
        <v>5.1886</v>
      </c>
      <c r="G374" s="137">
        <f t="shared" si="2"/>
        <v>0.4814</v>
      </c>
      <c r="H374" s="141"/>
      <c r="I374" s="132" t="str">
        <f t="shared" si="3"/>
        <v>#REF!</v>
      </c>
      <c r="J374" s="111" t="str">
        <f t="shared" si="4"/>
        <v>#REF!</v>
      </c>
      <c r="K374" s="112"/>
      <c r="L374" s="112"/>
      <c r="M374" s="116" t="s">
        <v>5698</v>
      </c>
      <c r="N374" s="117"/>
      <c r="O374" s="117"/>
      <c r="P374" s="117"/>
      <c r="Q374" s="117"/>
      <c r="R374" s="117"/>
      <c r="S374" s="117"/>
      <c r="T374" s="117"/>
      <c r="U374" s="117"/>
      <c r="V374" s="117"/>
      <c r="W374" s="117"/>
      <c r="X374" s="117"/>
      <c r="Y374" s="117"/>
      <c r="Z374" s="117"/>
    </row>
    <row r="375" ht="14.25" customHeight="1">
      <c r="A375" s="112"/>
      <c r="B375" s="117"/>
      <c r="C375" s="129" t="s">
        <v>1997</v>
      </c>
      <c r="D375" s="130">
        <v>6.33</v>
      </c>
      <c r="E375" s="131">
        <f>VLOOKUP(C375,'DADOS INEP'!C:L,10,0)</f>
        <v>54.6</v>
      </c>
      <c r="F375" s="136">
        <f t="shared" si="1"/>
        <v>5.8498</v>
      </c>
      <c r="G375" s="137">
        <f t="shared" si="2"/>
        <v>0.4802</v>
      </c>
      <c r="H375" s="141"/>
      <c r="I375" s="132" t="str">
        <f t="shared" si="3"/>
        <v>#REF!</v>
      </c>
      <c r="J375" s="111" t="str">
        <f t="shared" si="4"/>
        <v>#REF!</v>
      </c>
      <c r="K375" s="112"/>
      <c r="L375" s="112"/>
      <c r="M375" s="116" t="s">
        <v>5698</v>
      </c>
      <c r="N375" s="117"/>
      <c r="O375" s="117"/>
      <c r="P375" s="117"/>
      <c r="Q375" s="117"/>
      <c r="R375" s="117"/>
      <c r="S375" s="117"/>
      <c r="T375" s="117"/>
      <c r="U375" s="117"/>
      <c r="V375" s="117"/>
      <c r="W375" s="117"/>
      <c r="X375" s="117"/>
      <c r="Y375" s="117"/>
      <c r="Z375" s="117"/>
    </row>
    <row r="376" ht="14.25" customHeight="1">
      <c r="A376" s="112"/>
      <c r="B376" s="117"/>
      <c r="C376" s="129" t="s">
        <v>3745</v>
      </c>
      <c r="D376" s="130">
        <v>5.96</v>
      </c>
      <c r="E376" s="131">
        <f>VLOOKUP(C376,'DADOS INEP'!C:L,10,0)</f>
        <v>52.24</v>
      </c>
      <c r="F376" s="136">
        <f t="shared" si="1"/>
        <v>5.49108</v>
      </c>
      <c r="G376" s="137">
        <f t="shared" si="2"/>
        <v>0.46892</v>
      </c>
      <c r="H376" s="141"/>
      <c r="I376" s="132" t="str">
        <f t="shared" si="3"/>
        <v>#REF!</v>
      </c>
      <c r="J376" s="111" t="str">
        <f t="shared" si="4"/>
        <v>#REF!</v>
      </c>
      <c r="K376" s="112"/>
      <c r="L376" s="112"/>
      <c r="M376" s="116" t="s">
        <v>5698</v>
      </c>
      <c r="N376" s="117"/>
      <c r="O376" s="117"/>
      <c r="P376" s="117"/>
      <c r="Q376" s="117"/>
      <c r="R376" s="117"/>
      <c r="S376" s="117"/>
      <c r="T376" s="117"/>
      <c r="U376" s="117"/>
      <c r="V376" s="117"/>
      <c r="W376" s="117"/>
      <c r="X376" s="117"/>
      <c r="Y376" s="117"/>
      <c r="Z376" s="117"/>
    </row>
    <row r="377" ht="14.25" customHeight="1">
      <c r="A377" s="112"/>
      <c r="B377" s="117"/>
      <c r="C377" s="129" t="s">
        <v>5224</v>
      </c>
      <c r="D377" s="130">
        <v>5.59</v>
      </c>
      <c r="E377" s="131">
        <f>VLOOKUP(C377,'DADOS INEP'!C:L,10,0)</f>
        <v>49.82</v>
      </c>
      <c r="F377" s="136">
        <f t="shared" si="1"/>
        <v>5.12324</v>
      </c>
      <c r="G377" s="137">
        <f t="shared" si="2"/>
        <v>0.46676</v>
      </c>
      <c r="H377" s="141"/>
      <c r="I377" s="132" t="str">
        <f t="shared" si="3"/>
        <v>#REF!</v>
      </c>
      <c r="J377" s="111" t="str">
        <f t="shared" si="4"/>
        <v>#REF!</v>
      </c>
      <c r="K377" s="112"/>
      <c r="L377" s="112"/>
      <c r="M377" s="116" t="s">
        <v>5698</v>
      </c>
      <c r="N377" s="117"/>
      <c r="O377" s="117"/>
      <c r="P377" s="117"/>
      <c r="Q377" s="117"/>
      <c r="R377" s="117"/>
      <c r="S377" s="117"/>
      <c r="T377" s="117"/>
      <c r="U377" s="117"/>
      <c r="V377" s="117"/>
      <c r="W377" s="117"/>
      <c r="X377" s="117"/>
      <c r="Y377" s="117"/>
      <c r="Z377" s="117"/>
    </row>
    <row r="378" ht="14.25" customHeight="1">
      <c r="A378" s="112"/>
      <c r="B378" s="117"/>
      <c r="C378" s="129" t="s">
        <v>1705</v>
      </c>
      <c r="D378" s="130">
        <v>6.4</v>
      </c>
      <c r="E378" s="131">
        <f>VLOOKUP(C378,'DADOS INEP'!C:L,10,0)</f>
        <v>55.15</v>
      </c>
      <c r="F378" s="136">
        <f t="shared" si="1"/>
        <v>5.9334</v>
      </c>
      <c r="G378" s="137">
        <f t="shared" si="2"/>
        <v>0.4666</v>
      </c>
      <c r="H378" s="141"/>
      <c r="I378" s="132" t="str">
        <f t="shared" si="3"/>
        <v>#REF!</v>
      </c>
      <c r="J378" s="111" t="str">
        <f t="shared" si="4"/>
        <v>#REF!</v>
      </c>
      <c r="K378" s="112"/>
      <c r="L378" s="112"/>
      <c r="M378" s="116" t="s">
        <v>5698</v>
      </c>
      <c r="N378" s="117"/>
      <c r="O378" s="117"/>
      <c r="P378" s="117"/>
      <c r="Q378" s="117"/>
      <c r="R378" s="117"/>
      <c r="S378" s="117"/>
      <c r="T378" s="117"/>
      <c r="U378" s="117"/>
      <c r="V378" s="117"/>
      <c r="W378" s="117"/>
      <c r="X378" s="117"/>
      <c r="Y378" s="117"/>
      <c r="Z378" s="117"/>
    </row>
    <row r="379" ht="14.25" customHeight="1">
      <c r="A379" s="112"/>
      <c r="B379" s="117"/>
      <c r="C379" s="129" t="s">
        <v>1308</v>
      </c>
      <c r="D379" s="130">
        <v>6.55</v>
      </c>
      <c r="E379" s="131">
        <f>VLOOKUP(C379,'DADOS INEP'!C:L,10,0)</f>
        <v>56.15</v>
      </c>
      <c r="F379" s="136">
        <f t="shared" si="1"/>
        <v>6.0854</v>
      </c>
      <c r="G379" s="137">
        <f t="shared" si="2"/>
        <v>0.4646</v>
      </c>
      <c r="H379" s="141"/>
      <c r="I379" s="132" t="str">
        <f t="shared" si="3"/>
        <v>#REF!</v>
      </c>
      <c r="J379" s="111" t="str">
        <f t="shared" si="4"/>
        <v>#REF!</v>
      </c>
      <c r="K379" s="112"/>
      <c r="L379" s="112"/>
      <c r="M379" s="116" t="s">
        <v>5698</v>
      </c>
      <c r="N379" s="117"/>
      <c r="O379" s="117"/>
      <c r="P379" s="117"/>
      <c r="Q379" s="117"/>
      <c r="R379" s="117"/>
      <c r="S379" s="117"/>
      <c r="T379" s="117"/>
      <c r="U379" s="117"/>
      <c r="V379" s="117"/>
      <c r="W379" s="117"/>
      <c r="X379" s="117"/>
      <c r="Y379" s="117"/>
      <c r="Z379" s="117"/>
    </row>
    <row r="380" ht="14.25" customHeight="1">
      <c r="A380" s="112"/>
      <c r="B380" s="117"/>
      <c r="C380" s="129" t="s">
        <v>1321</v>
      </c>
      <c r="D380" s="130">
        <v>6.54</v>
      </c>
      <c r="E380" s="131">
        <f>VLOOKUP(C380,'DADOS INEP'!C:L,10,0)</f>
        <v>56.09</v>
      </c>
      <c r="F380" s="136">
        <f t="shared" si="1"/>
        <v>6.07628</v>
      </c>
      <c r="G380" s="137">
        <f t="shared" si="2"/>
        <v>0.46372</v>
      </c>
      <c r="H380" s="141"/>
      <c r="I380" s="132" t="str">
        <f t="shared" si="3"/>
        <v>#REF!</v>
      </c>
      <c r="J380" s="111" t="str">
        <f t="shared" si="4"/>
        <v>#REF!</v>
      </c>
      <c r="K380" s="112"/>
      <c r="L380" s="112"/>
      <c r="M380" s="116" t="s">
        <v>5698</v>
      </c>
      <c r="N380" s="117"/>
      <c r="O380" s="117"/>
      <c r="P380" s="117"/>
      <c r="Q380" s="117"/>
      <c r="R380" s="117"/>
      <c r="S380" s="117"/>
      <c r="T380" s="117"/>
      <c r="U380" s="117"/>
      <c r="V380" s="117"/>
      <c r="W380" s="117"/>
      <c r="X380" s="117"/>
      <c r="Y380" s="117"/>
      <c r="Z380" s="117"/>
    </row>
    <row r="381" ht="14.25" customHeight="1">
      <c r="A381" s="112"/>
      <c r="B381" s="117"/>
      <c r="C381" s="129" t="s">
        <v>970</v>
      </c>
      <c r="D381" s="130">
        <v>6.85</v>
      </c>
      <c r="E381" s="131">
        <f>VLOOKUP(C381,'DADOS INEP'!C:L,10,0)</f>
        <v>58.15</v>
      </c>
      <c r="F381" s="136">
        <f t="shared" si="1"/>
        <v>6.3894</v>
      </c>
      <c r="G381" s="137">
        <f t="shared" si="2"/>
        <v>0.4606</v>
      </c>
      <c r="H381" s="141"/>
      <c r="I381" s="132" t="str">
        <f t="shared" si="3"/>
        <v>#REF!</v>
      </c>
      <c r="J381" s="111" t="str">
        <f t="shared" si="4"/>
        <v>#REF!</v>
      </c>
      <c r="K381" s="112"/>
      <c r="L381" s="112"/>
      <c r="M381" s="116" t="s">
        <v>5698</v>
      </c>
      <c r="N381" s="117"/>
      <c r="O381" s="117"/>
      <c r="P381" s="117"/>
      <c r="Q381" s="117"/>
      <c r="R381" s="117"/>
      <c r="S381" s="117"/>
      <c r="T381" s="117"/>
      <c r="U381" s="117"/>
      <c r="V381" s="117"/>
      <c r="W381" s="117"/>
      <c r="X381" s="117"/>
      <c r="Y381" s="117"/>
      <c r="Z381" s="117"/>
    </row>
    <row r="382" ht="14.25" customHeight="1">
      <c r="A382" s="112"/>
      <c r="B382" s="117"/>
      <c r="C382" s="129" t="s">
        <v>1990</v>
      </c>
      <c r="D382" s="130">
        <v>6.31</v>
      </c>
      <c r="E382" s="131">
        <f>VLOOKUP(C382,'DADOS INEP'!C:L,10,0)</f>
        <v>54.6</v>
      </c>
      <c r="F382" s="136">
        <f t="shared" si="1"/>
        <v>5.8498</v>
      </c>
      <c r="G382" s="137">
        <f t="shared" si="2"/>
        <v>0.4602</v>
      </c>
      <c r="H382" s="141"/>
      <c r="I382" s="132" t="str">
        <f t="shared" si="3"/>
        <v>#REF!</v>
      </c>
      <c r="J382" s="111" t="str">
        <f t="shared" si="4"/>
        <v>#REF!</v>
      </c>
      <c r="K382" s="112"/>
      <c r="L382" s="112"/>
      <c r="M382" s="116" t="s">
        <v>5698</v>
      </c>
      <c r="N382" s="117"/>
      <c r="O382" s="117"/>
      <c r="P382" s="117"/>
      <c r="Q382" s="117"/>
      <c r="R382" s="117"/>
      <c r="S382" s="117"/>
      <c r="T382" s="117"/>
      <c r="U382" s="117"/>
      <c r="V382" s="117"/>
      <c r="W382" s="117"/>
      <c r="X382" s="117"/>
      <c r="Y382" s="117"/>
      <c r="Z382" s="117"/>
    </row>
    <row r="383" ht="14.25" customHeight="1">
      <c r="A383" s="112"/>
      <c r="B383" s="117"/>
      <c r="C383" s="129" t="s">
        <v>3650</v>
      </c>
      <c r="D383" s="130">
        <v>5.97</v>
      </c>
      <c r="E383" s="131">
        <f>VLOOKUP(C383,'DADOS INEP'!C:L,10,0)</f>
        <v>52.37</v>
      </c>
      <c r="F383" s="136">
        <f t="shared" si="1"/>
        <v>5.51084</v>
      </c>
      <c r="G383" s="137">
        <f t="shared" si="2"/>
        <v>0.45916</v>
      </c>
      <c r="H383" s="141"/>
      <c r="I383" s="132" t="str">
        <f t="shared" si="3"/>
        <v>#REF!</v>
      </c>
      <c r="J383" s="111" t="str">
        <f t="shared" si="4"/>
        <v>#REF!</v>
      </c>
      <c r="K383" s="112"/>
      <c r="L383" s="112"/>
      <c r="M383" s="116" t="s">
        <v>5698</v>
      </c>
      <c r="N383" s="117"/>
      <c r="O383" s="117"/>
      <c r="P383" s="117"/>
      <c r="Q383" s="117"/>
      <c r="R383" s="117"/>
      <c r="S383" s="117"/>
      <c r="T383" s="117"/>
      <c r="U383" s="117"/>
      <c r="V383" s="117"/>
      <c r="W383" s="117"/>
      <c r="X383" s="117"/>
      <c r="Y383" s="117"/>
      <c r="Z383" s="117"/>
    </row>
    <row r="384" ht="14.25" customHeight="1">
      <c r="A384" s="112"/>
      <c r="B384" s="117"/>
      <c r="C384" s="129" t="s">
        <v>2753</v>
      </c>
      <c r="D384" s="130">
        <v>6.14</v>
      </c>
      <c r="E384" s="131">
        <f>VLOOKUP(C384,'DADOS INEP'!C:L,10,0)</f>
        <v>53.49</v>
      </c>
      <c r="F384" s="136">
        <f t="shared" si="1"/>
        <v>5.68108</v>
      </c>
      <c r="G384" s="137">
        <f t="shared" si="2"/>
        <v>0.45892</v>
      </c>
      <c r="H384" s="141"/>
      <c r="I384" s="132" t="str">
        <f t="shared" si="3"/>
        <v>#REF!</v>
      </c>
      <c r="J384" s="111" t="str">
        <f t="shared" si="4"/>
        <v>#REF!</v>
      </c>
      <c r="K384" s="112"/>
      <c r="L384" s="112"/>
      <c r="M384" s="116" t="s">
        <v>5698</v>
      </c>
      <c r="N384" s="117"/>
      <c r="O384" s="117"/>
      <c r="P384" s="117"/>
      <c r="Q384" s="117"/>
      <c r="R384" s="117"/>
      <c r="S384" s="117"/>
      <c r="T384" s="117"/>
      <c r="U384" s="117"/>
      <c r="V384" s="117"/>
      <c r="W384" s="117"/>
      <c r="X384" s="117"/>
      <c r="Y384" s="117"/>
      <c r="Z384" s="117"/>
    </row>
    <row r="385" ht="14.25" customHeight="1">
      <c r="A385" s="112"/>
      <c r="B385" s="117"/>
      <c r="C385" s="129" t="s">
        <v>1022</v>
      </c>
      <c r="D385" s="130">
        <v>6.76</v>
      </c>
      <c r="E385" s="131">
        <f>VLOOKUP(C385,'DADOS INEP'!C:L,10,0)</f>
        <v>57.57</v>
      </c>
      <c r="F385" s="136">
        <f t="shared" si="1"/>
        <v>6.30124</v>
      </c>
      <c r="G385" s="137">
        <f t="shared" si="2"/>
        <v>0.45876</v>
      </c>
      <c r="H385" s="141"/>
      <c r="I385" s="132" t="str">
        <f t="shared" si="3"/>
        <v>#REF!</v>
      </c>
      <c r="J385" s="111" t="str">
        <f t="shared" si="4"/>
        <v>#REF!</v>
      </c>
      <c r="K385" s="112"/>
      <c r="L385" s="112"/>
      <c r="M385" s="116" t="s">
        <v>5698</v>
      </c>
      <c r="N385" s="117"/>
      <c r="O385" s="117"/>
      <c r="P385" s="117"/>
      <c r="Q385" s="117"/>
      <c r="R385" s="117"/>
      <c r="S385" s="117"/>
      <c r="T385" s="117"/>
      <c r="U385" s="117"/>
      <c r="V385" s="117"/>
      <c r="W385" s="117"/>
      <c r="X385" s="117"/>
      <c r="Y385" s="117"/>
      <c r="Z385" s="117"/>
    </row>
    <row r="386" ht="14.25" customHeight="1">
      <c r="A386" s="112"/>
      <c r="B386" s="117"/>
      <c r="C386" s="129" t="s">
        <v>1530</v>
      </c>
      <c r="D386" s="130">
        <v>6.45</v>
      </c>
      <c r="E386" s="131">
        <f>VLOOKUP(C386,'DADOS INEP'!C:L,10,0)</f>
        <v>55.54</v>
      </c>
      <c r="F386" s="136">
        <f t="shared" si="1"/>
        <v>5.99268</v>
      </c>
      <c r="G386" s="137">
        <f t="shared" si="2"/>
        <v>0.45732</v>
      </c>
      <c r="H386" s="141"/>
      <c r="I386" s="132" t="str">
        <f t="shared" si="3"/>
        <v>#REF!</v>
      </c>
      <c r="J386" s="111" t="str">
        <f t="shared" si="4"/>
        <v>#REF!</v>
      </c>
      <c r="K386" s="112"/>
      <c r="L386" s="112"/>
      <c r="M386" s="116" t="s">
        <v>5698</v>
      </c>
      <c r="N386" s="117"/>
      <c r="O386" s="117"/>
      <c r="P386" s="117"/>
      <c r="Q386" s="117"/>
      <c r="R386" s="117"/>
      <c r="S386" s="117"/>
      <c r="T386" s="117"/>
      <c r="U386" s="117"/>
      <c r="V386" s="117"/>
      <c r="W386" s="117"/>
      <c r="X386" s="117"/>
      <c r="Y386" s="117"/>
      <c r="Z386" s="117"/>
    </row>
    <row r="387" ht="14.25" customHeight="1">
      <c r="A387" s="112"/>
      <c r="B387" s="117"/>
      <c r="C387" s="129" t="s">
        <v>4287</v>
      </c>
      <c r="D387" s="130">
        <v>5.84</v>
      </c>
      <c r="E387" s="131">
        <f>VLOOKUP(C387,'DADOS INEP'!C:L,10,0)</f>
        <v>51.54</v>
      </c>
      <c r="F387" s="136">
        <f t="shared" si="1"/>
        <v>5.38468</v>
      </c>
      <c r="G387" s="137">
        <f t="shared" si="2"/>
        <v>0.45532</v>
      </c>
      <c r="H387" s="143"/>
      <c r="I387" s="132" t="str">
        <f t="shared" si="3"/>
        <v>#REF!</v>
      </c>
      <c r="J387" s="111" t="str">
        <f t="shared" si="4"/>
        <v>#REF!</v>
      </c>
      <c r="K387" s="112"/>
      <c r="L387" s="112"/>
      <c r="M387" s="116" t="s">
        <v>5698</v>
      </c>
      <c r="N387" s="117"/>
      <c r="O387" s="117"/>
      <c r="P387" s="117"/>
      <c r="Q387" s="117"/>
      <c r="R387" s="117"/>
      <c r="S387" s="117"/>
      <c r="T387" s="117"/>
      <c r="U387" s="117"/>
      <c r="V387" s="117"/>
      <c r="W387" s="117"/>
      <c r="X387" s="117"/>
      <c r="Y387" s="117"/>
      <c r="Z387" s="117"/>
    </row>
    <row r="388" ht="14.25" customHeight="1">
      <c r="A388" s="112"/>
      <c r="B388" s="117"/>
      <c r="C388" s="129" t="s">
        <v>1834</v>
      </c>
      <c r="D388" s="130">
        <v>6.35</v>
      </c>
      <c r="E388" s="131">
        <f>VLOOKUP(C388,'DADOS INEP'!C:L,10,0)</f>
        <v>54.9</v>
      </c>
      <c r="F388" s="136">
        <f t="shared" si="1"/>
        <v>5.8954</v>
      </c>
      <c r="G388" s="137">
        <f t="shared" si="2"/>
        <v>0.4546</v>
      </c>
      <c r="H388" s="141"/>
      <c r="I388" s="132" t="str">
        <f t="shared" si="3"/>
        <v>#REF!</v>
      </c>
      <c r="J388" s="111" t="str">
        <f t="shared" si="4"/>
        <v>#REF!</v>
      </c>
      <c r="K388" s="112"/>
      <c r="L388" s="112"/>
      <c r="M388" s="116" t="s">
        <v>5698</v>
      </c>
      <c r="N388" s="117"/>
      <c r="O388" s="117"/>
      <c r="P388" s="117"/>
      <c r="Q388" s="117"/>
      <c r="R388" s="117"/>
      <c r="S388" s="117"/>
      <c r="T388" s="117"/>
      <c r="U388" s="117"/>
      <c r="V388" s="117"/>
      <c r="W388" s="117"/>
      <c r="X388" s="117"/>
      <c r="Y388" s="117"/>
      <c r="Z388" s="117"/>
    </row>
    <row r="389" ht="14.25" customHeight="1">
      <c r="A389" s="112"/>
      <c r="B389" s="117"/>
      <c r="C389" s="129" t="s">
        <v>921</v>
      </c>
      <c r="D389" s="130">
        <v>6.97</v>
      </c>
      <c r="E389" s="131">
        <f>VLOOKUP(C389,'DADOS INEP'!C:L,10,0)</f>
        <v>58.99</v>
      </c>
      <c r="F389" s="136">
        <f t="shared" si="1"/>
        <v>6.51708</v>
      </c>
      <c r="G389" s="137">
        <f t="shared" si="2"/>
        <v>0.45292</v>
      </c>
      <c r="H389" s="141"/>
      <c r="I389" s="132" t="str">
        <f t="shared" si="3"/>
        <v>#REF!</v>
      </c>
      <c r="J389" s="111" t="str">
        <f t="shared" si="4"/>
        <v>#REF!</v>
      </c>
      <c r="K389" s="112"/>
      <c r="L389" s="112"/>
      <c r="M389" s="116" t="s">
        <v>5698</v>
      </c>
      <c r="N389" s="117"/>
      <c r="O389" s="117"/>
      <c r="P389" s="117"/>
      <c r="Q389" s="117"/>
      <c r="R389" s="117"/>
      <c r="S389" s="117"/>
      <c r="T389" s="117"/>
      <c r="U389" s="117"/>
      <c r="V389" s="117"/>
      <c r="W389" s="117"/>
      <c r="X389" s="117"/>
      <c r="Y389" s="117"/>
      <c r="Z389" s="117"/>
    </row>
    <row r="390" ht="14.25" customHeight="1">
      <c r="A390" s="112"/>
      <c r="B390" s="117"/>
      <c r="C390" s="129" t="s">
        <v>1030</v>
      </c>
      <c r="D390" s="130">
        <v>6.74</v>
      </c>
      <c r="E390" s="131">
        <f>VLOOKUP(C390,'DADOS INEP'!C:L,10,0)</f>
        <v>57.48</v>
      </c>
      <c r="F390" s="136">
        <f t="shared" si="1"/>
        <v>6.28756</v>
      </c>
      <c r="G390" s="137">
        <f t="shared" si="2"/>
        <v>0.45244</v>
      </c>
      <c r="H390" s="141"/>
      <c r="I390" s="132" t="str">
        <f t="shared" si="3"/>
        <v>#REF!</v>
      </c>
      <c r="J390" s="111" t="str">
        <f t="shared" si="4"/>
        <v>#REF!</v>
      </c>
      <c r="K390" s="112"/>
      <c r="L390" s="112"/>
      <c r="M390" s="116" t="s">
        <v>5698</v>
      </c>
      <c r="N390" s="117"/>
      <c r="O390" s="117"/>
      <c r="P390" s="117"/>
      <c r="Q390" s="117"/>
      <c r="R390" s="117"/>
      <c r="S390" s="117"/>
      <c r="T390" s="117"/>
      <c r="U390" s="117"/>
      <c r="V390" s="117"/>
      <c r="W390" s="117"/>
      <c r="X390" s="117"/>
      <c r="Y390" s="117"/>
      <c r="Z390" s="117"/>
    </row>
    <row r="391" ht="14.25" customHeight="1">
      <c r="A391" s="112"/>
      <c r="B391" s="117"/>
      <c r="C391" s="129" t="s">
        <v>4833</v>
      </c>
      <c r="D391" s="130">
        <v>5.71</v>
      </c>
      <c r="E391" s="131">
        <f>VLOOKUP(C391,'DADOS INEP'!C:L,10,0)</f>
        <v>50.71</v>
      </c>
      <c r="F391" s="136">
        <f t="shared" si="1"/>
        <v>5.25852</v>
      </c>
      <c r="G391" s="137">
        <f t="shared" si="2"/>
        <v>0.45148</v>
      </c>
      <c r="H391" s="141"/>
      <c r="I391" s="132" t="str">
        <f t="shared" si="3"/>
        <v>#REF!</v>
      </c>
      <c r="J391" s="111" t="str">
        <f t="shared" si="4"/>
        <v>#REF!</v>
      </c>
      <c r="K391" s="112"/>
      <c r="L391" s="112"/>
      <c r="M391" s="116" t="s">
        <v>5698</v>
      </c>
      <c r="N391" s="117"/>
      <c r="O391" s="117"/>
      <c r="P391" s="117"/>
      <c r="Q391" s="117"/>
      <c r="R391" s="117"/>
      <c r="S391" s="117"/>
      <c r="T391" s="117"/>
      <c r="U391" s="117"/>
      <c r="V391" s="117"/>
      <c r="W391" s="117"/>
      <c r="X391" s="117"/>
      <c r="Y391" s="117"/>
      <c r="Z391" s="117"/>
    </row>
    <row r="392" ht="14.25" customHeight="1">
      <c r="A392" s="112"/>
      <c r="B392" s="117"/>
      <c r="C392" s="129" t="s">
        <v>2332</v>
      </c>
      <c r="D392" s="130">
        <v>6.22</v>
      </c>
      <c r="E392" s="131">
        <f>VLOOKUP(C392,'DADOS INEP'!C:L,10,0)</f>
        <v>54.08</v>
      </c>
      <c r="F392" s="136">
        <f t="shared" si="1"/>
        <v>5.77076</v>
      </c>
      <c r="G392" s="137">
        <f t="shared" si="2"/>
        <v>0.44924</v>
      </c>
      <c r="H392" s="141"/>
      <c r="I392" s="132" t="str">
        <f t="shared" si="3"/>
        <v>#REF!</v>
      </c>
      <c r="J392" s="111" t="str">
        <f t="shared" si="4"/>
        <v>#REF!</v>
      </c>
      <c r="K392" s="112"/>
      <c r="L392" s="112"/>
      <c r="M392" s="116" t="s">
        <v>5698</v>
      </c>
      <c r="N392" s="117"/>
      <c r="O392" s="117"/>
      <c r="P392" s="117"/>
      <c r="Q392" s="117"/>
      <c r="R392" s="117"/>
      <c r="S392" s="117"/>
      <c r="T392" s="117"/>
      <c r="U392" s="117"/>
      <c r="V392" s="117"/>
      <c r="W392" s="117"/>
      <c r="X392" s="117"/>
      <c r="Y392" s="117"/>
      <c r="Z392" s="117"/>
    </row>
    <row r="393" ht="14.25" customHeight="1">
      <c r="A393" s="112"/>
      <c r="B393" s="117"/>
      <c r="C393" s="129" t="s">
        <v>2745</v>
      </c>
      <c r="D393" s="130">
        <v>6.13</v>
      </c>
      <c r="E393" s="131">
        <f>VLOOKUP(C393,'DADOS INEP'!C:L,10,0)</f>
        <v>53.5</v>
      </c>
      <c r="F393" s="136">
        <f t="shared" si="1"/>
        <v>5.6826</v>
      </c>
      <c r="G393" s="137">
        <f t="shared" si="2"/>
        <v>0.4474</v>
      </c>
      <c r="H393" s="141"/>
      <c r="I393" s="132" t="str">
        <f t="shared" si="3"/>
        <v>#REF!</v>
      </c>
      <c r="J393" s="111" t="str">
        <f t="shared" si="4"/>
        <v>#REF!</v>
      </c>
      <c r="K393" s="112"/>
      <c r="L393" s="112"/>
      <c r="M393" s="116" t="s">
        <v>5698</v>
      </c>
      <c r="N393" s="117"/>
      <c r="O393" s="117"/>
      <c r="P393" s="117"/>
      <c r="Q393" s="117"/>
      <c r="R393" s="117"/>
      <c r="S393" s="117"/>
      <c r="T393" s="117"/>
      <c r="U393" s="117"/>
      <c r="V393" s="117"/>
      <c r="W393" s="117"/>
      <c r="X393" s="117"/>
      <c r="Y393" s="117"/>
      <c r="Z393" s="117"/>
    </row>
    <row r="394" ht="14.25" customHeight="1">
      <c r="A394" s="112"/>
      <c r="B394" s="117"/>
      <c r="C394" s="129" t="s">
        <v>4526</v>
      </c>
      <c r="D394" s="130">
        <v>5.78</v>
      </c>
      <c r="E394" s="131">
        <f>VLOOKUP(C394,'DADOS INEP'!C:L,10,0)</f>
        <v>51.21</v>
      </c>
      <c r="F394" s="136">
        <f t="shared" si="1"/>
        <v>5.33452</v>
      </c>
      <c r="G394" s="137">
        <f t="shared" si="2"/>
        <v>0.44548</v>
      </c>
      <c r="H394" s="143"/>
      <c r="I394" s="132" t="str">
        <f t="shared" si="3"/>
        <v>#REF!</v>
      </c>
      <c r="J394" s="111" t="str">
        <f t="shared" si="4"/>
        <v>#REF!</v>
      </c>
      <c r="K394" s="112"/>
      <c r="L394" s="112"/>
      <c r="M394" s="116" t="s">
        <v>5698</v>
      </c>
      <c r="N394" s="117"/>
      <c r="O394" s="117"/>
      <c r="P394" s="117"/>
      <c r="Q394" s="117"/>
      <c r="R394" s="117"/>
      <c r="S394" s="117"/>
      <c r="T394" s="117"/>
      <c r="U394" s="117"/>
      <c r="V394" s="117"/>
      <c r="W394" s="117"/>
      <c r="X394" s="117"/>
      <c r="Y394" s="117"/>
      <c r="Z394" s="117"/>
    </row>
    <row r="395" ht="14.25" customHeight="1">
      <c r="A395" s="112"/>
      <c r="B395" s="117"/>
      <c r="C395" s="129" t="s">
        <v>2092</v>
      </c>
      <c r="D395" s="130">
        <v>6.27</v>
      </c>
      <c r="E395" s="131">
        <f>VLOOKUP(C395,'DADOS INEP'!C:L,10,0)</f>
        <v>54.44</v>
      </c>
      <c r="F395" s="136">
        <f t="shared" si="1"/>
        <v>5.82548</v>
      </c>
      <c r="G395" s="137">
        <f t="shared" si="2"/>
        <v>0.44452</v>
      </c>
      <c r="H395" s="141"/>
      <c r="I395" s="132" t="str">
        <f t="shared" si="3"/>
        <v>#REF!</v>
      </c>
      <c r="J395" s="111" t="str">
        <f t="shared" si="4"/>
        <v>#REF!</v>
      </c>
      <c r="K395" s="112"/>
      <c r="L395" s="112"/>
      <c r="M395" s="116" t="s">
        <v>5698</v>
      </c>
      <c r="N395" s="117"/>
      <c r="O395" s="117"/>
      <c r="P395" s="117"/>
      <c r="Q395" s="117"/>
      <c r="R395" s="117"/>
      <c r="S395" s="117"/>
      <c r="T395" s="117"/>
      <c r="U395" s="117"/>
      <c r="V395" s="117"/>
      <c r="W395" s="117"/>
      <c r="X395" s="117"/>
      <c r="Y395" s="117"/>
      <c r="Z395" s="117"/>
    </row>
    <row r="396" ht="14.25" customHeight="1">
      <c r="A396" s="112"/>
      <c r="B396" s="117"/>
      <c r="C396" s="129" t="s">
        <v>4693</v>
      </c>
      <c r="D396" s="130">
        <v>5.73</v>
      </c>
      <c r="E396" s="131">
        <f>VLOOKUP(C396,'DADOS INEP'!C:L,10,0)</f>
        <v>50.95</v>
      </c>
      <c r="F396" s="136">
        <f t="shared" si="1"/>
        <v>5.295</v>
      </c>
      <c r="G396" s="137">
        <f t="shared" si="2"/>
        <v>0.435</v>
      </c>
      <c r="H396" s="141"/>
      <c r="I396" s="132" t="str">
        <f t="shared" si="3"/>
        <v>#REF!</v>
      </c>
      <c r="J396" s="111" t="str">
        <f t="shared" si="4"/>
        <v>#REF!</v>
      </c>
      <c r="K396" s="112"/>
      <c r="L396" s="112"/>
      <c r="M396" s="116" t="s">
        <v>5698</v>
      </c>
      <c r="N396" s="117"/>
      <c r="O396" s="117"/>
      <c r="P396" s="117"/>
      <c r="Q396" s="117"/>
      <c r="R396" s="117"/>
      <c r="S396" s="117"/>
      <c r="T396" s="117"/>
      <c r="U396" s="117"/>
      <c r="V396" s="117"/>
      <c r="W396" s="117"/>
      <c r="X396" s="117"/>
      <c r="Y396" s="117"/>
      <c r="Z396" s="117"/>
    </row>
    <row r="397" ht="14.25" customHeight="1">
      <c r="A397" s="112"/>
      <c r="B397" s="117"/>
      <c r="C397" s="129" t="s">
        <v>5342</v>
      </c>
      <c r="D397" s="130">
        <v>5.5</v>
      </c>
      <c r="E397" s="131">
        <f>VLOOKUP(C397,'DADOS INEP'!C:L,10,0)</f>
        <v>49.45</v>
      </c>
      <c r="F397" s="136">
        <f t="shared" si="1"/>
        <v>5.067</v>
      </c>
      <c r="G397" s="137">
        <f t="shared" si="2"/>
        <v>0.433</v>
      </c>
      <c r="H397" s="141"/>
      <c r="I397" s="132" t="str">
        <f t="shared" si="3"/>
        <v>#REF!</v>
      </c>
      <c r="J397" s="111" t="str">
        <f t="shared" si="4"/>
        <v>#REF!</v>
      </c>
      <c r="K397" s="112"/>
      <c r="L397" s="112"/>
      <c r="M397" s="116" t="s">
        <v>5698</v>
      </c>
      <c r="N397" s="117"/>
      <c r="O397" s="117"/>
      <c r="P397" s="117"/>
      <c r="Q397" s="117"/>
      <c r="R397" s="117"/>
      <c r="S397" s="117"/>
      <c r="T397" s="117"/>
      <c r="U397" s="117"/>
      <c r="V397" s="117"/>
      <c r="W397" s="117"/>
      <c r="X397" s="117"/>
      <c r="Y397" s="117"/>
      <c r="Z397" s="117"/>
    </row>
    <row r="398" ht="14.25" customHeight="1">
      <c r="A398" s="112"/>
      <c r="B398" s="117"/>
      <c r="C398" s="129" t="s">
        <v>4518</v>
      </c>
      <c r="D398" s="130">
        <v>5.77</v>
      </c>
      <c r="E398" s="131">
        <f>VLOOKUP(C398,'DADOS INEP'!C:L,10,0)</f>
        <v>51.23</v>
      </c>
      <c r="F398" s="136">
        <f t="shared" si="1"/>
        <v>5.33756</v>
      </c>
      <c r="G398" s="137">
        <f t="shared" si="2"/>
        <v>0.43244</v>
      </c>
      <c r="H398" s="141"/>
      <c r="I398" s="132" t="str">
        <f t="shared" si="3"/>
        <v>#REF!</v>
      </c>
      <c r="J398" s="111" t="str">
        <f t="shared" si="4"/>
        <v>#REF!</v>
      </c>
      <c r="K398" s="112"/>
      <c r="L398" s="112"/>
      <c r="M398" s="116" t="s">
        <v>5698</v>
      </c>
      <c r="N398" s="117"/>
      <c r="O398" s="117"/>
      <c r="P398" s="117"/>
      <c r="Q398" s="117"/>
      <c r="R398" s="117"/>
      <c r="S398" s="117"/>
      <c r="T398" s="117"/>
      <c r="U398" s="117"/>
      <c r="V398" s="117"/>
      <c r="W398" s="117"/>
      <c r="X398" s="117"/>
      <c r="Y398" s="117"/>
      <c r="Z398" s="117"/>
    </row>
    <row r="399" ht="14.25" customHeight="1">
      <c r="A399" s="112"/>
      <c r="B399" s="117"/>
      <c r="C399" s="129" t="s">
        <v>1255</v>
      </c>
      <c r="D399" s="130">
        <v>6.54</v>
      </c>
      <c r="E399" s="131">
        <f>VLOOKUP(C399,'DADOS INEP'!C:L,10,0)</f>
        <v>56.31</v>
      </c>
      <c r="F399" s="136">
        <f t="shared" si="1"/>
        <v>6.10972</v>
      </c>
      <c r="G399" s="137">
        <f t="shared" si="2"/>
        <v>0.43028</v>
      </c>
      <c r="H399" s="141"/>
      <c r="I399" s="132" t="str">
        <f t="shared" si="3"/>
        <v>#REF!</v>
      </c>
      <c r="J399" s="111" t="str">
        <f t="shared" si="4"/>
        <v>#REF!</v>
      </c>
      <c r="K399" s="112"/>
      <c r="L399" s="112"/>
      <c r="M399" s="116" t="s">
        <v>5698</v>
      </c>
      <c r="N399" s="117"/>
      <c r="O399" s="117"/>
      <c r="P399" s="117"/>
      <c r="Q399" s="117"/>
      <c r="R399" s="117"/>
      <c r="S399" s="117"/>
      <c r="T399" s="117"/>
      <c r="U399" s="117"/>
      <c r="V399" s="117"/>
      <c r="W399" s="117"/>
      <c r="X399" s="117"/>
      <c r="Y399" s="117"/>
      <c r="Z399" s="117"/>
    </row>
    <row r="400" ht="14.25" customHeight="1">
      <c r="A400" s="112"/>
      <c r="B400" s="117"/>
      <c r="C400" s="129" t="s">
        <v>2764</v>
      </c>
      <c r="D400" s="130">
        <v>6.1</v>
      </c>
      <c r="E400" s="131">
        <f>VLOOKUP(C400,'DADOS INEP'!C:L,10,0)</f>
        <v>53.48</v>
      </c>
      <c r="F400" s="136">
        <f t="shared" si="1"/>
        <v>5.67956</v>
      </c>
      <c r="G400" s="137">
        <f t="shared" si="2"/>
        <v>0.42044</v>
      </c>
      <c r="H400" s="141"/>
      <c r="I400" s="132" t="str">
        <f t="shared" si="3"/>
        <v>#REF!</v>
      </c>
      <c r="J400" s="111" t="str">
        <f t="shared" si="4"/>
        <v>#REF!</v>
      </c>
      <c r="K400" s="112"/>
      <c r="L400" s="112"/>
      <c r="M400" s="116" t="s">
        <v>5698</v>
      </c>
      <c r="N400" s="117"/>
      <c r="O400" s="117"/>
      <c r="P400" s="117"/>
      <c r="Q400" s="117"/>
      <c r="R400" s="117"/>
      <c r="S400" s="117"/>
      <c r="T400" s="117"/>
      <c r="U400" s="117"/>
      <c r="V400" s="117"/>
      <c r="W400" s="117"/>
      <c r="X400" s="117"/>
      <c r="Y400" s="117"/>
      <c r="Z400" s="117"/>
    </row>
    <row r="401" ht="14.25" customHeight="1">
      <c r="A401" s="112"/>
      <c r="B401" s="117"/>
      <c r="C401" s="129" t="s">
        <v>3916</v>
      </c>
      <c r="D401" s="130">
        <v>5.88</v>
      </c>
      <c r="E401" s="131">
        <f>VLOOKUP(C401,'DADOS INEP'!C:L,10,0)</f>
        <v>52.04</v>
      </c>
      <c r="F401" s="136">
        <f t="shared" si="1"/>
        <v>5.46068</v>
      </c>
      <c r="G401" s="137">
        <f t="shared" si="2"/>
        <v>0.41932</v>
      </c>
      <c r="H401" s="141"/>
      <c r="I401" s="132" t="str">
        <f t="shared" si="3"/>
        <v>#REF!</v>
      </c>
      <c r="J401" s="111" t="str">
        <f t="shared" si="4"/>
        <v>#REF!</v>
      </c>
      <c r="K401" s="112"/>
      <c r="L401" s="112"/>
      <c r="M401" s="116" t="s">
        <v>5698</v>
      </c>
      <c r="N401" s="117"/>
      <c r="O401" s="117"/>
      <c r="P401" s="117"/>
      <c r="Q401" s="117"/>
      <c r="R401" s="117"/>
      <c r="S401" s="117"/>
      <c r="T401" s="117"/>
      <c r="U401" s="117"/>
      <c r="V401" s="117"/>
      <c r="W401" s="117"/>
      <c r="X401" s="117"/>
      <c r="Y401" s="117"/>
      <c r="Z401" s="117"/>
    </row>
    <row r="402" ht="14.25" customHeight="1">
      <c r="A402" s="112"/>
      <c r="B402" s="117"/>
      <c r="C402" s="129" t="s">
        <v>2325</v>
      </c>
      <c r="D402" s="130">
        <v>6.19</v>
      </c>
      <c r="E402" s="131">
        <f>VLOOKUP(C402,'DADOS INEP'!C:L,10,0)</f>
        <v>54.09</v>
      </c>
      <c r="F402" s="136">
        <f t="shared" si="1"/>
        <v>5.77228</v>
      </c>
      <c r="G402" s="137">
        <f t="shared" si="2"/>
        <v>0.41772</v>
      </c>
      <c r="H402" s="141"/>
      <c r="I402" s="132" t="str">
        <f t="shared" si="3"/>
        <v>#REF!</v>
      </c>
      <c r="J402" s="111" t="str">
        <f t="shared" si="4"/>
        <v>#REF!</v>
      </c>
      <c r="K402" s="112"/>
      <c r="L402" s="112"/>
      <c r="M402" s="116" t="s">
        <v>5698</v>
      </c>
      <c r="N402" s="117"/>
      <c r="O402" s="117"/>
      <c r="P402" s="117"/>
      <c r="Q402" s="117"/>
      <c r="R402" s="117"/>
      <c r="S402" s="117"/>
      <c r="T402" s="117"/>
      <c r="U402" s="117"/>
      <c r="V402" s="117"/>
      <c r="W402" s="117"/>
      <c r="X402" s="117"/>
      <c r="Y402" s="117"/>
      <c r="Z402" s="117"/>
    </row>
    <row r="403" ht="14.25" customHeight="1">
      <c r="A403" s="112"/>
      <c r="B403" s="117"/>
      <c r="C403" s="129" t="s">
        <v>3782</v>
      </c>
      <c r="D403" s="130">
        <v>5.9</v>
      </c>
      <c r="E403" s="131">
        <f>VLOOKUP(C403,'DADOS INEP'!C:L,10,0)</f>
        <v>52.2</v>
      </c>
      <c r="F403" s="136">
        <f t="shared" si="1"/>
        <v>5.485</v>
      </c>
      <c r="G403" s="137">
        <f t="shared" si="2"/>
        <v>0.415</v>
      </c>
      <c r="H403" s="141"/>
      <c r="I403" s="132" t="str">
        <f t="shared" si="3"/>
        <v>#REF!</v>
      </c>
      <c r="J403" s="111" t="str">
        <f t="shared" si="4"/>
        <v>#REF!</v>
      </c>
      <c r="K403" s="112"/>
      <c r="L403" s="112"/>
      <c r="M403" s="116" t="s">
        <v>5698</v>
      </c>
      <c r="N403" s="117"/>
      <c r="O403" s="117"/>
      <c r="P403" s="117"/>
      <c r="Q403" s="117"/>
      <c r="R403" s="117"/>
      <c r="S403" s="117"/>
      <c r="T403" s="117"/>
      <c r="U403" s="117"/>
      <c r="V403" s="117"/>
      <c r="W403" s="117"/>
      <c r="X403" s="117"/>
      <c r="Y403" s="117"/>
      <c r="Z403" s="117"/>
    </row>
    <row r="404" ht="14.25" customHeight="1">
      <c r="A404" s="112"/>
      <c r="B404" s="117"/>
      <c r="C404" s="129" t="s">
        <v>969</v>
      </c>
      <c r="D404" s="130">
        <v>6.8</v>
      </c>
      <c r="E404" s="131">
        <f>VLOOKUP(C404,'DADOS INEP'!C:L,10,0)</f>
        <v>58.15</v>
      </c>
      <c r="F404" s="136">
        <f t="shared" si="1"/>
        <v>6.3894</v>
      </c>
      <c r="G404" s="137">
        <f t="shared" si="2"/>
        <v>0.4106</v>
      </c>
      <c r="H404" s="141"/>
      <c r="I404" s="132" t="str">
        <f t="shared" si="3"/>
        <v>#REF!</v>
      </c>
      <c r="J404" s="111" t="str">
        <f t="shared" si="4"/>
        <v>#REF!</v>
      </c>
      <c r="K404" s="112"/>
      <c r="L404" s="112"/>
      <c r="M404" s="116" t="s">
        <v>5698</v>
      </c>
      <c r="N404" s="117"/>
      <c r="O404" s="117"/>
      <c r="P404" s="117"/>
      <c r="Q404" s="117"/>
      <c r="R404" s="117"/>
      <c r="S404" s="117"/>
      <c r="T404" s="117"/>
      <c r="U404" s="117"/>
      <c r="V404" s="117"/>
      <c r="W404" s="117"/>
      <c r="X404" s="117"/>
      <c r="Y404" s="117"/>
      <c r="Z404" s="117"/>
    </row>
    <row r="405" ht="14.25" customHeight="1">
      <c r="A405" s="112"/>
      <c r="B405" s="117"/>
      <c r="C405" s="129" t="s">
        <v>4922</v>
      </c>
      <c r="D405" s="130">
        <v>5.64</v>
      </c>
      <c r="E405" s="131">
        <f>VLOOKUP(C405,'DADOS INEP'!C:L,10,0)</f>
        <v>50.53</v>
      </c>
      <c r="F405" s="136">
        <f t="shared" si="1"/>
        <v>5.23116</v>
      </c>
      <c r="G405" s="137">
        <f t="shared" si="2"/>
        <v>0.40884</v>
      </c>
      <c r="H405" s="141"/>
      <c r="I405" s="132" t="str">
        <f t="shared" si="3"/>
        <v>#REF!</v>
      </c>
      <c r="J405" s="111" t="str">
        <f t="shared" si="4"/>
        <v>#REF!</v>
      </c>
      <c r="K405" s="112"/>
      <c r="L405" s="112"/>
      <c r="M405" s="116" t="s">
        <v>5698</v>
      </c>
      <c r="N405" s="117"/>
      <c r="O405" s="117"/>
      <c r="P405" s="117"/>
      <c r="Q405" s="117"/>
      <c r="R405" s="117"/>
      <c r="S405" s="117"/>
      <c r="T405" s="117"/>
      <c r="U405" s="117"/>
      <c r="V405" s="117"/>
      <c r="W405" s="117"/>
      <c r="X405" s="117"/>
      <c r="Y405" s="117"/>
      <c r="Z405" s="117"/>
    </row>
    <row r="406" ht="14.25" customHeight="1">
      <c r="A406" s="112"/>
      <c r="B406" s="117"/>
      <c r="C406" s="129" t="s">
        <v>1062</v>
      </c>
      <c r="D406" s="130">
        <v>6.66</v>
      </c>
      <c r="E406" s="131">
        <f>VLOOKUP(C406,'DADOS INEP'!C:L,10,0)</f>
        <v>57.26</v>
      </c>
      <c r="F406" s="136">
        <f t="shared" si="1"/>
        <v>6.25412</v>
      </c>
      <c r="G406" s="137">
        <f t="shared" si="2"/>
        <v>0.40588</v>
      </c>
      <c r="H406" s="141"/>
      <c r="I406" s="132" t="str">
        <f t="shared" si="3"/>
        <v>#REF!</v>
      </c>
      <c r="J406" s="111" t="str">
        <f t="shared" si="4"/>
        <v>#REF!</v>
      </c>
      <c r="K406" s="112"/>
      <c r="L406" s="112"/>
      <c r="M406" s="116" t="s">
        <v>5698</v>
      </c>
      <c r="N406" s="117"/>
      <c r="O406" s="117"/>
      <c r="P406" s="117"/>
      <c r="Q406" s="117"/>
      <c r="R406" s="117"/>
      <c r="S406" s="117"/>
      <c r="T406" s="117"/>
      <c r="U406" s="117"/>
      <c r="V406" s="117"/>
      <c r="W406" s="117"/>
      <c r="X406" s="117"/>
      <c r="Y406" s="117"/>
      <c r="Z406" s="117"/>
    </row>
    <row r="407" ht="14.25" customHeight="1">
      <c r="A407" s="112"/>
      <c r="B407" s="117"/>
      <c r="C407" s="129" t="s">
        <v>1089</v>
      </c>
      <c r="D407" s="130">
        <v>6.63</v>
      </c>
      <c r="E407" s="131">
        <f>VLOOKUP(C407,'DADOS INEP'!C:L,10,0)</f>
        <v>57.11</v>
      </c>
      <c r="F407" s="136">
        <f t="shared" si="1"/>
        <v>6.23132</v>
      </c>
      <c r="G407" s="137">
        <f t="shared" si="2"/>
        <v>0.39868</v>
      </c>
      <c r="H407" s="141"/>
      <c r="I407" s="132" t="str">
        <f t="shared" si="3"/>
        <v>#REF!</v>
      </c>
      <c r="J407" s="111" t="str">
        <f t="shared" si="4"/>
        <v>#REF!</v>
      </c>
      <c r="K407" s="112"/>
      <c r="L407" s="112"/>
      <c r="M407" s="116" t="s">
        <v>5698</v>
      </c>
      <c r="N407" s="117"/>
      <c r="O407" s="117"/>
      <c r="P407" s="117"/>
      <c r="Q407" s="117"/>
      <c r="R407" s="117"/>
      <c r="S407" s="117"/>
      <c r="T407" s="117"/>
      <c r="U407" s="117"/>
      <c r="V407" s="117"/>
      <c r="W407" s="117"/>
      <c r="X407" s="117"/>
      <c r="Y407" s="117"/>
      <c r="Z407" s="117"/>
    </row>
    <row r="408" ht="14.25" customHeight="1">
      <c r="A408" s="112"/>
      <c r="B408" s="117"/>
      <c r="C408" s="129" t="s">
        <v>3740</v>
      </c>
      <c r="D408" s="130">
        <v>5.89</v>
      </c>
      <c r="E408" s="131">
        <f>VLOOKUP(C408,'DADOS INEP'!C:L,10,0)</f>
        <v>52.25</v>
      </c>
      <c r="F408" s="136">
        <f t="shared" si="1"/>
        <v>5.4926</v>
      </c>
      <c r="G408" s="137">
        <f t="shared" si="2"/>
        <v>0.3974</v>
      </c>
      <c r="H408" s="141"/>
      <c r="I408" s="132" t="str">
        <f t="shared" si="3"/>
        <v>#REF!</v>
      </c>
      <c r="J408" s="111" t="str">
        <f t="shared" si="4"/>
        <v>#REF!</v>
      </c>
      <c r="K408" s="112"/>
      <c r="L408" s="112"/>
      <c r="M408" s="116" t="s">
        <v>5698</v>
      </c>
      <c r="N408" s="117"/>
      <c r="O408" s="117"/>
      <c r="P408" s="117"/>
      <c r="Q408" s="117"/>
      <c r="R408" s="117"/>
      <c r="S408" s="117"/>
      <c r="T408" s="117"/>
      <c r="U408" s="117"/>
      <c r="V408" s="117"/>
      <c r="W408" s="117"/>
      <c r="X408" s="117"/>
      <c r="Y408" s="117"/>
      <c r="Z408" s="117"/>
    </row>
    <row r="409" ht="14.25" customHeight="1">
      <c r="A409" s="112"/>
      <c r="B409" s="117"/>
      <c r="C409" s="129" t="s">
        <v>2142</v>
      </c>
      <c r="D409" s="130">
        <v>6.21</v>
      </c>
      <c r="E409" s="131">
        <f>VLOOKUP(C409,'DADOS INEP'!C:L,10,0)</f>
        <v>54.36</v>
      </c>
      <c r="F409" s="136">
        <f t="shared" si="1"/>
        <v>5.81332</v>
      </c>
      <c r="G409" s="137">
        <f t="shared" si="2"/>
        <v>0.39668</v>
      </c>
      <c r="H409" s="141"/>
      <c r="I409" s="132" t="str">
        <f t="shared" si="3"/>
        <v>#REF!</v>
      </c>
      <c r="J409" s="111" t="str">
        <f t="shared" si="4"/>
        <v>#REF!</v>
      </c>
      <c r="K409" s="112"/>
      <c r="L409" s="112"/>
      <c r="M409" s="116" t="s">
        <v>5698</v>
      </c>
      <c r="N409" s="117"/>
      <c r="O409" s="117"/>
      <c r="P409" s="117"/>
      <c r="Q409" s="117"/>
      <c r="R409" s="117"/>
      <c r="S409" s="117"/>
      <c r="T409" s="117"/>
      <c r="U409" s="117"/>
      <c r="V409" s="117"/>
      <c r="W409" s="117"/>
      <c r="X409" s="117"/>
      <c r="Y409" s="117"/>
      <c r="Z409" s="117"/>
    </row>
    <row r="410" ht="14.25" customHeight="1">
      <c r="A410" s="112"/>
      <c r="B410" s="117"/>
      <c r="C410" s="129" t="s">
        <v>2539</v>
      </c>
      <c r="D410" s="130">
        <v>6.12</v>
      </c>
      <c r="E410" s="131">
        <f>VLOOKUP(C410,'DADOS INEP'!C:L,10,0)</f>
        <v>53.77</v>
      </c>
      <c r="F410" s="136">
        <f t="shared" si="1"/>
        <v>5.72364</v>
      </c>
      <c r="G410" s="137">
        <f t="shared" si="2"/>
        <v>0.39636</v>
      </c>
      <c r="H410" s="141"/>
      <c r="I410" s="132" t="str">
        <f t="shared" si="3"/>
        <v>#REF!</v>
      </c>
      <c r="J410" s="111" t="str">
        <f t="shared" si="4"/>
        <v>#REF!</v>
      </c>
      <c r="K410" s="112"/>
      <c r="L410" s="112"/>
      <c r="M410" s="116" t="s">
        <v>5698</v>
      </c>
      <c r="N410" s="117"/>
      <c r="O410" s="117"/>
      <c r="P410" s="117"/>
      <c r="Q410" s="117"/>
      <c r="R410" s="117"/>
      <c r="S410" s="117"/>
      <c r="T410" s="117"/>
      <c r="U410" s="117"/>
      <c r="V410" s="117"/>
      <c r="W410" s="117"/>
      <c r="X410" s="117"/>
      <c r="Y410" s="117"/>
      <c r="Z410" s="117"/>
    </row>
    <row r="411" ht="14.25" customHeight="1">
      <c r="A411" s="112"/>
      <c r="B411" s="117"/>
      <c r="C411" s="129" t="s">
        <v>3788</v>
      </c>
      <c r="D411" s="130">
        <v>5.88</v>
      </c>
      <c r="E411" s="131">
        <f>VLOOKUP(C411,'DADOS INEP'!C:L,10,0)</f>
        <v>52.2</v>
      </c>
      <c r="F411" s="136">
        <f t="shared" si="1"/>
        <v>5.485</v>
      </c>
      <c r="G411" s="137">
        <f t="shared" si="2"/>
        <v>0.395</v>
      </c>
      <c r="H411" s="141"/>
      <c r="I411" s="132" t="str">
        <f t="shared" si="3"/>
        <v>#REF!</v>
      </c>
      <c r="J411" s="111" t="str">
        <f t="shared" si="4"/>
        <v>#REF!</v>
      </c>
      <c r="K411" s="112"/>
      <c r="L411" s="112"/>
      <c r="M411" s="116" t="s">
        <v>5698</v>
      </c>
      <c r="N411" s="117"/>
      <c r="O411" s="117"/>
      <c r="P411" s="117"/>
      <c r="Q411" s="117"/>
      <c r="R411" s="117"/>
      <c r="S411" s="117"/>
      <c r="T411" s="117"/>
      <c r="U411" s="117"/>
      <c r="V411" s="117"/>
      <c r="W411" s="117"/>
      <c r="X411" s="117"/>
      <c r="Y411" s="117"/>
      <c r="Z411" s="117"/>
    </row>
    <row r="412" ht="14.25" customHeight="1">
      <c r="A412" s="112"/>
      <c r="B412" s="117"/>
      <c r="C412" s="129" t="s">
        <v>4054</v>
      </c>
      <c r="D412" s="130">
        <v>5.83</v>
      </c>
      <c r="E412" s="131">
        <f>VLOOKUP(C412,'DADOS INEP'!C:L,10,0)</f>
        <v>51.88</v>
      </c>
      <c r="F412" s="136">
        <f t="shared" si="1"/>
        <v>5.43636</v>
      </c>
      <c r="G412" s="137">
        <f t="shared" si="2"/>
        <v>0.39364</v>
      </c>
      <c r="H412" s="141"/>
      <c r="I412" s="132" t="str">
        <f t="shared" si="3"/>
        <v>#REF!</v>
      </c>
      <c r="J412" s="111" t="str">
        <f t="shared" si="4"/>
        <v>#REF!</v>
      </c>
      <c r="K412" s="112"/>
      <c r="L412" s="112"/>
      <c r="M412" s="116" t="s">
        <v>5698</v>
      </c>
      <c r="N412" s="117"/>
      <c r="O412" s="117"/>
      <c r="P412" s="117"/>
      <c r="Q412" s="117"/>
      <c r="R412" s="117"/>
      <c r="S412" s="117"/>
      <c r="T412" s="117"/>
      <c r="U412" s="117"/>
      <c r="V412" s="117"/>
      <c r="W412" s="117"/>
      <c r="X412" s="117"/>
      <c r="Y412" s="117"/>
      <c r="Z412" s="117"/>
    </row>
    <row r="413" ht="14.25" customHeight="1">
      <c r="A413" s="112"/>
      <c r="B413" s="117"/>
      <c r="C413" s="129" t="s">
        <v>1617</v>
      </c>
      <c r="D413" s="130">
        <v>6.35</v>
      </c>
      <c r="E413" s="131">
        <f>VLOOKUP(C413,'DADOS INEP'!C:L,10,0)</f>
        <v>55.32</v>
      </c>
      <c r="F413" s="136">
        <f t="shared" si="1"/>
        <v>5.95924</v>
      </c>
      <c r="G413" s="137">
        <f t="shared" si="2"/>
        <v>0.39076</v>
      </c>
      <c r="H413" s="141"/>
      <c r="I413" s="132" t="str">
        <f t="shared" si="3"/>
        <v>#REF!</v>
      </c>
      <c r="J413" s="111" t="str">
        <f t="shared" si="4"/>
        <v>#REF!</v>
      </c>
      <c r="K413" s="112"/>
      <c r="L413" s="112"/>
      <c r="M413" s="116" t="s">
        <v>5698</v>
      </c>
      <c r="N413" s="117"/>
      <c r="O413" s="117"/>
      <c r="P413" s="117"/>
      <c r="Q413" s="117"/>
      <c r="R413" s="117"/>
      <c r="S413" s="117"/>
      <c r="T413" s="117"/>
      <c r="U413" s="117"/>
      <c r="V413" s="117"/>
      <c r="W413" s="117"/>
      <c r="X413" s="117"/>
      <c r="Y413" s="117"/>
      <c r="Z413" s="117"/>
    </row>
    <row r="414" ht="14.25" customHeight="1">
      <c r="A414" s="112"/>
      <c r="B414" s="117"/>
      <c r="C414" s="129" t="s">
        <v>1458</v>
      </c>
      <c r="D414" s="130">
        <v>6.41</v>
      </c>
      <c r="E414" s="131">
        <f>VLOOKUP(C414,'DADOS INEP'!C:L,10,0)</f>
        <v>55.73</v>
      </c>
      <c r="F414" s="136">
        <f t="shared" si="1"/>
        <v>6.02156</v>
      </c>
      <c r="G414" s="137">
        <f t="shared" si="2"/>
        <v>0.38844</v>
      </c>
      <c r="H414" s="141"/>
      <c r="I414" s="132" t="str">
        <f t="shared" si="3"/>
        <v>#REF!</v>
      </c>
      <c r="J414" s="111" t="str">
        <f t="shared" si="4"/>
        <v>#REF!</v>
      </c>
      <c r="K414" s="112"/>
      <c r="L414" s="112"/>
      <c r="M414" s="116" t="s">
        <v>5698</v>
      </c>
      <c r="N414" s="117"/>
      <c r="O414" s="117"/>
      <c r="P414" s="117"/>
      <c r="Q414" s="117"/>
      <c r="R414" s="117"/>
      <c r="S414" s="117"/>
      <c r="T414" s="117"/>
      <c r="U414" s="117"/>
      <c r="V414" s="117"/>
      <c r="W414" s="117"/>
      <c r="X414" s="117"/>
      <c r="Y414" s="117"/>
      <c r="Z414" s="117"/>
    </row>
    <row r="415" ht="14.25" customHeight="1">
      <c r="A415" s="112"/>
      <c r="B415" s="117"/>
      <c r="C415" s="129" t="s">
        <v>2214</v>
      </c>
      <c r="D415" s="130">
        <v>6.18</v>
      </c>
      <c r="E415" s="131">
        <f>VLOOKUP(C415,'DADOS INEP'!C:L,10,0)</f>
        <v>54.24</v>
      </c>
      <c r="F415" s="136">
        <f t="shared" si="1"/>
        <v>5.79508</v>
      </c>
      <c r="G415" s="137">
        <f t="shared" si="2"/>
        <v>0.38492</v>
      </c>
      <c r="H415" s="141"/>
      <c r="I415" s="132" t="str">
        <f t="shared" si="3"/>
        <v>#REF!</v>
      </c>
      <c r="J415" s="111" t="str">
        <f t="shared" si="4"/>
        <v>#REF!</v>
      </c>
      <c r="K415" s="112"/>
      <c r="L415" s="112"/>
      <c r="M415" s="116" t="s">
        <v>5698</v>
      </c>
      <c r="N415" s="117"/>
      <c r="O415" s="117"/>
      <c r="P415" s="117"/>
      <c r="Q415" s="117"/>
      <c r="R415" s="117"/>
      <c r="S415" s="117"/>
      <c r="T415" s="117"/>
      <c r="U415" s="117"/>
      <c r="V415" s="117"/>
      <c r="W415" s="117"/>
      <c r="X415" s="117"/>
      <c r="Y415" s="117"/>
      <c r="Z415" s="117"/>
    </row>
    <row r="416" ht="14.25" customHeight="1">
      <c r="A416" s="112"/>
      <c r="B416" s="117"/>
      <c r="C416" s="129" t="s">
        <v>4440</v>
      </c>
      <c r="D416" s="130">
        <v>5.74</v>
      </c>
      <c r="E416" s="131">
        <f>VLOOKUP(C416,'DADOS INEP'!C:L,10,0)</f>
        <v>51.35</v>
      </c>
      <c r="F416" s="136">
        <f t="shared" si="1"/>
        <v>5.3558</v>
      </c>
      <c r="G416" s="137">
        <f t="shared" si="2"/>
        <v>0.3842</v>
      </c>
      <c r="H416" s="143"/>
      <c r="I416" s="132" t="str">
        <f t="shared" si="3"/>
        <v>#REF!</v>
      </c>
      <c r="J416" s="111" t="str">
        <f t="shared" si="4"/>
        <v>#REF!</v>
      </c>
      <c r="K416" s="112"/>
      <c r="L416" s="112"/>
      <c r="M416" s="116" t="s">
        <v>5698</v>
      </c>
      <c r="N416" s="117"/>
      <c r="O416" s="117"/>
      <c r="P416" s="117"/>
      <c r="Q416" s="117"/>
      <c r="R416" s="117"/>
      <c r="S416" s="117"/>
      <c r="T416" s="117"/>
      <c r="U416" s="117"/>
      <c r="V416" s="117"/>
      <c r="W416" s="117"/>
      <c r="X416" s="117"/>
      <c r="Y416" s="117"/>
      <c r="Z416" s="117"/>
    </row>
    <row r="417" ht="14.25" customHeight="1">
      <c r="A417" s="112"/>
      <c r="B417" s="117"/>
      <c r="C417" s="129" t="s">
        <v>2614</v>
      </c>
      <c r="D417" s="130">
        <v>6.09</v>
      </c>
      <c r="E417" s="131">
        <f>VLOOKUP(C417,'DADOS INEP'!C:L,10,0)</f>
        <v>53.66</v>
      </c>
      <c r="F417" s="136">
        <f t="shared" si="1"/>
        <v>5.70692</v>
      </c>
      <c r="G417" s="137">
        <f t="shared" si="2"/>
        <v>0.38308</v>
      </c>
      <c r="H417" s="141"/>
      <c r="I417" s="132" t="str">
        <f t="shared" si="3"/>
        <v>#REF!</v>
      </c>
      <c r="J417" s="111" t="str">
        <f t="shared" si="4"/>
        <v>#REF!</v>
      </c>
      <c r="K417" s="112"/>
      <c r="L417" s="112"/>
      <c r="M417" s="116" t="s">
        <v>5698</v>
      </c>
      <c r="N417" s="117"/>
      <c r="O417" s="117"/>
      <c r="P417" s="117"/>
      <c r="Q417" s="117"/>
      <c r="R417" s="117"/>
      <c r="S417" s="117"/>
      <c r="T417" s="117"/>
      <c r="U417" s="117"/>
      <c r="V417" s="117"/>
      <c r="W417" s="117"/>
      <c r="X417" s="117"/>
      <c r="Y417" s="117"/>
      <c r="Z417" s="117"/>
    </row>
    <row r="418" ht="14.25" customHeight="1">
      <c r="A418" s="112"/>
      <c r="B418" s="117"/>
      <c r="C418" s="129" t="s">
        <v>2976</v>
      </c>
      <c r="D418" s="130">
        <v>6.02</v>
      </c>
      <c r="E418" s="131">
        <f>VLOOKUP(C418,'DADOS INEP'!C:L,10,0)</f>
        <v>53.2</v>
      </c>
      <c r="F418" s="136">
        <f t="shared" si="1"/>
        <v>5.637</v>
      </c>
      <c r="G418" s="137">
        <f t="shared" si="2"/>
        <v>0.383</v>
      </c>
      <c r="H418" s="141"/>
      <c r="I418" s="132" t="str">
        <f t="shared" si="3"/>
        <v>#REF!</v>
      </c>
      <c r="J418" s="111" t="str">
        <f t="shared" si="4"/>
        <v>#REF!</v>
      </c>
      <c r="K418" s="112"/>
      <c r="L418" s="112"/>
      <c r="M418" s="116" t="s">
        <v>5698</v>
      </c>
      <c r="N418" s="117"/>
      <c r="O418" s="117"/>
      <c r="P418" s="117"/>
      <c r="Q418" s="117"/>
      <c r="R418" s="117"/>
      <c r="S418" s="117"/>
      <c r="T418" s="117"/>
      <c r="U418" s="117"/>
      <c r="V418" s="117"/>
      <c r="W418" s="117"/>
      <c r="X418" s="117"/>
      <c r="Y418" s="117"/>
      <c r="Z418" s="117"/>
    </row>
    <row r="419" ht="14.25" customHeight="1">
      <c r="A419" s="112"/>
      <c r="B419" s="117"/>
      <c r="C419" s="129" t="s">
        <v>1184</v>
      </c>
      <c r="D419" s="130">
        <v>6.53</v>
      </c>
      <c r="E419" s="131">
        <f>VLOOKUP(C419,'DADOS INEP'!C:L,10,0)</f>
        <v>56.57</v>
      </c>
      <c r="F419" s="136">
        <f t="shared" si="1"/>
        <v>6.14924</v>
      </c>
      <c r="G419" s="137">
        <f t="shared" si="2"/>
        <v>0.38076</v>
      </c>
      <c r="H419" s="141"/>
      <c r="I419" s="132" t="str">
        <f t="shared" si="3"/>
        <v>#REF!</v>
      </c>
      <c r="J419" s="111" t="str">
        <f t="shared" si="4"/>
        <v>#REF!</v>
      </c>
      <c r="K419" s="112"/>
      <c r="L419" s="112"/>
      <c r="M419" s="116" t="s">
        <v>5698</v>
      </c>
      <c r="N419" s="117"/>
      <c r="O419" s="117"/>
      <c r="P419" s="117"/>
      <c r="Q419" s="117"/>
      <c r="R419" s="117"/>
      <c r="S419" s="117"/>
      <c r="T419" s="117"/>
      <c r="U419" s="117"/>
      <c r="V419" s="117"/>
      <c r="W419" s="117"/>
      <c r="X419" s="117"/>
      <c r="Y419" s="117"/>
      <c r="Z419" s="117"/>
    </row>
    <row r="420" ht="14.25" customHeight="1">
      <c r="A420" s="112"/>
      <c r="B420" s="117"/>
      <c r="C420" s="129" t="s">
        <v>3224</v>
      </c>
      <c r="D420" s="130">
        <v>5.97</v>
      </c>
      <c r="E420" s="131">
        <f>VLOOKUP(C420,'DADOS INEP'!C:L,10,0)</f>
        <v>52.89</v>
      </c>
      <c r="F420" s="136">
        <f t="shared" si="1"/>
        <v>5.58988</v>
      </c>
      <c r="G420" s="137">
        <f t="shared" si="2"/>
        <v>0.38012</v>
      </c>
      <c r="H420" s="141"/>
      <c r="I420" s="132" t="str">
        <f t="shared" si="3"/>
        <v>#REF!</v>
      </c>
      <c r="J420" s="111" t="str">
        <f t="shared" si="4"/>
        <v>#REF!</v>
      </c>
      <c r="K420" s="112"/>
      <c r="L420" s="112"/>
      <c r="M420" s="116" t="s">
        <v>5698</v>
      </c>
      <c r="N420" s="117"/>
      <c r="O420" s="117"/>
      <c r="P420" s="117"/>
      <c r="Q420" s="117"/>
      <c r="R420" s="117"/>
      <c r="S420" s="117"/>
      <c r="T420" s="117"/>
      <c r="U420" s="117"/>
      <c r="V420" s="117"/>
      <c r="W420" s="117"/>
      <c r="X420" s="117"/>
      <c r="Y420" s="117"/>
      <c r="Z420" s="117"/>
    </row>
    <row r="421" ht="14.25" customHeight="1">
      <c r="A421" s="112"/>
      <c r="B421" s="117"/>
      <c r="C421" s="129" t="s">
        <v>2904</v>
      </c>
      <c r="D421" s="130">
        <v>6.03</v>
      </c>
      <c r="E421" s="131">
        <f>VLOOKUP(C421,'DADOS INEP'!C:L,10,0)</f>
        <v>53.31</v>
      </c>
      <c r="F421" s="136">
        <f t="shared" si="1"/>
        <v>5.65372</v>
      </c>
      <c r="G421" s="137">
        <f t="shared" si="2"/>
        <v>0.37628</v>
      </c>
      <c r="H421" s="141"/>
      <c r="I421" s="132" t="str">
        <f t="shared" si="3"/>
        <v>#REF!</v>
      </c>
      <c r="J421" s="111" t="str">
        <f t="shared" si="4"/>
        <v>#REF!</v>
      </c>
      <c r="K421" s="112"/>
      <c r="L421" s="112"/>
      <c r="M421" s="116" t="s">
        <v>5698</v>
      </c>
      <c r="N421" s="117"/>
      <c r="O421" s="117"/>
      <c r="P421" s="117"/>
      <c r="Q421" s="117"/>
      <c r="R421" s="117"/>
      <c r="S421" s="117"/>
      <c r="T421" s="117"/>
      <c r="U421" s="117"/>
      <c r="V421" s="117"/>
      <c r="W421" s="117"/>
      <c r="X421" s="117"/>
      <c r="Y421" s="117"/>
      <c r="Z421" s="117"/>
    </row>
    <row r="422" ht="14.25" customHeight="1">
      <c r="A422" s="112"/>
      <c r="B422" s="117"/>
      <c r="C422" s="129" t="s">
        <v>1222</v>
      </c>
      <c r="D422" s="130">
        <v>6.5</v>
      </c>
      <c r="E422" s="131">
        <f>VLOOKUP(C422,'DADOS INEP'!C:L,10,0)</f>
        <v>56.45</v>
      </c>
      <c r="F422" s="136">
        <f t="shared" si="1"/>
        <v>6.131</v>
      </c>
      <c r="G422" s="137">
        <f t="shared" si="2"/>
        <v>0.369</v>
      </c>
      <c r="H422" s="141"/>
      <c r="I422" s="132" t="str">
        <f t="shared" si="3"/>
        <v>#REF!</v>
      </c>
      <c r="J422" s="111" t="str">
        <f t="shared" si="4"/>
        <v>#REF!</v>
      </c>
      <c r="K422" s="112"/>
      <c r="L422" s="112"/>
      <c r="M422" s="116" t="s">
        <v>5698</v>
      </c>
      <c r="N422" s="117"/>
      <c r="O422" s="117"/>
      <c r="P422" s="117"/>
      <c r="Q422" s="117"/>
      <c r="R422" s="117"/>
      <c r="S422" s="117"/>
      <c r="T422" s="117"/>
      <c r="U422" s="117"/>
      <c r="V422" s="117"/>
      <c r="W422" s="117"/>
      <c r="X422" s="117"/>
      <c r="Y422" s="117"/>
      <c r="Z422" s="117"/>
    </row>
    <row r="423" ht="14.25" customHeight="1">
      <c r="A423" s="112"/>
      <c r="B423" s="117"/>
      <c r="C423" s="129" t="s">
        <v>2376</v>
      </c>
      <c r="D423" s="130">
        <v>6.13</v>
      </c>
      <c r="E423" s="131">
        <f>VLOOKUP(C423,'DADOS INEP'!C:L,10,0)</f>
        <v>54.02</v>
      </c>
      <c r="F423" s="136">
        <f t="shared" si="1"/>
        <v>5.76164</v>
      </c>
      <c r="G423" s="137">
        <f t="shared" si="2"/>
        <v>0.36836</v>
      </c>
      <c r="H423" s="141"/>
      <c r="I423" s="132" t="str">
        <f t="shared" si="3"/>
        <v>#REF!</v>
      </c>
      <c r="J423" s="111" t="str">
        <f t="shared" si="4"/>
        <v>#REF!</v>
      </c>
      <c r="K423" s="112"/>
      <c r="L423" s="112"/>
      <c r="M423" s="116" t="s">
        <v>5698</v>
      </c>
      <c r="N423" s="117"/>
      <c r="O423" s="117"/>
      <c r="P423" s="117"/>
      <c r="Q423" s="117"/>
      <c r="R423" s="117"/>
      <c r="S423" s="117"/>
      <c r="T423" s="117"/>
      <c r="U423" s="117"/>
      <c r="V423" s="117"/>
      <c r="W423" s="117"/>
      <c r="X423" s="117"/>
      <c r="Y423" s="117"/>
      <c r="Z423" s="117"/>
    </row>
    <row r="424" ht="14.25" customHeight="1">
      <c r="A424" s="112"/>
      <c r="B424" s="117"/>
      <c r="C424" s="129" t="s">
        <v>878</v>
      </c>
      <c r="D424" s="130">
        <v>7.18</v>
      </c>
      <c r="E424" s="131">
        <f>VLOOKUP(C424,'DADOS INEP'!C:L,10,0)</f>
        <v>60.95</v>
      </c>
      <c r="F424" s="136">
        <f t="shared" si="1"/>
        <v>6.815</v>
      </c>
      <c r="G424" s="137">
        <f t="shared" si="2"/>
        <v>0.365</v>
      </c>
      <c r="H424" s="141"/>
      <c r="I424" s="132" t="str">
        <f t="shared" si="3"/>
        <v>#REF!</v>
      </c>
      <c r="J424" s="111" t="str">
        <f t="shared" si="4"/>
        <v>#REF!</v>
      </c>
      <c r="K424" s="112"/>
      <c r="L424" s="112"/>
      <c r="M424" s="116" t="s">
        <v>5698</v>
      </c>
      <c r="N424" s="117"/>
      <c r="O424" s="117"/>
      <c r="P424" s="117"/>
      <c r="Q424" s="117"/>
      <c r="R424" s="117"/>
      <c r="S424" s="117"/>
      <c r="T424" s="117"/>
      <c r="U424" s="117"/>
      <c r="V424" s="117"/>
      <c r="W424" s="117"/>
      <c r="X424" s="117"/>
      <c r="Y424" s="117"/>
      <c r="Z424" s="117"/>
    </row>
    <row r="425" ht="14.25" customHeight="1">
      <c r="A425" s="112"/>
      <c r="B425" s="117"/>
      <c r="C425" s="129" t="s">
        <v>1858</v>
      </c>
      <c r="D425" s="130">
        <v>6.25</v>
      </c>
      <c r="E425" s="131">
        <f>VLOOKUP(C425,'DADOS INEP'!C:L,10,0)</f>
        <v>54.86</v>
      </c>
      <c r="F425" s="136">
        <f t="shared" si="1"/>
        <v>5.88932</v>
      </c>
      <c r="G425" s="137">
        <f t="shared" si="2"/>
        <v>0.36068</v>
      </c>
      <c r="H425" s="141"/>
      <c r="I425" s="132" t="str">
        <f t="shared" si="3"/>
        <v>#REF!</v>
      </c>
      <c r="J425" s="111" t="str">
        <f t="shared" si="4"/>
        <v>#REF!</v>
      </c>
      <c r="K425" s="112"/>
      <c r="L425" s="112"/>
      <c r="M425" s="116" t="s">
        <v>5698</v>
      </c>
      <c r="N425" s="117"/>
      <c r="O425" s="117"/>
      <c r="P425" s="117"/>
      <c r="Q425" s="117"/>
      <c r="R425" s="117"/>
      <c r="S425" s="117"/>
      <c r="T425" s="117"/>
      <c r="U425" s="117"/>
      <c r="V425" s="117"/>
      <c r="W425" s="117"/>
      <c r="X425" s="117"/>
      <c r="Y425" s="117"/>
      <c r="Z425" s="117"/>
    </row>
    <row r="426" ht="14.25" customHeight="1">
      <c r="A426" s="112"/>
      <c r="B426" s="117"/>
      <c r="C426" s="129" t="s">
        <v>1875</v>
      </c>
      <c r="D426" s="130">
        <v>6.24</v>
      </c>
      <c r="E426" s="131">
        <f>VLOOKUP(C426,'DADOS INEP'!C:L,10,0)</f>
        <v>54.81</v>
      </c>
      <c r="F426" s="136">
        <f t="shared" si="1"/>
        <v>5.88172</v>
      </c>
      <c r="G426" s="137">
        <f t="shared" si="2"/>
        <v>0.35828</v>
      </c>
      <c r="H426" s="141"/>
      <c r="I426" s="132" t="str">
        <f t="shared" si="3"/>
        <v>#REF!</v>
      </c>
      <c r="J426" s="111" t="str">
        <f t="shared" si="4"/>
        <v>#REF!</v>
      </c>
      <c r="K426" s="112"/>
      <c r="L426" s="112"/>
      <c r="M426" s="116" t="s">
        <v>5698</v>
      </c>
      <c r="N426" s="117"/>
      <c r="O426" s="117"/>
      <c r="P426" s="117"/>
      <c r="Q426" s="117"/>
      <c r="R426" s="117"/>
      <c r="S426" s="117"/>
      <c r="T426" s="117"/>
      <c r="U426" s="117"/>
      <c r="V426" s="117"/>
      <c r="W426" s="117"/>
      <c r="X426" s="117"/>
      <c r="Y426" s="117"/>
      <c r="Z426" s="117"/>
    </row>
    <row r="427" ht="14.25" customHeight="1">
      <c r="A427" s="112"/>
      <c r="B427" s="117"/>
      <c r="C427" s="129" t="s">
        <v>4292</v>
      </c>
      <c r="D427" s="130">
        <v>5.74</v>
      </c>
      <c r="E427" s="131">
        <f>VLOOKUP(C427,'DADOS INEP'!C:L,10,0)</f>
        <v>51.53</v>
      </c>
      <c r="F427" s="136">
        <f t="shared" si="1"/>
        <v>5.38316</v>
      </c>
      <c r="G427" s="137">
        <f t="shared" si="2"/>
        <v>0.35684</v>
      </c>
      <c r="H427" s="141"/>
      <c r="I427" s="132" t="str">
        <f t="shared" si="3"/>
        <v>#REF!</v>
      </c>
      <c r="J427" s="111" t="str">
        <f t="shared" si="4"/>
        <v>#REF!</v>
      </c>
      <c r="K427" s="112"/>
      <c r="L427" s="112"/>
      <c r="M427" s="116" t="s">
        <v>5698</v>
      </c>
      <c r="N427" s="117"/>
      <c r="O427" s="117"/>
      <c r="P427" s="117"/>
      <c r="Q427" s="117"/>
      <c r="R427" s="117"/>
      <c r="S427" s="117"/>
      <c r="T427" s="117"/>
      <c r="U427" s="117"/>
      <c r="V427" s="117"/>
      <c r="W427" s="117"/>
      <c r="X427" s="117"/>
      <c r="Y427" s="117"/>
      <c r="Z427" s="117"/>
    </row>
    <row r="428" ht="14.25" customHeight="1">
      <c r="A428" s="112"/>
      <c r="B428" s="117"/>
      <c r="C428" s="129" t="s">
        <v>3483</v>
      </c>
      <c r="D428" s="130">
        <v>5.9</v>
      </c>
      <c r="E428" s="131">
        <f>VLOOKUP(C428,'DADOS INEP'!C:L,10,0)</f>
        <v>52.59</v>
      </c>
      <c r="F428" s="136">
        <f t="shared" si="1"/>
        <v>5.54428</v>
      </c>
      <c r="G428" s="137">
        <f t="shared" si="2"/>
        <v>0.35572</v>
      </c>
      <c r="H428" s="141"/>
      <c r="I428" s="132" t="str">
        <f t="shared" si="3"/>
        <v>#REF!</v>
      </c>
      <c r="J428" s="111" t="str">
        <f t="shared" si="4"/>
        <v>#REF!</v>
      </c>
      <c r="K428" s="112"/>
      <c r="L428" s="112"/>
      <c r="M428" s="116" t="s">
        <v>5698</v>
      </c>
      <c r="N428" s="117"/>
      <c r="O428" s="117"/>
      <c r="P428" s="117"/>
      <c r="Q428" s="117"/>
      <c r="R428" s="117"/>
      <c r="S428" s="117"/>
      <c r="T428" s="117"/>
      <c r="U428" s="117"/>
      <c r="V428" s="117"/>
      <c r="W428" s="117"/>
      <c r="X428" s="117"/>
      <c r="Y428" s="117"/>
      <c r="Z428" s="117"/>
    </row>
    <row r="429" ht="14.25" customHeight="1">
      <c r="A429" s="112"/>
      <c r="B429" s="117"/>
      <c r="C429" s="129" t="s">
        <v>1224</v>
      </c>
      <c r="D429" s="130">
        <v>6.48</v>
      </c>
      <c r="E429" s="131">
        <f>VLOOKUP(C429,'DADOS INEP'!C:L,10,0)</f>
        <v>56.43</v>
      </c>
      <c r="F429" s="136">
        <f t="shared" si="1"/>
        <v>6.12796</v>
      </c>
      <c r="G429" s="137">
        <f t="shared" si="2"/>
        <v>0.35204</v>
      </c>
      <c r="H429" s="141"/>
      <c r="I429" s="132" t="str">
        <f t="shared" si="3"/>
        <v>#REF!</v>
      </c>
      <c r="J429" s="111" t="str">
        <f t="shared" si="4"/>
        <v>#REF!</v>
      </c>
      <c r="K429" s="112"/>
      <c r="L429" s="112"/>
      <c r="M429" s="116" t="s">
        <v>5698</v>
      </c>
      <c r="N429" s="117"/>
      <c r="O429" s="117"/>
      <c r="P429" s="117"/>
      <c r="Q429" s="117"/>
      <c r="R429" s="117"/>
      <c r="S429" s="117"/>
      <c r="T429" s="117"/>
      <c r="U429" s="117"/>
      <c r="V429" s="117"/>
      <c r="W429" s="117"/>
      <c r="X429" s="117"/>
      <c r="Y429" s="117"/>
      <c r="Z429" s="117"/>
    </row>
    <row r="430" ht="14.25" customHeight="1">
      <c r="A430" s="112"/>
      <c r="B430" s="117"/>
      <c r="C430" s="129" t="s">
        <v>5499</v>
      </c>
      <c r="D430" s="130">
        <v>5.3</v>
      </c>
      <c r="E430" s="131">
        <f>VLOOKUP(C430,'DADOS INEP'!C:L,10,0)</f>
        <v>48.7</v>
      </c>
      <c r="F430" s="136">
        <f t="shared" si="1"/>
        <v>4.953</v>
      </c>
      <c r="G430" s="137">
        <f t="shared" si="2"/>
        <v>0.347</v>
      </c>
      <c r="H430" s="141"/>
      <c r="I430" s="132" t="str">
        <f t="shared" si="3"/>
        <v>#REF!</v>
      </c>
      <c r="J430" s="111" t="str">
        <f t="shared" si="4"/>
        <v>#REF!</v>
      </c>
      <c r="K430" s="112"/>
      <c r="L430" s="112"/>
      <c r="M430" s="116" t="s">
        <v>5698</v>
      </c>
      <c r="N430" s="117"/>
      <c r="O430" s="117"/>
      <c r="P430" s="117"/>
      <c r="Q430" s="117"/>
      <c r="R430" s="117"/>
      <c r="S430" s="117"/>
      <c r="T430" s="117"/>
      <c r="U430" s="117"/>
      <c r="V430" s="117"/>
      <c r="W430" s="117"/>
      <c r="X430" s="117"/>
      <c r="Y430" s="117"/>
      <c r="Z430" s="117"/>
    </row>
    <row r="431" ht="14.25" customHeight="1">
      <c r="A431" s="112"/>
      <c r="B431" s="117"/>
      <c r="C431" s="129" t="s">
        <v>5366</v>
      </c>
      <c r="D431" s="130">
        <v>5.4</v>
      </c>
      <c r="E431" s="131">
        <f>VLOOKUP(C431,'DADOS INEP'!C:L,10,0)</f>
        <v>49.36</v>
      </c>
      <c r="F431" s="136">
        <f t="shared" si="1"/>
        <v>5.05332</v>
      </c>
      <c r="G431" s="137">
        <f t="shared" si="2"/>
        <v>0.34668</v>
      </c>
      <c r="H431" s="141"/>
      <c r="I431" s="132" t="str">
        <f t="shared" si="3"/>
        <v>#REF!</v>
      </c>
      <c r="J431" s="111" t="str">
        <f t="shared" si="4"/>
        <v>#REF!</v>
      </c>
      <c r="K431" s="112"/>
      <c r="L431" s="112"/>
      <c r="M431" s="116" t="s">
        <v>5698</v>
      </c>
      <c r="N431" s="117"/>
      <c r="O431" s="117"/>
      <c r="P431" s="117"/>
      <c r="Q431" s="117"/>
      <c r="R431" s="117"/>
      <c r="S431" s="117"/>
      <c r="T431" s="117"/>
      <c r="U431" s="117"/>
      <c r="V431" s="117"/>
      <c r="W431" s="117"/>
      <c r="X431" s="117"/>
      <c r="Y431" s="117"/>
      <c r="Z431" s="117"/>
    </row>
    <row r="432" ht="14.25" customHeight="1">
      <c r="A432" s="112"/>
      <c r="B432" s="117"/>
      <c r="C432" s="129" t="s">
        <v>1679</v>
      </c>
      <c r="D432" s="130">
        <v>6.29</v>
      </c>
      <c r="E432" s="131">
        <f>VLOOKUP(C432,'DADOS INEP'!C:L,10,0)</f>
        <v>55.22</v>
      </c>
      <c r="F432" s="136">
        <f t="shared" si="1"/>
        <v>5.94404</v>
      </c>
      <c r="G432" s="137">
        <f t="shared" si="2"/>
        <v>0.34596</v>
      </c>
      <c r="H432" s="141"/>
      <c r="I432" s="132" t="str">
        <f t="shared" si="3"/>
        <v>#REF!</v>
      </c>
      <c r="J432" s="111" t="str">
        <f t="shared" si="4"/>
        <v>#REF!</v>
      </c>
      <c r="K432" s="112"/>
      <c r="L432" s="112"/>
      <c r="M432" s="116" t="s">
        <v>5698</v>
      </c>
      <c r="N432" s="117"/>
      <c r="O432" s="117"/>
      <c r="P432" s="117"/>
      <c r="Q432" s="117"/>
      <c r="R432" s="117"/>
      <c r="S432" s="117"/>
      <c r="T432" s="117"/>
      <c r="U432" s="117"/>
      <c r="V432" s="117"/>
      <c r="W432" s="117"/>
      <c r="X432" s="117"/>
      <c r="Y432" s="117"/>
      <c r="Z432" s="117"/>
    </row>
    <row r="433" ht="14.25" customHeight="1">
      <c r="A433" s="112"/>
      <c r="B433" s="117"/>
      <c r="C433" s="129" t="s">
        <v>940</v>
      </c>
      <c r="D433" s="130">
        <v>6.8</v>
      </c>
      <c r="E433" s="131">
        <f>VLOOKUP(C433,'DADOS INEP'!C:L,10,0)</f>
        <v>58.58</v>
      </c>
      <c r="F433" s="136">
        <f t="shared" si="1"/>
        <v>6.45476</v>
      </c>
      <c r="G433" s="137">
        <f t="shared" si="2"/>
        <v>0.34524</v>
      </c>
      <c r="H433" s="141"/>
      <c r="I433" s="132" t="str">
        <f t="shared" si="3"/>
        <v>#REF!</v>
      </c>
      <c r="J433" s="111" t="str">
        <f t="shared" si="4"/>
        <v>#REF!</v>
      </c>
      <c r="K433" s="112"/>
      <c r="L433" s="112"/>
      <c r="M433" s="116" t="s">
        <v>5698</v>
      </c>
      <c r="N433" s="117"/>
      <c r="O433" s="117"/>
      <c r="P433" s="117"/>
      <c r="Q433" s="117"/>
      <c r="R433" s="117"/>
      <c r="S433" s="117"/>
      <c r="T433" s="117"/>
      <c r="U433" s="117"/>
      <c r="V433" s="117"/>
      <c r="W433" s="117"/>
      <c r="X433" s="117"/>
      <c r="Y433" s="117"/>
      <c r="Z433" s="117"/>
    </row>
    <row r="434" ht="14.25" customHeight="1">
      <c r="A434" s="112"/>
      <c r="B434" s="117"/>
      <c r="C434" s="129" t="s">
        <v>4543</v>
      </c>
      <c r="D434" s="130">
        <v>5.67</v>
      </c>
      <c r="E434" s="131">
        <f>VLOOKUP(C434,'DADOS INEP'!C:L,10,0)</f>
        <v>51.19</v>
      </c>
      <c r="F434" s="136">
        <f t="shared" si="1"/>
        <v>5.33148</v>
      </c>
      <c r="G434" s="137">
        <f t="shared" si="2"/>
        <v>0.33852</v>
      </c>
      <c r="H434" s="141"/>
      <c r="I434" s="132" t="str">
        <f t="shared" si="3"/>
        <v>#REF!</v>
      </c>
      <c r="J434" s="111" t="str">
        <f t="shared" si="4"/>
        <v>#REF!</v>
      </c>
      <c r="K434" s="112"/>
      <c r="L434" s="112"/>
      <c r="M434" s="116" t="s">
        <v>5698</v>
      </c>
      <c r="N434" s="117"/>
      <c r="O434" s="117"/>
      <c r="P434" s="117"/>
      <c r="Q434" s="117"/>
      <c r="R434" s="117"/>
      <c r="S434" s="117"/>
      <c r="T434" s="117"/>
      <c r="U434" s="117"/>
      <c r="V434" s="117"/>
      <c r="W434" s="117"/>
      <c r="X434" s="117"/>
      <c r="Y434" s="117"/>
      <c r="Z434" s="117"/>
    </row>
    <row r="435" ht="14.25" customHeight="1">
      <c r="A435" s="112"/>
      <c r="B435" s="117"/>
      <c r="C435" s="129" t="s">
        <v>1075</v>
      </c>
      <c r="D435" s="130">
        <v>6.58</v>
      </c>
      <c r="E435" s="131">
        <f>VLOOKUP(C435,'DADOS INEP'!C:L,10,0)</f>
        <v>57.18</v>
      </c>
      <c r="F435" s="136">
        <f t="shared" si="1"/>
        <v>6.24196</v>
      </c>
      <c r="G435" s="137">
        <f t="shared" si="2"/>
        <v>0.33804</v>
      </c>
      <c r="H435" s="141"/>
      <c r="I435" s="132" t="str">
        <f t="shared" si="3"/>
        <v>#REF!</v>
      </c>
      <c r="J435" s="111" t="str">
        <f t="shared" si="4"/>
        <v>#REF!</v>
      </c>
      <c r="K435" s="112"/>
      <c r="L435" s="112"/>
      <c r="M435" s="116" t="s">
        <v>5698</v>
      </c>
      <c r="N435" s="117"/>
      <c r="O435" s="117"/>
      <c r="P435" s="117"/>
      <c r="Q435" s="117"/>
      <c r="R435" s="117"/>
      <c r="S435" s="117"/>
      <c r="T435" s="117"/>
      <c r="U435" s="117"/>
      <c r="V435" s="117"/>
      <c r="W435" s="117"/>
      <c r="X435" s="117"/>
      <c r="Y435" s="117"/>
      <c r="Z435" s="117"/>
    </row>
    <row r="436" ht="14.25" customHeight="1">
      <c r="A436" s="112"/>
      <c r="B436" s="117"/>
      <c r="C436" s="129" t="s">
        <v>2090</v>
      </c>
      <c r="D436" s="130">
        <v>6.16</v>
      </c>
      <c r="E436" s="131">
        <f>VLOOKUP(C436,'DADOS INEP'!C:L,10,0)</f>
        <v>54.44</v>
      </c>
      <c r="F436" s="136">
        <f t="shared" si="1"/>
        <v>5.82548</v>
      </c>
      <c r="G436" s="137">
        <f t="shared" si="2"/>
        <v>0.33452</v>
      </c>
      <c r="H436" s="141"/>
      <c r="I436" s="132" t="str">
        <f t="shared" si="3"/>
        <v>#REF!</v>
      </c>
      <c r="J436" s="111" t="str">
        <f t="shared" si="4"/>
        <v>#REF!</v>
      </c>
      <c r="K436" s="112"/>
      <c r="L436" s="112"/>
      <c r="M436" s="116" t="s">
        <v>5698</v>
      </c>
      <c r="N436" s="117"/>
      <c r="O436" s="117"/>
      <c r="P436" s="117"/>
      <c r="Q436" s="117"/>
      <c r="R436" s="117"/>
      <c r="S436" s="117"/>
      <c r="T436" s="117"/>
      <c r="U436" s="117"/>
      <c r="V436" s="117"/>
      <c r="W436" s="117"/>
      <c r="X436" s="117"/>
      <c r="Y436" s="117"/>
      <c r="Z436" s="117"/>
    </row>
    <row r="437" ht="14.25" customHeight="1">
      <c r="A437" s="112"/>
      <c r="B437" s="117"/>
      <c r="C437" s="129" t="s">
        <v>2236</v>
      </c>
      <c r="D437" s="130">
        <v>6.12</v>
      </c>
      <c r="E437" s="131">
        <f>VLOOKUP(C437,'DADOS INEP'!C:L,10,0)</f>
        <v>54.2</v>
      </c>
      <c r="F437" s="136">
        <f t="shared" si="1"/>
        <v>5.789</v>
      </c>
      <c r="G437" s="137">
        <f t="shared" si="2"/>
        <v>0.331</v>
      </c>
      <c r="H437" s="141"/>
      <c r="I437" s="132" t="str">
        <f t="shared" si="3"/>
        <v>#REF!</v>
      </c>
      <c r="J437" s="111" t="str">
        <f t="shared" si="4"/>
        <v>#REF!</v>
      </c>
      <c r="K437" s="112"/>
      <c r="L437" s="112"/>
      <c r="M437" s="116" t="s">
        <v>5698</v>
      </c>
      <c r="N437" s="117"/>
      <c r="O437" s="117"/>
      <c r="P437" s="117"/>
      <c r="Q437" s="117"/>
      <c r="R437" s="117"/>
      <c r="S437" s="117"/>
      <c r="T437" s="117"/>
      <c r="U437" s="117"/>
      <c r="V437" s="117"/>
      <c r="W437" s="117"/>
      <c r="X437" s="117"/>
      <c r="Y437" s="117"/>
      <c r="Z437" s="117"/>
    </row>
    <row r="438" ht="14.25" customHeight="1">
      <c r="A438" s="112"/>
      <c r="B438" s="117"/>
      <c r="C438" s="129" t="s">
        <v>5252</v>
      </c>
      <c r="D438" s="130">
        <v>5.44</v>
      </c>
      <c r="E438" s="131">
        <f>VLOOKUP(C438,'DADOS INEP'!C:L,10,0)</f>
        <v>49.74</v>
      </c>
      <c r="F438" s="136">
        <f t="shared" si="1"/>
        <v>5.11108</v>
      </c>
      <c r="G438" s="137">
        <f t="shared" si="2"/>
        <v>0.32892</v>
      </c>
      <c r="H438" s="141"/>
      <c r="I438" s="132" t="str">
        <f t="shared" si="3"/>
        <v>#REF!</v>
      </c>
      <c r="J438" s="111" t="str">
        <f t="shared" si="4"/>
        <v>#REF!</v>
      </c>
      <c r="K438" s="112"/>
      <c r="L438" s="112"/>
      <c r="M438" s="116" t="s">
        <v>5698</v>
      </c>
      <c r="N438" s="117"/>
      <c r="O438" s="117"/>
      <c r="P438" s="117"/>
      <c r="Q438" s="117"/>
      <c r="R438" s="117"/>
      <c r="S438" s="117"/>
      <c r="T438" s="117"/>
      <c r="U438" s="117"/>
      <c r="V438" s="117"/>
      <c r="W438" s="117"/>
      <c r="X438" s="117"/>
      <c r="Y438" s="117"/>
      <c r="Z438" s="117"/>
    </row>
    <row r="439" ht="14.25" customHeight="1">
      <c r="A439" s="112"/>
      <c r="B439" s="117"/>
      <c r="C439" s="129" t="s">
        <v>2637</v>
      </c>
      <c r="D439" s="130">
        <v>6.03</v>
      </c>
      <c r="E439" s="131">
        <f>VLOOKUP(C439,'DADOS INEP'!C:L,10,0)</f>
        <v>53.63</v>
      </c>
      <c r="F439" s="136">
        <f t="shared" si="1"/>
        <v>5.70236</v>
      </c>
      <c r="G439" s="137">
        <f t="shared" si="2"/>
        <v>0.32764</v>
      </c>
      <c r="H439" s="141"/>
      <c r="I439" s="132" t="str">
        <f t="shared" si="3"/>
        <v>#REF!</v>
      </c>
      <c r="J439" s="111" t="str">
        <f t="shared" si="4"/>
        <v>#REF!</v>
      </c>
      <c r="K439" s="112"/>
      <c r="L439" s="112"/>
      <c r="M439" s="116" t="s">
        <v>5698</v>
      </c>
      <c r="N439" s="117"/>
      <c r="O439" s="117"/>
      <c r="P439" s="117"/>
      <c r="Q439" s="117"/>
      <c r="R439" s="117"/>
      <c r="S439" s="117"/>
      <c r="T439" s="117"/>
      <c r="U439" s="117"/>
      <c r="V439" s="117"/>
      <c r="W439" s="117"/>
      <c r="X439" s="117"/>
      <c r="Y439" s="117"/>
      <c r="Z439" s="117"/>
    </row>
    <row r="440" ht="14.25" customHeight="1">
      <c r="A440" s="112"/>
      <c r="B440" s="117"/>
      <c r="C440" s="129" t="s">
        <v>4062</v>
      </c>
      <c r="D440" s="130">
        <v>5.76</v>
      </c>
      <c r="E440" s="131">
        <f>VLOOKUP(C440,'DADOS INEP'!C:L,10,0)</f>
        <v>51.87</v>
      </c>
      <c r="F440" s="136">
        <f t="shared" si="1"/>
        <v>5.43484</v>
      </c>
      <c r="G440" s="137">
        <f t="shared" si="2"/>
        <v>0.32516</v>
      </c>
      <c r="H440" s="141"/>
      <c r="I440" s="132" t="str">
        <f t="shared" si="3"/>
        <v>#REF!</v>
      </c>
      <c r="J440" s="111" t="str">
        <f t="shared" si="4"/>
        <v>#REF!</v>
      </c>
      <c r="K440" s="112"/>
      <c r="L440" s="112"/>
      <c r="M440" s="116" t="s">
        <v>5698</v>
      </c>
      <c r="N440" s="117"/>
      <c r="O440" s="117"/>
      <c r="P440" s="117"/>
      <c r="Q440" s="117"/>
      <c r="R440" s="117"/>
      <c r="S440" s="117"/>
      <c r="T440" s="117"/>
      <c r="U440" s="117"/>
      <c r="V440" s="117"/>
      <c r="W440" s="117"/>
      <c r="X440" s="117"/>
      <c r="Y440" s="117"/>
      <c r="Z440" s="117"/>
    </row>
    <row r="441" ht="14.25" customHeight="1">
      <c r="A441" s="112"/>
      <c r="B441" s="117"/>
      <c r="C441" s="129" t="s">
        <v>2170</v>
      </c>
      <c r="D441" s="130">
        <v>6.13</v>
      </c>
      <c r="E441" s="131">
        <f>VLOOKUP(C441,'DADOS INEP'!C:L,10,0)</f>
        <v>54.32</v>
      </c>
      <c r="F441" s="136">
        <f t="shared" si="1"/>
        <v>5.80724</v>
      </c>
      <c r="G441" s="137">
        <f t="shared" si="2"/>
        <v>0.32276</v>
      </c>
      <c r="H441" s="141"/>
      <c r="I441" s="132" t="str">
        <f t="shared" si="3"/>
        <v>#REF!</v>
      </c>
      <c r="J441" s="111" t="str">
        <f t="shared" si="4"/>
        <v>#REF!</v>
      </c>
      <c r="K441" s="112"/>
      <c r="L441" s="112"/>
      <c r="M441" s="116" t="s">
        <v>5698</v>
      </c>
      <c r="N441" s="117"/>
      <c r="O441" s="117"/>
      <c r="P441" s="117"/>
      <c r="Q441" s="117"/>
      <c r="R441" s="117"/>
      <c r="S441" s="117"/>
      <c r="T441" s="117"/>
      <c r="U441" s="117"/>
      <c r="V441" s="117"/>
      <c r="W441" s="117"/>
      <c r="X441" s="117"/>
      <c r="Y441" s="117"/>
      <c r="Z441" s="117"/>
    </row>
    <row r="442" ht="14.25" customHeight="1">
      <c r="A442" s="112"/>
      <c r="B442" s="117"/>
      <c r="C442" s="129" t="s">
        <v>1081</v>
      </c>
      <c r="D442" s="130">
        <v>6.56</v>
      </c>
      <c r="E442" s="131">
        <f>VLOOKUP(C442,'DADOS INEP'!C:L,10,0)</f>
        <v>57.15</v>
      </c>
      <c r="F442" s="136">
        <f t="shared" si="1"/>
        <v>6.2374</v>
      </c>
      <c r="G442" s="137">
        <f t="shared" si="2"/>
        <v>0.3226</v>
      </c>
      <c r="H442" s="141"/>
      <c r="I442" s="132" t="str">
        <f t="shared" si="3"/>
        <v>#REF!</v>
      </c>
      <c r="J442" s="111" t="str">
        <f t="shared" si="4"/>
        <v>#REF!</v>
      </c>
      <c r="K442" s="112"/>
      <c r="L442" s="112"/>
      <c r="M442" s="116" t="s">
        <v>5698</v>
      </c>
      <c r="N442" s="117"/>
      <c r="O442" s="117"/>
      <c r="P442" s="117"/>
      <c r="Q442" s="117"/>
      <c r="R442" s="117"/>
      <c r="S442" s="117"/>
      <c r="T442" s="117"/>
      <c r="U442" s="117"/>
      <c r="V442" s="117"/>
      <c r="W442" s="117"/>
      <c r="X442" s="117"/>
      <c r="Y442" s="117"/>
      <c r="Z442" s="117"/>
    </row>
    <row r="443" ht="14.25" customHeight="1">
      <c r="A443" s="112"/>
      <c r="B443" s="117"/>
      <c r="C443" s="129" t="s">
        <v>4224</v>
      </c>
      <c r="D443" s="130">
        <v>5.72</v>
      </c>
      <c r="E443" s="131">
        <f>VLOOKUP(C443,'DADOS INEP'!C:L,10,0)</f>
        <v>51.63</v>
      </c>
      <c r="F443" s="136">
        <f t="shared" si="1"/>
        <v>5.39836</v>
      </c>
      <c r="G443" s="137">
        <f t="shared" si="2"/>
        <v>0.32164</v>
      </c>
      <c r="H443" s="141"/>
      <c r="I443" s="132" t="str">
        <f t="shared" si="3"/>
        <v>#REF!</v>
      </c>
      <c r="J443" s="111" t="str">
        <f t="shared" si="4"/>
        <v>#REF!</v>
      </c>
      <c r="K443" s="112"/>
      <c r="L443" s="112"/>
      <c r="M443" s="116" t="s">
        <v>5698</v>
      </c>
      <c r="N443" s="117"/>
      <c r="O443" s="117"/>
      <c r="P443" s="117"/>
      <c r="Q443" s="117"/>
      <c r="R443" s="117"/>
      <c r="S443" s="117"/>
      <c r="T443" s="117"/>
      <c r="U443" s="117"/>
      <c r="V443" s="117"/>
      <c r="W443" s="117"/>
      <c r="X443" s="117"/>
      <c r="Y443" s="117"/>
      <c r="Z443" s="117"/>
    </row>
    <row r="444" ht="14.25" customHeight="1">
      <c r="A444" s="112"/>
      <c r="B444" s="117"/>
      <c r="C444" s="129" t="s">
        <v>1007</v>
      </c>
      <c r="D444" s="130">
        <v>6.64</v>
      </c>
      <c r="E444" s="131">
        <f>VLOOKUP(C444,'DADOS INEP'!C:L,10,0)</f>
        <v>57.69</v>
      </c>
      <c r="F444" s="136">
        <f t="shared" si="1"/>
        <v>6.31948</v>
      </c>
      <c r="G444" s="137">
        <f t="shared" si="2"/>
        <v>0.32052</v>
      </c>
      <c r="H444" s="141"/>
      <c r="I444" s="132" t="str">
        <f t="shared" si="3"/>
        <v>#REF!</v>
      </c>
      <c r="J444" s="111" t="str">
        <f t="shared" si="4"/>
        <v>#REF!</v>
      </c>
      <c r="K444" s="112"/>
      <c r="L444" s="112"/>
      <c r="M444" s="116" t="s">
        <v>5698</v>
      </c>
      <c r="N444" s="117"/>
      <c r="O444" s="117"/>
      <c r="P444" s="117"/>
      <c r="Q444" s="117"/>
      <c r="R444" s="117"/>
      <c r="S444" s="117"/>
      <c r="T444" s="117"/>
      <c r="U444" s="117"/>
      <c r="V444" s="117"/>
      <c r="W444" s="117"/>
      <c r="X444" s="117"/>
      <c r="Y444" s="117"/>
      <c r="Z444" s="117"/>
    </row>
    <row r="445" ht="14.25" customHeight="1">
      <c r="A445" s="112"/>
      <c r="B445" s="117"/>
      <c r="C445" s="129" t="s">
        <v>5230</v>
      </c>
      <c r="D445" s="130">
        <v>5.44</v>
      </c>
      <c r="E445" s="131">
        <f>VLOOKUP(C445,'DADOS INEP'!C:L,10,0)</f>
        <v>49.8</v>
      </c>
      <c r="F445" s="136">
        <f t="shared" si="1"/>
        <v>5.1202</v>
      </c>
      <c r="G445" s="137">
        <f t="shared" si="2"/>
        <v>0.3198</v>
      </c>
      <c r="H445" s="141"/>
      <c r="I445" s="132" t="str">
        <f t="shared" si="3"/>
        <v>#REF!</v>
      </c>
      <c r="J445" s="111" t="str">
        <f t="shared" si="4"/>
        <v>#REF!</v>
      </c>
      <c r="K445" s="112"/>
      <c r="L445" s="112"/>
      <c r="M445" s="116" t="s">
        <v>5698</v>
      </c>
      <c r="N445" s="117"/>
      <c r="O445" s="117"/>
      <c r="P445" s="117"/>
      <c r="Q445" s="117"/>
      <c r="R445" s="117"/>
      <c r="S445" s="117"/>
      <c r="T445" s="117"/>
      <c r="U445" s="117"/>
      <c r="V445" s="117"/>
      <c r="W445" s="117"/>
      <c r="X445" s="117"/>
      <c r="Y445" s="117"/>
      <c r="Z445" s="117"/>
    </row>
    <row r="446" ht="14.25" customHeight="1">
      <c r="A446" s="112"/>
      <c r="B446" s="117"/>
      <c r="C446" s="129" t="s">
        <v>5586</v>
      </c>
      <c r="D446" s="130">
        <v>5.11</v>
      </c>
      <c r="E446" s="131">
        <f>VLOOKUP(C446,'DADOS INEP'!C:L,10,0)</f>
        <v>47.63</v>
      </c>
      <c r="F446" s="136">
        <f t="shared" si="1"/>
        <v>4.79036</v>
      </c>
      <c r="G446" s="137">
        <f t="shared" si="2"/>
        <v>0.31964</v>
      </c>
      <c r="H446" s="141"/>
      <c r="I446" s="132" t="str">
        <f t="shared" si="3"/>
        <v>#REF!</v>
      </c>
      <c r="J446" s="111" t="str">
        <f t="shared" si="4"/>
        <v>#REF!</v>
      </c>
      <c r="K446" s="112"/>
      <c r="L446" s="112"/>
      <c r="M446" s="116" t="s">
        <v>5698</v>
      </c>
      <c r="N446" s="117"/>
      <c r="O446" s="117"/>
      <c r="P446" s="117"/>
      <c r="Q446" s="117"/>
      <c r="R446" s="117"/>
      <c r="S446" s="117"/>
      <c r="T446" s="117"/>
      <c r="U446" s="117"/>
      <c r="V446" s="117"/>
      <c r="W446" s="117"/>
      <c r="X446" s="117"/>
      <c r="Y446" s="117"/>
      <c r="Z446" s="117"/>
    </row>
    <row r="447" ht="14.25" customHeight="1">
      <c r="A447" s="112"/>
      <c r="B447" s="117"/>
      <c r="C447" s="129" t="s">
        <v>4862</v>
      </c>
      <c r="D447" s="130">
        <v>5.57</v>
      </c>
      <c r="E447" s="131">
        <f>VLOOKUP(C447,'DADOS INEP'!C:L,10,0)</f>
        <v>50.66</v>
      </c>
      <c r="F447" s="136">
        <f t="shared" si="1"/>
        <v>5.25092</v>
      </c>
      <c r="G447" s="137">
        <f t="shared" si="2"/>
        <v>0.31908</v>
      </c>
      <c r="H447" s="143"/>
      <c r="I447" s="132" t="str">
        <f t="shared" si="3"/>
        <v>#REF!</v>
      </c>
      <c r="J447" s="111" t="str">
        <f t="shared" si="4"/>
        <v>#REF!</v>
      </c>
      <c r="K447" s="112"/>
      <c r="L447" s="112"/>
      <c r="M447" s="116" t="s">
        <v>5698</v>
      </c>
      <c r="N447" s="117"/>
      <c r="O447" s="117"/>
      <c r="P447" s="117"/>
      <c r="Q447" s="117"/>
      <c r="R447" s="117"/>
      <c r="S447" s="117"/>
      <c r="T447" s="117"/>
      <c r="U447" s="117"/>
      <c r="V447" s="117"/>
      <c r="W447" s="117"/>
      <c r="X447" s="117"/>
      <c r="Y447" s="117"/>
      <c r="Z447" s="117"/>
    </row>
    <row r="448" ht="14.25" customHeight="1">
      <c r="A448" s="112"/>
      <c r="B448" s="117"/>
      <c r="C448" s="129" t="s">
        <v>4576</v>
      </c>
      <c r="D448" s="130">
        <v>5.64</v>
      </c>
      <c r="E448" s="131">
        <f>VLOOKUP(C448,'DADOS INEP'!C:L,10,0)</f>
        <v>51.14</v>
      </c>
      <c r="F448" s="136">
        <f t="shared" si="1"/>
        <v>5.32388</v>
      </c>
      <c r="G448" s="137">
        <f t="shared" si="2"/>
        <v>0.31612</v>
      </c>
      <c r="H448" s="141"/>
      <c r="I448" s="132" t="str">
        <f t="shared" si="3"/>
        <v>#REF!</v>
      </c>
      <c r="J448" s="111" t="str">
        <f t="shared" si="4"/>
        <v>#REF!</v>
      </c>
      <c r="K448" s="112"/>
      <c r="L448" s="112"/>
      <c r="M448" s="116" t="s">
        <v>5698</v>
      </c>
      <c r="N448" s="117"/>
      <c r="O448" s="117"/>
      <c r="P448" s="117"/>
      <c r="Q448" s="117"/>
      <c r="R448" s="117"/>
      <c r="S448" s="117"/>
      <c r="T448" s="117"/>
      <c r="U448" s="117"/>
      <c r="V448" s="117"/>
      <c r="W448" s="117"/>
      <c r="X448" s="117"/>
      <c r="Y448" s="117"/>
      <c r="Z448" s="117"/>
    </row>
    <row r="449" ht="14.25" customHeight="1">
      <c r="A449" s="112"/>
      <c r="B449" s="117"/>
      <c r="C449" s="129" t="s">
        <v>1267</v>
      </c>
      <c r="D449" s="130">
        <v>6.42</v>
      </c>
      <c r="E449" s="131">
        <f>VLOOKUP(C449,'DADOS INEP'!C:L,10,0)</f>
        <v>56.28</v>
      </c>
      <c r="F449" s="136">
        <f t="shared" si="1"/>
        <v>6.10516</v>
      </c>
      <c r="G449" s="137">
        <f t="shared" si="2"/>
        <v>0.31484</v>
      </c>
      <c r="H449" s="141"/>
      <c r="I449" s="132" t="str">
        <f t="shared" si="3"/>
        <v>#REF!</v>
      </c>
      <c r="J449" s="111" t="str">
        <f t="shared" si="4"/>
        <v>#REF!</v>
      </c>
      <c r="K449" s="112"/>
      <c r="L449" s="112"/>
      <c r="M449" s="116" t="s">
        <v>5698</v>
      </c>
      <c r="N449" s="117"/>
      <c r="O449" s="117"/>
      <c r="P449" s="117"/>
      <c r="Q449" s="117"/>
      <c r="R449" s="117"/>
      <c r="S449" s="117"/>
      <c r="T449" s="117"/>
      <c r="U449" s="117"/>
      <c r="V449" s="117"/>
      <c r="W449" s="117"/>
      <c r="X449" s="117"/>
      <c r="Y449" s="117"/>
      <c r="Z449" s="117"/>
    </row>
    <row r="450" ht="14.25" customHeight="1">
      <c r="A450" s="112"/>
      <c r="B450" s="117"/>
      <c r="C450" s="129" t="s">
        <v>928</v>
      </c>
      <c r="D450" s="130">
        <v>6.81</v>
      </c>
      <c r="E450" s="131">
        <f>VLOOKUP(C450,'DADOS INEP'!C:L,10,0)</f>
        <v>58.85</v>
      </c>
      <c r="F450" s="136">
        <f t="shared" si="1"/>
        <v>6.4958</v>
      </c>
      <c r="G450" s="137">
        <f t="shared" si="2"/>
        <v>0.3142</v>
      </c>
      <c r="H450" s="141"/>
      <c r="I450" s="132" t="str">
        <f t="shared" si="3"/>
        <v>#REF!</v>
      </c>
      <c r="J450" s="111" t="str">
        <f t="shared" si="4"/>
        <v>#REF!</v>
      </c>
      <c r="K450" s="112"/>
      <c r="L450" s="112"/>
      <c r="M450" s="116" t="s">
        <v>5698</v>
      </c>
      <c r="N450" s="117"/>
      <c r="O450" s="117"/>
      <c r="P450" s="117"/>
      <c r="Q450" s="117"/>
      <c r="R450" s="117"/>
      <c r="S450" s="117"/>
      <c r="T450" s="117"/>
      <c r="U450" s="117"/>
      <c r="V450" s="117"/>
      <c r="W450" s="117"/>
      <c r="X450" s="117"/>
      <c r="Y450" s="117"/>
      <c r="Z450" s="117"/>
    </row>
    <row r="451" ht="14.25" customHeight="1">
      <c r="A451" s="112"/>
      <c r="B451" s="117"/>
      <c r="C451" s="129" t="s">
        <v>1696</v>
      </c>
      <c r="D451" s="130">
        <v>6.25</v>
      </c>
      <c r="E451" s="131">
        <f>VLOOKUP(C451,'DADOS INEP'!C:L,10,0)</f>
        <v>55.17</v>
      </c>
      <c r="F451" s="136">
        <f t="shared" si="1"/>
        <v>5.93644</v>
      </c>
      <c r="G451" s="137">
        <f t="shared" si="2"/>
        <v>0.31356</v>
      </c>
      <c r="H451" s="141"/>
      <c r="I451" s="132" t="str">
        <f t="shared" si="3"/>
        <v>#REF!</v>
      </c>
      <c r="J451" s="111" t="str">
        <f t="shared" si="4"/>
        <v>#REF!</v>
      </c>
      <c r="K451" s="112"/>
      <c r="L451" s="112"/>
      <c r="M451" s="116" t="s">
        <v>5698</v>
      </c>
      <c r="N451" s="117"/>
      <c r="O451" s="117"/>
      <c r="P451" s="117"/>
      <c r="Q451" s="117"/>
      <c r="R451" s="117"/>
      <c r="S451" s="117"/>
      <c r="T451" s="117"/>
      <c r="U451" s="117"/>
      <c r="V451" s="117"/>
      <c r="W451" s="117"/>
      <c r="X451" s="117"/>
      <c r="Y451" s="117"/>
      <c r="Z451" s="117"/>
    </row>
    <row r="452" ht="14.25" customHeight="1">
      <c r="A452" s="112"/>
      <c r="B452" s="117"/>
      <c r="C452" s="129" t="s">
        <v>1921</v>
      </c>
      <c r="D452" s="130">
        <v>6.18</v>
      </c>
      <c r="E452" s="131">
        <f>VLOOKUP(C452,'DADOS INEP'!C:L,10,0)</f>
        <v>54.73</v>
      </c>
      <c r="F452" s="136">
        <f t="shared" si="1"/>
        <v>5.86956</v>
      </c>
      <c r="G452" s="137">
        <f t="shared" si="2"/>
        <v>0.31044</v>
      </c>
      <c r="H452" s="141"/>
      <c r="I452" s="132" t="str">
        <f t="shared" si="3"/>
        <v>#REF!</v>
      </c>
      <c r="J452" s="111" t="str">
        <f t="shared" si="4"/>
        <v>#REF!</v>
      </c>
      <c r="K452" s="112"/>
      <c r="L452" s="112"/>
      <c r="M452" s="116" t="s">
        <v>5698</v>
      </c>
      <c r="N452" s="117"/>
      <c r="O452" s="117"/>
      <c r="P452" s="117"/>
      <c r="Q452" s="117"/>
      <c r="R452" s="117"/>
      <c r="S452" s="117"/>
      <c r="T452" s="117"/>
      <c r="U452" s="117"/>
      <c r="V452" s="117"/>
      <c r="W452" s="117"/>
      <c r="X452" s="117"/>
      <c r="Y452" s="117"/>
      <c r="Z452" s="117"/>
    </row>
    <row r="453" ht="14.25" customHeight="1">
      <c r="A453" s="112"/>
      <c r="B453" s="117"/>
      <c r="C453" s="129" t="s">
        <v>1643</v>
      </c>
      <c r="D453" s="130">
        <v>6.26</v>
      </c>
      <c r="E453" s="131">
        <f>VLOOKUP(C453,'DADOS INEP'!C:L,10,0)</f>
        <v>55.27</v>
      </c>
      <c r="F453" s="136">
        <f t="shared" si="1"/>
        <v>5.95164</v>
      </c>
      <c r="G453" s="137">
        <f t="shared" si="2"/>
        <v>0.30836</v>
      </c>
      <c r="H453" s="141"/>
      <c r="I453" s="132" t="str">
        <f t="shared" si="3"/>
        <v>#REF!</v>
      </c>
      <c r="J453" s="111" t="str">
        <f t="shared" si="4"/>
        <v>#REF!</v>
      </c>
      <c r="K453" s="112"/>
      <c r="L453" s="112"/>
      <c r="M453" s="116" t="s">
        <v>5698</v>
      </c>
      <c r="N453" s="117"/>
      <c r="O453" s="117"/>
      <c r="P453" s="117"/>
      <c r="Q453" s="117"/>
      <c r="R453" s="117"/>
      <c r="S453" s="117"/>
      <c r="T453" s="117"/>
      <c r="U453" s="117"/>
      <c r="V453" s="117"/>
      <c r="W453" s="117"/>
      <c r="X453" s="117"/>
      <c r="Y453" s="117"/>
      <c r="Z453" s="117"/>
    </row>
    <row r="454" ht="14.25" customHeight="1">
      <c r="A454" s="112"/>
      <c r="B454" s="117"/>
      <c r="C454" s="129" t="s">
        <v>4055</v>
      </c>
      <c r="D454" s="130">
        <v>5.74</v>
      </c>
      <c r="E454" s="131">
        <f>VLOOKUP(C454,'DADOS INEP'!C:L,10,0)</f>
        <v>51.87</v>
      </c>
      <c r="F454" s="136">
        <f t="shared" si="1"/>
        <v>5.43484</v>
      </c>
      <c r="G454" s="137">
        <f t="shared" si="2"/>
        <v>0.30516</v>
      </c>
      <c r="H454" s="141"/>
      <c r="I454" s="132" t="str">
        <f t="shared" si="3"/>
        <v>#REF!</v>
      </c>
      <c r="J454" s="111" t="str">
        <f t="shared" si="4"/>
        <v>#REF!</v>
      </c>
      <c r="K454" s="112"/>
      <c r="L454" s="112"/>
      <c r="M454" s="116" t="s">
        <v>5698</v>
      </c>
      <c r="N454" s="117"/>
      <c r="O454" s="117"/>
      <c r="P454" s="117"/>
      <c r="Q454" s="117"/>
      <c r="R454" s="117"/>
      <c r="S454" s="117"/>
      <c r="T454" s="117"/>
      <c r="U454" s="117"/>
      <c r="V454" s="117"/>
      <c r="W454" s="117"/>
      <c r="X454" s="117"/>
      <c r="Y454" s="117"/>
      <c r="Z454" s="117"/>
    </row>
    <row r="455" ht="14.25" customHeight="1">
      <c r="A455" s="112"/>
      <c r="B455" s="117"/>
      <c r="C455" s="129" t="s">
        <v>5399</v>
      </c>
      <c r="D455" s="130">
        <v>5.34</v>
      </c>
      <c r="E455" s="131">
        <f>VLOOKUP(C455,'DADOS INEP'!C:L,10,0)</f>
        <v>49.25</v>
      </c>
      <c r="F455" s="136">
        <f t="shared" si="1"/>
        <v>5.0366</v>
      </c>
      <c r="G455" s="137">
        <f t="shared" si="2"/>
        <v>0.3034</v>
      </c>
      <c r="H455" s="141"/>
      <c r="I455" s="132" t="str">
        <f t="shared" si="3"/>
        <v>#REF!</v>
      </c>
      <c r="J455" s="111" t="str">
        <f t="shared" si="4"/>
        <v>#REF!</v>
      </c>
      <c r="K455" s="112"/>
      <c r="L455" s="112"/>
      <c r="M455" s="116" t="s">
        <v>5698</v>
      </c>
      <c r="N455" s="117"/>
      <c r="O455" s="117"/>
      <c r="P455" s="117"/>
      <c r="Q455" s="117"/>
      <c r="R455" s="117"/>
      <c r="S455" s="117"/>
      <c r="T455" s="117"/>
      <c r="U455" s="117"/>
      <c r="V455" s="117"/>
      <c r="W455" s="117"/>
      <c r="X455" s="117"/>
      <c r="Y455" s="117"/>
      <c r="Z455" s="117"/>
    </row>
    <row r="456" ht="14.25" customHeight="1">
      <c r="A456" s="112"/>
      <c r="B456" s="117"/>
      <c r="C456" s="129" t="s">
        <v>1203</v>
      </c>
      <c r="D456" s="130">
        <v>6.44</v>
      </c>
      <c r="E456" s="131">
        <f>VLOOKUP(C456,'DADOS INEP'!C:L,10,0)</f>
        <v>56.49</v>
      </c>
      <c r="F456" s="136">
        <f t="shared" si="1"/>
        <v>6.13708</v>
      </c>
      <c r="G456" s="137">
        <f t="shared" si="2"/>
        <v>0.30292</v>
      </c>
      <c r="H456" s="141"/>
      <c r="I456" s="132" t="str">
        <f t="shared" si="3"/>
        <v>#REF!</v>
      </c>
      <c r="J456" s="111" t="str">
        <f t="shared" si="4"/>
        <v>#REF!</v>
      </c>
      <c r="K456" s="112"/>
      <c r="L456" s="112"/>
      <c r="M456" s="116" t="s">
        <v>5698</v>
      </c>
      <c r="N456" s="117"/>
      <c r="O456" s="117"/>
      <c r="P456" s="117"/>
      <c r="Q456" s="117"/>
      <c r="R456" s="117"/>
      <c r="S456" s="117"/>
      <c r="T456" s="117"/>
      <c r="U456" s="117"/>
      <c r="V456" s="117"/>
      <c r="W456" s="117"/>
      <c r="X456" s="117"/>
      <c r="Y456" s="117"/>
      <c r="Z456" s="117"/>
    </row>
    <row r="457" ht="14.25" customHeight="1">
      <c r="A457" s="112"/>
      <c r="B457" s="117"/>
      <c r="C457" s="129" t="s">
        <v>5492</v>
      </c>
      <c r="D457" s="130">
        <v>5.26</v>
      </c>
      <c r="E457" s="131">
        <f>VLOOKUP(C457,'DADOS INEP'!C:L,10,0)</f>
        <v>48.73</v>
      </c>
      <c r="F457" s="136">
        <f t="shared" si="1"/>
        <v>4.95756</v>
      </c>
      <c r="G457" s="137">
        <f t="shared" si="2"/>
        <v>0.30244</v>
      </c>
      <c r="H457" s="141"/>
      <c r="I457" s="132" t="str">
        <f t="shared" si="3"/>
        <v>#REF!</v>
      </c>
      <c r="J457" s="111" t="str">
        <f t="shared" si="4"/>
        <v>#REF!</v>
      </c>
      <c r="K457" s="112"/>
      <c r="L457" s="112"/>
      <c r="M457" s="116" t="s">
        <v>5698</v>
      </c>
      <c r="N457" s="117"/>
      <c r="O457" s="117"/>
      <c r="P457" s="117"/>
      <c r="Q457" s="117"/>
      <c r="R457" s="117"/>
      <c r="S457" s="117"/>
      <c r="T457" s="117"/>
      <c r="U457" s="117"/>
      <c r="V457" s="117"/>
      <c r="W457" s="117"/>
      <c r="X457" s="117"/>
      <c r="Y457" s="117"/>
      <c r="Z457" s="117"/>
    </row>
    <row r="458" ht="14.25" customHeight="1">
      <c r="A458" s="112"/>
      <c r="B458" s="117"/>
      <c r="C458" s="129" t="s">
        <v>2513</v>
      </c>
      <c r="D458" s="130">
        <v>6.03</v>
      </c>
      <c r="E458" s="131">
        <f>VLOOKUP(C458,'DADOS INEP'!C:L,10,0)</f>
        <v>53.81</v>
      </c>
      <c r="F458" s="136">
        <f t="shared" si="1"/>
        <v>5.72972</v>
      </c>
      <c r="G458" s="137">
        <f t="shared" si="2"/>
        <v>0.30028</v>
      </c>
      <c r="H458" s="141"/>
      <c r="I458" s="132" t="str">
        <f t="shared" si="3"/>
        <v>#REF!</v>
      </c>
      <c r="J458" s="111" t="str">
        <f t="shared" si="4"/>
        <v>#REF!</v>
      </c>
      <c r="K458" s="112"/>
      <c r="L458" s="112"/>
      <c r="M458" s="116" t="s">
        <v>5698</v>
      </c>
      <c r="N458" s="117"/>
      <c r="O458" s="117"/>
      <c r="P458" s="117"/>
      <c r="Q458" s="117"/>
      <c r="R458" s="117"/>
      <c r="S458" s="117"/>
      <c r="T458" s="117"/>
      <c r="U458" s="117"/>
      <c r="V458" s="117"/>
      <c r="W458" s="117"/>
      <c r="X458" s="117"/>
      <c r="Y458" s="117"/>
      <c r="Z458" s="117"/>
    </row>
    <row r="459" ht="14.25" customHeight="1">
      <c r="A459" s="112"/>
      <c r="B459" s="117"/>
      <c r="C459" s="129" t="s">
        <v>966</v>
      </c>
      <c r="D459" s="130">
        <v>6.69</v>
      </c>
      <c r="E459" s="131">
        <f>VLOOKUP(C459,'DADOS INEP'!C:L,10,0)</f>
        <v>58.18</v>
      </c>
      <c r="F459" s="136">
        <f t="shared" si="1"/>
        <v>6.39396</v>
      </c>
      <c r="G459" s="137">
        <f t="shared" si="2"/>
        <v>0.29604</v>
      </c>
      <c r="H459" s="141"/>
      <c r="I459" s="132" t="str">
        <f t="shared" si="3"/>
        <v>#REF!</v>
      </c>
      <c r="J459" s="111" t="str">
        <f t="shared" si="4"/>
        <v>#REF!</v>
      </c>
      <c r="K459" s="112"/>
      <c r="L459" s="112"/>
      <c r="M459" s="116" t="s">
        <v>5698</v>
      </c>
      <c r="N459" s="117"/>
      <c r="O459" s="117"/>
      <c r="P459" s="117"/>
      <c r="Q459" s="117"/>
      <c r="R459" s="117"/>
      <c r="S459" s="117"/>
      <c r="T459" s="117"/>
      <c r="U459" s="117"/>
      <c r="V459" s="117"/>
      <c r="W459" s="117"/>
      <c r="X459" s="117"/>
      <c r="Y459" s="117"/>
      <c r="Z459" s="117"/>
    </row>
    <row r="460" ht="14.25" customHeight="1">
      <c r="A460" s="112"/>
      <c r="B460" s="117"/>
      <c r="C460" s="129" t="s">
        <v>5122</v>
      </c>
      <c r="D460" s="130">
        <v>5.46</v>
      </c>
      <c r="E460" s="131">
        <f>VLOOKUP(C460,'DADOS INEP'!C:L,10,0)</f>
        <v>50.11</v>
      </c>
      <c r="F460" s="136">
        <f t="shared" si="1"/>
        <v>5.16732</v>
      </c>
      <c r="G460" s="137">
        <f t="shared" si="2"/>
        <v>0.29268</v>
      </c>
      <c r="H460" s="141"/>
      <c r="I460" s="132" t="str">
        <f t="shared" si="3"/>
        <v>#REF!</v>
      </c>
      <c r="J460" s="111" t="str">
        <f t="shared" si="4"/>
        <v>#REF!</v>
      </c>
      <c r="K460" s="112"/>
      <c r="L460" s="112"/>
      <c r="M460" s="116" t="s">
        <v>5698</v>
      </c>
      <c r="N460" s="117"/>
      <c r="O460" s="117"/>
      <c r="P460" s="117"/>
      <c r="Q460" s="117"/>
      <c r="R460" s="117"/>
      <c r="S460" s="117"/>
      <c r="T460" s="117"/>
      <c r="U460" s="117"/>
      <c r="V460" s="117"/>
      <c r="W460" s="117"/>
      <c r="X460" s="117"/>
      <c r="Y460" s="117"/>
      <c r="Z460" s="117"/>
    </row>
    <row r="461" ht="14.25" customHeight="1">
      <c r="A461" s="112"/>
      <c r="B461" s="117"/>
      <c r="C461" s="129" t="s">
        <v>1748</v>
      </c>
      <c r="D461" s="130">
        <v>6.21</v>
      </c>
      <c r="E461" s="131">
        <f>VLOOKUP(C461,'DADOS INEP'!C:L,10,0)</f>
        <v>55.06</v>
      </c>
      <c r="F461" s="136">
        <f t="shared" si="1"/>
        <v>5.91972</v>
      </c>
      <c r="G461" s="137">
        <f t="shared" si="2"/>
        <v>0.29028</v>
      </c>
      <c r="H461" s="141"/>
      <c r="I461" s="132" t="str">
        <f t="shared" si="3"/>
        <v>#REF!</v>
      </c>
      <c r="J461" s="111" t="str">
        <f t="shared" si="4"/>
        <v>#REF!</v>
      </c>
      <c r="K461" s="112"/>
      <c r="L461" s="112"/>
      <c r="M461" s="116" t="s">
        <v>5698</v>
      </c>
      <c r="N461" s="117"/>
      <c r="O461" s="117"/>
      <c r="P461" s="117"/>
      <c r="Q461" s="117"/>
      <c r="R461" s="117"/>
      <c r="S461" s="117"/>
      <c r="T461" s="117"/>
      <c r="U461" s="117"/>
      <c r="V461" s="117"/>
      <c r="W461" s="117"/>
      <c r="X461" s="117"/>
      <c r="Y461" s="117"/>
      <c r="Z461" s="117"/>
    </row>
    <row r="462" ht="14.25" customHeight="1">
      <c r="A462" s="112"/>
      <c r="B462" s="117"/>
      <c r="C462" s="129" t="s">
        <v>1460</v>
      </c>
      <c r="D462" s="130">
        <v>6.31</v>
      </c>
      <c r="E462" s="131">
        <f>VLOOKUP(C462,'DADOS INEP'!C:L,10,0)</f>
        <v>55.72</v>
      </c>
      <c r="F462" s="136">
        <f t="shared" si="1"/>
        <v>6.02004</v>
      </c>
      <c r="G462" s="137">
        <f t="shared" si="2"/>
        <v>0.28996</v>
      </c>
      <c r="H462" s="141"/>
      <c r="I462" s="132" t="str">
        <f t="shared" si="3"/>
        <v>#REF!</v>
      </c>
      <c r="J462" s="111" t="str">
        <f t="shared" si="4"/>
        <v>#REF!</v>
      </c>
      <c r="K462" s="112"/>
      <c r="L462" s="112"/>
      <c r="M462" s="116" t="s">
        <v>5698</v>
      </c>
      <c r="N462" s="117"/>
      <c r="O462" s="117"/>
      <c r="P462" s="117"/>
      <c r="Q462" s="117"/>
      <c r="R462" s="117"/>
      <c r="S462" s="117"/>
      <c r="T462" s="117"/>
      <c r="U462" s="117"/>
      <c r="V462" s="117"/>
      <c r="W462" s="117"/>
      <c r="X462" s="117"/>
      <c r="Y462" s="117"/>
      <c r="Z462" s="117"/>
    </row>
    <row r="463" ht="14.25" customHeight="1">
      <c r="A463" s="112"/>
      <c r="B463" s="117"/>
      <c r="C463" s="129" t="s">
        <v>5317</v>
      </c>
      <c r="D463" s="130">
        <v>5.37</v>
      </c>
      <c r="E463" s="131">
        <f>VLOOKUP(C463,'DADOS INEP'!C:L,10,0)</f>
        <v>49.55</v>
      </c>
      <c r="F463" s="136">
        <f t="shared" si="1"/>
        <v>5.0822</v>
      </c>
      <c r="G463" s="137">
        <f t="shared" si="2"/>
        <v>0.2878</v>
      </c>
      <c r="H463" s="141"/>
      <c r="I463" s="132" t="str">
        <f t="shared" si="3"/>
        <v>#REF!</v>
      </c>
      <c r="J463" s="111" t="str">
        <f t="shared" si="4"/>
        <v>#REF!</v>
      </c>
      <c r="K463" s="112"/>
      <c r="L463" s="112"/>
      <c r="M463" s="116" t="s">
        <v>5698</v>
      </c>
      <c r="N463" s="117"/>
      <c r="O463" s="117"/>
      <c r="P463" s="117"/>
      <c r="Q463" s="117"/>
      <c r="R463" s="117"/>
      <c r="S463" s="117"/>
      <c r="T463" s="117"/>
      <c r="U463" s="117"/>
      <c r="V463" s="117"/>
      <c r="W463" s="117"/>
      <c r="X463" s="117"/>
      <c r="Y463" s="117"/>
      <c r="Z463" s="117"/>
    </row>
    <row r="464" ht="14.25" customHeight="1">
      <c r="A464" s="112"/>
      <c r="B464" s="117"/>
      <c r="C464" s="129" t="s">
        <v>954</v>
      </c>
      <c r="D464" s="130">
        <v>6.71</v>
      </c>
      <c r="E464" s="131">
        <f>VLOOKUP(C464,'DADOS INEP'!C:L,10,0)</f>
        <v>58.37</v>
      </c>
      <c r="F464" s="136">
        <f t="shared" si="1"/>
        <v>6.42284</v>
      </c>
      <c r="G464" s="137">
        <f t="shared" si="2"/>
        <v>0.28716</v>
      </c>
      <c r="H464" s="141"/>
      <c r="I464" s="132" t="str">
        <f t="shared" si="3"/>
        <v>#REF!</v>
      </c>
      <c r="J464" s="111" t="str">
        <f t="shared" si="4"/>
        <v>#REF!</v>
      </c>
      <c r="K464" s="112"/>
      <c r="L464" s="112"/>
      <c r="M464" s="116" t="s">
        <v>5698</v>
      </c>
      <c r="N464" s="117"/>
      <c r="O464" s="117"/>
      <c r="P464" s="117"/>
      <c r="Q464" s="117"/>
      <c r="R464" s="117"/>
      <c r="S464" s="117"/>
      <c r="T464" s="117"/>
      <c r="U464" s="117"/>
      <c r="V464" s="117"/>
      <c r="W464" s="117"/>
      <c r="X464" s="117"/>
      <c r="Y464" s="117"/>
      <c r="Z464" s="117"/>
    </row>
    <row r="465" ht="14.25" customHeight="1">
      <c r="A465" s="112"/>
      <c r="B465" s="117"/>
      <c r="C465" s="129" t="s">
        <v>4146</v>
      </c>
      <c r="D465" s="130">
        <v>5.7</v>
      </c>
      <c r="E465" s="131">
        <f>VLOOKUP(C465,'DADOS INEP'!C:L,10,0)</f>
        <v>51.75</v>
      </c>
      <c r="F465" s="136">
        <f t="shared" si="1"/>
        <v>5.4166</v>
      </c>
      <c r="G465" s="137">
        <f t="shared" si="2"/>
        <v>0.2834</v>
      </c>
      <c r="H465" s="141"/>
      <c r="I465" s="132" t="str">
        <f t="shared" si="3"/>
        <v>#REF!</v>
      </c>
      <c r="J465" s="111" t="str">
        <f t="shared" si="4"/>
        <v>#REF!</v>
      </c>
      <c r="K465" s="112"/>
      <c r="L465" s="112"/>
      <c r="M465" s="116" t="s">
        <v>5698</v>
      </c>
      <c r="N465" s="117"/>
      <c r="O465" s="117"/>
      <c r="P465" s="117"/>
      <c r="Q465" s="117"/>
      <c r="R465" s="117"/>
      <c r="S465" s="117"/>
      <c r="T465" s="117"/>
      <c r="U465" s="117"/>
      <c r="V465" s="117"/>
      <c r="W465" s="117"/>
      <c r="X465" s="117"/>
      <c r="Y465" s="117"/>
      <c r="Z465" s="117"/>
    </row>
    <row r="466" ht="14.25" customHeight="1">
      <c r="A466" s="112"/>
      <c r="B466" s="117"/>
      <c r="C466" s="129" t="s">
        <v>2247</v>
      </c>
      <c r="D466" s="130">
        <v>6.07</v>
      </c>
      <c r="E466" s="131">
        <f>VLOOKUP(C466,'DADOS INEP'!C:L,10,0)</f>
        <v>54.19</v>
      </c>
      <c r="F466" s="136">
        <f t="shared" si="1"/>
        <v>5.78748</v>
      </c>
      <c r="G466" s="137">
        <f t="shared" si="2"/>
        <v>0.28252</v>
      </c>
      <c r="H466" s="141"/>
      <c r="I466" s="132" t="str">
        <f t="shared" si="3"/>
        <v>#REF!</v>
      </c>
      <c r="J466" s="111" t="str">
        <f t="shared" si="4"/>
        <v>#REF!</v>
      </c>
      <c r="K466" s="112"/>
      <c r="L466" s="112"/>
      <c r="M466" s="116" t="s">
        <v>5698</v>
      </c>
      <c r="N466" s="117"/>
      <c r="O466" s="117"/>
      <c r="P466" s="117"/>
      <c r="Q466" s="117"/>
      <c r="R466" s="117"/>
      <c r="S466" s="117"/>
      <c r="T466" s="117"/>
      <c r="U466" s="117"/>
      <c r="V466" s="117"/>
      <c r="W466" s="117"/>
      <c r="X466" s="117"/>
      <c r="Y466" s="117"/>
      <c r="Z466" s="117"/>
    </row>
    <row r="467" ht="14.25" customHeight="1">
      <c r="A467" s="112"/>
      <c r="B467" s="117"/>
      <c r="C467" s="129" t="s">
        <v>2720</v>
      </c>
      <c r="D467" s="130">
        <v>5.97</v>
      </c>
      <c r="E467" s="131">
        <f>VLOOKUP(C467,'DADOS INEP'!C:L,10,0)</f>
        <v>53.54</v>
      </c>
      <c r="F467" s="136">
        <f t="shared" si="1"/>
        <v>5.68868</v>
      </c>
      <c r="G467" s="137">
        <f t="shared" si="2"/>
        <v>0.28132</v>
      </c>
      <c r="H467" s="141"/>
      <c r="I467" s="132" t="str">
        <f t="shared" si="3"/>
        <v>#REF!</v>
      </c>
      <c r="J467" s="111" t="str">
        <f t="shared" si="4"/>
        <v>#REF!</v>
      </c>
      <c r="K467" s="112"/>
      <c r="L467" s="112"/>
      <c r="M467" s="116" t="s">
        <v>5698</v>
      </c>
      <c r="N467" s="117"/>
      <c r="O467" s="117"/>
      <c r="P467" s="117"/>
      <c r="Q467" s="117"/>
      <c r="R467" s="117"/>
      <c r="S467" s="117"/>
      <c r="T467" s="117"/>
      <c r="U467" s="117"/>
      <c r="V467" s="117"/>
      <c r="W467" s="117"/>
      <c r="X467" s="117"/>
      <c r="Y467" s="117"/>
      <c r="Z467" s="117"/>
    </row>
    <row r="468" ht="14.25" customHeight="1">
      <c r="A468" s="112"/>
      <c r="B468" s="117"/>
      <c r="C468" s="129" t="s">
        <v>1614</v>
      </c>
      <c r="D468" s="130">
        <v>6.24</v>
      </c>
      <c r="E468" s="131">
        <f>VLOOKUP(C468,'DADOS INEP'!C:L,10,0)</f>
        <v>55.33</v>
      </c>
      <c r="F468" s="136">
        <f t="shared" si="1"/>
        <v>5.96076</v>
      </c>
      <c r="G468" s="137">
        <f t="shared" si="2"/>
        <v>0.27924</v>
      </c>
      <c r="H468" s="141"/>
      <c r="I468" s="132" t="str">
        <f t="shared" si="3"/>
        <v>#REF!</v>
      </c>
      <c r="J468" s="111" t="str">
        <f t="shared" si="4"/>
        <v>#REF!</v>
      </c>
      <c r="K468" s="112"/>
      <c r="L468" s="112"/>
      <c r="M468" s="116" t="s">
        <v>5698</v>
      </c>
      <c r="N468" s="117"/>
      <c r="O468" s="117"/>
      <c r="P468" s="117"/>
      <c r="Q468" s="117"/>
      <c r="R468" s="117"/>
      <c r="S468" s="117"/>
      <c r="T468" s="117"/>
      <c r="U468" s="117"/>
      <c r="V468" s="117"/>
      <c r="W468" s="117"/>
      <c r="X468" s="117"/>
      <c r="Y468" s="117"/>
      <c r="Z468" s="117"/>
    </row>
    <row r="469" ht="14.25" customHeight="1">
      <c r="A469" s="112"/>
      <c r="B469" s="117"/>
      <c r="C469" s="129" t="s">
        <v>4363</v>
      </c>
      <c r="D469" s="130">
        <v>5.65</v>
      </c>
      <c r="E469" s="131">
        <f>VLOOKUP(C469,'DADOS INEP'!C:L,10,0)</f>
        <v>51.46</v>
      </c>
      <c r="F469" s="136">
        <f t="shared" si="1"/>
        <v>5.37252</v>
      </c>
      <c r="G469" s="137">
        <f t="shared" si="2"/>
        <v>0.27748</v>
      </c>
      <c r="H469" s="141"/>
      <c r="I469" s="132" t="str">
        <f t="shared" si="3"/>
        <v>#REF!</v>
      </c>
      <c r="J469" s="111" t="str">
        <f t="shared" si="4"/>
        <v>#REF!</v>
      </c>
      <c r="K469" s="112"/>
      <c r="L469" s="112"/>
      <c r="M469" s="116" t="s">
        <v>5698</v>
      </c>
      <c r="N469" s="117"/>
      <c r="O469" s="117"/>
      <c r="P469" s="117"/>
      <c r="Q469" s="117"/>
      <c r="R469" s="117"/>
      <c r="S469" s="117"/>
      <c r="T469" s="117"/>
      <c r="U469" s="117"/>
      <c r="V469" s="117"/>
      <c r="W469" s="117"/>
      <c r="X469" s="117"/>
      <c r="Y469" s="117"/>
      <c r="Z469" s="117"/>
    </row>
    <row r="470" ht="14.25" customHeight="1">
      <c r="A470" s="112"/>
      <c r="B470" s="117"/>
      <c r="C470" s="129" t="s">
        <v>3622</v>
      </c>
      <c r="D470" s="130">
        <v>5.79</v>
      </c>
      <c r="E470" s="131">
        <f>VLOOKUP(C470,'DADOS INEP'!C:L,10,0)</f>
        <v>52.41</v>
      </c>
      <c r="F470" s="136">
        <f t="shared" si="1"/>
        <v>5.51692</v>
      </c>
      <c r="G470" s="137">
        <f t="shared" si="2"/>
        <v>0.27308</v>
      </c>
      <c r="H470" s="143"/>
      <c r="I470" s="132" t="str">
        <f t="shared" si="3"/>
        <v>#REF!</v>
      </c>
      <c r="J470" s="111" t="str">
        <f t="shared" si="4"/>
        <v>#REF!</v>
      </c>
      <c r="K470" s="112"/>
      <c r="L470" s="112"/>
      <c r="M470" s="116" t="s">
        <v>5698</v>
      </c>
      <c r="N470" s="117"/>
      <c r="O470" s="117"/>
      <c r="P470" s="117"/>
      <c r="Q470" s="117"/>
      <c r="R470" s="117"/>
      <c r="S470" s="117"/>
      <c r="T470" s="117"/>
      <c r="U470" s="117"/>
      <c r="V470" s="117"/>
      <c r="W470" s="117"/>
      <c r="X470" s="117"/>
      <c r="Y470" s="117"/>
      <c r="Z470" s="117"/>
    </row>
    <row r="471" ht="14.25" customHeight="1">
      <c r="A471" s="112"/>
      <c r="B471" s="117"/>
      <c r="C471" s="129" t="s">
        <v>1659</v>
      </c>
      <c r="D471" s="130">
        <v>6.22</v>
      </c>
      <c r="E471" s="131">
        <f>VLOOKUP(C471,'DADOS INEP'!C:L,10,0)</f>
        <v>55.24</v>
      </c>
      <c r="F471" s="136">
        <f t="shared" si="1"/>
        <v>5.94708</v>
      </c>
      <c r="G471" s="137">
        <f t="shared" si="2"/>
        <v>0.27292</v>
      </c>
      <c r="H471" s="141"/>
      <c r="I471" s="132" t="str">
        <f t="shared" si="3"/>
        <v>#REF!</v>
      </c>
      <c r="J471" s="111" t="str">
        <f t="shared" si="4"/>
        <v>#REF!</v>
      </c>
      <c r="K471" s="112"/>
      <c r="L471" s="112"/>
      <c r="M471" s="116" t="s">
        <v>5698</v>
      </c>
      <c r="N471" s="117"/>
      <c r="O471" s="117"/>
      <c r="P471" s="117"/>
      <c r="Q471" s="117"/>
      <c r="R471" s="117"/>
      <c r="S471" s="117"/>
      <c r="T471" s="117"/>
      <c r="U471" s="117"/>
      <c r="V471" s="117"/>
      <c r="W471" s="117"/>
      <c r="X471" s="117"/>
      <c r="Y471" s="117"/>
      <c r="Z471" s="117"/>
    </row>
    <row r="472" ht="14.25" customHeight="1">
      <c r="A472" s="112"/>
      <c r="B472" s="117"/>
      <c r="C472" s="129" t="s">
        <v>2040</v>
      </c>
      <c r="D472" s="130">
        <v>6.11</v>
      </c>
      <c r="E472" s="131">
        <f>VLOOKUP(C472,'DADOS INEP'!C:L,10,0)</f>
        <v>54.53</v>
      </c>
      <c r="F472" s="136">
        <f t="shared" si="1"/>
        <v>5.83916</v>
      </c>
      <c r="G472" s="137">
        <f t="shared" si="2"/>
        <v>0.27084</v>
      </c>
      <c r="H472" s="141"/>
      <c r="I472" s="132" t="str">
        <f t="shared" si="3"/>
        <v>#REF!</v>
      </c>
      <c r="J472" s="111" t="str">
        <f t="shared" si="4"/>
        <v>#REF!</v>
      </c>
      <c r="K472" s="112"/>
      <c r="L472" s="112"/>
      <c r="M472" s="116" t="s">
        <v>5698</v>
      </c>
      <c r="N472" s="117"/>
      <c r="O472" s="117"/>
      <c r="P472" s="117"/>
      <c r="Q472" s="117"/>
      <c r="R472" s="117"/>
      <c r="S472" s="117"/>
      <c r="T472" s="117"/>
      <c r="U472" s="117"/>
      <c r="V472" s="117"/>
      <c r="W472" s="117"/>
      <c r="X472" s="117"/>
      <c r="Y472" s="117"/>
      <c r="Z472" s="117"/>
    </row>
    <row r="473" ht="14.25" customHeight="1">
      <c r="A473" s="112"/>
      <c r="B473" s="117"/>
      <c r="C473" s="129" t="s">
        <v>1249</v>
      </c>
      <c r="D473" s="130">
        <v>6.38</v>
      </c>
      <c r="E473" s="131">
        <f>VLOOKUP(C473,'DADOS INEP'!C:L,10,0)</f>
        <v>56.32</v>
      </c>
      <c r="F473" s="136">
        <f t="shared" si="1"/>
        <v>6.11124</v>
      </c>
      <c r="G473" s="137">
        <f t="shared" si="2"/>
        <v>0.26876</v>
      </c>
      <c r="H473" s="141"/>
      <c r="I473" s="132" t="str">
        <f t="shared" si="3"/>
        <v>#REF!</v>
      </c>
      <c r="J473" s="111" t="str">
        <f t="shared" si="4"/>
        <v>#REF!</v>
      </c>
      <c r="K473" s="112"/>
      <c r="L473" s="112"/>
      <c r="M473" s="116" t="s">
        <v>5698</v>
      </c>
      <c r="N473" s="117"/>
      <c r="O473" s="117"/>
      <c r="P473" s="117"/>
      <c r="Q473" s="117"/>
      <c r="R473" s="117"/>
      <c r="S473" s="117"/>
      <c r="T473" s="117"/>
      <c r="U473" s="117"/>
      <c r="V473" s="117"/>
      <c r="W473" s="117"/>
      <c r="X473" s="117"/>
      <c r="Y473" s="117"/>
      <c r="Z473" s="117"/>
    </row>
    <row r="474" ht="14.25" customHeight="1">
      <c r="A474" s="112"/>
      <c r="B474" s="117"/>
      <c r="C474" s="129" t="s">
        <v>2883</v>
      </c>
      <c r="D474" s="130">
        <v>5.92</v>
      </c>
      <c r="E474" s="131">
        <f>VLOOKUP(C474,'DADOS INEP'!C:L,10,0)</f>
        <v>53.33</v>
      </c>
      <c r="F474" s="136">
        <f t="shared" si="1"/>
        <v>5.65676</v>
      </c>
      <c r="G474" s="137">
        <f t="shared" si="2"/>
        <v>0.26324</v>
      </c>
      <c r="H474" s="141"/>
      <c r="I474" s="132" t="str">
        <f t="shared" si="3"/>
        <v>#REF!</v>
      </c>
      <c r="J474" s="111" t="str">
        <f t="shared" si="4"/>
        <v>#REF!</v>
      </c>
      <c r="K474" s="112"/>
      <c r="L474" s="112"/>
      <c r="M474" s="116" t="s">
        <v>5698</v>
      </c>
      <c r="N474" s="117"/>
      <c r="O474" s="117"/>
      <c r="P474" s="117"/>
      <c r="Q474" s="117"/>
      <c r="R474" s="117"/>
      <c r="S474" s="117"/>
      <c r="T474" s="117"/>
      <c r="U474" s="117"/>
      <c r="V474" s="117"/>
      <c r="W474" s="117"/>
      <c r="X474" s="117"/>
      <c r="Y474" s="117"/>
      <c r="Z474" s="117"/>
    </row>
    <row r="475" ht="14.25" customHeight="1">
      <c r="A475" s="112"/>
      <c r="B475" s="117"/>
      <c r="C475" s="129" t="s">
        <v>1358</v>
      </c>
      <c r="D475" s="130">
        <v>6.32</v>
      </c>
      <c r="E475" s="131">
        <f>VLOOKUP(C475,'DADOS INEP'!C:L,10,0)</f>
        <v>55.97</v>
      </c>
      <c r="F475" s="136">
        <f t="shared" si="1"/>
        <v>6.05804</v>
      </c>
      <c r="G475" s="137">
        <f t="shared" si="2"/>
        <v>0.26196</v>
      </c>
      <c r="H475" s="141"/>
      <c r="I475" s="132" t="str">
        <f t="shared" si="3"/>
        <v>#REF!</v>
      </c>
      <c r="J475" s="111" t="str">
        <f t="shared" si="4"/>
        <v>#REF!</v>
      </c>
      <c r="K475" s="112"/>
      <c r="L475" s="112"/>
      <c r="M475" s="116" t="s">
        <v>5698</v>
      </c>
      <c r="N475" s="117"/>
      <c r="O475" s="117"/>
      <c r="P475" s="117"/>
      <c r="Q475" s="117"/>
      <c r="R475" s="117"/>
      <c r="S475" s="117"/>
      <c r="T475" s="117"/>
      <c r="U475" s="117"/>
      <c r="V475" s="117"/>
      <c r="W475" s="117"/>
      <c r="X475" s="117"/>
      <c r="Y475" s="117"/>
      <c r="Z475" s="117"/>
    </row>
    <row r="476" ht="14.25" customHeight="1">
      <c r="A476" s="112"/>
      <c r="B476" s="117"/>
      <c r="C476" s="129" t="s">
        <v>5031</v>
      </c>
      <c r="D476" s="130">
        <v>5.46</v>
      </c>
      <c r="E476" s="131">
        <f>VLOOKUP(C476,'DADOS INEP'!C:L,10,0)</f>
        <v>50.33</v>
      </c>
      <c r="F476" s="136">
        <f t="shared" si="1"/>
        <v>5.20076</v>
      </c>
      <c r="G476" s="137">
        <f t="shared" si="2"/>
        <v>0.25924</v>
      </c>
      <c r="H476" s="141"/>
      <c r="I476" s="132" t="str">
        <f t="shared" si="3"/>
        <v>#REF!</v>
      </c>
      <c r="J476" s="111" t="str">
        <f t="shared" si="4"/>
        <v>#REF!</v>
      </c>
      <c r="K476" s="112"/>
      <c r="L476" s="112"/>
      <c r="M476" s="116" t="s">
        <v>5698</v>
      </c>
      <c r="N476" s="117"/>
      <c r="O476" s="117"/>
      <c r="P476" s="117"/>
      <c r="Q476" s="117"/>
      <c r="R476" s="117"/>
      <c r="S476" s="117"/>
      <c r="T476" s="117"/>
      <c r="U476" s="117"/>
      <c r="V476" s="117"/>
      <c r="W476" s="117"/>
      <c r="X476" s="117"/>
      <c r="Y476" s="117"/>
      <c r="Z476" s="117"/>
    </row>
    <row r="477" ht="14.25" customHeight="1">
      <c r="A477" s="112"/>
      <c r="B477" s="117"/>
      <c r="C477" s="129" t="s">
        <v>902</v>
      </c>
      <c r="D477" s="130">
        <v>6.85</v>
      </c>
      <c r="E477" s="131">
        <f>VLOOKUP(C477,'DADOS INEP'!C:L,10,0)</f>
        <v>59.49</v>
      </c>
      <c r="F477" s="136">
        <f t="shared" si="1"/>
        <v>6.59308</v>
      </c>
      <c r="G477" s="137">
        <f t="shared" si="2"/>
        <v>0.25692</v>
      </c>
      <c r="H477" s="141"/>
      <c r="I477" s="132" t="str">
        <f t="shared" si="3"/>
        <v>#REF!</v>
      </c>
      <c r="J477" s="111" t="str">
        <f t="shared" si="4"/>
        <v>#REF!</v>
      </c>
      <c r="K477" s="112"/>
      <c r="L477" s="112"/>
      <c r="M477" s="116" t="s">
        <v>5698</v>
      </c>
      <c r="N477" s="117"/>
      <c r="O477" s="117"/>
      <c r="P477" s="117"/>
      <c r="Q477" s="117"/>
      <c r="R477" s="117"/>
      <c r="S477" s="117"/>
      <c r="T477" s="117"/>
      <c r="U477" s="117"/>
      <c r="V477" s="117"/>
      <c r="W477" s="117"/>
      <c r="X477" s="117"/>
      <c r="Y477" s="117"/>
      <c r="Z477" s="117"/>
    </row>
    <row r="478" ht="14.25" customHeight="1">
      <c r="A478" s="112"/>
      <c r="B478" s="117"/>
      <c r="C478" s="129" t="s">
        <v>4620</v>
      </c>
      <c r="D478" s="130">
        <v>5.57</v>
      </c>
      <c r="E478" s="131">
        <f>VLOOKUP(C478,'DADOS INEP'!C:L,10,0)</f>
        <v>51.08</v>
      </c>
      <c r="F478" s="136">
        <f t="shared" si="1"/>
        <v>5.31476</v>
      </c>
      <c r="G478" s="137">
        <f t="shared" si="2"/>
        <v>0.25524</v>
      </c>
      <c r="H478" s="141"/>
      <c r="I478" s="132" t="str">
        <f t="shared" si="3"/>
        <v>#REF!</v>
      </c>
      <c r="J478" s="111" t="str">
        <f t="shared" si="4"/>
        <v>#REF!</v>
      </c>
      <c r="K478" s="112"/>
      <c r="L478" s="112"/>
      <c r="M478" s="116" t="s">
        <v>5698</v>
      </c>
      <c r="N478" s="117"/>
      <c r="O478" s="117"/>
      <c r="P478" s="117"/>
      <c r="Q478" s="117"/>
      <c r="R478" s="117"/>
      <c r="S478" s="117"/>
      <c r="T478" s="117"/>
      <c r="U478" s="117"/>
      <c r="V478" s="117"/>
      <c r="W478" s="117"/>
      <c r="X478" s="117"/>
      <c r="Y478" s="117"/>
      <c r="Z478" s="117"/>
    </row>
    <row r="479" ht="14.25" customHeight="1">
      <c r="A479" s="112"/>
      <c r="B479" s="117"/>
      <c r="C479" s="129" t="s">
        <v>4726</v>
      </c>
      <c r="D479" s="130">
        <v>5.54</v>
      </c>
      <c r="E479" s="131">
        <f>VLOOKUP(C479,'DADOS INEP'!C:L,10,0)</f>
        <v>50.91</v>
      </c>
      <c r="F479" s="136">
        <f t="shared" si="1"/>
        <v>5.28892</v>
      </c>
      <c r="G479" s="137">
        <f t="shared" si="2"/>
        <v>0.25108</v>
      </c>
      <c r="H479" s="141"/>
      <c r="I479" s="132" t="str">
        <f t="shared" si="3"/>
        <v>#REF!</v>
      </c>
      <c r="J479" s="111" t="str">
        <f t="shared" si="4"/>
        <v>#REF!</v>
      </c>
      <c r="K479" s="112"/>
      <c r="L479" s="112"/>
      <c r="M479" s="116" t="s">
        <v>5698</v>
      </c>
      <c r="N479" s="117"/>
      <c r="O479" s="117"/>
      <c r="P479" s="117"/>
      <c r="Q479" s="117"/>
      <c r="R479" s="117"/>
      <c r="S479" s="117"/>
      <c r="T479" s="117"/>
      <c r="U479" s="117"/>
      <c r="V479" s="117"/>
      <c r="W479" s="117"/>
      <c r="X479" s="117"/>
      <c r="Y479" s="117"/>
      <c r="Z479" s="117"/>
    </row>
    <row r="480" ht="14.25" customHeight="1">
      <c r="A480" s="112"/>
      <c r="B480" s="117"/>
      <c r="C480" s="129" t="s">
        <v>5623</v>
      </c>
      <c r="D480" s="130">
        <v>4.96</v>
      </c>
      <c r="E480" s="131">
        <f>VLOOKUP(C480,'DADOS INEP'!C:L,10,0)</f>
        <v>47.12</v>
      </c>
      <c r="F480" s="136">
        <f t="shared" si="1"/>
        <v>4.71284</v>
      </c>
      <c r="G480" s="137">
        <f t="shared" si="2"/>
        <v>0.24716</v>
      </c>
      <c r="H480" s="141"/>
      <c r="I480" s="132" t="str">
        <f t="shared" si="3"/>
        <v>#REF!</v>
      </c>
      <c r="J480" s="111" t="str">
        <f t="shared" si="4"/>
        <v>#REF!</v>
      </c>
      <c r="K480" s="112"/>
      <c r="L480" s="112"/>
      <c r="M480" s="116" t="s">
        <v>5698</v>
      </c>
      <c r="N480" s="117"/>
      <c r="O480" s="117"/>
      <c r="P480" s="117"/>
      <c r="Q480" s="117"/>
      <c r="R480" s="117"/>
      <c r="S480" s="117"/>
      <c r="T480" s="117"/>
      <c r="U480" s="117"/>
      <c r="V480" s="117"/>
      <c r="W480" s="117"/>
      <c r="X480" s="117"/>
      <c r="Y480" s="117"/>
      <c r="Z480" s="117"/>
    </row>
    <row r="481" ht="14.25" customHeight="1">
      <c r="A481" s="112"/>
      <c r="B481" s="117"/>
      <c r="C481" s="129" t="s">
        <v>2273</v>
      </c>
      <c r="D481" s="130">
        <v>6.03</v>
      </c>
      <c r="E481" s="131">
        <f>VLOOKUP(C481,'DADOS INEP'!C:L,10,0)</f>
        <v>54.17</v>
      </c>
      <c r="F481" s="136">
        <f t="shared" si="1"/>
        <v>5.78444</v>
      </c>
      <c r="G481" s="137">
        <f t="shared" si="2"/>
        <v>0.24556</v>
      </c>
      <c r="H481" s="141"/>
      <c r="I481" s="132" t="str">
        <f t="shared" si="3"/>
        <v>#REF!</v>
      </c>
      <c r="J481" s="111" t="str">
        <f t="shared" si="4"/>
        <v>#REF!</v>
      </c>
      <c r="K481" s="112"/>
      <c r="L481" s="112"/>
      <c r="M481" s="116" t="s">
        <v>5698</v>
      </c>
      <c r="N481" s="117"/>
      <c r="O481" s="117"/>
      <c r="P481" s="117"/>
      <c r="Q481" s="117"/>
      <c r="R481" s="117"/>
      <c r="S481" s="117"/>
      <c r="T481" s="117"/>
      <c r="U481" s="117"/>
      <c r="V481" s="117"/>
      <c r="W481" s="117"/>
      <c r="X481" s="117"/>
      <c r="Y481" s="117"/>
      <c r="Z481" s="117"/>
    </row>
    <row r="482" ht="14.25" customHeight="1">
      <c r="A482" s="112"/>
      <c r="B482" s="117"/>
      <c r="C482" s="129" t="s">
        <v>1730</v>
      </c>
      <c r="D482" s="130">
        <v>6.17</v>
      </c>
      <c r="E482" s="131">
        <f>VLOOKUP(C482,'DADOS INEP'!C:L,10,0)</f>
        <v>55.11</v>
      </c>
      <c r="F482" s="136">
        <f t="shared" si="1"/>
        <v>5.92732</v>
      </c>
      <c r="G482" s="137">
        <f t="shared" si="2"/>
        <v>0.24268</v>
      </c>
      <c r="H482" s="141"/>
      <c r="I482" s="132" t="str">
        <f t="shared" si="3"/>
        <v>#REF!</v>
      </c>
      <c r="J482" s="111" t="str">
        <f t="shared" si="4"/>
        <v>#REF!</v>
      </c>
      <c r="K482" s="112"/>
      <c r="L482" s="112"/>
      <c r="M482" s="116" t="s">
        <v>5698</v>
      </c>
      <c r="N482" s="117"/>
      <c r="O482" s="117"/>
      <c r="P482" s="117"/>
      <c r="Q482" s="117"/>
      <c r="R482" s="117"/>
      <c r="S482" s="117"/>
      <c r="T482" s="117"/>
      <c r="U482" s="117"/>
      <c r="V482" s="117"/>
      <c r="W482" s="117"/>
      <c r="X482" s="117"/>
      <c r="Y482" s="117"/>
      <c r="Z482" s="117"/>
    </row>
    <row r="483" ht="14.25" customHeight="1">
      <c r="A483" s="112"/>
      <c r="B483" s="117"/>
      <c r="C483" s="129" t="s">
        <v>3658</v>
      </c>
      <c r="D483" s="130">
        <v>5.75</v>
      </c>
      <c r="E483" s="131">
        <f>VLOOKUP(C483,'DADOS INEP'!C:L,10,0)</f>
        <v>52.36</v>
      </c>
      <c r="F483" s="136">
        <f t="shared" si="1"/>
        <v>5.50932</v>
      </c>
      <c r="G483" s="137">
        <f t="shared" si="2"/>
        <v>0.24068</v>
      </c>
      <c r="H483" s="141"/>
      <c r="I483" s="132" t="str">
        <f t="shared" si="3"/>
        <v>#REF!</v>
      </c>
      <c r="J483" s="111" t="str">
        <f t="shared" si="4"/>
        <v>#REF!</v>
      </c>
      <c r="K483" s="112"/>
      <c r="L483" s="112"/>
      <c r="M483" s="116" t="s">
        <v>5698</v>
      </c>
      <c r="N483" s="117"/>
      <c r="O483" s="117"/>
      <c r="P483" s="117"/>
      <c r="Q483" s="117"/>
      <c r="R483" s="117"/>
      <c r="S483" s="117"/>
      <c r="T483" s="117"/>
      <c r="U483" s="117"/>
      <c r="V483" s="117"/>
      <c r="W483" s="117"/>
      <c r="X483" s="117"/>
      <c r="Y483" s="117"/>
      <c r="Z483" s="117"/>
    </row>
    <row r="484" ht="14.25" customHeight="1">
      <c r="A484" s="112"/>
      <c r="B484" s="117"/>
      <c r="C484" s="129" t="s">
        <v>5356</v>
      </c>
      <c r="D484" s="130">
        <v>5.3</v>
      </c>
      <c r="E484" s="131">
        <f>VLOOKUP(C484,'DADOS INEP'!C:L,10,0)</f>
        <v>49.4</v>
      </c>
      <c r="F484" s="136">
        <f t="shared" si="1"/>
        <v>5.0594</v>
      </c>
      <c r="G484" s="137">
        <f t="shared" si="2"/>
        <v>0.2406</v>
      </c>
      <c r="H484" s="141"/>
      <c r="I484" s="132" t="str">
        <f t="shared" si="3"/>
        <v>#REF!</v>
      </c>
      <c r="J484" s="111" t="str">
        <f t="shared" si="4"/>
        <v>#REF!</v>
      </c>
      <c r="K484" s="112"/>
      <c r="L484" s="112"/>
      <c r="M484" s="116" t="s">
        <v>5698</v>
      </c>
      <c r="N484" s="117"/>
      <c r="O484" s="117"/>
      <c r="P484" s="117"/>
      <c r="Q484" s="117"/>
      <c r="R484" s="117"/>
      <c r="S484" s="117"/>
      <c r="T484" s="117"/>
      <c r="U484" s="117"/>
      <c r="V484" s="117"/>
      <c r="W484" s="117"/>
      <c r="X484" s="117"/>
      <c r="Y484" s="117"/>
      <c r="Z484" s="117"/>
    </row>
    <row r="485" ht="14.25" customHeight="1">
      <c r="A485" s="112"/>
      <c r="B485" s="117"/>
      <c r="C485" s="129" t="s">
        <v>3011</v>
      </c>
      <c r="D485" s="130">
        <v>5.87</v>
      </c>
      <c r="E485" s="131">
        <f>VLOOKUP(C485,'DADOS INEP'!C:L,10,0)</f>
        <v>53.16</v>
      </c>
      <c r="F485" s="136">
        <f t="shared" si="1"/>
        <v>5.63092</v>
      </c>
      <c r="G485" s="137">
        <f t="shared" si="2"/>
        <v>0.23908</v>
      </c>
      <c r="H485" s="141"/>
      <c r="I485" s="132" t="str">
        <f t="shared" si="3"/>
        <v>#REF!</v>
      </c>
      <c r="J485" s="111" t="str">
        <f t="shared" si="4"/>
        <v>#REF!</v>
      </c>
      <c r="K485" s="112"/>
      <c r="L485" s="112"/>
      <c r="M485" s="116" t="s">
        <v>5698</v>
      </c>
      <c r="N485" s="117"/>
      <c r="O485" s="117"/>
      <c r="P485" s="117"/>
      <c r="Q485" s="117"/>
      <c r="R485" s="117"/>
      <c r="S485" s="117"/>
      <c r="T485" s="117"/>
      <c r="U485" s="117"/>
      <c r="V485" s="117"/>
      <c r="W485" s="117"/>
      <c r="X485" s="117"/>
      <c r="Y485" s="117"/>
      <c r="Z485" s="117"/>
    </row>
    <row r="486" ht="14.25" customHeight="1">
      <c r="A486" s="112"/>
      <c r="B486" s="117"/>
      <c r="C486" s="129" t="s">
        <v>4072</v>
      </c>
      <c r="D486" s="130">
        <v>5.67</v>
      </c>
      <c r="E486" s="131">
        <f>VLOOKUP(C486,'DADOS INEP'!C:L,10,0)</f>
        <v>51.85</v>
      </c>
      <c r="F486" s="136">
        <f t="shared" si="1"/>
        <v>5.4318</v>
      </c>
      <c r="G486" s="137">
        <f t="shared" si="2"/>
        <v>0.2382</v>
      </c>
      <c r="H486" s="141"/>
      <c r="I486" s="132" t="str">
        <f t="shared" si="3"/>
        <v>#REF!</v>
      </c>
      <c r="J486" s="111" t="str">
        <f t="shared" si="4"/>
        <v>#REF!</v>
      </c>
      <c r="K486" s="112"/>
      <c r="L486" s="112"/>
      <c r="M486" s="116" t="s">
        <v>5698</v>
      </c>
      <c r="N486" s="117"/>
      <c r="O486" s="117"/>
      <c r="P486" s="117"/>
      <c r="Q486" s="117"/>
      <c r="R486" s="117"/>
      <c r="S486" s="117"/>
      <c r="T486" s="117"/>
      <c r="U486" s="117"/>
      <c r="V486" s="117"/>
      <c r="W486" s="117"/>
      <c r="X486" s="117"/>
      <c r="Y486" s="117"/>
      <c r="Z486" s="117"/>
    </row>
    <row r="487" ht="14.25" customHeight="1">
      <c r="A487" s="112"/>
      <c r="B487" s="117"/>
      <c r="C487" s="129" t="s">
        <v>3520</v>
      </c>
      <c r="D487" s="130">
        <v>5.77</v>
      </c>
      <c r="E487" s="131">
        <f>VLOOKUP(C487,'DADOS INEP'!C:L,10,0)</f>
        <v>52.54</v>
      </c>
      <c r="F487" s="136">
        <f t="shared" si="1"/>
        <v>5.53668</v>
      </c>
      <c r="G487" s="137">
        <f t="shared" si="2"/>
        <v>0.23332</v>
      </c>
      <c r="H487" s="141"/>
      <c r="I487" s="132" t="str">
        <f t="shared" si="3"/>
        <v>#REF!</v>
      </c>
      <c r="J487" s="111" t="str">
        <f t="shared" si="4"/>
        <v>#REF!</v>
      </c>
      <c r="K487" s="112"/>
      <c r="L487" s="112"/>
      <c r="M487" s="116" t="s">
        <v>5698</v>
      </c>
      <c r="N487" s="117"/>
      <c r="O487" s="117"/>
      <c r="P487" s="117"/>
      <c r="Q487" s="117"/>
      <c r="R487" s="117"/>
      <c r="S487" s="117"/>
      <c r="T487" s="117"/>
      <c r="U487" s="117"/>
      <c r="V487" s="117"/>
      <c r="W487" s="117"/>
      <c r="X487" s="117"/>
      <c r="Y487" s="117"/>
      <c r="Z487" s="117"/>
    </row>
    <row r="488" ht="14.25" customHeight="1">
      <c r="A488" s="112"/>
      <c r="B488" s="117"/>
      <c r="C488" s="129" t="s">
        <v>4584</v>
      </c>
      <c r="D488" s="130">
        <v>5.55</v>
      </c>
      <c r="E488" s="131">
        <f>VLOOKUP(C488,'DADOS INEP'!C:L,10,0)</f>
        <v>51.13</v>
      </c>
      <c r="F488" s="136">
        <f t="shared" si="1"/>
        <v>5.32236</v>
      </c>
      <c r="G488" s="137">
        <f t="shared" si="2"/>
        <v>0.22764</v>
      </c>
      <c r="H488" s="141"/>
      <c r="I488" s="132" t="str">
        <f t="shared" si="3"/>
        <v>#REF!</v>
      </c>
      <c r="J488" s="111" t="str">
        <f t="shared" si="4"/>
        <v>#REF!</v>
      </c>
      <c r="K488" s="112"/>
      <c r="L488" s="112"/>
      <c r="M488" s="116" t="s">
        <v>5698</v>
      </c>
      <c r="N488" s="117"/>
      <c r="O488" s="117"/>
      <c r="P488" s="117"/>
      <c r="Q488" s="117"/>
      <c r="R488" s="117"/>
      <c r="S488" s="117"/>
      <c r="T488" s="117"/>
      <c r="U488" s="117"/>
      <c r="V488" s="117"/>
      <c r="W488" s="117"/>
      <c r="X488" s="117"/>
      <c r="Y488" s="117"/>
      <c r="Z488" s="117"/>
    </row>
    <row r="489" ht="14.25" customHeight="1">
      <c r="A489" s="112"/>
      <c r="B489" s="117"/>
      <c r="C489" s="129" t="s">
        <v>3798</v>
      </c>
      <c r="D489" s="130">
        <v>5.71</v>
      </c>
      <c r="E489" s="131">
        <f>VLOOKUP(C489,'DADOS INEP'!C:L,10,0)</f>
        <v>52.19</v>
      </c>
      <c r="F489" s="136">
        <f t="shared" si="1"/>
        <v>5.48348</v>
      </c>
      <c r="G489" s="137">
        <f t="shared" si="2"/>
        <v>0.22652</v>
      </c>
      <c r="H489" s="141"/>
      <c r="I489" s="132" t="str">
        <f t="shared" si="3"/>
        <v>#REF!</v>
      </c>
      <c r="J489" s="111" t="str">
        <f t="shared" si="4"/>
        <v>#REF!</v>
      </c>
      <c r="K489" s="112"/>
      <c r="L489" s="112"/>
      <c r="M489" s="116" t="s">
        <v>5698</v>
      </c>
      <c r="N489" s="117"/>
      <c r="O489" s="117"/>
      <c r="P489" s="117"/>
      <c r="Q489" s="117"/>
      <c r="R489" s="117"/>
      <c r="S489" s="117"/>
      <c r="T489" s="117"/>
      <c r="U489" s="117"/>
      <c r="V489" s="117"/>
      <c r="W489" s="117"/>
      <c r="X489" s="117"/>
      <c r="Y489" s="117"/>
      <c r="Z489" s="117"/>
    </row>
    <row r="490" ht="14.25" customHeight="1">
      <c r="A490" s="112"/>
      <c r="B490" s="117"/>
      <c r="C490" s="129" t="s">
        <v>5271</v>
      </c>
      <c r="D490" s="130">
        <v>5.33</v>
      </c>
      <c r="E490" s="131">
        <f>VLOOKUP(C490,'DADOS INEP'!C:L,10,0)</f>
        <v>49.69</v>
      </c>
      <c r="F490" s="136">
        <f t="shared" si="1"/>
        <v>5.10348</v>
      </c>
      <c r="G490" s="137">
        <f t="shared" si="2"/>
        <v>0.22652</v>
      </c>
      <c r="H490" s="141"/>
      <c r="I490" s="132" t="str">
        <f t="shared" si="3"/>
        <v>#REF!</v>
      </c>
      <c r="J490" s="111" t="str">
        <f t="shared" si="4"/>
        <v>#REF!</v>
      </c>
      <c r="K490" s="112"/>
      <c r="L490" s="112"/>
      <c r="M490" s="116" t="s">
        <v>5698</v>
      </c>
      <c r="N490" s="117"/>
      <c r="O490" s="117"/>
      <c r="P490" s="117"/>
      <c r="Q490" s="117"/>
      <c r="R490" s="117"/>
      <c r="S490" s="117"/>
      <c r="T490" s="117"/>
      <c r="U490" s="117"/>
      <c r="V490" s="117"/>
      <c r="W490" s="117"/>
      <c r="X490" s="117"/>
      <c r="Y490" s="117"/>
      <c r="Z490" s="117"/>
    </row>
    <row r="491" ht="14.25" customHeight="1">
      <c r="A491" s="112"/>
      <c r="B491" s="117"/>
      <c r="C491" s="129" t="s">
        <v>5151</v>
      </c>
      <c r="D491" s="130">
        <v>5.38</v>
      </c>
      <c r="E491" s="131">
        <f>VLOOKUP(C491,'DADOS INEP'!C:L,10,0)</f>
        <v>50.03</v>
      </c>
      <c r="F491" s="136">
        <f t="shared" si="1"/>
        <v>5.15516</v>
      </c>
      <c r="G491" s="137">
        <f t="shared" si="2"/>
        <v>0.22484</v>
      </c>
      <c r="H491" s="141"/>
      <c r="I491" s="132" t="str">
        <f t="shared" si="3"/>
        <v>#REF!</v>
      </c>
      <c r="J491" s="111" t="str">
        <f t="shared" si="4"/>
        <v>#REF!</v>
      </c>
      <c r="K491" s="112"/>
      <c r="L491" s="112"/>
      <c r="M491" s="116" t="s">
        <v>5698</v>
      </c>
      <c r="N491" s="117"/>
      <c r="O491" s="117"/>
      <c r="P491" s="117"/>
      <c r="Q491" s="117"/>
      <c r="R491" s="117"/>
      <c r="S491" s="117"/>
      <c r="T491" s="117"/>
      <c r="U491" s="117"/>
      <c r="V491" s="117"/>
      <c r="W491" s="117"/>
      <c r="X491" s="117"/>
      <c r="Y491" s="117"/>
      <c r="Z491" s="117"/>
    </row>
    <row r="492" ht="14.25" customHeight="1">
      <c r="A492" s="112"/>
      <c r="B492" s="117"/>
      <c r="C492" s="129" t="s">
        <v>3729</v>
      </c>
      <c r="D492" s="130">
        <v>5.72</v>
      </c>
      <c r="E492" s="131">
        <f>VLOOKUP(C492,'DADOS INEP'!C:L,10,0)</f>
        <v>52.27</v>
      </c>
      <c r="F492" s="136">
        <f t="shared" si="1"/>
        <v>5.49564</v>
      </c>
      <c r="G492" s="137">
        <f t="shared" si="2"/>
        <v>0.22436</v>
      </c>
      <c r="H492" s="141"/>
      <c r="I492" s="132" t="str">
        <f t="shared" si="3"/>
        <v>#REF!</v>
      </c>
      <c r="J492" s="111" t="str">
        <f t="shared" si="4"/>
        <v>#REF!</v>
      </c>
      <c r="K492" s="112"/>
      <c r="L492" s="112"/>
      <c r="M492" s="116" t="s">
        <v>5698</v>
      </c>
      <c r="N492" s="117"/>
      <c r="O492" s="117"/>
      <c r="P492" s="117"/>
      <c r="Q492" s="117"/>
      <c r="R492" s="117"/>
      <c r="S492" s="117"/>
      <c r="T492" s="117"/>
      <c r="U492" s="117"/>
      <c r="V492" s="117"/>
      <c r="W492" s="117"/>
      <c r="X492" s="117"/>
      <c r="Y492" s="117"/>
      <c r="Z492" s="117"/>
    </row>
    <row r="493" ht="14.25" customHeight="1">
      <c r="A493" s="112"/>
      <c r="B493" s="117"/>
      <c r="C493" s="129" t="s">
        <v>5129</v>
      </c>
      <c r="D493" s="130">
        <v>5.39</v>
      </c>
      <c r="E493" s="131">
        <f>VLOOKUP(C493,'DADOS INEP'!C:L,10,0)</f>
        <v>50.1</v>
      </c>
      <c r="F493" s="136">
        <f t="shared" si="1"/>
        <v>5.1658</v>
      </c>
      <c r="G493" s="137">
        <f t="shared" si="2"/>
        <v>0.2242</v>
      </c>
      <c r="H493" s="141"/>
      <c r="I493" s="132" t="str">
        <f t="shared" si="3"/>
        <v>#REF!</v>
      </c>
      <c r="J493" s="111" t="str">
        <f t="shared" si="4"/>
        <v>#REF!</v>
      </c>
      <c r="K493" s="112"/>
      <c r="L493" s="112"/>
      <c r="M493" s="116" t="s">
        <v>5698</v>
      </c>
      <c r="N493" s="117"/>
      <c r="O493" s="117"/>
      <c r="P493" s="117"/>
      <c r="Q493" s="117"/>
      <c r="R493" s="117"/>
      <c r="S493" s="117"/>
      <c r="T493" s="117"/>
      <c r="U493" s="117"/>
      <c r="V493" s="117"/>
      <c r="W493" s="117"/>
      <c r="X493" s="117"/>
      <c r="Y493" s="117"/>
      <c r="Z493" s="117"/>
    </row>
    <row r="494" ht="14.25" customHeight="1">
      <c r="A494" s="112"/>
      <c r="B494" s="117"/>
      <c r="C494" s="129" t="s">
        <v>2608</v>
      </c>
      <c r="D494" s="130">
        <v>5.93</v>
      </c>
      <c r="E494" s="131">
        <f>VLOOKUP(C494,'DADOS INEP'!C:L,10,0)</f>
        <v>53.66</v>
      </c>
      <c r="F494" s="136">
        <f t="shared" si="1"/>
        <v>5.70692</v>
      </c>
      <c r="G494" s="137">
        <f t="shared" si="2"/>
        <v>0.22308</v>
      </c>
      <c r="H494" s="141"/>
      <c r="I494" s="132" t="str">
        <f t="shared" si="3"/>
        <v>#REF!</v>
      </c>
      <c r="J494" s="111" t="str">
        <f t="shared" si="4"/>
        <v>#REF!</v>
      </c>
      <c r="K494" s="112"/>
      <c r="L494" s="112"/>
      <c r="M494" s="116" t="s">
        <v>5698</v>
      </c>
      <c r="N494" s="117"/>
      <c r="O494" s="117"/>
      <c r="P494" s="117"/>
      <c r="Q494" s="117"/>
      <c r="R494" s="117"/>
      <c r="S494" s="117"/>
      <c r="T494" s="117"/>
      <c r="U494" s="117"/>
      <c r="V494" s="117"/>
      <c r="W494" s="117"/>
      <c r="X494" s="117"/>
      <c r="Y494" s="117"/>
      <c r="Z494" s="117"/>
    </row>
    <row r="495" ht="14.25" customHeight="1">
      <c r="A495" s="112"/>
      <c r="B495" s="117"/>
      <c r="C495" s="129" t="s">
        <v>1996</v>
      </c>
      <c r="D495" s="130">
        <v>6.07</v>
      </c>
      <c r="E495" s="131">
        <f>VLOOKUP(C495,'DADOS INEP'!C:L,10,0)</f>
        <v>54.6</v>
      </c>
      <c r="F495" s="136">
        <f t="shared" si="1"/>
        <v>5.8498</v>
      </c>
      <c r="G495" s="137">
        <f t="shared" si="2"/>
        <v>0.2202</v>
      </c>
      <c r="H495" s="141"/>
      <c r="I495" s="132" t="str">
        <f t="shared" si="3"/>
        <v>#REF!</v>
      </c>
      <c r="J495" s="111" t="str">
        <f t="shared" si="4"/>
        <v>#REF!</v>
      </c>
      <c r="K495" s="112"/>
      <c r="L495" s="112"/>
      <c r="M495" s="116" t="s">
        <v>5698</v>
      </c>
      <c r="N495" s="117"/>
      <c r="O495" s="117"/>
      <c r="P495" s="117"/>
      <c r="Q495" s="117"/>
      <c r="R495" s="117"/>
      <c r="S495" s="117"/>
      <c r="T495" s="117"/>
      <c r="U495" s="117"/>
      <c r="V495" s="117"/>
      <c r="W495" s="117"/>
      <c r="X495" s="117"/>
      <c r="Y495" s="117"/>
      <c r="Z495" s="117"/>
    </row>
    <row r="496" ht="14.25" customHeight="1">
      <c r="A496" s="112"/>
      <c r="B496" s="117"/>
      <c r="C496" s="129" t="s">
        <v>4314</v>
      </c>
      <c r="D496" s="130">
        <v>5.6</v>
      </c>
      <c r="E496" s="131">
        <f>VLOOKUP(C496,'DADOS INEP'!C:L,10,0)</f>
        <v>51.51</v>
      </c>
      <c r="F496" s="136">
        <f t="shared" si="1"/>
        <v>5.38012</v>
      </c>
      <c r="G496" s="137">
        <f t="shared" si="2"/>
        <v>0.21988</v>
      </c>
      <c r="H496" s="141"/>
      <c r="I496" s="132" t="str">
        <f t="shared" si="3"/>
        <v>#REF!</v>
      </c>
      <c r="J496" s="111" t="str">
        <f t="shared" si="4"/>
        <v>#REF!</v>
      </c>
      <c r="K496" s="112"/>
      <c r="L496" s="112"/>
      <c r="M496" s="116" t="s">
        <v>5698</v>
      </c>
      <c r="N496" s="117"/>
      <c r="O496" s="117"/>
      <c r="P496" s="117"/>
      <c r="Q496" s="117"/>
      <c r="R496" s="117"/>
      <c r="S496" s="117"/>
      <c r="T496" s="117"/>
      <c r="U496" s="117"/>
      <c r="V496" s="117"/>
      <c r="W496" s="117"/>
      <c r="X496" s="117"/>
      <c r="Y496" s="117"/>
      <c r="Z496" s="117"/>
    </row>
    <row r="497" ht="14.25" customHeight="1">
      <c r="A497" s="112"/>
      <c r="B497" s="117"/>
      <c r="C497" s="129" t="s">
        <v>2750</v>
      </c>
      <c r="D497" s="130">
        <v>5.9</v>
      </c>
      <c r="E497" s="131">
        <f>VLOOKUP(C497,'DADOS INEP'!C:L,10,0)</f>
        <v>53.49</v>
      </c>
      <c r="F497" s="136">
        <f t="shared" si="1"/>
        <v>5.68108</v>
      </c>
      <c r="G497" s="137">
        <f t="shared" si="2"/>
        <v>0.21892</v>
      </c>
      <c r="H497" s="141"/>
      <c r="I497" s="132" t="str">
        <f t="shared" si="3"/>
        <v>#REF!</v>
      </c>
      <c r="J497" s="111" t="str">
        <f t="shared" si="4"/>
        <v>#REF!</v>
      </c>
      <c r="K497" s="112"/>
      <c r="L497" s="112"/>
      <c r="M497" s="116" t="s">
        <v>5698</v>
      </c>
      <c r="N497" s="117"/>
      <c r="O497" s="117"/>
      <c r="P497" s="117"/>
      <c r="Q497" s="117"/>
      <c r="R497" s="117"/>
      <c r="S497" s="117"/>
      <c r="T497" s="117"/>
      <c r="U497" s="117"/>
      <c r="V497" s="117"/>
      <c r="W497" s="117"/>
      <c r="X497" s="117"/>
      <c r="Y497" s="117"/>
      <c r="Z497" s="117"/>
    </row>
    <row r="498" ht="14.25" customHeight="1">
      <c r="A498" s="112"/>
      <c r="B498" s="117"/>
      <c r="C498" s="129" t="s">
        <v>2752</v>
      </c>
      <c r="D498" s="130">
        <v>5.9</v>
      </c>
      <c r="E498" s="131">
        <f>VLOOKUP(C498,'DADOS INEP'!C:L,10,0)</f>
        <v>53.49</v>
      </c>
      <c r="F498" s="136">
        <f t="shared" si="1"/>
        <v>5.68108</v>
      </c>
      <c r="G498" s="137">
        <f t="shared" si="2"/>
        <v>0.21892</v>
      </c>
      <c r="H498" s="141"/>
      <c r="I498" s="132" t="str">
        <f t="shared" si="3"/>
        <v>#REF!</v>
      </c>
      <c r="J498" s="111" t="str">
        <f t="shared" si="4"/>
        <v>#REF!</v>
      </c>
      <c r="K498" s="112"/>
      <c r="L498" s="112"/>
      <c r="M498" s="116" t="s">
        <v>5698</v>
      </c>
      <c r="N498" s="117"/>
      <c r="O498" s="117"/>
      <c r="P498" s="117"/>
      <c r="Q498" s="117"/>
      <c r="R498" s="117"/>
      <c r="S498" s="117"/>
      <c r="T498" s="117"/>
      <c r="U498" s="117"/>
      <c r="V498" s="117"/>
      <c r="W498" s="117"/>
      <c r="X498" s="117"/>
      <c r="Y498" s="117"/>
      <c r="Z498" s="117"/>
    </row>
    <row r="499" ht="14.25" customHeight="1">
      <c r="A499" s="112"/>
      <c r="B499" s="117"/>
      <c r="C499" s="129" t="s">
        <v>1230</v>
      </c>
      <c r="D499" s="130">
        <v>6.34</v>
      </c>
      <c r="E499" s="131">
        <f>VLOOKUP(C499,'DADOS INEP'!C:L,10,0)</f>
        <v>56.4</v>
      </c>
      <c r="F499" s="136">
        <f t="shared" si="1"/>
        <v>6.1234</v>
      </c>
      <c r="G499" s="137">
        <f t="shared" si="2"/>
        <v>0.2166</v>
      </c>
      <c r="H499" s="141"/>
      <c r="I499" s="132" t="str">
        <f t="shared" si="3"/>
        <v>#REF!</v>
      </c>
      <c r="J499" s="111" t="str">
        <f t="shared" si="4"/>
        <v>#REF!</v>
      </c>
      <c r="K499" s="112"/>
      <c r="L499" s="112"/>
      <c r="M499" s="116" t="s">
        <v>5698</v>
      </c>
      <c r="N499" s="117"/>
      <c r="O499" s="117"/>
      <c r="P499" s="117"/>
      <c r="Q499" s="117"/>
      <c r="R499" s="117"/>
      <c r="S499" s="117"/>
      <c r="T499" s="117"/>
      <c r="U499" s="117"/>
      <c r="V499" s="117"/>
      <c r="W499" s="117"/>
      <c r="X499" s="117"/>
      <c r="Y499" s="117"/>
      <c r="Z499" s="117"/>
    </row>
    <row r="500" ht="14.25" customHeight="1">
      <c r="A500" s="112"/>
      <c r="B500" s="117"/>
      <c r="C500" s="129" t="s">
        <v>5433</v>
      </c>
      <c r="D500" s="130">
        <v>5.23</v>
      </c>
      <c r="E500" s="131">
        <f>VLOOKUP(C500,'DADOS INEP'!C:L,10,0)</f>
        <v>49.1</v>
      </c>
      <c r="F500" s="136">
        <f t="shared" si="1"/>
        <v>5.0138</v>
      </c>
      <c r="G500" s="137">
        <f t="shared" si="2"/>
        <v>0.2162</v>
      </c>
      <c r="H500" s="143"/>
      <c r="I500" s="132" t="str">
        <f t="shared" si="3"/>
        <v>#REF!</v>
      </c>
      <c r="J500" s="111" t="str">
        <f t="shared" si="4"/>
        <v>#REF!</v>
      </c>
      <c r="K500" s="112"/>
      <c r="L500" s="112"/>
      <c r="M500" s="116" t="s">
        <v>5698</v>
      </c>
      <c r="N500" s="117"/>
      <c r="O500" s="117"/>
      <c r="P500" s="117"/>
      <c r="Q500" s="117"/>
      <c r="R500" s="117"/>
      <c r="S500" s="117"/>
      <c r="T500" s="117"/>
      <c r="U500" s="117"/>
      <c r="V500" s="117"/>
      <c r="W500" s="117"/>
      <c r="X500" s="117"/>
      <c r="Y500" s="117"/>
      <c r="Z500" s="117"/>
    </row>
    <row r="501" ht="14.25" customHeight="1">
      <c r="A501" s="112"/>
      <c r="B501" s="117"/>
      <c r="C501" s="129" t="s">
        <v>1967</v>
      </c>
      <c r="D501" s="130">
        <v>6.07</v>
      </c>
      <c r="E501" s="131">
        <f>VLOOKUP(C501,'DADOS INEP'!C:L,10,0)</f>
        <v>54.64</v>
      </c>
      <c r="F501" s="136">
        <f t="shared" si="1"/>
        <v>5.85588</v>
      </c>
      <c r="G501" s="137">
        <f t="shared" si="2"/>
        <v>0.21412</v>
      </c>
      <c r="H501" s="141"/>
      <c r="I501" s="132" t="str">
        <f t="shared" si="3"/>
        <v>#REF!</v>
      </c>
      <c r="J501" s="111" t="str">
        <f t="shared" si="4"/>
        <v>#REF!</v>
      </c>
      <c r="K501" s="112"/>
      <c r="L501" s="112"/>
      <c r="M501" s="116" t="s">
        <v>5698</v>
      </c>
      <c r="N501" s="117"/>
      <c r="O501" s="117"/>
      <c r="P501" s="117"/>
      <c r="Q501" s="117"/>
      <c r="R501" s="117"/>
      <c r="S501" s="117"/>
      <c r="T501" s="117"/>
      <c r="U501" s="117"/>
      <c r="V501" s="117"/>
      <c r="W501" s="117"/>
      <c r="X501" s="117"/>
      <c r="Y501" s="117"/>
      <c r="Z501" s="117"/>
    </row>
    <row r="502" ht="14.25" customHeight="1">
      <c r="A502" s="112"/>
      <c r="B502" s="117"/>
      <c r="C502" s="129" t="s">
        <v>1894</v>
      </c>
      <c r="D502" s="130">
        <v>6.09</v>
      </c>
      <c r="E502" s="131">
        <f>VLOOKUP(C502,'DADOS INEP'!C:L,10,0)</f>
        <v>54.78</v>
      </c>
      <c r="F502" s="136">
        <f t="shared" si="1"/>
        <v>5.87716</v>
      </c>
      <c r="G502" s="137">
        <f t="shared" si="2"/>
        <v>0.21284</v>
      </c>
      <c r="H502" s="141"/>
      <c r="I502" s="132" t="str">
        <f t="shared" si="3"/>
        <v>#REF!</v>
      </c>
      <c r="J502" s="111" t="str">
        <f t="shared" si="4"/>
        <v>#REF!</v>
      </c>
      <c r="K502" s="112"/>
      <c r="L502" s="112"/>
      <c r="M502" s="116" t="s">
        <v>5698</v>
      </c>
      <c r="N502" s="117"/>
      <c r="O502" s="117"/>
      <c r="P502" s="117"/>
      <c r="Q502" s="117"/>
      <c r="R502" s="117"/>
      <c r="S502" s="117"/>
      <c r="T502" s="117"/>
      <c r="U502" s="117"/>
      <c r="V502" s="117"/>
      <c r="W502" s="117"/>
      <c r="X502" s="117"/>
      <c r="Y502" s="117"/>
      <c r="Z502" s="117"/>
    </row>
    <row r="503" ht="14.25" customHeight="1">
      <c r="A503" s="112"/>
      <c r="B503" s="117"/>
      <c r="C503" s="129" t="s">
        <v>5093</v>
      </c>
      <c r="D503" s="130">
        <v>5.39</v>
      </c>
      <c r="E503" s="131">
        <f>VLOOKUP(C503,'DADOS INEP'!C:L,10,0)</f>
        <v>50.2</v>
      </c>
      <c r="F503" s="136">
        <f t="shared" si="1"/>
        <v>5.181</v>
      </c>
      <c r="G503" s="137">
        <f t="shared" si="2"/>
        <v>0.209</v>
      </c>
      <c r="H503" s="141"/>
      <c r="I503" s="132" t="str">
        <f t="shared" si="3"/>
        <v>#REF!</v>
      </c>
      <c r="J503" s="111" t="str">
        <f t="shared" si="4"/>
        <v>#REF!</v>
      </c>
      <c r="K503" s="112"/>
      <c r="L503" s="112"/>
      <c r="M503" s="116" t="s">
        <v>5698</v>
      </c>
      <c r="N503" s="117"/>
      <c r="O503" s="117"/>
      <c r="P503" s="117"/>
      <c r="Q503" s="117"/>
      <c r="R503" s="117"/>
      <c r="S503" s="117"/>
      <c r="T503" s="117"/>
      <c r="U503" s="117"/>
      <c r="V503" s="117"/>
      <c r="W503" s="117"/>
      <c r="X503" s="117"/>
      <c r="Y503" s="117"/>
      <c r="Z503" s="117"/>
    </row>
    <row r="504" ht="14.25" customHeight="1">
      <c r="A504" s="112"/>
      <c r="B504" s="117"/>
      <c r="C504" s="129" t="s">
        <v>4014</v>
      </c>
      <c r="D504" s="130">
        <v>5.65</v>
      </c>
      <c r="E504" s="131">
        <f>VLOOKUP(C504,'DADOS INEP'!C:L,10,0)</f>
        <v>51.92</v>
      </c>
      <c r="F504" s="136">
        <f t="shared" si="1"/>
        <v>5.44244</v>
      </c>
      <c r="G504" s="137">
        <f t="shared" si="2"/>
        <v>0.20756</v>
      </c>
      <c r="H504" s="141"/>
      <c r="I504" s="132" t="str">
        <f t="shared" si="3"/>
        <v>#REF!</v>
      </c>
      <c r="J504" s="111" t="str">
        <f t="shared" si="4"/>
        <v>#REF!</v>
      </c>
      <c r="K504" s="112"/>
      <c r="L504" s="112"/>
      <c r="M504" s="116" t="s">
        <v>5698</v>
      </c>
      <c r="N504" s="117"/>
      <c r="O504" s="117"/>
      <c r="P504" s="117"/>
      <c r="Q504" s="117"/>
      <c r="R504" s="117"/>
      <c r="S504" s="117"/>
      <c r="T504" s="117"/>
      <c r="U504" s="117"/>
      <c r="V504" s="117"/>
      <c r="W504" s="117"/>
      <c r="X504" s="117"/>
      <c r="Y504" s="117"/>
      <c r="Z504" s="117"/>
    </row>
    <row r="505" ht="14.25" customHeight="1">
      <c r="A505" s="112"/>
      <c r="B505" s="117"/>
      <c r="C505" s="129" t="s">
        <v>5424</v>
      </c>
      <c r="D505" s="130">
        <v>5.22</v>
      </c>
      <c r="E505" s="131">
        <f>VLOOKUP(C505,'DADOS INEP'!C:L,10,0)</f>
        <v>49.13</v>
      </c>
      <c r="F505" s="136">
        <f t="shared" si="1"/>
        <v>5.01836</v>
      </c>
      <c r="G505" s="137">
        <f t="shared" si="2"/>
        <v>0.20164</v>
      </c>
      <c r="H505" s="141"/>
      <c r="I505" s="132" t="str">
        <f t="shared" si="3"/>
        <v>#REF!</v>
      </c>
      <c r="J505" s="111" t="str">
        <f t="shared" si="4"/>
        <v>#REF!</v>
      </c>
      <c r="K505" s="112"/>
      <c r="L505" s="112"/>
      <c r="M505" s="116" t="s">
        <v>5698</v>
      </c>
      <c r="N505" s="117"/>
      <c r="O505" s="117"/>
      <c r="P505" s="117"/>
      <c r="Q505" s="117"/>
      <c r="R505" s="117"/>
      <c r="S505" s="117"/>
      <c r="T505" s="117"/>
      <c r="U505" s="117"/>
      <c r="V505" s="117"/>
      <c r="W505" s="117"/>
      <c r="X505" s="117"/>
      <c r="Y505" s="117"/>
      <c r="Z505" s="117"/>
    </row>
    <row r="506" ht="14.25" customHeight="1">
      <c r="A506" s="112"/>
      <c r="B506" s="117"/>
      <c r="C506" s="129" t="s">
        <v>3986</v>
      </c>
      <c r="D506" s="130">
        <v>5.65</v>
      </c>
      <c r="E506" s="131">
        <f>VLOOKUP(C506,'DADOS INEP'!C:L,10,0)</f>
        <v>51.96</v>
      </c>
      <c r="F506" s="136">
        <f t="shared" si="1"/>
        <v>5.44852</v>
      </c>
      <c r="G506" s="137">
        <f t="shared" si="2"/>
        <v>0.20148</v>
      </c>
      <c r="H506" s="141"/>
      <c r="I506" s="132" t="str">
        <f t="shared" si="3"/>
        <v>#REF!</v>
      </c>
      <c r="J506" s="111" t="str">
        <f t="shared" si="4"/>
        <v>#REF!</v>
      </c>
      <c r="K506" s="112"/>
      <c r="L506" s="112"/>
      <c r="M506" s="116" t="s">
        <v>5698</v>
      </c>
      <c r="N506" s="117"/>
      <c r="O506" s="117"/>
      <c r="P506" s="117"/>
      <c r="Q506" s="117"/>
      <c r="R506" s="117"/>
      <c r="S506" s="117"/>
      <c r="T506" s="117"/>
      <c r="U506" s="117"/>
      <c r="V506" s="117"/>
      <c r="W506" s="117"/>
      <c r="X506" s="117"/>
      <c r="Y506" s="117"/>
      <c r="Z506" s="117"/>
    </row>
    <row r="507" ht="14.25" customHeight="1">
      <c r="A507" s="112"/>
      <c r="B507" s="117"/>
      <c r="C507" s="129" t="s">
        <v>5061</v>
      </c>
      <c r="D507" s="130">
        <v>5.39</v>
      </c>
      <c r="E507" s="131">
        <f>VLOOKUP(C507,'DADOS INEP'!C:L,10,0)</f>
        <v>50.27</v>
      </c>
      <c r="F507" s="136">
        <f t="shared" si="1"/>
        <v>5.19164</v>
      </c>
      <c r="G507" s="137">
        <f t="shared" si="2"/>
        <v>0.19836</v>
      </c>
      <c r="H507" s="141"/>
      <c r="I507" s="132" t="str">
        <f t="shared" si="3"/>
        <v>#REF!</v>
      </c>
      <c r="J507" s="111" t="str">
        <f t="shared" si="4"/>
        <v>#REF!</v>
      </c>
      <c r="K507" s="112"/>
      <c r="L507" s="112"/>
      <c r="M507" s="116" t="s">
        <v>5698</v>
      </c>
      <c r="N507" s="117"/>
      <c r="O507" s="117"/>
      <c r="P507" s="117"/>
      <c r="Q507" s="117"/>
      <c r="R507" s="117"/>
      <c r="S507" s="117"/>
      <c r="T507" s="117"/>
      <c r="U507" s="117"/>
      <c r="V507" s="117"/>
      <c r="W507" s="117"/>
      <c r="X507" s="117"/>
      <c r="Y507" s="117"/>
      <c r="Z507" s="117"/>
    </row>
    <row r="508" ht="14.25" customHeight="1">
      <c r="A508" s="112"/>
      <c r="B508" s="117"/>
      <c r="C508" s="129" t="s">
        <v>4397</v>
      </c>
      <c r="D508" s="130">
        <v>5.56</v>
      </c>
      <c r="E508" s="131">
        <f>VLOOKUP(C508,'DADOS INEP'!C:L,10,0)</f>
        <v>51.41</v>
      </c>
      <c r="F508" s="136">
        <f t="shared" si="1"/>
        <v>5.36492</v>
      </c>
      <c r="G508" s="137">
        <f t="shared" si="2"/>
        <v>0.19508</v>
      </c>
      <c r="H508" s="141"/>
      <c r="I508" s="132" t="str">
        <f t="shared" si="3"/>
        <v>#REF!</v>
      </c>
      <c r="J508" s="111" t="str">
        <f t="shared" si="4"/>
        <v>#REF!</v>
      </c>
      <c r="K508" s="112"/>
      <c r="L508" s="112"/>
      <c r="M508" s="116" t="s">
        <v>5698</v>
      </c>
      <c r="N508" s="117"/>
      <c r="O508" s="117"/>
      <c r="P508" s="117"/>
      <c r="Q508" s="117"/>
      <c r="R508" s="117"/>
      <c r="S508" s="117"/>
      <c r="T508" s="117"/>
      <c r="U508" s="117"/>
      <c r="V508" s="117"/>
      <c r="W508" s="117"/>
      <c r="X508" s="117"/>
      <c r="Y508" s="117"/>
      <c r="Z508" s="117"/>
    </row>
    <row r="509" ht="14.25" customHeight="1">
      <c r="A509" s="112"/>
      <c r="B509" s="117"/>
      <c r="C509" s="129" t="s">
        <v>2313</v>
      </c>
      <c r="D509" s="130">
        <v>5.97</v>
      </c>
      <c r="E509" s="131">
        <f>VLOOKUP(C509,'DADOS INEP'!C:L,10,0)</f>
        <v>54.11</v>
      </c>
      <c r="F509" s="136">
        <f t="shared" si="1"/>
        <v>5.77532</v>
      </c>
      <c r="G509" s="137">
        <f t="shared" si="2"/>
        <v>0.19468</v>
      </c>
      <c r="H509" s="141"/>
      <c r="I509" s="132" t="str">
        <f t="shared" si="3"/>
        <v>#REF!</v>
      </c>
      <c r="J509" s="111" t="str">
        <f t="shared" si="4"/>
        <v>#REF!</v>
      </c>
      <c r="K509" s="112"/>
      <c r="L509" s="112"/>
      <c r="M509" s="116" t="s">
        <v>5698</v>
      </c>
      <c r="N509" s="117"/>
      <c r="O509" s="117"/>
      <c r="P509" s="117"/>
      <c r="Q509" s="117"/>
      <c r="R509" s="117"/>
      <c r="S509" s="117"/>
      <c r="T509" s="117"/>
      <c r="U509" s="117"/>
      <c r="V509" s="117"/>
      <c r="W509" s="117"/>
      <c r="X509" s="117"/>
      <c r="Y509" s="117"/>
      <c r="Z509" s="117"/>
    </row>
    <row r="510" ht="14.25" customHeight="1">
      <c r="A510" s="112"/>
      <c r="B510" s="117"/>
      <c r="C510" s="129" t="s">
        <v>5285</v>
      </c>
      <c r="D510" s="130">
        <v>5.29</v>
      </c>
      <c r="E510" s="131">
        <f>VLOOKUP(C510,'DADOS INEP'!C:L,10,0)</f>
        <v>49.65</v>
      </c>
      <c r="F510" s="136">
        <f t="shared" si="1"/>
        <v>5.0974</v>
      </c>
      <c r="G510" s="137">
        <f t="shared" si="2"/>
        <v>0.1926</v>
      </c>
      <c r="H510" s="141"/>
      <c r="I510" s="132" t="str">
        <f t="shared" si="3"/>
        <v>#REF!</v>
      </c>
      <c r="J510" s="111" t="str">
        <f t="shared" si="4"/>
        <v>#REF!</v>
      </c>
      <c r="K510" s="112"/>
      <c r="L510" s="112"/>
      <c r="M510" s="116" t="s">
        <v>5698</v>
      </c>
      <c r="N510" s="117"/>
      <c r="O510" s="117"/>
      <c r="P510" s="117"/>
      <c r="Q510" s="117"/>
      <c r="R510" s="117"/>
      <c r="S510" s="117"/>
      <c r="T510" s="117"/>
      <c r="U510" s="117"/>
      <c r="V510" s="117"/>
      <c r="W510" s="117"/>
      <c r="X510" s="117"/>
      <c r="Y510" s="117"/>
      <c r="Z510" s="117"/>
    </row>
    <row r="511" ht="14.25" customHeight="1">
      <c r="A511" s="112"/>
      <c r="B511" s="117"/>
      <c r="C511" s="129" t="s">
        <v>5095</v>
      </c>
      <c r="D511" s="130">
        <v>5.37</v>
      </c>
      <c r="E511" s="131">
        <f>VLOOKUP(C511,'DADOS INEP'!C:L,10,0)</f>
        <v>50.19</v>
      </c>
      <c r="F511" s="136">
        <f t="shared" si="1"/>
        <v>5.17948</v>
      </c>
      <c r="G511" s="137">
        <f t="shared" si="2"/>
        <v>0.19052</v>
      </c>
      <c r="H511" s="141"/>
      <c r="I511" s="132" t="str">
        <f t="shared" si="3"/>
        <v>#REF!</v>
      </c>
      <c r="J511" s="111" t="str">
        <f t="shared" si="4"/>
        <v>#REF!</v>
      </c>
      <c r="K511" s="112"/>
      <c r="L511" s="112"/>
      <c r="M511" s="116" t="s">
        <v>5698</v>
      </c>
      <c r="N511" s="117"/>
      <c r="O511" s="117"/>
      <c r="P511" s="117"/>
      <c r="Q511" s="117"/>
      <c r="R511" s="117"/>
      <c r="S511" s="117"/>
      <c r="T511" s="117"/>
      <c r="U511" s="117"/>
      <c r="V511" s="117"/>
      <c r="W511" s="117"/>
      <c r="X511" s="117"/>
      <c r="Y511" s="117"/>
      <c r="Z511" s="117"/>
    </row>
    <row r="512" ht="14.25" customHeight="1">
      <c r="A512" s="112"/>
      <c r="B512" s="117"/>
      <c r="C512" s="129" t="s">
        <v>2228</v>
      </c>
      <c r="D512" s="130">
        <v>5.98</v>
      </c>
      <c r="E512" s="131">
        <f>VLOOKUP(C512,'DADOS INEP'!C:L,10,0)</f>
        <v>54.21</v>
      </c>
      <c r="F512" s="136">
        <f t="shared" si="1"/>
        <v>5.79052</v>
      </c>
      <c r="G512" s="137">
        <f t="shared" si="2"/>
        <v>0.18948</v>
      </c>
      <c r="H512" s="141"/>
      <c r="I512" s="132" t="str">
        <f t="shared" si="3"/>
        <v>#REF!</v>
      </c>
      <c r="J512" s="111" t="str">
        <f t="shared" si="4"/>
        <v>#REF!</v>
      </c>
      <c r="K512" s="112"/>
      <c r="L512" s="112"/>
      <c r="M512" s="116" t="s">
        <v>5698</v>
      </c>
      <c r="N512" s="117"/>
      <c r="O512" s="117"/>
      <c r="P512" s="117"/>
      <c r="Q512" s="117"/>
      <c r="R512" s="117"/>
      <c r="S512" s="117"/>
      <c r="T512" s="117"/>
      <c r="U512" s="117"/>
      <c r="V512" s="117"/>
      <c r="W512" s="117"/>
      <c r="X512" s="117"/>
      <c r="Y512" s="117"/>
      <c r="Z512" s="117"/>
    </row>
    <row r="513" ht="14.25" customHeight="1">
      <c r="A513" s="112"/>
      <c r="B513" s="117"/>
      <c r="C513" s="129" t="s">
        <v>3584</v>
      </c>
      <c r="D513" s="130">
        <v>5.71</v>
      </c>
      <c r="E513" s="131">
        <f>VLOOKUP(C513,'DADOS INEP'!C:L,10,0)</f>
        <v>52.45</v>
      </c>
      <c r="F513" s="136">
        <f t="shared" si="1"/>
        <v>5.523</v>
      </c>
      <c r="G513" s="137">
        <f t="shared" si="2"/>
        <v>0.187</v>
      </c>
      <c r="H513" s="141"/>
      <c r="I513" s="132" t="str">
        <f t="shared" si="3"/>
        <v>#REF!</v>
      </c>
      <c r="J513" s="111" t="str">
        <f t="shared" si="4"/>
        <v>#REF!</v>
      </c>
      <c r="K513" s="112"/>
      <c r="L513" s="112"/>
      <c r="M513" s="116" t="s">
        <v>5698</v>
      </c>
      <c r="N513" s="117"/>
      <c r="O513" s="117"/>
      <c r="P513" s="117"/>
      <c r="Q513" s="117"/>
      <c r="R513" s="117"/>
      <c r="S513" s="117"/>
      <c r="T513" s="117"/>
      <c r="U513" s="117"/>
      <c r="V513" s="117"/>
      <c r="W513" s="117"/>
      <c r="X513" s="117"/>
      <c r="Y513" s="117"/>
      <c r="Z513" s="117"/>
    </row>
    <row r="514" ht="14.25" customHeight="1">
      <c r="A514" s="112"/>
      <c r="B514" s="117"/>
      <c r="C514" s="129" t="s">
        <v>4701</v>
      </c>
      <c r="D514" s="130">
        <v>5.48</v>
      </c>
      <c r="E514" s="131">
        <f>VLOOKUP(C514,'DADOS INEP'!C:L,10,0)</f>
        <v>50.95</v>
      </c>
      <c r="F514" s="136">
        <f t="shared" si="1"/>
        <v>5.295</v>
      </c>
      <c r="G514" s="137">
        <f t="shared" si="2"/>
        <v>0.185</v>
      </c>
      <c r="H514" s="141"/>
      <c r="I514" s="132" t="str">
        <f t="shared" si="3"/>
        <v>#REF!</v>
      </c>
      <c r="J514" s="111" t="str">
        <f t="shared" si="4"/>
        <v>#REF!</v>
      </c>
      <c r="K514" s="112"/>
      <c r="L514" s="112"/>
      <c r="M514" s="116" t="s">
        <v>5698</v>
      </c>
      <c r="N514" s="117"/>
      <c r="O514" s="117"/>
      <c r="P514" s="117"/>
      <c r="Q514" s="117"/>
      <c r="R514" s="117"/>
      <c r="S514" s="117"/>
      <c r="T514" s="117"/>
      <c r="U514" s="117"/>
      <c r="V514" s="117"/>
      <c r="W514" s="117"/>
      <c r="X514" s="117"/>
      <c r="Y514" s="117"/>
      <c r="Z514" s="117"/>
    </row>
    <row r="515" ht="14.25" customHeight="1">
      <c r="A515" s="112"/>
      <c r="B515" s="117"/>
      <c r="C515" s="129" t="s">
        <v>4143</v>
      </c>
      <c r="D515" s="130">
        <v>5.6</v>
      </c>
      <c r="E515" s="131">
        <f>VLOOKUP(C515,'DADOS INEP'!C:L,10,0)</f>
        <v>51.76</v>
      </c>
      <c r="F515" s="136">
        <f t="shared" si="1"/>
        <v>5.41812</v>
      </c>
      <c r="G515" s="137">
        <f t="shared" si="2"/>
        <v>0.18188</v>
      </c>
      <c r="H515" s="141"/>
      <c r="I515" s="132" t="str">
        <f t="shared" si="3"/>
        <v>#REF!</v>
      </c>
      <c r="J515" s="111" t="str">
        <f t="shared" si="4"/>
        <v>#REF!</v>
      </c>
      <c r="K515" s="112"/>
      <c r="L515" s="112"/>
      <c r="M515" s="116" t="s">
        <v>5698</v>
      </c>
      <c r="N515" s="117"/>
      <c r="O515" s="117"/>
      <c r="P515" s="117"/>
      <c r="Q515" s="117"/>
      <c r="R515" s="117"/>
      <c r="S515" s="117"/>
      <c r="T515" s="117"/>
      <c r="U515" s="117"/>
      <c r="V515" s="117"/>
      <c r="W515" s="117"/>
      <c r="X515" s="117"/>
      <c r="Y515" s="117"/>
      <c r="Z515" s="117"/>
    </row>
    <row r="516" ht="14.25" customHeight="1">
      <c r="A516" s="112"/>
      <c r="B516" s="117"/>
      <c r="C516" s="129" t="s">
        <v>1172</v>
      </c>
      <c r="D516" s="130">
        <v>6.34</v>
      </c>
      <c r="E516" s="131">
        <f>VLOOKUP(C516,'DADOS INEP'!C:L,10,0)</f>
        <v>56.63</v>
      </c>
      <c r="F516" s="136">
        <f t="shared" si="1"/>
        <v>6.15836</v>
      </c>
      <c r="G516" s="137">
        <f t="shared" si="2"/>
        <v>0.18164</v>
      </c>
      <c r="H516" s="141"/>
      <c r="I516" s="132" t="str">
        <f t="shared" si="3"/>
        <v>#REF!</v>
      </c>
      <c r="J516" s="111" t="str">
        <f t="shared" si="4"/>
        <v>#REF!</v>
      </c>
      <c r="K516" s="112"/>
      <c r="L516" s="112"/>
      <c r="M516" s="116" t="s">
        <v>5698</v>
      </c>
      <c r="N516" s="117"/>
      <c r="O516" s="117"/>
      <c r="P516" s="117"/>
      <c r="Q516" s="117"/>
      <c r="R516" s="117"/>
      <c r="S516" s="117"/>
      <c r="T516" s="117"/>
      <c r="U516" s="117"/>
      <c r="V516" s="117"/>
      <c r="W516" s="117"/>
      <c r="X516" s="117"/>
      <c r="Y516" s="117"/>
      <c r="Z516" s="117"/>
    </row>
    <row r="517" ht="14.25" customHeight="1">
      <c r="A517" s="112"/>
      <c r="B517" s="117"/>
      <c r="C517" s="129" t="s">
        <v>2867</v>
      </c>
      <c r="D517" s="130">
        <v>5.84</v>
      </c>
      <c r="E517" s="131">
        <f>VLOOKUP(C517,'DADOS INEP'!C:L,10,0)</f>
        <v>53.35</v>
      </c>
      <c r="F517" s="136">
        <f t="shared" si="1"/>
        <v>5.6598</v>
      </c>
      <c r="G517" s="137">
        <f t="shared" si="2"/>
        <v>0.1802</v>
      </c>
      <c r="H517" s="141"/>
      <c r="I517" s="132" t="str">
        <f t="shared" si="3"/>
        <v>#REF!</v>
      </c>
      <c r="J517" s="111" t="str">
        <f t="shared" si="4"/>
        <v>#REF!</v>
      </c>
      <c r="K517" s="112"/>
      <c r="L517" s="112"/>
      <c r="M517" s="116" t="s">
        <v>5698</v>
      </c>
      <c r="N517" s="117"/>
      <c r="O517" s="117"/>
      <c r="P517" s="117"/>
      <c r="Q517" s="117"/>
      <c r="R517" s="117"/>
      <c r="S517" s="117"/>
      <c r="T517" s="117"/>
      <c r="U517" s="117"/>
      <c r="V517" s="117"/>
      <c r="W517" s="117"/>
      <c r="X517" s="117"/>
      <c r="Y517" s="117"/>
      <c r="Z517" s="117"/>
    </row>
    <row r="518" ht="14.25" customHeight="1">
      <c r="A518" s="112"/>
      <c r="B518" s="117"/>
      <c r="C518" s="129" t="s">
        <v>1017</v>
      </c>
      <c r="D518" s="130">
        <v>6.48</v>
      </c>
      <c r="E518" s="131">
        <f>VLOOKUP(C518,'DADOS INEP'!C:L,10,0)</f>
        <v>57.61</v>
      </c>
      <c r="F518" s="136">
        <f t="shared" si="1"/>
        <v>6.30732</v>
      </c>
      <c r="G518" s="137">
        <f t="shared" si="2"/>
        <v>0.17268</v>
      </c>
      <c r="H518" s="141"/>
      <c r="I518" s="132" t="str">
        <f t="shared" si="3"/>
        <v>#REF!</v>
      </c>
      <c r="J518" s="111" t="str">
        <f t="shared" si="4"/>
        <v>#REF!</v>
      </c>
      <c r="K518" s="112"/>
      <c r="L518" s="112"/>
      <c r="M518" s="116" t="s">
        <v>5698</v>
      </c>
      <c r="N518" s="117"/>
      <c r="O518" s="117"/>
      <c r="P518" s="117"/>
      <c r="Q518" s="117"/>
      <c r="R518" s="117"/>
      <c r="S518" s="117"/>
      <c r="T518" s="117"/>
      <c r="U518" s="117"/>
      <c r="V518" s="117"/>
      <c r="W518" s="117"/>
      <c r="X518" s="117"/>
      <c r="Y518" s="117"/>
      <c r="Z518" s="117"/>
    </row>
    <row r="519" ht="14.25" customHeight="1">
      <c r="A519" s="112"/>
      <c r="B519" s="117"/>
      <c r="C519" s="129" t="s">
        <v>5154</v>
      </c>
      <c r="D519" s="130">
        <v>5.32</v>
      </c>
      <c r="E519" s="131">
        <f>VLOOKUP(C519,'DADOS INEP'!C:L,10,0)</f>
        <v>50.03</v>
      </c>
      <c r="F519" s="136">
        <f t="shared" si="1"/>
        <v>5.15516</v>
      </c>
      <c r="G519" s="137">
        <f t="shared" si="2"/>
        <v>0.16484</v>
      </c>
      <c r="H519" s="141"/>
      <c r="I519" s="132" t="str">
        <f t="shared" si="3"/>
        <v>#REF!</v>
      </c>
      <c r="J519" s="111" t="str">
        <f t="shared" si="4"/>
        <v>#REF!</v>
      </c>
      <c r="K519" s="112"/>
      <c r="L519" s="112"/>
      <c r="M519" s="116" t="s">
        <v>5698</v>
      </c>
      <c r="N519" s="117"/>
      <c r="O519" s="117"/>
      <c r="P519" s="117"/>
      <c r="Q519" s="117"/>
      <c r="R519" s="117"/>
      <c r="S519" s="117"/>
      <c r="T519" s="117"/>
      <c r="U519" s="117"/>
      <c r="V519" s="117"/>
      <c r="W519" s="117"/>
      <c r="X519" s="117"/>
      <c r="Y519" s="117"/>
      <c r="Z519" s="117"/>
    </row>
    <row r="520" ht="14.25" customHeight="1">
      <c r="A520" s="112"/>
      <c r="B520" s="117"/>
      <c r="C520" s="129" t="s">
        <v>4284</v>
      </c>
      <c r="D520" s="130">
        <v>5.55</v>
      </c>
      <c r="E520" s="131">
        <f>VLOOKUP(C520,'DADOS INEP'!C:L,10,0)</f>
        <v>51.55</v>
      </c>
      <c r="F520" s="136">
        <f t="shared" si="1"/>
        <v>5.3862</v>
      </c>
      <c r="G520" s="137">
        <f t="shared" si="2"/>
        <v>0.1638</v>
      </c>
      <c r="H520" s="141"/>
      <c r="I520" s="132" t="str">
        <f t="shared" si="3"/>
        <v>#REF!</v>
      </c>
      <c r="J520" s="111" t="str">
        <f t="shared" si="4"/>
        <v>#REF!</v>
      </c>
      <c r="K520" s="112"/>
      <c r="L520" s="112"/>
      <c r="M520" s="116" t="s">
        <v>5698</v>
      </c>
      <c r="N520" s="117"/>
      <c r="O520" s="117"/>
      <c r="P520" s="117"/>
      <c r="Q520" s="117"/>
      <c r="R520" s="117"/>
      <c r="S520" s="117"/>
      <c r="T520" s="117"/>
      <c r="U520" s="117"/>
      <c r="V520" s="117"/>
      <c r="W520" s="117"/>
      <c r="X520" s="117"/>
      <c r="Y520" s="117"/>
      <c r="Z520" s="117"/>
    </row>
    <row r="521" ht="14.25" customHeight="1">
      <c r="A521" s="112"/>
      <c r="B521" s="117"/>
      <c r="C521" s="129" t="s">
        <v>5305</v>
      </c>
      <c r="D521" s="130">
        <v>5.25</v>
      </c>
      <c r="E521" s="131">
        <f>VLOOKUP(C521,'DADOS INEP'!C:L,10,0)</f>
        <v>49.59</v>
      </c>
      <c r="F521" s="136">
        <f t="shared" si="1"/>
        <v>5.08828</v>
      </c>
      <c r="G521" s="137">
        <f t="shared" si="2"/>
        <v>0.16172</v>
      </c>
      <c r="H521" s="141"/>
      <c r="I521" s="132" t="str">
        <f t="shared" si="3"/>
        <v>#REF!</v>
      </c>
      <c r="J521" s="111" t="str">
        <f t="shared" si="4"/>
        <v>#REF!</v>
      </c>
      <c r="K521" s="112"/>
      <c r="L521" s="112"/>
      <c r="M521" s="116" t="s">
        <v>5698</v>
      </c>
      <c r="N521" s="117"/>
      <c r="O521" s="117"/>
      <c r="P521" s="117"/>
      <c r="Q521" s="117"/>
      <c r="R521" s="117"/>
      <c r="S521" s="117"/>
      <c r="T521" s="117"/>
      <c r="U521" s="117"/>
      <c r="V521" s="117"/>
      <c r="W521" s="117"/>
      <c r="X521" s="117"/>
      <c r="Y521" s="117"/>
      <c r="Z521" s="117"/>
    </row>
    <row r="522" ht="14.25" customHeight="1">
      <c r="A522" s="112"/>
      <c r="B522" s="117"/>
      <c r="C522" s="129" t="s">
        <v>4755</v>
      </c>
      <c r="D522" s="130">
        <v>5.44</v>
      </c>
      <c r="E522" s="131">
        <f>VLOOKUP(C522,'DADOS INEP'!C:L,10,0)</f>
        <v>50.85</v>
      </c>
      <c r="F522" s="136">
        <f t="shared" si="1"/>
        <v>5.2798</v>
      </c>
      <c r="G522" s="137">
        <f t="shared" si="2"/>
        <v>0.1602</v>
      </c>
      <c r="H522" s="141"/>
      <c r="I522" s="132" t="str">
        <f t="shared" si="3"/>
        <v>#REF!</v>
      </c>
      <c r="J522" s="111" t="str">
        <f t="shared" si="4"/>
        <v>#REF!</v>
      </c>
      <c r="K522" s="112"/>
      <c r="L522" s="112"/>
      <c r="M522" s="116" t="s">
        <v>5698</v>
      </c>
      <c r="N522" s="117"/>
      <c r="O522" s="117"/>
      <c r="P522" s="117"/>
      <c r="Q522" s="117"/>
      <c r="R522" s="117"/>
      <c r="S522" s="117"/>
      <c r="T522" s="117"/>
      <c r="U522" s="117"/>
      <c r="V522" s="117"/>
      <c r="W522" s="117"/>
      <c r="X522" s="117"/>
      <c r="Y522" s="117"/>
      <c r="Z522" s="117"/>
    </row>
    <row r="523" ht="14.25" customHeight="1">
      <c r="A523" s="112"/>
      <c r="B523" s="117"/>
      <c r="C523" s="129" t="s">
        <v>5635</v>
      </c>
      <c r="D523" s="130">
        <v>4.83</v>
      </c>
      <c r="E523" s="131">
        <f>VLOOKUP(C523,'DADOS INEP'!C:L,10,0)</f>
        <v>46.84</v>
      </c>
      <c r="F523" s="136">
        <f t="shared" si="1"/>
        <v>4.67028</v>
      </c>
      <c r="G523" s="137">
        <f t="shared" si="2"/>
        <v>0.15972</v>
      </c>
      <c r="H523" s="141"/>
      <c r="I523" s="132" t="str">
        <f t="shared" si="3"/>
        <v>#REF!</v>
      </c>
      <c r="J523" s="111" t="str">
        <f t="shared" si="4"/>
        <v>#REF!</v>
      </c>
      <c r="K523" s="112"/>
      <c r="L523" s="112"/>
      <c r="M523" s="116" t="s">
        <v>5698</v>
      </c>
      <c r="N523" s="117"/>
      <c r="O523" s="117"/>
      <c r="P523" s="117"/>
      <c r="Q523" s="117"/>
      <c r="R523" s="117"/>
      <c r="S523" s="117"/>
      <c r="T523" s="117"/>
      <c r="U523" s="117"/>
      <c r="V523" s="117"/>
      <c r="W523" s="117"/>
      <c r="X523" s="117"/>
      <c r="Y523" s="117"/>
      <c r="Z523" s="117"/>
    </row>
    <row r="524" ht="14.25" customHeight="1">
      <c r="A524" s="112"/>
      <c r="B524" s="117"/>
      <c r="C524" s="129" t="s">
        <v>3155</v>
      </c>
      <c r="D524" s="130">
        <v>5.76</v>
      </c>
      <c r="E524" s="131">
        <f>VLOOKUP(C524,'DADOS INEP'!C:L,10,0)</f>
        <v>52.97</v>
      </c>
      <c r="F524" s="136">
        <f t="shared" si="1"/>
        <v>5.60204</v>
      </c>
      <c r="G524" s="137">
        <f t="shared" si="2"/>
        <v>0.15796</v>
      </c>
      <c r="H524" s="141"/>
      <c r="I524" s="132" t="str">
        <f t="shared" si="3"/>
        <v>#REF!</v>
      </c>
      <c r="J524" s="111" t="str">
        <f t="shared" si="4"/>
        <v>#REF!</v>
      </c>
      <c r="K524" s="112"/>
      <c r="L524" s="112"/>
      <c r="M524" s="116" t="s">
        <v>5698</v>
      </c>
      <c r="N524" s="117"/>
      <c r="O524" s="117"/>
      <c r="P524" s="117"/>
      <c r="Q524" s="117"/>
      <c r="R524" s="117"/>
      <c r="S524" s="117"/>
      <c r="T524" s="117"/>
      <c r="U524" s="117"/>
      <c r="V524" s="117"/>
      <c r="W524" s="117"/>
      <c r="X524" s="117"/>
      <c r="Y524" s="117"/>
      <c r="Z524" s="117"/>
    </row>
    <row r="525" ht="14.25" customHeight="1">
      <c r="A525" s="112"/>
      <c r="B525" s="117"/>
      <c r="C525" s="129" t="s">
        <v>1348</v>
      </c>
      <c r="D525" s="130">
        <v>6.22</v>
      </c>
      <c r="E525" s="131">
        <f>VLOOKUP(C525,'DADOS INEP'!C:L,10,0)</f>
        <v>56</v>
      </c>
      <c r="F525" s="136">
        <f t="shared" si="1"/>
        <v>6.0626</v>
      </c>
      <c r="G525" s="137">
        <f t="shared" si="2"/>
        <v>0.1574</v>
      </c>
      <c r="H525" s="141"/>
      <c r="I525" s="132" t="str">
        <f t="shared" si="3"/>
        <v>#REF!</v>
      </c>
      <c r="J525" s="111" t="str">
        <f t="shared" si="4"/>
        <v>#REF!</v>
      </c>
      <c r="K525" s="112"/>
      <c r="L525" s="112"/>
      <c r="M525" s="116" t="s">
        <v>5698</v>
      </c>
      <c r="N525" s="117"/>
      <c r="O525" s="117"/>
      <c r="P525" s="117"/>
      <c r="Q525" s="117"/>
      <c r="R525" s="117"/>
      <c r="S525" s="117"/>
      <c r="T525" s="117"/>
      <c r="U525" s="117"/>
      <c r="V525" s="117"/>
      <c r="W525" s="117"/>
      <c r="X525" s="117"/>
      <c r="Y525" s="117"/>
      <c r="Z525" s="117"/>
    </row>
    <row r="526" ht="14.25" customHeight="1">
      <c r="A526" s="112"/>
      <c r="B526" s="117"/>
      <c r="C526" s="129" t="s">
        <v>1436</v>
      </c>
      <c r="D526" s="130">
        <v>6.18</v>
      </c>
      <c r="E526" s="131">
        <f>VLOOKUP(C526,'DADOS INEP'!C:L,10,0)</f>
        <v>55.79</v>
      </c>
      <c r="F526" s="136">
        <f t="shared" si="1"/>
        <v>6.03068</v>
      </c>
      <c r="G526" s="137">
        <f t="shared" si="2"/>
        <v>0.14932</v>
      </c>
      <c r="H526" s="141"/>
      <c r="I526" s="132" t="str">
        <f t="shared" si="3"/>
        <v>#REF!</v>
      </c>
      <c r="J526" s="111" t="str">
        <f t="shared" si="4"/>
        <v>#REF!</v>
      </c>
      <c r="K526" s="112"/>
      <c r="L526" s="112"/>
      <c r="M526" s="116" t="s">
        <v>5698</v>
      </c>
      <c r="N526" s="117"/>
      <c r="O526" s="117"/>
      <c r="P526" s="117"/>
      <c r="Q526" s="117"/>
      <c r="R526" s="117"/>
      <c r="S526" s="117"/>
      <c r="T526" s="117"/>
      <c r="U526" s="117"/>
      <c r="V526" s="117"/>
      <c r="W526" s="117"/>
      <c r="X526" s="117"/>
      <c r="Y526" s="117"/>
      <c r="Z526" s="117"/>
    </row>
    <row r="527" ht="14.25" customHeight="1">
      <c r="A527" s="112"/>
      <c r="B527" s="117"/>
      <c r="C527" s="129" t="s">
        <v>3119</v>
      </c>
      <c r="D527" s="130">
        <v>5.76</v>
      </c>
      <c r="E527" s="131">
        <f>VLOOKUP(C527,'DADOS INEP'!C:L,10,0)</f>
        <v>53.03</v>
      </c>
      <c r="F527" s="136">
        <f t="shared" si="1"/>
        <v>5.61116</v>
      </c>
      <c r="G527" s="137">
        <f t="shared" si="2"/>
        <v>0.14884</v>
      </c>
      <c r="H527" s="141"/>
      <c r="I527" s="132" t="str">
        <f t="shared" si="3"/>
        <v>#REF!</v>
      </c>
      <c r="J527" s="111" t="str">
        <f t="shared" si="4"/>
        <v>#REF!</v>
      </c>
      <c r="K527" s="112"/>
      <c r="L527" s="112"/>
      <c r="M527" s="116" t="s">
        <v>5698</v>
      </c>
      <c r="N527" s="117"/>
      <c r="O527" s="117"/>
      <c r="P527" s="117"/>
      <c r="Q527" s="117"/>
      <c r="R527" s="117"/>
      <c r="S527" s="117"/>
      <c r="T527" s="117"/>
      <c r="U527" s="117"/>
      <c r="V527" s="117"/>
      <c r="W527" s="117"/>
      <c r="X527" s="117"/>
      <c r="Y527" s="117"/>
      <c r="Z527" s="117"/>
    </row>
    <row r="528" ht="14.25" customHeight="1">
      <c r="A528" s="112"/>
      <c r="B528" s="117"/>
      <c r="C528" s="129" t="s">
        <v>1102</v>
      </c>
      <c r="D528" s="130">
        <v>6.37</v>
      </c>
      <c r="E528" s="131">
        <f>VLOOKUP(C528,'DADOS INEP'!C:L,10,0)</f>
        <v>57.06</v>
      </c>
      <c r="F528" s="136">
        <f t="shared" si="1"/>
        <v>6.22372</v>
      </c>
      <c r="G528" s="137">
        <f t="shared" si="2"/>
        <v>0.14628</v>
      </c>
      <c r="H528" s="141"/>
      <c r="I528" s="132" t="str">
        <f t="shared" si="3"/>
        <v>#REF!</v>
      </c>
      <c r="J528" s="111" t="str">
        <f t="shared" si="4"/>
        <v>#REF!</v>
      </c>
      <c r="K528" s="112"/>
      <c r="L528" s="112"/>
      <c r="M528" s="116" t="s">
        <v>5698</v>
      </c>
      <c r="N528" s="117"/>
      <c r="O528" s="117"/>
      <c r="P528" s="117"/>
      <c r="Q528" s="117"/>
      <c r="R528" s="117"/>
      <c r="S528" s="117"/>
      <c r="T528" s="117"/>
      <c r="U528" s="117"/>
      <c r="V528" s="117"/>
      <c r="W528" s="117"/>
      <c r="X528" s="117"/>
      <c r="Y528" s="117"/>
      <c r="Z528" s="117"/>
    </row>
    <row r="529" ht="14.25" customHeight="1">
      <c r="A529" s="112"/>
      <c r="B529" s="117"/>
      <c r="C529" s="129" t="s">
        <v>4156</v>
      </c>
      <c r="D529" s="130">
        <v>5.56</v>
      </c>
      <c r="E529" s="131">
        <f>VLOOKUP(C529,'DADOS INEP'!C:L,10,0)</f>
        <v>51.74</v>
      </c>
      <c r="F529" s="136">
        <f t="shared" si="1"/>
        <v>5.41508</v>
      </c>
      <c r="G529" s="137">
        <f t="shared" si="2"/>
        <v>0.14492</v>
      </c>
      <c r="H529" s="141"/>
      <c r="I529" s="132" t="str">
        <f t="shared" si="3"/>
        <v>#REF!</v>
      </c>
      <c r="J529" s="111" t="str">
        <f t="shared" si="4"/>
        <v>#REF!</v>
      </c>
      <c r="K529" s="112"/>
      <c r="L529" s="112"/>
      <c r="M529" s="116" t="s">
        <v>5698</v>
      </c>
      <c r="N529" s="117"/>
      <c r="O529" s="117"/>
      <c r="P529" s="117"/>
      <c r="Q529" s="117"/>
      <c r="R529" s="117"/>
      <c r="S529" s="117"/>
      <c r="T529" s="117"/>
      <c r="U529" s="117"/>
      <c r="V529" s="117"/>
      <c r="W529" s="117"/>
      <c r="X529" s="117"/>
      <c r="Y529" s="117"/>
      <c r="Z529" s="117"/>
    </row>
    <row r="530" ht="14.25" customHeight="1">
      <c r="A530" s="112"/>
      <c r="B530" s="117"/>
      <c r="C530" s="129" t="s">
        <v>5531</v>
      </c>
      <c r="D530" s="130">
        <v>5.04</v>
      </c>
      <c r="E530" s="131">
        <f>VLOOKUP(C530,'DADOS INEP'!C:L,10,0)</f>
        <v>48.33</v>
      </c>
      <c r="F530" s="136">
        <f t="shared" si="1"/>
        <v>4.89676</v>
      </c>
      <c r="G530" s="137">
        <f t="shared" si="2"/>
        <v>0.14324</v>
      </c>
      <c r="H530" s="141"/>
      <c r="I530" s="132" t="str">
        <f t="shared" si="3"/>
        <v>#REF!</v>
      </c>
      <c r="J530" s="111" t="str">
        <f t="shared" si="4"/>
        <v>#REF!</v>
      </c>
      <c r="K530" s="112"/>
      <c r="L530" s="112"/>
      <c r="M530" s="116" t="s">
        <v>5698</v>
      </c>
      <c r="N530" s="117"/>
      <c r="O530" s="117"/>
      <c r="P530" s="117"/>
      <c r="Q530" s="117"/>
      <c r="R530" s="117"/>
      <c r="S530" s="117"/>
      <c r="T530" s="117"/>
      <c r="U530" s="117"/>
      <c r="V530" s="117"/>
      <c r="W530" s="117"/>
      <c r="X530" s="117"/>
      <c r="Y530" s="117"/>
      <c r="Z530" s="117"/>
    </row>
    <row r="531" ht="14.25" customHeight="1">
      <c r="A531" s="112"/>
      <c r="B531" s="117"/>
      <c r="C531" s="129" t="s">
        <v>4218</v>
      </c>
      <c r="D531" s="130">
        <v>5.54</v>
      </c>
      <c r="E531" s="131">
        <f>VLOOKUP(C531,'DADOS INEP'!C:L,10,0)</f>
        <v>51.64</v>
      </c>
      <c r="F531" s="136">
        <f t="shared" si="1"/>
        <v>5.39988</v>
      </c>
      <c r="G531" s="137">
        <f t="shared" si="2"/>
        <v>0.14012</v>
      </c>
      <c r="H531" s="141"/>
      <c r="I531" s="132" t="str">
        <f t="shared" si="3"/>
        <v>#REF!</v>
      </c>
      <c r="J531" s="111" t="str">
        <f t="shared" si="4"/>
        <v>#REF!</v>
      </c>
      <c r="K531" s="112"/>
      <c r="L531" s="112"/>
      <c r="M531" s="116" t="s">
        <v>5698</v>
      </c>
      <c r="N531" s="117"/>
      <c r="O531" s="117"/>
      <c r="P531" s="117"/>
      <c r="Q531" s="117"/>
      <c r="R531" s="117"/>
      <c r="S531" s="117"/>
      <c r="T531" s="117"/>
      <c r="U531" s="117"/>
      <c r="V531" s="117"/>
      <c r="W531" s="117"/>
      <c r="X531" s="117"/>
      <c r="Y531" s="117"/>
      <c r="Z531" s="117"/>
    </row>
    <row r="532" ht="14.25" customHeight="1">
      <c r="A532" s="112"/>
      <c r="B532" s="117"/>
      <c r="C532" s="129" t="s">
        <v>4960</v>
      </c>
      <c r="D532" s="130">
        <v>5.36</v>
      </c>
      <c r="E532" s="131">
        <f>VLOOKUP(C532,'DADOS INEP'!C:L,10,0)</f>
        <v>50.46</v>
      </c>
      <c r="F532" s="136">
        <f t="shared" si="1"/>
        <v>5.22052</v>
      </c>
      <c r="G532" s="137">
        <f t="shared" si="2"/>
        <v>0.13948</v>
      </c>
      <c r="H532" s="141"/>
      <c r="I532" s="132" t="str">
        <f t="shared" si="3"/>
        <v>#REF!</v>
      </c>
      <c r="J532" s="111" t="str">
        <f t="shared" si="4"/>
        <v>#REF!</v>
      </c>
      <c r="K532" s="112"/>
      <c r="L532" s="112"/>
      <c r="M532" s="116" t="s">
        <v>5698</v>
      </c>
      <c r="N532" s="117"/>
      <c r="O532" s="117"/>
      <c r="P532" s="117"/>
      <c r="Q532" s="117"/>
      <c r="R532" s="117"/>
      <c r="S532" s="117"/>
      <c r="T532" s="117"/>
      <c r="U532" s="117"/>
      <c r="V532" s="117"/>
      <c r="W532" s="117"/>
      <c r="X532" s="117"/>
      <c r="Y532" s="117"/>
      <c r="Z532" s="117"/>
    </row>
    <row r="533" ht="14.25" customHeight="1">
      <c r="A533" s="112"/>
      <c r="B533" s="117"/>
      <c r="C533" s="129" t="s">
        <v>1233</v>
      </c>
      <c r="D533" s="130">
        <v>6.26</v>
      </c>
      <c r="E533" s="131">
        <f>VLOOKUP(C533,'DADOS INEP'!C:L,10,0)</f>
        <v>56.39</v>
      </c>
      <c r="F533" s="136">
        <f t="shared" si="1"/>
        <v>6.12188</v>
      </c>
      <c r="G533" s="137">
        <f t="shared" si="2"/>
        <v>0.13812</v>
      </c>
      <c r="H533" s="141"/>
      <c r="I533" s="132" t="str">
        <f t="shared" si="3"/>
        <v>#REF!</v>
      </c>
      <c r="J533" s="111" t="str">
        <f t="shared" si="4"/>
        <v>#REF!</v>
      </c>
      <c r="K533" s="112"/>
      <c r="L533" s="112"/>
      <c r="M533" s="116" t="s">
        <v>5698</v>
      </c>
      <c r="N533" s="117"/>
      <c r="O533" s="117"/>
      <c r="P533" s="117"/>
      <c r="Q533" s="117"/>
      <c r="R533" s="117"/>
      <c r="S533" s="117"/>
      <c r="T533" s="117"/>
      <c r="U533" s="117"/>
      <c r="V533" s="117"/>
      <c r="W533" s="117"/>
      <c r="X533" s="117"/>
      <c r="Y533" s="117"/>
      <c r="Z533" s="117"/>
    </row>
    <row r="534" ht="14.25" customHeight="1">
      <c r="A534" s="112"/>
      <c r="B534" s="117"/>
      <c r="C534" s="129" t="s">
        <v>3958</v>
      </c>
      <c r="D534" s="130">
        <v>5.59</v>
      </c>
      <c r="E534" s="131">
        <f>VLOOKUP(C534,'DADOS INEP'!C:L,10,0)</f>
        <v>51.99</v>
      </c>
      <c r="F534" s="136">
        <f t="shared" si="1"/>
        <v>5.45308</v>
      </c>
      <c r="G534" s="137">
        <f t="shared" si="2"/>
        <v>0.13692</v>
      </c>
      <c r="H534" s="141"/>
      <c r="I534" s="132" t="str">
        <f t="shared" si="3"/>
        <v>#REF!</v>
      </c>
      <c r="J534" s="111" t="str">
        <f t="shared" si="4"/>
        <v>#REF!</v>
      </c>
      <c r="K534" s="112"/>
      <c r="L534" s="112"/>
      <c r="M534" s="116" t="s">
        <v>5698</v>
      </c>
      <c r="N534" s="117"/>
      <c r="O534" s="117"/>
      <c r="P534" s="117"/>
      <c r="Q534" s="117"/>
      <c r="R534" s="117"/>
      <c r="S534" s="117"/>
      <c r="T534" s="117"/>
      <c r="U534" s="117"/>
      <c r="V534" s="117"/>
      <c r="W534" s="117"/>
      <c r="X534" s="117"/>
      <c r="Y534" s="117"/>
      <c r="Z534" s="117"/>
    </row>
    <row r="535" ht="14.25" customHeight="1">
      <c r="A535" s="112"/>
      <c r="B535" s="117"/>
      <c r="C535" s="129" t="s">
        <v>2671</v>
      </c>
      <c r="D535" s="130">
        <v>5.83</v>
      </c>
      <c r="E535" s="131">
        <f>VLOOKUP(C535,'DADOS INEP'!C:L,10,0)</f>
        <v>53.59</v>
      </c>
      <c r="F535" s="136">
        <f t="shared" si="1"/>
        <v>5.69628</v>
      </c>
      <c r="G535" s="137">
        <f t="shared" si="2"/>
        <v>0.13372</v>
      </c>
      <c r="H535" s="141"/>
      <c r="I535" s="132" t="str">
        <f t="shared" si="3"/>
        <v>#REF!</v>
      </c>
      <c r="J535" s="111" t="str">
        <f t="shared" si="4"/>
        <v>#REF!</v>
      </c>
      <c r="K535" s="112"/>
      <c r="L535" s="112"/>
      <c r="M535" s="116" t="s">
        <v>5698</v>
      </c>
      <c r="N535" s="117"/>
      <c r="O535" s="117"/>
      <c r="P535" s="117"/>
      <c r="Q535" s="117"/>
      <c r="R535" s="117"/>
      <c r="S535" s="117"/>
      <c r="T535" s="117"/>
      <c r="U535" s="117"/>
      <c r="V535" s="117"/>
      <c r="W535" s="117"/>
      <c r="X535" s="117"/>
      <c r="Y535" s="117"/>
      <c r="Z535" s="117"/>
    </row>
    <row r="536" ht="14.25" customHeight="1">
      <c r="A536" s="112"/>
      <c r="B536" s="117"/>
      <c r="C536" s="129" t="s">
        <v>947</v>
      </c>
      <c r="D536" s="130">
        <v>6.57</v>
      </c>
      <c r="E536" s="131">
        <f>VLOOKUP(C536,'DADOS INEP'!C:L,10,0)</f>
        <v>58.47</v>
      </c>
      <c r="F536" s="136">
        <f t="shared" si="1"/>
        <v>6.43804</v>
      </c>
      <c r="G536" s="137">
        <f t="shared" si="2"/>
        <v>0.13196</v>
      </c>
      <c r="H536" s="141"/>
      <c r="I536" s="132" t="str">
        <f t="shared" si="3"/>
        <v>#REF!</v>
      </c>
      <c r="J536" s="111" t="str">
        <f t="shared" si="4"/>
        <v>#REF!</v>
      </c>
      <c r="K536" s="112"/>
      <c r="L536" s="112"/>
      <c r="M536" s="116" t="s">
        <v>5698</v>
      </c>
      <c r="N536" s="117"/>
      <c r="O536" s="117"/>
      <c r="P536" s="117"/>
      <c r="Q536" s="117"/>
      <c r="R536" s="117"/>
      <c r="S536" s="117"/>
      <c r="T536" s="117"/>
      <c r="U536" s="117"/>
      <c r="V536" s="117"/>
      <c r="W536" s="117"/>
      <c r="X536" s="117"/>
      <c r="Y536" s="117"/>
      <c r="Z536" s="117"/>
    </row>
    <row r="537" ht="14.25" customHeight="1">
      <c r="A537" s="112"/>
      <c r="B537" s="117"/>
      <c r="C537" s="129" t="s">
        <v>5237</v>
      </c>
      <c r="D537" s="130">
        <v>5.25</v>
      </c>
      <c r="E537" s="131">
        <f>VLOOKUP(C537,'DADOS INEP'!C:L,10,0)</f>
        <v>49.79</v>
      </c>
      <c r="F537" s="136">
        <f t="shared" si="1"/>
        <v>5.11868</v>
      </c>
      <c r="G537" s="137">
        <f t="shared" si="2"/>
        <v>0.13132</v>
      </c>
      <c r="H537" s="141"/>
      <c r="I537" s="132" t="str">
        <f t="shared" si="3"/>
        <v>#REF!</v>
      </c>
      <c r="J537" s="111" t="str">
        <f t="shared" si="4"/>
        <v>#REF!</v>
      </c>
      <c r="K537" s="112"/>
      <c r="L537" s="112"/>
      <c r="M537" s="116" t="s">
        <v>5698</v>
      </c>
      <c r="N537" s="117"/>
      <c r="O537" s="117"/>
      <c r="P537" s="117"/>
      <c r="Q537" s="117"/>
      <c r="R537" s="117"/>
      <c r="S537" s="117"/>
      <c r="T537" s="117"/>
      <c r="U537" s="117"/>
      <c r="V537" s="117"/>
      <c r="W537" s="117"/>
      <c r="X537" s="117"/>
      <c r="Y537" s="117"/>
      <c r="Z537" s="117"/>
    </row>
    <row r="538" ht="14.25" customHeight="1">
      <c r="A538" s="112"/>
      <c r="B538" s="117"/>
      <c r="C538" s="129" t="s">
        <v>3755</v>
      </c>
      <c r="D538" s="130">
        <v>5.62</v>
      </c>
      <c r="E538" s="131">
        <f>VLOOKUP(C538,'DADOS INEP'!C:L,10,0)</f>
        <v>52.23</v>
      </c>
      <c r="F538" s="136">
        <f t="shared" si="1"/>
        <v>5.48956</v>
      </c>
      <c r="G538" s="137">
        <f t="shared" si="2"/>
        <v>0.13044</v>
      </c>
      <c r="H538" s="141"/>
      <c r="I538" s="132" t="str">
        <f t="shared" si="3"/>
        <v>#REF!</v>
      </c>
      <c r="J538" s="111" t="str">
        <f t="shared" si="4"/>
        <v>#REF!</v>
      </c>
      <c r="K538" s="112"/>
      <c r="L538" s="112"/>
      <c r="M538" s="116" t="s">
        <v>5698</v>
      </c>
      <c r="N538" s="117"/>
      <c r="O538" s="117"/>
      <c r="P538" s="117"/>
      <c r="Q538" s="117"/>
      <c r="R538" s="117"/>
      <c r="S538" s="117"/>
      <c r="T538" s="117"/>
      <c r="U538" s="117"/>
      <c r="V538" s="117"/>
      <c r="W538" s="117"/>
      <c r="X538" s="117"/>
      <c r="Y538" s="117"/>
      <c r="Z538" s="117"/>
    </row>
    <row r="539" ht="14.25" customHeight="1">
      <c r="A539" s="112"/>
      <c r="B539" s="117"/>
      <c r="C539" s="129" t="s">
        <v>1217</v>
      </c>
      <c r="D539" s="130">
        <v>6.26</v>
      </c>
      <c r="E539" s="131">
        <f>VLOOKUP(C539,'DADOS INEP'!C:L,10,0)</f>
        <v>56.45</v>
      </c>
      <c r="F539" s="136">
        <f t="shared" si="1"/>
        <v>6.131</v>
      </c>
      <c r="G539" s="137">
        <f t="shared" si="2"/>
        <v>0.129</v>
      </c>
      <c r="H539" s="141"/>
      <c r="I539" s="132" t="str">
        <f t="shared" si="3"/>
        <v>#REF!</v>
      </c>
      <c r="J539" s="111" t="str">
        <f t="shared" si="4"/>
        <v>#REF!</v>
      </c>
      <c r="K539" s="112"/>
      <c r="L539" s="112"/>
      <c r="M539" s="116" t="s">
        <v>5698</v>
      </c>
      <c r="N539" s="117"/>
      <c r="O539" s="117"/>
      <c r="P539" s="117"/>
      <c r="Q539" s="117"/>
      <c r="R539" s="117"/>
      <c r="S539" s="117"/>
      <c r="T539" s="117"/>
      <c r="U539" s="117"/>
      <c r="V539" s="117"/>
      <c r="W539" s="117"/>
      <c r="X539" s="117"/>
      <c r="Y539" s="117"/>
      <c r="Z539" s="117"/>
    </row>
    <row r="540" ht="14.25" customHeight="1">
      <c r="A540" s="112"/>
      <c r="B540" s="117"/>
      <c r="C540" s="129" t="s">
        <v>1873</v>
      </c>
      <c r="D540" s="130">
        <v>6.01</v>
      </c>
      <c r="E540" s="131">
        <f>VLOOKUP(C540,'DADOS INEP'!C:L,10,0)</f>
        <v>54.81</v>
      </c>
      <c r="F540" s="136">
        <f t="shared" si="1"/>
        <v>5.88172</v>
      </c>
      <c r="G540" s="137">
        <f t="shared" si="2"/>
        <v>0.12828</v>
      </c>
      <c r="H540" s="141"/>
      <c r="I540" s="132" t="str">
        <f t="shared" si="3"/>
        <v>#REF!</v>
      </c>
      <c r="J540" s="111" t="str">
        <f t="shared" si="4"/>
        <v>#REF!</v>
      </c>
      <c r="K540" s="112"/>
      <c r="L540" s="112"/>
      <c r="M540" s="116" t="s">
        <v>5698</v>
      </c>
      <c r="N540" s="117"/>
      <c r="O540" s="117"/>
      <c r="P540" s="117"/>
      <c r="Q540" s="117"/>
      <c r="R540" s="117"/>
      <c r="S540" s="117"/>
      <c r="T540" s="117"/>
      <c r="U540" s="117"/>
      <c r="V540" s="117"/>
      <c r="W540" s="117"/>
      <c r="X540" s="117"/>
      <c r="Y540" s="117"/>
      <c r="Z540" s="117"/>
    </row>
    <row r="541" ht="14.25" customHeight="1">
      <c r="A541" s="112"/>
      <c r="B541" s="117"/>
      <c r="C541" s="129" t="s">
        <v>1911</v>
      </c>
      <c r="D541" s="130">
        <v>6.0</v>
      </c>
      <c r="E541" s="131">
        <f>VLOOKUP(C541,'DADOS INEP'!C:L,10,0)</f>
        <v>54.75</v>
      </c>
      <c r="F541" s="136">
        <f t="shared" si="1"/>
        <v>5.8726</v>
      </c>
      <c r="G541" s="137">
        <f t="shared" si="2"/>
        <v>0.1274</v>
      </c>
      <c r="H541" s="141"/>
      <c r="I541" s="132" t="str">
        <f t="shared" si="3"/>
        <v>#REF!</v>
      </c>
      <c r="J541" s="111" t="str">
        <f t="shared" si="4"/>
        <v>#REF!</v>
      </c>
      <c r="K541" s="112"/>
      <c r="L541" s="112"/>
      <c r="M541" s="116" t="s">
        <v>5698</v>
      </c>
      <c r="N541" s="117"/>
      <c r="O541" s="117"/>
      <c r="P541" s="117"/>
      <c r="Q541" s="117"/>
      <c r="R541" s="117"/>
      <c r="S541" s="117"/>
      <c r="T541" s="117"/>
      <c r="U541" s="117"/>
      <c r="V541" s="117"/>
      <c r="W541" s="117"/>
      <c r="X541" s="117"/>
      <c r="Y541" s="117"/>
      <c r="Z541" s="117"/>
    </row>
    <row r="542" ht="14.25" customHeight="1">
      <c r="A542" s="112"/>
      <c r="B542" s="117"/>
      <c r="C542" s="129" t="s">
        <v>4003</v>
      </c>
      <c r="D542" s="130">
        <v>5.57</v>
      </c>
      <c r="E542" s="131">
        <f>VLOOKUP(C542,'DADOS INEP'!C:L,10,0)</f>
        <v>51.94</v>
      </c>
      <c r="F542" s="136">
        <f t="shared" si="1"/>
        <v>5.44548</v>
      </c>
      <c r="G542" s="137">
        <f t="shared" si="2"/>
        <v>0.12452</v>
      </c>
      <c r="H542" s="141"/>
      <c r="I542" s="132" t="str">
        <f t="shared" si="3"/>
        <v>#REF!</v>
      </c>
      <c r="J542" s="111" t="str">
        <f t="shared" si="4"/>
        <v>#REF!</v>
      </c>
      <c r="K542" s="112"/>
      <c r="L542" s="112"/>
      <c r="M542" s="116" t="s">
        <v>5698</v>
      </c>
      <c r="N542" s="117"/>
      <c r="O542" s="117"/>
      <c r="P542" s="117"/>
      <c r="Q542" s="117"/>
      <c r="R542" s="117"/>
      <c r="S542" s="117"/>
      <c r="T542" s="117"/>
      <c r="U542" s="117"/>
      <c r="V542" s="117"/>
      <c r="W542" s="117"/>
      <c r="X542" s="117"/>
      <c r="Y542" s="117"/>
      <c r="Z542" s="117"/>
    </row>
    <row r="543" ht="14.25" customHeight="1">
      <c r="A543" s="112"/>
      <c r="B543" s="117"/>
      <c r="C543" s="129" t="s">
        <v>4765</v>
      </c>
      <c r="D543" s="130">
        <v>5.4</v>
      </c>
      <c r="E543" s="131">
        <f>VLOOKUP(C543,'DADOS INEP'!C:L,10,0)</f>
        <v>50.83</v>
      </c>
      <c r="F543" s="136">
        <f t="shared" si="1"/>
        <v>5.27676</v>
      </c>
      <c r="G543" s="137">
        <f t="shared" si="2"/>
        <v>0.12324</v>
      </c>
      <c r="H543" s="141"/>
      <c r="I543" s="132" t="str">
        <f t="shared" si="3"/>
        <v>#REF!</v>
      </c>
      <c r="J543" s="111" t="str">
        <f t="shared" si="4"/>
        <v>#REF!</v>
      </c>
      <c r="K543" s="112"/>
      <c r="L543" s="112"/>
      <c r="M543" s="116" t="s">
        <v>5698</v>
      </c>
      <c r="N543" s="117"/>
      <c r="O543" s="117"/>
      <c r="P543" s="117"/>
      <c r="Q543" s="117"/>
      <c r="R543" s="117"/>
      <c r="S543" s="117"/>
      <c r="T543" s="117"/>
      <c r="U543" s="117"/>
      <c r="V543" s="117"/>
      <c r="W543" s="117"/>
      <c r="X543" s="117"/>
      <c r="Y543" s="117"/>
      <c r="Z543" s="117"/>
    </row>
    <row r="544" ht="14.25" customHeight="1">
      <c r="A544" s="112"/>
      <c r="B544" s="117"/>
      <c r="C544" s="129" t="s">
        <v>4229</v>
      </c>
      <c r="D544" s="130">
        <v>5.52</v>
      </c>
      <c r="E544" s="131">
        <f>VLOOKUP(C544,'DADOS INEP'!C:L,10,0)</f>
        <v>51.63</v>
      </c>
      <c r="F544" s="136">
        <f t="shared" si="1"/>
        <v>5.39836</v>
      </c>
      <c r="G544" s="137">
        <f t="shared" si="2"/>
        <v>0.12164</v>
      </c>
      <c r="H544" s="141"/>
      <c r="I544" s="132" t="str">
        <f t="shared" si="3"/>
        <v>#REF!</v>
      </c>
      <c r="J544" s="111" t="str">
        <f t="shared" si="4"/>
        <v>#REF!</v>
      </c>
      <c r="K544" s="112"/>
      <c r="L544" s="112"/>
      <c r="M544" s="116" t="s">
        <v>5698</v>
      </c>
      <c r="N544" s="117"/>
      <c r="O544" s="117"/>
      <c r="P544" s="117"/>
      <c r="Q544" s="117"/>
      <c r="R544" s="117"/>
      <c r="S544" s="117"/>
      <c r="T544" s="117"/>
      <c r="U544" s="117"/>
      <c r="V544" s="117"/>
      <c r="W544" s="117"/>
      <c r="X544" s="117"/>
      <c r="Y544" s="117"/>
      <c r="Z544" s="117"/>
    </row>
    <row r="545" ht="14.25" customHeight="1">
      <c r="A545" s="112"/>
      <c r="B545" s="117"/>
      <c r="C545" s="129" t="s">
        <v>3341</v>
      </c>
      <c r="D545" s="130">
        <v>5.69</v>
      </c>
      <c r="E545" s="131">
        <f>VLOOKUP(C545,'DADOS INEP'!C:L,10,0)</f>
        <v>52.77</v>
      </c>
      <c r="F545" s="136">
        <f t="shared" si="1"/>
        <v>5.57164</v>
      </c>
      <c r="G545" s="137">
        <f t="shared" si="2"/>
        <v>0.11836</v>
      </c>
      <c r="H545" s="141"/>
      <c r="I545" s="132" t="str">
        <f t="shared" si="3"/>
        <v>#REF!</v>
      </c>
      <c r="J545" s="111" t="str">
        <f t="shared" si="4"/>
        <v>#REF!</v>
      </c>
      <c r="K545" s="112"/>
      <c r="L545" s="112"/>
      <c r="M545" s="116" t="s">
        <v>5698</v>
      </c>
      <c r="N545" s="117"/>
      <c r="O545" s="117"/>
      <c r="P545" s="117"/>
      <c r="Q545" s="117"/>
      <c r="R545" s="117"/>
      <c r="S545" s="117"/>
      <c r="T545" s="117"/>
      <c r="U545" s="117"/>
      <c r="V545" s="117"/>
      <c r="W545" s="117"/>
      <c r="X545" s="117"/>
      <c r="Y545" s="117"/>
      <c r="Z545" s="117"/>
    </row>
    <row r="546" ht="14.25" customHeight="1">
      <c r="A546" s="112"/>
      <c r="B546" s="117"/>
      <c r="C546" s="129" t="s">
        <v>2485</v>
      </c>
      <c r="D546" s="130">
        <v>5.85</v>
      </c>
      <c r="E546" s="131">
        <f>VLOOKUP(C546,'DADOS INEP'!C:L,10,0)</f>
        <v>53.84</v>
      </c>
      <c r="F546" s="136">
        <f t="shared" si="1"/>
        <v>5.73428</v>
      </c>
      <c r="G546" s="137">
        <f t="shared" si="2"/>
        <v>0.11572</v>
      </c>
      <c r="H546" s="141"/>
      <c r="I546" s="132" t="str">
        <f t="shared" si="3"/>
        <v>#REF!</v>
      </c>
      <c r="J546" s="111" t="str">
        <f t="shared" si="4"/>
        <v>#REF!</v>
      </c>
      <c r="K546" s="112"/>
      <c r="L546" s="112"/>
      <c r="M546" s="116" t="s">
        <v>5698</v>
      </c>
      <c r="N546" s="117"/>
      <c r="O546" s="117"/>
      <c r="P546" s="117"/>
      <c r="Q546" s="117"/>
      <c r="R546" s="117"/>
      <c r="S546" s="117"/>
      <c r="T546" s="117"/>
      <c r="U546" s="117"/>
      <c r="V546" s="117"/>
      <c r="W546" s="117"/>
      <c r="X546" s="117"/>
      <c r="Y546" s="117"/>
      <c r="Z546" s="117"/>
    </row>
    <row r="547" ht="14.25" customHeight="1">
      <c r="A547" s="112"/>
      <c r="B547" s="117"/>
      <c r="C547" s="129" t="s">
        <v>1494</v>
      </c>
      <c r="D547" s="130">
        <v>6.12</v>
      </c>
      <c r="E547" s="131">
        <f>VLOOKUP(C547,'DADOS INEP'!C:L,10,0)</f>
        <v>55.63</v>
      </c>
      <c r="F547" s="136">
        <f t="shared" si="1"/>
        <v>6.00636</v>
      </c>
      <c r="G547" s="137">
        <f t="shared" si="2"/>
        <v>0.11364</v>
      </c>
      <c r="H547" s="141"/>
      <c r="I547" s="132" t="str">
        <f t="shared" si="3"/>
        <v>#REF!</v>
      </c>
      <c r="J547" s="111" t="str">
        <f t="shared" si="4"/>
        <v>#REF!</v>
      </c>
      <c r="K547" s="112"/>
      <c r="L547" s="112"/>
      <c r="M547" s="116" t="s">
        <v>5698</v>
      </c>
      <c r="N547" s="117"/>
      <c r="O547" s="117"/>
      <c r="P547" s="117"/>
      <c r="Q547" s="117"/>
      <c r="R547" s="117"/>
      <c r="S547" s="117"/>
      <c r="T547" s="117"/>
      <c r="U547" s="117"/>
      <c r="V547" s="117"/>
      <c r="W547" s="117"/>
      <c r="X547" s="117"/>
      <c r="Y547" s="117"/>
      <c r="Z547" s="117"/>
    </row>
    <row r="548" ht="14.25" customHeight="1">
      <c r="A548" s="112"/>
      <c r="B548" s="117"/>
      <c r="C548" s="129" t="s">
        <v>2140</v>
      </c>
      <c r="D548" s="130">
        <v>5.92</v>
      </c>
      <c r="E548" s="131">
        <f>VLOOKUP(C548,'DADOS INEP'!C:L,10,0)</f>
        <v>54.36</v>
      </c>
      <c r="F548" s="136">
        <f t="shared" si="1"/>
        <v>5.81332</v>
      </c>
      <c r="G548" s="137">
        <f t="shared" si="2"/>
        <v>0.10668</v>
      </c>
      <c r="H548" s="141"/>
      <c r="I548" s="132" t="str">
        <f t="shared" si="3"/>
        <v>#REF!</v>
      </c>
      <c r="J548" s="111" t="str">
        <f t="shared" si="4"/>
        <v>#REF!</v>
      </c>
      <c r="K548" s="112"/>
      <c r="L548" s="112"/>
      <c r="M548" s="116" t="s">
        <v>5698</v>
      </c>
      <c r="N548" s="117"/>
      <c r="O548" s="117"/>
      <c r="P548" s="117"/>
      <c r="Q548" s="117"/>
      <c r="R548" s="117"/>
      <c r="S548" s="117"/>
      <c r="T548" s="117"/>
      <c r="U548" s="117"/>
      <c r="V548" s="117"/>
      <c r="W548" s="117"/>
      <c r="X548" s="117"/>
      <c r="Y548" s="117"/>
      <c r="Z548" s="117"/>
    </row>
    <row r="549" ht="14.25" customHeight="1">
      <c r="A549" s="112"/>
      <c r="B549" s="117"/>
      <c r="C549" s="129" t="s">
        <v>3524</v>
      </c>
      <c r="D549" s="130">
        <v>5.64</v>
      </c>
      <c r="E549" s="131">
        <f>VLOOKUP(C549,'DADOS INEP'!C:L,10,0)</f>
        <v>52.52</v>
      </c>
      <c r="F549" s="136">
        <f t="shared" si="1"/>
        <v>5.53364</v>
      </c>
      <c r="G549" s="137">
        <f t="shared" si="2"/>
        <v>0.10636</v>
      </c>
      <c r="H549" s="141"/>
      <c r="I549" s="132" t="str">
        <f t="shared" si="3"/>
        <v>#REF!</v>
      </c>
      <c r="J549" s="111" t="str">
        <f t="shared" si="4"/>
        <v>#REF!</v>
      </c>
      <c r="K549" s="112"/>
      <c r="L549" s="112"/>
      <c r="M549" s="116" t="s">
        <v>5698</v>
      </c>
      <c r="N549" s="117"/>
      <c r="O549" s="117"/>
      <c r="P549" s="117"/>
      <c r="Q549" s="117"/>
      <c r="R549" s="117"/>
      <c r="S549" s="117"/>
      <c r="T549" s="117"/>
      <c r="U549" s="117"/>
      <c r="V549" s="117"/>
      <c r="W549" s="117"/>
      <c r="X549" s="117"/>
      <c r="Y549" s="117"/>
      <c r="Z549" s="117"/>
    </row>
    <row r="550" ht="14.25" customHeight="1">
      <c r="A550" s="112"/>
      <c r="B550" s="117"/>
      <c r="C550" s="129" t="s">
        <v>2898</v>
      </c>
      <c r="D550" s="130">
        <v>5.76</v>
      </c>
      <c r="E550" s="131">
        <f>VLOOKUP(C550,'DADOS INEP'!C:L,10,0)</f>
        <v>53.31</v>
      </c>
      <c r="F550" s="136">
        <f t="shared" si="1"/>
        <v>5.65372</v>
      </c>
      <c r="G550" s="137">
        <f t="shared" si="2"/>
        <v>0.10628</v>
      </c>
      <c r="H550" s="141"/>
      <c r="I550" s="132" t="str">
        <f t="shared" si="3"/>
        <v>#REF!</v>
      </c>
      <c r="J550" s="111" t="str">
        <f t="shared" si="4"/>
        <v>#REF!</v>
      </c>
      <c r="K550" s="112"/>
      <c r="L550" s="112"/>
      <c r="M550" s="116" t="s">
        <v>5698</v>
      </c>
      <c r="N550" s="117"/>
      <c r="O550" s="117"/>
      <c r="P550" s="117"/>
      <c r="Q550" s="117"/>
      <c r="R550" s="117"/>
      <c r="S550" s="117"/>
      <c r="T550" s="117"/>
      <c r="U550" s="117"/>
      <c r="V550" s="117"/>
      <c r="W550" s="117"/>
      <c r="X550" s="117"/>
      <c r="Y550" s="117"/>
      <c r="Z550" s="117"/>
    </row>
    <row r="551" ht="14.25" customHeight="1">
      <c r="A551" s="112"/>
      <c r="B551" s="117"/>
      <c r="C551" s="129" t="s">
        <v>3112</v>
      </c>
      <c r="D551" s="130">
        <v>5.71</v>
      </c>
      <c r="E551" s="131">
        <f>VLOOKUP(C551,'DADOS INEP'!C:L,10,0)</f>
        <v>53.04</v>
      </c>
      <c r="F551" s="136">
        <f t="shared" si="1"/>
        <v>5.61268</v>
      </c>
      <c r="G551" s="137">
        <f t="shared" si="2"/>
        <v>0.09732</v>
      </c>
      <c r="H551" s="141"/>
      <c r="I551" s="132" t="str">
        <f t="shared" si="3"/>
        <v>#REF!</v>
      </c>
      <c r="J551" s="111" t="str">
        <f t="shared" si="4"/>
        <v>#REF!</v>
      </c>
      <c r="K551" s="112"/>
      <c r="L551" s="112"/>
      <c r="M551" s="116" t="s">
        <v>5698</v>
      </c>
      <c r="N551" s="117"/>
      <c r="O551" s="117"/>
      <c r="P551" s="117"/>
      <c r="Q551" s="117"/>
      <c r="R551" s="117"/>
      <c r="S551" s="117"/>
      <c r="T551" s="117"/>
      <c r="U551" s="117"/>
      <c r="V551" s="117"/>
      <c r="W551" s="117"/>
      <c r="X551" s="117"/>
      <c r="Y551" s="117"/>
      <c r="Z551" s="117"/>
    </row>
    <row r="552" ht="14.25" customHeight="1">
      <c r="A552" s="112"/>
      <c r="B552" s="117"/>
      <c r="C552" s="129" t="s">
        <v>4537</v>
      </c>
      <c r="D552" s="130">
        <v>5.43</v>
      </c>
      <c r="E552" s="131">
        <f>VLOOKUP(C552,'DADOS INEP'!C:L,10,0)</f>
        <v>51.2</v>
      </c>
      <c r="F552" s="136">
        <f t="shared" si="1"/>
        <v>5.333</v>
      </c>
      <c r="G552" s="137">
        <f t="shared" si="2"/>
        <v>0.097</v>
      </c>
      <c r="H552" s="143"/>
      <c r="I552" s="132" t="str">
        <f t="shared" si="3"/>
        <v>#REF!</v>
      </c>
      <c r="J552" s="111" t="str">
        <f t="shared" si="4"/>
        <v>#REF!</v>
      </c>
      <c r="K552" s="112"/>
      <c r="L552" s="112"/>
      <c r="M552" s="116" t="s">
        <v>5698</v>
      </c>
      <c r="N552" s="117"/>
      <c r="O552" s="117"/>
      <c r="P552" s="117"/>
      <c r="Q552" s="117"/>
      <c r="R552" s="117"/>
      <c r="S552" s="117"/>
      <c r="T552" s="117"/>
      <c r="U552" s="117"/>
      <c r="V552" s="117"/>
      <c r="W552" s="117"/>
      <c r="X552" s="117"/>
      <c r="Y552" s="117"/>
      <c r="Z552" s="117"/>
    </row>
    <row r="553" ht="14.25" customHeight="1">
      <c r="A553" s="112"/>
      <c r="B553" s="117"/>
      <c r="C553" s="129" t="s">
        <v>1424</v>
      </c>
      <c r="D553" s="130">
        <v>6.13</v>
      </c>
      <c r="E553" s="131">
        <f>VLOOKUP(C553,'DADOS INEP'!C:L,10,0)</f>
        <v>55.81</v>
      </c>
      <c r="F553" s="136">
        <f t="shared" si="1"/>
        <v>6.03372</v>
      </c>
      <c r="G553" s="137">
        <f t="shared" si="2"/>
        <v>0.09628</v>
      </c>
      <c r="H553" s="141"/>
      <c r="I553" s="132" t="str">
        <f t="shared" si="3"/>
        <v>#REF!</v>
      </c>
      <c r="J553" s="111" t="str">
        <f t="shared" si="4"/>
        <v>#REF!</v>
      </c>
      <c r="K553" s="112"/>
      <c r="L553" s="112"/>
      <c r="M553" s="116" t="s">
        <v>5698</v>
      </c>
      <c r="N553" s="117"/>
      <c r="O553" s="117"/>
      <c r="P553" s="117"/>
      <c r="Q553" s="117"/>
      <c r="R553" s="117"/>
      <c r="S553" s="117"/>
      <c r="T553" s="117"/>
      <c r="U553" s="117"/>
      <c r="V553" s="117"/>
      <c r="W553" s="117"/>
      <c r="X553" s="117"/>
      <c r="Y553" s="117"/>
      <c r="Z553" s="117"/>
    </row>
    <row r="554" ht="14.25" customHeight="1">
      <c r="A554" s="112"/>
      <c r="B554" s="117"/>
      <c r="C554" s="129" t="s">
        <v>5472</v>
      </c>
      <c r="D554" s="130">
        <v>5.07</v>
      </c>
      <c r="E554" s="131">
        <f>VLOOKUP(C554,'DADOS INEP'!C:L,10,0)</f>
        <v>48.84</v>
      </c>
      <c r="F554" s="136">
        <f t="shared" si="1"/>
        <v>4.97428</v>
      </c>
      <c r="G554" s="137">
        <f t="shared" si="2"/>
        <v>0.09572</v>
      </c>
      <c r="H554" s="141"/>
      <c r="I554" s="132" t="str">
        <f t="shared" si="3"/>
        <v>#REF!</v>
      </c>
      <c r="J554" s="111" t="str">
        <f t="shared" si="4"/>
        <v>#REF!</v>
      </c>
      <c r="K554" s="112"/>
      <c r="L554" s="112"/>
      <c r="M554" s="116" t="s">
        <v>5698</v>
      </c>
      <c r="N554" s="117"/>
      <c r="O554" s="117"/>
      <c r="P554" s="117"/>
      <c r="Q554" s="117"/>
      <c r="R554" s="117"/>
      <c r="S554" s="117"/>
      <c r="T554" s="117"/>
      <c r="U554" s="117"/>
      <c r="V554" s="117"/>
      <c r="W554" s="117"/>
      <c r="X554" s="117"/>
      <c r="Y554" s="117"/>
      <c r="Z554" s="117"/>
    </row>
    <row r="555" ht="14.25" customHeight="1">
      <c r="A555" s="112"/>
      <c r="B555" s="117"/>
      <c r="C555" s="129" t="s">
        <v>4443</v>
      </c>
      <c r="D555" s="130">
        <v>5.45</v>
      </c>
      <c r="E555" s="131">
        <f>VLOOKUP(C555,'DADOS INEP'!C:L,10,0)</f>
        <v>51.35</v>
      </c>
      <c r="F555" s="136">
        <f t="shared" si="1"/>
        <v>5.3558</v>
      </c>
      <c r="G555" s="137">
        <f t="shared" si="2"/>
        <v>0.0942</v>
      </c>
      <c r="H555" s="141"/>
      <c r="I555" s="132" t="str">
        <f t="shared" si="3"/>
        <v>#REF!</v>
      </c>
      <c r="J555" s="111" t="str">
        <f t="shared" si="4"/>
        <v>#REF!</v>
      </c>
      <c r="K555" s="112"/>
      <c r="L555" s="112"/>
      <c r="M555" s="116" t="s">
        <v>5698</v>
      </c>
      <c r="N555" s="117"/>
      <c r="O555" s="117"/>
      <c r="P555" s="117"/>
      <c r="Q555" s="117"/>
      <c r="R555" s="117"/>
      <c r="S555" s="117"/>
      <c r="T555" s="117"/>
      <c r="U555" s="117"/>
      <c r="V555" s="117"/>
      <c r="W555" s="117"/>
      <c r="X555" s="117"/>
      <c r="Y555" s="117"/>
      <c r="Z555" s="117"/>
    </row>
    <row r="556" ht="14.25" customHeight="1">
      <c r="A556" s="112"/>
      <c r="B556" s="117"/>
      <c r="C556" s="129" t="s">
        <v>1569</v>
      </c>
      <c r="D556" s="130">
        <v>6.07</v>
      </c>
      <c r="E556" s="131">
        <f>VLOOKUP(C556,'DADOS INEP'!C:L,10,0)</f>
        <v>55.44</v>
      </c>
      <c r="F556" s="136">
        <f t="shared" si="1"/>
        <v>5.97748</v>
      </c>
      <c r="G556" s="137">
        <f t="shared" si="2"/>
        <v>0.09252</v>
      </c>
      <c r="H556" s="141"/>
      <c r="I556" s="132" t="str">
        <f t="shared" si="3"/>
        <v>#REF!</v>
      </c>
      <c r="J556" s="111" t="str">
        <f t="shared" si="4"/>
        <v>#REF!</v>
      </c>
      <c r="K556" s="112"/>
      <c r="L556" s="112"/>
      <c r="M556" s="116" t="s">
        <v>5698</v>
      </c>
      <c r="N556" s="117"/>
      <c r="O556" s="117"/>
      <c r="P556" s="117"/>
      <c r="Q556" s="117"/>
      <c r="R556" s="117"/>
      <c r="S556" s="117"/>
      <c r="T556" s="117"/>
      <c r="U556" s="117"/>
      <c r="V556" s="117"/>
      <c r="W556" s="117"/>
      <c r="X556" s="117"/>
      <c r="Y556" s="117"/>
      <c r="Z556" s="117"/>
    </row>
    <row r="557" ht="14.25" customHeight="1">
      <c r="A557" s="112"/>
      <c r="B557" s="117"/>
      <c r="C557" s="129" t="s">
        <v>4760</v>
      </c>
      <c r="D557" s="130">
        <v>5.37</v>
      </c>
      <c r="E557" s="131">
        <f>VLOOKUP(C557,'DADOS INEP'!C:L,10,0)</f>
        <v>50.84</v>
      </c>
      <c r="F557" s="136">
        <f t="shared" si="1"/>
        <v>5.27828</v>
      </c>
      <c r="G557" s="137">
        <f t="shared" si="2"/>
        <v>0.09172</v>
      </c>
      <c r="H557" s="141"/>
      <c r="I557" s="132" t="str">
        <f t="shared" si="3"/>
        <v>#REF!</v>
      </c>
      <c r="J557" s="111" t="str">
        <f t="shared" si="4"/>
        <v>#REF!</v>
      </c>
      <c r="K557" s="112"/>
      <c r="L557" s="112"/>
      <c r="M557" s="116" t="s">
        <v>5698</v>
      </c>
      <c r="N557" s="117"/>
      <c r="O557" s="117"/>
      <c r="P557" s="117"/>
      <c r="Q557" s="117"/>
      <c r="R557" s="117"/>
      <c r="S557" s="117"/>
      <c r="T557" s="117"/>
      <c r="U557" s="117"/>
      <c r="V557" s="117"/>
      <c r="W557" s="117"/>
      <c r="X557" s="117"/>
      <c r="Y557" s="117"/>
      <c r="Z557" s="117"/>
    </row>
    <row r="558" ht="14.25" customHeight="1">
      <c r="A558" s="112"/>
      <c r="B558" s="117"/>
      <c r="C558" s="129" t="s">
        <v>1818</v>
      </c>
      <c r="D558" s="130">
        <v>5.99</v>
      </c>
      <c r="E558" s="131">
        <f>VLOOKUP(C558,'DADOS INEP'!C:L,10,0)</f>
        <v>54.92</v>
      </c>
      <c r="F558" s="136">
        <f t="shared" si="1"/>
        <v>5.89844</v>
      </c>
      <c r="G558" s="137">
        <f t="shared" si="2"/>
        <v>0.09156</v>
      </c>
      <c r="H558" s="141"/>
      <c r="I558" s="132" t="str">
        <f t="shared" si="3"/>
        <v>#REF!</v>
      </c>
      <c r="J558" s="111" t="str">
        <f t="shared" si="4"/>
        <v>#REF!</v>
      </c>
      <c r="K558" s="112"/>
      <c r="L558" s="112"/>
      <c r="M558" s="116" t="s">
        <v>5698</v>
      </c>
      <c r="N558" s="117"/>
      <c r="O558" s="117"/>
      <c r="P558" s="117"/>
      <c r="Q558" s="117"/>
      <c r="R558" s="117"/>
      <c r="S558" s="117"/>
      <c r="T558" s="117"/>
      <c r="U558" s="117"/>
      <c r="V558" s="117"/>
      <c r="W558" s="117"/>
      <c r="X558" s="117"/>
      <c r="Y558" s="117"/>
      <c r="Z558" s="117"/>
    </row>
    <row r="559" ht="14.25" customHeight="1">
      <c r="A559" s="112"/>
      <c r="B559" s="117"/>
      <c r="C559" s="129" t="s">
        <v>5037</v>
      </c>
      <c r="D559" s="130">
        <v>5.29</v>
      </c>
      <c r="E559" s="131">
        <f>VLOOKUP(C559,'DADOS INEP'!C:L,10,0)</f>
        <v>50.32</v>
      </c>
      <c r="F559" s="136">
        <f t="shared" si="1"/>
        <v>5.19924</v>
      </c>
      <c r="G559" s="137">
        <f t="shared" si="2"/>
        <v>0.09076</v>
      </c>
      <c r="H559" s="141"/>
      <c r="I559" s="132" t="str">
        <f t="shared" si="3"/>
        <v>#REF!</v>
      </c>
      <c r="J559" s="111" t="str">
        <f t="shared" si="4"/>
        <v>#REF!</v>
      </c>
      <c r="K559" s="112"/>
      <c r="L559" s="112"/>
      <c r="M559" s="116" t="s">
        <v>5698</v>
      </c>
      <c r="N559" s="117"/>
      <c r="O559" s="117"/>
      <c r="P559" s="117"/>
      <c r="Q559" s="117"/>
      <c r="R559" s="117"/>
      <c r="S559" s="117"/>
      <c r="T559" s="117"/>
      <c r="U559" s="117"/>
      <c r="V559" s="117"/>
      <c r="W559" s="117"/>
      <c r="X559" s="117"/>
      <c r="Y559" s="117"/>
      <c r="Z559" s="117"/>
    </row>
    <row r="560" ht="14.25" customHeight="1">
      <c r="A560" s="112"/>
      <c r="B560" s="117"/>
      <c r="C560" s="129" t="s">
        <v>2911</v>
      </c>
      <c r="D560" s="130">
        <v>5.74</v>
      </c>
      <c r="E560" s="131">
        <f>VLOOKUP(C560,'DADOS INEP'!C:L,10,0)</f>
        <v>53.3</v>
      </c>
      <c r="F560" s="136">
        <f t="shared" si="1"/>
        <v>5.6522</v>
      </c>
      <c r="G560" s="137">
        <f t="shared" si="2"/>
        <v>0.0878</v>
      </c>
      <c r="H560" s="141"/>
      <c r="I560" s="132" t="str">
        <f t="shared" si="3"/>
        <v>#REF!</v>
      </c>
      <c r="J560" s="111" t="str">
        <f t="shared" si="4"/>
        <v>#REF!</v>
      </c>
      <c r="K560" s="112"/>
      <c r="L560" s="112"/>
      <c r="M560" s="116" t="s">
        <v>5698</v>
      </c>
      <c r="N560" s="117"/>
      <c r="O560" s="117"/>
      <c r="P560" s="117"/>
      <c r="Q560" s="117"/>
      <c r="R560" s="117"/>
      <c r="S560" s="117"/>
      <c r="T560" s="117"/>
      <c r="U560" s="117"/>
      <c r="V560" s="117"/>
      <c r="W560" s="117"/>
      <c r="X560" s="117"/>
      <c r="Y560" s="117"/>
      <c r="Z560" s="117"/>
    </row>
    <row r="561" ht="14.25" customHeight="1">
      <c r="A561" s="112"/>
      <c r="B561" s="117"/>
      <c r="C561" s="129" t="s">
        <v>4767</v>
      </c>
      <c r="D561" s="130">
        <v>5.36</v>
      </c>
      <c r="E561" s="131">
        <f>VLOOKUP(C561,'DADOS INEP'!C:L,10,0)</f>
        <v>50.82</v>
      </c>
      <c r="F561" s="136">
        <f t="shared" si="1"/>
        <v>5.27524</v>
      </c>
      <c r="G561" s="137">
        <f t="shared" si="2"/>
        <v>0.08476</v>
      </c>
      <c r="H561" s="143"/>
      <c r="I561" s="132" t="str">
        <f t="shared" si="3"/>
        <v>#REF!</v>
      </c>
      <c r="J561" s="111" t="str">
        <f t="shared" si="4"/>
        <v>#REF!</v>
      </c>
      <c r="K561" s="112"/>
      <c r="L561" s="112"/>
      <c r="M561" s="116" t="s">
        <v>5698</v>
      </c>
      <c r="N561" s="117"/>
      <c r="O561" s="117"/>
      <c r="P561" s="117"/>
      <c r="Q561" s="117"/>
      <c r="R561" s="117"/>
      <c r="S561" s="117"/>
      <c r="T561" s="117"/>
      <c r="U561" s="117"/>
      <c r="V561" s="117"/>
      <c r="W561" s="117"/>
      <c r="X561" s="117"/>
      <c r="Y561" s="117"/>
      <c r="Z561" s="117"/>
    </row>
    <row r="562" ht="14.25" customHeight="1">
      <c r="A562" s="112"/>
      <c r="B562" s="117"/>
      <c r="C562" s="129" t="s">
        <v>1757</v>
      </c>
      <c r="D562" s="130">
        <v>6.0</v>
      </c>
      <c r="E562" s="131">
        <f>VLOOKUP(C562,'DADOS INEP'!C:L,10,0)</f>
        <v>55.04</v>
      </c>
      <c r="F562" s="136">
        <f t="shared" si="1"/>
        <v>5.91668</v>
      </c>
      <c r="G562" s="137">
        <f t="shared" si="2"/>
        <v>0.08332</v>
      </c>
      <c r="H562" s="141"/>
      <c r="I562" s="132" t="str">
        <f t="shared" si="3"/>
        <v>#REF!</v>
      </c>
      <c r="J562" s="111" t="str">
        <f t="shared" si="4"/>
        <v>#REF!</v>
      </c>
      <c r="K562" s="112"/>
      <c r="L562" s="112"/>
      <c r="M562" s="116" t="s">
        <v>5698</v>
      </c>
      <c r="N562" s="117"/>
      <c r="O562" s="117"/>
      <c r="P562" s="117"/>
      <c r="Q562" s="117"/>
      <c r="R562" s="117"/>
      <c r="S562" s="117"/>
      <c r="T562" s="117"/>
      <c r="U562" s="117"/>
      <c r="V562" s="117"/>
      <c r="W562" s="117"/>
      <c r="X562" s="117"/>
      <c r="Y562" s="117"/>
      <c r="Z562" s="117"/>
    </row>
    <row r="563" ht="14.25" customHeight="1">
      <c r="A563" s="112"/>
      <c r="B563" s="117"/>
      <c r="C563" s="129" t="s">
        <v>2607</v>
      </c>
      <c r="D563" s="130">
        <v>5.79</v>
      </c>
      <c r="E563" s="131">
        <f>VLOOKUP(C563,'DADOS INEP'!C:L,10,0)</f>
        <v>53.67</v>
      </c>
      <c r="F563" s="136">
        <f t="shared" si="1"/>
        <v>5.70844</v>
      </c>
      <c r="G563" s="137">
        <f t="shared" si="2"/>
        <v>0.08156</v>
      </c>
      <c r="H563" s="141"/>
      <c r="I563" s="132" t="str">
        <f t="shared" si="3"/>
        <v>#REF!</v>
      </c>
      <c r="J563" s="111" t="str">
        <f t="shared" si="4"/>
        <v>#REF!</v>
      </c>
      <c r="K563" s="112"/>
      <c r="L563" s="112"/>
      <c r="M563" s="116" t="s">
        <v>5698</v>
      </c>
      <c r="N563" s="117"/>
      <c r="O563" s="117"/>
      <c r="P563" s="117"/>
      <c r="Q563" s="117"/>
      <c r="R563" s="117"/>
      <c r="S563" s="117"/>
      <c r="T563" s="117"/>
      <c r="U563" s="117"/>
      <c r="V563" s="117"/>
      <c r="W563" s="117"/>
      <c r="X563" s="117"/>
      <c r="Y563" s="117"/>
      <c r="Z563" s="117"/>
    </row>
    <row r="564" ht="14.25" customHeight="1">
      <c r="A564" s="112"/>
      <c r="B564" s="117"/>
      <c r="C564" s="129" t="s">
        <v>4962</v>
      </c>
      <c r="D564" s="130">
        <v>5.3</v>
      </c>
      <c r="E564" s="131">
        <f>VLOOKUP(C564,'DADOS INEP'!C:L,10,0)</f>
        <v>50.45</v>
      </c>
      <c r="F564" s="136">
        <f t="shared" si="1"/>
        <v>5.219</v>
      </c>
      <c r="G564" s="137">
        <f t="shared" si="2"/>
        <v>0.081</v>
      </c>
      <c r="H564" s="141"/>
      <c r="I564" s="132" t="str">
        <f t="shared" si="3"/>
        <v>#REF!</v>
      </c>
      <c r="J564" s="111" t="str">
        <f t="shared" si="4"/>
        <v>#REF!</v>
      </c>
      <c r="K564" s="112"/>
      <c r="L564" s="112"/>
      <c r="M564" s="116" t="s">
        <v>5698</v>
      </c>
      <c r="N564" s="117"/>
      <c r="O564" s="117"/>
      <c r="P564" s="117"/>
      <c r="Q564" s="117"/>
      <c r="R564" s="117"/>
      <c r="S564" s="117"/>
      <c r="T564" s="117"/>
      <c r="U564" s="117"/>
      <c r="V564" s="117"/>
      <c r="W564" s="117"/>
      <c r="X564" s="117"/>
      <c r="Y564" s="117"/>
      <c r="Z564" s="117"/>
    </row>
    <row r="565" ht="14.25" customHeight="1">
      <c r="A565" s="112"/>
      <c r="B565" s="117"/>
      <c r="C565" s="129" t="s">
        <v>4025</v>
      </c>
      <c r="D565" s="130">
        <v>5.52</v>
      </c>
      <c r="E565" s="131">
        <f>VLOOKUP(C565,'DADOS INEP'!C:L,10,0)</f>
        <v>51.91</v>
      </c>
      <c r="F565" s="136">
        <f t="shared" si="1"/>
        <v>5.44092</v>
      </c>
      <c r="G565" s="137">
        <f t="shared" si="2"/>
        <v>0.07908</v>
      </c>
      <c r="H565" s="141"/>
      <c r="I565" s="132" t="str">
        <f t="shared" si="3"/>
        <v>#REF!</v>
      </c>
      <c r="J565" s="111" t="str">
        <f t="shared" si="4"/>
        <v>#REF!</v>
      </c>
      <c r="K565" s="112"/>
      <c r="L565" s="112"/>
      <c r="M565" s="116" t="s">
        <v>5698</v>
      </c>
      <c r="N565" s="117"/>
      <c r="O565" s="117"/>
      <c r="P565" s="117"/>
      <c r="Q565" s="117"/>
      <c r="R565" s="117"/>
      <c r="S565" s="117"/>
      <c r="T565" s="117"/>
      <c r="U565" s="117"/>
      <c r="V565" s="117"/>
      <c r="W565" s="117"/>
      <c r="X565" s="117"/>
      <c r="Y565" s="117"/>
      <c r="Z565" s="117"/>
    </row>
    <row r="566" ht="14.25" customHeight="1">
      <c r="A566" s="112"/>
      <c r="B566" s="117"/>
      <c r="C566" s="129" t="s">
        <v>5242</v>
      </c>
      <c r="D566" s="130">
        <v>5.19</v>
      </c>
      <c r="E566" s="131">
        <f>VLOOKUP(C566,'DADOS INEP'!C:L,10,0)</f>
        <v>49.76</v>
      </c>
      <c r="F566" s="136">
        <f t="shared" si="1"/>
        <v>5.11412</v>
      </c>
      <c r="G566" s="137">
        <f t="shared" si="2"/>
        <v>0.07588</v>
      </c>
      <c r="H566" s="141"/>
      <c r="I566" s="132" t="str">
        <f t="shared" si="3"/>
        <v>#REF!</v>
      </c>
      <c r="J566" s="111" t="str">
        <f t="shared" si="4"/>
        <v>#REF!</v>
      </c>
      <c r="K566" s="112"/>
      <c r="L566" s="112"/>
      <c r="M566" s="116" t="s">
        <v>5698</v>
      </c>
      <c r="N566" s="117"/>
      <c r="O566" s="117"/>
      <c r="P566" s="117"/>
      <c r="Q566" s="117"/>
      <c r="R566" s="117"/>
      <c r="S566" s="117"/>
      <c r="T566" s="117"/>
      <c r="U566" s="117"/>
      <c r="V566" s="117"/>
      <c r="W566" s="117"/>
      <c r="X566" s="117"/>
      <c r="Y566" s="117"/>
      <c r="Z566" s="117"/>
    </row>
    <row r="567" ht="14.25" customHeight="1">
      <c r="A567" s="112"/>
      <c r="B567" s="117"/>
      <c r="C567" s="129" t="s">
        <v>2129</v>
      </c>
      <c r="D567" s="130">
        <v>5.89</v>
      </c>
      <c r="E567" s="131">
        <f>VLOOKUP(C567,'DADOS INEP'!C:L,10,0)</f>
        <v>54.37</v>
      </c>
      <c r="F567" s="136">
        <f t="shared" si="1"/>
        <v>5.81484</v>
      </c>
      <c r="G567" s="137">
        <f t="shared" si="2"/>
        <v>0.07516</v>
      </c>
      <c r="H567" s="141"/>
      <c r="I567" s="132" t="str">
        <f t="shared" si="3"/>
        <v>#REF!</v>
      </c>
      <c r="J567" s="111" t="str">
        <f t="shared" si="4"/>
        <v>#REF!</v>
      </c>
      <c r="K567" s="112"/>
      <c r="L567" s="112"/>
      <c r="M567" s="116" t="s">
        <v>5698</v>
      </c>
      <c r="N567" s="117"/>
      <c r="O567" s="117"/>
      <c r="P567" s="117"/>
      <c r="Q567" s="117"/>
      <c r="R567" s="117"/>
      <c r="S567" s="117"/>
      <c r="T567" s="117"/>
      <c r="U567" s="117"/>
      <c r="V567" s="117"/>
      <c r="W567" s="117"/>
      <c r="X567" s="117"/>
      <c r="Y567" s="117"/>
      <c r="Z567" s="117"/>
    </row>
    <row r="568" ht="14.25" customHeight="1">
      <c r="A568" s="112"/>
      <c r="B568" s="117"/>
      <c r="C568" s="129" t="s">
        <v>5190</v>
      </c>
      <c r="D568" s="130">
        <v>5.21</v>
      </c>
      <c r="E568" s="131">
        <f>VLOOKUP(C568,'DADOS INEP'!C:L,10,0)</f>
        <v>49.91</v>
      </c>
      <c r="F568" s="136">
        <f t="shared" si="1"/>
        <v>5.13692</v>
      </c>
      <c r="G568" s="137">
        <f t="shared" si="2"/>
        <v>0.07308</v>
      </c>
      <c r="H568" s="141"/>
      <c r="I568" s="132" t="str">
        <f t="shared" si="3"/>
        <v>#REF!</v>
      </c>
      <c r="J568" s="111" t="str">
        <f t="shared" si="4"/>
        <v>#REF!</v>
      </c>
      <c r="K568" s="112"/>
      <c r="L568" s="112"/>
      <c r="M568" s="116" t="s">
        <v>5698</v>
      </c>
      <c r="N568" s="117"/>
      <c r="O568" s="117"/>
      <c r="P568" s="117"/>
      <c r="Q568" s="117"/>
      <c r="R568" s="117"/>
      <c r="S568" s="117"/>
      <c r="T568" s="117"/>
      <c r="U568" s="117"/>
      <c r="V568" s="117"/>
      <c r="W568" s="117"/>
      <c r="X568" s="117"/>
      <c r="Y568" s="117"/>
      <c r="Z568" s="117"/>
    </row>
    <row r="569" ht="14.25" customHeight="1">
      <c r="A569" s="112"/>
      <c r="B569" s="117"/>
      <c r="C569" s="129" t="s">
        <v>4687</v>
      </c>
      <c r="D569" s="130">
        <v>5.37</v>
      </c>
      <c r="E569" s="131">
        <f>VLOOKUP(C569,'DADOS INEP'!C:L,10,0)</f>
        <v>50.97</v>
      </c>
      <c r="F569" s="136">
        <f t="shared" si="1"/>
        <v>5.29804</v>
      </c>
      <c r="G569" s="137">
        <f t="shared" si="2"/>
        <v>0.07196</v>
      </c>
      <c r="H569" s="141"/>
      <c r="I569" s="132" t="str">
        <f t="shared" si="3"/>
        <v>#REF!</v>
      </c>
      <c r="J569" s="111" t="str">
        <f t="shared" si="4"/>
        <v>#REF!</v>
      </c>
      <c r="K569" s="112"/>
      <c r="L569" s="112"/>
      <c r="M569" s="116" t="s">
        <v>5698</v>
      </c>
      <c r="N569" s="117"/>
      <c r="O569" s="117"/>
      <c r="P569" s="117"/>
      <c r="Q569" s="117"/>
      <c r="R569" s="117"/>
      <c r="S569" s="117"/>
      <c r="T569" s="117"/>
      <c r="U569" s="117"/>
      <c r="V569" s="117"/>
      <c r="W569" s="117"/>
      <c r="X569" s="117"/>
      <c r="Y569" s="117"/>
      <c r="Z569" s="117"/>
    </row>
    <row r="570" ht="14.25" customHeight="1">
      <c r="A570" s="112"/>
      <c r="B570" s="117"/>
      <c r="C570" s="129" t="s">
        <v>3113</v>
      </c>
      <c r="D570" s="130">
        <v>5.68</v>
      </c>
      <c r="E570" s="131">
        <f>VLOOKUP(C570,'DADOS INEP'!C:L,10,0)</f>
        <v>53.03</v>
      </c>
      <c r="F570" s="136">
        <f t="shared" si="1"/>
        <v>5.61116</v>
      </c>
      <c r="G570" s="137">
        <f t="shared" si="2"/>
        <v>0.06884</v>
      </c>
      <c r="H570" s="141"/>
      <c r="I570" s="132" t="str">
        <f t="shared" si="3"/>
        <v>#REF!</v>
      </c>
      <c r="J570" s="111" t="str">
        <f t="shared" si="4"/>
        <v>#REF!</v>
      </c>
      <c r="K570" s="112"/>
      <c r="L570" s="112"/>
      <c r="M570" s="116" t="s">
        <v>5698</v>
      </c>
      <c r="N570" s="117"/>
      <c r="O570" s="117"/>
      <c r="P570" s="117"/>
      <c r="Q570" s="117"/>
      <c r="R570" s="117"/>
      <c r="S570" s="117"/>
      <c r="T570" s="117"/>
      <c r="U570" s="117"/>
      <c r="V570" s="117"/>
      <c r="W570" s="117"/>
      <c r="X570" s="117"/>
      <c r="Y570" s="117"/>
      <c r="Z570" s="117"/>
    </row>
    <row r="571" ht="14.25" customHeight="1">
      <c r="A571" s="112"/>
      <c r="B571" s="117"/>
      <c r="C571" s="129" t="s">
        <v>4459</v>
      </c>
      <c r="D571" s="130">
        <v>5.42</v>
      </c>
      <c r="E571" s="131">
        <f>VLOOKUP(C571,'DADOS INEP'!C:L,10,0)</f>
        <v>51.32</v>
      </c>
      <c r="F571" s="136">
        <f t="shared" si="1"/>
        <v>5.35124</v>
      </c>
      <c r="G571" s="137">
        <f t="shared" si="2"/>
        <v>0.06876</v>
      </c>
      <c r="H571" s="141"/>
      <c r="I571" s="132" t="str">
        <f t="shared" si="3"/>
        <v>#REF!</v>
      </c>
      <c r="J571" s="111" t="str">
        <f t="shared" si="4"/>
        <v>#REF!</v>
      </c>
      <c r="K571" s="112"/>
      <c r="L571" s="112"/>
      <c r="M571" s="116" t="s">
        <v>5698</v>
      </c>
      <c r="N571" s="117"/>
      <c r="O571" s="117"/>
      <c r="P571" s="117"/>
      <c r="Q571" s="117"/>
      <c r="R571" s="117"/>
      <c r="S571" s="117"/>
      <c r="T571" s="117"/>
      <c r="U571" s="117"/>
      <c r="V571" s="117"/>
      <c r="W571" s="117"/>
      <c r="X571" s="117"/>
      <c r="Y571" s="117"/>
      <c r="Z571" s="117"/>
    </row>
    <row r="572" ht="14.25" customHeight="1">
      <c r="A572" s="112"/>
      <c r="B572" s="117"/>
      <c r="C572" s="129" t="s">
        <v>1329</v>
      </c>
      <c r="D572" s="130">
        <v>6.14</v>
      </c>
      <c r="E572" s="131">
        <f>VLOOKUP(C572,'DADOS INEP'!C:L,10,0)</f>
        <v>56.06</v>
      </c>
      <c r="F572" s="136">
        <f t="shared" si="1"/>
        <v>6.07172</v>
      </c>
      <c r="G572" s="137">
        <f t="shared" si="2"/>
        <v>0.06828</v>
      </c>
      <c r="H572" s="141"/>
      <c r="I572" s="132" t="str">
        <f t="shared" si="3"/>
        <v>#REF!</v>
      </c>
      <c r="J572" s="111" t="str">
        <f t="shared" si="4"/>
        <v>#REF!</v>
      </c>
      <c r="K572" s="112"/>
      <c r="L572" s="112"/>
      <c r="M572" s="116" t="s">
        <v>5698</v>
      </c>
      <c r="N572" s="117"/>
      <c r="O572" s="117"/>
      <c r="P572" s="117"/>
      <c r="Q572" s="117"/>
      <c r="R572" s="117"/>
      <c r="S572" s="117"/>
      <c r="T572" s="117"/>
      <c r="U572" s="117"/>
      <c r="V572" s="117"/>
      <c r="W572" s="117"/>
      <c r="X572" s="117"/>
      <c r="Y572" s="117"/>
      <c r="Z572" s="117"/>
    </row>
    <row r="573" ht="14.25" customHeight="1">
      <c r="A573" s="112"/>
      <c r="B573" s="117"/>
      <c r="C573" s="129" t="s">
        <v>4246</v>
      </c>
      <c r="D573" s="130">
        <v>5.46</v>
      </c>
      <c r="E573" s="131">
        <f>VLOOKUP(C573,'DADOS INEP'!C:L,10,0)</f>
        <v>51.6</v>
      </c>
      <c r="F573" s="136">
        <f t="shared" si="1"/>
        <v>5.3938</v>
      </c>
      <c r="G573" s="137">
        <f t="shared" si="2"/>
        <v>0.0662</v>
      </c>
      <c r="H573" s="141"/>
      <c r="I573" s="132" t="str">
        <f t="shared" si="3"/>
        <v>#REF!</v>
      </c>
      <c r="J573" s="111" t="str">
        <f t="shared" si="4"/>
        <v>#REF!</v>
      </c>
      <c r="K573" s="112"/>
      <c r="L573" s="112"/>
      <c r="M573" s="116" t="s">
        <v>5698</v>
      </c>
      <c r="N573" s="117"/>
      <c r="O573" s="117"/>
      <c r="P573" s="117"/>
      <c r="Q573" s="117"/>
      <c r="R573" s="117"/>
      <c r="S573" s="117"/>
      <c r="T573" s="117"/>
      <c r="U573" s="117"/>
      <c r="V573" s="117"/>
      <c r="W573" s="117"/>
      <c r="X573" s="117"/>
      <c r="Y573" s="117"/>
      <c r="Z573" s="117"/>
    </row>
    <row r="574" ht="14.25" customHeight="1">
      <c r="A574" s="112"/>
      <c r="B574" s="117"/>
      <c r="C574" s="129" t="s">
        <v>3950</v>
      </c>
      <c r="D574" s="130">
        <v>5.52</v>
      </c>
      <c r="E574" s="131">
        <f>VLOOKUP(C574,'DADOS INEP'!C:L,10,0)</f>
        <v>52</v>
      </c>
      <c r="F574" s="136">
        <f t="shared" si="1"/>
        <v>5.4546</v>
      </c>
      <c r="G574" s="137">
        <f t="shared" si="2"/>
        <v>0.0654</v>
      </c>
      <c r="H574" s="141"/>
      <c r="I574" s="132" t="str">
        <f t="shared" si="3"/>
        <v>#REF!</v>
      </c>
      <c r="J574" s="111" t="str">
        <f t="shared" si="4"/>
        <v>#REF!</v>
      </c>
      <c r="K574" s="112"/>
      <c r="L574" s="112"/>
      <c r="M574" s="116" t="s">
        <v>5698</v>
      </c>
      <c r="N574" s="117"/>
      <c r="O574" s="117"/>
      <c r="P574" s="117"/>
      <c r="Q574" s="117"/>
      <c r="R574" s="117"/>
      <c r="S574" s="117"/>
      <c r="T574" s="117"/>
      <c r="U574" s="117"/>
      <c r="V574" s="117"/>
      <c r="W574" s="117"/>
      <c r="X574" s="117"/>
      <c r="Y574" s="117"/>
      <c r="Z574" s="117"/>
    </row>
    <row r="575" ht="14.25" customHeight="1">
      <c r="A575" s="112"/>
      <c r="B575" s="117"/>
      <c r="C575" s="129" t="s">
        <v>3181</v>
      </c>
      <c r="D575" s="130">
        <v>5.66</v>
      </c>
      <c r="E575" s="131">
        <f>VLOOKUP(C575,'DADOS INEP'!C:L,10,0)</f>
        <v>52.94</v>
      </c>
      <c r="F575" s="136">
        <f t="shared" si="1"/>
        <v>5.59748</v>
      </c>
      <c r="G575" s="137">
        <f t="shared" si="2"/>
        <v>0.06252</v>
      </c>
      <c r="H575" s="141"/>
      <c r="I575" s="132" t="str">
        <f t="shared" si="3"/>
        <v>#REF!</v>
      </c>
      <c r="J575" s="111" t="str">
        <f t="shared" si="4"/>
        <v>#REF!</v>
      </c>
      <c r="K575" s="112"/>
      <c r="L575" s="112"/>
      <c r="M575" s="116" t="s">
        <v>5698</v>
      </c>
      <c r="N575" s="117"/>
      <c r="O575" s="117"/>
      <c r="P575" s="117"/>
      <c r="Q575" s="117"/>
      <c r="R575" s="117"/>
      <c r="S575" s="117"/>
      <c r="T575" s="117"/>
      <c r="U575" s="117"/>
      <c r="V575" s="117"/>
      <c r="W575" s="117"/>
      <c r="X575" s="117"/>
      <c r="Y575" s="117"/>
      <c r="Z575" s="117"/>
    </row>
    <row r="576" ht="14.25" customHeight="1">
      <c r="A576" s="112"/>
      <c r="B576" s="117"/>
      <c r="C576" s="129" t="s">
        <v>3029</v>
      </c>
      <c r="D576" s="130">
        <v>5.69</v>
      </c>
      <c r="E576" s="131">
        <f>VLOOKUP(C576,'DADOS INEP'!C:L,10,0)</f>
        <v>53.14</v>
      </c>
      <c r="F576" s="136">
        <f t="shared" si="1"/>
        <v>5.62788</v>
      </c>
      <c r="G576" s="137">
        <f t="shared" si="2"/>
        <v>0.06212</v>
      </c>
      <c r="H576" s="141"/>
      <c r="I576" s="132" t="str">
        <f t="shared" si="3"/>
        <v>#REF!</v>
      </c>
      <c r="J576" s="111" t="str">
        <f t="shared" si="4"/>
        <v>#REF!</v>
      </c>
      <c r="K576" s="112"/>
      <c r="L576" s="112"/>
      <c r="M576" s="116" t="s">
        <v>5698</v>
      </c>
      <c r="N576" s="117"/>
      <c r="O576" s="117"/>
      <c r="P576" s="117"/>
      <c r="Q576" s="117"/>
      <c r="R576" s="117"/>
      <c r="S576" s="117"/>
      <c r="T576" s="117"/>
      <c r="U576" s="117"/>
      <c r="V576" s="117"/>
      <c r="W576" s="117"/>
      <c r="X576" s="117"/>
      <c r="Y576" s="117"/>
      <c r="Z576" s="117"/>
    </row>
    <row r="577" ht="14.25" customHeight="1">
      <c r="A577" s="112"/>
      <c r="B577" s="117"/>
      <c r="C577" s="129" t="s">
        <v>4776</v>
      </c>
      <c r="D577" s="130">
        <v>5.33</v>
      </c>
      <c r="E577" s="131">
        <f>VLOOKUP(C577,'DADOS INEP'!C:L,10,0)</f>
        <v>50.8</v>
      </c>
      <c r="F577" s="136">
        <f t="shared" si="1"/>
        <v>5.2722</v>
      </c>
      <c r="G577" s="137">
        <f t="shared" si="2"/>
        <v>0.0578</v>
      </c>
      <c r="H577" s="141"/>
      <c r="I577" s="132" t="str">
        <f t="shared" si="3"/>
        <v>#REF!</v>
      </c>
      <c r="J577" s="111" t="str">
        <f t="shared" si="4"/>
        <v>#REF!</v>
      </c>
      <c r="K577" s="112"/>
      <c r="L577" s="112"/>
      <c r="M577" s="116" t="s">
        <v>5698</v>
      </c>
      <c r="N577" s="117"/>
      <c r="O577" s="117"/>
      <c r="P577" s="117"/>
      <c r="Q577" s="117"/>
      <c r="R577" s="117"/>
      <c r="S577" s="117"/>
      <c r="T577" s="117"/>
      <c r="U577" s="117"/>
      <c r="V577" s="117"/>
      <c r="W577" s="117"/>
      <c r="X577" s="117"/>
      <c r="Y577" s="117"/>
      <c r="Z577" s="117"/>
    </row>
    <row r="578" ht="14.25" customHeight="1">
      <c r="A578" s="112"/>
      <c r="B578" s="117"/>
      <c r="C578" s="129" t="s">
        <v>3884</v>
      </c>
      <c r="D578" s="130">
        <v>5.52</v>
      </c>
      <c r="E578" s="131">
        <f>VLOOKUP(C578,'DADOS INEP'!C:L,10,0)</f>
        <v>52.07</v>
      </c>
      <c r="F578" s="136">
        <f t="shared" si="1"/>
        <v>5.46524</v>
      </c>
      <c r="G578" s="137">
        <f t="shared" si="2"/>
        <v>0.05476</v>
      </c>
      <c r="H578" s="141"/>
      <c r="I578" s="132" t="str">
        <f t="shared" si="3"/>
        <v>#REF!</v>
      </c>
      <c r="J578" s="111" t="str">
        <f t="shared" si="4"/>
        <v>#REF!</v>
      </c>
      <c r="K578" s="112"/>
      <c r="L578" s="112"/>
      <c r="M578" s="116" t="s">
        <v>5698</v>
      </c>
      <c r="N578" s="117"/>
      <c r="O578" s="117"/>
      <c r="P578" s="117"/>
      <c r="Q578" s="117"/>
      <c r="R578" s="117"/>
      <c r="S578" s="117"/>
      <c r="T578" s="117"/>
      <c r="U578" s="117"/>
      <c r="V578" s="117"/>
      <c r="W578" s="117"/>
      <c r="X578" s="117"/>
      <c r="Y578" s="117"/>
      <c r="Z578" s="117"/>
    </row>
    <row r="579" ht="14.25" customHeight="1">
      <c r="A579" s="112"/>
      <c r="B579" s="117"/>
      <c r="C579" s="129" t="s">
        <v>2983</v>
      </c>
      <c r="D579" s="130">
        <v>5.69</v>
      </c>
      <c r="E579" s="131">
        <f>VLOOKUP(C579,'DADOS INEP'!C:L,10,0)</f>
        <v>53.19</v>
      </c>
      <c r="F579" s="136">
        <f t="shared" si="1"/>
        <v>5.63548</v>
      </c>
      <c r="G579" s="137">
        <f t="shared" si="2"/>
        <v>0.05452</v>
      </c>
      <c r="H579" s="141"/>
      <c r="I579" s="132" t="str">
        <f t="shared" si="3"/>
        <v>#REF!</v>
      </c>
      <c r="J579" s="111" t="str">
        <f t="shared" si="4"/>
        <v>#REF!</v>
      </c>
      <c r="K579" s="112"/>
      <c r="L579" s="112"/>
      <c r="M579" s="116" t="s">
        <v>5698</v>
      </c>
      <c r="N579" s="117"/>
      <c r="O579" s="117"/>
      <c r="P579" s="117"/>
      <c r="Q579" s="117"/>
      <c r="R579" s="117"/>
      <c r="S579" s="117"/>
      <c r="T579" s="117"/>
      <c r="U579" s="117"/>
      <c r="V579" s="117"/>
      <c r="W579" s="117"/>
      <c r="X579" s="117"/>
      <c r="Y579" s="117"/>
      <c r="Z579" s="117"/>
    </row>
    <row r="580" ht="14.25" customHeight="1">
      <c r="A580" s="112"/>
      <c r="B580" s="117"/>
      <c r="C580" s="129" t="s">
        <v>1380</v>
      </c>
      <c r="D580" s="130">
        <v>6.1</v>
      </c>
      <c r="E580" s="131">
        <f>VLOOKUP(C580,'DADOS INEP'!C:L,10,0)</f>
        <v>55.92</v>
      </c>
      <c r="F580" s="136">
        <f t="shared" si="1"/>
        <v>6.05044</v>
      </c>
      <c r="G580" s="137">
        <f t="shared" si="2"/>
        <v>0.04956</v>
      </c>
      <c r="H580" s="141"/>
      <c r="I580" s="132" t="str">
        <f t="shared" si="3"/>
        <v>#REF!</v>
      </c>
      <c r="J580" s="111" t="str">
        <f t="shared" si="4"/>
        <v>#REF!</v>
      </c>
      <c r="K580" s="112"/>
      <c r="L580" s="112"/>
      <c r="M580" s="116" t="s">
        <v>5698</v>
      </c>
      <c r="N580" s="117"/>
      <c r="O580" s="117"/>
      <c r="P580" s="117"/>
      <c r="Q580" s="117"/>
      <c r="R580" s="117"/>
      <c r="S580" s="117"/>
      <c r="T580" s="117"/>
      <c r="U580" s="117"/>
      <c r="V580" s="117"/>
      <c r="W580" s="117"/>
      <c r="X580" s="117"/>
      <c r="Y580" s="117"/>
      <c r="Z580" s="117"/>
    </row>
    <row r="581" ht="14.25" customHeight="1">
      <c r="A581" s="112"/>
      <c r="B581" s="117"/>
      <c r="C581" s="129" t="s">
        <v>3891</v>
      </c>
      <c r="D581" s="130">
        <v>5.51</v>
      </c>
      <c r="E581" s="131">
        <f>VLOOKUP(C581,'DADOS INEP'!C:L,10,0)</f>
        <v>52.06</v>
      </c>
      <c r="F581" s="136">
        <f t="shared" si="1"/>
        <v>5.46372</v>
      </c>
      <c r="G581" s="137">
        <f t="shared" si="2"/>
        <v>0.04628</v>
      </c>
      <c r="H581" s="141"/>
      <c r="I581" s="132" t="str">
        <f t="shared" si="3"/>
        <v>#REF!</v>
      </c>
      <c r="J581" s="111" t="str">
        <f t="shared" si="4"/>
        <v>#REF!</v>
      </c>
      <c r="K581" s="112"/>
      <c r="L581" s="112"/>
      <c r="M581" s="116" t="s">
        <v>5698</v>
      </c>
      <c r="N581" s="117"/>
      <c r="O581" s="117"/>
      <c r="P581" s="117"/>
      <c r="Q581" s="117"/>
      <c r="R581" s="117"/>
      <c r="S581" s="117"/>
      <c r="T581" s="117"/>
      <c r="U581" s="117"/>
      <c r="V581" s="117"/>
      <c r="W581" s="117"/>
      <c r="X581" s="117"/>
      <c r="Y581" s="117"/>
      <c r="Z581" s="117"/>
    </row>
    <row r="582" ht="14.25" customHeight="1">
      <c r="A582" s="112"/>
      <c r="B582" s="117"/>
      <c r="C582" s="129" t="s">
        <v>3309</v>
      </c>
      <c r="D582" s="130">
        <v>5.62</v>
      </c>
      <c r="E582" s="131">
        <f>VLOOKUP(C582,'DADOS INEP'!C:L,10,0)</f>
        <v>52.8</v>
      </c>
      <c r="F582" s="136">
        <f t="shared" si="1"/>
        <v>5.5762</v>
      </c>
      <c r="G582" s="137">
        <f t="shared" si="2"/>
        <v>0.0438</v>
      </c>
      <c r="H582" s="141"/>
      <c r="I582" s="132" t="str">
        <f t="shared" si="3"/>
        <v>#REF!</v>
      </c>
      <c r="J582" s="111" t="str">
        <f t="shared" si="4"/>
        <v>#REF!</v>
      </c>
      <c r="K582" s="112"/>
      <c r="L582" s="112"/>
      <c r="M582" s="116" t="s">
        <v>5698</v>
      </c>
      <c r="N582" s="117"/>
      <c r="O582" s="117"/>
      <c r="P582" s="117"/>
      <c r="Q582" s="117"/>
      <c r="R582" s="117"/>
      <c r="S582" s="117"/>
      <c r="T582" s="117"/>
      <c r="U582" s="117"/>
      <c r="V582" s="117"/>
      <c r="W582" s="117"/>
      <c r="X582" s="117"/>
      <c r="Y582" s="117"/>
      <c r="Z582" s="117"/>
    </row>
    <row r="583" ht="14.25" customHeight="1">
      <c r="A583" s="112"/>
      <c r="B583" s="117"/>
      <c r="C583" s="129" t="s">
        <v>4563</v>
      </c>
      <c r="D583" s="130">
        <v>5.37</v>
      </c>
      <c r="E583" s="131">
        <f>VLOOKUP(C583,'DADOS INEP'!C:L,10,0)</f>
        <v>51.16</v>
      </c>
      <c r="F583" s="136">
        <f t="shared" si="1"/>
        <v>5.32692</v>
      </c>
      <c r="G583" s="137">
        <f t="shared" si="2"/>
        <v>0.04308</v>
      </c>
      <c r="H583" s="141"/>
      <c r="I583" s="132" t="str">
        <f t="shared" si="3"/>
        <v>#REF!</v>
      </c>
      <c r="J583" s="111" t="str">
        <f t="shared" si="4"/>
        <v>#REF!</v>
      </c>
      <c r="K583" s="112"/>
      <c r="L583" s="112"/>
      <c r="M583" s="116" t="s">
        <v>5698</v>
      </c>
      <c r="N583" s="117"/>
      <c r="O583" s="117"/>
      <c r="P583" s="117"/>
      <c r="Q583" s="117"/>
      <c r="R583" s="117"/>
      <c r="S583" s="117"/>
      <c r="T583" s="117"/>
      <c r="U583" s="117"/>
      <c r="V583" s="117"/>
      <c r="W583" s="117"/>
      <c r="X583" s="117"/>
      <c r="Y583" s="117"/>
      <c r="Z583" s="117"/>
    </row>
    <row r="584" ht="14.25" customHeight="1">
      <c r="A584" s="112"/>
      <c r="B584" s="117"/>
      <c r="C584" s="129" t="s">
        <v>2973</v>
      </c>
      <c r="D584" s="130">
        <v>5.68</v>
      </c>
      <c r="E584" s="131">
        <f>VLOOKUP(C584,'DADOS INEP'!C:L,10,0)</f>
        <v>53.21</v>
      </c>
      <c r="F584" s="136">
        <f t="shared" si="1"/>
        <v>5.63852</v>
      </c>
      <c r="G584" s="137">
        <f t="shared" si="2"/>
        <v>0.04148</v>
      </c>
      <c r="H584" s="141"/>
      <c r="I584" s="132" t="str">
        <f t="shared" si="3"/>
        <v>#REF!</v>
      </c>
      <c r="J584" s="111" t="str">
        <f t="shared" si="4"/>
        <v>#REF!</v>
      </c>
      <c r="K584" s="112"/>
      <c r="L584" s="112"/>
      <c r="M584" s="116" t="s">
        <v>5698</v>
      </c>
      <c r="N584" s="117"/>
      <c r="O584" s="117"/>
      <c r="P584" s="117"/>
      <c r="Q584" s="117"/>
      <c r="R584" s="117"/>
      <c r="S584" s="117"/>
      <c r="T584" s="117"/>
      <c r="U584" s="117"/>
      <c r="V584" s="117"/>
      <c r="W584" s="117"/>
      <c r="X584" s="117"/>
      <c r="Y584" s="117"/>
      <c r="Z584" s="117"/>
    </row>
    <row r="585" ht="14.25" customHeight="1">
      <c r="A585" s="112"/>
      <c r="B585" s="117"/>
      <c r="C585" s="129" t="s">
        <v>877</v>
      </c>
      <c r="D585" s="130">
        <v>6.87</v>
      </c>
      <c r="E585" s="131">
        <f>VLOOKUP(C585,'DADOS INEP'!C:L,10,0)</f>
        <v>61.06</v>
      </c>
      <c r="F585" s="136">
        <f t="shared" si="1"/>
        <v>6.83172</v>
      </c>
      <c r="G585" s="137">
        <f t="shared" si="2"/>
        <v>0.03828</v>
      </c>
      <c r="H585" s="141"/>
      <c r="I585" s="132" t="str">
        <f t="shared" si="3"/>
        <v>#REF!</v>
      </c>
      <c r="J585" s="111" t="str">
        <f t="shared" si="4"/>
        <v>#REF!</v>
      </c>
      <c r="K585" s="112"/>
      <c r="L585" s="112"/>
      <c r="M585" s="116" t="s">
        <v>5698</v>
      </c>
      <c r="N585" s="117"/>
      <c r="O585" s="117"/>
      <c r="P585" s="117"/>
      <c r="Q585" s="117"/>
      <c r="R585" s="117"/>
      <c r="S585" s="117"/>
      <c r="T585" s="117"/>
      <c r="U585" s="117"/>
      <c r="V585" s="117"/>
      <c r="W585" s="117"/>
      <c r="X585" s="117"/>
      <c r="Y585" s="117"/>
      <c r="Z585" s="117"/>
    </row>
    <row r="586" ht="14.25" customHeight="1">
      <c r="A586" s="112"/>
      <c r="B586" s="117"/>
      <c r="C586" s="129" t="s">
        <v>2897</v>
      </c>
      <c r="D586" s="130">
        <v>5.69</v>
      </c>
      <c r="E586" s="131">
        <f>VLOOKUP(C586,'DADOS INEP'!C:L,10,0)</f>
        <v>53.31</v>
      </c>
      <c r="F586" s="136">
        <f t="shared" si="1"/>
        <v>5.65372</v>
      </c>
      <c r="G586" s="137">
        <f t="shared" si="2"/>
        <v>0.03628</v>
      </c>
      <c r="H586" s="141"/>
      <c r="I586" s="132" t="str">
        <f t="shared" si="3"/>
        <v>#REF!</v>
      </c>
      <c r="J586" s="111" t="str">
        <f t="shared" si="4"/>
        <v>#REF!</v>
      </c>
      <c r="K586" s="112"/>
      <c r="L586" s="112"/>
      <c r="M586" s="116" t="s">
        <v>5698</v>
      </c>
      <c r="N586" s="117"/>
      <c r="O586" s="117"/>
      <c r="P586" s="117"/>
      <c r="Q586" s="117"/>
      <c r="R586" s="117"/>
      <c r="S586" s="117"/>
      <c r="T586" s="117"/>
      <c r="U586" s="117"/>
      <c r="V586" s="117"/>
      <c r="W586" s="117"/>
      <c r="X586" s="117"/>
      <c r="Y586" s="117"/>
      <c r="Z586" s="117"/>
    </row>
    <row r="587" ht="14.25" customHeight="1">
      <c r="A587" s="112"/>
      <c r="B587" s="117"/>
      <c r="C587" s="129" t="s">
        <v>5631</v>
      </c>
      <c r="D587" s="130">
        <v>4.72</v>
      </c>
      <c r="E587" s="131">
        <f>VLOOKUP(C587,'DADOS INEP'!C:L,10,0)</f>
        <v>46.95</v>
      </c>
      <c r="F587" s="136">
        <f t="shared" si="1"/>
        <v>4.687</v>
      </c>
      <c r="G587" s="137">
        <f t="shared" si="2"/>
        <v>0.033</v>
      </c>
      <c r="H587" s="141"/>
      <c r="I587" s="132" t="str">
        <f t="shared" si="3"/>
        <v>#REF!</v>
      </c>
      <c r="J587" s="111" t="str">
        <f t="shared" si="4"/>
        <v>#REF!</v>
      </c>
      <c r="K587" s="112"/>
      <c r="L587" s="112"/>
      <c r="M587" s="116" t="s">
        <v>5698</v>
      </c>
      <c r="N587" s="117"/>
      <c r="O587" s="117"/>
      <c r="P587" s="117"/>
      <c r="Q587" s="117"/>
      <c r="R587" s="117"/>
      <c r="S587" s="117"/>
      <c r="T587" s="117"/>
      <c r="U587" s="117"/>
      <c r="V587" s="117"/>
      <c r="W587" s="117"/>
      <c r="X587" s="117"/>
      <c r="Y587" s="117"/>
      <c r="Z587" s="117"/>
    </row>
    <row r="588" ht="14.25" customHeight="1">
      <c r="A588" s="112"/>
      <c r="B588" s="117"/>
      <c r="C588" s="129" t="s">
        <v>2652</v>
      </c>
      <c r="D588" s="130">
        <v>5.73</v>
      </c>
      <c r="E588" s="131">
        <f>VLOOKUP(C588,'DADOS INEP'!C:L,10,0)</f>
        <v>53.61</v>
      </c>
      <c r="F588" s="136">
        <f t="shared" si="1"/>
        <v>5.69932</v>
      </c>
      <c r="G588" s="137">
        <f t="shared" si="2"/>
        <v>0.03068</v>
      </c>
      <c r="H588" s="141"/>
      <c r="I588" s="132" t="str">
        <f t="shared" si="3"/>
        <v>#REF!</v>
      </c>
      <c r="J588" s="111" t="str">
        <f t="shared" si="4"/>
        <v>#REF!</v>
      </c>
      <c r="K588" s="112"/>
      <c r="L588" s="112"/>
      <c r="M588" s="116" t="s">
        <v>5698</v>
      </c>
      <c r="N588" s="117"/>
      <c r="O588" s="117"/>
      <c r="P588" s="117"/>
      <c r="Q588" s="117"/>
      <c r="R588" s="117"/>
      <c r="S588" s="117"/>
      <c r="T588" s="117"/>
      <c r="U588" s="117"/>
      <c r="V588" s="117"/>
      <c r="W588" s="117"/>
      <c r="X588" s="117"/>
      <c r="Y588" s="117"/>
      <c r="Z588" s="117"/>
    </row>
    <row r="589" ht="14.25" customHeight="1">
      <c r="A589" s="112"/>
      <c r="B589" s="117"/>
      <c r="C589" s="129" t="s">
        <v>4713</v>
      </c>
      <c r="D589" s="130">
        <v>5.32</v>
      </c>
      <c r="E589" s="131">
        <f>VLOOKUP(C589,'DADOS INEP'!C:L,10,0)</f>
        <v>50.92</v>
      </c>
      <c r="F589" s="136">
        <f t="shared" si="1"/>
        <v>5.29044</v>
      </c>
      <c r="G589" s="137">
        <f t="shared" si="2"/>
        <v>0.02956</v>
      </c>
      <c r="H589" s="141"/>
      <c r="I589" s="132" t="str">
        <f t="shared" si="3"/>
        <v>#REF!</v>
      </c>
      <c r="J589" s="111" t="str">
        <f t="shared" si="4"/>
        <v>#REF!</v>
      </c>
      <c r="K589" s="112"/>
      <c r="L589" s="112"/>
      <c r="M589" s="116" t="s">
        <v>5698</v>
      </c>
      <c r="N589" s="117"/>
      <c r="O589" s="117"/>
      <c r="P589" s="117"/>
      <c r="Q589" s="117"/>
      <c r="R589" s="117"/>
      <c r="S589" s="117"/>
      <c r="T589" s="117"/>
      <c r="U589" s="117"/>
      <c r="V589" s="117"/>
      <c r="W589" s="117"/>
      <c r="X589" s="117"/>
      <c r="Y589" s="117"/>
      <c r="Z589" s="117"/>
    </row>
    <row r="590" ht="14.25" customHeight="1">
      <c r="A590" s="112"/>
      <c r="B590" s="117"/>
      <c r="C590" s="129" t="s">
        <v>5650</v>
      </c>
      <c r="D590" s="130">
        <v>4.61</v>
      </c>
      <c r="E590" s="131">
        <f>VLOOKUP(C590,'DADOS INEP'!C:L,10,0)</f>
        <v>46.25</v>
      </c>
      <c r="F590" s="136">
        <f t="shared" si="1"/>
        <v>4.5806</v>
      </c>
      <c r="G590" s="137">
        <f t="shared" si="2"/>
        <v>0.0294</v>
      </c>
      <c r="H590" s="141"/>
      <c r="I590" s="132" t="str">
        <f t="shared" si="3"/>
        <v>#REF!</v>
      </c>
      <c r="J590" s="111" t="str">
        <f t="shared" si="4"/>
        <v>#REF!</v>
      </c>
      <c r="K590" s="112"/>
      <c r="L590" s="112"/>
      <c r="M590" s="116" t="s">
        <v>5698</v>
      </c>
      <c r="N590" s="117"/>
      <c r="O590" s="117"/>
      <c r="P590" s="117"/>
      <c r="Q590" s="117"/>
      <c r="R590" s="117"/>
      <c r="S590" s="117"/>
      <c r="T590" s="117"/>
      <c r="U590" s="117"/>
      <c r="V590" s="117"/>
      <c r="W590" s="117"/>
      <c r="X590" s="117"/>
      <c r="Y590" s="117"/>
      <c r="Z590" s="117"/>
    </row>
    <row r="591" ht="14.25" customHeight="1">
      <c r="A591" s="112"/>
      <c r="B591" s="117"/>
      <c r="C591" s="129" t="s">
        <v>2190</v>
      </c>
      <c r="D591" s="130">
        <v>5.83</v>
      </c>
      <c r="E591" s="131">
        <f>VLOOKUP(C591,'DADOS INEP'!C:L,10,0)</f>
        <v>54.28</v>
      </c>
      <c r="F591" s="136">
        <f t="shared" si="1"/>
        <v>5.80116</v>
      </c>
      <c r="G591" s="137">
        <f t="shared" si="2"/>
        <v>0.02884</v>
      </c>
      <c r="H591" s="141"/>
      <c r="I591" s="132" t="str">
        <f t="shared" si="3"/>
        <v>#REF!</v>
      </c>
      <c r="J591" s="111" t="str">
        <f t="shared" si="4"/>
        <v>#REF!</v>
      </c>
      <c r="K591" s="112"/>
      <c r="L591" s="112"/>
      <c r="M591" s="116" t="s">
        <v>5698</v>
      </c>
      <c r="N591" s="117"/>
      <c r="O591" s="117"/>
      <c r="P591" s="117"/>
      <c r="Q591" s="117"/>
      <c r="R591" s="117"/>
      <c r="S591" s="117"/>
      <c r="T591" s="117"/>
      <c r="U591" s="117"/>
      <c r="V591" s="117"/>
      <c r="W591" s="117"/>
      <c r="X591" s="117"/>
      <c r="Y591" s="117"/>
      <c r="Z591" s="117"/>
    </row>
    <row r="592" ht="14.25" customHeight="1">
      <c r="A592" s="112"/>
      <c r="B592" s="117"/>
      <c r="C592" s="129" t="s">
        <v>2938</v>
      </c>
      <c r="D592" s="130">
        <v>5.67</v>
      </c>
      <c r="E592" s="131">
        <f>VLOOKUP(C592,'DADOS INEP'!C:L,10,0)</f>
        <v>53.26</v>
      </c>
      <c r="F592" s="136">
        <f t="shared" si="1"/>
        <v>5.64612</v>
      </c>
      <c r="G592" s="137">
        <f t="shared" si="2"/>
        <v>0.02388</v>
      </c>
      <c r="H592" s="141"/>
      <c r="I592" s="132" t="str">
        <f t="shared" si="3"/>
        <v>#REF!</v>
      </c>
      <c r="J592" s="111" t="str">
        <f t="shared" si="4"/>
        <v>#REF!</v>
      </c>
      <c r="K592" s="112"/>
      <c r="L592" s="112"/>
      <c r="M592" s="116" t="s">
        <v>5698</v>
      </c>
      <c r="N592" s="117"/>
      <c r="O592" s="117"/>
      <c r="P592" s="117"/>
      <c r="Q592" s="117"/>
      <c r="R592" s="117"/>
      <c r="S592" s="117"/>
      <c r="T592" s="117"/>
      <c r="U592" s="117"/>
      <c r="V592" s="117"/>
      <c r="W592" s="117"/>
      <c r="X592" s="117"/>
      <c r="Y592" s="117"/>
      <c r="Z592" s="117"/>
    </row>
    <row r="593" ht="14.25" customHeight="1">
      <c r="A593" s="112"/>
      <c r="B593" s="117"/>
      <c r="C593" s="129" t="s">
        <v>938</v>
      </c>
      <c r="D593" s="130">
        <v>6.48</v>
      </c>
      <c r="E593" s="131">
        <f>VLOOKUP(C593,'DADOS INEP'!C:L,10,0)</f>
        <v>58.6</v>
      </c>
      <c r="F593" s="136">
        <f t="shared" si="1"/>
        <v>6.4578</v>
      </c>
      <c r="G593" s="137">
        <f t="shared" si="2"/>
        <v>0.0222</v>
      </c>
      <c r="H593" s="141"/>
      <c r="I593" s="132" t="str">
        <f t="shared" si="3"/>
        <v>#REF!</v>
      </c>
      <c r="J593" s="111" t="str">
        <f t="shared" si="4"/>
        <v>#REF!</v>
      </c>
      <c r="K593" s="112"/>
      <c r="L593" s="112"/>
      <c r="M593" s="116" t="s">
        <v>5698</v>
      </c>
      <c r="N593" s="117"/>
      <c r="O593" s="117"/>
      <c r="P593" s="117"/>
      <c r="Q593" s="117"/>
      <c r="R593" s="117"/>
      <c r="S593" s="117"/>
      <c r="T593" s="117"/>
      <c r="U593" s="117"/>
      <c r="V593" s="117"/>
      <c r="W593" s="117"/>
      <c r="X593" s="117"/>
      <c r="Y593" s="117"/>
      <c r="Z593" s="117"/>
    </row>
    <row r="594" ht="14.25" customHeight="1">
      <c r="A594" s="112"/>
      <c r="B594" s="117"/>
      <c r="C594" s="129" t="s">
        <v>2163</v>
      </c>
      <c r="D594" s="130">
        <v>5.83</v>
      </c>
      <c r="E594" s="131">
        <f>VLOOKUP(C594,'DADOS INEP'!C:L,10,0)</f>
        <v>54.33</v>
      </c>
      <c r="F594" s="136">
        <f t="shared" si="1"/>
        <v>5.80876</v>
      </c>
      <c r="G594" s="137">
        <f t="shared" si="2"/>
        <v>0.02124</v>
      </c>
      <c r="H594" s="141"/>
      <c r="I594" s="132" t="str">
        <f t="shared" si="3"/>
        <v>#REF!</v>
      </c>
      <c r="J594" s="111" t="str">
        <f t="shared" si="4"/>
        <v>#REF!</v>
      </c>
      <c r="K594" s="112"/>
      <c r="L594" s="112"/>
      <c r="M594" s="116" t="s">
        <v>5698</v>
      </c>
      <c r="N594" s="117"/>
      <c r="O594" s="117"/>
      <c r="P594" s="117"/>
      <c r="Q594" s="117"/>
      <c r="R594" s="117"/>
      <c r="S594" s="117"/>
      <c r="T594" s="117"/>
      <c r="U594" s="117"/>
      <c r="V594" s="117"/>
      <c r="W594" s="117"/>
      <c r="X594" s="117"/>
      <c r="Y594" s="117"/>
      <c r="Z594" s="117"/>
    </row>
    <row r="595" ht="14.25" customHeight="1">
      <c r="A595" s="112"/>
      <c r="B595" s="117"/>
      <c r="C595" s="129" t="s">
        <v>1183</v>
      </c>
      <c r="D595" s="130">
        <v>6.17</v>
      </c>
      <c r="E595" s="131">
        <f>VLOOKUP(C595,'DADOS INEP'!C:L,10,0)</f>
        <v>56.58</v>
      </c>
      <c r="F595" s="136">
        <f t="shared" si="1"/>
        <v>6.15076</v>
      </c>
      <c r="G595" s="137">
        <f t="shared" si="2"/>
        <v>0.01924</v>
      </c>
      <c r="H595" s="141"/>
      <c r="I595" s="132" t="str">
        <f t="shared" si="3"/>
        <v>#REF!</v>
      </c>
      <c r="J595" s="111" t="str">
        <f t="shared" si="4"/>
        <v>#REF!</v>
      </c>
      <c r="K595" s="112"/>
      <c r="L595" s="112"/>
      <c r="M595" s="116" t="s">
        <v>5698</v>
      </c>
      <c r="N595" s="117"/>
      <c r="O595" s="117"/>
      <c r="P595" s="117"/>
      <c r="Q595" s="117"/>
      <c r="R595" s="117"/>
      <c r="S595" s="117"/>
      <c r="T595" s="117"/>
      <c r="U595" s="117"/>
      <c r="V595" s="117"/>
      <c r="W595" s="117"/>
      <c r="X595" s="117"/>
      <c r="Y595" s="117"/>
      <c r="Z595" s="117"/>
    </row>
    <row r="596" ht="14.25" customHeight="1">
      <c r="A596" s="112"/>
      <c r="B596" s="117"/>
      <c r="C596" s="129" t="s">
        <v>1797</v>
      </c>
      <c r="D596" s="130">
        <v>5.92</v>
      </c>
      <c r="E596" s="131">
        <f>VLOOKUP(C596,'DADOS INEP'!C:L,10,0)</f>
        <v>54.96</v>
      </c>
      <c r="F596" s="136">
        <f t="shared" si="1"/>
        <v>5.90452</v>
      </c>
      <c r="G596" s="137">
        <f t="shared" si="2"/>
        <v>0.01548</v>
      </c>
      <c r="H596" s="141"/>
      <c r="I596" s="132" t="str">
        <f t="shared" si="3"/>
        <v>#REF!</v>
      </c>
      <c r="J596" s="111" t="str">
        <f t="shared" si="4"/>
        <v>#REF!</v>
      </c>
      <c r="K596" s="112"/>
      <c r="L596" s="112"/>
      <c r="M596" s="116" t="s">
        <v>5698</v>
      </c>
      <c r="N596" s="117"/>
      <c r="O596" s="117"/>
      <c r="P596" s="117"/>
      <c r="Q596" s="117"/>
      <c r="R596" s="117"/>
      <c r="S596" s="117"/>
      <c r="T596" s="117"/>
      <c r="U596" s="117"/>
      <c r="V596" s="117"/>
      <c r="W596" s="117"/>
      <c r="X596" s="117"/>
      <c r="Y596" s="117"/>
      <c r="Z596" s="117"/>
    </row>
    <row r="597" ht="14.25" customHeight="1">
      <c r="A597" s="112"/>
      <c r="B597" s="117"/>
      <c r="C597" s="129" t="s">
        <v>1835</v>
      </c>
      <c r="D597" s="130">
        <v>5.91</v>
      </c>
      <c r="E597" s="131">
        <f>VLOOKUP(C597,'DADOS INEP'!C:L,10,0)</f>
        <v>54.9</v>
      </c>
      <c r="F597" s="136">
        <f t="shared" si="1"/>
        <v>5.8954</v>
      </c>
      <c r="G597" s="137">
        <f t="shared" si="2"/>
        <v>0.0146</v>
      </c>
      <c r="H597" s="141"/>
      <c r="I597" s="132" t="str">
        <f t="shared" si="3"/>
        <v>#REF!</v>
      </c>
      <c r="J597" s="111" t="str">
        <f t="shared" si="4"/>
        <v>#REF!</v>
      </c>
      <c r="K597" s="112"/>
      <c r="L597" s="112"/>
      <c r="M597" s="116" t="s">
        <v>5698</v>
      </c>
      <c r="N597" s="117"/>
      <c r="O597" s="117"/>
      <c r="P597" s="117"/>
      <c r="Q597" s="117"/>
      <c r="R597" s="117"/>
      <c r="S597" s="117"/>
      <c r="T597" s="117"/>
      <c r="U597" s="117"/>
      <c r="V597" s="117"/>
      <c r="W597" s="117"/>
      <c r="X597" s="117"/>
      <c r="Y597" s="117"/>
      <c r="Z597" s="117"/>
    </row>
    <row r="598" ht="14.25" customHeight="1">
      <c r="A598" s="112"/>
      <c r="B598" s="117"/>
      <c r="C598" s="129" t="s">
        <v>4114</v>
      </c>
      <c r="D598" s="130">
        <v>5.43</v>
      </c>
      <c r="E598" s="131">
        <f>VLOOKUP(C598,'DADOS INEP'!C:L,10,0)</f>
        <v>51.8</v>
      </c>
      <c r="F598" s="136">
        <f t="shared" si="1"/>
        <v>5.4242</v>
      </c>
      <c r="G598" s="137">
        <f t="shared" si="2"/>
        <v>0.0058</v>
      </c>
      <c r="H598" s="143"/>
      <c r="I598" s="132" t="str">
        <f t="shared" si="3"/>
        <v>#REF!</v>
      </c>
      <c r="J598" s="111" t="str">
        <f t="shared" si="4"/>
        <v>#REF!</v>
      </c>
      <c r="K598" s="112"/>
      <c r="L598" s="112"/>
      <c r="M598" s="116" t="s">
        <v>5698</v>
      </c>
      <c r="N598" s="117"/>
      <c r="O598" s="117"/>
      <c r="P598" s="117"/>
      <c r="Q598" s="117"/>
      <c r="R598" s="117"/>
      <c r="S598" s="117"/>
      <c r="T598" s="117"/>
      <c r="U598" s="117"/>
      <c r="V598" s="117"/>
      <c r="W598" s="117"/>
      <c r="X598" s="117"/>
      <c r="Y598" s="117"/>
      <c r="Z598" s="117"/>
    </row>
    <row r="599" ht="14.25" customHeight="1">
      <c r="A599" s="112"/>
      <c r="B599" s="117"/>
      <c r="C599" s="129" t="s">
        <v>1282</v>
      </c>
      <c r="D599" s="130">
        <v>6.1</v>
      </c>
      <c r="E599" s="131">
        <f>VLOOKUP(C599,'DADOS INEP'!C:L,10,0)</f>
        <v>56.21</v>
      </c>
      <c r="F599" s="136">
        <f t="shared" si="1"/>
        <v>6.09452</v>
      </c>
      <c r="G599" s="137">
        <f t="shared" si="2"/>
        <v>0.00548</v>
      </c>
      <c r="H599" s="141"/>
      <c r="I599" s="132" t="str">
        <f t="shared" si="3"/>
        <v>#REF!</v>
      </c>
      <c r="J599" s="111" t="str">
        <f t="shared" si="4"/>
        <v>#REF!</v>
      </c>
      <c r="K599" s="112"/>
      <c r="L599" s="112"/>
      <c r="M599" s="116" t="s">
        <v>5698</v>
      </c>
      <c r="N599" s="117"/>
      <c r="O599" s="117"/>
      <c r="P599" s="117"/>
      <c r="Q599" s="117"/>
      <c r="R599" s="117"/>
      <c r="S599" s="117"/>
      <c r="T599" s="117"/>
      <c r="U599" s="117"/>
      <c r="V599" s="117"/>
      <c r="W599" s="117"/>
      <c r="X599" s="117"/>
      <c r="Y599" s="117"/>
      <c r="Z599" s="117"/>
    </row>
    <row r="600" ht="14.25" customHeight="1">
      <c r="A600" s="112"/>
      <c r="B600" s="117"/>
      <c r="C600" s="129" t="s">
        <v>1905</v>
      </c>
      <c r="D600" s="130">
        <v>5.88</v>
      </c>
      <c r="E600" s="131">
        <f>VLOOKUP(C600,'DADOS INEP'!C:L,10,0)</f>
        <v>54.77</v>
      </c>
      <c r="F600" s="136">
        <f t="shared" si="1"/>
        <v>5.87564</v>
      </c>
      <c r="G600" s="137">
        <f t="shared" si="2"/>
        <v>0.00436</v>
      </c>
      <c r="H600" s="141"/>
      <c r="I600" s="132" t="str">
        <f t="shared" si="3"/>
        <v>#REF!</v>
      </c>
      <c r="J600" s="111" t="str">
        <f t="shared" si="4"/>
        <v>#REF!</v>
      </c>
      <c r="K600" s="112"/>
      <c r="L600" s="112"/>
      <c r="M600" s="116" t="s">
        <v>5698</v>
      </c>
      <c r="N600" s="117"/>
      <c r="O600" s="117"/>
      <c r="P600" s="117"/>
      <c r="Q600" s="117"/>
      <c r="R600" s="117"/>
      <c r="S600" s="117"/>
      <c r="T600" s="117"/>
      <c r="U600" s="117"/>
      <c r="V600" s="117"/>
      <c r="W600" s="117"/>
      <c r="X600" s="117"/>
      <c r="Y600" s="117"/>
      <c r="Z600" s="117"/>
    </row>
    <row r="601" ht="14.25" customHeight="1">
      <c r="A601" s="112"/>
      <c r="B601" s="117"/>
      <c r="C601" s="129" t="s">
        <v>3358</v>
      </c>
      <c r="D601" s="130">
        <v>5.57</v>
      </c>
      <c r="E601" s="131">
        <f>VLOOKUP(C601,'DADOS INEP'!C:L,10,0)</f>
        <v>52.74</v>
      </c>
      <c r="F601" s="136">
        <f t="shared" si="1"/>
        <v>5.56708</v>
      </c>
      <c r="G601" s="137">
        <f t="shared" si="2"/>
        <v>0.00292</v>
      </c>
      <c r="H601" s="141"/>
      <c r="I601" s="132" t="str">
        <f t="shared" si="3"/>
        <v>#REF!</v>
      </c>
      <c r="J601" s="111" t="str">
        <f t="shared" si="4"/>
        <v>#REF!</v>
      </c>
      <c r="K601" s="112"/>
      <c r="L601" s="112"/>
      <c r="M601" s="116" t="s">
        <v>5698</v>
      </c>
      <c r="N601" s="117"/>
      <c r="O601" s="117"/>
      <c r="P601" s="117"/>
      <c r="Q601" s="117"/>
      <c r="R601" s="117"/>
      <c r="S601" s="117"/>
      <c r="T601" s="117"/>
      <c r="U601" s="117"/>
      <c r="V601" s="117"/>
      <c r="W601" s="117"/>
      <c r="X601" s="117"/>
      <c r="Y601" s="117"/>
      <c r="Z601" s="117"/>
    </row>
    <row r="602" ht="14.25" customHeight="1">
      <c r="A602" s="112"/>
      <c r="B602" s="117"/>
      <c r="C602" s="129" t="s">
        <v>5610</v>
      </c>
      <c r="D602" s="130">
        <v>4.74</v>
      </c>
      <c r="E602" s="131">
        <f>VLOOKUP(C602,'DADOS INEP'!C:L,10,0)</f>
        <v>47.29</v>
      </c>
      <c r="F602" s="136">
        <f t="shared" si="1"/>
        <v>4.73868</v>
      </c>
      <c r="G602" s="137">
        <f t="shared" si="2"/>
        <v>0.00132</v>
      </c>
      <c r="H602" s="141"/>
      <c r="I602" s="132" t="str">
        <f t="shared" si="3"/>
        <v>#REF!</v>
      </c>
      <c r="J602" s="111" t="str">
        <f t="shared" si="4"/>
        <v>#REF!</v>
      </c>
      <c r="K602" s="112"/>
      <c r="L602" s="112"/>
      <c r="M602" s="116" t="s">
        <v>5698</v>
      </c>
      <c r="N602" s="117"/>
      <c r="O602" s="117"/>
      <c r="P602" s="117"/>
      <c r="Q602" s="117"/>
      <c r="R602" s="117"/>
      <c r="S602" s="117"/>
      <c r="T602" s="117"/>
      <c r="U602" s="117"/>
      <c r="V602" s="117"/>
      <c r="W602" s="117"/>
      <c r="X602" s="117"/>
      <c r="Y602" s="117"/>
      <c r="Z602" s="117"/>
    </row>
    <row r="603" ht="14.25" customHeight="1">
      <c r="A603" s="112"/>
      <c r="B603" s="117"/>
      <c r="C603" s="129" t="s">
        <v>3910</v>
      </c>
      <c r="D603" s="130">
        <v>5.46</v>
      </c>
      <c r="E603" s="131">
        <f>VLOOKUP(C603,'DADOS INEP'!C:L,10,0)</f>
        <v>52.04</v>
      </c>
      <c r="F603" s="136">
        <f t="shared" si="1"/>
        <v>5.46068</v>
      </c>
      <c r="G603" s="137">
        <f t="shared" si="2"/>
        <v>-0.00068</v>
      </c>
      <c r="H603" s="141"/>
      <c r="I603" s="132" t="str">
        <f t="shared" si="3"/>
        <v>#REF!</v>
      </c>
      <c r="J603" s="111" t="str">
        <f t="shared" si="4"/>
        <v>#REF!</v>
      </c>
      <c r="K603" s="112"/>
      <c r="L603" s="112"/>
      <c r="M603" s="116" t="s">
        <v>5698</v>
      </c>
      <c r="N603" s="117"/>
      <c r="O603" s="117"/>
      <c r="P603" s="117"/>
      <c r="Q603" s="117"/>
      <c r="R603" s="117"/>
      <c r="S603" s="117"/>
      <c r="T603" s="117"/>
      <c r="U603" s="117"/>
      <c r="V603" s="117"/>
      <c r="W603" s="117"/>
      <c r="X603" s="117"/>
      <c r="Y603" s="117"/>
      <c r="Z603" s="117"/>
    </row>
    <row r="604" ht="14.25" customHeight="1">
      <c r="A604" s="112"/>
      <c r="B604" s="117"/>
      <c r="C604" s="129" t="s">
        <v>2445</v>
      </c>
      <c r="D604" s="130">
        <v>5.74</v>
      </c>
      <c r="E604" s="131">
        <f>VLOOKUP(C604,'DADOS INEP'!C:L,10,0)</f>
        <v>53.9</v>
      </c>
      <c r="F604" s="136">
        <f t="shared" si="1"/>
        <v>5.7434</v>
      </c>
      <c r="G604" s="137">
        <f t="shared" si="2"/>
        <v>-0.0034</v>
      </c>
      <c r="H604" s="141"/>
      <c r="I604" s="132" t="str">
        <f t="shared" si="3"/>
        <v>#REF!</v>
      </c>
      <c r="J604" s="111" t="str">
        <f t="shared" si="4"/>
        <v>#REF!</v>
      </c>
      <c r="K604" s="112"/>
      <c r="L604" s="112"/>
      <c r="M604" s="116" t="s">
        <v>5698</v>
      </c>
      <c r="N604" s="117"/>
      <c r="O604" s="117"/>
      <c r="P604" s="117"/>
      <c r="Q604" s="117"/>
      <c r="R604" s="117"/>
      <c r="S604" s="117"/>
      <c r="T604" s="117"/>
      <c r="U604" s="117"/>
      <c r="V604" s="117"/>
      <c r="W604" s="117"/>
      <c r="X604" s="117"/>
      <c r="Y604" s="117"/>
      <c r="Z604" s="117"/>
    </row>
    <row r="605" ht="14.25" customHeight="1">
      <c r="A605" s="112"/>
      <c r="B605" s="117"/>
      <c r="C605" s="129" t="s">
        <v>3799</v>
      </c>
      <c r="D605" s="130">
        <v>5.48</v>
      </c>
      <c r="E605" s="131">
        <f>VLOOKUP(C605,'DADOS INEP'!C:L,10,0)</f>
        <v>52.19</v>
      </c>
      <c r="F605" s="136">
        <f t="shared" si="1"/>
        <v>5.48348</v>
      </c>
      <c r="G605" s="137">
        <f t="shared" si="2"/>
        <v>-0.00348</v>
      </c>
      <c r="H605" s="141"/>
      <c r="I605" s="132" t="str">
        <f t="shared" si="3"/>
        <v>#REF!</v>
      </c>
      <c r="J605" s="111" t="str">
        <f t="shared" si="4"/>
        <v>#REF!</v>
      </c>
      <c r="K605" s="112"/>
      <c r="L605" s="112"/>
      <c r="M605" s="116" t="s">
        <v>5698</v>
      </c>
      <c r="N605" s="117"/>
      <c r="O605" s="117"/>
      <c r="P605" s="117"/>
      <c r="Q605" s="117"/>
      <c r="R605" s="117"/>
      <c r="S605" s="117"/>
      <c r="T605" s="117"/>
      <c r="U605" s="117"/>
      <c r="V605" s="117"/>
      <c r="W605" s="117"/>
      <c r="X605" s="117"/>
      <c r="Y605" s="117"/>
      <c r="Z605" s="117"/>
    </row>
    <row r="606" ht="14.25" customHeight="1">
      <c r="A606" s="112"/>
      <c r="B606" s="117"/>
      <c r="C606" s="129" t="s">
        <v>5239</v>
      </c>
      <c r="D606" s="130">
        <v>5.11</v>
      </c>
      <c r="E606" s="131">
        <f>VLOOKUP(C606,'DADOS INEP'!C:L,10,0)</f>
        <v>49.78</v>
      </c>
      <c r="F606" s="136">
        <f t="shared" si="1"/>
        <v>5.11716</v>
      </c>
      <c r="G606" s="137">
        <f t="shared" si="2"/>
        <v>-0.00716</v>
      </c>
      <c r="H606" s="143"/>
      <c r="I606" s="132" t="str">
        <f t="shared" si="3"/>
        <v>#REF!</v>
      </c>
      <c r="J606" s="111" t="str">
        <f t="shared" si="4"/>
        <v>#REF!</v>
      </c>
      <c r="K606" s="112"/>
      <c r="L606" s="112"/>
      <c r="M606" s="116" t="s">
        <v>5698</v>
      </c>
      <c r="N606" s="117"/>
      <c r="O606" s="117"/>
      <c r="P606" s="117"/>
      <c r="Q606" s="117"/>
      <c r="R606" s="117"/>
      <c r="S606" s="117"/>
      <c r="T606" s="117"/>
      <c r="U606" s="117"/>
      <c r="V606" s="117"/>
      <c r="W606" s="117"/>
      <c r="X606" s="117"/>
      <c r="Y606" s="117"/>
      <c r="Z606" s="117"/>
    </row>
    <row r="607" ht="14.25" customHeight="1">
      <c r="A607" s="112"/>
      <c r="B607" s="117"/>
      <c r="C607" s="129" t="s">
        <v>3412</v>
      </c>
      <c r="D607" s="130">
        <v>5.55</v>
      </c>
      <c r="E607" s="131">
        <f>VLOOKUP(C607,'DADOS INEP'!C:L,10,0)</f>
        <v>52.68</v>
      </c>
      <c r="F607" s="136">
        <f t="shared" si="1"/>
        <v>5.55796</v>
      </c>
      <c r="G607" s="137">
        <f t="shared" si="2"/>
        <v>-0.00796</v>
      </c>
      <c r="H607" s="141"/>
      <c r="I607" s="132" t="str">
        <f t="shared" si="3"/>
        <v>#REF!</v>
      </c>
      <c r="J607" s="111" t="str">
        <f t="shared" si="4"/>
        <v>#REF!</v>
      </c>
      <c r="K607" s="112"/>
      <c r="L607" s="112"/>
      <c r="M607" s="116" t="s">
        <v>5698</v>
      </c>
      <c r="N607" s="117"/>
      <c r="O607" s="117"/>
      <c r="P607" s="117"/>
      <c r="Q607" s="117"/>
      <c r="R607" s="117"/>
      <c r="S607" s="117"/>
      <c r="T607" s="117"/>
      <c r="U607" s="117"/>
      <c r="V607" s="117"/>
      <c r="W607" s="117"/>
      <c r="X607" s="117"/>
      <c r="Y607" s="117"/>
      <c r="Z607" s="117"/>
    </row>
    <row r="608" ht="14.25" customHeight="1">
      <c r="A608" s="112"/>
      <c r="B608" s="117"/>
      <c r="C608" s="129" t="s">
        <v>1927</v>
      </c>
      <c r="D608" s="130">
        <v>5.86</v>
      </c>
      <c r="E608" s="131">
        <f>VLOOKUP(C608,'DADOS INEP'!C:L,10,0)</f>
        <v>54.72</v>
      </c>
      <c r="F608" s="136">
        <f t="shared" si="1"/>
        <v>5.86804</v>
      </c>
      <c r="G608" s="137">
        <f t="shared" si="2"/>
        <v>-0.00804</v>
      </c>
      <c r="H608" s="141"/>
      <c r="I608" s="132" t="str">
        <f t="shared" si="3"/>
        <v>#REF!</v>
      </c>
      <c r="J608" s="111" t="str">
        <f t="shared" si="4"/>
        <v>#REF!</v>
      </c>
      <c r="K608" s="112"/>
      <c r="L608" s="112"/>
      <c r="M608" s="116" t="s">
        <v>5698</v>
      </c>
      <c r="N608" s="117"/>
      <c r="O608" s="117"/>
      <c r="P608" s="117"/>
      <c r="Q608" s="117"/>
      <c r="R608" s="117"/>
      <c r="S608" s="117"/>
      <c r="T608" s="117"/>
      <c r="U608" s="117"/>
      <c r="V608" s="117"/>
      <c r="W608" s="117"/>
      <c r="X608" s="117"/>
      <c r="Y608" s="117"/>
      <c r="Z608" s="117"/>
    </row>
    <row r="609" ht="14.25" customHeight="1">
      <c r="A609" s="112"/>
      <c r="B609" s="117"/>
      <c r="C609" s="129" t="s">
        <v>4172</v>
      </c>
      <c r="D609" s="130">
        <v>5.4</v>
      </c>
      <c r="E609" s="131">
        <f>VLOOKUP(C609,'DADOS INEP'!C:L,10,0)</f>
        <v>51.72</v>
      </c>
      <c r="F609" s="136">
        <f t="shared" si="1"/>
        <v>5.41204</v>
      </c>
      <c r="G609" s="137">
        <f t="shared" si="2"/>
        <v>-0.01204</v>
      </c>
      <c r="H609" s="141"/>
      <c r="I609" s="132" t="str">
        <f t="shared" si="3"/>
        <v>#REF!</v>
      </c>
      <c r="J609" s="111" t="str">
        <f t="shared" si="4"/>
        <v>#REF!</v>
      </c>
      <c r="K609" s="112"/>
      <c r="L609" s="112"/>
      <c r="M609" s="116" t="s">
        <v>5698</v>
      </c>
      <c r="N609" s="117"/>
      <c r="O609" s="117"/>
      <c r="P609" s="117"/>
      <c r="Q609" s="117"/>
      <c r="R609" s="117"/>
      <c r="S609" s="117"/>
      <c r="T609" s="117"/>
      <c r="U609" s="117"/>
      <c r="V609" s="117"/>
      <c r="W609" s="117"/>
      <c r="X609" s="117"/>
      <c r="Y609" s="117"/>
      <c r="Z609" s="117"/>
    </row>
    <row r="610" ht="14.25" customHeight="1">
      <c r="A610" s="112"/>
      <c r="B610" s="117"/>
      <c r="C610" s="129" t="s">
        <v>3550</v>
      </c>
      <c r="D610" s="130">
        <v>5.51</v>
      </c>
      <c r="E610" s="131">
        <f>VLOOKUP(C610,'DADOS INEP'!C:L,10,0)</f>
        <v>52.48</v>
      </c>
      <c r="F610" s="136">
        <f t="shared" si="1"/>
        <v>5.52756</v>
      </c>
      <c r="G610" s="137">
        <f t="shared" si="2"/>
        <v>-0.01756</v>
      </c>
      <c r="H610" s="141"/>
      <c r="I610" s="132" t="str">
        <f t="shared" si="3"/>
        <v>#REF!</v>
      </c>
      <c r="J610" s="111" t="str">
        <f t="shared" si="4"/>
        <v>#REF!</v>
      </c>
      <c r="K610" s="112"/>
      <c r="L610" s="112"/>
      <c r="M610" s="116" t="s">
        <v>5698</v>
      </c>
      <c r="N610" s="117"/>
      <c r="O610" s="117"/>
      <c r="P610" s="117"/>
      <c r="Q610" s="117"/>
      <c r="R610" s="117"/>
      <c r="S610" s="117"/>
      <c r="T610" s="117"/>
      <c r="U610" s="117"/>
      <c r="V610" s="117"/>
      <c r="W610" s="117"/>
      <c r="X610" s="117"/>
      <c r="Y610" s="117"/>
      <c r="Z610" s="117"/>
    </row>
    <row r="611" ht="14.25" customHeight="1">
      <c r="A611" s="112"/>
      <c r="B611" s="117"/>
      <c r="C611" s="129" t="s">
        <v>3810</v>
      </c>
      <c r="D611" s="130">
        <v>5.46</v>
      </c>
      <c r="E611" s="131">
        <f>VLOOKUP(C611,'DADOS INEP'!C:L,10,0)</f>
        <v>52.17</v>
      </c>
      <c r="F611" s="136">
        <f t="shared" si="1"/>
        <v>5.48044</v>
      </c>
      <c r="G611" s="137">
        <f t="shared" si="2"/>
        <v>-0.02044</v>
      </c>
      <c r="H611" s="141"/>
      <c r="I611" s="132" t="str">
        <f t="shared" si="3"/>
        <v>#REF!</v>
      </c>
      <c r="J611" s="111" t="str">
        <f t="shared" si="4"/>
        <v>#REF!</v>
      </c>
      <c r="K611" s="112"/>
      <c r="L611" s="112"/>
      <c r="M611" s="116" t="s">
        <v>5698</v>
      </c>
      <c r="N611" s="117"/>
      <c r="O611" s="117"/>
      <c r="P611" s="117"/>
      <c r="Q611" s="117"/>
      <c r="R611" s="117"/>
      <c r="S611" s="117"/>
      <c r="T611" s="117"/>
      <c r="U611" s="117"/>
      <c r="V611" s="117"/>
      <c r="W611" s="117"/>
      <c r="X611" s="117"/>
      <c r="Y611" s="117"/>
      <c r="Z611" s="117"/>
    </row>
    <row r="612" ht="14.25" customHeight="1">
      <c r="A612" s="112"/>
      <c r="B612" s="117"/>
      <c r="C612" s="129" t="s">
        <v>1761</v>
      </c>
      <c r="D612" s="130">
        <v>5.89</v>
      </c>
      <c r="E612" s="131">
        <f>VLOOKUP(C612,'DADOS INEP'!C:L,10,0)</f>
        <v>55.03</v>
      </c>
      <c r="F612" s="136">
        <f t="shared" si="1"/>
        <v>5.91516</v>
      </c>
      <c r="G612" s="137">
        <f t="shared" si="2"/>
        <v>-0.02516</v>
      </c>
      <c r="H612" s="141"/>
      <c r="I612" s="132" t="str">
        <f t="shared" si="3"/>
        <v>#REF!</v>
      </c>
      <c r="J612" s="111" t="str">
        <f t="shared" si="4"/>
        <v>#REF!</v>
      </c>
      <c r="K612" s="112"/>
      <c r="L612" s="112"/>
      <c r="M612" s="116" t="s">
        <v>5698</v>
      </c>
      <c r="N612" s="117"/>
      <c r="O612" s="117"/>
      <c r="P612" s="117"/>
      <c r="Q612" s="117"/>
      <c r="R612" s="117"/>
      <c r="S612" s="117"/>
      <c r="T612" s="117"/>
      <c r="U612" s="117"/>
      <c r="V612" s="117"/>
      <c r="W612" s="117"/>
      <c r="X612" s="117"/>
      <c r="Y612" s="117"/>
      <c r="Z612" s="117"/>
    </row>
    <row r="613" ht="14.25" customHeight="1">
      <c r="A613" s="112"/>
      <c r="B613" s="117"/>
      <c r="C613" s="129" t="s">
        <v>1865</v>
      </c>
      <c r="D613" s="130">
        <v>5.86</v>
      </c>
      <c r="E613" s="131">
        <f>VLOOKUP(C613,'DADOS INEP'!C:L,10,0)</f>
        <v>54.84</v>
      </c>
      <c r="F613" s="136">
        <f t="shared" si="1"/>
        <v>5.88628</v>
      </c>
      <c r="G613" s="137">
        <f t="shared" si="2"/>
        <v>-0.02628</v>
      </c>
      <c r="H613" s="141"/>
      <c r="I613" s="132" t="str">
        <f t="shared" si="3"/>
        <v>#REF!</v>
      </c>
      <c r="J613" s="111" t="str">
        <f t="shared" si="4"/>
        <v>#REF!</v>
      </c>
      <c r="K613" s="112"/>
      <c r="L613" s="112"/>
      <c r="M613" s="116" t="s">
        <v>5698</v>
      </c>
      <c r="N613" s="117"/>
      <c r="O613" s="117"/>
      <c r="P613" s="117"/>
      <c r="Q613" s="117"/>
      <c r="R613" s="117"/>
      <c r="S613" s="117"/>
      <c r="T613" s="117"/>
      <c r="U613" s="117"/>
      <c r="V613" s="117"/>
      <c r="W613" s="117"/>
      <c r="X613" s="117"/>
      <c r="Y613" s="117"/>
      <c r="Z613" s="117"/>
    </row>
    <row r="614" ht="14.25" customHeight="1">
      <c r="A614" s="112"/>
      <c r="B614" s="117"/>
      <c r="C614" s="129" t="s">
        <v>2779</v>
      </c>
      <c r="D614" s="130">
        <v>5.65</v>
      </c>
      <c r="E614" s="131">
        <f>VLOOKUP(C614,'DADOS INEP'!C:L,10,0)</f>
        <v>53.46</v>
      </c>
      <c r="F614" s="136">
        <f t="shared" si="1"/>
        <v>5.67652</v>
      </c>
      <c r="G614" s="137">
        <f t="shared" si="2"/>
        <v>-0.02652</v>
      </c>
      <c r="H614" s="141"/>
      <c r="I614" s="132" t="str">
        <f t="shared" si="3"/>
        <v>#REF!</v>
      </c>
      <c r="J614" s="111" t="str">
        <f t="shared" si="4"/>
        <v>#REF!</v>
      </c>
      <c r="K614" s="112"/>
      <c r="L614" s="112"/>
      <c r="M614" s="116" t="s">
        <v>5698</v>
      </c>
      <c r="N614" s="117"/>
      <c r="O614" s="117"/>
      <c r="P614" s="117"/>
      <c r="Q614" s="117"/>
      <c r="R614" s="117"/>
      <c r="S614" s="117"/>
      <c r="T614" s="117"/>
      <c r="U614" s="117"/>
      <c r="V614" s="117"/>
      <c r="W614" s="117"/>
      <c r="X614" s="117"/>
      <c r="Y614" s="117"/>
      <c r="Z614" s="117"/>
    </row>
    <row r="615" ht="14.25" customHeight="1">
      <c r="A615" s="112"/>
      <c r="B615" s="117"/>
      <c r="C615" s="129" t="s">
        <v>1096</v>
      </c>
      <c r="D615" s="130">
        <v>6.2</v>
      </c>
      <c r="E615" s="131">
        <f>VLOOKUP(C615,'DADOS INEP'!C:L,10,0)</f>
        <v>57.08</v>
      </c>
      <c r="F615" s="136">
        <f t="shared" si="1"/>
        <v>6.22676</v>
      </c>
      <c r="G615" s="137">
        <f t="shared" si="2"/>
        <v>-0.02676</v>
      </c>
      <c r="H615" s="141"/>
      <c r="I615" s="132" t="str">
        <f t="shared" si="3"/>
        <v>#REF!</v>
      </c>
      <c r="J615" s="111" t="str">
        <f t="shared" si="4"/>
        <v>#REF!</v>
      </c>
      <c r="K615" s="112"/>
      <c r="L615" s="112"/>
      <c r="M615" s="116" t="s">
        <v>5698</v>
      </c>
      <c r="N615" s="117"/>
      <c r="O615" s="117"/>
      <c r="P615" s="117"/>
      <c r="Q615" s="117"/>
      <c r="R615" s="117"/>
      <c r="S615" s="117"/>
      <c r="T615" s="117"/>
      <c r="U615" s="117"/>
      <c r="V615" s="117"/>
      <c r="W615" s="117"/>
      <c r="X615" s="117"/>
      <c r="Y615" s="117"/>
      <c r="Z615" s="117"/>
    </row>
    <row r="616" ht="14.25" customHeight="1">
      <c r="A616" s="112"/>
      <c r="B616" s="117"/>
      <c r="C616" s="129" t="s">
        <v>1165</v>
      </c>
      <c r="D616" s="130">
        <v>6.13</v>
      </c>
      <c r="E616" s="131">
        <f>VLOOKUP(C616,'DADOS INEP'!C:L,10,0)</f>
        <v>56.65</v>
      </c>
      <c r="F616" s="136">
        <f t="shared" si="1"/>
        <v>6.1614</v>
      </c>
      <c r="G616" s="137">
        <f t="shared" si="2"/>
        <v>-0.0314</v>
      </c>
      <c r="H616" s="143"/>
      <c r="I616" s="132" t="str">
        <f t="shared" si="3"/>
        <v>#REF!</v>
      </c>
      <c r="J616" s="111" t="str">
        <f t="shared" si="4"/>
        <v>#REF!</v>
      </c>
      <c r="K616" s="112"/>
      <c r="L616" s="112"/>
      <c r="M616" s="116" t="s">
        <v>5698</v>
      </c>
      <c r="N616" s="117"/>
      <c r="O616" s="117"/>
      <c r="P616" s="117"/>
      <c r="Q616" s="117"/>
      <c r="R616" s="117"/>
      <c r="S616" s="117"/>
      <c r="T616" s="117"/>
      <c r="U616" s="117"/>
      <c r="V616" s="117"/>
      <c r="W616" s="117"/>
      <c r="X616" s="117"/>
      <c r="Y616" s="117"/>
      <c r="Z616" s="117"/>
    </row>
    <row r="617" ht="14.25" customHeight="1">
      <c r="A617" s="112"/>
      <c r="B617" s="117"/>
      <c r="C617" s="129" t="s">
        <v>4633</v>
      </c>
      <c r="D617" s="130">
        <v>5.28</v>
      </c>
      <c r="E617" s="131">
        <f>VLOOKUP(C617,'DADOS INEP'!C:L,10,0)</f>
        <v>51.06</v>
      </c>
      <c r="F617" s="136">
        <f t="shared" si="1"/>
        <v>5.31172</v>
      </c>
      <c r="G617" s="137">
        <f t="shared" si="2"/>
        <v>-0.03172</v>
      </c>
      <c r="H617" s="141"/>
      <c r="I617" s="132" t="str">
        <f t="shared" si="3"/>
        <v>#REF!</v>
      </c>
      <c r="J617" s="111" t="str">
        <f t="shared" si="4"/>
        <v>#REF!</v>
      </c>
      <c r="K617" s="112"/>
      <c r="L617" s="112"/>
      <c r="M617" s="116" t="s">
        <v>5698</v>
      </c>
      <c r="N617" s="117"/>
      <c r="O617" s="117"/>
      <c r="P617" s="117"/>
      <c r="Q617" s="117"/>
      <c r="R617" s="117"/>
      <c r="S617" s="117"/>
      <c r="T617" s="117"/>
      <c r="U617" s="117"/>
      <c r="V617" s="117"/>
      <c r="W617" s="117"/>
      <c r="X617" s="117"/>
      <c r="Y617" s="117"/>
      <c r="Z617" s="117"/>
    </row>
    <row r="618" ht="14.25" customHeight="1">
      <c r="A618" s="112"/>
      <c r="B618" s="117"/>
      <c r="C618" s="129" t="s">
        <v>892</v>
      </c>
      <c r="D618" s="130">
        <v>6.61</v>
      </c>
      <c r="E618" s="131">
        <f>VLOOKUP(C618,'DADOS INEP'!C:L,10,0)</f>
        <v>59.82</v>
      </c>
      <c r="F618" s="136">
        <f t="shared" si="1"/>
        <v>6.64324</v>
      </c>
      <c r="G618" s="137">
        <f t="shared" si="2"/>
        <v>-0.03324</v>
      </c>
      <c r="H618" s="141"/>
      <c r="I618" s="132" t="str">
        <f t="shared" si="3"/>
        <v>#REF!</v>
      </c>
      <c r="J618" s="111" t="str">
        <f t="shared" si="4"/>
        <v>#REF!</v>
      </c>
      <c r="K618" s="112"/>
      <c r="L618" s="112"/>
      <c r="M618" s="116" t="s">
        <v>5698</v>
      </c>
      <c r="N618" s="117"/>
      <c r="O618" s="117"/>
      <c r="P618" s="117"/>
      <c r="Q618" s="117"/>
      <c r="R618" s="117"/>
      <c r="S618" s="117"/>
      <c r="T618" s="117"/>
      <c r="U618" s="117"/>
      <c r="V618" s="117"/>
      <c r="W618" s="117"/>
      <c r="X618" s="117"/>
      <c r="Y618" s="117"/>
      <c r="Z618" s="117"/>
    </row>
    <row r="619" ht="14.25" customHeight="1">
      <c r="A619" s="112"/>
      <c r="B619" s="117"/>
      <c r="C619" s="129" t="s">
        <v>2447</v>
      </c>
      <c r="D619" s="130">
        <v>5.71</v>
      </c>
      <c r="E619" s="131">
        <f>VLOOKUP(C619,'DADOS INEP'!C:L,10,0)</f>
        <v>53.9</v>
      </c>
      <c r="F619" s="136">
        <f t="shared" si="1"/>
        <v>5.7434</v>
      </c>
      <c r="G619" s="137">
        <f t="shared" si="2"/>
        <v>-0.0334</v>
      </c>
      <c r="H619" s="141"/>
      <c r="I619" s="132" t="str">
        <f t="shared" si="3"/>
        <v>#REF!</v>
      </c>
      <c r="J619" s="111" t="str">
        <f t="shared" si="4"/>
        <v>#REF!</v>
      </c>
      <c r="K619" s="112"/>
      <c r="L619" s="112"/>
      <c r="M619" s="116" t="s">
        <v>5698</v>
      </c>
      <c r="N619" s="117"/>
      <c r="O619" s="117"/>
      <c r="P619" s="117"/>
      <c r="Q619" s="117"/>
      <c r="R619" s="117"/>
      <c r="S619" s="117"/>
      <c r="T619" s="117"/>
      <c r="U619" s="117"/>
      <c r="V619" s="117"/>
      <c r="W619" s="117"/>
      <c r="X619" s="117"/>
      <c r="Y619" s="117"/>
      <c r="Z619" s="117"/>
    </row>
    <row r="620" ht="14.25" customHeight="1">
      <c r="A620" s="112"/>
      <c r="B620" s="117"/>
      <c r="C620" s="129" t="s">
        <v>2782</v>
      </c>
      <c r="D620" s="130">
        <v>5.64</v>
      </c>
      <c r="E620" s="131">
        <f>VLOOKUP(C620,'DADOS INEP'!C:L,10,0)</f>
        <v>53.45</v>
      </c>
      <c r="F620" s="136">
        <f t="shared" si="1"/>
        <v>5.675</v>
      </c>
      <c r="G620" s="137">
        <f t="shared" si="2"/>
        <v>-0.035</v>
      </c>
      <c r="H620" s="141"/>
      <c r="I620" s="132" t="str">
        <f t="shared" si="3"/>
        <v>#REF!</v>
      </c>
      <c r="J620" s="111" t="str">
        <f t="shared" si="4"/>
        <v>#REF!</v>
      </c>
      <c r="K620" s="112"/>
      <c r="L620" s="112"/>
      <c r="M620" s="116" t="s">
        <v>5698</v>
      </c>
      <c r="N620" s="117"/>
      <c r="O620" s="117"/>
      <c r="P620" s="117"/>
      <c r="Q620" s="117"/>
      <c r="R620" s="117"/>
      <c r="S620" s="117"/>
      <c r="T620" s="117"/>
      <c r="U620" s="117"/>
      <c r="V620" s="117"/>
      <c r="W620" s="117"/>
      <c r="X620" s="117"/>
      <c r="Y620" s="117"/>
      <c r="Z620" s="117"/>
    </row>
    <row r="621" ht="14.25" customHeight="1">
      <c r="A621" s="112"/>
      <c r="B621" s="117"/>
      <c r="C621" s="129" t="s">
        <v>4653</v>
      </c>
      <c r="D621" s="130">
        <v>5.27</v>
      </c>
      <c r="E621" s="131">
        <f>VLOOKUP(C621,'DADOS INEP'!C:L,10,0)</f>
        <v>51.03</v>
      </c>
      <c r="F621" s="136">
        <f t="shared" si="1"/>
        <v>5.30716</v>
      </c>
      <c r="G621" s="137">
        <f t="shared" si="2"/>
        <v>-0.03716</v>
      </c>
      <c r="H621" s="141"/>
      <c r="I621" s="132" t="str">
        <f t="shared" si="3"/>
        <v>#REF!</v>
      </c>
      <c r="J621" s="111" t="str">
        <f t="shared" si="4"/>
        <v>#REF!</v>
      </c>
      <c r="K621" s="112"/>
      <c r="L621" s="112"/>
      <c r="M621" s="116" t="s">
        <v>5698</v>
      </c>
      <c r="N621" s="117"/>
      <c r="O621" s="117"/>
      <c r="P621" s="117"/>
      <c r="Q621" s="117"/>
      <c r="R621" s="117"/>
      <c r="S621" s="117"/>
      <c r="T621" s="117"/>
      <c r="U621" s="117"/>
      <c r="V621" s="117"/>
      <c r="W621" s="117"/>
      <c r="X621" s="117"/>
      <c r="Y621" s="117"/>
      <c r="Z621" s="117"/>
    </row>
    <row r="622" ht="14.25" customHeight="1">
      <c r="A622" s="112"/>
      <c r="B622" s="117"/>
      <c r="C622" s="129" t="s">
        <v>2604</v>
      </c>
      <c r="D622" s="130">
        <v>5.67</v>
      </c>
      <c r="E622" s="131">
        <f>VLOOKUP(C622,'DADOS INEP'!C:L,10,0)</f>
        <v>53.67</v>
      </c>
      <c r="F622" s="136">
        <f t="shared" si="1"/>
        <v>5.70844</v>
      </c>
      <c r="G622" s="137">
        <f t="shared" si="2"/>
        <v>-0.03844</v>
      </c>
      <c r="H622" s="141"/>
      <c r="I622" s="132" t="str">
        <f t="shared" si="3"/>
        <v>#REF!</v>
      </c>
      <c r="J622" s="111" t="str">
        <f t="shared" si="4"/>
        <v>#REF!</v>
      </c>
      <c r="K622" s="112"/>
      <c r="L622" s="112"/>
      <c r="M622" s="116" t="s">
        <v>5698</v>
      </c>
      <c r="N622" s="117"/>
      <c r="O622" s="117"/>
      <c r="P622" s="117"/>
      <c r="Q622" s="117"/>
      <c r="R622" s="117"/>
      <c r="S622" s="117"/>
      <c r="T622" s="117"/>
      <c r="U622" s="117"/>
      <c r="V622" s="117"/>
      <c r="W622" s="117"/>
      <c r="X622" s="117"/>
      <c r="Y622" s="117"/>
      <c r="Z622" s="117"/>
    </row>
    <row r="623" ht="14.25" customHeight="1">
      <c r="A623" s="112"/>
      <c r="B623" s="117"/>
      <c r="C623" s="129" t="s">
        <v>3499</v>
      </c>
      <c r="D623" s="130">
        <v>5.5</v>
      </c>
      <c r="E623" s="131">
        <f>VLOOKUP(C623,'DADOS INEP'!C:L,10,0)</f>
        <v>52.57</v>
      </c>
      <c r="F623" s="136">
        <f t="shared" si="1"/>
        <v>5.54124</v>
      </c>
      <c r="G623" s="137">
        <f t="shared" si="2"/>
        <v>-0.04124</v>
      </c>
      <c r="H623" s="141"/>
      <c r="I623" s="132" t="str">
        <f t="shared" si="3"/>
        <v>#REF!</v>
      </c>
      <c r="J623" s="111" t="str">
        <f t="shared" si="4"/>
        <v>#REF!</v>
      </c>
      <c r="K623" s="112"/>
      <c r="L623" s="112"/>
      <c r="M623" s="116" t="s">
        <v>5698</v>
      </c>
      <c r="N623" s="117"/>
      <c r="O623" s="117"/>
      <c r="P623" s="117"/>
      <c r="Q623" s="117"/>
      <c r="R623" s="117"/>
      <c r="S623" s="117"/>
      <c r="T623" s="117"/>
      <c r="U623" s="117"/>
      <c r="V623" s="117"/>
      <c r="W623" s="117"/>
      <c r="X623" s="117"/>
      <c r="Y623" s="117"/>
      <c r="Z623" s="117"/>
    </row>
    <row r="624" ht="14.25" customHeight="1">
      <c r="A624" s="112"/>
      <c r="B624" s="117"/>
      <c r="C624" s="129" t="s">
        <v>3445</v>
      </c>
      <c r="D624" s="130">
        <v>5.51</v>
      </c>
      <c r="E624" s="131">
        <f>VLOOKUP(C624,'DADOS INEP'!C:L,10,0)</f>
        <v>52.64</v>
      </c>
      <c r="F624" s="136">
        <f t="shared" si="1"/>
        <v>5.55188</v>
      </c>
      <c r="G624" s="137">
        <f t="shared" si="2"/>
        <v>-0.04188</v>
      </c>
      <c r="H624" s="141"/>
      <c r="I624" s="132" t="str">
        <f t="shared" si="3"/>
        <v>#REF!</v>
      </c>
      <c r="J624" s="111" t="str">
        <f t="shared" si="4"/>
        <v>#REF!</v>
      </c>
      <c r="K624" s="112"/>
      <c r="L624" s="112"/>
      <c r="M624" s="116" t="s">
        <v>5698</v>
      </c>
      <c r="N624" s="117"/>
      <c r="O624" s="117"/>
      <c r="P624" s="117"/>
      <c r="Q624" s="117"/>
      <c r="R624" s="117"/>
      <c r="S624" s="117"/>
      <c r="T624" s="117"/>
      <c r="U624" s="117"/>
      <c r="V624" s="117"/>
      <c r="W624" s="117"/>
      <c r="X624" s="117"/>
      <c r="Y624" s="117"/>
      <c r="Z624" s="117"/>
    </row>
    <row r="625" ht="14.25" customHeight="1">
      <c r="A625" s="112"/>
      <c r="B625" s="117"/>
      <c r="C625" s="129" t="s">
        <v>2064</v>
      </c>
      <c r="D625" s="130">
        <v>5.79</v>
      </c>
      <c r="E625" s="131">
        <f>VLOOKUP(C625,'DADOS INEP'!C:L,10,0)</f>
        <v>54.49</v>
      </c>
      <c r="F625" s="136">
        <f t="shared" si="1"/>
        <v>5.83308</v>
      </c>
      <c r="G625" s="137">
        <f t="shared" si="2"/>
        <v>-0.04308</v>
      </c>
      <c r="H625" s="141"/>
      <c r="I625" s="132" t="str">
        <f t="shared" si="3"/>
        <v>#REF!</v>
      </c>
      <c r="J625" s="111" t="str">
        <f t="shared" si="4"/>
        <v>#REF!</v>
      </c>
      <c r="K625" s="112"/>
      <c r="L625" s="112"/>
      <c r="M625" s="116" t="s">
        <v>5698</v>
      </c>
      <c r="N625" s="117"/>
      <c r="O625" s="117"/>
      <c r="P625" s="117"/>
      <c r="Q625" s="117"/>
      <c r="R625" s="117"/>
      <c r="S625" s="117"/>
      <c r="T625" s="117"/>
      <c r="U625" s="117"/>
      <c r="V625" s="117"/>
      <c r="W625" s="117"/>
      <c r="X625" s="117"/>
      <c r="Y625" s="117"/>
      <c r="Z625" s="117"/>
    </row>
    <row r="626" ht="14.25" customHeight="1">
      <c r="A626" s="112"/>
      <c r="B626" s="117"/>
      <c r="C626" s="129" t="s">
        <v>1178</v>
      </c>
      <c r="D626" s="130">
        <v>6.11</v>
      </c>
      <c r="E626" s="131">
        <f>VLOOKUP(C626,'DADOS INEP'!C:L,10,0)</f>
        <v>56.61</v>
      </c>
      <c r="F626" s="136">
        <f t="shared" si="1"/>
        <v>6.15532</v>
      </c>
      <c r="G626" s="137">
        <f t="shared" si="2"/>
        <v>-0.04532</v>
      </c>
      <c r="H626" s="141"/>
      <c r="I626" s="132" t="str">
        <f t="shared" si="3"/>
        <v>#REF!</v>
      </c>
      <c r="J626" s="111" t="str">
        <f t="shared" si="4"/>
        <v>#REF!</v>
      </c>
      <c r="K626" s="112"/>
      <c r="L626" s="112"/>
      <c r="M626" s="116" t="s">
        <v>5698</v>
      </c>
      <c r="N626" s="117"/>
      <c r="O626" s="117"/>
      <c r="P626" s="117"/>
      <c r="Q626" s="117"/>
      <c r="R626" s="117"/>
      <c r="S626" s="117"/>
      <c r="T626" s="117"/>
      <c r="U626" s="117"/>
      <c r="V626" s="117"/>
      <c r="W626" s="117"/>
      <c r="X626" s="117"/>
      <c r="Y626" s="117"/>
      <c r="Z626" s="117"/>
    </row>
    <row r="627" ht="14.25" customHeight="1">
      <c r="A627" s="112"/>
      <c r="B627" s="117"/>
      <c r="C627" s="129" t="s">
        <v>2615</v>
      </c>
      <c r="D627" s="130">
        <v>5.66</v>
      </c>
      <c r="E627" s="131">
        <f>VLOOKUP(C627,'DADOS INEP'!C:L,10,0)</f>
        <v>53.65</v>
      </c>
      <c r="F627" s="136">
        <f t="shared" si="1"/>
        <v>5.7054</v>
      </c>
      <c r="G627" s="137">
        <f t="shared" si="2"/>
        <v>-0.0454</v>
      </c>
      <c r="H627" s="141"/>
      <c r="I627" s="132" t="str">
        <f t="shared" si="3"/>
        <v>#REF!</v>
      </c>
      <c r="J627" s="111" t="str">
        <f t="shared" si="4"/>
        <v>#REF!</v>
      </c>
      <c r="K627" s="112"/>
      <c r="L627" s="112"/>
      <c r="M627" s="116" t="s">
        <v>5698</v>
      </c>
      <c r="N627" s="117"/>
      <c r="O627" s="117"/>
      <c r="P627" s="117"/>
      <c r="Q627" s="117"/>
      <c r="R627" s="117"/>
      <c r="S627" s="117"/>
      <c r="T627" s="117"/>
      <c r="U627" s="117"/>
      <c r="V627" s="117"/>
      <c r="W627" s="117"/>
      <c r="X627" s="117"/>
      <c r="Y627" s="117"/>
      <c r="Z627" s="117"/>
    </row>
    <row r="628" ht="14.25" customHeight="1">
      <c r="A628" s="112"/>
      <c r="B628" s="117"/>
      <c r="C628" s="129" t="s">
        <v>5149</v>
      </c>
      <c r="D628" s="130">
        <v>5.11</v>
      </c>
      <c r="E628" s="131">
        <f>VLOOKUP(C628,'DADOS INEP'!C:L,10,0)</f>
        <v>50.04</v>
      </c>
      <c r="F628" s="136">
        <f t="shared" si="1"/>
        <v>5.15668</v>
      </c>
      <c r="G628" s="137">
        <f t="shared" si="2"/>
        <v>-0.04668</v>
      </c>
      <c r="H628" s="141"/>
      <c r="I628" s="132" t="str">
        <f t="shared" si="3"/>
        <v>#REF!</v>
      </c>
      <c r="J628" s="111" t="str">
        <f t="shared" si="4"/>
        <v>#REF!</v>
      </c>
      <c r="K628" s="112"/>
      <c r="L628" s="112"/>
      <c r="M628" s="116" t="s">
        <v>5698</v>
      </c>
      <c r="N628" s="117"/>
      <c r="O628" s="117"/>
      <c r="P628" s="117"/>
      <c r="Q628" s="117"/>
      <c r="R628" s="117"/>
      <c r="S628" s="117"/>
      <c r="T628" s="117"/>
      <c r="U628" s="117"/>
      <c r="V628" s="117"/>
      <c r="W628" s="117"/>
      <c r="X628" s="117"/>
      <c r="Y628" s="117"/>
      <c r="Z628" s="117"/>
    </row>
    <row r="629" ht="14.25" customHeight="1">
      <c r="A629" s="112"/>
      <c r="B629" s="117"/>
      <c r="C629" s="129" t="s">
        <v>1943</v>
      </c>
      <c r="D629" s="130">
        <v>5.81</v>
      </c>
      <c r="E629" s="131">
        <f>VLOOKUP(C629,'DADOS INEP'!C:L,10,0)</f>
        <v>54.68</v>
      </c>
      <c r="F629" s="136">
        <f t="shared" si="1"/>
        <v>5.86196</v>
      </c>
      <c r="G629" s="137">
        <f t="shared" si="2"/>
        <v>-0.05196</v>
      </c>
      <c r="H629" s="143"/>
      <c r="I629" s="132" t="str">
        <f t="shared" si="3"/>
        <v>#REF!</v>
      </c>
      <c r="J629" s="111" t="str">
        <f t="shared" si="4"/>
        <v>#REF!</v>
      </c>
      <c r="K629" s="112"/>
      <c r="L629" s="112"/>
      <c r="M629" s="116" t="s">
        <v>5698</v>
      </c>
      <c r="N629" s="117"/>
      <c r="O629" s="117"/>
      <c r="P629" s="117"/>
      <c r="Q629" s="117"/>
      <c r="R629" s="117"/>
      <c r="S629" s="117"/>
      <c r="T629" s="117"/>
      <c r="U629" s="117"/>
      <c r="V629" s="117"/>
      <c r="W629" s="117"/>
      <c r="X629" s="117"/>
      <c r="Y629" s="117"/>
      <c r="Z629" s="117"/>
    </row>
    <row r="630" ht="14.25" customHeight="1">
      <c r="A630" s="112"/>
      <c r="B630" s="117"/>
      <c r="C630" s="129" t="s">
        <v>1245</v>
      </c>
      <c r="D630" s="130">
        <v>6.06</v>
      </c>
      <c r="E630" s="131">
        <f>VLOOKUP(C630,'DADOS INEP'!C:L,10,0)</f>
        <v>56.34</v>
      </c>
      <c r="F630" s="136">
        <f t="shared" si="1"/>
        <v>6.11428</v>
      </c>
      <c r="G630" s="137">
        <f t="shared" si="2"/>
        <v>-0.05428</v>
      </c>
      <c r="H630" s="141"/>
      <c r="I630" s="132" t="str">
        <f t="shared" si="3"/>
        <v>#REF!</v>
      </c>
      <c r="J630" s="111" t="str">
        <f t="shared" si="4"/>
        <v>#REF!</v>
      </c>
      <c r="K630" s="112"/>
      <c r="L630" s="112"/>
      <c r="M630" s="116" t="s">
        <v>5698</v>
      </c>
      <c r="N630" s="117"/>
      <c r="O630" s="117"/>
      <c r="P630" s="117"/>
      <c r="Q630" s="117"/>
      <c r="R630" s="117"/>
      <c r="S630" s="117"/>
      <c r="T630" s="117"/>
      <c r="U630" s="117"/>
      <c r="V630" s="117"/>
      <c r="W630" s="117"/>
      <c r="X630" s="117"/>
      <c r="Y630" s="117"/>
      <c r="Z630" s="117"/>
    </row>
    <row r="631" ht="14.25" customHeight="1">
      <c r="A631" s="112"/>
      <c r="B631" s="117"/>
      <c r="C631" s="129" t="s">
        <v>890</v>
      </c>
      <c r="D631" s="130">
        <v>6.6</v>
      </c>
      <c r="E631" s="131">
        <f>VLOOKUP(C631,'DADOS INEP'!C:L,10,0)</f>
        <v>59.91</v>
      </c>
      <c r="F631" s="136">
        <f t="shared" si="1"/>
        <v>6.65692</v>
      </c>
      <c r="G631" s="137">
        <f t="shared" si="2"/>
        <v>-0.05692</v>
      </c>
      <c r="H631" s="141"/>
      <c r="I631" s="132" t="str">
        <f t="shared" si="3"/>
        <v>#REF!</v>
      </c>
      <c r="J631" s="111" t="str">
        <f t="shared" si="4"/>
        <v>#REF!</v>
      </c>
      <c r="K631" s="112"/>
      <c r="L631" s="112"/>
      <c r="M631" s="116" t="s">
        <v>5698</v>
      </c>
      <c r="N631" s="117"/>
      <c r="O631" s="117"/>
      <c r="P631" s="117"/>
      <c r="Q631" s="117"/>
      <c r="R631" s="117"/>
      <c r="S631" s="117"/>
      <c r="T631" s="117"/>
      <c r="U631" s="117"/>
      <c r="V631" s="117"/>
      <c r="W631" s="117"/>
      <c r="X631" s="117"/>
      <c r="Y631" s="117"/>
      <c r="Z631" s="117"/>
    </row>
    <row r="632" ht="14.25" customHeight="1">
      <c r="A632" s="112"/>
      <c r="B632" s="117"/>
      <c r="C632" s="129" t="s">
        <v>5530</v>
      </c>
      <c r="D632" s="130">
        <v>4.84</v>
      </c>
      <c r="E632" s="131">
        <f>VLOOKUP(C632,'DADOS INEP'!C:L,10,0)</f>
        <v>48.34</v>
      </c>
      <c r="F632" s="136">
        <f t="shared" si="1"/>
        <v>4.89828</v>
      </c>
      <c r="G632" s="137">
        <f t="shared" si="2"/>
        <v>-0.05828</v>
      </c>
      <c r="H632" s="141"/>
      <c r="I632" s="132" t="str">
        <f t="shared" si="3"/>
        <v>#REF!</v>
      </c>
      <c r="J632" s="111" t="str">
        <f t="shared" si="4"/>
        <v>#REF!</v>
      </c>
      <c r="K632" s="112"/>
      <c r="L632" s="112"/>
      <c r="M632" s="116" t="s">
        <v>5698</v>
      </c>
      <c r="N632" s="117"/>
      <c r="O632" s="117"/>
      <c r="P632" s="117"/>
      <c r="Q632" s="117"/>
      <c r="R632" s="117"/>
      <c r="S632" s="117"/>
      <c r="T632" s="117"/>
      <c r="U632" s="117"/>
      <c r="V632" s="117"/>
      <c r="W632" s="117"/>
      <c r="X632" s="117"/>
      <c r="Y632" s="117"/>
      <c r="Z632" s="117"/>
    </row>
    <row r="633" ht="14.25" customHeight="1">
      <c r="A633" s="112"/>
      <c r="B633" s="117"/>
      <c r="C633" s="129" t="s">
        <v>5323</v>
      </c>
      <c r="D633" s="130">
        <v>5.02</v>
      </c>
      <c r="E633" s="131">
        <f>VLOOKUP(C633,'DADOS INEP'!C:L,10,0)</f>
        <v>49.53</v>
      </c>
      <c r="F633" s="136">
        <f t="shared" si="1"/>
        <v>5.07916</v>
      </c>
      <c r="G633" s="137">
        <f t="shared" si="2"/>
        <v>-0.05916</v>
      </c>
      <c r="H633" s="141"/>
      <c r="I633" s="132" t="str">
        <f t="shared" si="3"/>
        <v>#REF!</v>
      </c>
      <c r="J633" s="111" t="str">
        <f t="shared" si="4"/>
        <v>#REF!</v>
      </c>
      <c r="K633" s="112"/>
      <c r="L633" s="112"/>
      <c r="M633" s="116" t="s">
        <v>5698</v>
      </c>
      <c r="N633" s="117"/>
      <c r="O633" s="117"/>
      <c r="P633" s="117"/>
      <c r="Q633" s="117"/>
      <c r="R633" s="117"/>
      <c r="S633" s="117"/>
      <c r="T633" s="117"/>
      <c r="U633" s="117"/>
      <c r="V633" s="117"/>
      <c r="W633" s="117"/>
      <c r="X633" s="117"/>
      <c r="Y633" s="117"/>
      <c r="Z633" s="117"/>
    </row>
    <row r="634" ht="14.25" customHeight="1">
      <c r="A634" s="112"/>
      <c r="B634" s="117"/>
      <c r="C634" s="129" t="s">
        <v>5096</v>
      </c>
      <c r="D634" s="130">
        <v>5.12</v>
      </c>
      <c r="E634" s="131">
        <f>VLOOKUP(C634,'DADOS INEP'!C:L,10,0)</f>
        <v>50.19</v>
      </c>
      <c r="F634" s="136">
        <f t="shared" si="1"/>
        <v>5.17948</v>
      </c>
      <c r="G634" s="137">
        <f t="shared" si="2"/>
        <v>-0.05948</v>
      </c>
      <c r="H634" s="143"/>
      <c r="I634" s="132" t="str">
        <f t="shared" si="3"/>
        <v>#REF!</v>
      </c>
      <c r="J634" s="111" t="str">
        <f t="shared" si="4"/>
        <v>#REF!</v>
      </c>
      <c r="K634" s="112"/>
      <c r="L634" s="112"/>
      <c r="M634" s="116" t="s">
        <v>5698</v>
      </c>
      <c r="N634" s="117"/>
      <c r="O634" s="117"/>
      <c r="P634" s="117"/>
      <c r="Q634" s="117"/>
      <c r="R634" s="117"/>
      <c r="S634" s="117"/>
      <c r="T634" s="117"/>
      <c r="U634" s="117"/>
      <c r="V634" s="117"/>
      <c r="W634" s="117"/>
      <c r="X634" s="117"/>
      <c r="Y634" s="117"/>
      <c r="Z634" s="117"/>
    </row>
    <row r="635" ht="14.25" customHeight="1">
      <c r="A635" s="112"/>
      <c r="B635" s="117"/>
      <c r="C635" s="129" t="s">
        <v>4998</v>
      </c>
      <c r="D635" s="130">
        <v>5.15</v>
      </c>
      <c r="E635" s="131">
        <f>VLOOKUP(C635,'DADOS INEP'!C:L,10,0)</f>
        <v>50.4</v>
      </c>
      <c r="F635" s="136">
        <f t="shared" si="1"/>
        <v>5.2114</v>
      </c>
      <c r="G635" s="137">
        <f t="shared" si="2"/>
        <v>-0.0614</v>
      </c>
      <c r="H635" s="141"/>
      <c r="I635" s="132" t="str">
        <f t="shared" si="3"/>
        <v>#REF!</v>
      </c>
      <c r="J635" s="111" t="str">
        <f t="shared" si="4"/>
        <v>#REF!</v>
      </c>
      <c r="K635" s="112"/>
      <c r="L635" s="112"/>
      <c r="M635" s="116" t="s">
        <v>5698</v>
      </c>
      <c r="N635" s="117"/>
      <c r="O635" s="117"/>
      <c r="P635" s="117"/>
      <c r="Q635" s="117"/>
      <c r="R635" s="117"/>
      <c r="S635" s="117"/>
      <c r="T635" s="117"/>
      <c r="U635" s="117"/>
      <c r="V635" s="117"/>
      <c r="W635" s="117"/>
      <c r="X635" s="117"/>
      <c r="Y635" s="117"/>
      <c r="Z635" s="117"/>
    </row>
    <row r="636" ht="14.25" customHeight="1">
      <c r="A636" s="112"/>
      <c r="B636" s="117"/>
      <c r="C636" s="129" t="s">
        <v>5435</v>
      </c>
      <c r="D636" s="130">
        <v>4.95</v>
      </c>
      <c r="E636" s="131">
        <f>VLOOKUP(C636,'DADOS INEP'!C:L,10,0)</f>
        <v>49.09</v>
      </c>
      <c r="F636" s="136">
        <f t="shared" si="1"/>
        <v>5.01228</v>
      </c>
      <c r="G636" s="137">
        <f t="shared" si="2"/>
        <v>-0.06228</v>
      </c>
      <c r="H636" s="141"/>
      <c r="I636" s="132" t="str">
        <f t="shared" si="3"/>
        <v>#REF!</v>
      </c>
      <c r="J636" s="111" t="str">
        <f t="shared" si="4"/>
        <v>#REF!</v>
      </c>
      <c r="K636" s="112"/>
      <c r="L636" s="112"/>
      <c r="M636" s="116" t="s">
        <v>5698</v>
      </c>
      <c r="N636" s="117"/>
      <c r="O636" s="117"/>
      <c r="P636" s="117"/>
      <c r="Q636" s="117"/>
      <c r="R636" s="117"/>
      <c r="S636" s="117"/>
      <c r="T636" s="117"/>
      <c r="U636" s="117"/>
      <c r="V636" s="117"/>
      <c r="W636" s="117"/>
      <c r="X636" s="117"/>
      <c r="Y636" s="117"/>
      <c r="Z636" s="117"/>
    </row>
    <row r="637" ht="14.25" customHeight="1">
      <c r="A637" s="112"/>
      <c r="B637" s="117"/>
      <c r="C637" s="129" t="s">
        <v>1142</v>
      </c>
      <c r="D637" s="130">
        <v>6.12</v>
      </c>
      <c r="E637" s="131">
        <f>VLOOKUP(C637,'DADOS INEP'!C:L,10,0)</f>
        <v>56.81</v>
      </c>
      <c r="F637" s="136">
        <f t="shared" si="1"/>
        <v>6.18572</v>
      </c>
      <c r="G637" s="137">
        <f t="shared" si="2"/>
        <v>-0.06572</v>
      </c>
      <c r="H637" s="141"/>
      <c r="I637" s="132" t="str">
        <f t="shared" si="3"/>
        <v>#REF!</v>
      </c>
      <c r="J637" s="111" t="str">
        <f t="shared" si="4"/>
        <v>#REF!</v>
      </c>
      <c r="K637" s="112"/>
      <c r="L637" s="112"/>
      <c r="M637" s="116" t="s">
        <v>5698</v>
      </c>
      <c r="N637" s="117"/>
      <c r="O637" s="117"/>
      <c r="P637" s="117"/>
      <c r="Q637" s="117"/>
      <c r="R637" s="117"/>
      <c r="S637" s="117"/>
      <c r="T637" s="117"/>
      <c r="U637" s="117"/>
      <c r="V637" s="117"/>
      <c r="W637" s="117"/>
      <c r="X637" s="117"/>
      <c r="Y637" s="117"/>
      <c r="Z637" s="117"/>
    </row>
    <row r="638" ht="14.25" customHeight="1">
      <c r="A638" s="112"/>
      <c r="B638" s="117"/>
      <c r="C638" s="129" t="s">
        <v>5413</v>
      </c>
      <c r="D638" s="130">
        <v>4.96</v>
      </c>
      <c r="E638" s="131">
        <f>VLOOKUP(C638,'DADOS INEP'!C:L,10,0)</f>
        <v>49.18</v>
      </c>
      <c r="F638" s="136">
        <f t="shared" si="1"/>
        <v>5.02596</v>
      </c>
      <c r="G638" s="137">
        <f t="shared" si="2"/>
        <v>-0.06596</v>
      </c>
      <c r="H638" s="141"/>
      <c r="I638" s="132" t="str">
        <f t="shared" si="3"/>
        <v>#REF!</v>
      </c>
      <c r="J638" s="111" t="str">
        <f t="shared" si="4"/>
        <v>#REF!</v>
      </c>
      <c r="K638" s="112"/>
      <c r="L638" s="112"/>
      <c r="M638" s="116" t="s">
        <v>5698</v>
      </c>
      <c r="N638" s="117"/>
      <c r="O638" s="117"/>
      <c r="P638" s="117"/>
      <c r="Q638" s="117"/>
      <c r="R638" s="117"/>
      <c r="S638" s="117"/>
      <c r="T638" s="117"/>
      <c r="U638" s="117"/>
      <c r="V638" s="117"/>
      <c r="W638" s="117"/>
      <c r="X638" s="117"/>
      <c r="Y638" s="117"/>
      <c r="Z638" s="117"/>
    </row>
    <row r="639" ht="14.25" customHeight="1">
      <c r="A639" s="112"/>
      <c r="B639" s="117"/>
      <c r="C639" s="129" t="s">
        <v>4281</v>
      </c>
      <c r="D639" s="130">
        <v>5.32</v>
      </c>
      <c r="E639" s="131">
        <f>VLOOKUP(C639,'DADOS INEP'!C:L,10,0)</f>
        <v>51.55</v>
      </c>
      <c r="F639" s="136">
        <f t="shared" si="1"/>
        <v>5.3862</v>
      </c>
      <c r="G639" s="137">
        <f t="shared" si="2"/>
        <v>-0.0662</v>
      </c>
      <c r="H639" s="141"/>
      <c r="I639" s="132" t="str">
        <f t="shared" si="3"/>
        <v>#REF!</v>
      </c>
      <c r="J639" s="111" t="str">
        <f t="shared" si="4"/>
        <v>#REF!</v>
      </c>
      <c r="K639" s="112"/>
      <c r="L639" s="112"/>
      <c r="M639" s="116" t="s">
        <v>5698</v>
      </c>
      <c r="N639" s="117"/>
      <c r="O639" s="117"/>
      <c r="P639" s="117"/>
      <c r="Q639" s="117"/>
      <c r="R639" s="117"/>
      <c r="S639" s="117"/>
      <c r="T639" s="117"/>
      <c r="U639" s="117"/>
      <c r="V639" s="117"/>
      <c r="W639" s="117"/>
      <c r="X639" s="117"/>
      <c r="Y639" s="117"/>
      <c r="Z639" s="117"/>
    </row>
    <row r="640" ht="14.25" customHeight="1">
      <c r="A640" s="112"/>
      <c r="B640" s="117"/>
      <c r="C640" s="129" t="s">
        <v>5409</v>
      </c>
      <c r="D640" s="130">
        <v>4.96</v>
      </c>
      <c r="E640" s="131">
        <f>VLOOKUP(C640,'DADOS INEP'!C:L,10,0)</f>
        <v>49.19</v>
      </c>
      <c r="F640" s="136">
        <f t="shared" si="1"/>
        <v>5.02748</v>
      </c>
      <c r="G640" s="137">
        <f t="shared" si="2"/>
        <v>-0.06748</v>
      </c>
      <c r="H640" s="141"/>
      <c r="I640" s="132" t="str">
        <f t="shared" si="3"/>
        <v>#REF!</v>
      </c>
      <c r="J640" s="111" t="str">
        <f t="shared" si="4"/>
        <v>#REF!</v>
      </c>
      <c r="K640" s="112"/>
      <c r="L640" s="112"/>
      <c r="M640" s="116" t="s">
        <v>5698</v>
      </c>
      <c r="N640" s="117"/>
      <c r="O640" s="117"/>
      <c r="P640" s="117"/>
      <c r="Q640" s="117"/>
      <c r="R640" s="117"/>
      <c r="S640" s="117"/>
      <c r="T640" s="117"/>
      <c r="U640" s="117"/>
      <c r="V640" s="117"/>
      <c r="W640" s="117"/>
      <c r="X640" s="117"/>
      <c r="Y640" s="117"/>
      <c r="Z640" s="117"/>
    </row>
    <row r="641" ht="14.25" customHeight="1">
      <c r="A641" s="112"/>
      <c r="B641" s="117"/>
      <c r="C641" s="129" t="s">
        <v>4761</v>
      </c>
      <c r="D641" s="130">
        <v>5.21</v>
      </c>
      <c r="E641" s="131">
        <f>VLOOKUP(C641,'DADOS INEP'!C:L,10,0)</f>
        <v>50.84</v>
      </c>
      <c r="F641" s="136">
        <f t="shared" si="1"/>
        <v>5.27828</v>
      </c>
      <c r="G641" s="137">
        <f t="shared" si="2"/>
        <v>-0.06828</v>
      </c>
      <c r="H641" s="141"/>
      <c r="I641" s="132" t="str">
        <f t="shared" si="3"/>
        <v>#REF!</v>
      </c>
      <c r="J641" s="111" t="str">
        <f t="shared" si="4"/>
        <v>#REF!</v>
      </c>
      <c r="K641" s="112"/>
      <c r="L641" s="112"/>
      <c r="M641" s="116" t="s">
        <v>5698</v>
      </c>
      <c r="N641" s="117"/>
      <c r="O641" s="117"/>
      <c r="P641" s="117"/>
      <c r="Q641" s="117"/>
      <c r="R641" s="117"/>
      <c r="S641" s="117"/>
      <c r="T641" s="117"/>
      <c r="U641" s="117"/>
      <c r="V641" s="117"/>
      <c r="W641" s="117"/>
      <c r="X641" s="117"/>
      <c r="Y641" s="117"/>
      <c r="Z641" s="117"/>
    </row>
    <row r="642" ht="14.25" customHeight="1">
      <c r="A642" s="112"/>
      <c r="B642" s="117"/>
      <c r="C642" s="129" t="s">
        <v>1581</v>
      </c>
      <c r="D642" s="130">
        <v>5.9</v>
      </c>
      <c r="E642" s="131">
        <f>VLOOKUP(C642,'DADOS INEP'!C:L,10,0)</f>
        <v>55.41</v>
      </c>
      <c r="F642" s="136">
        <f t="shared" si="1"/>
        <v>5.97292</v>
      </c>
      <c r="G642" s="137">
        <f t="shared" si="2"/>
        <v>-0.07292</v>
      </c>
      <c r="H642" s="141"/>
      <c r="I642" s="132" t="str">
        <f t="shared" si="3"/>
        <v>#REF!</v>
      </c>
      <c r="J642" s="111" t="str">
        <f t="shared" si="4"/>
        <v>#REF!</v>
      </c>
      <c r="K642" s="112"/>
      <c r="L642" s="112"/>
      <c r="M642" s="116" t="s">
        <v>5698</v>
      </c>
      <c r="N642" s="117"/>
      <c r="O642" s="117"/>
      <c r="P642" s="117"/>
      <c r="Q642" s="117"/>
      <c r="R642" s="117"/>
      <c r="S642" s="117"/>
      <c r="T642" s="117"/>
      <c r="U642" s="117"/>
      <c r="V642" s="117"/>
      <c r="W642" s="117"/>
      <c r="X642" s="117"/>
      <c r="Y642" s="117"/>
      <c r="Z642" s="117"/>
    </row>
    <row r="643" ht="14.25" customHeight="1">
      <c r="A643" s="112"/>
      <c r="B643" s="117"/>
      <c r="C643" s="129" t="s">
        <v>3206</v>
      </c>
      <c r="D643" s="130">
        <v>5.52</v>
      </c>
      <c r="E643" s="131">
        <f>VLOOKUP(C643,'DADOS INEP'!C:L,10,0)</f>
        <v>52.91</v>
      </c>
      <c r="F643" s="136">
        <f t="shared" si="1"/>
        <v>5.59292</v>
      </c>
      <c r="G643" s="137">
        <f t="shared" si="2"/>
        <v>-0.07292</v>
      </c>
      <c r="H643" s="141"/>
      <c r="I643" s="132" t="str">
        <f t="shared" si="3"/>
        <v>#REF!</v>
      </c>
      <c r="J643" s="111" t="str">
        <f t="shared" si="4"/>
        <v>#REF!</v>
      </c>
      <c r="K643" s="112"/>
      <c r="L643" s="112"/>
      <c r="M643" s="116" t="s">
        <v>5698</v>
      </c>
      <c r="N643" s="117"/>
      <c r="O643" s="117"/>
      <c r="P643" s="117"/>
      <c r="Q643" s="117"/>
      <c r="R643" s="117"/>
      <c r="S643" s="117"/>
      <c r="T643" s="117"/>
      <c r="U643" s="117"/>
      <c r="V643" s="117"/>
      <c r="W643" s="117"/>
      <c r="X643" s="117"/>
      <c r="Y643" s="117"/>
      <c r="Z643" s="117"/>
    </row>
    <row r="644" ht="14.25" customHeight="1">
      <c r="A644" s="112"/>
      <c r="B644" s="117"/>
      <c r="C644" s="129" t="s">
        <v>2951</v>
      </c>
      <c r="D644" s="130">
        <v>5.57</v>
      </c>
      <c r="E644" s="131">
        <f>VLOOKUP(C644,'DADOS INEP'!C:L,10,0)</f>
        <v>53.25</v>
      </c>
      <c r="F644" s="136">
        <f t="shared" si="1"/>
        <v>5.6446</v>
      </c>
      <c r="G644" s="137">
        <f t="shared" si="2"/>
        <v>-0.0746</v>
      </c>
      <c r="H644" s="141"/>
      <c r="I644" s="132" t="str">
        <f t="shared" si="3"/>
        <v>#REF!</v>
      </c>
      <c r="J644" s="111" t="str">
        <f t="shared" si="4"/>
        <v>#REF!</v>
      </c>
      <c r="K644" s="112"/>
      <c r="L644" s="112"/>
      <c r="M644" s="116" t="s">
        <v>5698</v>
      </c>
      <c r="N644" s="117"/>
      <c r="O644" s="117"/>
      <c r="P644" s="117"/>
      <c r="Q644" s="117"/>
      <c r="R644" s="117"/>
      <c r="S644" s="117"/>
      <c r="T644" s="117"/>
      <c r="U644" s="117"/>
      <c r="V644" s="117"/>
      <c r="W644" s="117"/>
      <c r="X644" s="117"/>
      <c r="Y644" s="117"/>
      <c r="Z644" s="117"/>
    </row>
    <row r="645" ht="14.25" customHeight="1">
      <c r="A645" s="112"/>
      <c r="B645" s="117"/>
      <c r="C645" s="129" t="s">
        <v>4654</v>
      </c>
      <c r="D645" s="130">
        <v>5.23</v>
      </c>
      <c r="E645" s="131">
        <f>VLOOKUP(C645,'DADOS INEP'!C:L,10,0)</f>
        <v>51.02</v>
      </c>
      <c r="F645" s="136">
        <f t="shared" si="1"/>
        <v>5.30564</v>
      </c>
      <c r="G645" s="137">
        <f t="shared" si="2"/>
        <v>-0.07564</v>
      </c>
      <c r="H645" s="141"/>
      <c r="I645" s="132" t="str">
        <f t="shared" si="3"/>
        <v>#REF!</v>
      </c>
      <c r="J645" s="111" t="str">
        <f t="shared" si="4"/>
        <v>#REF!</v>
      </c>
      <c r="K645" s="112"/>
      <c r="L645" s="112"/>
      <c r="M645" s="116" t="s">
        <v>5698</v>
      </c>
      <c r="N645" s="117"/>
      <c r="O645" s="117"/>
      <c r="P645" s="117"/>
      <c r="Q645" s="117"/>
      <c r="R645" s="117"/>
      <c r="S645" s="117"/>
      <c r="T645" s="117"/>
      <c r="U645" s="117"/>
      <c r="V645" s="117"/>
      <c r="W645" s="117"/>
      <c r="X645" s="117"/>
      <c r="Y645" s="117"/>
      <c r="Z645" s="117"/>
    </row>
    <row r="646" ht="14.25" customHeight="1">
      <c r="A646" s="112"/>
      <c r="B646" s="117"/>
      <c r="C646" s="129" t="s">
        <v>3067</v>
      </c>
      <c r="D646" s="130">
        <v>5.54</v>
      </c>
      <c r="E646" s="131">
        <f>VLOOKUP(C646,'DADOS INEP'!C:L,10,0)</f>
        <v>53.09</v>
      </c>
      <c r="F646" s="136">
        <f t="shared" si="1"/>
        <v>5.62028</v>
      </c>
      <c r="G646" s="137">
        <f t="shared" si="2"/>
        <v>-0.08028</v>
      </c>
      <c r="H646" s="141"/>
      <c r="I646" s="132" t="str">
        <f t="shared" si="3"/>
        <v>#REF!</v>
      </c>
      <c r="J646" s="111" t="str">
        <f t="shared" si="4"/>
        <v>#REF!</v>
      </c>
      <c r="K646" s="112"/>
      <c r="L646" s="112"/>
      <c r="M646" s="116" t="s">
        <v>5698</v>
      </c>
      <c r="N646" s="117"/>
      <c r="O646" s="117"/>
      <c r="P646" s="117"/>
      <c r="Q646" s="117"/>
      <c r="R646" s="117"/>
      <c r="S646" s="117"/>
      <c r="T646" s="117"/>
      <c r="U646" s="117"/>
      <c r="V646" s="117"/>
      <c r="W646" s="117"/>
      <c r="X646" s="117"/>
      <c r="Y646" s="117"/>
      <c r="Z646" s="117"/>
    </row>
    <row r="647" ht="14.25" customHeight="1">
      <c r="A647" s="112"/>
      <c r="B647" s="117"/>
      <c r="C647" s="129" t="s">
        <v>5510</v>
      </c>
      <c r="D647" s="130">
        <v>4.85</v>
      </c>
      <c r="E647" s="131">
        <f>VLOOKUP(C647,'DADOS INEP'!C:L,10,0)</f>
        <v>48.57</v>
      </c>
      <c r="F647" s="136">
        <f t="shared" si="1"/>
        <v>4.93324</v>
      </c>
      <c r="G647" s="137">
        <f t="shared" si="2"/>
        <v>-0.08324</v>
      </c>
      <c r="H647" s="141"/>
      <c r="I647" s="132" t="str">
        <f t="shared" si="3"/>
        <v>#REF!</v>
      </c>
      <c r="J647" s="111" t="str">
        <f t="shared" si="4"/>
        <v>#REF!</v>
      </c>
      <c r="K647" s="112"/>
      <c r="L647" s="112"/>
      <c r="M647" s="116" t="s">
        <v>5698</v>
      </c>
      <c r="N647" s="117"/>
      <c r="O647" s="117"/>
      <c r="P647" s="117"/>
      <c r="Q647" s="117"/>
      <c r="R647" s="117"/>
      <c r="S647" s="117"/>
      <c r="T647" s="117"/>
      <c r="U647" s="117"/>
      <c r="V647" s="117"/>
      <c r="W647" s="117"/>
      <c r="X647" s="117"/>
      <c r="Y647" s="117"/>
      <c r="Z647" s="117"/>
    </row>
    <row r="648" ht="14.25" customHeight="1">
      <c r="A648" s="112"/>
      <c r="B648" s="117"/>
      <c r="C648" s="129" t="s">
        <v>1143</v>
      </c>
      <c r="D648" s="130">
        <v>6.1</v>
      </c>
      <c r="E648" s="131">
        <f>VLOOKUP(C648,'DADOS INEP'!C:L,10,0)</f>
        <v>56.8</v>
      </c>
      <c r="F648" s="136">
        <f t="shared" si="1"/>
        <v>6.1842</v>
      </c>
      <c r="G648" s="137">
        <f t="shared" si="2"/>
        <v>-0.0842</v>
      </c>
      <c r="H648" s="141"/>
      <c r="I648" s="132" t="str">
        <f t="shared" si="3"/>
        <v>#REF!</v>
      </c>
      <c r="J648" s="111" t="str">
        <f t="shared" si="4"/>
        <v>#REF!</v>
      </c>
      <c r="K648" s="112"/>
      <c r="L648" s="112"/>
      <c r="M648" s="116" t="s">
        <v>5698</v>
      </c>
      <c r="N648" s="117"/>
      <c r="O648" s="117"/>
      <c r="P648" s="117"/>
      <c r="Q648" s="117"/>
      <c r="R648" s="117"/>
      <c r="S648" s="117"/>
      <c r="T648" s="117"/>
      <c r="U648" s="117"/>
      <c r="V648" s="117"/>
      <c r="W648" s="117"/>
      <c r="X648" s="117"/>
      <c r="Y648" s="117"/>
      <c r="Z648" s="117"/>
    </row>
    <row r="649" ht="14.25" customHeight="1">
      <c r="A649" s="112"/>
      <c r="B649" s="117"/>
      <c r="C649" s="129" t="s">
        <v>4809</v>
      </c>
      <c r="D649" s="130">
        <v>5.18</v>
      </c>
      <c r="E649" s="131">
        <f>VLOOKUP(C649,'DADOS INEP'!C:L,10,0)</f>
        <v>50.75</v>
      </c>
      <c r="F649" s="136">
        <f t="shared" si="1"/>
        <v>5.2646</v>
      </c>
      <c r="G649" s="137">
        <f t="shared" si="2"/>
        <v>-0.0846</v>
      </c>
      <c r="H649" s="141"/>
      <c r="I649" s="132" t="str">
        <f t="shared" si="3"/>
        <v>#REF!</v>
      </c>
      <c r="J649" s="111" t="str">
        <f t="shared" si="4"/>
        <v>#REF!</v>
      </c>
      <c r="K649" s="112"/>
      <c r="L649" s="112"/>
      <c r="M649" s="116" t="s">
        <v>5698</v>
      </c>
      <c r="N649" s="117"/>
      <c r="O649" s="117"/>
      <c r="P649" s="117"/>
      <c r="Q649" s="117"/>
      <c r="R649" s="117"/>
      <c r="S649" s="117"/>
      <c r="T649" s="117"/>
      <c r="U649" s="117"/>
      <c r="V649" s="117"/>
      <c r="W649" s="117"/>
      <c r="X649" s="117"/>
      <c r="Y649" s="117"/>
      <c r="Z649" s="117"/>
    </row>
    <row r="650" ht="14.25" customHeight="1">
      <c r="A650" s="112"/>
      <c r="B650" s="117"/>
      <c r="C650" s="129" t="s">
        <v>3080</v>
      </c>
      <c r="D650" s="130">
        <v>5.53</v>
      </c>
      <c r="E650" s="131">
        <f>VLOOKUP(C650,'DADOS INEP'!C:L,10,0)</f>
        <v>53.07</v>
      </c>
      <c r="F650" s="136">
        <f t="shared" si="1"/>
        <v>5.61724</v>
      </c>
      <c r="G650" s="137">
        <f t="shared" si="2"/>
        <v>-0.08724</v>
      </c>
      <c r="H650" s="141"/>
      <c r="I650" s="132" t="str">
        <f t="shared" si="3"/>
        <v>#REF!</v>
      </c>
      <c r="J650" s="111" t="str">
        <f t="shared" si="4"/>
        <v>#REF!</v>
      </c>
      <c r="K650" s="112"/>
      <c r="L650" s="112"/>
      <c r="M650" s="116" t="s">
        <v>5698</v>
      </c>
      <c r="N650" s="117"/>
      <c r="O650" s="117"/>
      <c r="P650" s="117"/>
      <c r="Q650" s="117"/>
      <c r="R650" s="117"/>
      <c r="S650" s="117"/>
      <c r="T650" s="117"/>
      <c r="U650" s="117"/>
      <c r="V650" s="117"/>
      <c r="W650" s="117"/>
      <c r="X650" s="117"/>
      <c r="Y650" s="117"/>
      <c r="Z650" s="117"/>
    </row>
    <row r="651" ht="14.25" customHeight="1">
      <c r="A651" s="112"/>
      <c r="B651" s="117"/>
      <c r="C651" s="129" t="s">
        <v>4890</v>
      </c>
      <c r="D651" s="130">
        <v>5.15</v>
      </c>
      <c r="E651" s="131">
        <f>VLOOKUP(C651,'DADOS INEP'!C:L,10,0)</f>
        <v>50.59</v>
      </c>
      <c r="F651" s="136">
        <f t="shared" si="1"/>
        <v>5.24028</v>
      </c>
      <c r="G651" s="137">
        <f t="shared" si="2"/>
        <v>-0.09028</v>
      </c>
      <c r="H651" s="143"/>
      <c r="I651" s="132" t="str">
        <f t="shared" si="3"/>
        <v>#REF!</v>
      </c>
      <c r="J651" s="111" t="str">
        <f t="shared" si="4"/>
        <v>#REF!</v>
      </c>
      <c r="K651" s="112"/>
      <c r="L651" s="112"/>
      <c r="M651" s="116" t="s">
        <v>5698</v>
      </c>
      <c r="N651" s="117"/>
      <c r="O651" s="117"/>
      <c r="P651" s="117"/>
      <c r="Q651" s="117"/>
      <c r="R651" s="117"/>
      <c r="S651" s="117"/>
      <c r="T651" s="117"/>
      <c r="U651" s="117"/>
      <c r="V651" s="117"/>
      <c r="W651" s="117"/>
      <c r="X651" s="117"/>
      <c r="Y651" s="117"/>
      <c r="Z651" s="117"/>
    </row>
    <row r="652" ht="14.25" customHeight="1">
      <c r="A652" s="112"/>
      <c r="B652" s="117"/>
      <c r="C652" s="129" t="s">
        <v>881</v>
      </c>
      <c r="D652" s="130">
        <v>6.66</v>
      </c>
      <c r="E652" s="131">
        <f>VLOOKUP(C652,'DADOS INEP'!C:L,10,0)</f>
        <v>60.53</v>
      </c>
      <c r="F652" s="136">
        <f t="shared" si="1"/>
        <v>6.75116</v>
      </c>
      <c r="G652" s="137">
        <f t="shared" si="2"/>
        <v>-0.09116</v>
      </c>
      <c r="H652" s="141"/>
      <c r="I652" s="132" t="str">
        <f t="shared" si="3"/>
        <v>#REF!</v>
      </c>
      <c r="J652" s="111" t="str">
        <f t="shared" si="4"/>
        <v>#REF!</v>
      </c>
      <c r="K652" s="112"/>
      <c r="L652" s="112"/>
      <c r="M652" s="116" t="s">
        <v>5698</v>
      </c>
      <c r="N652" s="117"/>
      <c r="O652" s="117"/>
      <c r="P652" s="117"/>
      <c r="Q652" s="117"/>
      <c r="R652" s="117"/>
      <c r="S652" s="117"/>
      <c r="T652" s="117"/>
      <c r="U652" s="117"/>
      <c r="V652" s="117"/>
      <c r="W652" s="117"/>
      <c r="X652" s="117"/>
      <c r="Y652" s="117"/>
      <c r="Z652" s="117"/>
    </row>
    <row r="653" ht="14.25" customHeight="1">
      <c r="A653" s="112"/>
      <c r="B653" s="117"/>
      <c r="C653" s="129" t="s">
        <v>1646</v>
      </c>
      <c r="D653" s="130">
        <v>5.86</v>
      </c>
      <c r="E653" s="131">
        <f>VLOOKUP(C653,'DADOS INEP'!C:L,10,0)</f>
        <v>55.27</v>
      </c>
      <c r="F653" s="136">
        <f t="shared" si="1"/>
        <v>5.95164</v>
      </c>
      <c r="G653" s="137">
        <f t="shared" si="2"/>
        <v>-0.09164</v>
      </c>
      <c r="H653" s="141"/>
      <c r="I653" s="132" t="str">
        <f t="shared" si="3"/>
        <v>#REF!</v>
      </c>
      <c r="J653" s="111" t="str">
        <f t="shared" si="4"/>
        <v>#REF!</v>
      </c>
      <c r="K653" s="112"/>
      <c r="L653" s="112"/>
      <c r="M653" s="116" t="s">
        <v>5698</v>
      </c>
      <c r="N653" s="117"/>
      <c r="O653" s="117"/>
      <c r="P653" s="117"/>
      <c r="Q653" s="117"/>
      <c r="R653" s="117"/>
      <c r="S653" s="117"/>
      <c r="T653" s="117"/>
      <c r="U653" s="117"/>
      <c r="V653" s="117"/>
      <c r="W653" s="117"/>
      <c r="X653" s="117"/>
      <c r="Y653" s="117"/>
      <c r="Z653" s="117"/>
    </row>
    <row r="654" ht="14.25" customHeight="1">
      <c r="A654" s="112"/>
      <c r="B654" s="117"/>
      <c r="C654" s="129" t="s">
        <v>1323</v>
      </c>
      <c r="D654" s="130">
        <v>5.98</v>
      </c>
      <c r="E654" s="131">
        <f>VLOOKUP(C654,'DADOS INEP'!C:L,10,0)</f>
        <v>56.08</v>
      </c>
      <c r="F654" s="136">
        <f t="shared" si="1"/>
        <v>6.07476</v>
      </c>
      <c r="G654" s="137">
        <f t="shared" si="2"/>
        <v>-0.09476</v>
      </c>
      <c r="H654" s="141"/>
      <c r="I654" s="132" t="str">
        <f t="shared" si="3"/>
        <v>#REF!</v>
      </c>
      <c r="J654" s="111" t="str">
        <f t="shared" si="4"/>
        <v>#REF!</v>
      </c>
      <c r="K654" s="112"/>
      <c r="L654" s="112"/>
      <c r="M654" s="116" t="s">
        <v>5698</v>
      </c>
      <c r="N654" s="117"/>
      <c r="O654" s="117"/>
      <c r="P654" s="117"/>
      <c r="Q654" s="117"/>
      <c r="R654" s="117"/>
      <c r="S654" s="117"/>
      <c r="T654" s="117"/>
      <c r="U654" s="117"/>
      <c r="V654" s="117"/>
      <c r="W654" s="117"/>
      <c r="X654" s="117"/>
      <c r="Y654" s="117"/>
      <c r="Z654" s="117"/>
    </row>
    <row r="655" ht="14.25" customHeight="1">
      <c r="A655" s="112"/>
      <c r="B655" s="117"/>
      <c r="C655" s="129" t="s">
        <v>3245</v>
      </c>
      <c r="D655" s="130">
        <v>5.49</v>
      </c>
      <c r="E655" s="131">
        <f>VLOOKUP(C655,'DADOS INEP'!C:L,10,0)</f>
        <v>52.87</v>
      </c>
      <c r="F655" s="136">
        <f t="shared" si="1"/>
        <v>5.58684</v>
      </c>
      <c r="G655" s="137">
        <f t="shared" si="2"/>
        <v>-0.09684</v>
      </c>
      <c r="H655" s="141"/>
      <c r="I655" s="132" t="str">
        <f t="shared" si="3"/>
        <v>#REF!</v>
      </c>
      <c r="J655" s="111" t="str">
        <f t="shared" si="4"/>
        <v>#REF!</v>
      </c>
      <c r="K655" s="112"/>
      <c r="L655" s="112"/>
      <c r="M655" s="116" t="s">
        <v>5698</v>
      </c>
      <c r="N655" s="117"/>
      <c r="O655" s="117"/>
      <c r="P655" s="117"/>
      <c r="Q655" s="117"/>
      <c r="R655" s="117"/>
      <c r="S655" s="117"/>
      <c r="T655" s="117"/>
      <c r="U655" s="117"/>
      <c r="V655" s="117"/>
      <c r="W655" s="117"/>
      <c r="X655" s="117"/>
      <c r="Y655" s="117"/>
      <c r="Z655" s="117"/>
    </row>
    <row r="656" ht="14.25" customHeight="1">
      <c r="A656" s="112"/>
      <c r="B656" s="117"/>
      <c r="C656" s="129" t="s">
        <v>1382</v>
      </c>
      <c r="D656" s="130">
        <v>5.95</v>
      </c>
      <c r="E656" s="131">
        <f>VLOOKUP(C656,'DADOS INEP'!C:L,10,0)</f>
        <v>55.91</v>
      </c>
      <c r="F656" s="136">
        <f t="shared" si="1"/>
        <v>6.04892</v>
      </c>
      <c r="G656" s="137">
        <f t="shared" si="2"/>
        <v>-0.09892</v>
      </c>
      <c r="H656" s="141"/>
      <c r="I656" s="132" t="str">
        <f t="shared" si="3"/>
        <v>#REF!</v>
      </c>
      <c r="J656" s="111" t="str">
        <f t="shared" si="4"/>
        <v>#REF!</v>
      </c>
      <c r="K656" s="112"/>
      <c r="L656" s="112"/>
      <c r="M656" s="116" t="s">
        <v>5698</v>
      </c>
      <c r="N656" s="117"/>
      <c r="O656" s="117"/>
      <c r="P656" s="117"/>
      <c r="Q656" s="117"/>
      <c r="R656" s="117"/>
      <c r="S656" s="117"/>
      <c r="T656" s="117"/>
      <c r="U656" s="117"/>
      <c r="V656" s="117"/>
      <c r="W656" s="117"/>
      <c r="X656" s="117"/>
      <c r="Y656" s="117"/>
      <c r="Z656" s="117"/>
    </row>
    <row r="657" ht="14.25" customHeight="1">
      <c r="A657" s="112"/>
      <c r="B657" s="117"/>
      <c r="C657" s="129" t="s">
        <v>4542</v>
      </c>
      <c r="D657" s="130">
        <v>5.23</v>
      </c>
      <c r="E657" s="131">
        <f>VLOOKUP(C657,'DADOS INEP'!C:L,10,0)</f>
        <v>51.19</v>
      </c>
      <c r="F657" s="136">
        <f t="shared" si="1"/>
        <v>5.33148</v>
      </c>
      <c r="G657" s="137">
        <f t="shared" si="2"/>
        <v>-0.10148</v>
      </c>
      <c r="H657" s="141"/>
      <c r="I657" s="132" t="str">
        <f t="shared" si="3"/>
        <v>#REF!</v>
      </c>
      <c r="J657" s="111" t="str">
        <f t="shared" si="4"/>
        <v>#REF!</v>
      </c>
      <c r="K657" s="112"/>
      <c r="L657" s="112"/>
      <c r="M657" s="116" t="s">
        <v>5698</v>
      </c>
      <c r="N657" s="117"/>
      <c r="O657" s="117"/>
      <c r="P657" s="117"/>
      <c r="Q657" s="117"/>
      <c r="R657" s="117"/>
      <c r="S657" s="117"/>
      <c r="T657" s="117"/>
      <c r="U657" s="117"/>
      <c r="V657" s="117"/>
      <c r="W657" s="117"/>
      <c r="X657" s="117"/>
      <c r="Y657" s="117"/>
      <c r="Z657" s="117"/>
    </row>
    <row r="658" ht="14.25" customHeight="1">
      <c r="A658" s="112"/>
      <c r="B658" s="117"/>
      <c r="C658" s="129" t="s">
        <v>3968</v>
      </c>
      <c r="D658" s="130">
        <v>5.35</v>
      </c>
      <c r="E658" s="131">
        <f>VLOOKUP(C658,'DADOS INEP'!C:L,10,0)</f>
        <v>51.98</v>
      </c>
      <c r="F658" s="136">
        <f t="shared" si="1"/>
        <v>5.45156</v>
      </c>
      <c r="G658" s="137">
        <f t="shared" si="2"/>
        <v>-0.10156</v>
      </c>
      <c r="H658" s="141"/>
      <c r="I658" s="132" t="str">
        <f t="shared" si="3"/>
        <v>#REF!</v>
      </c>
      <c r="J658" s="111" t="str">
        <f t="shared" si="4"/>
        <v>#REF!</v>
      </c>
      <c r="K658" s="112"/>
      <c r="L658" s="112"/>
      <c r="M658" s="116" t="s">
        <v>5698</v>
      </c>
      <c r="N658" s="117"/>
      <c r="O658" s="117"/>
      <c r="P658" s="117"/>
      <c r="Q658" s="117"/>
      <c r="R658" s="117"/>
      <c r="S658" s="117"/>
      <c r="T658" s="117"/>
      <c r="U658" s="117"/>
      <c r="V658" s="117"/>
      <c r="W658" s="117"/>
      <c r="X658" s="117"/>
      <c r="Y658" s="117"/>
      <c r="Z658" s="117"/>
    </row>
    <row r="659" ht="14.25" customHeight="1">
      <c r="A659" s="112"/>
      <c r="B659" s="117"/>
      <c r="C659" s="129" t="s">
        <v>2579</v>
      </c>
      <c r="D659" s="130">
        <v>5.61</v>
      </c>
      <c r="E659" s="131">
        <f>VLOOKUP(C659,'DADOS INEP'!C:L,10,0)</f>
        <v>53.7</v>
      </c>
      <c r="F659" s="136">
        <f t="shared" si="1"/>
        <v>5.713</v>
      </c>
      <c r="G659" s="137">
        <f t="shared" si="2"/>
        <v>-0.103</v>
      </c>
      <c r="H659" s="141"/>
      <c r="I659" s="132" t="str">
        <f t="shared" si="3"/>
        <v>#REF!</v>
      </c>
      <c r="J659" s="111" t="str">
        <f t="shared" si="4"/>
        <v>#REF!</v>
      </c>
      <c r="K659" s="112"/>
      <c r="L659" s="112"/>
      <c r="M659" s="116" t="s">
        <v>5698</v>
      </c>
      <c r="N659" s="117"/>
      <c r="O659" s="117"/>
      <c r="P659" s="117"/>
      <c r="Q659" s="117"/>
      <c r="R659" s="117"/>
      <c r="S659" s="117"/>
      <c r="T659" s="117"/>
      <c r="U659" s="117"/>
      <c r="V659" s="117"/>
      <c r="W659" s="117"/>
      <c r="X659" s="117"/>
      <c r="Y659" s="117"/>
      <c r="Z659" s="117"/>
    </row>
    <row r="660" ht="14.25" customHeight="1">
      <c r="A660" s="112"/>
      <c r="B660" s="117"/>
      <c r="C660" s="129" t="s">
        <v>2828</v>
      </c>
      <c r="D660" s="130">
        <v>5.56</v>
      </c>
      <c r="E660" s="131">
        <f>VLOOKUP(C660,'DADOS INEP'!C:L,10,0)</f>
        <v>53.39</v>
      </c>
      <c r="F660" s="136">
        <f t="shared" si="1"/>
        <v>5.66588</v>
      </c>
      <c r="G660" s="137">
        <f t="shared" si="2"/>
        <v>-0.10588</v>
      </c>
      <c r="H660" s="141"/>
      <c r="I660" s="132" t="str">
        <f t="shared" si="3"/>
        <v>#REF!</v>
      </c>
      <c r="J660" s="111" t="str">
        <f t="shared" si="4"/>
        <v>#REF!</v>
      </c>
      <c r="K660" s="112"/>
      <c r="L660" s="112"/>
      <c r="M660" s="116" t="s">
        <v>5698</v>
      </c>
      <c r="N660" s="117"/>
      <c r="O660" s="117"/>
      <c r="P660" s="117"/>
      <c r="Q660" s="117"/>
      <c r="R660" s="117"/>
      <c r="S660" s="117"/>
      <c r="T660" s="117"/>
      <c r="U660" s="117"/>
      <c r="V660" s="117"/>
      <c r="W660" s="117"/>
      <c r="X660" s="117"/>
      <c r="Y660" s="117"/>
      <c r="Z660" s="117"/>
    </row>
    <row r="661" ht="14.25" customHeight="1">
      <c r="A661" s="112"/>
      <c r="B661" s="117"/>
      <c r="C661" s="129" t="s">
        <v>4235</v>
      </c>
      <c r="D661" s="130">
        <v>5.29</v>
      </c>
      <c r="E661" s="131">
        <f>VLOOKUP(C661,'DADOS INEP'!C:L,10,0)</f>
        <v>51.62</v>
      </c>
      <c r="F661" s="136">
        <f t="shared" si="1"/>
        <v>5.39684</v>
      </c>
      <c r="G661" s="137">
        <f t="shared" si="2"/>
        <v>-0.10684</v>
      </c>
      <c r="H661" s="141"/>
      <c r="I661" s="132" t="str">
        <f t="shared" si="3"/>
        <v>#REF!</v>
      </c>
      <c r="J661" s="111" t="str">
        <f t="shared" si="4"/>
        <v>#REF!</v>
      </c>
      <c r="K661" s="112"/>
      <c r="L661" s="112"/>
      <c r="M661" s="116" t="s">
        <v>5698</v>
      </c>
      <c r="N661" s="117"/>
      <c r="O661" s="117"/>
      <c r="P661" s="117"/>
      <c r="Q661" s="117"/>
      <c r="R661" s="117"/>
      <c r="S661" s="117"/>
      <c r="T661" s="117"/>
      <c r="U661" s="117"/>
      <c r="V661" s="117"/>
      <c r="W661" s="117"/>
      <c r="X661" s="117"/>
      <c r="Y661" s="117"/>
      <c r="Z661" s="117"/>
    </row>
    <row r="662" ht="14.25" customHeight="1">
      <c r="A662" s="112"/>
      <c r="B662" s="117"/>
      <c r="C662" s="129" t="s">
        <v>4042</v>
      </c>
      <c r="D662" s="130">
        <v>5.33</v>
      </c>
      <c r="E662" s="131">
        <f>VLOOKUP(C662,'DADOS INEP'!C:L,10,0)</f>
        <v>51.89</v>
      </c>
      <c r="F662" s="136">
        <f t="shared" si="1"/>
        <v>5.43788</v>
      </c>
      <c r="G662" s="137">
        <f t="shared" si="2"/>
        <v>-0.10788</v>
      </c>
      <c r="H662" s="141"/>
      <c r="I662" s="132" t="str">
        <f t="shared" si="3"/>
        <v>#REF!</v>
      </c>
      <c r="J662" s="111" t="str">
        <f t="shared" si="4"/>
        <v>#REF!</v>
      </c>
      <c r="K662" s="112"/>
      <c r="L662" s="112"/>
      <c r="M662" s="116" t="s">
        <v>5698</v>
      </c>
      <c r="N662" s="117"/>
      <c r="O662" s="117"/>
      <c r="P662" s="117"/>
      <c r="Q662" s="117"/>
      <c r="R662" s="117"/>
      <c r="S662" s="117"/>
      <c r="T662" s="117"/>
      <c r="U662" s="117"/>
      <c r="V662" s="117"/>
      <c r="W662" s="117"/>
      <c r="X662" s="117"/>
      <c r="Y662" s="117"/>
      <c r="Z662" s="117"/>
    </row>
    <row r="663" ht="14.25" customHeight="1">
      <c r="A663" s="112"/>
      <c r="B663" s="117"/>
      <c r="C663" s="129" t="s">
        <v>3285</v>
      </c>
      <c r="D663" s="130">
        <v>5.47</v>
      </c>
      <c r="E663" s="131">
        <f>VLOOKUP(C663,'DADOS INEP'!C:L,10,0)</f>
        <v>52.82</v>
      </c>
      <c r="F663" s="136">
        <f t="shared" si="1"/>
        <v>5.57924</v>
      </c>
      <c r="G663" s="137">
        <f t="shared" si="2"/>
        <v>-0.10924</v>
      </c>
      <c r="H663" s="141"/>
      <c r="I663" s="132" t="str">
        <f t="shared" si="3"/>
        <v>#REF!</v>
      </c>
      <c r="J663" s="111" t="str">
        <f t="shared" si="4"/>
        <v>#REF!</v>
      </c>
      <c r="K663" s="112"/>
      <c r="L663" s="112"/>
      <c r="M663" s="116" t="s">
        <v>5698</v>
      </c>
      <c r="N663" s="117"/>
      <c r="O663" s="117"/>
      <c r="P663" s="117"/>
      <c r="Q663" s="117"/>
      <c r="R663" s="117"/>
      <c r="S663" s="117"/>
      <c r="T663" s="117"/>
      <c r="U663" s="117"/>
      <c r="V663" s="117"/>
      <c r="W663" s="117"/>
      <c r="X663" s="117"/>
      <c r="Y663" s="117"/>
      <c r="Z663" s="117"/>
    </row>
    <row r="664" ht="14.25" customHeight="1">
      <c r="A664" s="112"/>
      <c r="B664" s="117"/>
      <c r="C664" s="129" t="s">
        <v>3808</v>
      </c>
      <c r="D664" s="130">
        <v>5.37</v>
      </c>
      <c r="E664" s="131">
        <f>VLOOKUP(C664,'DADOS INEP'!C:L,10,0)</f>
        <v>52.17</v>
      </c>
      <c r="F664" s="136">
        <f t="shared" si="1"/>
        <v>5.48044</v>
      </c>
      <c r="G664" s="137">
        <f t="shared" si="2"/>
        <v>-0.11044</v>
      </c>
      <c r="H664" s="141"/>
      <c r="I664" s="132" t="str">
        <f t="shared" si="3"/>
        <v>#REF!</v>
      </c>
      <c r="J664" s="111" t="str">
        <f t="shared" si="4"/>
        <v>#REF!</v>
      </c>
      <c r="K664" s="112"/>
      <c r="L664" s="112"/>
      <c r="M664" s="116" t="s">
        <v>5698</v>
      </c>
      <c r="N664" s="117"/>
      <c r="O664" s="117"/>
      <c r="P664" s="117"/>
      <c r="Q664" s="117"/>
      <c r="R664" s="117"/>
      <c r="S664" s="117"/>
      <c r="T664" s="117"/>
      <c r="U664" s="117"/>
      <c r="V664" s="117"/>
      <c r="W664" s="117"/>
      <c r="X664" s="117"/>
      <c r="Y664" s="117"/>
      <c r="Z664" s="117"/>
    </row>
    <row r="665" ht="14.25" customHeight="1">
      <c r="A665" s="112"/>
      <c r="B665" s="117"/>
      <c r="C665" s="129" t="s">
        <v>4851</v>
      </c>
      <c r="D665" s="130">
        <v>5.14</v>
      </c>
      <c r="E665" s="131">
        <f>VLOOKUP(C665,'DADOS INEP'!C:L,10,0)</f>
        <v>50.68</v>
      </c>
      <c r="F665" s="136">
        <f t="shared" si="1"/>
        <v>5.25396</v>
      </c>
      <c r="G665" s="137">
        <f t="shared" si="2"/>
        <v>-0.11396</v>
      </c>
      <c r="H665" s="141"/>
      <c r="I665" s="132" t="str">
        <f t="shared" si="3"/>
        <v>#REF!</v>
      </c>
      <c r="J665" s="111" t="str">
        <f t="shared" si="4"/>
        <v>#REF!</v>
      </c>
      <c r="K665" s="112"/>
      <c r="L665" s="112"/>
      <c r="M665" s="116" t="s">
        <v>5698</v>
      </c>
      <c r="N665" s="117"/>
      <c r="O665" s="117"/>
      <c r="P665" s="117"/>
      <c r="Q665" s="117"/>
      <c r="R665" s="117"/>
      <c r="S665" s="117"/>
      <c r="T665" s="117"/>
      <c r="U665" s="117"/>
      <c r="V665" s="117"/>
      <c r="W665" s="117"/>
      <c r="X665" s="117"/>
      <c r="Y665" s="117"/>
      <c r="Z665" s="117"/>
    </row>
    <row r="666" ht="14.25" customHeight="1">
      <c r="A666" s="112"/>
      <c r="B666" s="117"/>
      <c r="C666" s="129" t="s">
        <v>3425</v>
      </c>
      <c r="D666" s="130">
        <v>5.44</v>
      </c>
      <c r="E666" s="131">
        <f>VLOOKUP(C666,'DADOS INEP'!C:L,10,0)</f>
        <v>52.67</v>
      </c>
      <c r="F666" s="136">
        <f t="shared" si="1"/>
        <v>5.55644</v>
      </c>
      <c r="G666" s="137">
        <f t="shared" si="2"/>
        <v>-0.11644</v>
      </c>
      <c r="H666" s="141"/>
      <c r="I666" s="132" t="str">
        <f t="shared" si="3"/>
        <v>#REF!</v>
      </c>
      <c r="J666" s="111" t="str">
        <f t="shared" si="4"/>
        <v>#REF!</v>
      </c>
      <c r="K666" s="112"/>
      <c r="L666" s="112"/>
      <c r="M666" s="116" t="s">
        <v>5698</v>
      </c>
      <c r="N666" s="117"/>
      <c r="O666" s="117"/>
      <c r="P666" s="117"/>
      <c r="Q666" s="117"/>
      <c r="R666" s="117"/>
      <c r="S666" s="117"/>
      <c r="T666" s="117"/>
      <c r="U666" s="117"/>
      <c r="V666" s="117"/>
      <c r="W666" s="117"/>
      <c r="X666" s="117"/>
      <c r="Y666" s="117"/>
      <c r="Z666" s="117"/>
    </row>
    <row r="667" ht="14.25" customHeight="1">
      <c r="A667" s="112"/>
      <c r="B667" s="117"/>
      <c r="C667" s="129" t="s">
        <v>2612</v>
      </c>
      <c r="D667" s="130">
        <v>5.59</v>
      </c>
      <c r="E667" s="131">
        <f>VLOOKUP(C667,'DADOS INEP'!C:L,10,0)</f>
        <v>53.66</v>
      </c>
      <c r="F667" s="136">
        <f t="shared" si="1"/>
        <v>5.70692</v>
      </c>
      <c r="G667" s="137">
        <f t="shared" si="2"/>
        <v>-0.11692</v>
      </c>
      <c r="H667" s="141"/>
      <c r="I667" s="132" t="str">
        <f t="shared" si="3"/>
        <v>#REF!</v>
      </c>
      <c r="J667" s="111" t="str">
        <f t="shared" si="4"/>
        <v>#REF!</v>
      </c>
      <c r="K667" s="112"/>
      <c r="L667" s="112"/>
      <c r="M667" s="116" t="s">
        <v>5698</v>
      </c>
      <c r="N667" s="117"/>
      <c r="O667" s="117"/>
      <c r="P667" s="117"/>
      <c r="Q667" s="117"/>
      <c r="R667" s="117"/>
      <c r="S667" s="117"/>
      <c r="T667" s="117"/>
      <c r="U667" s="117"/>
      <c r="V667" s="117"/>
      <c r="W667" s="117"/>
      <c r="X667" s="117"/>
      <c r="Y667" s="117"/>
      <c r="Z667" s="117"/>
    </row>
    <row r="668" ht="14.25" customHeight="1">
      <c r="A668" s="112"/>
      <c r="B668" s="117"/>
      <c r="C668" s="129" t="s">
        <v>1064</v>
      </c>
      <c r="D668" s="130">
        <v>6.13</v>
      </c>
      <c r="E668" s="131">
        <f>VLOOKUP(C668,'DADOS INEP'!C:L,10,0)</f>
        <v>57.25</v>
      </c>
      <c r="F668" s="136">
        <f t="shared" si="1"/>
        <v>6.2526</v>
      </c>
      <c r="G668" s="137">
        <f t="shared" si="2"/>
        <v>-0.1226</v>
      </c>
      <c r="H668" s="141"/>
      <c r="I668" s="132" t="str">
        <f t="shared" si="3"/>
        <v>#REF!</v>
      </c>
      <c r="J668" s="111" t="str">
        <f t="shared" si="4"/>
        <v>#REF!</v>
      </c>
      <c r="K668" s="112"/>
      <c r="L668" s="112"/>
      <c r="M668" s="116" t="s">
        <v>5698</v>
      </c>
      <c r="N668" s="117"/>
      <c r="O668" s="117"/>
      <c r="P668" s="117"/>
      <c r="Q668" s="117"/>
      <c r="R668" s="117"/>
      <c r="S668" s="117"/>
      <c r="T668" s="117"/>
      <c r="U668" s="117"/>
      <c r="V668" s="117"/>
      <c r="W668" s="117"/>
      <c r="X668" s="117"/>
      <c r="Y668" s="117"/>
      <c r="Z668" s="117"/>
    </row>
    <row r="669" ht="14.25" customHeight="1">
      <c r="A669" s="112"/>
      <c r="B669" s="117"/>
      <c r="C669" s="129" t="s">
        <v>1799</v>
      </c>
      <c r="D669" s="130">
        <v>5.78</v>
      </c>
      <c r="E669" s="131">
        <f>VLOOKUP(C669,'DADOS INEP'!C:L,10,0)</f>
        <v>54.95</v>
      </c>
      <c r="F669" s="136">
        <f t="shared" si="1"/>
        <v>5.903</v>
      </c>
      <c r="G669" s="137">
        <f t="shared" si="2"/>
        <v>-0.123</v>
      </c>
      <c r="H669" s="141"/>
      <c r="I669" s="132" t="str">
        <f t="shared" si="3"/>
        <v>#REF!</v>
      </c>
      <c r="J669" s="111" t="str">
        <f t="shared" si="4"/>
        <v>#REF!</v>
      </c>
      <c r="K669" s="112"/>
      <c r="L669" s="112"/>
      <c r="M669" s="116" t="s">
        <v>5698</v>
      </c>
      <c r="N669" s="117"/>
      <c r="O669" s="117"/>
      <c r="P669" s="117"/>
      <c r="Q669" s="117"/>
      <c r="R669" s="117"/>
      <c r="S669" s="117"/>
      <c r="T669" s="117"/>
      <c r="U669" s="117"/>
      <c r="V669" s="117"/>
      <c r="W669" s="117"/>
      <c r="X669" s="117"/>
      <c r="Y669" s="117"/>
      <c r="Z669" s="117"/>
    </row>
    <row r="670" ht="14.25" customHeight="1">
      <c r="A670" s="112"/>
      <c r="B670" s="117"/>
      <c r="C670" s="129" t="s">
        <v>2896</v>
      </c>
      <c r="D670" s="130">
        <v>5.53</v>
      </c>
      <c r="E670" s="131">
        <f>VLOOKUP(C670,'DADOS INEP'!C:L,10,0)</f>
        <v>53.32</v>
      </c>
      <c r="F670" s="136">
        <f t="shared" si="1"/>
        <v>5.65524</v>
      </c>
      <c r="G670" s="137">
        <f t="shared" si="2"/>
        <v>-0.12524</v>
      </c>
      <c r="H670" s="141"/>
      <c r="I670" s="132" t="str">
        <f t="shared" si="3"/>
        <v>#REF!</v>
      </c>
      <c r="J670" s="111" t="str">
        <f t="shared" si="4"/>
        <v>#REF!</v>
      </c>
      <c r="K670" s="112"/>
      <c r="L670" s="112"/>
      <c r="M670" s="116" t="s">
        <v>5698</v>
      </c>
      <c r="N670" s="117"/>
      <c r="O670" s="117"/>
      <c r="P670" s="117"/>
      <c r="Q670" s="117"/>
      <c r="R670" s="117"/>
      <c r="S670" s="117"/>
      <c r="T670" s="117"/>
      <c r="U670" s="117"/>
      <c r="V670" s="117"/>
      <c r="W670" s="117"/>
      <c r="X670" s="117"/>
      <c r="Y670" s="117"/>
      <c r="Z670" s="117"/>
    </row>
    <row r="671" ht="14.25" customHeight="1">
      <c r="A671" s="112"/>
      <c r="B671" s="117"/>
      <c r="C671" s="129" t="s">
        <v>2616</v>
      </c>
      <c r="D671" s="130">
        <v>5.58</v>
      </c>
      <c r="E671" s="131">
        <f>VLOOKUP(C671,'DADOS INEP'!C:L,10,0)</f>
        <v>53.65</v>
      </c>
      <c r="F671" s="136">
        <f t="shared" si="1"/>
        <v>5.7054</v>
      </c>
      <c r="G671" s="137">
        <f t="shared" si="2"/>
        <v>-0.1254</v>
      </c>
      <c r="H671" s="141"/>
      <c r="I671" s="132" t="str">
        <f t="shared" si="3"/>
        <v>#REF!</v>
      </c>
      <c r="J671" s="111" t="str">
        <f t="shared" si="4"/>
        <v>#REF!</v>
      </c>
      <c r="K671" s="112"/>
      <c r="L671" s="112"/>
      <c r="M671" s="116" t="s">
        <v>5698</v>
      </c>
      <c r="N671" s="117"/>
      <c r="O671" s="117"/>
      <c r="P671" s="117"/>
      <c r="Q671" s="117"/>
      <c r="R671" s="117"/>
      <c r="S671" s="117"/>
      <c r="T671" s="117"/>
      <c r="U671" s="117"/>
      <c r="V671" s="117"/>
      <c r="W671" s="117"/>
      <c r="X671" s="117"/>
      <c r="Y671" s="117"/>
      <c r="Z671" s="117"/>
    </row>
    <row r="672" ht="14.25" customHeight="1">
      <c r="A672" s="112"/>
      <c r="B672" s="117"/>
      <c r="C672" s="129" t="s">
        <v>4604</v>
      </c>
      <c r="D672" s="130">
        <v>5.19</v>
      </c>
      <c r="E672" s="131">
        <f>VLOOKUP(C672,'DADOS INEP'!C:L,10,0)</f>
        <v>51.1</v>
      </c>
      <c r="F672" s="136">
        <f t="shared" si="1"/>
        <v>5.3178</v>
      </c>
      <c r="G672" s="137">
        <f t="shared" si="2"/>
        <v>-0.1278</v>
      </c>
      <c r="H672" s="141"/>
      <c r="I672" s="132" t="str">
        <f t="shared" si="3"/>
        <v>#REF!</v>
      </c>
      <c r="J672" s="111" t="str">
        <f t="shared" si="4"/>
        <v>#REF!</v>
      </c>
      <c r="K672" s="112"/>
      <c r="L672" s="112"/>
      <c r="M672" s="116" t="s">
        <v>5698</v>
      </c>
      <c r="N672" s="117"/>
      <c r="O672" s="117"/>
      <c r="P672" s="117"/>
      <c r="Q672" s="117"/>
      <c r="R672" s="117"/>
      <c r="S672" s="117"/>
      <c r="T672" s="117"/>
      <c r="U672" s="117"/>
      <c r="V672" s="117"/>
      <c r="W672" s="117"/>
      <c r="X672" s="117"/>
      <c r="Y672" s="117"/>
      <c r="Z672" s="117"/>
    </row>
    <row r="673" ht="14.25" customHeight="1">
      <c r="A673" s="112"/>
      <c r="B673" s="117"/>
      <c r="C673" s="129" t="s">
        <v>5201</v>
      </c>
      <c r="D673" s="130">
        <v>5.0</v>
      </c>
      <c r="E673" s="131">
        <f>VLOOKUP(C673,'DADOS INEP'!C:L,10,0)</f>
        <v>49.89</v>
      </c>
      <c r="F673" s="136">
        <f t="shared" si="1"/>
        <v>5.13388</v>
      </c>
      <c r="G673" s="137">
        <f t="shared" si="2"/>
        <v>-0.13388</v>
      </c>
      <c r="H673" s="141"/>
      <c r="I673" s="132" t="str">
        <f t="shared" si="3"/>
        <v>#REF!</v>
      </c>
      <c r="J673" s="111" t="str">
        <f t="shared" si="4"/>
        <v>#REF!</v>
      </c>
      <c r="K673" s="112"/>
      <c r="L673" s="112"/>
      <c r="M673" s="116" t="s">
        <v>5698</v>
      </c>
      <c r="N673" s="117"/>
      <c r="O673" s="117"/>
      <c r="P673" s="117"/>
      <c r="Q673" s="117"/>
      <c r="R673" s="117"/>
      <c r="S673" s="117"/>
      <c r="T673" s="117"/>
      <c r="U673" s="117"/>
      <c r="V673" s="117"/>
      <c r="W673" s="117"/>
      <c r="X673" s="117"/>
      <c r="Y673" s="117"/>
      <c r="Z673" s="117"/>
    </row>
    <row r="674" ht="14.25" customHeight="1">
      <c r="A674" s="112"/>
      <c r="B674" s="117"/>
      <c r="C674" s="129" t="s">
        <v>3482</v>
      </c>
      <c r="D674" s="130">
        <v>5.41</v>
      </c>
      <c r="E674" s="131">
        <f>VLOOKUP(C674,'DADOS INEP'!C:L,10,0)</f>
        <v>52.59</v>
      </c>
      <c r="F674" s="136">
        <f t="shared" si="1"/>
        <v>5.54428</v>
      </c>
      <c r="G674" s="137">
        <f t="shared" si="2"/>
        <v>-0.13428</v>
      </c>
      <c r="H674" s="141"/>
      <c r="I674" s="132" t="str">
        <f t="shared" si="3"/>
        <v>#REF!</v>
      </c>
      <c r="J674" s="111" t="str">
        <f t="shared" si="4"/>
        <v>#REF!</v>
      </c>
      <c r="K674" s="112"/>
      <c r="L674" s="112"/>
      <c r="M674" s="116" t="s">
        <v>5698</v>
      </c>
      <c r="N674" s="117"/>
      <c r="O674" s="117"/>
      <c r="P674" s="117"/>
      <c r="Q674" s="117"/>
      <c r="R674" s="117"/>
      <c r="S674" s="117"/>
      <c r="T674" s="117"/>
      <c r="U674" s="117"/>
      <c r="V674" s="117"/>
      <c r="W674" s="117"/>
      <c r="X674" s="117"/>
      <c r="Y674" s="117"/>
      <c r="Z674" s="117"/>
    </row>
    <row r="675" ht="14.25" customHeight="1">
      <c r="A675" s="112"/>
      <c r="B675" s="117"/>
      <c r="C675" s="129" t="s">
        <v>915</v>
      </c>
      <c r="D675" s="130">
        <v>6.39</v>
      </c>
      <c r="E675" s="131">
        <f>VLOOKUP(C675,'DADOS INEP'!C:L,10,0)</f>
        <v>59.05</v>
      </c>
      <c r="F675" s="136">
        <f t="shared" si="1"/>
        <v>6.5262</v>
      </c>
      <c r="G675" s="137">
        <f t="shared" si="2"/>
        <v>-0.1362</v>
      </c>
      <c r="H675" s="141"/>
      <c r="I675" s="132" t="str">
        <f t="shared" si="3"/>
        <v>#REF!</v>
      </c>
      <c r="J675" s="111" t="str">
        <f t="shared" si="4"/>
        <v>#REF!</v>
      </c>
      <c r="K675" s="112"/>
      <c r="L675" s="112"/>
      <c r="M675" s="116" t="s">
        <v>5698</v>
      </c>
      <c r="N675" s="117"/>
      <c r="O675" s="117"/>
      <c r="P675" s="117"/>
      <c r="Q675" s="117"/>
      <c r="R675" s="117"/>
      <c r="S675" s="117"/>
      <c r="T675" s="117"/>
      <c r="U675" s="117"/>
      <c r="V675" s="117"/>
      <c r="W675" s="117"/>
      <c r="X675" s="117"/>
      <c r="Y675" s="117"/>
      <c r="Z675" s="117"/>
    </row>
    <row r="676" ht="14.25" customHeight="1">
      <c r="A676" s="112"/>
      <c r="B676" s="117"/>
      <c r="C676" s="129" t="s">
        <v>3184</v>
      </c>
      <c r="D676" s="130">
        <v>5.46</v>
      </c>
      <c r="E676" s="131">
        <f>VLOOKUP(C676,'DADOS INEP'!C:L,10,0)</f>
        <v>52.94</v>
      </c>
      <c r="F676" s="136">
        <f t="shared" si="1"/>
        <v>5.59748</v>
      </c>
      <c r="G676" s="137">
        <f t="shared" si="2"/>
        <v>-0.13748</v>
      </c>
      <c r="H676" s="141"/>
      <c r="I676" s="132" t="str">
        <f t="shared" si="3"/>
        <v>#REF!</v>
      </c>
      <c r="J676" s="111" t="str">
        <f t="shared" si="4"/>
        <v>#REF!</v>
      </c>
      <c r="K676" s="112"/>
      <c r="L676" s="112"/>
      <c r="M676" s="116" t="s">
        <v>5698</v>
      </c>
      <c r="N676" s="117"/>
      <c r="O676" s="117"/>
      <c r="P676" s="117"/>
      <c r="Q676" s="117"/>
      <c r="R676" s="117"/>
      <c r="S676" s="117"/>
      <c r="T676" s="117"/>
      <c r="U676" s="117"/>
      <c r="V676" s="117"/>
      <c r="W676" s="117"/>
      <c r="X676" s="117"/>
      <c r="Y676" s="117"/>
      <c r="Z676" s="117"/>
    </row>
    <row r="677" ht="14.25" customHeight="1">
      <c r="A677" s="112"/>
      <c r="B677" s="117"/>
      <c r="C677" s="129" t="s">
        <v>1783</v>
      </c>
      <c r="D677" s="130">
        <v>5.77</v>
      </c>
      <c r="E677" s="131">
        <f>VLOOKUP(C677,'DADOS INEP'!C:L,10,0)</f>
        <v>54.98</v>
      </c>
      <c r="F677" s="136">
        <f t="shared" si="1"/>
        <v>5.90756</v>
      </c>
      <c r="G677" s="137">
        <f t="shared" si="2"/>
        <v>-0.13756</v>
      </c>
      <c r="H677" s="141"/>
      <c r="I677" s="132" t="str">
        <f t="shared" si="3"/>
        <v>#REF!</v>
      </c>
      <c r="J677" s="111" t="str">
        <f t="shared" si="4"/>
        <v>#REF!</v>
      </c>
      <c r="K677" s="112"/>
      <c r="L677" s="112"/>
      <c r="M677" s="116" t="s">
        <v>5698</v>
      </c>
      <c r="N677" s="117"/>
      <c r="O677" s="117"/>
      <c r="P677" s="117"/>
      <c r="Q677" s="117"/>
      <c r="R677" s="117"/>
      <c r="S677" s="117"/>
      <c r="T677" s="117"/>
      <c r="U677" s="117"/>
      <c r="V677" s="117"/>
      <c r="W677" s="117"/>
      <c r="X677" s="117"/>
      <c r="Y677" s="117"/>
      <c r="Z677" s="117"/>
    </row>
    <row r="678" ht="14.25" customHeight="1">
      <c r="A678" s="112"/>
      <c r="B678" s="117"/>
      <c r="C678" s="129" t="s">
        <v>2200</v>
      </c>
      <c r="D678" s="130">
        <v>5.66</v>
      </c>
      <c r="E678" s="131">
        <f>VLOOKUP(C678,'DADOS INEP'!C:L,10,0)</f>
        <v>54.27</v>
      </c>
      <c r="F678" s="136">
        <f t="shared" si="1"/>
        <v>5.79964</v>
      </c>
      <c r="G678" s="137">
        <f t="shared" si="2"/>
        <v>-0.13964</v>
      </c>
      <c r="H678" s="141"/>
      <c r="I678" s="132" t="str">
        <f t="shared" si="3"/>
        <v>#REF!</v>
      </c>
      <c r="J678" s="111" t="str">
        <f t="shared" si="4"/>
        <v>#REF!</v>
      </c>
      <c r="K678" s="112"/>
      <c r="L678" s="112"/>
      <c r="M678" s="116" t="s">
        <v>5698</v>
      </c>
      <c r="N678" s="117"/>
      <c r="O678" s="117"/>
      <c r="P678" s="117"/>
      <c r="Q678" s="117"/>
      <c r="R678" s="117"/>
      <c r="S678" s="117"/>
      <c r="T678" s="117"/>
      <c r="U678" s="117"/>
      <c r="V678" s="117"/>
      <c r="W678" s="117"/>
      <c r="X678" s="117"/>
      <c r="Y678" s="117"/>
      <c r="Z678" s="117"/>
    </row>
    <row r="679" ht="14.25" customHeight="1">
      <c r="A679" s="112"/>
      <c r="B679" s="117"/>
      <c r="C679" s="129" t="s">
        <v>1750</v>
      </c>
      <c r="D679" s="130">
        <v>5.78</v>
      </c>
      <c r="E679" s="131">
        <f>VLOOKUP(C679,'DADOS INEP'!C:L,10,0)</f>
        <v>55.06</v>
      </c>
      <c r="F679" s="136">
        <f t="shared" si="1"/>
        <v>5.91972</v>
      </c>
      <c r="G679" s="137">
        <f t="shared" si="2"/>
        <v>-0.13972</v>
      </c>
      <c r="H679" s="141"/>
      <c r="I679" s="132" t="str">
        <f t="shared" si="3"/>
        <v>#REF!</v>
      </c>
      <c r="J679" s="111" t="str">
        <f t="shared" si="4"/>
        <v>#REF!</v>
      </c>
      <c r="K679" s="112"/>
      <c r="L679" s="112"/>
      <c r="M679" s="116" t="s">
        <v>5698</v>
      </c>
      <c r="N679" s="117"/>
      <c r="O679" s="117"/>
      <c r="P679" s="117"/>
      <c r="Q679" s="117"/>
      <c r="R679" s="117"/>
      <c r="S679" s="117"/>
      <c r="T679" s="117"/>
      <c r="U679" s="117"/>
      <c r="V679" s="117"/>
      <c r="W679" s="117"/>
      <c r="X679" s="117"/>
      <c r="Y679" s="117"/>
      <c r="Z679" s="117"/>
    </row>
    <row r="680" ht="14.25" customHeight="1">
      <c r="A680" s="112"/>
      <c r="B680" s="117"/>
      <c r="C680" s="129" t="s">
        <v>1001</v>
      </c>
      <c r="D680" s="130">
        <v>6.19</v>
      </c>
      <c r="E680" s="131">
        <f>VLOOKUP(C680,'DADOS INEP'!C:L,10,0)</f>
        <v>57.76</v>
      </c>
      <c r="F680" s="136">
        <f t="shared" si="1"/>
        <v>6.33012</v>
      </c>
      <c r="G680" s="137">
        <f t="shared" si="2"/>
        <v>-0.14012</v>
      </c>
      <c r="H680" s="141"/>
      <c r="I680" s="132" t="str">
        <f t="shared" si="3"/>
        <v>#REF!</v>
      </c>
      <c r="J680" s="111" t="str">
        <f t="shared" si="4"/>
        <v>#REF!</v>
      </c>
      <c r="K680" s="112"/>
      <c r="L680" s="112"/>
      <c r="M680" s="116" t="s">
        <v>5698</v>
      </c>
      <c r="N680" s="117"/>
      <c r="O680" s="117"/>
      <c r="P680" s="117"/>
      <c r="Q680" s="117"/>
      <c r="R680" s="117"/>
      <c r="S680" s="117"/>
      <c r="T680" s="117"/>
      <c r="U680" s="117"/>
      <c r="V680" s="117"/>
      <c r="W680" s="117"/>
      <c r="X680" s="117"/>
      <c r="Y680" s="117"/>
      <c r="Z680" s="117"/>
    </row>
    <row r="681" ht="14.25" customHeight="1">
      <c r="A681" s="112"/>
      <c r="B681" s="117"/>
      <c r="C681" s="129" t="s">
        <v>2646</v>
      </c>
      <c r="D681" s="130">
        <v>5.56</v>
      </c>
      <c r="E681" s="131">
        <f>VLOOKUP(C681,'DADOS INEP'!C:L,10,0)</f>
        <v>53.62</v>
      </c>
      <c r="F681" s="136">
        <f t="shared" si="1"/>
        <v>5.70084</v>
      </c>
      <c r="G681" s="137">
        <f t="shared" si="2"/>
        <v>-0.14084</v>
      </c>
      <c r="H681" s="141"/>
      <c r="I681" s="132" t="str">
        <f t="shared" si="3"/>
        <v>#REF!</v>
      </c>
      <c r="J681" s="111" t="str">
        <f t="shared" si="4"/>
        <v>#REF!</v>
      </c>
      <c r="K681" s="112"/>
      <c r="L681" s="112"/>
      <c r="M681" s="116" t="s">
        <v>5698</v>
      </c>
      <c r="N681" s="117"/>
      <c r="O681" s="117"/>
      <c r="P681" s="117"/>
      <c r="Q681" s="117"/>
      <c r="R681" s="117"/>
      <c r="S681" s="117"/>
      <c r="T681" s="117"/>
      <c r="U681" s="117"/>
      <c r="V681" s="117"/>
      <c r="W681" s="117"/>
      <c r="X681" s="117"/>
      <c r="Y681" s="117"/>
      <c r="Z681" s="117"/>
    </row>
    <row r="682" ht="14.25" customHeight="1">
      <c r="A682" s="112"/>
      <c r="B682" s="117"/>
      <c r="C682" s="129" t="s">
        <v>1287</v>
      </c>
      <c r="D682" s="130">
        <v>5.95</v>
      </c>
      <c r="E682" s="131">
        <f>VLOOKUP(C682,'DADOS INEP'!C:L,10,0)</f>
        <v>56.2</v>
      </c>
      <c r="F682" s="136">
        <f t="shared" si="1"/>
        <v>6.093</v>
      </c>
      <c r="G682" s="137">
        <f t="shared" si="2"/>
        <v>-0.143</v>
      </c>
      <c r="H682" s="141"/>
      <c r="I682" s="132" t="str">
        <f t="shared" si="3"/>
        <v>#REF!</v>
      </c>
      <c r="J682" s="111" t="str">
        <f t="shared" si="4"/>
        <v>#REF!</v>
      </c>
      <c r="K682" s="112"/>
      <c r="L682" s="112"/>
      <c r="M682" s="116" t="s">
        <v>5698</v>
      </c>
      <c r="N682" s="117"/>
      <c r="O682" s="117"/>
      <c r="P682" s="117"/>
      <c r="Q682" s="117"/>
      <c r="R682" s="117"/>
      <c r="S682" s="117"/>
      <c r="T682" s="117"/>
      <c r="U682" s="117"/>
      <c r="V682" s="117"/>
      <c r="W682" s="117"/>
      <c r="X682" s="117"/>
      <c r="Y682" s="117"/>
      <c r="Z682" s="117"/>
    </row>
    <row r="683" ht="14.25" customHeight="1">
      <c r="A683" s="112"/>
      <c r="B683" s="117"/>
      <c r="C683" s="129" t="s">
        <v>5451</v>
      </c>
      <c r="D683" s="130">
        <v>4.85</v>
      </c>
      <c r="E683" s="131">
        <f>VLOOKUP(C683,'DADOS INEP'!C:L,10,0)</f>
        <v>48.97</v>
      </c>
      <c r="F683" s="136">
        <f t="shared" si="1"/>
        <v>4.99404</v>
      </c>
      <c r="G683" s="137">
        <f t="shared" si="2"/>
        <v>-0.14404</v>
      </c>
      <c r="H683" s="141"/>
      <c r="I683" s="132" t="str">
        <f t="shared" si="3"/>
        <v>#REF!</v>
      </c>
      <c r="J683" s="111" t="str">
        <f t="shared" si="4"/>
        <v>#REF!</v>
      </c>
      <c r="K683" s="112"/>
      <c r="L683" s="112"/>
      <c r="M683" s="116" t="s">
        <v>5698</v>
      </c>
      <c r="N683" s="117"/>
      <c r="O683" s="117"/>
      <c r="P683" s="117"/>
      <c r="Q683" s="117"/>
      <c r="R683" s="117"/>
      <c r="S683" s="117"/>
      <c r="T683" s="117"/>
      <c r="U683" s="117"/>
      <c r="V683" s="117"/>
      <c r="W683" s="117"/>
      <c r="X683" s="117"/>
      <c r="Y683" s="117"/>
      <c r="Z683" s="117"/>
    </row>
    <row r="684" ht="14.25" customHeight="1">
      <c r="A684" s="112"/>
      <c r="B684" s="117"/>
      <c r="C684" s="129" t="s">
        <v>3194</v>
      </c>
      <c r="D684" s="130">
        <v>5.45</v>
      </c>
      <c r="E684" s="131">
        <f>VLOOKUP(C684,'DADOS INEP'!C:L,10,0)</f>
        <v>52.93</v>
      </c>
      <c r="F684" s="136">
        <f t="shared" si="1"/>
        <v>5.59596</v>
      </c>
      <c r="G684" s="137">
        <f t="shared" si="2"/>
        <v>-0.14596</v>
      </c>
      <c r="H684" s="141"/>
      <c r="I684" s="132" t="str">
        <f t="shared" si="3"/>
        <v>#REF!</v>
      </c>
      <c r="J684" s="111" t="str">
        <f t="shared" si="4"/>
        <v>#REF!</v>
      </c>
      <c r="K684" s="112"/>
      <c r="L684" s="112"/>
      <c r="M684" s="116" t="s">
        <v>5698</v>
      </c>
      <c r="N684" s="117"/>
      <c r="O684" s="117"/>
      <c r="P684" s="117"/>
      <c r="Q684" s="117"/>
      <c r="R684" s="117"/>
      <c r="S684" s="117"/>
      <c r="T684" s="117"/>
      <c r="U684" s="117"/>
      <c r="V684" s="117"/>
      <c r="W684" s="117"/>
      <c r="X684" s="117"/>
      <c r="Y684" s="117"/>
      <c r="Z684" s="117"/>
    </row>
    <row r="685" ht="14.25" customHeight="1">
      <c r="A685" s="112"/>
      <c r="B685" s="117"/>
      <c r="C685" s="129" t="s">
        <v>4395</v>
      </c>
      <c r="D685" s="130">
        <v>5.22</v>
      </c>
      <c r="E685" s="131">
        <f>VLOOKUP(C685,'DADOS INEP'!C:L,10,0)</f>
        <v>51.42</v>
      </c>
      <c r="F685" s="136">
        <f t="shared" si="1"/>
        <v>5.36644</v>
      </c>
      <c r="G685" s="137">
        <f t="shared" si="2"/>
        <v>-0.14644</v>
      </c>
      <c r="H685" s="141"/>
      <c r="I685" s="132" t="str">
        <f t="shared" si="3"/>
        <v>#REF!</v>
      </c>
      <c r="J685" s="111" t="str">
        <f t="shared" si="4"/>
        <v>#REF!</v>
      </c>
      <c r="K685" s="112"/>
      <c r="L685" s="112"/>
      <c r="M685" s="116" t="s">
        <v>5698</v>
      </c>
      <c r="N685" s="117"/>
      <c r="O685" s="117"/>
      <c r="P685" s="117"/>
      <c r="Q685" s="117"/>
      <c r="R685" s="117"/>
      <c r="S685" s="117"/>
      <c r="T685" s="117"/>
      <c r="U685" s="117"/>
      <c r="V685" s="117"/>
      <c r="W685" s="117"/>
      <c r="X685" s="117"/>
      <c r="Y685" s="117"/>
      <c r="Z685" s="117"/>
    </row>
    <row r="686" ht="14.25" customHeight="1">
      <c r="A686" s="112"/>
      <c r="B686" s="117"/>
      <c r="C686" s="129" t="s">
        <v>4275</v>
      </c>
      <c r="D686" s="130">
        <v>5.24</v>
      </c>
      <c r="E686" s="131">
        <f>VLOOKUP(C686,'DADOS INEP'!C:L,10,0)</f>
        <v>51.57</v>
      </c>
      <c r="F686" s="136">
        <f t="shared" si="1"/>
        <v>5.38924</v>
      </c>
      <c r="G686" s="137">
        <f t="shared" si="2"/>
        <v>-0.14924</v>
      </c>
      <c r="H686" s="143"/>
      <c r="I686" s="132" t="str">
        <f t="shared" si="3"/>
        <v>#REF!</v>
      </c>
      <c r="J686" s="111" t="str">
        <f t="shared" si="4"/>
        <v>#REF!</v>
      </c>
      <c r="K686" s="112"/>
      <c r="L686" s="112"/>
      <c r="M686" s="116" t="s">
        <v>5698</v>
      </c>
      <c r="N686" s="117"/>
      <c r="O686" s="117"/>
      <c r="P686" s="117"/>
      <c r="Q686" s="117"/>
      <c r="R686" s="117"/>
      <c r="S686" s="117"/>
      <c r="T686" s="117"/>
      <c r="U686" s="117"/>
      <c r="V686" s="117"/>
      <c r="W686" s="117"/>
      <c r="X686" s="117"/>
      <c r="Y686" s="117"/>
      <c r="Z686" s="117"/>
    </row>
    <row r="687" ht="14.25" customHeight="1">
      <c r="A687" s="112"/>
      <c r="B687" s="117"/>
      <c r="C687" s="129" t="s">
        <v>4884</v>
      </c>
      <c r="D687" s="130">
        <v>5.09</v>
      </c>
      <c r="E687" s="131">
        <f>VLOOKUP(C687,'DADOS INEP'!C:L,10,0)</f>
        <v>50.61</v>
      </c>
      <c r="F687" s="136">
        <f t="shared" si="1"/>
        <v>5.24332</v>
      </c>
      <c r="G687" s="137">
        <f t="shared" si="2"/>
        <v>-0.15332</v>
      </c>
      <c r="H687" s="141"/>
      <c r="I687" s="132" t="str">
        <f t="shared" si="3"/>
        <v>#REF!</v>
      </c>
      <c r="J687" s="111" t="str">
        <f t="shared" si="4"/>
        <v>#REF!</v>
      </c>
      <c r="K687" s="112"/>
      <c r="L687" s="112"/>
      <c r="M687" s="116" t="s">
        <v>5698</v>
      </c>
      <c r="N687" s="117"/>
      <c r="O687" s="117"/>
      <c r="P687" s="117"/>
      <c r="Q687" s="117"/>
      <c r="R687" s="117"/>
      <c r="S687" s="117"/>
      <c r="T687" s="117"/>
      <c r="U687" s="117"/>
      <c r="V687" s="117"/>
      <c r="W687" s="117"/>
      <c r="X687" s="117"/>
      <c r="Y687" s="117"/>
      <c r="Z687" s="117"/>
    </row>
    <row r="688" ht="14.25" customHeight="1">
      <c r="A688" s="112"/>
      <c r="B688" s="117"/>
      <c r="C688" s="129" t="s">
        <v>974</v>
      </c>
      <c r="D688" s="130">
        <v>6.23</v>
      </c>
      <c r="E688" s="131">
        <f>VLOOKUP(C688,'DADOS INEP'!C:L,10,0)</f>
        <v>58.12</v>
      </c>
      <c r="F688" s="136">
        <f t="shared" si="1"/>
        <v>6.38484</v>
      </c>
      <c r="G688" s="137">
        <f t="shared" si="2"/>
        <v>-0.15484</v>
      </c>
      <c r="H688" s="141"/>
      <c r="I688" s="132" t="str">
        <f t="shared" si="3"/>
        <v>#REF!</v>
      </c>
      <c r="J688" s="111" t="str">
        <f t="shared" si="4"/>
        <v>#REF!</v>
      </c>
      <c r="K688" s="112"/>
      <c r="L688" s="112"/>
      <c r="M688" s="116" t="s">
        <v>5698</v>
      </c>
      <c r="N688" s="117"/>
      <c r="O688" s="117"/>
      <c r="P688" s="117"/>
      <c r="Q688" s="117"/>
      <c r="R688" s="117"/>
      <c r="S688" s="117"/>
      <c r="T688" s="117"/>
      <c r="U688" s="117"/>
      <c r="V688" s="117"/>
      <c r="W688" s="117"/>
      <c r="X688" s="117"/>
      <c r="Y688" s="117"/>
      <c r="Z688" s="117"/>
    </row>
    <row r="689" ht="14.25" customHeight="1">
      <c r="A689" s="112"/>
      <c r="B689" s="117"/>
      <c r="C689" s="129" t="s">
        <v>3046</v>
      </c>
      <c r="D689" s="130">
        <v>5.47</v>
      </c>
      <c r="E689" s="131">
        <f>VLOOKUP(C689,'DADOS INEP'!C:L,10,0)</f>
        <v>53.12</v>
      </c>
      <c r="F689" s="136">
        <f t="shared" si="1"/>
        <v>5.62484</v>
      </c>
      <c r="G689" s="137">
        <f t="shared" si="2"/>
        <v>-0.15484</v>
      </c>
      <c r="H689" s="141"/>
      <c r="I689" s="132" t="str">
        <f t="shared" si="3"/>
        <v>#REF!</v>
      </c>
      <c r="J689" s="111" t="str">
        <f t="shared" si="4"/>
        <v>#REF!</v>
      </c>
      <c r="K689" s="112"/>
      <c r="L689" s="112"/>
      <c r="M689" s="116" t="s">
        <v>5698</v>
      </c>
      <c r="N689" s="117"/>
      <c r="O689" s="117"/>
      <c r="P689" s="117"/>
      <c r="Q689" s="117"/>
      <c r="R689" s="117"/>
      <c r="S689" s="117"/>
      <c r="T689" s="117"/>
      <c r="U689" s="117"/>
      <c r="V689" s="117"/>
      <c r="W689" s="117"/>
      <c r="X689" s="117"/>
      <c r="Y689" s="117"/>
      <c r="Z689" s="117"/>
    </row>
    <row r="690" ht="14.25" customHeight="1">
      <c r="A690" s="112"/>
      <c r="B690" s="117"/>
      <c r="C690" s="129" t="s">
        <v>4383</v>
      </c>
      <c r="D690" s="130">
        <v>5.21</v>
      </c>
      <c r="E690" s="131">
        <f>VLOOKUP(C690,'DADOS INEP'!C:L,10,0)</f>
        <v>51.43</v>
      </c>
      <c r="F690" s="136">
        <f t="shared" si="1"/>
        <v>5.36796</v>
      </c>
      <c r="G690" s="137">
        <f t="shared" si="2"/>
        <v>-0.15796</v>
      </c>
      <c r="H690" s="141"/>
      <c r="I690" s="132" t="str">
        <f t="shared" si="3"/>
        <v>#REF!</v>
      </c>
      <c r="J690" s="111" t="str">
        <f t="shared" si="4"/>
        <v>#REF!</v>
      </c>
      <c r="K690" s="112"/>
      <c r="L690" s="112"/>
      <c r="M690" s="116" t="s">
        <v>5698</v>
      </c>
      <c r="N690" s="117"/>
      <c r="O690" s="117"/>
      <c r="P690" s="117"/>
      <c r="Q690" s="117"/>
      <c r="R690" s="117"/>
      <c r="S690" s="117"/>
      <c r="T690" s="117"/>
      <c r="U690" s="117"/>
      <c r="V690" s="117"/>
      <c r="W690" s="117"/>
      <c r="X690" s="117"/>
      <c r="Y690" s="117"/>
      <c r="Z690" s="117"/>
    </row>
    <row r="691" ht="14.25" customHeight="1">
      <c r="A691" s="112"/>
      <c r="B691" s="117"/>
      <c r="C691" s="129" t="s">
        <v>2208</v>
      </c>
      <c r="D691" s="130">
        <v>5.63</v>
      </c>
      <c r="E691" s="131">
        <f>VLOOKUP(C691,'DADOS INEP'!C:L,10,0)</f>
        <v>54.25</v>
      </c>
      <c r="F691" s="136">
        <f t="shared" si="1"/>
        <v>5.7966</v>
      </c>
      <c r="G691" s="137">
        <f t="shared" si="2"/>
        <v>-0.1666</v>
      </c>
      <c r="H691" s="141"/>
      <c r="I691" s="132" t="str">
        <f t="shared" si="3"/>
        <v>#REF!</v>
      </c>
      <c r="J691" s="111" t="str">
        <f t="shared" si="4"/>
        <v>#REF!</v>
      </c>
      <c r="K691" s="112"/>
      <c r="L691" s="112"/>
      <c r="M691" s="116" t="s">
        <v>5698</v>
      </c>
      <c r="N691" s="117"/>
      <c r="O691" s="117"/>
      <c r="P691" s="117"/>
      <c r="Q691" s="117"/>
      <c r="R691" s="117"/>
      <c r="S691" s="117"/>
      <c r="T691" s="117"/>
      <c r="U691" s="117"/>
      <c r="V691" s="117"/>
      <c r="W691" s="117"/>
      <c r="X691" s="117"/>
      <c r="Y691" s="117"/>
      <c r="Z691" s="117"/>
    </row>
    <row r="692" ht="14.25" customHeight="1">
      <c r="A692" s="112"/>
      <c r="B692" s="117"/>
      <c r="C692" s="129" t="s">
        <v>2977</v>
      </c>
      <c r="D692" s="130">
        <v>5.47</v>
      </c>
      <c r="E692" s="131">
        <f>VLOOKUP(C692,'DADOS INEP'!C:L,10,0)</f>
        <v>53.2</v>
      </c>
      <c r="F692" s="136">
        <f t="shared" si="1"/>
        <v>5.637</v>
      </c>
      <c r="G692" s="137">
        <f t="shared" si="2"/>
        <v>-0.167</v>
      </c>
      <c r="H692" s="141"/>
      <c r="I692" s="132" t="str">
        <f t="shared" si="3"/>
        <v>#REF!</v>
      </c>
      <c r="J692" s="111" t="str">
        <f t="shared" si="4"/>
        <v>#REF!</v>
      </c>
      <c r="K692" s="112"/>
      <c r="L692" s="112"/>
      <c r="M692" s="116" t="s">
        <v>5698</v>
      </c>
      <c r="N692" s="117"/>
      <c r="O692" s="117"/>
      <c r="P692" s="117"/>
      <c r="Q692" s="117"/>
      <c r="R692" s="117"/>
      <c r="S692" s="117"/>
      <c r="T692" s="117"/>
      <c r="U692" s="117"/>
      <c r="V692" s="117"/>
      <c r="W692" s="117"/>
      <c r="X692" s="117"/>
      <c r="Y692" s="117"/>
      <c r="Z692" s="117"/>
    </row>
    <row r="693" ht="14.25" customHeight="1">
      <c r="A693" s="112"/>
      <c r="B693" s="117"/>
      <c r="C693" s="129" t="s">
        <v>3874</v>
      </c>
      <c r="D693" s="130">
        <v>5.3</v>
      </c>
      <c r="E693" s="131">
        <f>VLOOKUP(C693,'DADOS INEP'!C:L,10,0)</f>
        <v>52.09</v>
      </c>
      <c r="F693" s="136">
        <f t="shared" si="1"/>
        <v>5.46828</v>
      </c>
      <c r="G693" s="137">
        <f t="shared" si="2"/>
        <v>-0.16828</v>
      </c>
      <c r="H693" s="141"/>
      <c r="I693" s="132" t="str">
        <f t="shared" si="3"/>
        <v>#REF!</v>
      </c>
      <c r="J693" s="111" t="str">
        <f t="shared" si="4"/>
        <v>#REF!</v>
      </c>
      <c r="K693" s="112"/>
      <c r="L693" s="112"/>
      <c r="M693" s="116" t="s">
        <v>5698</v>
      </c>
      <c r="N693" s="117"/>
      <c r="O693" s="117"/>
      <c r="P693" s="117"/>
      <c r="Q693" s="117"/>
      <c r="R693" s="117"/>
      <c r="S693" s="117"/>
      <c r="T693" s="117"/>
      <c r="U693" s="117"/>
      <c r="V693" s="117"/>
      <c r="W693" s="117"/>
      <c r="X693" s="117"/>
      <c r="Y693" s="117"/>
      <c r="Z693" s="117"/>
    </row>
    <row r="694" ht="14.25" customHeight="1">
      <c r="A694" s="112"/>
      <c r="B694" s="117"/>
      <c r="C694" s="129" t="s">
        <v>1650</v>
      </c>
      <c r="D694" s="130">
        <v>5.78</v>
      </c>
      <c r="E694" s="131">
        <f>VLOOKUP(C694,'DADOS INEP'!C:L,10,0)</f>
        <v>55.26</v>
      </c>
      <c r="F694" s="136">
        <f t="shared" si="1"/>
        <v>5.95012</v>
      </c>
      <c r="G694" s="137">
        <f t="shared" si="2"/>
        <v>-0.17012</v>
      </c>
      <c r="H694" s="141"/>
      <c r="I694" s="132" t="str">
        <f t="shared" si="3"/>
        <v>#REF!</v>
      </c>
      <c r="J694" s="111" t="str">
        <f t="shared" si="4"/>
        <v>#REF!</v>
      </c>
      <c r="K694" s="112"/>
      <c r="L694" s="112"/>
      <c r="M694" s="116" t="s">
        <v>5698</v>
      </c>
      <c r="N694" s="117"/>
      <c r="O694" s="117"/>
      <c r="P694" s="117"/>
      <c r="Q694" s="117"/>
      <c r="R694" s="117"/>
      <c r="S694" s="117"/>
      <c r="T694" s="117"/>
      <c r="U694" s="117"/>
      <c r="V694" s="117"/>
      <c r="W694" s="117"/>
      <c r="X694" s="117"/>
      <c r="Y694" s="117"/>
      <c r="Z694" s="117"/>
    </row>
    <row r="695" ht="14.25" customHeight="1">
      <c r="A695" s="112"/>
      <c r="B695" s="117"/>
      <c r="C695" s="129" t="s">
        <v>5225</v>
      </c>
      <c r="D695" s="130">
        <v>4.95</v>
      </c>
      <c r="E695" s="131">
        <f>VLOOKUP(C695,'DADOS INEP'!C:L,10,0)</f>
        <v>49.81</v>
      </c>
      <c r="F695" s="136">
        <f t="shared" si="1"/>
        <v>5.12172</v>
      </c>
      <c r="G695" s="137">
        <f t="shared" si="2"/>
        <v>-0.17172</v>
      </c>
      <c r="H695" s="141"/>
      <c r="I695" s="132" t="str">
        <f t="shared" si="3"/>
        <v>#REF!</v>
      </c>
      <c r="J695" s="111" t="str">
        <f t="shared" si="4"/>
        <v>#REF!</v>
      </c>
      <c r="K695" s="112"/>
      <c r="L695" s="112"/>
      <c r="M695" s="116" t="s">
        <v>5698</v>
      </c>
      <c r="N695" s="117"/>
      <c r="O695" s="117"/>
      <c r="P695" s="117"/>
      <c r="Q695" s="117"/>
      <c r="R695" s="117"/>
      <c r="S695" s="117"/>
      <c r="T695" s="117"/>
      <c r="U695" s="117"/>
      <c r="V695" s="117"/>
      <c r="W695" s="117"/>
      <c r="X695" s="117"/>
      <c r="Y695" s="117"/>
      <c r="Z695" s="117"/>
    </row>
    <row r="696" ht="14.25" customHeight="1">
      <c r="A696" s="112"/>
      <c r="B696" s="117"/>
      <c r="C696" s="129" t="s">
        <v>4778</v>
      </c>
      <c r="D696" s="130">
        <v>5.1</v>
      </c>
      <c r="E696" s="131">
        <f>VLOOKUP(C696,'DADOS INEP'!C:L,10,0)</f>
        <v>50.8</v>
      </c>
      <c r="F696" s="136">
        <f t="shared" si="1"/>
        <v>5.2722</v>
      </c>
      <c r="G696" s="137">
        <f t="shared" si="2"/>
        <v>-0.1722</v>
      </c>
      <c r="H696" s="141"/>
      <c r="I696" s="132" t="str">
        <f t="shared" si="3"/>
        <v>#REF!</v>
      </c>
      <c r="J696" s="111" t="str">
        <f t="shared" si="4"/>
        <v>#REF!</v>
      </c>
      <c r="K696" s="112"/>
      <c r="L696" s="112"/>
      <c r="M696" s="116" t="s">
        <v>5698</v>
      </c>
      <c r="N696" s="117"/>
      <c r="O696" s="117"/>
      <c r="P696" s="117"/>
      <c r="Q696" s="117"/>
      <c r="R696" s="117"/>
      <c r="S696" s="117"/>
      <c r="T696" s="117"/>
      <c r="U696" s="117"/>
      <c r="V696" s="117"/>
      <c r="W696" s="117"/>
      <c r="X696" s="117"/>
      <c r="Y696" s="117"/>
      <c r="Z696" s="117"/>
    </row>
    <row r="697" ht="14.25" customHeight="1">
      <c r="A697" s="112"/>
      <c r="B697" s="117"/>
      <c r="C697" s="129" t="s">
        <v>4069</v>
      </c>
      <c r="D697" s="130">
        <v>5.26</v>
      </c>
      <c r="E697" s="131">
        <f>VLOOKUP(C697,'DADOS INEP'!C:L,10,0)</f>
        <v>51.86</v>
      </c>
      <c r="F697" s="136">
        <f t="shared" si="1"/>
        <v>5.43332</v>
      </c>
      <c r="G697" s="137">
        <f t="shared" si="2"/>
        <v>-0.17332</v>
      </c>
      <c r="H697" s="141"/>
      <c r="I697" s="132" t="str">
        <f t="shared" si="3"/>
        <v>#REF!</v>
      </c>
      <c r="J697" s="111" t="str">
        <f t="shared" si="4"/>
        <v>#REF!</v>
      </c>
      <c r="K697" s="112"/>
      <c r="L697" s="112"/>
      <c r="M697" s="116" t="s">
        <v>5698</v>
      </c>
      <c r="N697" s="117"/>
      <c r="O697" s="117"/>
      <c r="P697" s="117"/>
      <c r="Q697" s="117"/>
      <c r="R697" s="117"/>
      <c r="S697" s="117"/>
      <c r="T697" s="117"/>
      <c r="U697" s="117"/>
      <c r="V697" s="117"/>
      <c r="W697" s="117"/>
      <c r="X697" s="117"/>
      <c r="Y697" s="117"/>
      <c r="Z697" s="117"/>
    </row>
    <row r="698" ht="14.25" customHeight="1">
      <c r="A698" s="112"/>
      <c r="B698" s="117"/>
      <c r="C698" s="129" t="s">
        <v>2210</v>
      </c>
      <c r="D698" s="130">
        <v>5.62</v>
      </c>
      <c r="E698" s="131">
        <f>VLOOKUP(C698,'DADOS INEP'!C:L,10,0)</f>
        <v>54.25</v>
      </c>
      <c r="F698" s="136">
        <f t="shared" si="1"/>
        <v>5.7966</v>
      </c>
      <c r="G698" s="137">
        <f t="shared" si="2"/>
        <v>-0.1766</v>
      </c>
      <c r="H698" s="141"/>
      <c r="I698" s="132" t="str">
        <f t="shared" si="3"/>
        <v>#REF!</v>
      </c>
      <c r="J698" s="111" t="str">
        <f t="shared" si="4"/>
        <v>#REF!</v>
      </c>
      <c r="K698" s="112"/>
      <c r="L698" s="112"/>
      <c r="M698" s="116" t="s">
        <v>5698</v>
      </c>
      <c r="N698" s="117"/>
      <c r="O698" s="117"/>
      <c r="P698" s="117"/>
      <c r="Q698" s="117"/>
      <c r="R698" s="117"/>
      <c r="S698" s="117"/>
      <c r="T698" s="117"/>
      <c r="U698" s="117"/>
      <c r="V698" s="117"/>
      <c r="W698" s="117"/>
      <c r="X698" s="117"/>
      <c r="Y698" s="117"/>
      <c r="Z698" s="117"/>
    </row>
    <row r="699" ht="14.25" customHeight="1">
      <c r="A699" s="112"/>
      <c r="B699" s="117"/>
      <c r="C699" s="129" t="s">
        <v>3156</v>
      </c>
      <c r="D699" s="130">
        <v>5.42</v>
      </c>
      <c r="E699" s="131">
        <f>VLOOKUP(C699,'DADOS INEP'!C:L,10,0)</f>
        <v>52.97</v>
      </c>
      <c r="F699" s="136">
        <f t="shared" si="1"/>
        <v>5.60204</v>
      </c>
      <c r="G699" s="137">
        <f t="shared" si="2"/>
        <v>-0.18204</v>
      </c>
      <c r="H699" s="141"/>
      <c r="I699" s="132" t="str">
        <f t="shared" si="3"/>
        <v>#REF!</v>
      </c>
      <c r="J699" s="111" t="str">
        <f t="shared" si="4"/>
        <v>#REF!</v>
      </c>
      <c r="K699" s="112"/>
      <c r="L699" s="112"/>
      <c r="M699" s="116" t="s">
        <v>5698</v>
      </c>
      <c r="N699" s="117"/>
      <c r="O699" s="117"/>
      <c r="P699" s="117"/>
      <c r="Q699" s="117"/>
      <c r="R699" s="117"/>
      <c r="S699" s="117"/>
      <c r="T699" s="117"/>
      <c r="U699" s="117"/>
      <c r="V699" s="117"/>
      <c r="W699" s="117"/>
      <c r="X699" s="117"/>
      <c r="Y699" s="117"/>
      <c r="Z699" s="117"/>
    </row>
    <row r="700" ht="14.25" customHeight="1">
      <c r="A700" s="112"/>
      <c r="B700" s="117"/>
      <c r="C700" s="129" t="s">
        <v>4166</v>
      </c>
      <c r="D700" s="130">
        <v>5.23</v>
      </c>
      <c r="E700" s="131">
        <f>VLOOKUP(C700,'DADOS INEP'!C:L,10,0)</f>
        <v>51.72</v>
      </c>
      <c r="F700" s="136">
        <f t="shared" si="1"/>
        <v>5.41204</v>
      </c>
      <c r="G700" s="137">
        <f t="shared" si="2"/>
        <v>-0.18204</v>
      </c>
      <c r="H700" s="141"/>
      <c r="I700" s="132" t="str">
        <f t="shared" si="3"/>
        <v>#REF!</v>
      </c>
      <c r="J700" s="111" t="str">
        <f t="shared" si="4"/>
        <v>#REF!</v>
      </c>
      <c r="K700" s="112"/>
      <c r="L700" s="112"/>
      <c r="M700" s="116" t="s">
        <v>5698</v>
      </c>
      <c r="N700" s="117"/>
      <c r="O700" s="117"/>
      <c r="P700" s="117"/>
      <c r="Q700" s="117"/>
      <c r="R700" s="117"/>
      <c r="S700" s="117"/>
      <c r="T700" s="117"/>
      <c r="U700" s="117"/>
      <c r="V700" s="117"/>
      <c r="W700" s="117"/>
      <c r="X700" s="117"/>
      <c r="Y700" s="117"/>
      <c r="Z700" s="117"/>
    </row>
    <row r="701" ht="14.25" customHeight="1">
      <c r="A701" s="112"/>
      <c r="B701" s="117"/>
      <c r="C701" s="129" t="s">
        <v>3380</v>
      </c>
      <c r="D701" s="130">
        <v>5.38</v>
      </c>
      <c r="E701" s="131">
        <f>VLOOKUP(C701,'DADOS INEP'!C:L,10,0)</f>
        <v>52.71</v>
      </c>
      <c r="F701" s="136">
        <f t="shared" si="1"/>
        <v>5.56252</v>
      </c>
      <c r="G701" s="137">
        <f t="shared" si="2"/>
        <v>-0.18252</v>
      </c>
      <c r="H701" s="141"/>
      <c r="I701" s="132" t="str">
        <f t="shared" si="3"/>
        <v>#REF!</v>
      </c>
      <c r="J701" s="111" t="str">
        <f t="shared" si="4"/>
        <v>#REF!</v>
      </c>
      <c r="K701" s="112"/>
      <c r="L701" s="112"/>
      <c r="M701" s="116" t="s">
        <v>5698</v>
      </c>
      <c r="N701" s="117"/>
      <c r="O701" s="117"/>
      <c r="P701" s="117"/>
      <c r="Q701" s="117"/>
      <c r="R701" s="117"/>
      <c r="S701" s="117"/>
      <c r="T701" s="117"/>
      <c r="U701" s="117"/>
      <c r="V701" s="117"/>
      <c r="W701" s="117"/>
      <c r="X701" s="117"/>
      <c r="Y701" s="117"/>
      <c r="Z701" s="117"/>
    </row>
    <row r="702" ht="14.25" customHeight="1">
      <c r="A702" s="112"/>
      <c r="B702" s="117"/>
      <c r="C702" s="129" t="s">
        <v>2364</v>
      </c>
      <c r="D702" s="130">
        <v>5.58</v>
      </c>
      <c r="E702" s="131">
        <f>VLOOKUP(C702,'DADOS INEP'!C:L,10,0)</f>
        <v>54.03</v>
      </c>
      <c r="F702" s="136">
        <f t="shared" si="1"/>
        <v>5.76316</v>
      </c>
      <c r="G702" s="137">
        <f t="shared" si="2"/>
        <v>-0.18316</v>
      </c>
      <c r="H702" s="141"/>
      <c r="I702" s="132" t="str">
        <f t="shared" si="3"/>
        <v>#REF!</v>
      </c>
      <c r="J702" s="111" t="str">
        <f t="shared" si="4"/>
        <v>#REF!</v>
      </c>
      <c r="K702" s="112"/>
      <c r="L702" s="112"/>
      <c r="M702" s="116" t="s">
        <v>5698</v>
      </c>
      <c r="N702" s="117"/>
      <c r="O702" s="117"/>
      <c r="P702" s="117"/>
      <c r="Q702" s="117"/>
      <c r="R702" s="117"/>
      <c r="S702" s="117"/>
      <c r="T702" s="117"/>
      <c r="U702" s="117"/>
      <c r="V702" s="117"/>
      <c r="W702" s="117"/>
      <c r="X702" s="117"/>
      <c r="Y702" s="117"/>
      <c r="Z702" s="117"/>
    </row>
    <row r="703" ht="14.25" customHeight="1">
      <c r="A703" s="112"/>
      <c r="B703" s="117"/>
      <c r="C703" s="129" t="s">
        <v>1821</v>
      </c>
      <c r="D703" s="130">
        <v>5.71</v>
      </c>
      <c r="E703" s="131">
        <f>VLOOKUP(C703,'DADOS INEP'!C:L,10,0)</f>
        <v>54.92</v>
      </c>
      <c r="F703" s="136">
        <f t="shared" si="1"/>
        <v>5.89844</v>
      </c>
      <c r="G703" s="137">
        <f t="shared" si="2"/>
        <v>-0.18844</v>
      </c>
      <c r="H703" s="141"/>
      <c r="I703" s="132" t="str">
        <f t="shared" si="3"/>
        <v>#REF!</v>
      </c>
      <c r="J703" s="111" t="str">
        <f t="shared" si="4"/>
        <v>#REF!</v>
      </c>
      <c r="K703" s="112"/>
      <c r="L703" s="112"/>
      <c r="M703" s="116" t="s">
        <v>5698</v>
      </c>
      <c r="N703" s="117"/>
      <c r="O703" s="117"/>
      <c r="P703" s="117"/>
      <c r="Q703" s="117"/>
      <c r="R703" s="117"/>
      <c r="S703" s="117"/>
      <c r="T703" s="117"/>
      <c r="U703" s="117"/>
      <c r="V703" s="117"/>
      <c r="W703" s="117"/>
      <c r="X703" s="117"/>
      <c r="Y703" s="117"/>
      <c r="Z703" s="117"/>
    </row>
    <row r="704" ht="14.25" customHeight="1">
      <c r="A704" s="112"/>
      <c r="B704" s="117"/>
      <c r="C704" s="129" t="s">
        <v>3327</v>
      </c>
      <c r="D704" s="130">
        <v>5.38</v>
      </c>
      <c r="E704" s="131">
        <f>VLOOKUP(C704,'DADOS INEP'!C:L,10,0)</f>
        <v>52.78</v>
      </c>
      <c r="F704" s="136">
        <f t="shared" si="1"/>
        <v>5.57316</v>
      </c>
      <c r="G704" s="137">
        <f t="shared" si="2"/>
        <v>-0.19316</v>
      </c>
      <c r="H704" s="141"/>
      <c r="I704" s="132" t="str">
        <f t="shared" si="3"/>
        <v>#REF!</v>
      </c>
      <c r="J704" s="111" t="str">
        <f t="shared" si="4"/>
        <v>#REF!</v>
      </c>
      <c r="K704" s="112"/>
      <c r="L704" s="112"/>
      <c r="M704" s="116" t="s">
        <v>5698</v>
      </c>
      <c r="N704" s="117"/>
      <c r="O704" s="117"/>
      <c r="P704" s="117"/>
      <c r="Q704" s="117"/>
      <c r="R704" s="117"/>
      <c r="S704" s="117"/>
      <c r="T704" s="117"/>
      <c r="U704" s="117"/>
      <c r="V704" s="117"/>
      <c r="W704" s="117"/>
      <c r="X704" s="117"/>
      <c r="Y704" s="117"/>
      <c r="Z704" s="117"/>
    </row>
    <row r="705" ht="14.25" customHeight="1">
      <c r="A705" s="112"/>
      <c r="B705" s="117"/>
      <c r="C705" s="129" t="s">
        <v>4629</v>
      </c>
      <c r="D705" s="130">
        <v>5.12</v>
      </c>
      <c r="E705" s="131">
        <f>VLOOKUP(C705,'DADOS INEP'!C:L,10,0)</f>
        <v>51.07</v>
      </c>
      <c r="F705" s="136">
        <f t="shared" si="1"/>
        <v>5.31324</v>
      </c>
      <c r="G705" s="137">
        <f t="shared" si="2"/>
        <v>-0.19324</v>
      </c>
      <c r="H705" s="141"/>
      <c r="I705" s="132" t="str">
        <f t="shared" si="3"/>
        <v>#REF!</v>
      </c>
      <c r="J705" s="111" t="str">
        <f t="shared" si="4"/>
        <v>#REF!</v>
      </c>
      <c r="K705" s="112"/>
      <c r="L705" s="112"/>
      <c r="M705" s="116" t="s">
        <v>5698</v>
      </c>
      <c r="N705" s="117"/>
      <c r="O705" s="117"/>
      <c r="P705" s="117"/>
      <c r="Q705" s="117"/>
      <c r="R705" s="117"/>
      <c r="S705" s="117"/>
      <c r="T705" s="117"/>
      <c r="U705" s="117"/>
      <c r="V705" s="117"/>
      <c r="W705" s="117"/>
      <c r="X705" s="117"/>
      <c r="Y705" s="117"/>
      <c r="Z705" s="117"/>
    </row>
    <row r="706" ht="14.25" customHeight="1">
      <c r="A706" s="112"/>
      <c r="B706" s="117"/>
      <c r="C706" s="129" t="s">
        <v>1940</v>
      </c>
      <c r="D706" s="130">
        <v>5.67</v>
      </c>
      <c r="E706" s="131">
        <f>VLOOKUP(C706,'DADOS INEP'!C:L,10,0)</f>
        <v>54.69</v>
      </c>
      <c r="F706" s="136">
        <f t="shared" si="1"/>
        <v>5.86348</v>
      </c>
      <c r="G706" s="137">
        <f t="shared" si="2"/>
        <v>-0.19348</v>
      </c>
      <c r="H706" s="141"/>
      <c r="I706" s="132" t="str">
        <f t="shared" si="3"/>
        <v>#REF!</v>
      </c>
      <c r="J706" s="111" t="str">
        <f t="shared" si="4"/>
        <v>#REF!</v>
      </c>
      <c r="K706" s="112"/>
      <c r="L706" s="112"/>
      <c r="M706" s="116" t="s">
        <v>5698</v>
      </c>
      <c r="N706" s="117"/>
      <c r="O706" s="117"/>
      <c r="P706" s="117"/>
      <c r="Q706" s="117"/>
      <c r="R706" s="117"/>
      <c r="S706" s="117"/>
      <c r="T706" s="117"/>
      <c r="U706" s="117"/>
      <c r="V706" s="117"/>
      <c r="W706" s="117"/>
      <c r="X706" s="117"/>
      <c r="Y706" s="117"/>
      <c r="Z706" s="117"/>
    </row>
    <row r="707" ht="14.25" customHeight="1">
      <c r="A707" s="112"/>
      <c r="B707" s="117"/>
      <c r="C707" s="129" t="s">
        <v>1633</v>
      </c>
      <c r="D707" s="130">
        <v>5.76</v>
      </c>
      <c r="E707" s="131">
        <f>VLOOKUP(C707,'DADOS INEP'!C:L,10,0)</f>
        <v>55.29</v>
      </c>
      <c r="F707" s="136">
        <f t="shared" si="1"/>
        <v>5.95468</v>
      </c>
      <c r="G707" s="137">
        <f t="shared" si="2"/>
        <v>-0.19468</v>
      </c>
      <c r="H707" s="141"/>
      <c r="I707" s="132" t="str">
        <f t="shared" si="3"/>
        <v>#REF!</v>
      </c>
      <c r="J707" s="111" t="str">
        <f t="shared" si="4"/>
        <v>#REF!</v>
      </c>
      <c r="K707" s="112"/>
      <c r="L707" s="112"/>
      <c r="M707" s="116" t="s">
        <v>5698</v>
      </c>
      <c r="N707" s="117"/>
      <c r="O707" s="117"/>
      <c r="P707" s="117"/>
      <c r="Q707" s="117"/>
      <c r="R707" s="117"/>
      <c r="S707" s="117"/>
      <c r="T707" s="117"/>
      <c r="U707" s="117"/>
      <c r="V707" s="117"/>
      <c r="W707" s="117"/>
      <c r="X707" s="117"/>
      <c r="Y707" s="117"/>
      <c r="Z707" s="117"/>
    </row>
    <row r="708" ht="14.25" customHeight="1">
      <c r="A708" s="112"/>
      <c r="B708" s="117"/>
      <c r="C708" s="129" t="s">
        <v>1759</v>
      </c>
      <c r="D708" s="130">
        <v>5.72</v>
      </c>
      <c r="E708" s="131">
        <f>VLOOKUP(C708,'DADOS INEP'!C:L,10,0)</f>
        <v>55.04</v>
      </c>
      <c r="F708" s="136">
        <f t="shared" si="1"/>
        <v>5.91668</v>
      </c>
      <c r="G708" s="137">
        <f t="shared" si="2"/>
        <v>-0.19668</v>
      </c>
      <c r="H708" s="141"/>
      <c r="I708" s="132" t="str">
        <f t="shared" si="3"/>
        <v>#REF!</v>
      </c>
      <c r="J708" s="111" t="str">
        <f t="shared" si="4"/>
        <v>#REF!</v>
      </c>
      <c r="K708" s="112"/>
      <c r="L708" s="112"/>
      <c r="M708" s="116" t="s">
        <v>5698</v>
      </c>
      <c r="N708" s="117"/>
      <c r="O708" s="117"/>
      <c r="P708" s="117"/>
      <c r="Q708" s="117"/>
      <c r="R708" s="117"/>
      <c r="S708" s="117"/>
      <c r="T708" s="117"/>
      <c r="U708" s="117"/>
      <c r="V708" s="117"/>
      <c r="W708" s="117"/>
      <c r="X708" s="117"/>
      <c r="Y708" s="117"/>
      <c r="Z708" s="117"/>
    </row>
    <row r="709" ht="14.25" customHeight="1">
      <c r="A709" s="112"/>
      <c r="B709" s="117"/>
      <c r="C709" s="129" t="s">
        <v>3085</v>
      </c>
      <c r="D709" s="130">
        <v>5.42</v>
      </c>
      <c r="E709" s="131">
        <f>VLOOKUP(C709,'DADOS INEP'!C:L,10,0)</f>
        <v>53.07</v>
      </c>
      <c r="F709" s="136">
        <f t="shared" si="1"/>
        <v>5.61724</v>
      </c>
      <c r="G709" s="137">
        <f t="shared" si="2"/>
        <v>-0.19724</v>
      </c>
      <c r="H709" s="141"/>
      <c r="I709" s="132" t="str">
        <f t="shared" si="3"/>
        <v>#REF!</v>
      </c>
      <c r="J709" s="111" t="str">
        <f t="shared" si="4"/>
        <v>#REF!</v>
      </c>
      <c r="K709" s="112"/>
      <c r="L709" s="112"/>
      <c r="M709" s="116" t="s">
        <v>5698</v>
      </c>
      <c r="N709" s="117"/>
      <c r="O709" s="117"/>
      <c r="P709" s="117"/>
      <c r="Q709" s="117"/>
      <c r="R709" s="117"/>
      <c r="S709" s="117"/>
      <c r="T709" s="117"/>
      <c r="U709" s="117"/>
      <c r="V709" s="117"/>
      <c r="W709" s="117"/>
      <c r="X709" s="117"/>
      <c r="Y709" s="117"/>
      <c r="Z709" s="117"/>
    </row>
    <row r="710" ht="14.25" customHeight="1">
      <c r="A710" s="112"/>
      <c r="B710" s="117"/>
      <c r="C710" s="129" t="s">
        <v>4041</v>
      </c>
      <c r="D710" s="130">
        <v>5.24</v>
      </c>
      <c r="E710" s="131">
        <f>VLOOKUP(C710,'DADOS INEP'!C:L,10,0)</f>
        <v>51.89</v>
      </c>
      <c r="F710" s="136">
        <f t="shared" si="1"/>
        <v>5.43788</v>
      </c>
      <c r="G710" s="137">
        <f t="shared" si="2"/>
        <v>-0.19788</v>
      </c>
      <c r="H710" s="141"/>
      <c r="I710" s="132" t="str">
        <f t="shared" si="3"/>
        <v>#REF!</v>
      </c>
      <c r="J710" s="111" t="str">
        <f t="shared" si="4"/>
        <v>#REF!</v>
      </c>
      <c r="K710" s="112"/>
      <c r="L710" s="112"/>
      <c r="M710" s="116" t="s">
        <v>5698</v>
      </c>
      <c r="N710" s="117"/>
      <c r="O710" s="117"/>
      <c r="P710" s="117"/>
      <c r="Q710" s="117"/>
      <c r="R710" s="117"/>
      <c r="S710" s="117"/>
      <c r="T710" s="117"/>
      <c r="U710" s="117"/>
      <c r="V710" s="117"/>
      <c r="W710" s="117"/>
      <c r="X710" s="117"/>
      <c r="Y710" s="117"/>
      <c r="Z710" s="117"/>
    </row>
    <row r="711" ht="14.25" customHeight="1">
      <c r="A711" s="112"/>
      <c r="B711" s="117"/>
      <c r="C711" s="129" t="s">
        <v>1442</v>
      </c>
      <c r="D711" s="130">
        <v>5.83</v>
      </c>
      <c r="E711" s="131">
        <f>VLOOKUP(C711,'DADOS INEP'!C:L,10,0)</f>
        <v>55.78</v>
      </c>
      <c r="F711" s="136">
        <f t="shared" si="1"/>
        <v>6.02916</v>
      </c>
      <c r="G711" s="137">
        <f t="shared" si="2"/>
        <v>-0.19916</v>
      </c>
      <c r="H711" s="141"/>
      <c r="I711" s="132" t="str">
        <f t="shared" si="3"/>
        <v>#REF!</v>
      </c>
      <c r="J711" s="111" t="str">
        <f t="shared" si="4"/>
        <v>#REF!</v>
      </c>
      <c r="K711" s="112"/>
      <c r="L711" s="112"/>
      <c r="M711" s="116" t="s">
        <v>5698</v>
      </c>
      <c r="N711" s="117"/>
      <c r="O711" s="117"/>
      <c r="P711" s="117"/>
      <c r="Q711" s="117"/>
      <c r="R711" s="117"/>
      <c r="S711" s="117"/>
      <c r="T711" s="117"/>
      <c r="U711" s="117"/>
      <c r="V711" s="117"/>
      <c r="W711" s="117"/>
      <c r="X711" s="117"/>
      <c r="Y711" s="117"/>
      <c r="Z711" s="117"/>
    </row>
    <row r="712" ht="14.25" customHeight="1">
      <c r="A712" s="112"/>
      <c r="B712" s="117"/>
      <c r="C712" s="129" t="s">
        <v>2647</v>
      </c>
      <c r="D712" s="130">
        <v>5.5</v>
      </c>
      <c r="E712" s="131">
        <f>VLOOKUP(C712,'DADOS INEP'!C:L,10,0)</f>
        <v>53.61</v>
      </c>
      <c r="F712" s="136">
        <f t="shared" si="1"/>
        <v>5.69932</v>
      </c>
      <c r="G712" s="137">
        <f t="shared" si="2"/>
        <v>-0.19932</v>
      </c>
      <c r="H712" s="141"/>
      <c r="I712" s="132" t="str">
        <f t="shared" si="3"/>
        <v>#REF!</v>
      </c>
      <c r="J712" s="111" t="str">
        <f t="shared" si="4"/>
        <v>#REF!</v>
      </c>
      <c r="K712" s="112"/>
      <c r="L712" s="112"/>
      <c r="M712" s="116" t="s">
        <v>5698</v>
      </c>
      <c r="N712" s="117"/>
      <c r="O712" s="117"/>
      <c r="P712" s="117"/>
      <c r="Q712" s="117"/>
      <c r="R712" s="117"/>
      <c r="S712" s="117"/>
      <c r="T712" s="117"/>
      <c r="U712" s="117"/>
      <c r="V712" s="117"/>
      <c r="W712" s="117"/>
      <c r="X712" s="117"/>
      <c r="Y712" s="117"/>
      <c r="Z712" s="117"/>
    </row>
    <row r="713" ht="14.25" customHeight="1">
      <c r="A713" s="112"/>
      <c r="B713" s="117"/>
      <c r="C713" s="129" t="s">
        <v>3703</v>
      </c>
      <c r="D713" s="130">
        <v>5.3</v>
      </c>
      <c r="E713" s="131">
        <f>VLOOKUP(C713,'DADOS INEP'!C:L,10,0)</f>
        <v>52.3</v>
      </c>
      <c r="F713" s="136">
        <f t="shared" si="1"/>
        <v>5.5002</v>
      </c>
      <c r="G713" s="137">
        <f t="shared" si="2"/>
        <v>-0.2002</v>
      </c>
      <c r="H713" s="141"/>
      <c r="I713" s="132" t="str">
        <f t="shared" si="3"/>
        <v>#REF!</v>
      </c>
      <c r="J713" s="111" t="str">
        <f t="shared" si="4"/>
        <v>#REF!</v>
      </c>
      <c r="K713" s="112"/>
      <c r="L713" s="112"/>
      <c r="M713" s="116" t="s">
        <v>5698</v>
      </c>
      <c r="N713" s="117"/>
      <c r="O713" s="117"/>
      <c r="P713" s="117"/>
      <c r="Q713" s="117"/>
      <c r="R713" s="117"/>
      <c r="S713" s="117"/>
      <c r="T713" s="117"/>
      <c r="U713" s="117"/>
      <c r="V713" s="117"/>
      <c r="W713" s="117"/>
      <c r="X713" s="117"/>
      <c r="Y713" s="117"/>
      <c r="Z713" s="117"/>
    </row>
    <row r="714" ht="14.25" customHeight="1">
      <c r="A714" s="112"/>
      <c r="B714" s="117"/>
      <c r="C714" s="129" t="s">
        <v>4170</v>
      </c>
      <c r="D714" s="130">
        <v>5.21</v>
      </c>
      <c r="E714" s="131">
        <f>VLOOKUP(C714,'DADOS INEP'!C:L,10,0)</f>
        <v>51.72</v>
      </c>
      <c r="F714" s="136">
        <f t="shared" si="1"/>
        <v>5.41204</v>
      </c>
      <c r="G714" s="137">
        <f t="shared" si="2"/>
        <v>-0.20204</v>
      </c>
      <c r="H714" s="141"/>
      <c r="I714" s="132" t="str">
        <f t="shared" si="3"/>
        <v>#REF!</v>
      </c>
      <c r="J714" s="111" t="str">
        <f t="shared" si="4"/>
        <v>#REF!</v>
      </c>
      <c r="K714" s="112"/>
      <c r="L714" s="112"/>
      <c r="M714" s="116" t="s">
        <v>5698</v>
      </c>
      <c r="N714" s="117"/>
      <c r="O714" s="117"/>
      <c r="P714" s="117"/>
      <c r="Q714" s="117"/>
      <c r="R714" s="117"/>
      <c r="S714" s="117"/>
      <c r="T714" s="117"/>
      <c r="U714" s="117"/>
      <c r="V714" s="117"/>
      <c r="W714" s="117"/>
      <c r="X714" s="117"/>
      <c r="Y714" s="117"/>
      <c r="Z714" s="117"/>
    </row>
    <row r="715" ht="14.25" customHeight="1">
      <c r="A715" s="112"/>
      <c r="B715" s="117"/>
      <c r="C715" s="129" t="s">
        <v>4993</v>
      </c>
      <c r="D715" s="130">
        <v>5.01</v>
      </c>
      <c r="E715" s="131">
        <f>VLOOKUP(C715,'DADOS INEP'!C:L,10,0)</f>
        <v>50.41</v>
      </c>
      <c r="F715" s="136">
        <f t="shared" si="1"/>
        <v>5.21292</v>
      </c>
      <c r="G715" s="137">
        <f t="shared" si="2"/>
        <v>-0.20292</v>
      </c>
      <c r="H715" s="143"/>
      <c r="I715" s="132" t="str">
        <f t="shared" si="3"/>
        <v>#REF!</v>
      </c>
      <c r="J715" s="111" t="str">
        <f t="shared" si="4"/>
        <v>#REF!</v>
      </c>
      <c r="K715" s="112"/>
      <c r="L715" s="112"/>
      <c r="M715" s="116" t="s">
        <v>5698</v>
      </c>
      <c r="N715" s="117"/>
      <c r="O715" s="117"/>
      <c r="P715" s="117"/>
      <c r="Q715" s="117"/>
      <c r="R715" s="117"/>
      <c r="S715" s="117"/>
      <c r="T715" s="117"/>
      <c r="U715" s="117"/>
      <c r="V715" s="117"/>
      <c r="W715" s="117"/>
      <c r="X715" s="117"/>
      <c r="Y715" s="117"/>
      <c r="Z715" s="117"/>
    </row>
    <row r="716" ht="14.25" customHeight="1">
      <c r="A716" s="112"/>
      <c r="B716" s="117"/>
      <c r="C716" s="129" t="s">
        <v>2369</v>
      </c>
      <c r="D716" s="130">
        <v>5.56</v>
      </c>
      <c r="E716" s="131">
        <f>VLOOKUP(C716,'DADOS INEP'!C:L,10,0)</f>
        <v>54.03</v>
      </c>
      <c r="F716" s="136">
        <f t="shared" si="1"/>
        <v>5.76316</v>
      </c>
      <c r="G716" s="137">
        <f t="shared" si="2"/>
        <v>-0.20316</v>
      </c>
      <c r="H716" s="141"/>
      <c r="I716" s="132" t="str">
        <f t="shared" si="3"/>
        <v>#REF!</v>
      </c>
      <c r="J716" s="111" t="str">
        <f t="shared" si="4"/>
        <v>#REF!</v>
      </c>
      <c r="K716" s="112"/>
      <c r="L716" s="112"/>
      <c r="M716" s="116" t="s">
        <v>5698</v>
      </c>
      <c r="N716" s="117"/>
      <c r="O716" s="117"/>
      <c r="P716" s="117"/>
      <c r="Q716" s="117"/>
      <c r="R716" s="117"/>
      <c r="S716" s="117"/>
      <c r="T716" s="117"/>
      <c r="U716" s="117"/>
      <c r="V716" s="117"/>
      <c r="W716" s="117"/>
      <c r="X716" s="117"/>
      <c r="Y716" s="117"/>
      <c r="Z716" s="117"/>
    </row>
    <row r="717" ht="14.25" customHeight="1">
      <c r="A717" s="112"/>
      <c r="B717" s="117"/>
      <c r="C717" s="129" t="s">
        <v>3992</v>
      </c>
      <c r="D717" s="130">
        <v>5.24</v>
      </c>
      <c r="E717" s="131">
        <f>VLOOKUP(C717,'DADOS INEP'!C:L,10,0)</f>
        <v>51.95</v>
      </c>
      <c r="F717" s="136">
        <f t="shared" si="1"/>
        <v>5.447</v>
      </c>
      <c r="G717" s="137">
        <f t="shared" si="2"/>
        <v>-0.207</v>
      </c>
      <c r="H717" s="141"/>
      <c r="I717" s="132" t="str">
        <f t="shared" si="3"/>
        <v>#REF!</v>
      </c>
      <c r="J717" s="111" t="str">
        <f t="shared" si="4"/>
        <v>#REF!</v>
      </c>
      <c r="K717" s="112"/>
      <c r="L717" s="112"/>
      <c r="M717" s="116" t="s">
        <v>5698</v>
      </c>
      <c r="N717" s="117"/>
      <c r="O717" s="117"/>
      <c r="P717" s="117"/>
      <c r="Q717" s="117"/>
      <c r="R717" s="117"/>
      <c r="S717" s="117"/>
      <c r="T717" s="117"/>
      <c r="U717" s="117"/>
      <c r="V717" s="117"/>
      <c r="W717" s="117"/>
      <c r="X717" s="117"/>
      <c r="Y717" s="117"/>
      <c r="Z717" s="117"/>
    </row>
    <row r="718" ht="14.25" customHeight="1">
      <c r="A718" s="112"/>
      <c r="B718" s="117"/>
      <c r="C718" s="129" t="s">
        <v>2805</v>
      </c>
      <c r="D718" s="130">
        <v>5.46</v>
      </c>
      <c r="E718" s="131">
        <f>VLOOKUP(C718,'DADOS INEP'!C:L,10,0)</f>
        <v>53.43</v>
      </c>
      <c r="F718" s="136">
        <f t="shared" si="1"/>
        <v>5.67196</v>
      </c>
      <c r="G718" s="137">
        <f t="shared" si="2"/>
        <v>-0.21196</v>
      </c>
      <c r="H718" s="141"/>
      <c r="I718" s="132" t="str">
        <f t="shared" si="3"/>
        <v>#REF!</v>
      </c>
      <c r="J718" s="111" t="str">
        <f t="shared" si="4"/>
        <v>#REF!</v>
      </c>
      <c r="K718" s="112"/>
      <c r="L718" s="112"/>
      <c r="M718" s="116" t="s">
        <v>5698</v>
      </c>
      <c r="N718" s="117"/>
      <c r="O718" s="117"/>
      <c r="P718" s="117"/>
      <c r="Q718" s="117"/>
      <c r="R718" s="117"/>
      <c r="S718" s="117"/>
      <c r="T718" s="117"/>
      <c r="U718" s="117"/>
      <c r="V718" s="117"/>
      <c r="W718" s="117"/>
      <c r="X718" s="117"/>
      <c r="Y718" s="117"/>
      <c r="Z718" s="117"/>
    </row>
    <row r="719" ht="14.25" customHeight="1">
      <c r="A719" s="112"/>
      <c r="B719" s="117"/>
      <c r="C719" s="129" t="s">
        <v>3632</v>
      </c>
      <c r="D719" s="130">
        <v>5.3</v>
      </c>
      <c r="E719" s="131">
        <f>VLOOKUP(C719,'DADOS INEP'!C:L,10,0)</f>
        <v>52.39</v>
      </c>
      <c r="F719" s="136">
        <f t="shared" si="1"/>
        <v>5.51388</v>
      </c>
      <c r="G719" s="137">
        <f t="shared" si="2"/>
        <v>-0.21388</v>
      </c>
      <c r="H719" s="141"/>
      <c r="I719" s="132" t="str">
        <f t="shared" si="3"/>
        <v>#REF!</v>
      </c>
      <c r="J719" s="111" t="str">
        <f t="shared" si="4"/>
        <v>#REF!</v>
      </c>
      <c r="K719" s="112"/>
      <c r="L719" s="112"/>
      <c r="M719" s="116" t="s">
        <v>5698</v>
      </c>
      <c r="N719" s="117"/>
      <c r="O719" s="117"/>
      <c r="P719" s="117"/>
      <c r="Q719" s="117"/>
      <c r="R719" s="117"/>
      <c r="S719" s="117"/>
      <c r="T719" s="117"/>
      <c r="U719" s="117"/>
      <c r="V719" s="117"/>
      <c r="W719" s="117"/>
      <c r="X719" s="117"/>
      <c r="Y719" s="117"/>
      <c r="Z719" s="117"/>
    </row>
    <row r="720" ht="14.25" customHeight="1">
      <c r="A720" s="112"/>
      <c r="B720" s="117"/>
      <c r="C720" s="129" t="s">
        <v>1117</v>
      </c>
      <c r="D720" s="130">
        <v>5.99</v>
      </c>
      <c r="E720" s="131">
        <f>VLOOKUP(C720,'DADOS INEP'!C:L,10,0)</f>
        <v>56.96</v>
      </c>
      <c r="F720" s="136">
        <f t="shared" si="1"/>
        <v>6.20852</v>
      </c>
      <c r="G720" s="137">
        <f t="shared" si="2"/>
        <v>-0.21852</v>
      </c>
      <c r="H720" s="141"/>
      <c r="I720" s="132" t="str">
        <f t="shared" si="3"/>
        <v>#REF!</v>
      </c>
      <c r="J720" s="111" t="str">
        <f t="shared" si="4"/>
        <v>#REF!</v>
      </c>
      <c r="K720" s="112"/>
      <c r="L720" s="112"/>
      <c r="M720" s="116" t="s">
        <v>5698</v>
      </c>
      <c r="N720" s="117"/>
      <c r="O720" s="117"/>
      <c r="P720" s="117"/>
      <c r="Q720" s="117"/>
      <c r="R720" s="117"/>
      <c r="S720" s="117"/>
      <c r="T720" s="117"/>
      <c r="U720" s="117"/>
      <c r="V720" s="117"/>
      <c r="W720" s="117"/>
      <c r="X720" s="117"/>
      <c r="Y720" s="117"/>
      <c r="Z720" s="117"/>
    </row>
    <row r="721" ht="14.25" customHeight="1">
      <c r="A721" s="112"/>
      <c r="B721" s="117"/>
      <c r="C721" s="129" t="s">
        <v>4963</v>
      </c>
      <c r="D721" s="130">
        <v>5.0</v>
      </c>
      <c r="E721" s="131">
        <f>VLOOKUP(C721,'DADOS INEP'!C:L,10,0)</f>
        <v>50.45</v>
      </c>
      <c r="F721" s="136">
        <f t="shared" si="1"/>
        <v>5.219</v>
      </c>
      <c r="G721" s="137">
        <f t="shared" si="2"/>
        <v>-0.219</v>
      </c>
      <c r="H721" s="141"/>
      <c r="I721" s="132" t="str">
        <f t="shared" si="3"/>
        <v>#REF!</v>
      </c>
      <c r="J721" s="111" t="str">
        <f t="shared" si="4"/>
        <v>#REF!</v>
      </c>
      <c r="K721" s="112"/>
      <c r="L721" s="112"/>
      <c r="M721" s="116" t="s">
        <v>5698</v>
      </c>
      <c r="N721" s="117"/>
      <c r="O721" s="117"/>
      <c r="P721" s="117"/>
      <c r="Q721" s="117"/>
      <c r="R721" s="117"/>
      <c r="S721" s="117"/>
      <c r="T721" s="117"/>
      <c r="U721" s="117"/>
      <c r="V721" s="117"/>
      <c r="W721" s="117"/>
      <c r="X721" s="117"/>
      <c r="Y721" s="117"/>
      <c r="Z721" s="117"/>
    </row>
    <row r="722" ht="14.25" customHeight="1">
      <c r="A722" s="112"/>
      <c r="B722" s="117"/>
      <c r="C722" s="129" t="s">
        <v>1779</v>
      </c>
      <c r="D722" s="130">
        <v>5.69</v>
      </c>
      <c r="E722" s="131">
        <f>VLOOKUP(C722,'DADOS INEP'!C:L,10,0)</f>
        <v>54.99</v>
      </c>
      <c r="F722" s="136">
        <f t="shared" si="1"/>
        <v>5.90908</v>
      </c>
      <c r="G722" s="137">
        <f t="shared" si="2"/>
        <v>-0.21908</v>
      </c>
      <c r="H722" s="141"/>
      <c r="I722" s="132" t="str">
        <f t="shared" si="3"/>
        <v>#REF!</v>
      </c>
      <c r="J722" s="111" t="str">
        <f t="shared" si="4"/>
        <v>#REF!</v>
      </c>
      <c r="K722" s="112"/>
      <c r="L722" s="112"/>
      <c r="M722" s="116" t="s">
        <v>5698</v>
      </c>
      <c r="N722" s="117"/>
      <c r="O722" s="117"/>
      <c r="P722" s="117"/>
      <c r="Q722" s="117"/>
      <c r="R722" s="117"/>
      <c r="S722" s="117"/>
      <c r="T722" s="117"/>
      <c r="U722" s="117"/>
      <c r="V722" s="117"/>
      <c r="W722" s="117"/>
      <c r="X722" s="117"/>
      <c r="Y722" s="117"/>
      <c r="Z722" s="117"/>
    </row>
    <row r="723" ht="14.25" customHeight="1">
      <c r="A723" s="112"/>
      <c r="B723" s="117"/>
      <c r="C723" s="129" t="s">
        <v>2503</v>
      </c>
      <c r="D723" s="130">
        <v>5.51</v>
      </c>
      <c r="E723" s="131">
        <f>VLOOKUP(C723,'DADOS INEP'!C:L,10,0)</f>
        <v>53.82</v>
      </c>
      <c r="F723" s="136">
        <f t="shared" si="1"/>
        <v>5.73124</v>
      </c>
      <c r="G723" s="137">
        <f t="shared" si="2"/>
        <v>-0.22124</v>
      </c>
      <c r="H723" s="141"/>
      <c r="I723" s="132" t="str">
        <f t="shared" si="3"/>
        <v>#REF!</v>
      </c>
      <c r="J723" s="111" t="str">
        <f t="shared" si="4"/>
        <v>#REF!</v>
      </c>
      <c r="K723" s="112"/>
      <c r="L723" s="112"/>
      <c r="M723" s="116" t="s">
        <v>5698</v>
      </c>
      <c r="N723" s="117"/>
      <c r="O723" s="117"/>
      <c r="P723" s="117"/>
      <c r="Q723" s="117"/>
      <c r="R723" s="117"/>
      <c r="S723" s="117"/>
      <c r="T723" s="117"/>
      <c r="U723" s="117"/>
      <c r="V723" s="117"/>
      <c r="W723" s="117"/>
      <c r="X723" s="117"/>
      <c r="Y723" s="117"/>
      <c r="Z723" s="117"/>
    </row>
    <row r="724" ht="14.25" customHeight="1">
      <c r="A724" s="112"/>
      <c r="B724" s="117"/>
      <c r="C724" s="129" t="s">
        <v>4544</v>
      </c>
      <c r="D724" s="130">
        <v>5.11</v>
      </c>
      <c r="E724" s="131">
        <f>VLOOKUP(C724,'DADOS INEP'!C:L,10,0)</f>
        <v>51.19</v>
      </c>
      <c r="F724" s="136">
        <f t="shared" si="1"/>
        <v>5.33148</v>
      </c>
      <c r="G724" s="137">
        <f t="shared" si="2"/>
        <v>-0.22148</v>
      </c>
      <c r="H724" s="141"/>
      <c r="I724" s="132" t="str">
        <f t="shared" si="3"/>
        <v>#REF!</v>
      </c>
      <c r="J724" s="111" t="str">
        <f t="shared" si="4"/>
        <v>#REF!</v>
      </c>
      <c r="K724" s="112"/>
      <c r="L724" s="112"/>
      <c r="M724" s="116" t="s">
        <v>5698</v>
      </c>
      <c r="N724" s="117"/>
      <c r="O724" s="117"/>
      <c r="P724" s="117"/>
      <c r="Q724" s="117"/>
      <c r="R724" s="117"/>
      <c r="S724" s="117"/>
      <c r="T724" s="117"/>
      <c r="U724" s="117"/>
      <c r="V724" s="117"/>
      <c r="W724" s="117"/>
      <c r="X724" s="117"/>
      <c r="Y724" s="117"/>
      <c r="Z724" s="117"/>
    </row>
    <row r="725" ht="14.25" customHeight="1">
      <c r="A725" s="112"/>
      <c r="B725" s="117"/>
      <c r="C725" s="129" t="s">
        <v>4111</v>
      </c>
      <c r="D725" s="130">
        <v>5.2</v>
      </c>
      <c r="E725" s="131">
        <f>VLOOKUP(C725,'DADOS INEP'!C:L,10,0)</f>
        <v>51.8</v>
      </c>
      <c r="F725" s="136">
        <f t="shared" si="1"/>
        <v>5.4242</v>
      </c>
      <c r="G725" s="137">
        <f t="shared" si="2"/>
        <v>-0.2242</v>
      </c>
      <c r="H725" s="141"/>
      <c r="I725" s="132" t="str">
        <f t="shared" si="3"/>
        <v>#REF!</v>
      </c>
      <c r="J725" s="111" t="str">
        <f t="shared" si="4"/>
        <v>#REF!</v>
      </c>
      <c r="K725" s="112"/>
      <c r="L725" s="112"/>
      <c r="M725" s="116" t="s">
        <v>5698</v>
      </c>
      <c r="N725" s="117"/>
      <c r="O725" s="117"/>
      <c r="P725" s="117"/>
      <c r="Q725" s="117"/>
      <c r="R725" s="117"/>
      <c r="S725" s="117"/>
      <c r="T725" s="117"/>
      <c r="U725" s="117"/>
      <c r="V725" s="117"/>
      <c r="W725" s="117"/>
      <c r="X725" s="117"/>
      <c r="Y725" s="117"/>
      <c r="Z725" s="117"/>
    </row>
    <row r="726" ht="14.25" customHeight="1">
      <c r="A726" s="112"/>
      <c r="B726" s="117"/>
      <c r="C726" s="129" t="s">
        <v>5121</v>
      </c>
      <c r="D726" s="130">
        <v>4.94</v>
      </c>
      <c r="E726" s="131">
        <f>VLOOKUP(C726,'DADOS INEP'!C:L,10,0)</f>
        <v>50.11</v>
      </c>
      <c r="F726" s="136">
        <f t="shared" si="1"/>
        <v>5.16732</v>
      </c>
      <c r="G726" s="137">
        <f t="shared" si="2"/>
        <v>-0.22732</v>
      </c>
      <c r="H726" s="141"/>
      <c r="I726" s="132" t="str">
        <f t="shared" si="3"/>
        <v>#REF!</v>
      </c>
      <c r="J726" s="111" t="str">
        <f t="shared" si="4"/>
        <v>#REF!</v>
      </c>
      <c r="K726" s="112"/>
      <c r="L726" s="112"/>
      <c r="M726" s="116" t="s">
        <v>5698</v>
      </c>
      <c r="N726" s="117"/>
      <c r="O726" s="117"/>
      <c r="P726" s="117"/>
      <c r="Q726" s="117"/>
      <c r="R726" s="117"/>
      <c r="S726" s="117"/>
      <c r="T726" s="117"/>
      <c r="U726" s="117"/>
      <c r="V726" s="117"/>
      <c r="W726" s="117"/>
      <c r="X726" s="117"/>
      <c r="Y726" s="117"/>
      <c r="Z726" s="117"/>
    </row>
    <row r="727" ht="14.25" customHeight="1">
      <c r="A727" s="112"/>
      <c r="B727" s="117"/>
      <c r="C727" s="129" t="s">
        <v>3606</v>
      </c>
      <c r="D727" s="130">
        <v>5.29</v>
      </c>
      <c r="E727" s="131">
        <f>VLOOKUP(C727,'DADOS INEP'!C:L,10,0)</f>
        <v>52.42</v>
      </c>
      <c r="F727" s="136">
        <f t="shared" si="1"/>
        <v>5.51844</v>
      </c>
      <c r="G727" s="137">
        <f t="shared" si="2"/>
        <v>-0.22844</v>
      </c>
      <c r="H727" s="141"/>
      <c r="I727" s="132" t="str">
        <f t="shared" si="3"/>
        <v>#REF!</v>
      </c>
      <c r="J727" s="111" t="str">
        <f t="shared" si="4"/>
        <v>#REF!</v>
      </c>
      <c r="K727" s="112"/>
      <c r="L727" s="112"/>
      <c r="M727" s="116" t="s">
        <v>5698</v>
      </c>
      <c r="N727" s="117"/>
      <c r="O727" s="117"/>
      <c r="P727" s="117"/>
      <c r="Q727" s="117"/>
      <c r="R727" s="117"/>
      <c r="S727" s="117"/>
      <c r="T727" s="117"/>
      <c r="U727" s="117"/>
      <c r="V727" s="117"/>
      <c r="W727" s="117"/>
      <c r="X727" s="117"/>
      <c r="Y727" s="117"/>
      <c r="Z727" s="117"/>
    </row>
    <row r="728" ht="14.25" customHeight="1">
      <c r="A728" s="112"/>
      <c r="B728" s="117"/>
      <c r="C728" s="129" t="s">
        <v>2709</v>
      </c>
      <c r="D728" s="130">
        <v>5.46</v>
      </c>
      <c r="E728" s="131">
        <f>VLOOKUP(C728,'DADOS INEP'!C:L,10,0)</f>
        <v>53.54</v>
      </c>
      <c r="F728" s="136">
        <f t="shared" si="1"/>
        <v>5.68868</v>
      </c>
      <c r="G728" s="137">
        <f t="shared" si="2"/>
        <v>-0.22868</v>
      </c>
      <c r="H728" s="141"/>
      <c r="I728" s="132" t="str">
        <f t="shared" si="3"/>
        <v>#REF!</v>
      </c>
      <c r="J728" s="111" t="str">
        <f t="shared" si="4"/>
        <v>#REF!</v>
      </c>
      <c r="K728" s="112"/>
      <c r="L728" s="112"/>
      <c r="M728" s="116" t="s">
        <v>5698</v>
      </c>
      <c r="N728" s="117"/>
      <c r="O728" s="117"/>
      <c r="P728" s="117"/>
      <c r="Q728" s="117"/>
      <c r="R728" s="117"/>
      <c r="S728" s="117"/>
      <c r="T728" s="117"/>
      <c r="U728" s="117"/>
      <c r="V728" s="117"/>
      <c r="W728" s="117"/>
      <c r="X728" s="117"/>
      <c r="Y728" s="117"/>
      <c r="Z728" s="117"/>
    </row>
    <row r="729" ht="14.25" customHeight="1">
      <c r="A729" s="112"/>
      <c r="B729" s="117"/>
      <c r="C729" s="129" t="s">
        <v>3811</v>
      </c>
      <c r="D729" s="130">
        <v>5.25</v>
      </c>
      <c r="E729" s="131">
        <f>VLOOKUP(C729,'DADOS INEP'!C:L,10,0)</f>
        <v>52.16</v>
      </c>
      <c r="F729" s="136">
        <f t="shared" si="1"/>
        <v>5.47892</v>
      </c>
      <c r="G729" s="137">
        <f t="shared" si="2"/>
        <v>-0.22892</v>
      </c>
      <c r="H729" s="141"/>
      <c r="I729" s="132" t="str">
        <f t="shared" si="3"/>
        <v>#REF!</v>
      </c>
      <c r="J729" s="111" t="str">
        <f t="shared" si="4"/>
        <v>#REF!</v>
      </c>
      <c r="K729" s="112"/>
      <c r="L729" s="112"/>
      <c r="M729" s="116" t="s">
        <v>5698</v>
      </c>
      <c r="N729" s="117"/>
      <c r="O729" s="117"/>
      <c r="P729" s="117"/>
      <c r="Q729" s="117"/>
      <c r="R729" s="117"/>
      <c r="S729" s="117"/>
      <c r="T729" s="117"/>
      <c r="U729" s="117"/>
      <c r="V729" s="117"/>
      <c r="W729" s="117"/>
      <c r="X729" s="117"/>
      <c r="Y729" s="117"/>
      <c r="Z729" s="117"/>
    </row>
    <row r="730" ht="14.25" customHeight="1">
      <c r="A730" s="112"/>
      <c r="B730" s="117"/>
      <c r="C730" s="129" t="s">
        <v>3137</v>
      </c>
      <c r="D730" s="130">
        <v>5.37</v>
      </c>
      <c r="E730" s="131">
        <f>VLOOKUP(C730,'DADOS INEP'!C:L,10,0)</f>
        <v>52.99</v>
      </c>
      <c r="F730" s="136">
        <f t="shared" si="1"/>
        <v>5.60508</v>
      </c>
      <c r="G730" s="137">
        <f t="shared" si="2"/>
        <v>-0.23508</v>
      </c>
      <c r="H730" s="141"/>
      <c r="I730" s="132" t="str">
        <f t="shared" si="3"/>
        <v>#REF!</v>
      </c>
      <c r="J730" s="111" t="str">
        <f t="shared" si="4"/>
        <v>#REF!</v>
      </c>
      <c r="K730" s="112"/>
      <c r="L730" s="112"/>
      <c r="M730" s="116" t="s">
        <v>5698</v>
      </c>
      <c r="N730" s="117"/>
      <c r="O730" s="117"/>
      <c r="P730" s="117"/>
      <c r="Q730" s="117"/>
      <c r="R730" s="117"/>
      <c r="S730" s="117"/>
      <c r="T730" s="117"/>
      <c r="U730" s="117"/>
      <c r="V730" s="117"/>
      <c r="W730" s="117"/>
      <c r="X730" s="117"/>
      <c r="Y730" s="117"/>
      <c r="Z730" s="117"/>
    </row>
    <row r="731" ht="14.25" customHeight="1">
      <c r="A731" s="112"/>
      <c r="B731" s="117"/>
      <c r="C731" s="129" t="s">
        <v>2556</v>
      </c>
      <c r="D731" s="130">
        <v>5.48</v>
      </c>
      <c r="E731" s="131">
        <f>VLOOKUP(C731,'DADOS INEP'!C:L,10,0)</f>
        <v>53.73</v>
      </c>
      <c r="F731" s="136">
        <f t="shared" si="1"/>
        <v>5.71756</v>
      </c>
      <c r="G731" s="137">
        <f t="shared" si="2"/>
        <v>-0.23756</v>
      </c>
      <c r="H731" s="141"/>
      <c r="I731" s="132" t="str">
        <f t="shared" si="3"/>
        <v>#REF!</v>
      </c>
      <c r="J731" s="111" t="str">
        <f t="shared" si="4"/>
        <v>#REF!</v>
      </c>
      <c r="K731" s="112"/>
      <c r="L731" s="112"/>
      <c r="M731" s="116" t="s">
        <v>5698</v>
      </c>
      <c r="N731" s="117"/>
      <c r="O731" s="117"/>
      <c r="P731" s="117"/>
      <c r="Q731" s="117"/>
      <c r="R731" s="117"/>
      <c r="S731" s="117"/>
      <c r="T731" s="117"/>
      <c r="U731" s="117"/>
      <c r="V731" s="117"/>
      <c r="W731" s="117"/>
      <c r="X731" s="117"/>
      <c r="Y731" s="117"/>
      <c r="Z731" s="117"/>
    </row>
    <row r="732" ht="14.25" customHeight="1">
      <c r="A732" s="112"/>
      <c r="B732" s="117"/>
      <c r="C732" s="129" t="s">
        <v>3853</v>
      </c>
      <c r="D732" s="130">
        <v>5.23</v>
      </c>
      <c r="E732" s="131">
        <f>VLOOKUP(C732,'DADOS INEP'!C:L,10,0)</f>
        <v>52.11</v>
      </c>
      <c r="F732" s="136">
        <f t="shared" si="1"/>
        <v>5.47132</v>
      </c>
      <c r="G732" s="137">
        <f t="shared" si="2"/>
        <v>-0.24132</v>
      </c>
      <c r="H732" s="141"/>
      <c r="I732" s="132" t="str">
        <f t="shared" si="3"/>
        <v>#REF!</v>
      </c>
      <c r="J732" s="111" t="str">
        <f t="shared" si="4"/>
        <v>#REF!</v>
      </c>
      <c r="K732" s="112"/>
      <c r="L732" s="112"/>
      <c r="M732" s="116" t="s">
        <v>5698</v>
      </c>
      <c r="N732" s="117"/>
      <c r="O732" s="117"/>
      <c r="P732" s="117"/>
      <c r="Q732" s="117"/>
      <c r="R732" s="117"/>
      <c r="S732" s="117"/>
      <c r="T732" s="117"/>
      <c r="U732" s="117"/>
      <c r="V732" s="117"/>
      <c r="W732" s="117"/>
      <c r="X732" s="117"/>
      <c r="Y732" s="117"/>
      <c r="Z732" s="117"/>
    </row>
    <row r="733" ht="14.25" customHeight="1">
      <c r="A733" s="112"/>
      <c r="B733" s="117"/>
      <c r="C733" s="129" t="s">
        <v>5009</v>
      </c>
      <c r="D733" s="130">
        <v>4.96</v>
      </c>
      <c r="E733" s="131">
        <f>VLOOKUP(C733,'DADOS INEP'!C:L,10,0)</f>
        <v>50.37</v>
      </c>
      <c r="F733" s="136">
        <f t="shared" si="1"/>
        <v>5.20684</v>
      </c>
      <c r="G733" s="137">
        <f t="shared" si="2"/>
        <v>-0.24684</v>
      </c>
      <c r="H733" s="141"/>
      <c r="I733" s="132" t="str">
        <f t="shared" si="3"/>
        <v>#REF!</v>
      </c>
      <c r="J733" s="111" t="str">
        <f t="shared" si="4"/>
        <v>#REF!</v>
      </c>
      <c r="K733" s="112"/>
      <c r="L733" s="112"/>
      <c r="M733" s="116" t="s">
        <v>5698</v>
      </c>
      <c r="N733" s="117"/>
      <c r="O733" s="117"/>
      <c r="P733" s="117"/>
      <c r="Q733" s="117"/>
      <c r="R733" s="117"/>
      <c r="S733" s="117"/>
      <c r="T733" s="117"/>
      <c r="U733" s="117"/>
      <c r="V733" s="117"/>
      <c r="W733" s="117"/>
      <c r="X733" s="117"/>
      <c r="Y733" s="117"/>
      <c r="Z733" s="117"/>
    </row>
    <row r="734" ht="14.25" customHeight="1">
      <c r="A734" s="112"/>
      <c r="B734" s="117"/>
      <c r="C734" s="129" t="s">
        <v>4183</v>
      </c>
      <c r="D734" s="130">
        <v>5.16</v>
      </c>
      <c r="E734" s="131">
        <f>VLOOKUP(C734,'DADOS INEP'!C:L,10,0)</f>
        <v>51.7</v>
      </c>
      <c r="F734" s="136">
        <f t="shared" si="1"/>
        <v>5.409</v>
      </c>
      <c r="G734" s="137">
        <f t="shared" si="2"/>
        <v>-0.249</v>
      </c>
      <c r="H734" s="143"/>
      <c r="I734" s="132" t="str">
        <f t="shared" si="3"/>
        <v>#REF!</v>
      </c>
      <c r="J734" s="111" t="str">
        <f t="shared" si="4"/>
        <v>#REF!</v>
      </c>
      <c r="K734" s="112"/>
      <c r="L734" s="112"/>
      <c r="M734" s="116" t="s">
        <v>5698</v>
      </c>
      <c r="N734" s="117"/>
      <c r="O734" s="117"/>
      <c r="P734" s="117"/>
      <c r="Q734" s="117"/>
      <c r="R734" s="117"/>
      <c r="S734" s="117"/>
      <c r="T734" s="117"/>
      <c r="U734" s="117"/>
      <c r="V734" s="117"/>
      <c r="W734" s="117"/>
      <c r="X734" s="117"/>
      <c r="Y734" s="117"/>
      <c r="Z734" s="117"/>
    </row>
    <row r="735" ht="14.25" customHeight="1">
      <c r="A735" s="112"/>
      <c r="B735" s="117"/>
      <c r="C735" s="129" t="s">
        <v>3546</v>
      </c>
      <c r="D735" s="130">
        <v>5.28</v>
      </c>
      <c r="E735" s="131">
        <f>VLOOKUP(C735,'DADOS INEP'!C:L,10,0)</f>
        <v>52.49</v>
      </c>
      <c r="F735" s="136">
        <f t="shared" si="1"/>
        <v>5.52908</v>
      </c>
      <c r="G735" s="137">
        <f t="shared" si="2"/>
        <v>-0.24908</v>
      </c>
      <c r="H735" s="141"/>
      <c r="I735" s="132" t="str">
        <f t="shared" si="3"/>
        <v>#REF!</v>
      </c>
      <c r="J735" s="111" t="str">
        <f t="shared" si="4"/>
        <v>#REF!</v>
      </c>
      <c r="K735" s="112"/>
      <c r="L735" s="112"/>
      <c r="M735" s="116" t="s">
        <v>5698</v>
      </c>
      <c r="N735" s="117"/>
      <c r="O735" s="117"/>
      <c r="P735" s="117"/>
      <c r="Q735" s="117"/>
      <c r="R735" s="117"/>
      <c r="S735" s="117"/>
      <c r="T735" s="117"/>
      <c r="U735" s="117"/>
      <c r="V735" s="117"/>
      <c r="W735" s="117"/>
      <c r="X735" s="117"/>
      <c r="Y735" s="117"/>
      <c r="Z735" s="117"/>
    </row>
    <row r="736" ht="14.25" customHeight="1">
      <c r="A736" s="112"/>
      <c r="B736" s="117"/>
      <c r="C736" s="129" t="s">
        <v>3706</v>
      </c>
      <c r="D736" s="130">
        <v>5.25</v>
      </c>
      <c r="E736" s="131">
        <f>VLOOKUP(C736,'DADOS INEP'!C:L,10,0)</f>
        <v>52.3</v>
      </c>
      <c r="F736" s="136">
        <f t="shared" si="1"/>
        <v>5.5002</v>
      </c>
      <c r="G736" s="137">
        <f t="shared" si="2"/>
        <v>-0.2502</v>
      </c>
      <c r="H736" s="141"/>
      <c r="I736" s="132" t="str">
        <f t="shared" si="3"/>
        <v>#REF!</v>
      </c>
      <c r="J736" s="111" t="str">
        <f t="shared" si="4"/>
        <v>#REF!</v>
      </c>
      <c r="K736" s="112"/>
      <c r="L736" s="112"/>
      <c r="M736" s="116" t="s">
        <v>5698</v>
      </c>
      <c r="N736" s="117"/>
      <c r="O736" s="117"/>
      <c r="P736" s="117"/>
      <c r="Q736" s="117"/>
      <c r="R736" s="117"/>
      <c r="S736" s="117"/>
      <c r="T736" s="117"/>
      <c r="U736" s="117"/>
      <c r="V736" s="117"/>
      <c r="W736" s="117"/>
      <c r="X736" s="117"/>
      <c r="Y736" s="117"/>
      <c r="Z736" s="117"/>
    </row>
    <row r="737" ht="14.25" customHeight="1">
      <c r="A737" s="112"/>
      <c r="B737" s="117"/>
      <c r="C737" s="129" t="s">
        <v>3074</v>
      </c>
      <c r="D737" s="130">
        <v>5.37</v>
      </c>
      <c r="E737" s="131">
        <f>VLOOKUP(C737,'DADOS INEP'!C:L,10,0)</f>
        <v>53.09</v>
      </c>
      <c r="F737" s="136">
        <f t="shared" si="1"/>
        <v>5.62028</v>
      </c>
      <c r="G737" s="137">
        <f t="shared" si="2"/>
        <v>-0.25028</v>
      </c>
      <c r="H737" s="141"/>
      <c r="I737" s="132" t="str">
        <f t="shared" si="3"/>
        <v>#REF!</v>
      </c>
      <c r="J737" s="111" t="str">
        <f t="shared" si="4"/>
        <v>#REF!</v>
      </c>
      <c r="K737" s="112"/>
      <c r="L737" s="112"/>
      <c r="M737" s="116" t="s">
        <v>5698</v>
      </c>
      <c r="N737" s="117"/>
      <c r="O737" s="117"/>
      <c r="P737" s="117"/>
      <c r="Q737" s="117"/>
      <c r="R737" s="117"/>
      <c r="S737" s="117"/>
      <c r="T737" s="117"/>
      <c r="U737" s="117"/>
      <c r="V737" s="117"/>
      <c r="W737" s="117"/>
      <c r="X737" s="117"/>
      <c r="Y737" s="117"/>
      <c r="Z737" s="117"/>
    </row>
    <row r="738" ht="14.25" customHeight="1">
      <c r="A738" s="112"/>
      <c r="B738" s="117"/>
      <c r="C738" s="129" t="s">
        <v>1499</v>
      </c>
      <c r="D738" s="130">
        <v>5.75</v>
      </c>
      <c r="E738" s="131">
        <f>VLOOKUP(C738,'DADOS INEP'!C:L,10,0)</f>
        <v>55.61</v>
      </c>
      <c r="F738" s="136">
        <f t="shared" si="1"/>
        <v>6.00332</v>
      </c>
      <c r="G738" s="137">
        <f t="shared" si="2"/>
        <v>-0.25332</v>
      </c>
      <c r="H738" s="141"/>
      <c r="I738" s="132" t="str">
        <f t="shared" si="3"/>
        <v>#REF!</v>
      </c>
      <c r="J738" s="111" t="str">
        <f t="shared" si="4"/>
        <v>#REF!</v>
      </c>
      <c r="K738" s="112"/>
      <c r="L738" s="112"/>
      <c r="M738" s="116" t="s">
        <v>5698</v>
      </c>
      <c r="N738" s="117"/>
      <c r="O738" s="117"/>
      <c r="P738" s="117"/>
      <c r="Q738" s="117"/>
      <c r="R738" s="117"/>
      <c r="S738" s="117"/>
      <c r="T738" s="117"/>
      <c r="U738" s="117"/>
      <c r="V738" s="117"/>
      <c r="W738" s="117"/>
      <c r="X738" s="117"/>
      <c r="Y738" s="117"/>
      <c r="Z738" s="117"/>
    </row>
    <row r="739" ht="14.25" customHeight="1">
      <c r="A739" s="112"/>
      <c r="B739" s="117"/>
      <c r="C739" s="129" t="s">
        <v>1941</v>
      </c>
      <c r="D739" s="130">
        <v>5.61</v>
      </c>
      <c r="E739" s="131">
        <f>VLOOKUP(C739,'DADOS INEP'!C:L,10,0)</f>
        <v>54.69</v>
      </c>
      <c r="F739" s="136">
        <f t="shared" si="1"/>
        <v>5.86348</v>
      </c>
      <c r="G739" s="137">
        <f t="shared" si="2"/>
        <v>-0.25348</v>
      </c>
      <c r="H739" s="141"/>
      <c r="I739" s="132" t="str">
        <f t="shared" si="3"/>
        <v>#REF!</v>
      </c>
      <c r="J739" s="111" t="str">
        <f t="shared" si="4"/>
        <v>#REF!</v>
      </c>
      <c r="K739" s="112"/>
      <c r="L739" s="112"/>
      <c r="M739" s="116" t="s">
        <v>5698</v>
      </c>
      <c r="N739" s="117"/>
      <c r="O739" s="117"/>
      <c r="P739" s="117"/>
      <c r="Q739" s="117"/>
      <c r="R739" s="117"/>
      <c r="S739" s="117"/>
      <c r="T739" s="117"/>
      <c r="U739" s="117"/>
      <c r="V739" s="117"/>
      <c r="W739" s="117"/>
      <c r="X739" s="117"/>
      <c r="Y739" s="117"/>
      <c r="Z739" s="117"/>
    </row>
    <row r="740" ht="14.25" customHeight="1">
      <c r="A740" s="112"/>
      <c r="B740" s="117"/>
      <c r="C740" s="129" t="s">
        <v>1207</v>
      </c>
      <c r="D740" s="130">
        <v>5.88</v>
      </c>
      <c r="E740" s="131">
        <f>VLOOKUP(C740,'DADOS INEP'!C:L,10,0)</f>
        <v>56.47</v>
      </c>
      <c r="F740" s="136">
        <f t="shared" si="1"/>
        <v>6.13404</v>
      </c>
      <c r="G740" s="137">
        <f t="shared" si="2"/>
        <v>-0.25404</v>
      </c>
      <c r="H740" s="141"/>
      <c r="I740" s="132" t="str">
        <f t="shared" si="3"/>
        <v>#REF!</v>
      </c>
      <c r="J740" s="111" t="str">
        <f t="shared" si="4"/>
        <v>#REF!</v>
      </c>
      <c r="K740" s="112"/>
      <c r="L740" s="112"/>
      <c r="M740" s="116" t="s">
        <v>5698</v>
      </c>
      <c r="N740" s="117"/>
      <c r="O740" s="117"/>
      <c r="P740" s="117"/>
      <c r="Q740" s="117"/>
      <c r="R740" s="117"/>
      <c r="S740" s="117"/>
      <c r="T740" s="117"/>
      <c r="U740" s="117"/>
      <c r="V740" s="117"/>
      <c r="W740" s="117"/>
      <c r="X740" s="117"/>
      <c r="Y740" s="117"/>
      <c r="Z740" s="117"/>
    </row>
    <row r="741" ht="14.25" customHeight="1">
      <c r="A741" s="112"/>
      <c r="B741" s="117"/>
      <c r="C741" s="129" t="s">
        <v>3556</v>
      </c>
      <c r="D741" s="130">
        <v>5.27</v>
      </c>
      <c r="E741" s="131">
        <f>VLOOKUP(C741,'DADOS INEP'!C:L,10,0)</f>
        <v>52.48</v>
      </c>
      <c r="F741" s="136">
        <f t="shared" si="1"/>
        <v>5.52756</v>
      </c>
      <c r="G741" s="137">
        <f t="shared" si="2"/>
        <v>-0.25756</v>
      </c>
      <c r="H741" s="141"/>
      <c r="I741" s="132" t="str">
        <f t="shared" si="3"/>
        <v>#REF!</v>
      </c>
      <c r="J741" s="111" t="str">
        <f t="shared" si="4"/>
        <v>#REF!</v>
      </c>
      <c r="K741" s="112"/>
      <c r="L741" s="112"/>
      <c r="M741" s="116" t="s">
        <v>5698</v>
      </c>
      <c r="N741" s="117"/>
      <c r="O741" s="117"/>
      <c r="P741" s="117"/>
      <c r="Q741" s="117"/>
      <c r="R741" s="117"/>
      <c r="S741" s="117"/>
      <c r="T741" s="117"/>
      <c r="U741" s="117"/>
      <c r="V741" s="117"/>
      <c r="W741" s="117"/>
      <c r="X741" s="117"/>
      <c r="Y741" s="117"/>
      <c r="Z741" s="117"/>
    </row>
    <row r="742" ht="14.25" customHeight="1">
      <c r="A742" s="112"/>
      <c r="B742" s="117"/>
      <c r="C742" s="129" t="s">
        <v>2520</v>
      </c>
      <c r="D742" s="130">
        <v>5.47</v>
      </c>
      <c r="E742" s="131">
        <f>VLOOKUP(C742,'DADOS INEP'!C:L,10,0)</f>
        <v>53.8</v>
      </c>
      <c r="F742" s="136">
        <f t="shared" si="1"/>
        <v>5.7282</v>
      </c>
      <c r="G742" s="137">
        <f t="shared" si="2"/>
        <v>-0.2582</v>
      </c>
      <c r="H742" s="141"/>
      <c r="I742" s="132" t="str">
        <f t="shared" si="3"/>
        <v>#REF!</v>
      </c>
      <c r="J742" s="111" t="str">
        <f t="shared" si="4"/>
        <v>#REF!</v>
      </c>
      <c r="K742" s="112"/>
      <c r="L742" s="112"/>
      <c r="M742" s="116" t="s">
        <v>5698</v>
      </c>
      <c r="N742" s="117"/>
      <c r="O742" s="117"/>
      <c r="P742" s="117"/>
      <c r="Q742" s="117"/>
      <c r="R742" s="117"/>
      <c r="S742" s="117"/>
      <c r="T742" s="117"/>
      <c r="U742" s="117"/>
      <c r="V742" s="117"/>
      <c r="W742" s="117"/>
      <c r="X742" s="117"/>
      <c r="Y742" s="117"/>
      <c r="Z742" s="117"/>
    </row>
    <row r="743" ht="14.25" customHeight="1">
      <c r="A743" s="112"/>
      <c r="B743" s="117"/>
      <c r="C743" s="129" t="s">
        <v>1592</v>
      </c>
      <c r="D743" s="130">
        <v>5.71</v>
      </c>
      <c r="E743" s="131">
        <f>VLOOKUP(C743,'DADOS INEP'!C:L,10,0)</f>
        <v>55.38</v>
      </c>
      <c r="F743" s="136">
        <f t="shared" si="1"/>
        <v>5.96836</v>
      </c>
      <c r="G743" s="137">
        <f t="shared" si="2"/>
        <v>-0.25836</v>
      </c>
      <c r="H743" s="141"/>
      <c r="I743" s="132" t="str">
        <f t="shared" si="3"/>
        <v>#REF!</v>
      </c>
      <c r="J743" s="111" t="str">
        <f t="shared" si="4"/>
        <v>#REF!</v>
      </c>
      <c r="K743" s="112"/>
      <c r="L743" s="112"/>
      <c r="M743" s="116" t="s">
        <v>5698</v>
      </c>
      <c r="N743" s="117"/>
      <c r="O743" s="117"/>
      <c r="P743" s="117"/>
      <c r="Q743" s="117"/>
      <c r="R743" s="117"/>
      <c r="S743" s="117"/>
      <c r="T743" s="117"/>
      <c r="U743" s="117"/>
      <c r="V743" s="117"/>
      <c r="W743" s="117"/>
      <c r="X743" s="117"/>
      <c r="Y743" s="117"/>
      <c r="Z743" s="117"/>
    </row>
    <row r="744" ht="14.25" customHeight="1">
      <c r="A744" s="112"/>
      <c r="B744" s="117"/>
      <c r="C744" s="129" t="s">
        <v>3812</v>
      </c>
      <c r="D744" s="130">
        <v>5.22</v>
      </c>
      <c r="E744" s="131">
        <f>VLOOKUP(C744,'DADOS INEP'!C:L,10,0)</f>
        <v>52.16</v>
      </c>
      <c r="F744" s="136">
        <f t="shared" si="1"/>
        <v>5.47892</v>
      </c>
      <c r="G744" s="137">
        <f t="shared" si="2"/>
        <v>-0.25892</v>
      </c>
      <c r="H744" s="141"/>
      <c r="I744" s="132" t="str">
        <f t="shared" si="3"/>
        <v>#REF!</v>
      </c>
      <c r="J744" s="111" t="str">
        <f t="shared" si="4"/>
        <v>#REF!</v>
      </c>
      <c r="K744" s="112"/>
      <c r="L744" s="112"/>
      <c r="M744" s="116" t="s">
        <v>5698</v>
      </c>
      <c r="N744" s="117"/>
      <c r="O744" s="117"/>
      <c r="P744" s="117"/>
      <c r="Q744" s="117"/>
      <c r="R744" s="117"/>
      <c r="S744" s="117"/>
      <c r="T744" s="117"/>
      <c r="U744" s="117"/>
      <c r="V744" s="117"/>
      <c r="W744" s="117"/>
      <c r="X744" s="117"/>
      <c r="Y744" s="117"/>
      <c r="Z744" s="117"/>
    </row>
    <row r="745" ht="14.25" customHeight="1">
      <c r="A745" s="112"/>
      <c r="B745" s="117"/>
      <c r="C745" s="129" t="s">
        <v>4515</v>
      </c>
      <c r="D745" s="130">
        <v>5.08</v>
      </c>
      <c r="E745" s="131">
        <f>VLOOKUP(C745,'DADOS INEP'!C:L,10,0)</f>
        <v>51.24</v>
      </c>
      <c r="F745" s="136">
        <f t="shared" si="1"/>
        <v>5.33908</v>
      </c>
      <c r="G745" s="137">
        <f t="shared" si="2"/>
        <v>-0.25908</v>
      </c>
      <c r="H745" s="141"/>
      <c r="I745" s="132" t="str">
        <f t="shared" si="3"/>
        <v>#REF!</v>
      </c>
      <c r="J745" s="111" t="str">
        <f t="shared" si="4"/>
        <v>#REF!</v>
      </c>
      <c r="K745" s="112"/>
      <c r="L745" s="112"/>
      <c r="M745" s="116" t="s">
        <v>5698</v>
      </c>
      <c r="N745" s="117"/>
      <c r="O745" s="117"/>
      <c r="P745" s="117"/>
      <c r="Q745" s="117"/>
      <c r="R745" s="117"/>
      <c r="S745" s="117"/>
      <c r="T745" s="117"/>
      <c r="U745" s="117"/>
      <c r="V745" s="117"/>
      <c r="W745" s="117"/>
      <c r="X745" s="117"/>
      <c r="Y745" s="117"/>
      <c r="Z745" s="117"/>
    </row>
    <row r="746" ht="14.25" customHeight="1">
      <c r="A746" s="112"/>
      <c r="B746" s="117"/>
      <c r="C746" s="129" t="s">
        <v>3758</v>
      </c>
      <c r="D746" s="130">
        <v>5.23</v>
      </c>
      <c r="E746" s="131">
        <f>VLOOKUP(C746,'DADOS INEP'!C:L,10,0)</f>
        <v>52.23</v>
      </c>
      <c r="F746" s="136">
        <f t="shared" si="1"/>
        <v>5.48956</v>
      </c>
      <c r="G746" s="137">
        <f t="shared" si="2"/>
        <v>-0.25956</v>
      </c>
      <c r="H746" s="141"/>
      <c r="I746" s="132" t="str">
        <f t="shared" si="3"/>
        <v>#REF!</v>
      </c>
      <c r="J746" s="111" t="str">
        <f t="shared" si="4"/>
        <v>#REF!</v>
      </c>
      <c r="K746" s="112"/>
      <c r="L746" s="112"/>
      <c r="M746" s="116" t="s">
        <v>5698</v>
      </c>
      <c r="N746" s="117"/>
      <c r="O746" s="117"/>
      <c r="P746" s="117"/>
      <c r="Q746" s="117"/>
      <c r="R746" s="117"/>
      <c r="S746" s="117"/>
      <c r="T746" s="117"/>
      <c r="U746" s="117"/>
      <c r="V746" s="117"/>
      <c r="W746" s="117"/>
      <c r="X746" s="117"/>
      <c r="Y746" s="117"/>
      <c r="Z746" s="117"/>
    </row>
    <row r="747" ht="14.25" customHeight="1">
      <c r="A747" s="112"/>
      <c r="B747" s="117"/>
      <c r="C747" s="129" t="s">
        <v>3915</v>
      </c>
      <c r="D747" s="130">
        <v>5.2</v>
      </c>
      <c r="E747" s="131">
        <f>VLOOKUP(C747,'DADOS INEP'!C:L,10,0)</f>
        <v>52.04</v>
      </c>
      <c r="F747" s="136">
        <f t="shared" si="1"/>
        <v>5.46068</v>
      </c>
      <c r="G747" s="137">
        <f t="shared" si="2"/>
        <v>-0.26068</v>
      </c>
      <c r="H747" s="141"/>
      <c r="I747" s="132" t="str">
        <f t="shared" si="3"/>
        <v>#REF!</v>
      </c>
      <c r="J747" s="111" t="str">
        <f t="shared" si="4"/>
        <v>#REF!</v>
      </c>
      <c r="K747" s="112"/>
      <c r="L747" s="112"/>
      <c r="M747" s="116" t="s">
        <v>5698</v>
      </c>
      <c r="N747" s="117"/>
      <c r="O747" s="117"/>
      <c r="P747" s="117"/>
      <c r="Q747" s="117"/>
      <c r="R747" s="117"/>
      <c r="S747" s="117"/>
      <c r="T747" s="117"/>
      <c r="U747" s="117"/>
      <c r="V747" s="117"/>
      <c r="W747" s="117"/>
      <c r="X747" s="117"/>
      <c r="Y747" s="117"/>
      <c r="Z747" s="117"/>
    </row>
    <row r="748" ht="14.25" customHeight="1">
      <c r="A748" s="112"/>
      <c r="B748" s="117"/>
      <c r="C748" s="129" t="s">
        <v>5388</v>
      </c>
      <c r="D748" s="130">
        <v>4.78</v>
      </c>
      <c r="E748" s="131">
        <f>VLOOKUP(C748,'DADOS INEP'!C:L,10,0)</f>
        <v>49.29</v>
      </c>
      <c r="F748" s="136">
        <f t="shared" si="1"/>
        <v>5.04268</v>
      </c>
      <c r="G748" s="137">
        <f t="shared" si="2"/>
        <v>-0.26268</v>
      </c>
      <c r="H748" s="141"/>
      <c r="I748" s="132" t="str">
        <f t="shared" si="3"/>
        <v>#REF!</v>
      </c>
      <c r="J748" s="111" t="str">
        <f t="shared" si="4"/>
        <v>#REF!</v>
      </c>
      <c r="K748" s="112"/>
      <c r="L748" s="112"/>
      <c r="M748" s="116" t="s">
        <v>5698</v>
      </c>
      <c r="N748" s="117"/>
      <c r="O748" s="117"/>
      <c r="P748" s="117"/>
      <c r="Q748" s="117"/>
      <c r="R748" s="117"/>
      <c r="S748" s="117"/>
      <c r="T748" s="117"/>
      <c r="U748" s="117"/>
      <c r="V748" s="117"/>
      <c r="W748" s="117"/>
      <c r="X748" s="117"/>
      <c r="Y748" s="117"/>
      <c r="Z748" s="117"/>
    </row>
    <row r="749" ht="14.25" customHeight="1">
      <c r="A749" s="112"/>
      <c r="B749" s="117"/>
      <c r="C749" s="129" t="s">
        <v>3306</v>
      </c>
      <c r="D749" s="130">
        <v>5.31</v>
      </c>
      <c r="E749" s="131">
        <f>VLOOKUP(C749,'DADOS INEP'!C:L,10,0)</f>
        <v>52.8</v>
      </c>
      <c r="F749" s="136">
        <f t="shared" si="1"/>
        <v>5.5762</v>
      </c>
      <c r="G749" s="137">
        <f t="shared" si="2"/>
        <v>-0.2662</v>
      </c>
      <c r="H749" s="141"/>
      <c r="I749" s="132" t="str">
        <f t="shared" si="3"/>
        <v>#REF!</v>
      </c>
      <c r="J749" s="111" t="str">
        <f t="shared" si="4"/>
        <v>#REF!</v>
      </c>
      <c r="K749" s="112"/>
      <c r="L749" s="112"/>
      <c r="M749" s="116" t="s">
        <v>5698</v>
      </c>
      <c r="N749" s="117"/>
      <c r="O749" s="117"/>
      <c r="P749" s="117"/>
      <c r="Q749" s="117"/>
      <c r="R749" s="117"/>
      <c r="S749" s="117"/>
      <c r="T749" s="117"/>
      <c r="U749" s="117"/>
      <c r="V749" s="117"/>
      <c r="W749" s="117"/>
      <c r="X749" s="117"/>
      <c r="Y749" s="117"/>
      <c r="Z749" s="117"/>
    </row>
    <row r="750" ht="14.25" customHeight="1">
      <c r="A750" s="112"/>
      <c r="B750" s="117"/>
      <c r="C750" s="129" t="s">
        <v>4102</v>
      </c>
      <c r="D750" s="130">
        <v>5.16</v>
      </c>
      <c r="E750" s="131">
        <f>VLOOKUP(C750,'DADOS INEP'!C:L,10,0)</f>
        <v>51.82</v>
      </c>
      <c r="F750" s="136">
        <f t="shared" si="1"/>
        <v>5.42724</v>
      </c>
      <c r="G750" s="137">
        <f t="shared" si="2"/>
        <v>-0.26724</v>
      </c>
      <c r="H750" s="141"/>
      <c r="I750" s="132" t="str">
        <f t="shared" si="3"/>
        <v>#REF!</v>
      </c>
      <c r="J750" s="111" t="str">
        <f t="shared" si="4"/>
        <v>#REF!</v>
      </c>
      <c r="K750" s="112"/>
      <c r="L750" s="112"/>
      <c r="M750" s="116" t="s">
        <v>5698</v>
      </c>
      <c r="N750" s="117"/>
      <c r="O750" s="117"/>
      <c r="P750" s="117"/>
      <c r="Q750" s="117"/>
      <c r="R750" s="117"/>
      <c r="S750" s="117"/>
      <c r="T750" s="117"/>
      <c r="U750" s="117"/>
      <c r="V750" s="117"/>
      <c r="W750" s="117"/>
      <c r="X750" s="117"/>
      <c r="Y750" s="117"/>
      <c r="Z750" s="117"/>
    </row>
    <row r="751" ht="14.25" customHeight="1">
      <c r="A751" s="112"/>
      <c r="B751" s="117"/>
      <c r="C751" s="129" t="s">
        <v>2342</v>
      </c>
      <c r="D751" s="130">
        <v>5.5</v>
      </c>
      <c r="E751" s="131">
        <f>VLOOKUP(C751,'DADOS INEP'!C:L,10,0)</f>
        <v>54.06</v>
      </c>
      <c r="F751" s="136">
        <f t="shared" si="1"/>
        <v>5.76772</v>
      </c>
      <c r="G751" s="137">
        <f t="shared" si="2"/>
        <v>-0.26772</v>
      </c>
      <c r="H751" s="141"/>
      <c r="I751" s="132" t="str">
        <f t="shared" si="3"/>
        <v>#REF!</v>
      </c>
      <c r="J751" s="111" t="str">
        <f t="shared" si="4"/>
        <v>#REF!</v>
      </c>
      <c r="K751" s="112"/>
      <c r="L751" s="112"/>
      <c r="M751" s="116" t="s">
        <v>5698</v>
      </c>
      <c r="N751" s="117"/>
      <c r="O751" s="117"/>
      <c r="P751" s="117"/>
      <c r="Q751" s="117"/>
      <c r="R751" s="117"/>
      <c r="S751" s="117"/>
      <c r="T751" s="117"/>
      <c r="U751" s="117"/>
      <c r="V751" s="117"/>
      <c r="W751" s="117"/>
      <c r="X751" s="117"/>
      <c r="Y751" s="117"/>
      <c r="Z751" s="117"/>
    </row>
    <row r="752" ht="14.25" customHeight="1">
      <c r="A752" s="112"/>
      <c r="B752" s="117"/>
      <c r="C752" s="129" t="s">
        <v>2924</v>
      </c>
      <c r="D752" s="130">
        <v>5.38</v>
      </c>
      <c r="E752" s="131">
        <f>VLOOKUP(C752,'DADOS INEP'!C:L,10,0)</f>
        <v>53.28</v>
      </c>
      <c r="F752" s="136">
        <f t="shared" si="1"/>
        <v>5.64916</v>
      </c>
      <c r="G752" s="137">
        <f t="shared" si="2"/>
        <v>-0.26916</v>
      </c>
      <c r="H752" s="141"/>
      <c r="I752" s="132" t="str">
        <f t="shared" si="3"/>
        <v>#REF!</v>
      </c>
      <c r="J752" s="111" t="str">
        <f t="shared" si="4"/>
        <v>#REF!</v>
      </c>
      <c r="K752" s="112"/>
      <c r="L752" s="112"/>
      <c r="M752" s="116" t="s">
        <v>5698</v>
      </c>
      <c r="N752" s="117"/>
      <c r="O752" s="117"/>
      <c r="P752" s="117"/>
      <c r="Q752" s="117"/>
      <c r="R752" s="117"/>
      <c r="S752" s="117"/>
      <c r="T752" s="117"/>
      <c r="U752" s="117"/>
      <c r="V752" s="117"/>
      <c r="W752" s="117"/>
      <c r="X752" s="117"/>
      <c r="Y752" s="117"/>
      <c r="Z752" s="117"/>
    </row>
    <row r="753" ht="14.25" customHeight="1">
      <c r="A753" s="112"/>
      <c r="B753" s="117"/>
      <c r="C753" s="129" t="s">
        <v>3751</v>
      </c>
      <c r="D753" s="130">
        <v>5.22</v>
      </c>
      <c r="E753" s="131">
        <f>VLOOKUP(C753,'DADOS INEP'!C:L,10,0)</f>
        <v>52.24</v>
      </c>
      <c r="F753" s="136">
        <f t="shared" si="1"/>
        <v>5.49108</v>
      </c>
      <c r="G753" s="137">
        <f t="shared" si="2"/>
        <v>-0.27108</v>
      </c>
      <c r="H753" s="141"/>
      <c r="I753" s="132" t="str">
        <f t="shared" si="3"/>
        <v>#REF!</v>
      </c>
      <c r="J753" s="111" t="str">
        <f t="shared" si="4"/>
        <v>#REF!</v>
      </c>
      <c r="K753" s="112"/>
      <c r="L753" s="112"/>
      <c r="M753" s="116" t="s">
        <v>5698</v>
      </c>
      <c r="N753" s="117"/>
      <c r="O753" s="117"/>
      <c r="P753" s="117"/>
      <c r="Q753" s="117"/>
      <c r="R753" s="117"/>
      <c r="S753" s="117"/>
      <c r="T753" s="117"/>
      <c r="U753" s="117"/>
      <c r="V753" s="117"/>
      <c r="W753" s="117"/>
      <c r="X753" s="117"/>
      <c r="Y753" s="117"/>
      <c r="Z753" s="117"/>
    </row>
    <row r="754" ht="14.25" customHeight="1">
      <c r="A754" s="112"/>
      <c r="B754" s="117"/>
      <c r="C754" s="129" t="s">
        <v>4307</v>
      </c>
      <c r="D754" s="130">
        <v>5.11</v>
      </c>
      <c r="E754" s="131">
        <f>VLOOKUP(C754,'DADOS INEP'!C:L,10,0)</f>
        <v>51.52</v>
      </c>
      <c r="F754" s="136">
        <f t="shared" si="1"/>
        <v>5.38164</v>
      </c>
      <c r="G754" s="137">
        <f t="shared" si="2"/>
        <v>-0.27164</v>
      </c>
      <c r="H754" s="141"/>
      <c r="I754" s="132" t="str">
        <f t="shared" si="3"/>
        <v>#REF!</v>
      </c>
      <c r="J754" s="111" t="str">
        <f t="shared" si="4"/>
        <v>#REF!</v>
      </c>
      <c r="K754" s="112"/>
      <c r="L754" s="112"/>
      <c r="M754" s="116" t="s">
        <v>5698</v>
      </c>
      <c r="N754" s="117"/>
      <c r="O754" s="117"/>
      <c r="P754" s="117"/>
      <c r="Q754" s="117"/>
      <c r="R754" s="117"/>
      <c r="S754" s="117"/>
      <c r="T754" s="117"/>
      <c r="U754" s="117"/>
      <c r="V754" s="117"/>
      <c r="W754" s="117"/>
      <c r="X754" s="117"/>
      <c r="Y754" s="117"/>
      <c r="Z754" s="117"/>
    </row>
    <row r="755" ht="14.25" customHeight="1">
      <c r="A755" s="112"/>
      <c r="B755" s="117"/>
      <c r="C755" s="129" t="s">
        <v>1005</v>
      </c>
      <c r="D755" s="130">
        <v>6.05</v>
      </c>
      <c r="E755" s="131">
        <f>VLOOKUP(C755,'DADOS INEP'!C:L,10,0)</f>
        <v>57.71</v>
      </c>
      <c r="F755" s="136">
        <f t="shared" si="1"/>
        <v>6.32252</v>
      </c>
      <c r="G755" s="137">
        <f t="shared" si="2"/>
        <v>-0.27252</v>
      </c>
      <c r="H755" s="141"/>
      <c r="I755" s="132" t="str">
        <f t="shared" si="3"/>
        <v>#REF!</v>
      </c>
      <c r="J755" s="111" t="str">
        <f t="shared" si="4"/>
        <v>#REF!</v>
      </c>
      <c r="K755" s="112"/>
      <c r="L755" s="112"/>
      <c r="M755" s="116" t="s">
        <v>5698</v>
      </c>
      <c r="N755" s="117"/>
      <c r="O755" s="117"/>
      <c r="P755" s="117"/>
      <c r="Q755" s="117"/>
      <c r="R755" s="117"/>
      <c r="S755" s="117"/>
      <c r="T755" s="117"/>
      <c r="U755" s="117"/>
      <c r="V755" s="117"/>
      <c r="W755" s="117"/>
      <c r="X755" s="117"/>
      <c r="Y755" s="117"/>
      <c r="Z755" s="117"/>
    </row>
    <row r="756" ht="14.25" customHeight="1">
      <c r="A756" s="112"/>
      <c r="B756" s="117"/>
      <c r="C756" s="129" t="s">
        <v>1359</v>
      </c>
      <c r="D756" s="130">
        <v>5.78</v>
      </c>
      <c r="E756" s="131">
        <f>VLOOKUP(C756,'DADOS INEP'!C:L,10,0)</f>
        <v>55.96</v>
      </c>
      <c r="F756" s="136">
        <f t="shared" si="1"/>
        <v>6.05652</v>
      </c>
      <c r="G756" s="137">
        <f t="shared" si="2"/>
        <v>-0.27652</v>
      </c>
      <c r="H756" s="141"/>
      <c r="I756" s="132" t="str">
        <f t="shared" si="3"/>
        <v>#REF!</v>
      </c>
      <c r="J756" s="111" t="str">
        <f t="shared" si="4"/>
        <v>#REF!</v>
      </c>
      <c r="K756" s="112"/>
      <c r="L756" s="112"/>
      <c r="M756" s="116" t="s">
        <v>5698</v>
      </c>
      <c r="N756" s="117"/>
      <c r="O756" s="117"/>
      <c r="P756" s="117"/>
      <c r="Q756" s="117"/>
      <c r="R756" s="117"/>
      <c r="S756" s="117"/>
      <c r="T756" s="117"/>
      <c r="U756" s="117"/>
      <c r="V756" s="117"/>
      <c r="W756" s="117"/>
      <c r="X756" s="117"/>
      <c r="Y756" s="117"/>
      <c r="Z756" s="117"/>
    </row>
    <row r="757" ht="14.25" customHeight="1">
      <c r="A757" s="112"/>
      <c r="B757" s="117"/>
      <c r="C757" s="129" t="s">
        <v>3824</v>
      </c>
      <c r="D757" s="130">
        <v>5.2</v>
      </c>
      <c r="E757" s="131">
        <f>VLOOKUP(C757,'DADOS INEP'!C:L,10,0)</f>
        <v>52.15</v>
      </c>
      <c r="F757" s="136">
        <f t="shared" si="1"/>
        <v>5.4774</v>
      </c>
      <c r="G757" s="137">
        <f t="shared" si="2"/>
        <v>-0.2774</v>
      </c>
      <c r="H757" s="141"/>
      <c r="I757" s="132" t="str">
        <f t="shared" si="3"/>
        <v>#REF!</v>
      </c>
      <c r="J757" s="111" t="str">
        <f t="shared" si="4"/>
        <v>#REF!</v>
      </c>
      <c r="K757" s="112"/>
      <c r="L757" s="112"/>
      <c r="M757" s="116" t="s">
        <v>5698</v>
      </c>
      <c r="N757" s="117"/>
      <c r="O757" s="117"/>
      <c r="P757" s="117"/>
      <c r="Q757" s="117"/>
      <c r="R757" s="117"/>
      <c r="S757" s="117"/>
      <c r="T757" s="117"/>
      <c r="U757" s="117"/>
      <c r="V757" s="117"/>
      <c r="W757" s="117"/>
      <c r="X757" s="117"/>
      <c r="Y757" s="117"/>
      <c r="Z757" s="117"/>
    </row>
    <row r="758" ht="14.25" customHeight="1">
      <c r="A758" s="112"/>
      <c r="B758" s="117"/>
      <c r="C758" s="129" t="s">
        <v>2810</v>
      </c>
      <c r="D758" s="130">
        <v>5.39</v>
      </c>
      <c r="E758" s="131">
        <f>VLOOKUP(C758,'DADOS INEP'!C:L,10,0)</f>
        <v>53.41</v>
      </c>
      <c r="F758" s="136">
        <f t="shared" si="1"/>
        <v>5.66892</v>
      </c>
      <c r="G758" s="137">
        <f t="shared" si="2"/>
        <v>-0.27892</v>
      </c>
      <c r="H758" s="143"/>
      <c r="I758" s="132" t="str">
        <f t="shared" si="3"/>
        <v>#REF!</v>
      </c>
      <c r="J758" s="111" t="str">
        <f t="shared" si="4"/>
        <v>#REF!</v>
      </c>
      <c r="K758" s="112"/>
      <c r="L758" s="112"/>
      <c r="M758" s="116" t="s">
        <v>5698</v>
      </c>
      <c r="N758" s="117"/>
      <c r="O758" s="117"/>
      <c r="P758" s="117"/>
      <c r="Q758" s="117"/>
      <c r="R758" s="117"/>
      <c r="S758" s="117"/>
      <c r="T758" s="117"/>
      <c r="U758" s="117"/>
      <c r="V758" s="117"/>
      <c r="W758" s="117"/>
      <c r="X758" s="117"/>
      <c r="Y758" s="117"/>
      <c r="Z758" s="117"/>
    </row>
    <row r="759" ht="14.25" customHeight="1">
      <c r="A759" s="112"/>
      <c r="B759" s="117"/>
      <c r="C759" s="129" t="s">
        <v>3443</v>
      </c>
      <c r="D759" s="130">
        <v>5.27</v>
      </c>
      <c r="E759" s="131">
        <f>VLOOKUP(C759,'DADOS INEP'!C:L,10,0)</f>
        <v>52.64</v>
      </c>
      <c r="F759" s="136">
        <f t="shared" si="1"/>
        <v>5.55188</v>
      </c>
      <c r="G759" s="137">
        <f t="shared" si="2"/>
        <v>-0.28188</v>
      </c>
      <c r="H759" s="141"/>
      <c r="I759" s="132" t="str">
        <f t="shared" si="3"/>
        <v>#REF!</v>
      </c>
      <c r="J759" s="111" t="str">
        <f t="shared" si="4"/>
        <v>#REF!</v>
      </c>
      <c r="K759" s="112"/>
      <c r="L759" s="112"/>
      <c r="M759" s="116" t="s">
        <v>5698</v>
      </c>
      <c r="N759" s="117"/>
      <c r="O759" s="117"/>
      <c r="P759" s="117"/>
      <c r="Q759" s="117"/>
      <c r="R759" s="117"/>
      <c r="S759" s="117"/>
      <c r="T759" s="117"/>
      <c r="U759" s="117"/>
      <c r="V759" s="117"/>
      <c r="W759" s="117"/>
      <c r="X759" s="117"/>
      <c r="Y759" s="117"/>
      <c r="Z759" s="117"/>
    </row>
    <row r="760" ht="14.25" customHeight="1">
      <c r="A760" s="112"/>
      <c r="B760" s="117"/>
      <c r="C760" s="129" t="s">
        <v>4955</v>
      </c>
      <c r="D760" s="130">
        <v>4.94</v>
      </c>
      <c r="E760" s="131">
        <f>VLOOKUP(C760,'DADOS INEP'!C:L,10,0)</f>
        <v>50.47</v>
      </c>
      <c r="F760" s="136">
        <f t="shared" si="1"/>
        <v>5.22204</v>
      </c>
      <c r="G760" s="137">
        <f t="shared" si="2"/>
        <v>-0.28204</v>
      </c>
      <c r="H760" s="141"/>
      <c r="I760" s="132" t="str">
        <f t="shared" si="3"/>
        <v>#REF!</v>
      </c>
      <c r="J760" s="111" t="str">
        <f t="shared" si="4"/>
        <v>#REF!</v>
      </c>
      <c r="K760" s="112"/>
      <c r="L760" s="112"/>
      <c r="M760" s="116" t="s">
        <v>5698</v>
      </c>
      <c r="N760" s="117"/>
      <c r="O760" s="117"/>
      <c r="P760" s="117"/>
      <c r="Q760" s="117"/>
      <c r="R760" s="117"/>
      <c r="S760" s="117"/>
      <c r="T760" s="117"/>
      <c r="U760" s="117"/>
      <c r="V760" s="117"/>
      <c r="W760" s="117"/>
      <c r="X760" s="117"/>
      <c r="Y760" s="117"/>
      <c r="Z760" s="117"/>
    </row>
    <row r="761" ht="14.25" customHeight="1">
      <c r="A761" s="112"/>
      <c r="B761" s="117"/>
      <c r="C761" s="129" t="s">
        <v>2356</v>
      </c>
      <c r="D761" s="130">
        <v>5.48</v>
      </c>
      <c r="E761" s="131">
        <f>VLOOKUP(C761,'DADOS INEP'!C:L,10,0)</f>
        <v>54.04</v>
      </c>
      <c r="F761" s="136">
        <f t="shared" si="1"/>
        <v>5.76468</v>
      </c>
      <c r="G761" s="137">
        <f t="shared" si="2"/>
        <v>-0.28468</v>
      </c>
      <c r="H761" s="141"/>
      <c r="I761" s="132" t="str">
        <f t="shared" si="3"/>
        <v>#REF!</v>
      </c>
      <c r="J761" s="111" t="str">
        <f t="shared" si="4"/>
        <v>#REF!</v>
      </c>
      <c r="K761" s="112"/>
      <c r="L761" s="112"/>
      <c r="M761" s="116" t="s">
        <v>5698</v>
      </c>
      <c r="N761" s="117"/>
      <c r="O761" s="117"/>
      <c r="P761" s="117"/>
      <c r="Q761" s="117"/>
      <c r="R761" s="117"/>
      <c r="S761" s="117"/>
      <c r="T761" s="117"/>
      <c r="U761" s="117"/>
      <c r="V761" s="117"/>
      <c r="W761" s="117"/>
      <c r="X761" s="117"/>
      <c r="Y761" s="117"/>
      <c r="Z761" s="117"/>
    </row>
    <row r="762" ht="14.25" customHeight="1">
      <c r="A762" s="112"/>
      <c r="B762" s="117"/>
      <c r="C762" s="129" t="s">
        <v>4098</v>
      </c>
      <c r="D762" s="130">
        <v>5.14</v>
      </c>
      <c r="E762" s="131">
        <f>VLOOKUP(C762,'DADOS INEP'!C:L,10,0)</f>
        <v>51.82</v>
      </c>
      <c r="F762" s="136">
        <f t="shared" si="1"/>
        <v>5.42724</v>
      </c>
      <c r="G762" s="137">
        <f t="shared" si="2"/>
        <v>-0.28724</v>
      </c>
      <c r="H762" s="141"/>
      <c r="I762" s="132" t="str">
        <f t="shared" si="3"/>
        <v>#REF!</v>
      </c>
      <c r="J762" s="111" t="str">
        <f t="shared" si="4"/>
        <v>#REF!</v>
      </c>
      <c r="K762" s="112"/>
      <c r="L762" s="112"/>
      <c r="M762" s="116" t="s">
        <v>5698</v>
      </c>
      <c r="N762" s="117"/>
      <c r="O762" s="117"/>
      <c r="P762" s="117"/>
      <c r="Q762" s="117"/>
      <c r="R762" s="117"/>
      <c r="S762" s="117"/>
      <c r="T762" s="117"/>
      <c r="U762" s="117"/>
      <c r="V762" s="117"/>
      <c r="W762" s="117"/>
      <c r="X762" s="117"/>
      <c r="Y762" s="117"/>
      <c r="Z762" s="117"/>
    </row>
    <row r="763" ht="14.25" customHeight="1">
      <c r="A763" s="112"/>
      <c r="B763" s="117"/>
      <c r="C763" s="129" t="s">
        <v>891</v>
      </c>
      <c r="D763" s="130">
        <v>6.36</v>
      </c>
      <c r="E763" s="131">
        <f>VLOOKUP(C763,'DADOS INEP'!C:L,10,0)</f>
        <v>59.86</v>
      </c>
      <c r="F763" s="136">
        <f t="shared" si="1"/>
        <v>6.64932</v>
      </c>
      <c r="G763" s="137">
        <f t="shared" si="2"/>
        <v>-0.28932</v>
      </c>
      <c r="H763" s="141"/>
      <c r="I763" s="132" t="str">
        <f t="shared" si="3"/>
        <v>#REF!</v>
      </c>
      <c r="J763" s="111" t="str">
        <f t="shared" si="4"/>
        <v>#REF!</v>
      </c>
      <c r="K763" s="112"/>
      <c r="L763" s="112"/>
      <c r="M763" s="116" t="s">
        <v>5698</v>
      </c>
      <c r="N763" s="117"/>
      <c r="O763" s="117"/>
      <c r="P763" s="117"/>
      <c r="Q763" s="117"/>
      <c r="R763" s="117"/>
      <c r="S763" s="117"/>
      <c r="T763" s="117"/>
      <c r="U763" s="117"/>
      <c r="V763" s="117"/>
      <c r="W763" s="117"/>
      <c r="X763" s="117"/>
      <c r="Y763" s="117"/>
      <c r="Z763" s="117"/>
    </row>
    <row r="764" ht="14.25" customHeight="1">
      <c r="A764" s="112"/>
      <c r="B764" s="117"/>
      <c r="C764" s="129" t="s">
        <v>1538</v>
      </c>
      <c r="D764" s="130">
        <v>5.7</v>
      </c>
      <c r="E764" s="131">
        <f>VLOOKUP(C764,'DADOS INEP'!C:L,10,0)</f>
        <v>55.52</v>
      </c>
      <c r="F764" s="136">
        <f t="shared" si="1"/>
        <v>5.98964</v>
      </c>
      <c r="G764" s="137">
        <f t="shared" si="2"/>
        <v>-0.28964</v>
      </c>
      <c r="H764" s="141"/>
      <c r="I764" s="132" t="str">
        <f t="shared" si="3"/>
        <v>#REF!</v>
      </c>
      <c r="J764" s="111" t="str">
        <f t="shared" si="4"/>
        <v>#REF!</v>
      </c>
      <c r="K764" s="112"/>
      <c r="L764" s="112"/>
      <c r="M764" s="116" t="s">
        <v>5698</v>
      </c>
      <c r="N764" s="117"/>
      <c r="O764" s="117"/>
      <c r="P764" s="117"/>
      <c r="Q764" s="117"/>
      <c r="R764" s="117"/>
      <c r="S764" s="117"/>
      <c r="T764" s="117"/>
      <c r="U764" s="117"/>
      <c r="V764" s="117"/>
      <c r="W764" s="117"/>
      <c r="X764" s="117"/>
      <c r="Y764" s="117"/>
      <c r="Z764" s="117"/>
    </row>
    <row r="765" ht="14.25" customHeight="1">
      <c r="A765" s="112"/>
      <c r="B765" s="117"/>
      <c r="C765" s="129" t="s">
        <v>3804</v>
      </c>
      <c r="D765" s="130">
        <v>5.19</v>
      </c>
      <c r="E765" s="131">
        <f>VLOOKUP(C765,'DADOS INEP'!C:L,10,0)</f>
        <v>52.18</v>
      </c>
      <c r="F765" s="136">
        <f t="shared" si="1"/>
        <v>5.48196</v>
      </c>
      <c r="G765" s="137">
        <f t="shared" si="2"/>
        <v>-0.29196</v>
      </c>
      <c r="H765" s="141"/>
      <c r="I765" s="132" t="str">
        <f t="shared" si="3"/>
        <v>#REF!</v>
      </c>
      <c r="J765" s="111" t="str">
        <f t="shared" si="4"/>
        <v>#REF!</v>
      </c>
      <c r="K765" s="112"/>
      <c r="L765" s="112"/>
      <c r="M765" s="116" t="s">
        <v>5698</v>
      </c>
      <c r="N765" s="117"/>
      <c r="O765" s="117"/>
      <c r="P765" s="117"/>
      <c r="Q765" s="117"/>
      <c r="R765" s="117"/>
      <c r="S765" s="117"/>
      <c r="T765" s="117"/>
      <c r="U765" s="117"/>
      <c r="V765" s="117"/>
      <c r="W765" s="117"/>
      <c r="X765" s="117"/>
      <c r="Y765" s="117"/>
      <c r="Z765" s="117"/>
    </row>
    <row r="766" ht="14.25" customHeight="1">
      <c r="A766" s="112"/>
      <c r="B766" s="117"/>
      <c r="C766" s="129" t="s">
        <v>2838</v>
      </c>
      <c r="D766" s="130">
        <v>5.37</v>
      </c>
      <c r="E766" s="131">
        <f>VLOOKUP(C766,'DADOS INEP'!C:L,10,0)</f>
        <v>53.39</v>
      </c>
      <c r="F766" s="136">
        <f t="shared" si="1"/>
        <v>5.66588</v>
      </c>
      <c r="G766" s="137">
        <f t="shared" si="2"/>
        <v>-0.29588</v>
      </c>
      <c r="H766" s="141"/>
      <c r="I766" s="132" t="str">
        <f t="shared" si="3"/>
        <v>#REF!</v>
      </c>
      <c r="J766" s="111" t="str">
        <f t="shared" si="4"/>
        <v>#REF!</v>
      </c>
      <c r="K766" s="112"/>
      <c r="L766" s="112"/>
      <c r="M766" s="116" t="s">
        <v>5698</v>
      </c>
      <c r="N766" s="117"/>
      <c r="O766" s="117"/>
      <c r="P766" s="117"/>
      <c r="Q766" s="117"/>
      <c r="R766" s="117"/>
      <c r="S766" s="117"/>
      <c r="T766" s="117"/>
      <c r="U766" s="117"/>
      <c r="V766" s="117"/>
      <c r="W766" s="117"/>
      <c r="X766" s="117"/>
      <c r="Y766" s="117"/>
      <c r="Z766" s="117"/>
    </row>
    <row r="767" ht="14.25" customHeight="1">
      <c r="A767" s="112"/>
      <c r="B767" s="117"/>
      <c r="C767" s="129" t="s">
        <v>5646</v>
      </c>
      <c r="D767" s="130">
        <v>4.31</v>
      </c>
      <c r="E767" s="131">
        <f>VLOOKUP(C767,'DADOS INEP'!C:L,10,0)</f>
        <v>46.43</v>
      </c>
      <c r="F767" s="136">
        <f t="shared" si="1"/>
        <v>4.60796</v>
      </c>
      <c r="G767" s="137">
        <f t="shared" si="2"/>
        <v>-0.29796</v>
      </c>
      <c r="H767" s="141"/>
      <c r="I767" s="132" t="str">
        <f t="shared" si="3"/>
        <v>#REF!</v>
      </c>
      <c r="J767" s="111" t="str">
        <f t="shared" si="4"/>
        <v>#REF!</v>
      </c>
      <c r="K767" s="112"/>
      <c r="L767" s="112"/>
      <c r="M767" s="116" t="s">
        <v>5698</v>
      </c>
      <c r="N767" s="117"/>
      <c r="O767" s="117"/>
      <c r="P767" s="117"/>
      <c r="Q767" s="117"/>
      <c r="R767" s="117"/>
      <c r="S767" s="117"/>
      <c r="T767" s="117"/>
      <c r="U767" s="117"/>
      <c r="V767" s="117"/>
      <c r="W767" s="117"/>
      <c r="X767" s="117"/>
      <c r="Y767" s="117"/>
      <c r="Z767" s="117"/>
    </row>
    <row r="768" ht="14.25" customHeight="1">
      <c r="A768" s="112"/>
      <c r="B768" s="117"/>
      <c r="C768" s="129" t="s">
        <v>1723</v>
      </c>
      <c r="D768" s="130">
        <v>5.63</v>
      </c>
      <c r="E768" s="131">
        <f>VLOOKUP(C768,'DADOS INEP'!C:L,10,0)</f>
        <v>55.13</v>
      </c>
      <c r="F768" s="136">
        <f t="shared" si="1"/>
        <v>5.93036</v>
      </c>
      <c r="G768" s="137">
        <f t="shared" si="2"/>
        <v>-0.30036</v>
      </c>
      <c r="H768" s="141"/>
      <c r="I768" s="132" t="str">
        <f t="shared" si="3"/>
        <v>#REF!</v>
      </c>
      <c r="J768" s="111" t="str">
        <f t="shared" si="4"/>
        <v>#REF!</v>
      </c>
      <c r="K768" s="112"/>
      <c r="L768" s="112"/>
      <c r="M768" s="116" t="s">
        <v>5698</v>
      </c>
      <c r="N768" s="117"/>
      <c r="O768" s="117"/>
      <c r="P768" s="117"/>
      <c r="Q768" s="117"/>
      <c r="R768" s="117"/>
      <c r="S768" s="117"/>
      <c r="T768" s="117"/>
      <c r="U768" s="117"/>
      <c r="V768" s="117"/>
      <c r="W768" s="117"/>
      <c r="X768" s="117"/>
      <c r="Y768" s="117"/>
      <c r="Z768" s="117"/>
    </row>
    <row r="769" ht="14.25" customHeight="1">
      <c r="A769" s="112"/>
      <c r="B769" s="117"/>
      <c r="C769" s="129" t="s">
        <v>4082</v>
      </c>
      <c r="D769" s="130">
        <v>5.13</v>
      </c>
      <c r="E769" s="131">
        <f>VLOOKUP(C769,'DADOS INEP'!C:L,10,0)</f>
        <v>51.85</v>
      </c>
      <c r="F769" s="136">
        <f t="shared" si="1"/>
        <v>5.4318</v>
      </c>
      <c r="G769" s="137">
        <f t="shared" si="2"/>
        <v>-0.3018</v>
      </c>
      <c r="H769" s="141"/>
      <c r="I769" s="132" t="str">
        <f t="shared" si="3"/>
        <v>#REF!</v>
      </c>
      <c r="J769" s="111" t="str">
        <f t="shared" si="4"/>
        <v>#REF!</v>
      </c>
      <c r="K769" s="112"/>
      <c r="L769" s="112"/>
      <c r="M769" s="116" t="s">
        <v>5698</v>
      </c>
      <c r="N769" s="117"/>
      <c r="O769" s="117"/>
      <c r="P769" s="117"/>
      <c r="Q769" s="117"/>
      <c r="R769" s="117"/>
      <c r="S769" s="117"/>
      <c r="T769" s="117"/>
      <c r="U769" s="117"/>
      <c r="V769" s="117"/>
      <c r="W769" s="117"/>
      <c r="X769" s="117"/>
      <c r="Y769" s="117"/>
      <c r="Z769" s="117"/>
    </row>
    <row r="770" ht="14.25" customHeight="1">
      <c r="A770" s="112"/>
      <c r="B770" s="117"/>
      <c r="C770" s="129" t="s">
        <v>3438</v>
      </c>
      <c r="D770" s="130">
        <v>5.25</v>
      </c>
      <c r="E770" s="131">
        <f>VLOOKUP(C770,'DADOS INEP'!C:L,10,0)</f>
        <v>52.64</v>
      </c>
      <c r="F770" s="136">
        <f t="shared" si="1"/>
        <v>5.55188</v>
      </c>
      <c r="G770" s="137">
        <f t="shared" si="2"/>
        <v>-0.30188</v>
      </c>
      <c r="H770" s="141"/>
      <c r="I770" s="132" t="str">
        <f t="shared" si="3"/>
        <v>#REF!</v>
      </c>
      <c r="J770" s="111" t="str">
        <f t="shared" si="4"/>
        <v>#REF!</v>
      </c>
      <c r="K770" s="112"/>
      <c r="L770" s="112"/>
      <c r="M770" s="116" t="s">
        <v>5698</v>
      </c>
      <c r="N770" s="117"/>
      <c r="O770" s="117"/>
      <c r="P770" s="117"/>
      <c r="Q770" s="117"/>
      <c r="R770" s="117"/>
      <c r="S770" s="117"/>
      <c r="T770" s="117"/>
      <c r="U770" s="117"/>
      <c r="V770" s="117"/>
      <c r="W770" s="117"/>
      <c r="X770" s="117"/>
      <c r="Y770" s="117"/>
      <c r="Z770" s="117"/>
    </row>
    <row r="771" ht="14.25" customHeight="1">
      <c r="A771" s="112"/>
      <c r="B771" s="117"/>
      <c r="C771" s="129" t="s">
        <v>1375</v>
      </c>
      <c r="D771" s="130">
        <v>5.75</v>
      </c>
      <c r="E771" s="131">
        <f>VLOOKUP(C771,'DADOS INEP'!C:L,10,0)</f>
        <v>55.94</v>
      </c>
      <c r="F771" s="136">
        <f t="shared" si="1"/>
        <v>6.05348</v>
      </c>
      <c r="G771" s="137">
        <f t="shared" si="2"/>
        <v>-0.30348</v>
      </c>
      <c r="H771" s="141"/>
      <c r="I771" s="132" t="str">
        <f t="shared" si="3"/>
        <v>#REF!</v>
      </c>
      <c r="J771" s="111" t="str">
        <f t="shared" si="4"/>
        <v>#REF!</v>
      </c>
      <c r="K771" s="112"/>
      <c r="L771" s="112"/>
      <c r="M771" s="116" t="s">
        <v>5698</v>
      </c>
      <c r="N771" s="117"/>
      <c r="O771" s="117"/>
      <c r="P771" s="117"/>
      <c r="Q771" s="117"/>
      <c r="R771" s="117"/>
      <c r="S771" s="117"/>
      <c r="T771" s="117"/>
      <c r="U771" s="117"/>
      <c r="V771" s="117"/>
      <c r="W771" s="117"/>
      <c r="X771" s="117"/>
      <c r="Y771" s="117"/>
      <c r="Z771" s="117"/>
    </row>
    <row r="772" ht="14.25" customHeight="1">
      <c r="A772" s="112"/>
      <c r="B772" s="117"/>
      <c r="C772" s="129" t="s">
        <v>2792</v>
      </c>
      <c r="D772" s="130">
        <v>5.37</v>
      </c>
      <c r="E772" s="131">
        <f>VLOOKUP(C772,'DADOS INEP'!C:L,10,0)</f>
        <v>53.44</v>
      </c>
      <c r="F772" s="136">
        <f t="shared" si="1"/>
        <v>5.67348</v>
      </c>
      <c r="G772" s="137">
        <f t="shared" si="2"/>
        <v>-0.30348</v>
      </c>
      <c r="H772" s="141"/>
      <c r="I772" s="132" t="str">
        <f t="shared" si="3"/>
        <v>#REF!</v>
      </c>
      <c r="J772" s="111" t="str">
        <f t="shared" si="4"/>
        <v>#REF!</v>
      </c>
      <c r="K772" s="112"/>
      <c r="L772" s="112"/>
      <c r="M772" s="116" t="s">
        <v>5698</v>
      </c>
      <c r="N772" s="117"/>
      <c r="O772" s="117"/>
      <c r="P772" s="117"/>
      <c r="Q772" s="117"/>
      <c r="R772" s="117"/>
      <c r="S772" s="117"/>
      <c r="T772" s="117"/>
      <c r="U772" s="117"/>
      <c r="V772" s="117"/>
      <c r="W772" s="117"/>
      <c r="X772" s="117"/>
      <c r="Y772" s="117"/>
      <c r="Z772" s="117"/>
    </row>
    <row r="773" ht="14.25" customHeight="1">
      <c r="A773" s="112"/>
      <c r="B773" s="117"/>
      <c r="C773" s="129" t="s">
        <v>2263</v>
      </c>
      <c r="D773" s="130">
        <v>5.48</v>
      </c>
      <c r="E773" s="131">
        <f>VLOOKUP(C773,'DADOS INEP'!C:L,10,0)</f>
        <v>54.17</v>
      </c>
      <c r="F773" s="136">
        <f t="shared" si="1"/>
        <v>5.78444</v>
      </c>
      <c r="G773" s="137">
        <f t="shared" si="2"/>
        <v>-0.30444</v>
      </c>
      <c r="H773" s="141"/>
      <c r="I773" s="132" t="str">
        <f t="shared" si="3"/>
        <v>#REF!</v>
      </c>
      <c r="J773" s="111" t="str">
        <f t="shared" si="4"/>
        <v>#REF!</v>
      </c>
      <c r="K773" s="112"/>
      <c r="L773" s="112"/>
      <c r="M773" s="116" t="s">
        <v>5698</v>
      </c>
      <c r="N773" s="117"/>
      <c r="O773" s="117"/>
      <c r="P773" s="117"/>
      <c r="Q773" s="117"/>
      <c r="R773" s="117"/>
      <c r="S773" s="117"/>
      <c r="T773" s="117"/>
      <c r="U773" s="117"/>
      <c r="V773" s="117"/>
      <c r="W773" s="117"/>
      <c r="X773" s="117"/>
      <c r="Y773" s="117"/>
      <c r="Z773" s="117"/>
    </row>
    <row r="774" ht="14.25" customHeight="1">
      <c r="A774" s="112"/>
      <c r="B774" s="117"/>
      <c r="C774" s="129" t="s">
        <v>3779</v>
      </c>
      <c r="D774" s="130">
        <v>5.18</v>
      </c>
      <c r="E774" s="131">
        <f>VLOOKUP(C774,'DADOS INEP'!C:L,10,0)</f>
        <v>52.21</v>
      </c>
      <c r="F774" s="136">
        <f t="shared" si="1"/>
        <v>5.48652</v>
      </c>
      <c r="G774" s="137">
        <f t="shared" si="2"/>
        <v>-0.30652</v>
      </c>
      <c r="H774" s="141"/>
      <c r="I774" s="132" t="str">
        <f t="shared" si="3"/>
        <v>#REF!</v>
      </c>
      <c r="J774" s="111" t="str">
        <f t="shared" si="4"/>
        <v>#REF!</v>
      </c>
      <c r="K774" s="112"/>
      <c r="L774" s="112"/>
      <c r="M774" s="116" t="s">
        <v>5698</v>
      </c>
      <c r="N774" s="117"/>
      <c r="O774" s="117"/>
      <c r="P774" s="117"/>
      <c r="Q774" s="117"/>
      <c r="R774" s="117"/>
      <c r="S774" s="117"/>
      <c r="T774" s="117"/>
      <c r="U774" s="117"/>
      <c r="V774" s="117"/>
      <c r="W774" s="117"/>
      <c r="X774" s="117"/>
      <c r="Y774" s="117"/>
      <c r="Z774" s="117"/>
    </row>
    <row r="775" ht="14.25" customHeight="1">
      <c r="A775" s="112"/>
      <c r="B775" s="117"/>
      <c r="C775" s="129" t="s">
        <v>2721</v>
      </c>
      <c r="D775" s="130">
        <v>5.38</v>
      </c>
      <c r="E775" s="131">
        <f>VLOOKUP(C775,'DADOS INEP'!C:L,10,0)</f>
        <v>53.53</v>
      </c>
      <c r="F775" s="136">
        <f t="shared" si="1"/>
        <v>5.68716</v>
      </c>
      <c r="G775" s="137">
        <f t="shared" si="2"/>
        <v>-0.30716</v>
      </c>
      <c r="H775" s="141"/>
      <c r="I775" s="132" t="str">
        <f t="shared" si="3"/>
        <v>#REF!</v>
      </c>
      <c r="J775" s="111" t="str">
        <f t="shared" si="4"/>
        <v>#REF!</v>
      </c>
      <c r="K775" s="112"/>
      <c r="L775" s="112"/>
      <c r="M775" s="116" t="s">
        <v>5698</v>
      </c>
      <c r="N775" s="117"/>
      <c r="O775" s="117"/>
      <c r="P775" s="117"/>
      <c r="Q775" s="117"/>
      <c r="R775" s="117"/>
      <c r="S775" s="117"/>
      <c r="T775" s="117"/>
      <c r="U775" s="117"/>
      <c r="V775" s="117"/>
      <c r="W775" s="117"/>
      <c r="X775" s="117"/>
      <c r="Y775" s="117"/>
      <c r="Z775" s="117"/>
    </row>
    <row r="776" ht="14.25" customHeight="1">
      <c r="A776" s="112"/>
      <c r="B776" s="117"/>
      <c r="C776" s="129" t="s">
        <v>1052</v>
      </c>
      <c r="D776" s="130">
        <v>5.95</v>
      </c>
      <c r="E776" s="131">
        <f>VLOOKUP(C776,'DADOS INEP'!C:L,10,0)</f>
        <v>57.3</v>
      </c>
      <c r="F776" s="136">
        <f t="shared" si="1"/>
        <v>6.2602</v>
      </c>
      <c r="G776" s="137">
        <f t="shared" si="2"/>
        <v>-0.3102</v>
      </c>
      <c r="H776" s="141"/>
      <c r="I776" s="132" t="str">
        <f t="shared" si="3"/>
        <v>#REF!</v>
      </c>
      <c r="J776" s="111" t="str">
        <f t="shared" si="4"/>
        <v>#REF!</v>
      </c>
      <c r="K776" s="112"/>
      <c r="L776" s="112"/>
      <c r="M776" s="116" t="s">
        <v>5698</v>
      </c>
      <c r="N776" s="117"/>
      <c r="O776" s="117"/>
      <c r="P776" s="117"/>
      <c r="Q776" s="117"/>
      <c r="R776" s="117"/>
      <c r="S776" s="117"/>
      <c r="T776" s="117"/>
      <c r="U776" s="117"/>
      <c r="V776" s="117"/>
      <c r="W776" s="117"/>
      <c r="X776" s="117"/>
      <c r="Y776" s="117"/>
      <c r="Z776" s="117"/>
    </row>
    <row r="777" ht="14.25" customHeight="1">
      <c r="A777" s="112"/>
      <c r="B777" s="117"/>
      <c r="C777" s="129" t="s">
        <v>2030</v>
      </c>
      <c r="D777" s="130">
        <v>5.53</v>
      </c>
      <c r="E777" s="131">
        <f>VLOOKUP(C777,'DADOS INEP'!C:L,10,0)</f>
        <v>54.54</v>
      </c>
      <c r="F777" s="136">
        <f t="shared" si="1"/>
        <v>5.84068</v>
      </c>
      <c r="G777" s="137">
        <f t="shared" si="2"/>
        <v>-0.31068</v>
      </c>
      <c r="H777" s="141"/>
      <c r="I777" s="132" t="str">
        <f t="shared" si="3"/>
        <v>#REF!</v>
      </c>
      <c r="J777" s="111" t="str">
        <f t="shared" si="4"/>
        <v>#REF!</v>
      </c>
      <c r="K777" s="112"/>
      <c r="L777" s="112"/>
      <c r="M777" s="116" t="s">
        <v>5698</v>
      </c>
      <c r="N777" s="117"/>
      <c r="O777" s="117"/>
      <c r="P777" s="117"/>
      <c r="Q777" s="117"/>
      <c r="R777" s="117"/>
      <c r="S777" s="117"/>
      <c r="T777" s="117"/>
      <c r="U777" s="117"/>
      <c r="V777" s="117"/>
      <c r="W777" s="117"/>
      <c r="X777" s="117"/>
      <c r="Y777" s="117"/>
      <c r="Z777" s="117"/>
    </row>
    <row r="778" ht="14.25" customHeight="1">
      <c r="A778" s="112"/>
      <c r="B778" s="117"/>
      <c r="C778" s="129" t="s">
        <v>1584</v>
      </c>
      <c r="D778" s="130">
        <v>5.66</v>
      </c>
      <c r="E778" s="131">
        <f>VLOOKUP(C778,'DADOS INEP'!C:L,10,0)</f>
        <v>55.4</v>
      </c>
      <c r="F778" s="136">
        <f t="shared" si="1"/>
        <v>5.9714</v>
      </c>
      <c r="G778" s="137">
        <f t="shared" si="2"/>
        <v>-0.3114</v>
      </c>
      <c r="H778" s="141"/>
      <c r="I778" s="132" t="str">
        <f t="shared" si="3"/>
        <v>#REF!</v>
      </c>
      <c r="J778" s="111" t="str">
        <f t="shared" si="4"/>
        <v>#REF!</v>
      </c>
      <c r="K778" s="112"/>
      <c r="L778" s="112"/>
      <c r="M778" s="116" t="s">
        <v>5698</v>
      </c>
      <c r="N778" s="117"/>
      <c r="O778" s="117"/>
      <c r="P778" s="117"/>
      <c r="Q778" s="117"/>
      <c r="R778" s="117"/>
      <c r="S778" s="117"/>
      <c r="T778" s="117"/>
      <c r="U778" s="117"/>
      <c r="V778" s="117"/>
      <c r="W778" s="117"/>
      <c r="X778" s="117"/>
      <c r="Y778" s="117"/>
      <c r="Z778" s="117"/>
    </row>
    <row r="779" ht="14.25" customHeight="1">
      <c r="A779" s="112"/>
      <c r="B779" s="117"/>
      <c r="C779" s="129" t="s">
        <v>4639</v>
      </c>
      <c r="D779" s="130">
        <v>5.0</v>
      </c>
      <c r="E779" s="131">
        <f>VLOOKUP(C779,'DADOS INEP'!C:L,10,0)</f>
        <v>51.06</v>
      </c>
      <c r="F779" s="136">
        <f t="shared" si="1"/>
        <v>5.31172</v>
      </c>
      <c r="G779" s="137">
        <f t="shared" si="2"/>
        <v>-0.31172</v>
      </c>
      <c r="H779" s="141"/>
      <c r="I779" s="132" t="str">
        <f t="shared" si="3"/>
        <v>#REF!</v>
      </c>
      <c r="J779" s="111" t="str">
        <f t="shared" si="4"/>
        <v>#REF!</v>
      </c>
      <c r="K779" s="112"/>
      <c r="L779" s="112"/>
      <c r="M779" s="116" t="s">
        <v>5698</v>
      </c>
      <c r="N779" s="117"/>
      <c r="O779" s="117"/>
      <c r="P779" s="117"/>
      <c r="Q779" s="117"/>
      <c r="R779" s="117"/>
      <c r="S779" s="117"/>
      <c r="T779" s="117"/>
      <c r="U779" s="117"/>
      <c r="V779" s="117"/>
      <c r="W779" s="117"/>
      <c r="X779" s="117"/>
      <c r="Y779" s="117"/>
      <c r="Z779" s="117"/>
    </row>
    <row r="780" ht="14.25" customHeight="1">
      <c r="A780" s="112"/>
      <c r="B780" s="117"/>
      <c r="C780" s="129" t="s">
        <v>2243</v>
      </c>
      <c r="D780" s="130">
        <v>5.47</v>
      </c>
      <c r="E780" s="131">
        <f>VLOOKUP(C780,'DADOS INEP'!C:L,10,0)</f>
        <v>54.2</v>
      </c>
      <c r="F780" s="136">
        <f t="shared" si="1"/>
        <v>5.789</v>
      </c>
      <c r="G780" s="137">
        <f t="shared" si="2"/>
        <v>-0.319</v>
      </c>
      <c r="H780" s="141"/>
      <c r="I780" s="132" t="str">
        <f t="shared" si="3"/>
        <v>#REF!</v>
      </c>
      <c r="J780" s="111" t="str">
        <f t="shared" si="4"/>
        <v>#REF!</v>
      </c>
      <c r="K780" s="112"/>
      <c r="L780" s="112"/>
      <c r="M780" s="116" t="s">
        <v>5698</v>
      </c>
      <c r="N780" s="117"/>
      <c r="O780" s="117"/>
      <c r="P780" s="117"/>
      <c r="Q780" s="117"/>
      <c r="R780" s="117"/>
      <c r="S780" s="117"/>
      <c r="T780" s="117"/>
      <c r="U780" s="117"/>
      <c r="V780" s="117"/>
      <c r="W780" s="117"/>
      <c r="X780" s="117"/>
      <c r="Y780" s="117"/>
      <c r="Z780" s="117"/>
    </row>
    <row r="781" ht="14.25" customHeight="1">
      <c r="A781" s="112"/>
      <c r="B781" s="117"/>
      <c r="C781" s="129" t="s">
        <v>2377</v>
      </c>
      <c r="D781" s="130">
        <v>5.44</v>
      </c>
      <c r="E781" s="131">
        <f>VLOOKUP(C781,'DADOS INEP'!C:L,10,0)</f>
        <v>54.01</v>
      </c>
      <c r="F781" s="136">
        <f t="shared" si="1"/>
        <v>5.76012</v>
      </c>
      <c r="G781" s="137">
        <f t="shared" si="2"/>
        <v>-0.32012</v>
      </c>
      <c r="H781" s="141"/>
      <c r="I781" s="132" t="str">
        <f t="shared" si="3"/>
        <v>#REF!</v>
      </c>
      <c r="J781" s="111" t="str">
        <f t="shared" si="4"/>
        <v>#REF!</v>
      </c>
      <c r="K781" s="112"/>
      <c r="L781" s="112"/>
      <c r="M781" s="116" t="s">
        <v>5698</v>
      </c>
      <c r="N781" s="117"/>
      <c r="O781" s="117"/>
      <c r="P781" s="117"/>
      <c r="Q781" s="117"/>
      <c r="R781" s="117"/>
      <c r="S781" s="117"/>
      <c r="T781" s="117"/>
      <c r="U781" s="117"/>
      <c r="V781" s="117"/>
      <c r="W781" s="117"/>
      <c r="X781" s="117"/>
      <c r="Y781" s="117"/>
      <c r="Z781" s="117"/>
    </row>
    <row r="782" ht="14.25" customHeight="1">
      <c r="A782" s="112"/>
      <c r="B782" s="117"/>
      <c r="C782" s="129" t="s">
        <v>3590</v>
      </c>
      <c r="D782" s="130">
        <v>5.2</v>
      </c>
      <c r="E782" s="131">
        <f>VLOOKUP(C782,'DADOS INEP'!C:L,10,0)</f>
        <v>52.44</v>
      </c>
      <c r="F782" s="136">
        <f t="shared" si="1"/>
        <v>5.52148</v>
      </c>
      <c r="G782" s="137">
        <f t="shared" si="2"/>
        <v>-0.32148</v>
      </c>
      <c r="H782" s="141"/>
      <c r="I782" s="132" t="str">
        <f t="shared" si="3"/>
        <v>#REF!</v>
      </c>
      <c r="J782" s="111" t="str">
        <f t="shared" si="4"/>
        <v>#REF!</v>
      </c>
      <c r="K782" s="112"/>
      <c r="L782" s="112"/>
      <c r="M782" s="116" t="s">
        <v>5698</v>
      </c>
      <c r="N782" s="117"/>
      <c r="O782" s="117"/>
      <c r="P782" s="117"/>
      <c r="Q782" s="117"/>
      <c r="R782" s="117"/>
      <c r="S782" s="117"/>
      <c r="T782" s="117"/>
      <c r="U782" s="117"/>
      <c r="V782" s="117"/>
      <c r="W782" s="117"/>
      <c r="X782" s="117"/>
      <c r="Y782" s="117"/>
      <c r="Z782" s="117"/>
    </row>
    <row r="783" ht="14.25" customHeight="1">
      <c r="A783" s="112"/>
      <c r="B783" s="117"/>
      <c r="C783" s="129" t="s">
        <v>2474</v>
      </c>
      <c r="D783" s="130">
        <v>5.41</v>
      </c>
      <c r="E783" s="131">
        <f>VLOOKUP(C783,'DADOS INEP'!C:L,10,0)</f>
        <v>53.86</v>
      </c>
      <c r="F783" s="136">
        <f t="shared" si="1"/>
        <v>5.73732</v>
      </c>
      <c r="G783" s="137">
        <f t="shared" si="2"/>
        <v>-0.32732</v>
      </c>
      <c r="H783" s="141"/>
      <c r="I783" s="132" t="str">
        <f t="shared" si="3"/>
        <v>#REF!</v>
      </c>
      <c r="J783" s="111" t="str">
        <f t="shared" si="4"/>
        <v>#REF!</v>
      </c>
      <c r="K783" s="112"/>
      <c r="L783" s="112"/>
      <c r="M783" s="116" t="s">
        <v>5698</v>
      </c>
      <c r="N783" s="117"/>
      <c r="O783" s="117"/>
      <c r="P783" s="117"/>
      <c r="Q783" s="117"/>
      <c r="R783" s="117"/>
      <c r="S783" s="117"/>
      <c r="T783" s="117"/>
      <c r="U783" s="117"/>
      <c r="V783" s="117"/>
      <c r="W783" s="117"/>
      <c r="X783" s="117"/>
      <c r="Y783" s="117"/>
      <c r="Z783" s="117"/>
    </row>
    <row r="784" ht="14.25" customHeight="1">
      <c r="A784" s="112"/>
      <c r="B784" s="117"/>
      <c r="C784" s="129" t="s">
        <v>1625</v>
      </c>
      <c r="D784" s="130">
        <v>5.63</v>
      </c>
      <c r="E784" s="131">
        <f>VLOOKUP(C784,'DADOS INEP'!C:L,10,0)</f>
        <v>55.31</v>
      </c>
      <c r="F784" s="136">
        <f t="shared" si="1"/>
        <v>5.95772</v>
      </c>
      <c r="G784" s="137">
        <f t="shared" si="2"/>
        <v>-0.32772</v>
      </c>
      <c r="H784" s="141"/>
      <c r="I784" s="132" t="str">
        <f t="shared" si="3"/>
        <v>#REF!</v>
      </c>
      <c r="J784" s="111" t="str">
        <f t="shared" si="4"/>
        <v>#REF!</v>
      </c>
      <c r="K784" s="112"/>
      <c r="L784" s="112"/>
      <c r="M784" s="116" t="s">
        <v>5698</v>
      </c>
      <c r="N784" s="117"/>
      <c r="O784" s="117"/>
      <c r="P784" s="117"/>
      <c r="Q784" s="117"/>
      <c r="R784" s="117"/>
      <c r="S784" s="117"/>
      <c r="T784" s="117"/>
      <c r="U784" s="117"/>
      <c r="V784" s="117"/>
      <c r="W784" s="117"/>
      <c r="X784" s="117"/>
      <c r="Y784" s="117"/>
      <c r="Z784" s="117"/>
    </row>
    <row r="785" ht="14.25" customHeight="1">
      <c r="A785" s="112"/>
      <c r="B785" s="117"/>
      <c r="C785" s="129" t="s">
        <v>3417</v>
      </c>
      <c r="D785" s="130">
        <v>5.23</v>
      </c>
      <c r="E785" s="131">
        <f>VLOOKUP(C785,'DADOS INEP'!C:L,10,0)</f>
        <v>52.68</v>
      </c>
      <c r="F785" s="136">
        <f t="shared" si="1"/>
        <v>5.55796</v>
      </c>
      <c r="G785" s="137">
        <f t="shared" si="2"/>
        <v>-0.32796</v>
      </c>
      <c r="H785" s="141"/>
      <c r="I785" s="132" t="str">
        <f t="shared" si="3"/>
        <v>#REF!</v>
      </c>
      <c r="J785" s="111" t="str">
        <f t="shared" si="4"/>
        <v>#REF!</v>
      </c>
      <c r="K785" s="112"/>
      <c r="L785" s="112"/>
      <c r="M785" s="116" t="s">
        <v>5698</v>
      </c>
      <c r="N785" s="117"/>
      <c r="O785" s="117"/>
      <c r="P785" s="117"/>
      <c r="Q785" s="117"/>
      <c r="R785" s="117"/>
      <c r="S785" s="117"/>
      <c r="T785" s="117"/>
      <c r="U785" s="117"/>
      <c r="V785" s="117"/>
      <c r="W785" s="117"/>
      <c r="X785" s="117"/>
      <c r="Y785" s="117"/>
      <c r="Z785" s="117"/>
    </row>
    <row r="786" ht="14.25" customHeight="1">
      <c r="A786" s="112"/>
      <c r="B786" s="117"/>
      <c r="C786" s="129" t="s">
        <v>4556</v>
      </c>
      <c r="D786" s="130">
        <v>5.0</v>
      </c>
      <c r="E786" s="131">
        <f>VLOOKUP(C786,'DADOS INEP'!C:L,10,0)</f>
        <v>51.17</v>
      </c>
      <c r="F786" s="136">
        <f t="shared" si="1"/>
        <v>5.32844</v>
      </c>
      <c r="G786" s="137">
        <f t="shared" si="2"/>
        <v>-0.32844</v>
      </c>
      <c r="H786" s="141"/>
      <c r="I786" s="132" t="str">
        <f t="shared" si="3"/>
        <v>#REF!</v>
      </c>
      <c r="J786" s="111" t="str">
        <f t="shared" si="4"/>
        <v>#REF!</v>
      </c>
      <c r="K786" s="112"/>
      <c r="L786" s="112"/>
      <c r="M786" s="116" t="s">
        <v>5698</v>
      </c>
      <c r="N786" s="117"/>
      <c r="O786" s="117"/>
      <c r="P786" s="117"/>
      <c r="Q786" s="117"/>
      <c r="R786" s="117"/>
      <c r="S786" s="117"/>
      <c r="T786" s="117"/>
      <c r="U786" s="117"/>
      <c r="V786" s="117"/>
      <c r="W786" s="117"/>
      <c r="X786" s="117"/>
      <c r="Y786" s="117"/>
      <c r="Z786" s="117"/>
    </row>
    <row r="787" ht="14.25" customHeight="1">
      <c r="A787" s="112"/>
      <c r="B787" s="117"/>
      <c r="C787" s="129" t="s">
        <v>3162</v>
      </c>
      <c r="D787" s="130">
        <v>5.27</v>
      </c>
      <c r="E787" s="131">
        <f>VLOOKUP(C787,'DADOS INEP'!C:L,10,0)</f>
        <v>52.96</v>
      </c>
      <c r="F787" s="136">
        <f t="shared" si="1"/>
        <v>5.60052</v>
      </c>
      <c r="G787" s="137">
        <f t="shared" si="2"/>
        <v>-0.33052</v>
      </c>
      <c r="H787" s="141"/>
      <c r="I787" s="132" t="str">
        <f t="shared" si="3"/>
        <v>#REF!</v>
      </c>
      <c r="J787" s="111" t="str">
        <f t="shared" si="4"/>
        <v>#REF!</v>
      </c>
      <c r="K787" s="112"/>
      <c r="L787" s="112"/>
      <c r="M787" s="116" t="s">
        <v>5698</v>
      </c>
      <c r="N787" s="117"/>
      <c r="O787" s="117"/>
      <c r="P787" s="117"/>
      <c r="Q787" s="117"/>
      <c r="R787" s="117"/>
      <c r="S787" s="117"/>
      <c r="T787" s="117"/>
      <c r="U787" s="117"/>
      <c r="V787" s="117"/>
      <c r="W787" s="117"/>
      <c r="X787" s="117"/>
      <c r="Y787" s="117"/>
      <c r="Z787" s="117"/>
    </row>
    <row r="788" ht="14.25" customHeight="1">
      <c r="A788" s="112"/>
      <c r="B788" s="117"/>
      <c r="C788" s="129" t="s">
        <v>1425</v>
      </c>
      <c r="D788" s="130">
        <v>5.7</v>
      </c>
      <c r="E788" s="131">
        <f>VLOOKUP(C788,'DADOS INEP'!C:L,10,0)</f>
        <v>55.81</v>
      </c>
      <c r="F788" s="136">
        <f t="shared" si="1"/>
        <v>6.03372</v>
      </c>
      <c r="G788" s="137">
        <f t="shared" si="2"/>
        <v>-0.33372</v>
      </c>
      <c r="H788" s="141"/>
      <c r="I788" s="132" t="str">
        <f t="shared" si="3"/>
        <v>#REF!</v>
      </c>
      <c r="J788" s="111" t="str">
        <f t="shared" si="4"/>
        <v>#REF!</v>
      </c>
      <c r="K788" s="112"/>
      <c r="L788" s="112"/>
      <c r="M788" s="116" t="s">
        <v>5698</v>
      </c>
      <c r="N788" s="117"/>
      <c r="O788" s="117"/>
      <c r="P788" s="117"/>
      <c r="Q788" s="117"/>
      <c r="R788" s="117"/>
      <c r="S788" s="117"/>
      <c r="T788" s="117"/>
      <c r="U788" s="117"/>
      <c r="V788" s="117"/>
      <c r="W788" s="117"/>
      <c r="X788" s="117"/>
      <c r="Y788" s="117"/>
      <c r="Z788" s="117"/>
    </row>
    <row r="789" ht="14.25" customHeight="1">
      <c r="A789" s="112"/>
      <c r="B789" s="117"/>
      <c r="C789" s="129" t="s">
        <v>4692</v>
      </c>
      <c r="D789" s="130">
        <v>4.96</v>
      </c>
      <c r="E789" s="131">
        <f>VLOOKUP(C789,'DADOS INEP'!C:L,10,0)</f>
        <v>50.95</v>
      </c>
      <c r="F789" s="136">
        <f t="shared" si="1"/>
        <v>5.295</v>
      </c>
      <c r="G789" s="137">
        <f t="shared" si="2"/>
        <v>-0.335</v>
      </c>
      <c r="H789" s="141"/>
      <c r="I789" s="132" t="str">
        <f t="shared" si="3"/>
        <v>#REF!</v>
      </c>
      <c r="J789" s="111" t="str">
        <f t="shared" si="4"/>
        <v>#REF!</v>
      </c>
      <c r="K789" s="112"/>
      <c r="L789" s="112"/>
      <c r="M789" s="116" t="s">
        <v>5698</v>
      </c>
      <c r="N789" s="117"/>
      <c r="O789" s="117"/>
      <c r="P789" s="117"/>
      <c r="Q789" s="117"/>
      <c r="R789" s="117"/>
      <c r="S789" s="117"/>
      <c r="T789" s="117"/>
      <c r="U789" s="117"/>
      <c r="V789" s="117"/>
      <c r="W789" s="117"/>
      <c r="X789" s="117"/>
      <c r="Y789" s="117"/>
      <c r="Z789" s="117"/>
    </row>
    <row r="790" ht="14.25" customHeight="1">
      <c r="A790" s="112"/>
      <c r="B790" s="117"/>
      <c r="C790" s="129" t="s">
        <v>1736</v>
      </c>
      <c r="D790" s="130">
        <v>5.59</v>
      </c>
      <c r="E790" s="131">
        <f>VLOOKUP(C790,'DADOS INEP'!C:L,10,0)</f>
        <v>55.1</v>
      </c>
      <c r="F790" s="136">
        <f t="shared" si="1"/>
        <v>5.9258</v>
      </c>
      <c r="G790" s="137">
        <f t="shared" si="2"/>
        <v>-0.3358</v>
      </c>
      <c r="H790" s="141"/>
      <c r="I790" s="132" t="str">
        <f t="shared" si="3"/>
        <v>#REF!</v>
      </c>
      <c r="J790" s="111" t="str">
        <f t="shared" si="4"/>
        <v>#REF!</v>
      </c>
      <c r="K790" s="112"/>
      <c r="L790" s="112"/>
      <c r="M790" s="116" t="s">
        <v>5698</v>
      </c>
      <c r="N790" s="117"/>
      <c r="O790" s="117"/>
      <c r="P790" s="117"/>
      <c r="Q790" s="117"/>
      <c r="R790" s="117"/>
      <c r="S790" s="117"/>
      <c r="T790" s="117"/>
      <c r="U790" s="117"/>
      <c r="V790" s="117"/>
      <c r="W790" s="117"/>
      <c r="X790" s="117"/>
      <c r="Y790" s="117"/>
      <c r="Z790" s="117"/>
    </row>
    <row r="791" ht="14.25" customHeight="1">
      <c r="A791" s="112"/>
      <c r="B791" s="117"/>
      <c r="C791" s="129" t="s">
        <v>924</v>
      </c>
      <c r="D791" s="130">
        <v>6.17</v>
      </c>
      <c r="E791" s="131">
        <f>VLOOKUP(C791,'DADOS INEP'!C:L,10,0)</f>
        <v>58.92</v>
      </c>
      <c r="F791" s="136">
        <f t="shared" si="1"/>
        <v>6.50644</v>
      </c>
      <c r="G791" s="137">
        <f t="shared" si="2"/>
        <v>-0.33644</v>
      </c>
      <c r="H791" s="141"/>
      <c r="I791" s="132" t="str">
        <f t="shared" si="3"/>
        <v>#REF!</v>
      </c>
      <c r="J791" s="111" t="str">
        <f t="shared" si="4"/>
        <v>#REF!</v>
      </c>
      <c r="K791" s="112"/>
      <c r="L791" s="112"/>
      <c r="M791" s="116" t="s">
        <v>5698</v>
      </c>
      <c r="N791" s="117"/>
      <c r="O791" s="117"/>
      <c r="P791" s="117"/>
      <c r="Q791" s="117"/>
      <c r="R791" s="117"/>
      <c r="S791" s="117"/>
      <c r="T791" s="117"/>
      <c r="U791" s="117"/>
      <c r="V791" s="117"/>
      <c r="W791" s="117"/>
      <c r="X791" s="117"/>
      <c r="Y791" s="117"/>
      <c r="Z791" s="117"/>
    </row>
    <row r="792" ht="14.25" customHeight="1">
      <c r="A792" s="112"/>
      <c r="B792" s="117"/>
      <c r="C792" s="129" t="s">
        <v>5192</v>
      </c>
      <c r="D792" s="130">
        <v>4.79</v>
      </c>
      <c r="E792" s="131">
        <f>VLOOKUP(C792,'DADOS INEP'!C:L,10,0)</f>
        <v>49.91</v>
      </c>
      <c r="F792" s="136">
        <f t="shared" si="1"/>
        <v>5.13692</v>
      </c>
      <c r="G792" s="137">
        <f t="shared" si="2"/>
        <v>-0.34692</v>
      </c>
      <c r="H792" s="141"/>
      <c r="I792" s="132" t="str">
        <f t="shared" si="3"/>
        <v>#REF!</v>
      </c>
      <c r="J792" s="111" t="str">
        <f t="shared" si="4"/>
        <v>#REF!</v>
      </c>
      <c r="K792" s="112"/>
      <c r="L792" s="112"/>
      <c r="M792" s="116" t="s">
        <v>5698</v>
      </c>
      <c r="N792" s="117"/>
      <c r="O792" s="117"/>
      <c r="P792" s="117"/>
      <c r="Q792" s="117"/>
      <c r="R792" s="117"/>
      <c r="S792" s="117"/>
      <c r="T792" s="117"/>
      <c r="U792" s="117"/>
      <c r="V792" s="117"/>
      <c r="W792" s="117"/>
      <c r="X792" s="117"/>
      <c r="Y792" s="117"/>
      <c r="Z792" s="117"/>
    </row>
    <row r="793" ht="14.25" customHeight="1">
      <c r="A793" s="112"/>
      <c r="B793" s="117"/>
      <c r="C793" s="129" t="s">
        <v>1218</v>
      </c>
      <c r="D793" s="130">
        <v>5.78</v>
      </c>
      <c r="E793" s="131">
        <f>VLOOKUP(C793,'DADOS INEP'!C:L,10,0)</f>
        <v>56.45</v>
      </c>
      <c r="F793" s="136">
        <f t="shared" si="1"/>
        <v>6.131</v>
      </c>
      <c r="G793" s="137">
        <f t="shared" si="2"/>
        <v>-0.351</v>
      </c>
      <c r="H793" s="141"/>
      <c r="I793" s="132" t="str">
        <f t="shared" si="3"/>
        <v>#REF!</v>
      </c>
      <c r="J793" s="111" t="str">
        <f t="shared" si="4"/>
        <v>#REF!</v>
      </c>
      <c r="K793" s="112"/>
      <c r="L793" s="112"/>
      <c r="M793" s="116" t="s">
        <v>5698</v>
      </c>
      <c r="N793" s="117"/>
      <c r="O793" s="117"/>
      <c r="P793" s="117"/>
      <c r="Q793" s="117"/>
      <c r="R793" s="117"/>
      <c r="S793" s="117"/>
      <c r="T793" s="117"/>
      <c r="U793" s="117"/>
      <c r="V793" s="117"/>
      <c r="W793" s="117"/>
      <c r="X793" s="117"/>
      <c r="Y793" s="117"/>
      <c r="Z793" s="117"/>
    </row>
    <row r="794" ht="14.25" customHeight="1">
      <c r="A794" s="112"/>
      <c r="B794" s="117"/>
      <c r="C794" s="129" t="s">
        <v>3396</v>
      </c>
      <c r="D794" s="130">
        <v>5.21</v>
      </c>
      <c r="E794" s="131">
        <f>VLOOKUP(C794,'DADOS INEP'!C:L,10,0)</f>
        <v>52.7</v>
      </c>
      <c r="F794" s="136">
        <f t="shared" si="1"/>
        <v>5.561</v>
      </c>
      <c r="G794" s="137">
        <f t="shared" si="2"/>
        <v>-0.351</v>
      </c>
      <c r="H794" s="141"/>
      <c r="I794" s="132" t="str">
        <f t="shared" si="3"/>
        <v>#REF!</v>
      </c>
      <c r="J794" s="111" t="str">
        <f t="shared" si="4"/>
        <v>#REF!</v>
      </c>
      <c r="K794" s="112"/>
      <c r="L794" s="112"/>
      <c r="M794" s="116" t="s">
        <v>5698</v>
      </c>
      <c r="N794" s="117"/>
      <c r="O794" s="117"/>
      <c r="P794" s="117"/>
      <c r="Q794" s="117"/>
      <c r="R794" s="117"/>
      <c r="S794" s="117"/>
      <c r="T794" s="117"/>
      <c r="U794" s="117"/>
      <c r="V794" s="117"/>
      <c r="W794" s="117"/>
      <c r="X794" s="117"/>
      <c r="Y794" s="117"/>
      <c r="Z794" s="117"/>
    </row>
    <row r="795" ht="14.25" customHeight="1">
      <c r="A795" s="112"/>
      <c r="B795" s="117"/>
      <c r="C795" s="129" t="s">
        <v>1701</v>
      </c>
      <c r="D795" s="130">
        <v>5.58</v>
      </c>
      <c r="E795" s="131">
        <f>VLOOKUP(C795,'DADOS INEP'!C:L,10,0)</f>
        <v>55.15</v>
      </c>
      <c r="F795" s="136">
        <f t="shared" si="1"/>
        <v>5.9334</v>
      </c>
      <c r="G795" s="137">
        <f t="shared" si="2"/>
        <v>-0.3534</v>
      </c>
      <c r="H795" s="141"/>
      <c r="I795" s="132" t="str">
        <f t="shared" si="3"/>
        <v>#REF!</v>
      </c>
      <c r="J795" s="111" t="str">
        <f t="shared" si="4"/>
        <v>#REF!</v>
      </c>
      <c r="K795" s="112"/>
      <c r="L795" s="112"/>
      <c r="M795" s="116" t="s">
        <v>5698</v>
      </c>
      <c r="N795" s="117"/>
      <c r="O795" s="117"/>
      <c r="P795" s="117"/>
      <c r="Q795" s="117"/>
      <c r="R795" s="117"/>
      <c r="S795" s="117"/>
      <c r="T795" s="117"/>
      <c r="U795" s="117"/>
      <c r="V795" s="117"/>
      <c r="W795" s="117"/>
      <c r="X795" s="117"/>
      <c r="Y795" s="117"/>
      <c r="Z795" s="117"/>
    </row>
    <row r="796" ht="14.25" customHeight="1">
      <c r="A796" s="112"/>
      <c r="B796" s="117"/>
      <c r="C796" s="129" t="s">
        <v>1418</v>
      </c>
      <c r="D796" s="130">
        <v>5.68</v>
      </c>
      <c r="E796" s="131">
        <f>VLOOKUP(C796,'DADOS INEP'!C:L,10,0)</f>
        <v>55.81</v>
      </c>
      <c r="F796" s="136">
        <f t="shared" si="1"/>
        <v>6.03372</v>
      </c>
      <c r="G796" s="137">
        <f t="shared" si="2"/>
        <v>-0.35372</v>
      </c>
      <c r="H796" s="141"/>
      <c r="I796" s="132" t="str">
        <f t="shared" si="3"/>
        <v>#REF!</v>
      </c>
      <c r="J796" s="111" t="str">
        <f t="shared" si="4"/>
        <v>#REF!</v>
      </c>
      <c r="K796" s="112"/>
      <c r="L796" s="112"/>
      <c r="M796" s="116" t="s">
        <v>5698</v>
      </c>
      <c r="N796" s="117"/>
      <c r="O796" s="117"/>
      <c r="P796" s="117"/>
      <c r="Q796" s="117"/>
      <c r="R796" s="117"/>
      <c r="S796" s="117"/>
      <c r="T796" s="117"/>
      <c r="U796" s="117"/>
      <c r="V796" s="117"/>
      <c r="W796" s="117"/>
      <c r="X796" s="117"/>
      <c r="Y796" s="117"/>
      <c r="Z796" s="117"/>
    </row>
    <row r="797" ht="14.25" customHeight="1">
      <c r="A797" s="112"/>
      <c r="B797" s="117"/>
      <c r="C797" s="129" t="s">
        <v>5079</v>
      </c>
      <c r="D797" s="130">
        <v>4.83</v>
      </c>
      <c r="E797" s="131">
        <f>VLOOKUP(C797,'DADOS INEP'!C:L,10,0)</f>
        <v>50.23</v>
      </c>
      <c r="F797" s="136">
        <f t="shared" si="1"/>
        <v>5.18556</v>
      </c>
      <c r="G797" s="137">
        <f t="shared" si="2"/>
        <v>-0.35556</v>
      </c>
      <c r="H797" s="141"/>
      <c r="I797" s="132" t="str">
        <f t="shared" si="3"/>
        <v>#REF!</v>
      </c>
      <c r="J797" s="111" t="str">
        <f t="shared" si="4"/>
        <v>#REF!</v>
      </c>
      <c r="K797" s="112"/>
      <c r="L797" s="112"/>
      <c r="M797" s="116" t="s">
        <v>5698</v>
      </c>
      <c r="N797" s="117"/>
      <c r="O797" s="117"/>
      <c r="P797" s="117"/>
      <c r="Q797" s="117"/>
      <c r="R797" s="117"/>
      <c r="S797" s="117"/>
      <c r="T797" s="117"/>
      <c r="U797" s="117"/>
      <c r="V797" s="117"/>
      <c r="W797" s="117"/>
      <c r="X797" s="117"/>
      <c r="Y797" s="117"/>
      <c r="Z797" s="117"/>
    </row>
    <row r="798" ht="14.25" customHeight="1">
      <c r="A798" s="112"/>
      <c r="B798" s="117"/>
      <c r="C798" s="129" t="s">
        <v>4435</v>
      </c>
      <c r="D798" s="130">
        <v>5.0</v>
      </c>
      <c r="E798" s="131">
        <f>VLOOKUP(C798,'DADOS INEP'!C:L,10,0)</f>
        <v>51.36</v>
      </c>
      <c r="F798" s="136">
        <f t="shared" si="1"/>
        <v>5.35732</v>
      </c>
      <c r="G798" s="137">
        <f t="shared" si="2"/>
        <v>-0.35732</v>
      </c>
      <c r="H798" s="141"/>
      <c r="I798" s="132" t="str">
        <f t="shared" si="3"/>
        <v>#REF!</v>
      </c>
      <c r="J798" s="111" t="str">
        <f t="shared" si="4"/>
        <v>#REF!</v>
      </c>
      <c r="K798" s="112"/>
      <c r="L798" s="112"/>
      <c r="M798" s="116" t="s">
        <v>5698</v>
      </c>
      <c r="N798" s="117"/>
      <c r="O798" s="117"/>
      <c r="P798" s="117"/>
      <c r="Q798" s="117"/>
      <c r="R798" s="117"/>
      <c r="S798" s="117"/>
      <c r="T798" s="117"/>
      <c r="U798" s="117"/>
      <c r="V798" s="117"/>
      <c r="W798" s="117"/>
      <c r="X798" s="117"/>
      <c r="Y798" s="117"/>
      <c r="Z798" s="117"/>
    </row>
    <row r="799" ht="14.25" customHeight="1">
      <c r="A799" s="112"/>
      <c r="B799" s="117"/>
      <c r="C799" s="129" t="s">
        <v>1591</v>
      </c>
      <c r="D799" s="130">
        <v>5.61</v>
      </c>
      <c r="E799" s="131">
        <f>VLOOKUP(C799,'DADOS INEP'!C:L,10,0)</f>
        <v>55.38</v>
      </c>
      <c r="F799" s="136">
        <f t="shared" si="1"/>
        <v>5.96836</v>
      </c>
      <c r="G799" s="137">
        <f t="shared" si="2"/>
        <v>-0.35836</v>
      </c>
      <c r="H799" s="141"/>
      <c r="I799" s="132" t="str">
        <f t="shared" si="3"/>
        <v>#REF!</v>
      </c>
      <c r="J799" s="111" t="str">
        <f t="shared" si="4"/>
        <v>#REF!</v>
      </c>
      <c r="K799" s="112"/>
      <c r="L799" s="112"/>
      <c r="M799" s="116" t="s">
        <v>5698</v>
      </c>
      <c r="N799" s="117"/>
      <c r="O799" s="117"/>
      <c r="P799" s="117"/>
      <c r="Q799" s="117"/>
      <c r="R799" s="117"/>
      <c r="S799" s="117"/>
      <c r="T799" s="117"/>
      <c r="U799" s="117"/>
      <c r="V799" s="117"/>
      <c r="W799" s="117"/>
      <c r="X799" s="117"/>
      <c r="Y799" s="117"/>
      <c r="Z799" s="117"/>
    </row>
    <row r="800" ht="14.25" customHeight="1">
      <c r="A800" s="112"/>
      <c r="B800" s="117"/>
      <c r="C800" s="129" t="s">
        <v>2701</v>
      </c>
      <c r="D800" s="130">
        <v>5.33</v>
      </c>
      <c r="E800" s="131">
        <f>VLOOKUP(C800,'DADOS INEP'!C:L,10,0)</f>
        <v>53.55</v>
      </c>
      <c r="F800" s="136">
        <f t="shared" si="1"/>
        <v>5.6902</v>
      </c>
      <c r="G800" s="137">
        <f t="shared" si="2"/>
        <v>-0.3602</v>
      </c>
      <c r="H800" s="141"/>
      <c r="I800" s="132" t="str">
        <f t="shared" si="3"/>
        <v>#REF!</v>
      </c>
      <c r="J800" s="111" t="str">
        <f t="shared" si="4"/>
        <v>#REF!</v>
      </c>
      <c r="K800" s="112"/>
      <c r="L800" s="112"/>
      <c r="M800" s="116" t="s">
        <v>5698</v>
      </c>
      <c r="N800" s="117"/>
      <c r="O800" s="117"/>
      <c r="P800" s="117"/>
      <c r="Q800" s="117"/>
      <c r="R800" s="117"/>
      <c r="S800" s="117"/>
      <c r="T800" s="117"/>
      <c r="U800" s="117"/>
      <c r="V800" s="117"/>
      <c r="W800" s="117"/>
      <c r="X800" s="117"/>
      <c r="Y800" s="117"/>
      <c r="Z800" s="117"/>
    </row>
    <row r="801" ht="14.25" customHeight="1">
      <c r="A801" s="112"/>
      <c r="B801" s="117"/>
      <c r="C801" s="129" t="s">
        <v>2139</v>
      </c>
      <c r="D801" s="130">
        <v>5.45</v>
      </c>
      <c r="E801" s="131">
        <f>VLOOKUP(C801,'DADOS INEP'!C:L,10,0)</f>
        <v>54.36</v>
      </c>
      <c r="F801" s="136">
        <f t="shared" si="1"/>
        <v>5.81332</v>
      </c>
      <c r="G801" s="137">
        <f t="shared" si="2"/>
        <v>-0.36332</v>
      </c>
      <c r="H801" s="141"/>
      <c r="I801" s="132" t="str">
        <f t="shared" si="3"/>
        <v>#REF!</v>
      </c>
      <c r="J801" s="111" t="str">
        <f t="shared" si="4"/>
        <v>#REF!</v>
      </c>
      <c r="K801" s="112"/>
      <c r="L801" s="112"/>
      <c r="M801" s="116" t="s">
        <v>5698</v>
      </c>
      <c r="N801" s="117"/>
      <c r="O801" s="117"/>
      <c r="P801" s="117"/>
      <c r="Q801" s="117"/>
      <c r="R801" s="117"/>
      <c r="S801" s="117"/>
      <c r="T801" s="117"/>
      <c r="U801" s="117"/>
      <c r="V801" s="117"/>
      <c r="W801" s="117"/>
      <c r="X801" s="117"/>
      <c r="Y801" s="117"/>
      <c r="Z801" s="117"/>
    </row>
    <row r="802" ht="14.25" customHeight="1">
      <c r="A802" s="112"/>
      <c r="B802" s="117"/>
      <c r="C802" s="129" t="s">
        <v>2173</v>
      </c>
      <c r="D802" s="130">
        <v>5.44</v>
      </c>
      <c r="E802" s="131">
        <f>VLOOKUP(C802,'DADOS INEP'!C:L,10,0)</f>
        <v>54.32</v>
      </c>
      <c r="F802" s="136">
        <f t="shared" si="1"/>
        <v>5.80724</v>
      </c>
      <c r="G802" s="137">
        <f t="shared" si="2"/>
        <v>-0.36724</v>
      </c>
      <c r="H802" s="141"/>
      <c r="I802" s="132" t="str">
        <f t="shared" si="3"/>
        <v>#REF!</v>
      </c>
      <c r="J802" s="111" t="str">
        <f t="shared" si="4"/>
        <v>#REF!</v>
      </c>
      <c r="K802" s="112"/>
      <c r="L802" s="112"/>
      <c r="M802" s="116" t="s">
        <v>5698</v>
      </c>
      <c r="N802" s="117"/>
      <c r="O802" s="117"/>
      <c r="P802" s="117"/>
      <c r="Q802" s="117"/>
      <c r="R802" s="117"/>
      <c r="S802" s="117"/>
      <c r="T802" s="117"/>
      <c r="U802" s="117"/>
      <c r="V802" s="117"/>
      <c r="W802" s="117"/>
      <c r="X802" s="117"/>
      <c r="Y802" s="117"/>
      <c r="Z802" s="117"/>
    </row>
    <row r="803" ht="14.25" customHeight="1">
      <c r="A803" s="112"/>
      <c r="B803" s="117"/>
      <c r="C803" s="129" t="s">
        <v>3469</v>
      </c>
      <c r="D803" s="130">
        <v>5.18</v>
      </c>
      <c r="E803" s="131">
        <f>VLOOKUP(C803,'DADOS INEP'!C:L,10,0)</f>
        <v>52.61</v>
      </c>
      <c r="F803" s="136">
        <f t="shared" si="1"/>
        <v>5.54732</v>
      </c>
      <c r="G803" s="137">
        <f t="shared" si="2"/>
        <v>-0.36732</v>
      </c>
      <c r="H803" s="143"/>
      <c r="I803" s="132" t="str">
        <f t="shared" si="3"/>
        <v>#REF!</v>
      </c>
      <c r="J803" s="111" t="str">
        <f t="shared" si="4"/>
        <v>#REF!</v>
      </c>
      <c r="K803" s="112"/>
      <c r="L803" s="112"/>
      <c r="M803" s="116" t="s">
        <v>5698</v>
      </c>
      <c r="N803" s="117"/>
      <c r="O803" s="117"/>
      <c r="P803" s="117"/>
      <c r="Q803" s="117"/>
      <c r="R803" s="117"/>
      <c r="S803" s="117"/>
      <c r="T803" s="117"/>
      <c r="U803" s="117"/>
      <c r="V803" s="117"/>
      <c r="W803" s="117"/>
      <c r="X803" s="117"/>
      <c r="Y803" s="117"/>
      <c r="Z803" s="117"/>
    </row>
    <row r="804" ht="14.25" customHeight="1">
      <c r="A804" s="112"/>
      <c r="B804" s="117"/>
      <c r="C804" s="129" t="s">
        <v>4384</v>
      </c>
      <c r="D804" s="130">
        <v>5.0</v>
      </c>
      <c r="E804" s="131">
        <f>VLOOKUP(C804,'DADOS INEP'!C:L,10,0)</f>
        <v>51.43</v>
      </c>
      <c r="F804" s="136">
        <f t="shared" si="1"/>
        <v>5.36796</v>
      </c>
      <c r="G804" s="137">
        <f t="shared" si="2"/>
        <v>-0.36796</v>
      </c>
      <c r="H804" s="141"/>
      <c r="I804" s="132" t="str">
        <f t="shared" si="3"/>
        <v>#REF!</v>
      </c>
      <c r="J804" s="111" t="str">
        <f t="shared" si="4"/>
        <v>#REF!</v>
      </c>
      <c r="K804" s="112"/>
      <c r="L804" s="112"/>
      <c r="M804" s="116" t="s">
        <v>5698</v>
      </c>
      <c r="N804" s="117"/>
      <c r="O804" s="117"/>
      <c r="P804" s="117"/>
      <c r="Q804" s="117"/>
      <c r="R804" s="117"/>
      <c r="S804" s="117"/>
      <c r="T804" s="117"/>
      <c r="U804" s="117"/>
      <c r="V804" s="117"/>
      <c r="W804" s="117"/>
      <c r="X804" s="117"/>
      <c r="Y804" s="117"/>
      <c r="Z804" s="117"/>
    </row>
    <row r="805" ht="14.25" customHeight="1">
      <c r="A805" s="112"/>
      <c r="B805" s="117"/>
      <c r="C805" s="129" t="s">
        <v>2239</v>
      </c>
      <c r="D805" s="130">
        <v>5.42</v>
      </c>
      <c r="E805" s="131">
        <f>VLOOKUP(C805,'DADOS INEP'!C:L,10,0)</f>
        <v>54.2</v>
      </c>
      <c r="F805" s="136">
        <f t="shared" si="1"/>
        <v>5.789</v>
      </c>
      <c r="G805" s="137">
        <f t="shared" si="2"/>
        <v>-0.369</v>
      </c>
      <c r="H805" s="141"/>
      <c r="I805" s="132" t="str">
        <f t="shared" si="3"/>
        <v>#REF!</v>
      </c>
      <c r="J805" s="111" t="str">
        <f t="shared" si="4"/>
        <v>#REF!</v>
      </c>
      <c r="K805" s="112"/>
      <c r="L805" s="112"/>
      <c r="M805" s="116" t="s">
        <v>5698</v>
      </c>
      <c r="N805" s="117"/>
      <c r="O805" s="117"/>
      <c r="P805" s="117"/>
      <c r="Q805" s="117"/>
      <c r="R805" s="117"/>
      <c r="S805" s="117"/>
      <c r="T805" s="117"/>
      <c r="U805" s="117"/>
      <c r="V805" s="117"/>
      <c r="W805" s="117"/>
      <c r="X805" s="117"/>
      <c r="Y805" s="117"/>
      <c r="Z805" s="117"/>
    </row>
    <row r="806" ht="14.25" customHeight="1">
      <c r="A806" s="112"/>
      <c r="B806" s="117"/>
      <c r="C806" s="129" t="s">
        <v>3409</v>
      </c>
      <c r="D806" s="130">
        <v>5.19</v>
      </c>
      <c r="E806" s="131">
        <f>VLOOKUP(C806,'DADOS INEP'!C:L,10,0)</f>
        <v>52.69</v>
      </c>
      <c r="F806" s="136">
        <f t="shared" si="1"/>
        <v>5.55948</v>
      </c>
      <c r="G806" s="137">
        <f t="shared" si="2"/>
        <v>-0.36948</v>
      </c>
      <c r="H806" s="141"/>
      <c r="I806" s="132" t="str">
        <f t="shared" si="3"/>
        <v>#REF!</v>
      </c>
      <c r="J806" s="111" t="str">
        <f t="shared" si="4"/>
        <v>#REF!</v>
      </c>
      <c r="K806" s="112"/>
      <c r="L806" s="112"/>
      <c r="M806" s="116" t="s">
        <v>5698</v>
      </c>
      <c r="N806" s="117"/>
      <c r="O806" s="117"/>
      <c r="P806" s="117"/>
      <c r="Q806" s="117"/>
      <c r="R806" s="117"/>
      <c r="S806" s="117"/>
      <c r="T806" s="117"/>
      <c r="U806" s="117"/>
      <c r="V806" s="117"/>
      <c r="W806" s="117"/>
      <c r="X806" s="117"/>
      <c r="Y806" s="117"/>
      <c r="Z806" s="117"/>
    </row>
    <row r="807" ht="14.25" customHeight="1">
      <c r="A807" s="112"/>
      <c r="B807" s="117"/>
      <c r="C807" s="129" t="s">
        <v>2448</v>
      </c>
      <c r="D807" s="130">
        <v>5.37</v>
      </c>
      <c r="E807" s="131">
        <f>VLOOKUP(C807,'DADOS INEP'!C:L,10,0)</f>
        <v>53.89</v>
      </c>
      <c r="F807" s="136">
        <f t="shared" si="1"/>
        <v>5.74188</v>
      </c>
      <c r="G807" s="137">
        <f t="shared" si="2"/>
        <v>-0.37188</v>
      </c>
      <c r="H807" s="141"/>
      <c r="I807" s="132" t="str">
        <f t="shared" si="3"/>
        <v>#REF!</v>
      </c>
      <c r="J807" s="111" t="str">
        <f t="shared" si="4"/>
        <v>#REF!</v>
      </c>
      <c r="K807" s="112"/>
      <c r="L807" s="112"/>
      <c r="M807" s="116" t="s">
        <v>5698</v>
      </c>
      <c r="N807" s="117"/>
      <c r="O807" s="117"/>
      <c r="P807" s="117"/>
      <c r="Q807" s="117"/>
      <c r="R807" s="117"/>
      <c r="S807" s="117"/>
      <c r="T807" s="117"/>
      <c r="U807" s="117"/>
      <c r="V807" s="117"/>
      <c r="W807" s="117"/>
      <c r="X807" s="117"/>
      <c r="Y807" s="117"/>
      <c r="Z807" s="117"/>
    </row>
    <row r="808" ht="14.25" customHeight="1">
      <c r="A808" s="112"/>
      <c r="B808" s="117"/>
      <c r="C808" s="129" t="s">
        <v>2060</v>
      </c>
      <c r="D808" s="130">
        <v>5.46</v>
      </c>
      <c r="E808" s="131">
        <f>VLOOKUP(C808,'DADOS INEP'!C:L,10,0)</f>
        <v>54.49</v>
      </c>
      <c r="F808" s="136">
        <f t="shared" si="1"/>
        <v>5.83308</v>
      </c>
      <c r="G808" s="137">
        <f t="shared" si="2"/>
        <v>-0.37308</v>
      </c>
      <c r="H808" s="141"/>
      <c r="I808" s="132" t="str">
        <f t="shared" si="3"/>
        <v>#REF!</v>
      </c>
      <c r="J808" s="111" t="str">
        <f t="shared" si="4"/>
        <v>#REF!</v>
      </c>
      <c r="K808" s="112"/>
      <c r="L808" s="112"/>
      <c r="M808" s="116" t="s">
        <v>5698</v>
      </c>
      <c r="N808" s="117"/>
      <c r="O808" s="117"/>
      <c r="P808" s="117"/>
      <c r="Q808" s="117"/>
      <c r="R808" s="117"/>
      <c r="S808" s="117"/>
      <c r="T808" s="117"/>
      <c r="U808" s="117"/>
      <c r="V808" s="117"/>
      <c r="W808" s="117"/>
      <c r="X808" s="117"/>
      <c r="Y808" s="117"/>
      <c r="Z808" s="117"/>
    </row>
    <row r="809" ht="14.25" customHeight="1">
      <c r="A809" s="112"/>
      <c r="B809" s="117"/>
      <c r="C809" s="129" t="s">
        <v>4880</v>
      </c>
      <c r="D809" s="130">
        <v>4.87</v>
      </c>
      <c r="E809" s="131">
        <f>VLOOKUP(C809,'DADOS INEP'!C:L,10,0)</f>
        <v>50.61</v>
      </c>
      <c r="F809" s="136">
        <f t="shared" si="1"/>
        <v>5.24332</v>
      </c>
      <c r="G809" s="137">
        <f t="shared" si="2"/>
        <v>-0.37332</v>
      </c>
      <c r="H809" s="141"/>
      <c r="I809" s="132" t="str">
        <f t="shared" si="3"/>
        <v>#REF!</v>
      </c>
      <c r="J809" s="111" t="str">
        <f t="shared" si="4"/>
        <v>#REF!</v>
      </c>
      <c r="K809" s="112"/>
      <c r="L809" s="112"/>
      <c r="M809" s="116" t="s">
        <v>5698</v>
      </c>
      <c r="N809" s="117"/>
      <c r="O809" s="117"/>
      <c r="P809" s="117"/>
      <c r="Q809" s="117"/>
      <c r="R809" s="117"/>
      <c r="S809" s="117"/>
      <c r="T809" s="117"/>
      <c r="U809" s="117"/>
      <c r="V809" s="117"/>
      <c r="W809" s="117"/>
      <c r="X809" s="117"/>
      <c r="Y809" s="117"/>
      <c r="Z809" s="117"/>
    </row>
    <row r="810" ht="14.25" customHeight="1">
      <c r="A810" s="112"/>
      <c r="B810" s="117"/>
      <c r="C810" s="129" t="s">
        <v>989</v>
      </c>
      <c r="D810" s="130">
        <v>5.98</v>
      </c>
      <c r="E810" s="131">
        <f>VLOOKUP(C810,'DADOS INEP'!C:L,10,0)</f>
        <v>57.92</v>
      </c>
      <c r="F810" s="136">
        <f t="shared" si="1"/>
        <v>6.35444</v>
      </c>
      <c r="G810" s="137">
        <f t="shared" si="2"/>
        <v>-0.37444</v>
      </c>
      <c r="H810" s="143"/>
      <c r="I810" s="132" t="str">
        <f t="shared" si="3"/>
        <v>#REF!</v>
      </c>
      <c r="J810" s="111" t="str">
        <f t="shared" si="4"/>
        <v>#REF!</v>
      </c>
      <c r="K810" s="112"/>
      <c r="L810" s="112"/>
      <c r="M810" s="116" t="s">
        <v>5698</v>
      </c>
      <c r="N810" s="117"/>
      <c r="O810" s="117"/>
      <c r="P810" s="117"/>
      <c r="Q810" s="117"/>
      <c r="R810" s="117"/>
      <c r="S810" s="117"/>
      <c r="T810" s="117"/>
      <c r="U810" s="117"/>
      <c r="V810" s="117"/>
      <c r="W810" s="117"/>
      <c r="X810" s="117"/>
      <c r="Y810" s="117"/>
      <c r="Z810" s="117"/>
    </row>
    <row r="811" ht="14.25" customHeight="1">
      <c r="A811" s="112"/>
      <c r="B811" s="117"/>
      <c r="C811" s="129" t="s">
        <v>4815</v>
      </c>
      <c r="D811" s="130">
        <v>4.88</v>
      </c>
      <c r="E811" s="131">
        <f>VLOOKUP(C811,'DADOS INEP'!C:L,10,0)</f>
        <v>50.73</v>
      </c>
      <c r="F811" s="136">
        <f t="shared" si="1"/>
        <v>5.26156</v>
      </c>
      <c r="G811" s="137">
        <f t="shared" si="2"/>
        <v>-0.38156</v>
      </c>
      <c r="H811" s="141"/>
      <c r="I811" s="132" t="str">
        <f t="shared" si="3"/>
        <v>#REF!</v>
      </c>
      <c r="J811" s="111" t="str">
        <f t="shared" si="4"/>
        <v>#REF!</v>
      </c>
      <c r="K811" s="112"/>
      <c r="L811" s="112"/>
      <c r="M811" s="116" t="s">
        <v>5698</v>
      </c>
      <c r="N811" s="117"/>
      <c r="O811" s="117"/>
      <c r="P811" s="117"/>
      <c r="Q811" s="117"/>
      <c r="R811" s="117"/>
      <c r="S811" s="117"/>
      <c r="T811" s="117"/>
      <c r="U811" s="117"/>
      <c r="V811" s="117"/>
      <c r="W811" s="117"/>
      <c r="X811" s="117"/>
      <c r="Y811" s="117"/>
      <c r="Z811" s="117"/>
    </row>
    <row r="812" ht="14.25" customHeight="1">
      <c r="A812" s="112"/>
      <c r="B812" s="117"/>
      <c r="C812" s="129" t="s">
        <v>5316</v>
      </c>
      <c r="D812" s="130">
        <v>4.7</v>
      </c>
      <c r="E812" s="131">
        <f>VLOOKUP(C812,'DADOS INEP'!C:L,10,0)</f>
        <v>49.55</v>
      </c>
      <c r="F812" s="136">
        <f t="shared" si="1"/>
        <v>5.0822</v>
      </c>
      <c r="G812" s="137">
        <f t="shared" si="2"/>
        <v>-0.3822</v>
      </c>
      <c r="H812" s="141"/>
      <c r="I812" s="132" t="str">
        <f t="shared" si="3"/>
        <v>#REF!</v>
      </c>
      <c r="J812" s="111" t="str">
        <f t="shared" si="4"/>
        <v>#REF!</v>
      </c>
      <c r="K812" s="112"/>
      <c r="L812" s="112"/>
      <c r="M812" s="116" t="s">
        <v>5698</v>
      </c>
      <c r="N812" s="117"/>
      <c r="O812" s="117"/>
      <c r="P812" s="117"/>
      <c r="Q812" s="117"/>
      <c r="R812" s="117"/>
      <c r="S812" s="117"/>
      <c r="T812" s="117"/>
      <c r="U812" s="117"/>
      <c r="V812" s="117"/>
      <c r="W812" s="117"/>
      <c r="X812" s="117"/>
      <c r="Y812" s="117"/>
      <c r="Z812" s="117"/>
    </row>
    <row r="813" ht="14.25" customHeight="1">
      <c r="A813" s="112"/>
      <c r="B813" s="117"/>
      <c r="C813" s="129" t="s">
        <v>2065</v>
      </c>
      <c r="D813" s="130">
        <v>5.45</v>
      </c>
      <c r="E813" s="131">
        <f>VLOOKUP(C813,'DADOS INEP'!C:L,10,0)</f>
        <v>54.49</v>
      </c>
      <c r="F813" s="136">
        <f t="shared" si="1"/>
        <v>5.83308</v>
      </c>
      <c r="G813" s="137">
        <f t="shared" si="2"/>
        <v>-0.38308</v>
      </c>
      <c r="H813" s="141"/>
      <c r="I813" s="132" t="str">
        <f t="shared" si="3"/>
        <v>#REF!</v>
      </c>
      <c r="J813" s="111" t="str">
        <f t="shared" si="4"/>
        <v>#REF!</v>
      </c>
      <c r="K813" s="112"/>
      <c r="L813" s="112"/>
      <c r="M813" s="116" t="s">
        <v>5698</v>
      </c>
      <c r="N813" s="117"/>
      <c r="O813" s="117"/>
      <c r="P813" s="117"/>
      <c r="Q813" s="117"/>
      <c r="R813" s="117"/>
      <c r="S813" s="117"/>
      <c r="T813" s="117"/>
      <c r="U813" s="117"/>
      <c r="V813" s="117"/>
      <c r="W813" s="117"/>
      <c r="X813" s="117"/>
      <c r="Y813" s="117"/>
      <c r="Z813" s="117"/>
    </row>
    <row r="814" ht="14.25" customHeight="1">
      <c r="A814" s="112"/>
      <c r="B814" s="117"/>
      <c r="C814" s="129" t="s">
        <v>4282</v>
      </c>
      <c r="D814" s="130">
        <v>5.0</v>
      </c>
      <c r="E814" s="131">
        <f>VLOOKUP(C814,'DADOS INEP'!C:L,10,0)</f>
        <v>51.55</v>
      </c>
      <c r="F814" s="136">
        <f t="shared" si="1"/>
        <v>5.3862</v>
      </c>
      <c r="G814" s="137">
        <f t="shared" si="2"/>
        <v>-0.3862</v>
      </c>
      <c r="H814" s="141"/>
      <c r="I814" s="132" t="str">
        <f t="shared" si="3"/>
        <v>#REF!</v>
      </c>
      <c r="J814" s="111" t="str">
        <f t="shared" si="4"/>
        <v>#REF!</v>
      </c>
      <c r="K814" s="112"/>
      <c r="L814" s="112"/>
      <c r="M814" s="116" t="s">
        <v>5698</v>
      </c>
      <c r="N814" s="117"/>
      <c r="O814" s="117"/>
      <c r="P814" s="117"/>
      <c r="Q814" s="117"/>
      <c r="R814" s="117"/>
      <c r="S814" s="117"/>
      <c r="T814" s="117"/>
      <c r="U814" s="117"/>
      <c r="V814" s="117"/>
      <c r="W814" s="117"/>
      <c r="X814" s="117"/>
      <c r="Y814" s="117"/>
      <c r="Z814" s="117"/>
    </row>
    <row r="815" ht="14.25" customHeight="1">
      <c r="A815" s="112"/>
      <c r="B815" s="117"/>
      <c r="C815" s="129" t="s">
        <v>5045</v>
      </c>
      <c r="D815" s="130">
        <v>4.81</v>
      </c>
      <c r="E815" s="131">
        <f>VLOOKUP(C815,'DADOS INEP'!C:L,10,0)</f>
        <v>50.3</v>
      </c>
      <c r="F815" s="136">
        <f t="shared" si="1"/>
        <v>5.1962</v>
      </c>
      <c r="G815" s="137">
        <f t="shared" si="2"/>
        <v>-0.3862</v>
      </c>
      <c r="H815" s="141"/>
      <c r="I815" s="132" t="str">
        <f t="shared" si="3"/>
        <v>#REF!</v>
      </c>
      <c r="J815" s="111" t="str">
        <f t="shared" si="4"/>
        <v>#REF!</v>
      </c>
      <c r="K815" s="112"/>
      <c r="L815" s="112"/>
      <c r="M815" s="116" t="s">
        <v>5698</v>
      </c>
      <c r="N815" s="117"/>
      <c r="O815" s="117"/>
      <c r="P815" s="117"/>
      <c r="Q815" s="117"/>
      <c r="R815" s="117"/>
      <c r="S815" s="117"/>
      <c r="T815" s="117"/>
      <c r="U815" s="117"/>
      <c r="V815" s="117"/>
      <c r="W815" s="117"/>
      <c r="X815" s="117"/>
      <c r="Y815" s="117"/>
      <c r="Z815" s="117"/>
    </row>
    <row r="816" ht="14.25" customHeight="1">
      <c r="A816" s="112"/>
      <c r="B816" s="117"/>
      <c r="C816" s="129" t="s">
        <v>935</v>
      </c>
      <c r="D816" s="130">
        <v>6.08</v>
      </c>
      <c r="E816" s="131">
        <f>VLOOKUP(C816,'DADOS INEP'!C:L,10,0)</f>
        <v>58.66</v>
      </c>
      <c r="F816" s="136">
        <f t="shared" si="1"/>
        <v>6.46692</v>
      </c>
      <c r="G816" s="137">
        <f t="shared" si="2"/>
        <v>-0.38692</v>
      </c>
      <c r="H816" s="141"/>
      <c r="I816" s="132" t="str">
        <f t="shared" si="3"/>
        <v>#REF!</v>
      </c>
      <c r="J816" s="111" t="str">
        <f t="shared" si="4"/>
        <v>#REF!</v>
      </c>
      <c r="K816" s="112"/>
      <c r="L816" s="112"/>
      <c r="M816" s="116" t="s">
        <v>5698</v>
      </c>
      <c r="N816" s="117"/>
      <c r="O816" s="117"/>
      <c r="P816" s="117"/>
      <c r="Q816" s="117"/>
      <c r="R816" s="117"/>
      <c r="S816" s="117"/>
      <c r="T816" s="117"/>
      <c r="U816" s="117"/>
      <c r="V816" s="117"/>
      <c r="W816" s="117"/>
      <c r="X816" s="117"/>
      <c r="Y816" s="117"/>
      <c r="Z816" s="117"/>
    </row>
    <row r="817" ht="14.25" customHeight="1">
      <c r="A817" s="112"/>
      <c r="B817" s="117"/>
      <c r="C817" s="129" t="s">
        <v>1959</v>
      </c>
      <c r="D817" s="130">
        <v>5.47</v>
      </c>
      <c r="E817" s="131">
        <f>VLOOKUP(C817,'DADOS INEP'!C:L,10,0)</f>
        <v>54.65</v>
      </c>
      <c r="F817" s="136">
        <f t="shared" si="1"/>
        <v>5.8574</v>
      </c>
      <c r="G817" s="137">
        <f t="shared" si="2"/>
        <v>-0.3874</v>
      </c>
      <c r="H817" s="141"/>
      <c r="I817" s="132" t="str">
        <f t="shared" si="3"/>
        <v>#REF!</v>
      </c>
      <c r="J817" s="111" t="str">
        <f t="shared" si="4"/>
        <v>#REF!</v>
      </c>
      <c r="K817" s="112"/>
      <c r="L817" s="112"/>
      <c r="M817" s="116" t="s">
        <v>5698</v>
      </c>
      <c r="N817" s="117"/>
      <c r="O817" s="117"/>
      <c r="P817" s="117"/>
      <c r="Q817" s="117"/>
      <c r="R817" s="117"/>
      <c r="S817" s="117"/>
      <c r="T817" s="117"/>
      <c r="U817" s="117"/>
      <c r="V817" s="117"/>
      <c r="W817" s="117"/>
      <c r="X817" s="117"/>
      <c r="Y817" s="117"/>
      <c r="Z817" s="117"/>
    </row>
    <row r="818" ht="14.25" customHeight="1">
      <c r="A818" s="112"/>
      <c r="B818" s="117"/>
      <c r="C818" s="129" t="s">
        <v>1385</v>
      </c>
      <c r="D818" s="130">
        <v>5.66</v>
      </c>
      <c r="E818" s="131">
        <f>VLOOKUP(C818,'DADOS INEP'!C:L,10,0)</f>
        <v>55.91</v>
      </c>
      <c r="F818" s="136">
        <f t="shared" si="1"/>
        <v>6.04892</v>
      </c>
      <c r="G818" s="137">
        <f t="shared" si="2"/>
        <v>-0.38892</v>
      </c>
      <c r="H818" s="141"/>
      <c r="I818" s="132" t="str">
        <f t="shared" si="3"/>
        <v>#REF!</v>
      </c>
      <c r="J818" s="111" t="str">
        <f t="shared" si="4"/>
        <v>#REF!</v>
      </c>
      <c r="K818" s="112"/>
      <c r="L818" s="112"/>
      <c r="M818" s="116" t="s">
        <v>5698</v>
      </c>
      <c r="N818" s="117"/>
      <c r="O818" s="117"/>
      <c r="P818" s="117"/>
      <c r="Q818" s="117"/>
      <c r="R818" s="117"/>
      <c r="S818" s="117"/>
      <c r="T818" s="117"/>
      <c r="U818" s="117"/>
      <c r="V818" s="117"/>
      <c r="W818" s="117"/>
      <c r="X818" s="117"/>
      <c r="Y818" s="117"/>
      <c r="Z818" s="117"/>
    </row>
    <row r="819" ht="14.25" customHeight="1">
      <c r="A819" s="112"/>
      <c r="B819" s="117"/>
      <c r="C819" s="129" t="s">
        <v>4214</v>
      </c>
      <c r="D819" s="130">
        <v>5.01</v>
      </c>
      <c r="E819" s="131">
        <f>VLOOKUP(C819,'DADOS INEP'!C:L,10,0)</f>
        <v>51.65</v>
      </c>
      <c r="F819" s="136">
        <f t="shared" si="1"/>
        <v>5.4014</v>
      </c>
      <c r="G819" s="137">
        <f t="shared" si="2"/>
        <v>-0.3914</v>
      </c>
      <c r="H819" s="141"/>
      <c r="I819" s="132" t="str">
        <f t="shared" si="3"/>
        <v>#REF!</v>
      </c>
      <c r="J819" s="111" t="str">
        <f t="shared" si="4"/>
        <v>#REF!</v>
      </c>
      <c r="K819" s="112"/>
      <c r="L819" s="112"/>
      <c r="M819" s="116" t="s">
        <v>5698</v>
      </c>
      <c r="N819" s="117"/>
      <c r="O819" s="117"/>
      <c r="P819" s="117"/>
      <c r="Q819" s="117"/>
      <c r="R819" s="117"/>
      <c r="S819" s="117"/>
      <c r="T819" s="117"/>
      <c r="U819" s="117"/>
      <c r="V819" s="117"/>
      <c r="W819" s="117"/>
      <c r="X819" s="117"/>
      <c r="Y819" s="117"/>
      <c r="Z819" s="117"/>
    </row>
    <row r="820" ht="14.25" customHeight="1">
      <c r="A820" s="112"/>
      <c r="B820" s="117"/>
      <c r="C820" s="129" t="s">
        <v>3693</v>
      </c>
      <c r="D820" s="130">
        <v>5.11</v>
      </c>
      <c r="E820" s="131">
        <f>VLOOKUP(C820,'DADOS INEP'!C:L,10,0)</f>
        <v>52.31</v>
      </c>
      <c r="F820" s="136">
        <f t="shared" si="1"/>
        <v>5.50172</v>
      </c>
      <c r="G820" s="137">
        <f t="shared" si="2"/>
        <v>-0.39172</v>
      </c>
      <c r="H820" s="141"/>
      <c r="I820" s="132" t="str">
        <f t="shared" si="3"/>
        <v>#REF!</v>
      </c>
      <c r="J820" s="111" t="str">
        <f t="shared" si="4"/>
        <v>#REF!</v>
      </c>
      <c r="K820" s="112"/>
      <c r="L820" s="112"/>
      <c r="M820" s="116" t="s">
        <v>5698</v>
      </c>
      <c r="N820" s="117"/>
      <c r="O820" s="117"/>
      <c r="P820" s="117"/>
      <c r="Q820" s="117"/>
      <c r="R820" s="117"/>
      <c r="S820" s="117"/>
      <c r="T820" s="117"/>
      <c r="U820" s="117"/>
      <c r="V820" s="117"/>
      <c r="W820" s="117"/>
      <c r="X820" s="117"/>
      <c r="Y820" s="117"/>
      <c r="Z820" s="117"/>
    </row>
    <row r="821" ht="14.25" customHeight="1">
      <c r="A821" s="112"/>
      <c r="B821" s="117"/>
      <c r="C821" s="129" t="s">
        <v>2548</v>
      </c>
      <c r="D821" s="130">
        <v>5.33</v>
      </c>
      <c r="E821" s="131">
        <f>VLOOKUP(C821,'DADOS INEP'!C:L,10,0)</f>
        <v>53.76</v>
      </c>
      <c r="F821" s="136">
        <f t="shared" si="1"/>
        <v>5.72212</v>
      </c>
      <c r="G821" s="137">
        <f t="shared" si="2"/>
        <v>-0.39212</v>
      </c>
      <c r="H821" s="143"/>
      <c r="I821" s="132" t="str">
        <f t="shared" si="3"/>
        <v>#REF!</v>
      </c>
      <c r="J821" s="111" t="str">
        <f t="shared" si="4"/>
        <v>#REF!</v>
      </c>
      <c r="K821" s="112"/>
      <c r="L821" s="112"/>
      <c r="M821" s="116" t="s">
        <v>5698</v>
      </c>
      <c r="N821" s="117"/>
      <c r="O821" s="117"/>
      <c r="P821" s="117"/>
      <c r="Q821" s="117"/>
      <c r="R821" s="117"/>
      <c r="S821" s="117"/>
      <c r="T821" s="117"/>
      <c r="U821" s="117"/>
      <c r="V821" s="117"/>
      <c r="W821" s="117"/>
      <c r="X821" s="117"/>
      <c r="Y821" s="117"/>
      <c r="Z821" s="117"/>
    </row>
    <row r="822" ht="14.25" customHeight="1">
      <c r="A822" s="112"/>
      <c r="B822" s="117"/>
      <c r="C822" s="129" t="s">
        <v>4257</v>
      </c>
      <c r="D822" s="130">
        <v>5.0</v>
      </c>
      <c r="E822" s="131">
        <f>VLOOKUP(C822,'DADOS INEP'!C:L,10,0)</f>
        <v>51.59</v>
      </c>
      <c r="F822" s="136">
        <f t="shared" si="1"/>
        <v>5.39228</v>
      </c>
      <c r="G822" s="137">
        <f t="shared" si="2"/>
        <v>-0.39228</v>
      </c>
      <c r="H822" s="141"/>
      <c r="I822" s="132" t="str">
        <f t="shared" si="3"/>
        <v>#REF!</v>
      </c>
      <c r="J822" s="111" t="str">
        <f t="shared" si="4"/>
        <v>#REF!</v>
      </c>
      <c r="K822" s="112"/>
      <c r="L822" s="112"/>
      <c r="M822" s="116" t="s">
        <v>5698</v>
      </c>
      <c r="N822" s="117"/>
      <c r="O822" s="117"/>
      <c r="P822" s="117"/>
      <c r="Q822" s="117"/>
      <c r="R822" s="117"/>
      <c r="S822" s="117"/>
      <c r="T822" s="117"/>
      <c r="U822" s="117"/>
      <c r="V822" s="117"/>
      <c r="W822" s="117"/>
      <c r="X822" s="117"/>
      <c r="Y822" s="117"/>
      <c r="Z822" s="117"/>
    </row>
    <row r="823" ht="14.25" customHeight="1">
      <c r="A823" s="112"/>
      <c r="B823" s="117"/>
      <c r="C823" s="129" t="s">
        <v>5643</v>
      </c>
      <c r="D823" s="130">
        <v>4.23</v>
      </c>
      <c r="E823" s="131">
        <f>VLOOKUP(C823,'DADOS INEP'!C:L,10,0)</f>
        <v>46.53</v>
      </c>
      <c r="F823" s="136">
        <f t="shared" si="1"/>
        <v>4.62316</v>
      </c>
      <c r="G823" s="137">
        <f t="shared" si="2"/>
        <v>-0.39316</v>
      </c>
      <c r="H823" s="141"/>
      <c r="I823" s="132" t="str">
        <f t="shared" si="3"/>
        <v>#REF!</v>
      </c>
      <c r="J823" s="111" t="str">
        <f t="shared" si="4"/>
        <v>#REF!</v>
      </c>
      <c r="K823" s="112"/>
      <c r="L823" s="112"/>
      <c r="M823" s="116" t="s">
        <v>5698</v>
      </c>
      <c r="N823" s="117"/>
      <c r="O823" s="117"/>
      <c r="P823" s="117"/>
      <c r="Q823" s="117"/>
      <c r="R823" s="117"/>
      <c r="S823" s="117"/>
      <c r="T823" s="117"/>
      <c r="U823" s="117"/>
      <c r="V823" s="117"/>
      <c r="W823" s="117"/>
      <c r="X823" s="117"/>
      <c r="Y823" s="117"/>
      <c r="Z823" s="117"/>
    </row>
    <row r="824" ht="14.25" customHeight="1">
      <c r="A824" s="112"/>
      <c r="B824" s="117"/>
      <c r="C824" s="129" t="s">
        <v>2391</v>
      </c>
      <c r="D824" s="130">
        <v>5.36</v>
      </c>
      <c r="E824" s="131">
        <f>VLOOKUP(C824,'DADOS INEP'!C:L,10,0)</f>
        <v>53.98</v>
      </c>
      <c r="F824" s="136">
        <f t="shared" si="1"/>
        <v>5.75556</v>
      </c>
      <c r="G824" s="137">
        <f t="shared" si="2"/>
        <v>-0.39556</v>
      </c>
      <c r="H824" s="141"/>
      <c r="I824" s="132" t="str">
        <f t="shared" si="3"/>
        <v>#REF!</v>
      </c>
      <c r="J824" s="111" t="str">
        <f t="shared" si="4"/>
        <v>#REF!</v>
      </c>
      <c r="K824" s="112"/>
      <c r="L824" s="112"/>
      <c r="M824" s="116" t="s">
        <v>5698</v>
      </c>
      <c r="N824" s="117"/>
      <c r="O824" s="117"/>
      <c r="P824" s="117"/>
      <c r="Q824" s="117"/>
      <c r="R824" s="117"/>
      <c r="S824" s="117"/>
      <c r="T824" s="117"/>
      <c r="U824" s="117"/>
      <c r="V824" s="117"/>
      <c r="W824" s="117"/>
      <c r="X824" s="117"/>
      <c r="Y824" s="117"/>
      <c r="Z824" s="117"/>
    </row>
    <row r="825" ht="14.25" customHeight="1">
      <c r="A825" s="112"/>
      <c r="B825" s="117"/>
      <c r="C825" s="129" t="s">
        <v>2928</v>
      </c>
      <c r="D825" s="130">
        <v>5.25</v>
      </c>
      <c r="E825" s="131">
        <f>VLOOKUP(C825,'DADOS INEP'!C:L,10,0)</f>
        <v>53.27</v>
      </c>
      <c r="F825" s="136">
        <f t="shared" si="1"/>
        <v>5.64764</v>
      </c>
      <c r="G825" s="137">
        <f t="shared" si="2"/>
        <v>-0.39764</v>
      </c>
      <c r="H825" s="143"/>
      <c r="I825" s="132" t="str">
        <f t="shared" si="3"/>
        <v>#REF!</v>
      </c>
      <c r="J825" s="111" t="str">
        <f t="shared" si="4"/>
        <v>#REF!</v>
      </c>
      <c r="K825" s="112"/>
      <c r="L825" s="112"/>
      <c r="M825" s="116" t="s">
        <v>5698</v>
      </c>
      <c r="N825" s="117"/>
      <c r="O825" s="117"/>
      <c r="P825" s="117"/>
      <c r="Q825" s="117"/>
      <c r="R825" s="117"/>
      <c r="S825" s="117"/>
      <c r="T825" s="117"/>
      <c r="U825" s="117"/>
      <c r="V825" s="117"/>
      <c r="W825" s="117"/>
      <c r="X825" s="117"/>
      <c r="Y825" s="117"/>
      <c r="Z825" s="117"/>
    </row>
    <row r="826" ht="14.25" customHeight="1">
      <c r="A826" s="112"/>
      <c r="B826" s="117"/>
      <c r="C826" s="129" t="s">
        <v>1924</v>
      </c>
      <c r="D826" s="130">
        <v>5.47</v>
      </c>
      <c r="E826" s="131">
        <f>VLOOKUP(C826,'DADOS INEP'!C:L,10,0)</f>
        <v>54.72</v>
      </c>
      <c r="F826" s="136">
        <f t="shared" si="1"/>
        <v>5.86804</v>
      </c>
      <c r="G826" s="137">
        <f t="shared" si="2"/>
        <v>-0.39804</v>
      </c>
      <c r="H826" s="141"/>
      <c r="I826" s="132" t="str">
        <f t="shared" si="3"/>
        <v>#REF!</v>
      </c>
      <c r="J826" s="111" t="str">
        <f t="shared" si="4"/>
        <v>#REF!</v>
      </c>
      <c r="K826" s="112"/>
      <c r="L826" s="112"/>
      <c r="M826" s="116" t="s">
        <v>5698</v>
      </c>
      <c r="N826" s="117"/>
      <c r="O826" s="117"/>
      <c r="P826" s="117"/>
      <c r="Q826" s="117"/>
      <c r="R826" s="117"/>
      <c r="S826" s="117"/>
      <c r="T826" s="117"/>
      <c r="U826" s="117"/>
      <c r="V826" s="117"/>
      <c r="W826" s="117"/>
      <c r="X826" s="117"/>
      <c r="Y826" s="117"/>
      <c r="Z826" s="117"/>
    </row>
    <row r="827" ht="14.25" customHeight="1">
      <c r="A827" s="112"/>
      <c r="B827" s="117"/>
      <c r="C827" s="129" t="s">
        <v>3912</v>
      </c>
      <c r="D827" s="130">
        <v>5.06</v>
      </c>
      <c r="E827" s="131">
        <f>VLOOKUP(C827,'DADOS INEP'!C:L,10,0)</f>
        <v>52.04</v>
      </c>
      <c r="F827" s="136">
        <f t="shared" si="1"/>
        <v>5.46068</v>
      </c>
      <c r="G827" s="137">
        <f t="shared" si="2"/>
        <v>-0.40068</v>
      </c>
      <c r="H827" s="141"/>
      <c r="I827" s="132" t="str">
        <f t="shared" si="3"/>
        <v>#REF!</v>
      </c>
      <c r="J827" s="111" t="str">
        <f t="shared" si="4"/>
        <v>#REF!</v>
      </c>
      <c r="K827" s="112"/>
      <c r="L827" s="112"/>
      <c r="M827" s="116" t="s">
        <v>5698</v>
      </c>
      <c r="N827" s="117"/>
      <c r="O827" s="117"/>
      <c r="P827" s="117"/>
      <c r="Q827" s="117"/>
      <c r="R827" s="117"/>
      <c r="S827" s="117"/>
      <c r="T827" s="117"/>
      <c r="U827" s="117"/>
      <c r="V827" s="117"/>
      <c r="W827" s="117"/>
      <c r="X827" s="117"/>
      <c r="Y827" s="117"/>
      <c r="Z827" s="117"/>
    </row>
    <row r="828" ht="14.25" customHeight="1">
      <c r="A828" s="112"/>
      <c r="B828" s="117"/>
      <c r="C828" s="129" t="s">
        <v>3498</v>
      </c>
      <c r="D828" s="130">
        <v>5.14</v>
      </c>
      <c r="E828" s="131">
        <f>VLOOKUP(C828,'DADOS INEP'!C:L,10,0)</f>
        <v>52.57</v>
      </c>
      <c r="F828" s="136">
        <f t="shared" si="1"/>
        <v>5.54124</v>
      </c>
      <c r="G828" s="137">
        <f t="shared" si="2"/>
        <v>-0.40124</v>
      </c>
      <c r="H828" s="141"/>
      <c r="I828" s="132" t="str">
        <f t="shared" si="3"/>
        <v>#REF!</v>
      </c>
      <c r="J828" s="111" t="str">
        <f t="shared" si="4"/>
        <v>#REF!</v>
      </c>
      <c r="K828" s="112"/>
      <c r="L828" s="112"/>
      <c r="M828" s="116" t="s">
        <v>5698</v>
      </c>
      <c r="N828" s="117"/>
      <c r="O828" s="117"/>
      <c r="P828" s="117"/>
      <c r="Q828" s="117"/>
      <c r="R828" s="117"/>
      <c r="S828" s="117"/>
      <c r="T828" s="117"/>
      <c r="U828" s="117"/>
      <c r="V828" s="117"/>
      <c r="W828" s="117"/>
      <c r="X828" s="117"/>
      <c r="Y828" s="117"/>
      <c r="Z828" s="117"/>
    </row>
    <row r="829" ht="14.25" customHeight="1">
      <c r="A829" s="112"/>
      <c r="B829" s="117"/>
      <c r="C829" s="129" t="s">
        <v>955</v>
      </c>
      <c r="D829" s="130">
        <v>6.02</v>
      </c>
      <c r="E829" s="131">
        <f>VLOOKUP(C829,'DADOS INEP'!C:L,10,0)</f>
        <v>58.36</v>
      </c>
      <c r="F829" s="136">
        <f t="shared" si="1"/>
        <v>6.42132</v>
      </c>
      <c r="G829" s="137">
        <f t="shared" si="2"/>
        <v>-0.40132</v>
      </c>
      <c r="H829" s="141"/>
      <c r="I829" s="132" t="str">
        <f t="shared" si="3"/>
        <v>#REF!</v>
      </c>
      <c r="J829" s="111" t="str">
        <f t="shared" si="4"/>
        <v>#REF!</v>
      </c>
      <c r="K829" s="112"/>
      <c r="L829" s="112"/>
      <c r="M829" s="116" t="s">
        <v>5698</v>
      </c>
      <c r="N829" s="117"/>
      <c r="O829" s="117"/>
      <c r="P829" s="117"/>
      <c r="Q829" s="117"/>
      <c r="R829" s="117"/>
      <c r="S829" s="117"/>
      <c r="T829" s="117"/>
      <c r="U829" s="117"/>
      <c r="V829" s="117"/>
      <c r="W829" s="117"/>
      <c r="X829" s="117"/>
      <c r="Y829" s="117"/>
      <c r="Z829" s="117"/>
    </row>
    <row r="830" ht="14.25" customHeight="1">
      <c r="A830" s="112"/>
      <c r="B830" s="117"/>
      <c r="C830" s="129" t="s">
        <v>2568</v>
      </c>
      <c r="D830" s="130">
        <v>5.31</v>
      </c>
      <c r="E830" s="131">
        <f>VLOOKUP(C830,'DADOS INEP'!C:L,10,0)</f>
        <v>53.71</v>
      </c>
      <c r="F830" s="136">
        <f t="shared" si="1"/>
        <v>5.71452</v>
      </c>
      <c r="G830" s="137">
        <f t="shared" si="2"/>
        <v>-0.40452</v>
      </c>
      <c r="H830" s="141"/>
      <c r="I830" s="132" t="str">
        <f t="shared" si="3"/>
        <v>#REF!</v>
      </c>
      <c r="J830" s="111" t="str">
        <f t="shared" si="4"/>
        <v>#REF!</v>
      </c>
      <c r="K830" s="112"/>
      <c r="L830" s="112"/>
      <c r="M830" s="116" t="s">
        <v>5698</v>
      </c>
      <c r="N830" s="117"/>
      <c r="O830" s="117"/>
      <c r="P830" s="117"/>
      <c r="Q830" s="117"/>
      <c r="R830" s="117"/>
      <c r="S830" s="117"/>
      <c r="T830" s="117"/>
      <c r="U830" s="117"/>
      <c r="V830" s="117"/>
      <c r="W830" s="117"/>
      <c r="X830" s="117"/>
      <c r="Y830" s="117"/>
      <c r="Z830" s="117"/>
    </row>
    <row r="831" ht="14.25" customHeight="1">
      <c r="A831" s="112"/>
      <c r="B831" s="117"/>
      <c r="C831" s="129" t="s">
        <v>3939</v>
      </c>
      <c r="D831" s="130">
        <v>5.05</v>
      </c>
      <c r="E831" s="131">
        <f>VLOOKUP(C831,'DADOS INEP'!C:L,10,0)</f>
        <v>52.01</v>
      </c>
      <c r="F831" s="136">
        <f t="shared" si="1"/>
        <v>5.45612</v>
      </c>
      <c r="G831" s="137">
        <f t="shared" si="2"/>
        <v>-0.40612</v>
      </c>
      <c r="H831" s="141"/>
      <c r="I831" s="132" t="str">
        <f t="shared" si="3"/>
        <v>#REF!</v>
      </c>
      <c r="J831" s="111" t="str">
        <f t="shared" si="4"/>
        <v>#REF!</v>
      </c>
      <c r="K831" s="112"/>
      <c r="L831" s="112"/>
      <c r="M831" s="116" t="s">
        <v>5698</v>
      </c>
      <c r="N831" s="117"/>
      <c r="O831" s="117"/>
      <c r="P831" s="117"/>
      <c r="Q831" s="117"/>
      <c r="R831" s="117"/>
      <c r="S831" s="117"/>
      <c r="T831" s="117"/>
      <c r="U831" s="117"/>
      <c r="V831" s="117"/>
      <c r="W831" s="117"/>
      <c r="X831" s="117"/>
      <c r="Y831" s="117"/>
      <c r="Z831" s="117"/>
    </row>
    <row r="832" ht="14.25" customHeight="1">
      <c r="A832" s="112"/>
      <c r="B832" s="117"/>
      <c r="C832" s="129" t="s">
        <v>3307</v>
      </c>
      <c r="D832" s="130">
        <v>5.17</v>
      </c>
      <c r="E832" s="131">
        <f>VLOOKUP(C832,'DADOS INEP'!C:L,10,0)</f>
        <v>52.8</v>
      </c>
      <c r="F832" s="136">
        <f t="shared" si="1"/>
        <v>5.5762</v>
      </c>
      <c r="G832" s="137">
        <f t="shared" si="2"/>
        <v>-0.4062</v>
      </c>
      <c r="H832" s="141"/>
      <c r="I832" s="132" t="str">
        <f t="shared" si="3"/>
        <v>#REF!</v>
      </c>
      <c r="J832" s="111" t="str">
        <f t="shared" si="4"/>
        <v>#REF!</v>
      </c>
      <c r="K832" s="112"/>
      <c r="L832" s="112"/>
      <c r="M832" s="116" t="s">
        <v>5698</v>
      </c>
      <c r="N832" s="117"/>
      <c r="O832" s="117"/>
      <c r="P832" s="117"/>
      <c r="Q832" s="117"/>
      <c r="R832" s="117"/>
      <c r="S832" s="117"/>
      <c r="T832" s="117"/>
      <c r="U832" s="117"/>
      <c r="V832" s="117"/>
      <c r="W832" s="117"/>
      <c r="X832" s="117"/>
      <c r="Y832" s="117"/>
      <c r="Z832" s="117"/>
    </row>
    <row r="833" ht="14.25" customHeight="1">
      <c r="A833" s="112"/>
      <c r="B833" s="117"/>
      <c r="C833" s="129" t="s">
        <v>5145</v>
      </c>
      <c r="D833" s="130">
        <v>4.75</v>
      </c>
      <c r="E833" s="131">
        <f>VLOOKUP(C833,'DADOS INEP'!C:L,10,0)</f>
        <v>50.05</v>
      </c>
      <c r="F833" s="136">
        <f t="shared" si="1"/>
        <v>5.1582</v>
      </c>
      <c r="G833" s="137">
        <f t="shared" si="2"/>
        <v>-0.4082</v>
      </c>
      <c r="H833" s="141"/>
      <c r="I833" s="132" t="str">
        <f t="shared" si="3"/>
        <v>#REF!</v>
      </c>
      <c r="J833" s="111" t="str">
        <f t="shared" si="4"/>
        <v>#REF!</v>
      </c>
      <c r="K833" s="112"/>
      <c r="L833" s="112"/>
      <c r="M833" s="116" t="s">
        <v>5698</v>
      </c>
      <c r="N833" s="117"/>
      <c r="O833" s="117"/>
      <c r="P833" s="117"/>
      <c r="Q833" s="117"/>
      <c r="R833" s="117"/>
      <c r="S833" s="117"/>
      <c r="T833" s="117"/>
      <c r="U833" s="117"/>
      <c r="V833" s="117"/>
      <c r="W833" s="117"/>
      <c r="X833" s="117"/>
      <c r="Y833" s="117"/>
      <c r="Z833" s="117"/>
    </row>
    <row r="834" ht="14.25" customHeight="1">
      <c r="A834" s="112"/>
      <c r="B834" s="117"/>
      <c r="C834" s="129" t="s">
        <v>1407</v>
      </c>
      <c r="D834" s="130">
        <v>5.63</v>
      </c>
      <c r="E834" s="131">
        <f>VLOOKUP(C834,'DADOS INEP'!C:L,10,0)</f>
        <v>55.86</v>
      </c>
      <c r="F834" s="136">
        <f t="shared" si="1"/>
        <v>6.04132</v>
      </c>
      <c r="G834" s="137">
        <f t="shared" si="2"/>
        <v>-0.41132</v>
      </c>
      <c r="H834" s="141"/>
      <c r="I834" s="132" t="str">
        <f t="shared" si="3"/>
        <v>#REF!</v>
      </c>
      <c r="J834" s="111" t="str">
        <f t="shared" si="4"/>
        <v>#REF!</v>
      </c>
      <c r="K834" s="112"/>
      <c r="L834" s="112"/>
      <c r="M834" s="116" t="s">
        <v>5698</v>
      </c>
      <c r="N834" s="117"/>
      <c r="O834" s="117"/>
      <c r="P834" s="117"/>
      <c r="Q834" s="117"/>
      <c r="R834" s="117"/>
      <c r="S834" s="117"/>
      <c r="T834" s="117"/>
      <c r="U834" s="117"/>
      <c r="V834" s="117"/>
      <c r="W834" s="117"/>
      <c r="X834" s="117"/>
      <c r="Y834" s="117"/>
      <c r="Z834" s="117"/>
    </row>
    <row r="835" ht="14.25" customHeight="1">
      <c r="A835" s="112"/>
      <c r="B835" s="117"/>
      <c r="C835" s="129" t="s">
        <v>1292</v>
      </c>
      <c r="D835" s="130">
        <v>5.68</v>
      </c>
      <c r="E835" s="131">
        <f>VLOOKUP(C835,'DADOS INEP'!C:L,10,0)</f>
        <v>56.19</v>
      </c>
      <c r="F835" s="136">
        <f t="shared" si="1"/>
        <v>6.09148</v>
      </c>
      <c r="G835" s="137">
        <f t="shared" si="2"/>
        <v>-0.41148</v>
      </c>
      <c r="H835" s="141"/>
      <c r="I835" s="132" t="str">
        <f t="shared" si="3"/>
        <v>#REF!</v>
      </c>
      <c r="J835" s="111" t="str">
        <f t="shared" si="4"/>
        <v>#REF!</v>
      </c>
      <c r="K835" s="112"/>
      <c r="L835" s="112"/>
      <c r="M835" s="116" t="s">
        <v>5698</v>
      </c>
      <c r="N835" s="117"/>
      <c r="O835" s="117"/>
      <c r="P835" s="117"/>
      <c r="Q835" s="117"/>
      <c r="R835" s="117"/>
      <c r="S835" s="117"/>
      <c r="T835" s="117"/>
      <c r="U835" s="117"/>
      <c r="V835" s="117"/>
      <c r="W835" s="117"/>
      <c r="X835" s="117"/>
      <c r="Y835" s="117"/>
      <c r="Z835" s="117"/>
    </row>
    <row r="836" ht="14.25" customHeight="1">
      <c r="A836" s="112"/>
      <c r="B836" s="117"/>
      <c r="C836" s="129" t="s">
        <v>4626</v>
      </c>
      <c r="D836" s="130">
        <v>4.9</v>
      </c>
      <c r="E836" s="131">
        <f>VLOOKUP(C836,'DADOS INEP'!C:L,10,0)</f>
        <v>51.07</v>
      </c>
      <c r="F836" s="136">
        <f t="shared" si="1"/>
        <v>5.31324</v>
      </c>
      <c r="G836" s="137">
        <f t="shared" si="2"/>
        <v>-0.41324</v>
      </c>
      <c r="H836" s="141"/>
      <c r="I836" s="132" t="str">
        <f t="shared" si="3"/>
        <v>#REF!</v>
      </c>
      <c r="J836" s="111" t="str">
        <f t="shared" si="4"/>
        <v>#REF!</v>
      </c>
      <c r="K836" s="112"/>
      <c r="L836" s="112"/>
      <c r="M836" s="116" t="s">
        <v>5698</v>
      </c>
      <c r="N836" s="117"/>
      <c r="O836" s="117"/>
      <c r="P836" s="117"/>
      <c r="Q836" s="117"/>
      <c r="R836" s="117"/>
      <c r="S836" s="117"/>
      <c r="T836" s="117"/>
      <c r="U836" s="117"/>
      <c r="V836" s="117"/>
      <c r="W836" s="117"/>
      <c r="X836" s="117"/>
      <c r="Y836" s="117"/>
      <c r="Z836" s="117"/>
    </row>
    <row r="837" ht="14.25" customHeight="1">
      <c r="A837" s="112"/>
      <c r="B837" s="117"/>
      <c r="C837" s="129" t="s">
        <v>3092</v>
      </c>
      <c r="D837" s="130">
        <v>5.2</v>
      </c>
      <c r="E837" s="131">
        <f>VLOOKUP(C837,'DADOS INEP'!C:L,10,0)</f>
        <v>53.06</v>
      </c>
      <c r="F837" s="136">
        <f t="shared" si="1"/>
        <v>5.61572</v>
      </c>
      <c r="G837" s="137">
        <f t="shared" si="2"/>
        <v>-0.41572</v>
      </c>
      <c r="H837" s="143"/>
      <c r="I837" s="132" t="str">
        <f t="shared" si="3"/>
        <v>#REF!</v>
      </c>
      <c r="J837" s="111" t="str">
        <f t="shared" si="4"/>
        <v>#REF!</v>
      </c>
      <c r="K837" s="112"/>
      <c r="L837" s="112"/>
      <c r="M837" s="116" t="s">
        <v>5698</v>
      </c>
      <c r="N837" s="117"/>
      <c r="O837" s="117"/>
      <c r="P837" s="117"/>
      <c r="Q837" s="117"/>
      <c r="R837" s="117"/>
      <c r="S837" s="117"/>
      <c r="T837" s="117"/>
      <c r="U837" s="117"/>
      <c r="V837" s="117"/>
      <c r="W837" s="117"/>
      <c r="X837" s="117"/>
      <c r="Y837" s="117"/>
      <c r="Z837" s="117"/>
    </row>
    <row r="838" ht="14.25" customHeight="1">
      <c r="A838" s="112"/>
      <c r="B838" s="117"/>
      <c r="C838" s="129" t="s">
        <v>2475</v>
      </c>
      <c r="D838" s="130">
        <v>5.32</v>
      </c>
      <c r="E838" s="131">
        <f>VLOOKUP(C838,'DADOS INEP'!C:L,10,0)</f>
        <v>53.85</v>
      </c>
      <c r="F838" s="136">
        <f t="shared" si="1"/>
        <v>5.7358</v>
      </c>
      <c r="G838" s="137">
        <f t="shared" si="2"/>
        <v>-0.4158</v>
      </c>
      <c r="H838" s="141"/>
      <c r="I838" s="132" t="str">
        <f t="shared" si="3"/>
        <v>#REF!</v>
      </c>
      <c r="J838" s="111" t="str">
        <f t="shared" si="4"/>
        <v>#REF!</v>
      </c>
      <c r="K838" s="112"/>
      <c r="L838" s="112"/>
      <c r="M838" s="116" t="s">
        <v>5698</v>
      </c>
      <c r="N838" s="117"/>
      <c r="O838" s="117"/>
      <c r="P838" s="117"/>
      <c r="Q838" s="117"/>
      <c r="R838" s="117"/>
      <c r="S838" s="117"/>
      <c r="T838" s="117"/>
      <c r="U838" s="117"/>
      <c r="V838" s="117"/>
      <c r="W838" s="117"/>
      <c r="X838" s="117"/>
      <c r="Y838" s="117"/>
      <c r="Z838" s="117"/>
    </row>
    <row r="839" ht="14.25" customHeight="1">
      <c r="A839" s="112"/>
      <c r="B839" s="117"/>
      <c r="C839" s="129" t="s">
        <v>4735</v>
      </c>
      <c r="D839" s="130">
        <v>4.87</v>
      </c>
      <c r="E839" s="131">
        <f>VLOOKUP(C839,'DADOS INEP'!C:L,10,0)</f>
        <v>50.89</v>
      </c>
      <c r="F839" s="136">
        <f t="shared" si="1"/>
        <v>5.28588</v>
      </c>
      <c r="G839" s="137">
        <f t="shared" si="2"/>
        <v>-0.41588</v>
      </c>
      <c r="H839" s="141"/>
      <c r="I839" s="132" t="str">
        <f t="shared" si="3"/>
        <v>#REF!</v>
      </c>
      <c r="J839" s="111" t="str">
        <f t="shared" si="4"/>
        <v>#REF!</v>
      </c>
      <c r="K839" s="112"/>
      <c r="L839" s="112"/>
      <c r="M839" s="116" t="s">
        <v>5698</v>
      </c>
      <c r="N839" s="117"/>
      <c r="O839" s="117"/>
      <c r="P839" s="117"/>
      <c r="Q839" s="117"/>
      <c r="R839" s="117"/>
      <c r="S839" s="117"/>
      <c r="T839" s="117"/>
      <c r="U839" s="117"/>
      <c r="V839" s="117"/>
      <c r="W839" s="117"/>
      <c r="X839" s="117"/>
      <c r="Y839" s="117"/>
      <c r="Z839" s="117"/>
    </row>
    <row r="840" ht="14.25" customHeight="1">
      <c r="A840" s="112"/>
      <c r="B840" s="117"/>
      <c r="C840" s="129" t="s">
        <v>1662</v>
      </c>
      <c r="D840" s="130">
        <v>5.53</v>
      </c>
      <c r="E840" s="131">
        <f>VLOOKUP(C840,'DADOS INEP'!C:L,10,0)</f>
        <v>55.24</v>
      </c>
      <c r="F840" s="136">
        <f t="shared" si="1"/>
        <v>5.94708</v>
      </c>
      <c r="G840" s="137">
        <f t="shared" si="2"/>
        <v>-0.41708</v>
      </c>
      <c r="H840" s="141"/>
      <c r="I840" s="132" t="str">
        <f t="shared" si="3"/>
        <v>#REF!</v>
      </c>
      <c r="J840" s="111" t="str">
        <f t="shared" si="4"/>
        <v>#REF!</v>
      </c>
      <c r="K840" s="112"/>
      <c r="L840" s="112"/>
      <c r="M840" s="116" t="s">
        <v>5698</v>
      </c>
      <c r="N840" s="117"/>
      <c r="O840" s="117"/>
      <c r="P840" s="117"/>
      <c r="Q840" s="117"/>
      <c r="R840" s="117"/>
      <c r="S840" s="117"/>
      <c r="T840" s="117"/>
      <c r="U840" s="117"/>
      <c r="V840" s="117"/>
      <c r="W840" s="117"/>
      <c r="X840" s="117"/>
      <c r="Y840" s="117"/>
      <c r="Z840" s="117"/>
    </row>
    <row r="841" ht="14.25" customHeight="1">
      <c r="A841" s="112"/>
      <c r="B841" s="117"/>
      <c r="C841" s="129" t="s">
        <v>1274</v>
      </c>
      <c r="D841" s="130">
        <v>5.68</v>
      </c>
      <c r="E841" s="131">
        <f>VLOOKUP(C841,'DADOS INEP'!C:L,10,0)</f>
        <v>56.23</v>
      </c>
      <c r="F841" s="136">
        <f t="shared" si="1"/>
        <v>6.09756</v>
      </c>
      <c r="G841" s="137">
        <f t="shared" si="2"/>
        <v>-0.41756</v>
      </c>
      <c r="H841" s="141"/>
      <c r="I841" s="132" t="str">
        <f t="shared" si="3"/>
        <v>#REF!</v>
      </c>
      <c r="J841" s="111" t="str">
        <f t="shared" si="4"/>
        <v>#REF!</v>
      </c>
      <c r="K841" s="112"/>
      <c r="L841" s="112"/>
      <c r="M841" s="116" t="s">
        <v>5698</v>
      </c>
      <c r="N841" s="117"/>
      <c r="O841" s="117"/>
      <c r="P841" s="117"/>
      <c r="Q841" s="117"/>
      <c r="R841" s="117"/>
      <c r="S841" s="117"/>
      <c r="T841" s="117"/>
      <c r="U841" s="117"/>
      <c r="V841" s="117"/>
      <c r="W841" s="117"/>
      <c r="X841" s="117"/>
      <c r="Y841" s="117"/>
      <c r="Z841" s="117"/>
    </row>
    <row r="842" ht="14.25" customHeight="1">
      <c r="A842" s="112"/>
      <c r="B842" s="117"/>
      <c r="C842" s="129" t="s">
        <v>2290</v>
      </c>
      <c r="D842" s="130">
        <v>5.36</v>
      </c>
      <c r="E842" s="131">
        <f>VLOOKUP(C842,'DADOS INEP'!C:L,10,0)</f>
        <v>54.14</v>
      </c>
      <c r="F842" s="136">
        <f t="shared" si="1"/>
        <v>5.77988</v>
      </c>
      <c r="G842" s="137">
        <f t="shared" si="2"/>
        <v>-0.41988</v>
      </c>
      <c r="H842" s="141"/>
      <c r="I842" s="132" t="str">
        <f t="shared" si="3"/>
        <v>#REF!</v>
      </c>
      <c r="J842" s="111" t="str">
        <f t="shared" si="4"/>
        <v>#REF!</v>
      </c>
      <c r="K842" s="112"/>
      <c r="L842" s="112"/>
      <c r="M842" s="116" t="s">
        <v>5698</v>
      </c>
      <c r="N842" s="117"/>
      <c r="O842" s="117"/>
      <c r="P842" s="117"/>
      <c r="Q842" s="117"/>
      <c r="R842" s="117"/>
      <c r="S842" s="117"/>
      <c r="T842" s="117"/>
      <c r="U842" s="117"/>
      <c r="V842" s="117"/>
      <c r="W842" s="117"/>
      <c r="X842" s="117"/>
      <c r="Y842" s="117"/>
      <c r="Z842" s="117"/>
    </row>
    <row r="843" ht="14.25" customHeight="1">
      <c r="A843" s="112"/>
      <c r="B843" s="117"/>
      <c r="C843" s="129" t="s">
        <v>4569</v>
      </c>
      <c r="D843" s="130">
        <v>4.9</v>
      </c>
      <c r="E843" s="131">
        <f>VLOOKUP(C843,'DADOS INEP'!C:L,10,0)</f>
        <v>51.15</v>
      </c>
      <c r="F843" s="136">
        <f t="shared" si="1"/>
        <v>5.3254</v>
      </c>
      <c r="G843" s="137">
        <f t="shared" si="2"/>
        <v>-0.4254</v>
      </c>
      <c r="H843" s="141"/>
      <c r="I843" s="132" t="str">
        <f t="shared" si="3"/>
        <v>#REF!</v>
      </c>
      <c r="J843" s="111" t="str">
        <f t="shared" si="4"/>
        <v>#REF!</v>
      </c>
      <c r="K843" s="112"/>
      <c r="L843" s="112"/>
      <c r="M843" s="116" t="s">
        <v>5698</v>
      </c>
      <c r="N843" s="117"/>
      <c r="O843" s="117"/>
      <c r="P843" s="117"/>
      <c r="Q843" s="117"/>
      <c r="R843" s="117"/>
      <c r="S843" s="117"/>
      <c r="T843" s="117"/>
      <c r="U843" s="117"/>
      <c r="V843" s="117"/>
      <c r="W843" s="117"/>
      <c r="X843" s="117"/>
      <c r="Y843" s="117"/>
      <c r="Z843" s="117"/>
    </row>
    <row r="844" ht="14.25" customHeight="1">
      <c r="A844" s="112"/>
      <c r="B844" s="117"/>
      <c r="C844" s="129" t="s">
        <v>1900</v>
      </c>
      <c r="D844" s="130">
        <v>5.45</v>
      </c>
      <c r="E844" s="131">
        <f>VLOOKUP(C844,'DADOS INEP'!C:L,10,0)</f>
        <v>54.77</v>
      </c>
      <c r="F844" s="136">
        <f t="shared" si="1"/>
        <v>5.87564</v>
      </c>
      <c r="G844" s="137">
        <f t="shared" si="2"/>
        <v>-0.42564</v>
      </c>
      <c r="H844" s="141"/>
      <c r="I844" s="132" t="str">
        <f t="shared" si="3"/>
        <v>#REF!</v>
      </c>
      <c r="J844" s="111" t="str">
        <f t="shared" si="4"/>
        <v>#REF!</v>
      </c>
      <c r="K844" s="112"/>
      <c r="L844" s="112"/>
      <c r="M844" s="116" t="s">
        <v>5698</v>
      </c>
      <c r="N844" s="117"/>
      <c r="O844" s="117"/>
      <c r="P844" s="117"/>
      <c r="Q844" s="117"/>
      <c r="R844" s="117"/>
      <c r="S844" s="117"/>
      <c r="T844" s="117"/>
      <c r="U844" s="117"/>
      <c r="V844" s="117"/>
      <c r="W844" s="117"/>
      <c r="X844" s="117"/>
      <c r="Y844" s="117"/>
      <c r="Z844" s="117"/>
    </row>
    <row r="845" ht="14.25" customHeight="1">
      <c r="A845" s="112"/>
      <c r="B845" s="117"/>
      <c r="C845" s="129" t="s">
        <v>3935</v>
      </c>
      <c r="D845" s="130">
        <v>5.03</v>
      </c>
      <c r="E845" s="131">
        <f>VLOOKUP(C845,'DADOS INEP'!C:L,10,0)</f>
        <v>52.01</v>
      </c>
      <c r="F845" s="136">
        <f t="shared" si="1"/>
        <v>5.45612</v>
      </c>
      <c r="G845" s="137">
        <f t="shared" si="2"/>
        <v>-0.42612</v>
      </c>
      <c r="H845" s="141"/>
      <c r="I845" s="132" t="str">
        <f t="shared" si="3"/>
        <v>#REF!</v>
      </c>
      <c r="J845" s="111" t="str">
        <f t="shared" si="4"/>
        <v>#REF!</v>
      </c>
      <c r="K845" s="112"/>
      <c r="L845" s="112"/>
      <c r="M845" s="116" t="s">
        <v>5698</v>
      </c>
      <c r="N845" s="117"/>
      <c r="O845" s="117"/>
      <c r="P845" s="117"/>
      <c r="Q845" s="117"/>
      <c r="R845" s="117"/>
      <c r="S845" s="117"/>
      <c r="T845" s="117"/>
      <c r="U845" s="117"/>
      <c r="V845" s="117"/>
      <c r="W845" s="117"/>
      <c r="X845" s="117"/>
      <c r="Y845" s="117"/>
      <c r="Z845" s="117"/>
    </row>
    <row r="846" ht="14.25" customHeight="1">
      <c r="A846" s="112"/>
      <c r="B846" s="117"/>
      <c r="C846" s="129" t="s">
        <v>2036</v>
      </c>
      <c r="D846" s="130">
        <v>5.41</v>
      </c>
      <c r="E846" s="131">
        <f>VLOOKUP(C846,'DADOS INEP'!C:L,10,0)</f>
        <v>54.53</v>
      </c>
      <c r="F846" s="136">
        <f t="shared" si="1"/>
        <v>5.83916</v>
      </c>
      <c r="G846" s="137">
        <f t="shared" si="2"/>
        <v>-0.42916</v>
      </c>
      <c r="H846" s="141"/>
      <c r="I846" s="132" t="str">
        <f t="shared" si="3"/>
        <v>#REF!</v>
      </c>
      <c r="J846" s="111" t="str">
        <f t="shared" si="4"/>
        <v>#REF!</v>
      </c>
      <c r="K846" s="112"/>
      <c r="L846" s="112"/>
      <c r="M846" s="116" t="s">
        <v>5698</v>
      </c>
      <c r="N846" s="117"/>
      <c r="O846" s="117"/>
      <c r="P846" s="117"/>
      <c r="Q846" s="117"/>
      <c r="R846" s="117"/>
      <c r="S846" s="117"/>
      <c r="T846" s="117"/>
      <c r="U846" s="117"/>
      <c r="V846" s="117"/>
      <c r="W846" s="117"/>
      <c r="X846" s="117"/>
      <c r="Y846" s="117"/>
      <c r="Z846" s="117"/>
    </row>
    <row r="847" ht="14.25" customHeight="1">
      <c r="A847" s="112"/>
      <c r="B847" s="117"/>
      <c r="C847" s="129" t="s">
        <v>4269</v>
      </c>
      <c r="D847" s="130">
        <v>4.96</v>
      </c>
      <c r="E847" s="131">
        <f>VLOOKUP(C847,'DADOS INEP'!C:L,10,0)</f>
        <v>51.58</v>
      </c>
      <c r="F847" s="136">
        <f t="shared" si="1"/>
        <v>5.39076</v>
      </c>
      <c r="G847" s="137">
        <f t="shared" si="2"/>
        <v>-0.43076</v>
      </c>
      <c r="H847" s="141"/>
      <c r="I847" s="132" t="str">
        <f t="shared" si="3"/>
        <v>#REF!</v>
      </c>
      <c r="J847" s="111" t="str">
        <f t="shared" si="4"/>
        <v>#REF!</v>
      </c>
      <c r="K847" s="112"/>
      <c r="L847" s="112"/>
      <c r="M847" s="116" t="s">
        <v>5698</v>
      </c>
      <c r="N847" s="117"/>
      <c r="O847" s="117"/>
      <c r="P847" s="117"/>
      <c r="Q847" s="117"/>
      <c r="R847" s="117"/>
      <c r="S847" s="117"/>
      <c r="T847" s="117"/>
      <c r="U847" s="117"/>
      <c r="V847" s="117"/>
      <c r="W847" s="117"/>
      <c r="X847" s="117"/>
      <c r="Y847" s="117"/>
      <c r="Z847" s="117"/>
    </row>
    <row r="848" ht="14.25" customHeight="1">
      <c r="A848" s="112"/>
      <c r="B848" s="117"/>
      <c r="C848" s="129" t="s">
        <v>5082</v>
      </c>
      <c r="D848" s="130">
        <v>4.75</v>
      </c>
      <c r="E848" s="131">
        <f>VLOOKUP(C848,'DADOS INEP'!C:L,10,0)</f>
        <v>50.22</v>
      </c>
      <c r="F848" s="136">
        <f t="shared" si="1"/>
        <v>5.18404</v>
      </c>
      <c r="G848" s="137">
        <f t="shared" si="2"/>
        <v>-0.43404</v>
      </c>
      <c r="H848" s="141"/>
      <c r="I848" s="132" t="str">
        <f t="shared" si="3"/>
        <v>#REF!</v>
      </c>
      <c r="J848" s="111" t="str">
        <f t="shared" si="4"/>
        <v>#REF!</v>
      </c>
      <c r="K848" s="112"/>
      <c r="L848" s="112"/>
      <c r="M848" s="116" t="s">
        <v>5698</v>
      </c>
      <c r="N848" s="117"/>
      <c r="O848" s="117"/>
      <c r="P848" s="117"/>
      <c r="Q848" s="117"/>
      <c r="R848" s="117"/>
      <c r="S848" s="117"/>
      <c r="T848" s="117"/>
      <c r="U848" s="117"/>
      <c r="V848" s="117"/>
      <c r="W848" s="117"/>
      <c r="X848" s="117"/>
      <c r="Y848" s="117"/>
      <c r="Z848" s="117"/>
    </row>
    <row r="849" ht="14.25" customHeight="1">
      <c r="A849" s="112"/>
      <c r="B849" s="117"/>
      <c r="C849" s="129" t="s">
        <v>1113</v>
      </c>
      <c r="D849" s="130">
        <v>5.78</v>
      </c>
      <c r="E849" s="131">
        <f>VLOOKUP(C849,'DADOS INEP'!C:L,10,0)</f>
        <v>57</v>
      </c>
      <c r="F849" s="136">
        <f t="shared" si="1"/>
        <v>6.2146</v>
      </c>
      <c r="G849" s="137">
        <f t="shared" si="2"/>
        <v>-0.4346</v>
      </c>
      <c r="H849" s="141"/>
      <c r="I849" s="132" t="str">
        <f t="shared" si="3"/>
        <v>#REF!</v>
      </c>
      <c r="J849" s="111" t="str">
        <f t="shared" si="4"/>
        <v>#REF!</v>
      </c>
      <c r="K849" s="112"/>
      <c r="L849" s="112"/>
      <c r="M849" s="116" t="s">
        <v>5698</v>
      </c>
      <c r="N849" s="117"/>
      <c r="O849" s="117"/>
      <c r="P849" s="117"/>
      <c r="Q849" s="117"/>
      <c r="R849" s="117"/>
      <c r="S849" s="117"/>
      <c r="T849" s="117"/>
      <c r="U849" s="117"/>
      <c r="V849" s="117"/>
      <c r="W849" s="117"/>
      <c r="X849" s="117"/>
      <c r="Y849" s="117"/>
      <c r="Z849" s="117"/>
    </row>
    <row r="850" ht="14.25" customHeight="1">
      <c r="A850" s="112"/>
      <c r="B850" s="117"/>
      <c r="C850" s="129" t="s">
        <v>5578</v>
      </c>
      <c r="D850" s="130">
        <v>4.37</v>
      </c>
      <c r="E850" s="131">
        <f>VLOOKUP(C850,'DADOS INEP'!C:L,10,0)</f>
        <v>47.73</v>
      </c>
      <c r="F850" s="136">
        <f t="shared" si="1"/>
        <v>4.80556</v>
      </c>
      <c r="G850" s="137">
        <f t="shared" si="2"/>
        <v>-0.43556</v>
      </c>
      <c r="H850" s="141"/>
      <c r="I850" s="132" t="str">
        <f t="shared" si="3"/>
        <v>#REF!</v>
      </c>
      <c r="J850" s="111" t="str">
        <f t="shared" si="4"/>
        <v>#REF!</v>
      </c>
      <c r="K850" s="112"/>
      <c r="L850" s="112"/>
      <c r="M850" s="116" t="s">
        <v>5698</v>
      </c>
      <c r="N850" s="117"/>
      <c r="O850" s="117"/>
      <c r="P850" s="117"/>
      <c r="Q850" s="117"/>
      <c r="R850" s="117"/>
      <c r="S850" s="117"/>
      <c r="T850" s="117"/>
      <c r="U850" s="117"/>
      <c r="V850" s="117"/>
      <c r="W850" s="117"/>
      <c r="X850" s="117"/>
      <c r="Y850" s="117"/>
      <c r="Z850" s="117"/>
    </row>
    <row r="851" ht="14.25" customHeight="1">
      <c r="A851" s="112"/>
      <c r="B851" s="117"/>
      <c r="C851" s="129" t="s">
        <v>4315</v>
      </c>
      <c r="D851" s="130">
        <v>4.94</v>
      </c>
      <c r="E851" s="131">
        <f>VLOOKUP(C851,'DADOS INEP'!C:L,10,0)</f>
        <v>51.51</v>
      </c>
      <c r="F851" s="136">
        <f t="shared" si="1"/>
        <v>5.38012</v>
      </c>
      <c r="G851" s="137">
        <f t="shared" si="2"/>
        <v>-0.44012</v>
      </c>
      <c r="H851" s="141"/>
      <c r="I851" s="132" t="str">
        <f t="shared" si="3"/>
        <v>#REF!</v>
      </c>
      <c r="J851" s="111" t="str">
        <f t="shared" si="4"/>
        <v>#REF!</v>
      </c>
      <c r="K851" s="112"/>
      <c r="L851" s="112"/>
      <c r="M851" s="116" t="s">
        <v>5698</v>
      </c>
      <c r="N851" s="117"/>
      <c r="O851" s="117"/>
      <c r="P851" s="117"/>
      <c r="Q851" s="117"/>
      <c r="R851" s="117"/>
      <c r="S851" s="117"/>
      <c r="T851" s="117"/>
      <c r="U851" s="117"/>
      <c r="V851" s="117"/>
      <c r="W851" s="117"/>
      <c r="X851" s="117"/>
      <c r="Y851" s="117"/>
      <c r="Z851" s="117"/>
    </row>
    <row r="852" ht="14.25" customHeight="1">
      <c r="A852" s="112"/>
      <c r="B852" s="117"/>
      <c r="C852" s="129" t="s">
        <v>3167</v>
      </c>
      <c r="D852" s="130">
        <v>5.16</v>
      </c>
      <c r="E852" s="131">
        <f>VLOOKUP(C852,'DADOS INEP'!C:L,10,0)</f>
        <v>52.96</v>
      </c>
      <c r="F852" s="136">
        <f t="shared" si="1"/>
        <v>5.60052</v>
      </c>
      <c r="G852" s="137">
        <f t="shared" si="2"/>
        <v>-0.44052</v>
      </c>
      <c r="H852" s="141"/>
      <c r="I852" s="132" t="str">
        <f t="shared" si="3"/>
        <v>#REF!</v>
      </c>
      <c r="J852" s="111" t="str">
        <f t="shared" si="4"/>
        <v>#REF!</v>
      </c>
      <c r="K852" s="112"/>
      <c r="L852" s="112"/>
      <c r="M852" s="116" t="s">
        <v>5698</v>
      </c>
      <c r="N852" s="117"/>
      <c r="O852" s="117"/>
      <c r="P852" s="117"/>
      <c r="Q852" s="117"/>
      <c r="R852" s="117"/>
      <c r="S852" s="117"/>
      <c r="T852" s="117"/>
      <c r="U852" s="117"/>
      <c r="V852" s="117"/>
      <c r="W852" s="117"/>
      <c r="X852" s="117"/>
      <c r="Y852" s="117"/>
      <c r="Z852" s="117"/>
    </row>
    <row r="853" ht="14.25" customHeight="1">
      <c r="A853" s="112"/>
      <c r="B853" s="117"/>
      <c r="C853" s="129" t="s">
        <v>2645</v>
      </c>
      <c r="D853" s="130">
        <v>5.26</v>
      </c>
      <c r="E853" s="131">
        <f>VLOOKUP(C853,'DADOS INEP'!C:L,10,0)</f>
        <v>53.62</v>
      </c>
      <c r="F853" s="136">
        <f t="shared" si="1"/>
        <v>5.70084</v>
      </c>
      <c r="G853" s="137">
        <f t="shared" si="2"/>
        <v>-0.44084</v>
      </c>
      <c r="H853" s="141"/>
      <c r="I853" s="132" t="str">
        <f t="shared" si="3"/>
        <v>#REF!</v>
      </c>
      <c r="J853" s="111" t="str">
        <f t="shared" si="4"/>
        <v>#REF!</v>
      </c>
      <c r="K853" s="112"/>
      <c r="L853" s="112"/>
      <c r="M853" s="116" t="s">
        <v>5698</v>
      </c>
      <c r="N853" s="117"/>
      <c r="O853" s="117"/>
      <c r="P853" s="117"/>
      <c r="Q853" s="117"/>
      <c r="R853" s="117"/>
      <c r="S853" s="117"/>
      <c r="T853" s="117"/>
      <c r="U853" s="117"/>
      <c r="V853" s="117"/>
      <c r="W853" s="117"/>
      <c r="X853" s="117"/>
      <c r="Y853" s="117"/>
      <c r="Z853" s="117"/>
    </row>
    <row r="854" ht="14.25" customHeight="1">
      <c r="A854" s="112"/>
      <c r="B854" s="117"/>
      <c r="C854" s="129" t="s">
        <v>5374</v>
      </c>
      <c r="D854" s="130">
        <v>4.61</v>
      </c>
      <c r="E854" s="131">
        <f>VLOOKUP(C854,'DADOS INEP'!C:L,10,0)</f>
        <v>49.35</v>
      </c>
      <c r="F854" s="136">
        <f t="shared" si="1"/>
        <v>5.0518</v>
      </c>
      <c r="G854" s="137">
        <f t="shared" si="2"/>
        <v>-0.4418</v>
      </c>
      <c r="H854" s="141"/>
      <c r="I854" s="132" t="str">
        <f t="shared" si="3"/>
        <v>#REF!</v>
      </c>
      <c r="J854" s="111" t="str">
        <f t="shared" si="4"/>
        <v>#REF!</v>
      </c>
      <c r="K854" s="112"/>
      <c r="L854" s="112"/>
      <c r="M854" s="116" t="s">
        <v>5698</v>
      </c>
      <c r="N854" s="117"/>
      <c r="O854" s="117"/>
      <c r="P854" s="117"/>
      <c r="Q854" s="117"/>
      <c r="R854" s="117"/>
      <c r="S854" s="117"/>
      <c r="T854" s="117"/>
      <c r="U854" s="117"/>
      <c r="V854" s="117"/>
      <c r="W854" s="117"/>
      <c r="X854" s="117"/>
      <c r="Y854" s="117"/>
      <c r="Z854" s="117"/>
    </row>
    <row r="855" ht="14.25" customHeight="1">
      <c r="A855" s="112"/>
      <c r="B855" s="117"/>
      <c r="C855" s="129" t="s">
        <v>2317</v>
      </c>
      <c r="D855" s="130">
        <v>5.33</v>
      </c>
      <c r="E855" s="131">
        <f>VLOOKUP(C855,'DADOS INEP'!C:L,10,0)</f>
        <v>54.11</v>
      </c>
      <c r="F855" s="136">
        <f t="shared" si="1"/>
        <v>5.77532</v>
      </c>
      <c r="G855" s="137">
        <f t="shared" si="2"/>
        <v>-0.44532</v>
      </c>
      <c r="H855" s="141"/>
      <c r="I855" s="132" t="str">
        <f t="shared" si="3"/>
        <v>#REF!</v>
      </c>
      <c r="J855" s="111" t="str">
        <f t="shared" si="4"/>
        <v>#REF!</v>
      </c>
      <c r="K855" s="112"/>
      <c r="L855" s="112"/>
      <c r="M855" s="116" t="s">
        <v>5698</v>
      </c>
      <c r="N855" s="117"/>
      <c r="O855" s="117"/>
      <c r="P855" s="117"/>
      <c r="Q855" s="117"/>
      <c r="R855" s="117"/>
      <c r="S855" s="117"/>
      <c r="T855" s="117"/>
      <c r="U855" s="117"/>
      <c r="V855" s="117"/>
      <c r="W855" s="117"/>
      <c r="X855" s="117"/>
      <c r="Y855" s="117"/>
      <c r="Z855" s="117"/>
    </row>
    <row r="856" ht="14.25" customHeight="1">
      <c r="A856" s="112"/>
      <c r="B856" s="117"/>
      <c r="C856" s="129" t="s">
        <v>4387</v>
      </c>
      <c r="D856" s="130">
        <v>4.92</v>
      </c>
      <c r="E856" s="131">
        <f>VLOOKUP(C856,'DADOS INEP'!C:L,10,0)</f>
        <v>51.42</v>
      </c>
      <c r="F856" s="136">
        <f t="shared" si="1"/>
        <v>5.36644</v>
      </c>
      <c r="G856" s="137">
        <f t="shared" si="2"/>
        <v>-0.44644</v>
      </c>
      <c r="H856" s="141"/>
      <c r="I856" s="132" t="str">
        <f t="shared" si="3"/>
        <v>#REF!</v>
      </c>
      <c r="J856" s="111" t="str">
        <f t="shared" si="4"/>
        <v>#REF!</v>
      </c>
      <c r="K856" s="112"/>
      <c r="L856" s="112"/>
      <c r="M856" s="116" t="s">
        <v>5698</v>
      </c>
      <c r="N856" s="117"/>
      <c r="O856" s="117"/>
      <c r="P856" s="117"/>
      <c r="Q856" s="117"/>
      <c r="R856" s="117"/>
      <c r="S856" s="117"/>
      <c r="T856" s="117"/>
      <c r="U856" s="117"/>
      <c r="V856" s="117"/>
      <c r="W856" s="117"/>
      <c r="X856" s="117"/>
      <c r="Y856" s="117"/>
      <c r="Z856" s="117"/>
    </row>
    <row r="857" ht="14.25" customHeight="1">
      <c r="A857" s="112"/>
      <c r="B857" s="117"/>
      <c r="C857" s="129" t="s">
        <v>3768</v>
      </c>
      <c r="D857" s="130">
        <v>5.04</v>
      </c>
      <c r="E857" s="131">
        <f>VLOOKUP(C857,'DADOS INEP'!C:L,10,0)</f>
        <v>52.22</v>
      </c>
      <c r="F857" s="136">
        <f t="shared" si="1"/>
        <v>5.48804</v>
      </c>
      <c r="G857" s="137">
        <f t="shared" si="2"/>
        <v>-0.44804</v>
      </c>
      <c r="H857" s="141"/>
      <c r="I857" s="132" t="str">
        <f t="shared" si="3"/>
        <v>#REF!</v>
      </c>
      <c r="J857" s="111" t="str">
        <f t="shared" si="4"/>
        <v>#REF!</v>
      </c>
      <c r="K857" s="112"/>
      <c r="L857" s="112"/>
      <c r="M857" s="116" t="s">
        <v>5698</v>
      </c>
      <c r="N857" s="117"/>
      <c r="O857" s="117"/>
      <c r="P857" s="117"/>
      <c r="Q857" s="117"/>
      <c r="R857" s="117"/>
      <c r="S857" s="117"/>
      <c r="T857" s="117"/>
      <c r="U857" s="117"/>
      <c r="V857" s="117"/>
      <c r="W857" s="117"/>
      <c r="X857" s="117"/>
      <c r="Y857" s="117"/>
      <c r="Z857" s="117"/>
    </row>
    <row r="858" ht="14.25" customHeight="1">
      <c r="A858" s="112"/>
      <c r="B858" s="117"/>
      <c r="C858" s="129" t="s">
        <v>1590</v>
      </c>
      <c r="D858" s="130">
        <v>5.52</v>
      </c>
      <c r="E858" s="131">
        <f>VLOOKUP(C858,'DADOS INEP'!C:L,10,0)</f>
        <v>55.39</v>
      </c>
      <c r="F858" s="136">
        <f t="shared" si="1"/>
        <v>5.96988</v>
      </c>
      <c r="G858" s="137">
        <f t="shared" si="2"/>
        <v>-0.44988</v>
      </c>
      <c r="H858" s="141"/>
      <c r="I858" s="132" t="str">
        <f t="shared" si="3"/>
        <v>#REF!</v>
      </c>
      <c r="J858" s="111" t="str">
        <f t="shared" si="4"/>
        <v>#REF!</v>
      </c>
      <c r="K858" s="112"/>
      <c r="L858" s="112"/>
      <c r="M858" s="116" t="s">
        <v>5698</v>
      </c>
      <c r="N858" s="117"/>
      <c r="O858" s="117"/>
      <c r="P858" s="117"/>
      <c r="Q858" s="117"/>
      <c r="R858" s="117"/>
      <c r="S858" s="117"/>
      <c r="T858" s="117"/>
      <c r="U858" s="117"/>
      <c r="V858" s="117"/>
      <c r="W858" s="117"/>
      <c r="X858" s="117"/>
      <c r="Y858" s="117"/>
      <c r="Z858" s="117"/>
    </row>
    <row r="859" ht="14.25" customHeight="1">
      <c r="A859" s="112"/>
      <c r="B859" s="117"/>
      <c r="C859" s="129" t="s">
        <v>3342</v>
      </c>
      <c r="D859" s="130">
        <v>5.12</v>
      </c>
      <c r="E859" s="131">
        <f>VLOOKUP(C859,'DADOS INEP'!C:L,10,0)</f>
        <v>52.76</v>
      </c>
      <c r="F859" s="136">
        <f t="shared" si="1"/>
        <v>5.57012</v>
      </c>
      <c r="G859" s="137">
        <f t="shared" si="2"/>
        <v>-0.45012</v>
      </c>
      <c r="H859" s="141"/>
      <c r="I859" s="132" t="str">
        <f t="shared" si="3"/>
        <v>#REF!</v>
      </c>
      <c r="J859" s="111" t="str">
        <f t="shared" si="4"/>
        <v>#REF!</v>
      </c>
      <c r="K859" s="112"/>
      <c r="L859" s="112"/>
      <c r="M859" s="116" t="s">
        <v>5698</v>
      </c>
      <c r="N859" s="117"/>
      <c r="O859" s="117"/>
      <c r="P859" s="117"/>
      <c r="Q859" s="117"/>
      <c r="R859" s="117"/>
      <c r="S859" s="117"/>
      <c r="T859" s="117"/>
      <c r="U859" s="117"/>
      <c r="V859" s="117"/>
      <c r="W859" s="117"/>
      <c r="X859" s="117"/>
      <c r="Y859" s="117"/>
      <c r="Z859" s="117"/>
    </row>
    <row r="860" ht="14.25" customHeight="1">
      <c r="A860" s="112"/>
      <c r="B860" s="117"/>
      <c r="C860" s="129" t="s">
        <v>3850</v>
      </c>
      <c r="D860" s="130">
        <v>5.02</v>
      </c>
      <c r="E860" s="131">
        <f>VLOOKUP(C860,'DADOS INEP'!C:L,10,0)</f>
        <v>52.12</v>
      </c>
      <c r="F860" s="136">
        <f t="shared" si="1"/>
        <v>5.47284</v>
      </c>
      <c r="G860" s="137">
        <f t="shared" si="2"/>
        <v>-0.45284</v>
      </c>
      <c r="H860" s="141"/>
      <c r="I860" s="132" t="str">
        <f t="shared" si="3"/>
        <v>#REF!</v>
      </c>
      <c r="J860" s="111" t="str">
        <f t="shared" si="4"/>
        <v>#REF!</v>
      </c>
      <c r="K860" s="112"/>
      <c r="L860" s="112"/>
      <c r="M860" s="116" t="s">
        <v>5698</v>
      </c>
      <c r="N860" s="117"/>
      <c r="O860" s="117"/>
      <c r="P860" s="117"/>
      <c r="Q860" s="117"/>
      <c r="R860" s="117"/>
      <c r="S860" s="117"/>
      <c r="T860" s="117"/>
      <c r="U860" s="117"/>
      <c r="V860" s="117"/>
      <c r="W860" s="117"/>
      <c r="X860" s="117"/>
      <c r="Y860" s="117"/>
      <c r="Z860" s="117"/>
    </row>
    <row r="861" ht="14.25" customHeight="1">
      <c r="A861" s="112"/>
      <c r="B861" s="117"/>
      <c r="C861" s="129" t="s">
        <v>2481</v>
      </c>
      <c r="D861" s="130">
        <v>5.28</v>
      </c>
      <c r="E861" s="131">
        <f>VLOOKUP(C861,'DADOS INEP'!C:L,10,0)</f>
        <v>53.85</v>
      </c>
      <c r="F861" s="136">
        <f t="shared" si="1"/>
        <v>5.7358</v>
      </c>
      <c r="G861" s="137">
        <f t="shared" si="2"/>
        <v>-0.4558</v>
      </c>
      <c r="H861" s="141"/>
      <c r="I861" s="132" t="str">
        <f t="shared" si="3"/>
        <v>#REF!</v>
      </c>
      <c r="J861" s="111" t="str">
        <f t="shared" si="4"/>
        <v>#REF!</v>
      </c>
      <c r="K861" s="112"/>
      <c r="L861" s="112"/>
      <c r="M861" s="116" t="s">
        <v>5698</v>
      </c>
      <c r="N861" s="117"/>
      <c r="O861" s="117"/>
      <c r="P861" s="117"/>
      <c r="Q861" s="117"/>
      <c r="R861" s="117"/>
      <c r="S861" s="117"/>
      <c r="T861" s="117"/>
      <c r="U861" s="117"/>
      <c r="V861" s="117"/>
      <c r="W861" s="117"/>
      <c r="X861" s="117"/>
      <c r="Y861" s="117"/>
      <c r="Z861" s="117"/>
    </row>
    <row r="862" ht="14.25" customHeight="1">
      <c r="A862" s="112"/>
      <c r="B862" s="117"/>
      <c r="C862" s="129" t="s">
        <v>2849</v>
      </c>
      <c r="D862" s="130">
        <v>5.2</v>
      </c>
      <c r="E862" s="131">
        <f>VLOOKUP(C862,'DADOS INEP'!C:L,10,0)</f>
        <v>53.37</v>
      </c>
      <c r="F862" s="136">
        <f t="shared" si="1"/>
        <v>5.66284</v>
      </c>
      <c r="G862" s="137">
        <f t="shared" si="2"/>
        <v>-0.46284</v>
      </c>
      <c r="H862" s="141"/>
      <c r="I862" s="132" t="str">
        <f t="shared" si="3"/>
        <v>#REF!</v>
      </c>
      <c r="J862" s="111" t="str">
        <f t="shared" si="4"/>
        <v>#REF!</v>
      </c>
      <c r="K862" s="112"/>
      <c r="L862" s="112"/>
      <c r="M862" s="116" t="s">
        <v>5698</v>
      </c>
      <c r="N862" s="117"/>
      <c r="O862" s="117"/>
      <c r="P862" s="117"/>
      <c r="Q862" s="117"/>
      <c r="R862" s="117"/>
      <c r="S862" s="117"/>
      <c r="T862" s="117"/>
      <c r="U862" s="117"/>
      <c r="V862" s="117"/>
      <c r="W862" s="117"/>
      <c r="X862" s="117"/>
      <c r="Y862" s="117"/>
      <c r="Z862" s="117"/>
    </row>
    <row r="863" ht="14.25" customHeight="1">
      <c r="A863" s="112"/>
      <c r="B863" s="117"/>
      <c r="C863" s="129" t="s">
        <v>2009</v>
      </c>
      <c r="D863" s="130">
        <v>5.38</v>
      </c>
      <c r="E863" s="131">
        <f>VLOOKUP(C863,'DADOS INEP'!C:L,10,0)</f>
        <v>54.57</v>
      </c>
      <c r="F863" s="136">
        <f t="shared" si="1"/>
        <v>5.84524</v>
      </c>
      <c r="G863" s="137">
        <f t="shared" si="2"/>
        <v>-0.46524</v>
      </c>
      <c r="H863" s="141"/>
      <c r="I863" s="132" t="str">
        <f t="shared" si="3"/>
        <v>#REF!</v>
      </c>
      <c r="J863" s="111" t="str">
        <f t="shared" si="4"/>
        <v>#REF!</v>
      </c>
      <c r="K863" s="112"/>
      <c r="L863" s="112"/>
      <c r="M863" s="116" t="s">
        <v>5698</v>
      </c>
      <c r="N863" s="117"/>
      <c r="O863" s="117"/>
      <c r="P863" s="117"/>
      <c r="Q863" s="117"/>
      <c r="R863" s="117"/>
      <c r="S863" s="117"/>
      <c r="T863" s="117"/>
      <c r="U863" s="117"/>
      <c r="V863" s="117"/>
      <c r="W863" s="117"/>
      <c r="X863" s="117"/>
      <c r="Y863" s="117"/>
      <c r="Z863" s="117"/>
    </row>
    <row r="864" ht="14.25" customHeight="1">
      <c r="A864" s="112"/>
      <c r="B864" s="117"/>
      <c r="C864" s="129" t="s">
        <v>4657</v>
      </c>
      <c r="D864" s="130">
        <v>4.84</v>
      </c>
      <c r="E864" s="131">
        <f>VLOOKUP(C864,'DADOS INEP'!C:L,10,0)</f>
        <v>51.02</v>
      </c>
      <c r="F864" s="136">
        <f t="shared" si="1"/>
        <v>5.30564</v>
      </c>
      <c r="G864" s="137">
        <f t="shared" si="2"/>
        <v>-0.46564</v>
      </c>
      <c r="H864" s="143"/>
      <c r="I864" s="132" t="str">
        <f t="shared" si="3"/>
        <v>#REF!</v>
      </c>
      <c r="J864" s="111" t="str">
        <f t="shared" si="4"/>
        <v>#REF!</v>
      </c>
      <c r="K864" s="112"/>
      <c r="L864" s="112"/>
      <c r="M864" s="116" t="s">
        <v>5698</v>
      </c>
      <c r="N864" s="117"/>
      <c r="O864" s="117"/>
      <c r="P864" s="117"/>
      <c r="Q864" s="117"/>
      <c r="R864" s="117"/>
      <c r="S864" s="117"/>
      <c r="T864" s="117"/>
      <c r="U864" s="117"/>
      <c r="V864" s="117"/>
      <c r="W864" s="117"/>
      <c r="X864" s="117"/>
      <c r="Y864" s="117"/>
      <c r="Z864" s="117"/>
    </row>
    <row r="865" ht="14.25" customHeight="1">
      <c r="A865" s="112"/>
      <c r="B865" s="117"/>
      <c r="C865" s="129" t="s">
        <v>3077</v>
      </c>
      <c r="D865" s="130">
        <v>5.15</v>
      </c>
      <c r="E865" s="131">
        <f>VLOOKUP(C865,'DADOS INEP'!C:L,10,0)</f>
        <v>53.07</v>
      </c>
      <c r="F865" s="136">
        <f t="shared" si="1"/>
        <v>5.61724</v>
      </c>
      <c r="G865" s="137">
        <f t="shared" si="2"/>
        <v>-0.46724</v>
      </c>
      <c r="H865" s="141"/>
      <c r="I865" s="132" t="str">
        <f t="shared" si="3"/>
        <v>#REF!</v>
      </c>
      <c r="J865" s="111" t="str">
        <f t="shared" si="4"/>
        <v>#REF!</v>
      </c>
      <c r="K865" s="112"/>
      <c r="L865" s="112"/>
      <c r="M865" s="116" t="s">
        <v>5698</v>
      </c>
      <c r="N865" s="117"/>
      <c r="O865" s="117"/>
      <c r="P865" s="117"/>
      <c r="Q865" s="117"/>
      <c r="R865" s="117"/>
      <c r="S865" s="117"/>
      <c r="T865" s="117"/>
      <c r="U865" s="117"/>
      <c r="V865" s="117"/>
      <c r="W865" s="117"/>
      <c r="X865" s="117"/>
      <c r="Y865" s="117"/>
      <c r="Z865" s="117"/>
    </row>
    <row r="866" ht="14.25" customHeight="1">
      <c r="A866" s="112"/>
      <c r="B866" s="117"/>
      <c r="C866" s="129" t="s">
        <v>1199</v>
      </c>
      <c r="D866" s="130">
        <v>5.67</v>
      </c>
      <c r="E866" s="131">
        <f>VLOOKUP(C866,'DADOS INEP'!C:L,10,0)</f>
        <v>56.5</v>
      </c>
      <c r="F866" s="136">
        <f t="shared" si="1"/>
        <v>6.1386</v>
      </c>
      <c r="G866" s="137">
        <f t="shared" si="2"/>
        <v>-0.4686</v>
      </c>
      <c r="H866" s="141"/>
      <c r="I866" s="132" t="str">
        <f t="shared" si="3"/>
        <v>#REF!</v>
      </c>
      <c r="J866" s="111" t="str">
        <f t="shared" si="4"/>
        <v>#REF!</v>
      </c>
      <c r="K866" s="112"/>
      <c r="L866" s="112"/>
      <c r="M866" s="116" t="s">
        <v>5698</v>
      </c>
      <c r="N866" s="117"/>
      <c r="O866" s="117"/>
      <c r="P866" s="117"/>
      <c r="Q866" s="117"/>
      <c r="R866" s="117"/>
      <c r="S866" s="117"/>
      <c r="T866" s="117"/>
      <c r="U866" s="117"/>
      <c r="V866" s="117"/>
      <c r="W866" s="117"/>
      <c r="X866" s="117"/>
      <c r="Y866" s="117"/>
      <c r="Z866" s="117"/>
    </row>
    <row r="867" ht="14.25" customHeight="1">
      <c r="A867" s="112"/>
      <c r="B867" s="117"/>
      <c r="C867" s="129" t="s">
        <v>1847</v>
      </c>
      <c r="D867" s="130">
        <v>5.42</v>
      </c>
      <c r="E867" s="131">
        <f>VLOOKUP(C867,'DADOS INEP'!C:L,10,0)</f>
        <v>54.87</v>
      </c>
      <c r="F867" s="136">
        <f t="shared" si="1"/>
        <v>5.89084</v>
      </c>
      <c r="G867" s="137">
        <f t="shared" si="2"/>
        <v>-0.47084</v>
      </c>
      <c r="H867" s="141"/>
      <c r="I867" s="132" t="str">
        <f t="shared" si="3"/>
        <v>#REF!</v>
      </c>
      <c r="J867" s="111" t="str">
        <f t="shared" si="4"/>
        <v>#REF!</v>
      </c>
      <c r="K867" s="112"/>
      <c r="L867" s="112"/>
      <c r="M867" s="116" t="s">
        <v>5698</v>
      </c>
      <c r="N867" s="117"/>
      <c r="O867" s="117"/>
      <c r="P867" s="117"/>
      <c r="Q867" s="117"/>
      <c r="R867" s="117"/>
      <c r="S867" s="117"/>
      <c r="T867" s="117"/>
      <c r="U867" s="117"/>
      <c r="V867" s="117"/>
      <c r="W867" s="117"/>
      <c r="X867" s="117"/>
      <c r="Y867" s="117"/>
      <c r="Z867" s="117"/>
    </row>
    <row r="868" ht="14.25" customHeight="1">
      <c r="A868" s="112"/>
      <c r="B868" s="117"/>
      <c r="C868" s="129" t="s">
        <v>3894</v>
      </c>
      <c r="D868" s="130">
        <v>4.99</v>
      </c>
      <c r="E868" s="131">
        <f>VLOOKUP(C868,'DADOS INEP'!C:L,10,0)</f>
        <v>52.06</v>
      </c>
      <c r="F868" s="136">
        <f t="shared" si="1"/>
        <v>5.46372</v>
      </c>
      <c r="G868" s="137">
        <f t="shared" si="2"/>
        <v>-0.47372</v>
      </c>
      <c r="H868" s="141"/>
      <c r="I868" s="132" t="str">
        <f t="shared" si="3"/>
        <v>#REF!</v>
      </c>
      <c r="J868" s="111" t="str">
        <f t="shared" si="4"/>
        <v>#REF!</v>
      </c>
      <c r="K868" s="112"/>
      <c r="L868" s="112"/>
      <c r="M868" s="116" t="s">
        <v>5698</v>
      </c>
      <c r="N868" s="117"/>
      <c r="O868" s="117"/>
      <c r="P868" s="117"/>
      <c r="Q868" s="117"/>
      <c r="R868" s="117"/>
      <c r="S868" s="117"/>
      <c r="T868" s="117"/>
      <c r="U868" s="117"/>
      <c r="V868" s="117"/>
      <c r="W868" s="117"/>
      <c r="X868" s="117"/>
      <c r="Y868" s="117"/>
      <c r="Z868" s="117"/>
    </row>
    <row r="869" ht="14.25" customHeight="1">
      <c r="A869" s="112"/>
      <c r="B869" s="117"/>
      <c r="C869" s="129" t="s">
        <v>2089</v>
      </c>
      <c r="D869" s="130">
        <v>5.35</v>
      </c>
      <c r="E869" s="131">
        <f>VLOOKUP(C869,'DADOS INEP'!C:L,10,0)</f>
        <v>54.44</v>
      </c>
      <c r="F869" s="136">
        <f t="shared" si="1"/>
        <v>5.82548</v>
      </c>
      <c r="G869" s="137">
        <f t="shared" si="2"/>
        <v>-0.47548</v>
      </c>
      <c r="H869" s="141"/>
      <c r="I869" s="132" t="str">
        <f t="shared" si="3"/>
        <v>#REF!</v>
      </c>
      <c r="J869" s="111" t="str">
        <f t="shared" si="4"/>
        <v>#REF!</v>
      </c>
      <c r="K869" s="112"/>
      <c r="L869" s="112"/>
      <c r="M869" s="116" t="s">
        <v>5698</v>
      </c>
      <c r="N869" s="117"/>
      <c r="O869" s="117"/>
      <c r="P869" s="117"/>
      <c r="Q869" s="117"/>
      <c r="R869" s="117"/>
      <c r="S869" s="117"/>
      <c r="T869" s="117"/>
      <c r="U869" s="117"/>
      <c r="V869" s="117"/>
      <c r="W869" s="117"/>
      <c r="X869" s="117"/>
      <c r="Y869" s="117"/>
      <c r="Z869" s="117"/>
    </row>
    <row r="870" ht="14.25" customHeight="1">
      <c r="A870" s="112"/>
      <c r="B870" s="117"/>
      <c r="C870" s="129" t="s">
        <v>5665</v>
      </c>
      <c r="D870" s="130">
        <v>4.02</v>
      </c>
      <c r="E870" s="131">
        <f>VLOOKUP(C870,'DADOS INEP'!C:L,10,0)</f>
        <v>45.69</v>
      </c>
      <c r="F870" s="136">
        <f t="shared" si="1"/>
        <v>4.49548</v>
      </c>
      <c r="G870" s="137">
        <f t="shared" si="2"/>
        <v>-0.47548</v>
      </c>
      <c r="H870" s="141"/>
      <c r="I870" s="132" t="str">
        <f t="shared" si="3"/>
        <v>#REF!</v>
      </c>
      <c r="J870" s="111" t="str">
        <f t="shared" si="4"/>
        <v>#REF!</v>
      </c>
      <c r="K870" s="112"/>
      <c r="L870" s="112"/>
      <c r="M870" s="116" t="s">
        <v>5698</v>
      </c>
      <c r="N870" s="117"/>
      <c r="O870" s="117"/>
      <c r="P870" s="117"/>
      <c r="Q870" s="117"/>
      <c r="R870" s="117"/>
      <c r="S870" s="117"/>
      <c r="T870" s="117"/>
      <c r="U870" s="117"/>
      <c r="V870" s="117"/>
      <c r="W870" s="117"/>
      <c r="X870" s="117"/>
      <c r="Y870" s="117"/>
      <c r="Z870" s="117"/>
    </row>
    <row r="871" ht="14.25" customHeight="1">
      <c r="A871" s="112"/>
      <c r="B871" s="117"/>
      <c r="C871" s="129" t="s">
        <v>2930</v>
      </c>
      <c r="D871" s="130">
        <v>5.17</v>
      </c>
      <c r="E871" s="131">
        <f>VLOOKUP(C871,'DADOS INEP'!C:L,10,0)</f>
        <v>53.26</v>
      </c>
      <c r="F871" s="136">
        <f t="shared" si="1"/>
        <v>5.64612</v>
      </c>
      <c r="G871" s="137">
        <f t="shared" si="2"/>
        <v>-0.47612</v>
      </c>
      <c r="H871" s="141"/>
      <c r="I871" s="132" t="str">
        <f t="shared" si="3"/>
        <v>#REF!</v>
      </c>
      <c r="J871" s="111" t="str">
        <f t="shared" si="4"/>
        <v>#REF!</v>
      </c>
      <c r="K871" s="112"/>
      <c r="L871" s="112"/>
      <c r="M871" s="116" t="s">
        <v>5698</v>
      </c>
      <c r="N871" s="117"/>
      <c r="O871" s="117"/>
      <c r="P871" s="117"/>
      <c r="Q871" s="117"/>
      <c r="R871" s="117"/>
      <c r="S871" s="117"/>
      <c r="T871" s="117"/>
      <c r="U871" s="117"/>
      <c r="V871" s="117"/>
      <c r="W871" s="117"/>
      <c r="X871" s="117"/>
      <c r="Y871" s="117"/>
      <c r="Z871" s="117"/>
    </row>
    <row r="872" ht="14.25" customHeight="1">
      <c r="A872" s="112"/>
      <c r="B872" s="117"/>
      <c r="C872" s="129" t="s">
        <v>4867</v>
      </c>
      <c r="D872" s="130">
        <v>4.77</v>
      </c>
      <c r="E872" s="131">
        <f>VLOOKUP(C872,'DADOS INEP'!C:L,10,0)</f>
        <v>50.64</v>
      </c>
      <c r="F872" s="136">
        <f t="shared" si="1"/>
        <v>5.24788</v>
      </c>
      <c r="G872" s="137">
        <f t="shared" si="2"/>
        <v>-0.47788</v>
      </c>
      <c r="H872" s="141"/>
      <c r="I872" s="132" t="str">
        <f t="shared" si="3"/>
        <v>#REF!</v>
      </c>
      <c r="J872" s="111" t="str">
        <f t="shared" si="4"/>
        <v>#REF!</v>
      </c>
      <c r="K872" s="112"/>
      <c r="L872" s="112"/>
      <c r="M872" s="116" t="s">
        <v>5698</v>
      </c>
      <c r="N872" s="117"/>
      <c r="O872" s="117"/>
      <c r="P872" s="117"/>
      <c r="Q872" s="117"/>
      <c r="R872" s="117"/>
      <c r="S872" s="117"/>
      <c r="T872" s="117"/>
      <c r="U872" s="117"/>
      <c r="V872" s="117"/>
      <c r="W872" s="117"/>
      <c r="X872" s="117"/>
      <c r="Y872" s="117"/>
      <c r="Z872" s="117"/>
    </row>
    <row r="873" ht="14.25" customHeight="1">
      <c r="A873" s="112"/>
      <c r="B873" s="117"/>
      <c r="C873" s="129" t="s">
        <v>2109</v>
      </c>
      <c r="D873" s="130">
        <v>5.34</v>
      </c>
      <c r="E873" s="131">
        <f>VLOOKUP(C873,'DADOS INEP'!C:L,10,0)</f>
        <v>54.4</v>
      </c>
      <c r="F873" s="136">
        <f t="shared" si="1"/>
        <v>5.8194</v>
      </c>
      <c r="G873" s="137">
        <f t="shared" si="2"/>
        <v>-0.4794</v>
      </c>
      <c r="H873" s="141"/>
      <c r="I873" s="132" t="str">
        <f t="shared" si="3"/>
        <v>#REF!</v>
      </c>
      <c r="J873" s="111" t="str">
        <f t="shared" si="4"/>
        <v>#REF!</v>
      </c>
      <c r="K873" s="112"/>
      <c r="L873" s="112"/>
      <c r="M873" s="116" t="s">
        <v>5698</v>
      </c>
      <c r="N873" s="117"/>
      <c r="O873" s="117"/>
      <c r="P873" s="117"/>
      <c r="Q873" s="117"/>
      <c r="R873" s="117"/>
      <c r="S873" s="117"/>
      <c r="T873" s="117"/>
      <c r="U873" s="117"/>
      <c r="V873" s="117"/>
      <c r="W873" s="117"/>
      <c r="X873" s="117"/>
      <c r="Y873" s="117"/>
      <c r="Z873" s="117"/>
    </row>
    <row r="874" ht="14.25" customHeight="1">
      <c r="A874" s="112"/>
      <c r="B874" s="117"/>
      <c r="C874" s="129" t="s">
        <v>3605</v>
      </c>
      <c r="D874" s="130">
        <v>5.04</v>
      </c>
      <c r="E874" s="131">
        <f>VLOOKUP(C874,'DADOS INEP'!C:L,10,0)</f>
        <v>52.43</v>
      </c>
      <c r="F874" s="136">
        <f t="shared" si="1"/>
        <v>5.51996</v>
      </c>
      <c r="G874" s="137">
        <f t="shared" si="2"/>
        <v>-0.47996</v>
      </c>
      <c r="H874" s="141"/>
      <c r="I874" s="132" t="str">
        <f t="shared" si="3"/>
        <v>#REF!</v>
      </c>
      <c r="J874" s="111" t="str">
        <f t="shared" si="4"/>
        <v>#REF!</v>
      </c>
      <c r="K874" s="112"/>
      <c r="L874" s="112"/>
      <c r="M874" s="116" t="s">
        <v>5698</v>
      </c>
      <c r="N874" s="117"/>
      <c r="O874" s="117"/>
      <c r="P874" s="117"/>
      <c r="Q874" s="117"/>
      <c r="R874" s="117"/>
      <c r="S874" s="117"/>
      <c r="T874" s="117"/>
      <c r="U874" s="117"/>
      <c r="V874" s="117"/>
      <c r="W874" s="117"/>
      <c r="X874" s="117"/>
      <c r="Y874" s="117"/>
      <c r="Z874" s="117"/>
    </row>
    <row r="875" ht="14.25" customHeight="1">
      <c r="A875" s="112"/>
      <c r="B875" s="117"/>
      <c r="C875" s="129" t="s">
        <v>4973</v>
      </c>
      <c r="D875" s="130">
        <v>4.73</v>
      </c>
      <c r="E875" s="131">
        <f>VLOOKUP(C875,'DADOS INEP'!C:L,10,0)</f>
        <v>50.44</v>
      </c>
      <c r="F875" s="136">
        <f t="shared" si="1"/>
        <v>5.21748</v>
      </c>
      <c r="G875" s="137">
        <f t="shared" si="2"/>
        <v>-0.48748</v>
      </c>
      <c r="H875" s="141"/>
      <c r="I875" s="132" t="str">
        <f t="shared" si="3"/>
        <v>#REF!</v>
      </c>
      <c r="J875" s="111" t="str">
        <f t="shared" si="4"/>
        <v>#REF!</v>
      </c>
      <c r="K875" s="112"/>
      <c r="L875" s="112"/>
      <c r="M875" s="116" t="s">
        <v>5698</v>
      </c>
      <c r="N875" s="117"/>
      <c r="O875" s="117"/>
      <c r="P875" s="117"/>
      <c r="Q875" s="117"/>
      <c r="R875" s="117"/>
      <c r="S875" s="117"/>
      <c r="T875" s="117"/>
      <c r="U875" s="117"/>
      <c r="V875" s="117"/>
      <c r="W875" s="117"/>
      <c r="X875" s="117"/>
      <c r="Y875" s="117"/>
      <c r="Z875" s="117"/>
    </row>
    <row r="876" ht="14.25" customHeight="1">
      <c r="A876" s="112"/>
      <c r="B876" s="117"/>
      <c r="C876" s="129" t="s">
        <v>5099</v>
      </c>
      <c r="D876" s="130">
        <v>4.69</v>
      </c>
      <c r="E876" s="131">
        <f>VLOOKUP(C876,'DADOS INEP'!C:L,10,0)</f>
        <v>50.18</v>
      </c>
      <c r="F876" s="136">
        <f t="shared" si="1"/>
        <v>5.17796</v>
      </c>
      <c r="G876" s="137">
        <f t="shared" si="2"/>
        <v>-0.48796</v>
      </c>
      <c r="H876" s="141"/>
      <c r="I876" s="132" t="str">
        <f t="shared" si="3"/>
        <v>#REF!</v>
      </c>
      <c r="J876" s="111" t="str">
        <f t="shared" si="4"/>
        <v>#REF!</v>
      </c>
      <c r="K876" s="112"/>
      <c r="L876" s="112"/>
      <c r="M876" s="116" t="s">
        <v>5698</v>
      </c>
      <c r="N876" s="117"/>
      <c r="O876" s="117"/>
      <c r="P876" s="117"/>
      <c r="Q876" s="117"/>
      <c r="R876" s="117"/>
      <c r="S876" s="117"/>
      <c r="T876" s="117"/>
      <c r="U876" s="117"/>
      <c r="V876" s="117"/>
      <c r="W876" s="117"/>
      <c r="X876" s="117"/>
      <c r="Y876" s="117"/>
      <c r="Z876" s="117"/>
    </row>
    <row r="877" ht="14.25" customHeight="1">
      <c r="A877" s="112"/>
      <c r="B877" s="117"/>
      <c r="C877" s="129" t="s">
        <v>1055</v>
      </c>
      <c r="D877" s="130">
        <v>5.77</v>
      </c>
      <c r="E877" s="131">
        <f>VLOOKUP(C877,'DADOS INEP'!C:L,10,0)</f>
        <v>57.29</v>
      </c>
      <c r="F877" s="136">
        <f t="shared" si="1"/>
        <v>6.25868</v>
      </c>
      <c r="G877" s="137">
        <f t="shared" si="2"/>
        <v>-0.48868</v>
      </c>
      <c r="H877" s="141"/>
      <c r="I877" s="132" t="str">
        <f t="shared" si="3"/>
        <v>#REF!</v>
      </c>
      <c r="J877" s="111" t="str">
        <f t="shared" si="4"/>
        <v>#REF!</v>
      </c>
      <c r="K877" s="112"/>
      <c r="L877" s="112"/>
      <c r="M877" s="116" t="s">
        <v>5698</v>
      </c>
      <c r="N877" s="117"/>
      <c r="O877" s="117"/>
      <c r="P877" s="117"/>
      <c r="Q877" s="117"/>
      <c r="R877" s="117"/>
      <c r="S877" s="117"/>
      <c r="T877" s="117"/>
      <c r="U877" s="117"/>
      <c r="V877" s="117"/>
      <c r="W877" s="117"/>
      <c r="X877" s="117"/>
      <c r="Y877" s="117"/>
      <c r="Z877" s="117"/>
    </row>
    <row r="878" ht="14.25" customHeight="1">
      <c r="A878" s="112"/>
      <c r="B878" s="117"/>
      <c r="C878" s="129" t="s">
        <v>1729</v>
      </c>
      <c r="D878" s="130">
        <v>5.44</v>
      </c>
      <c r="E878" s="131">
        <f>VLOOKUP(C878,'DADOS INEP'!C:L,10,0)</f>
        <v>55.12</v>
      </c>
      <c r="F878" s="136">
        <f t="shared" si="1"/>
        <v>5.92884</v>
      </c>
      <c r="G878" s="137">
        <f t="shared" si="2"/>
        <v>-0.48884</v>
      </c>
      <c r="H878" s="141"/>
      <c r="I878" s="132" t="str">
        <f t="shared" si="3"/>
        <v>#REF!</v>
      </c>
      <c r="J878" s="111" t="str">
        <f t="shared" si="4"/>
        <v>#REF!</v>
      </c>
      <c r="K878" s="112"/>
      <c r="L878" s="112"/>
      <c r="M878" s="116" t="s">
        <v>5698</v>
      </c>
      <c r="N878" s="117"/>
      <c r="O878" s="117"/>
      <c r="P878" s="117"/>
      <c r="Q878" s="117"/>
      <c r="R878" s="117"/>
      <c r="S878" s="117"/>
      <c r="T878" s="117"/>
      <c r="U878" s="117"/>
      <c r="V878" s="117"/>
      <c r="W878" s="117"/>
      <c r="X878" s="117"/>
      <c r="Y878" s="117"/>
      <c r="Z878" s="117"/>
    </row>
    <row r="879" ht="14.25" customHeight="1">
      <c r="A879" s="112"/>
      <c r="B879" s="117"/>
      <c r="C879" s="129" t="s">
        <v>4821</v>
      </c>
      <c r="D879" s="130">
        <v>4.77</v>
      </c>
      <c r="E879" s="131">
        <f>VLOOKUP(C879,'DADOS INEP'!C:L,10,0)</f>
        <v>50.72</v>
      </c>
      <c r="F879" s="136">
        <f t="shared" si="1"/>
        <v>5.26004</v>
      </c>
      <c r="G879" s="137">
        <f t="shared" si="2"/>
        <v>-0.49004</v>
      </c>
      <c r="H879" s="141"/>
      <c r="I879" s="132" t="str">
        <f t="shared" si="3"/>
        <v>#REF!</v>
      </c>
      <c r="J879" s="111" t="str">
        <f t="shared" si="4"/>
        <v>#REF!</v>
      </c>
      <c r="K879" s="112"/>
      <c r="L879" s="112"/>
      <c r="M879" s="116" t="s">
        <v>5698</v>
      </c>
      <c r="N879" s="117"/>
      <c r="O879" s="117"/>
      <c r="P879" s="117"/>
      <c r="Q879" s="117"/>
      <c r="R879" s="117"/>
      <c r="S879" s="117"/>
      <c r="T879" s="117"/>
      <c r="U879" s="117"/>
      <c r="V879" s="117"/>
      <c r="W879" s="117"/>
      <c r="X879" s="117"/>
      <c r="Y879" s="117"/>
      <c r="Z879" s="117"/>
    </row>
    <row r="880" ht="14.25" customHeight="1">
      <c r="A880" s="112"/>
      <c r="B880" s="117"/>
      <c r="C880" s="129" t="s">
        <v>2488</v>
      </c>
      <c r="D880" s="130">
        <v>5.24</v>
      </c>
      <c r="E880" s="131">
        <f>VLOOKUP(C880,'DADOS INEP'!C:L,10,0)</f>
        <v>53.84</v>
      </c>
      <c r="F880" s="136">
        <f t="shared" si="1"/>
        <v>5.73428</v>
      </c>
      <c r="G880" s="137">
        <f t="shared" si="2"/>
        <v>-0.49428</v>
      </c>
      <c r="H880" s="141"/>
      <c r="I880" s="132" t="str">
        <f t="shared" si="3"/>
        <v>#REF!</v>
      </c>
      <c r="J880" s="111" t="str">
        <f t="shared" si="4"/>
        <v>#REF!</v>
      </c>
      <c r="K880" s="112"/>
      <c r="L880" s="112"/>
      <c r="M880" s="116" t="s">
        <v>5698</v>
      </c>
      <c r="N880" s="117"/>
      <c r="O880" s="117"/>
      <c r="P880" s="117"/>
      <c r="Q880" s="117"/>
      <c r="R880" s="117"/>
      <c r="S880" s="117"/>
      <c r="T880" s="117"/>
      <c r="U880" s="117"/>
      <c r="V880" s="117"/>
      <c r="W880" s="117"/>
      <c r="X880" s="117"/>
      <c r="Y880" s="117"/>
      <c r="Z880" s="117"/>
    </row>
    <row r="881" ht="14.25" customHeight="1">
      <c r="A881" s="112"/>
      <c r="B881" s="117"/>
      <c r="C881" s="129" t="s">
        <v>997</v>
      </c>
      <c r="D881" s="130">
        <v>5.84</v>
      </c>
      <c r="E881" s="131">
        <f>VLOOKUP(C881,'DADOS INEP'!C:L,10,0)</f>
        <v>57.79</v>
      </c>
      <c r="F881" s="136">
        <f t="shared" si="1"/>
        <v>6.33468</v>
      </c>
      <c r="G881" s="137">
        <f t="shared" si="2"/>
        <v>-0.49468</v>
      </c>
      <c r="H881" s="141"/>
      <c r="I881" s="132" t="str">
        <f t="shared" si="3"/>
        <v>#REF!</v>
      </c>
      <c r="J881" s="111" t="str">
        <f t="shared" si="4"/>
        <v>#REF!</v>
      </c>
      <c r="K881" s="112"/>
      <c r="L881" s="112"/>
      <c r="M881" s="116" t="s">
        <v>5698</v>
      </c>
      <c r="N881" s="117"/>
      <c r="O881" s="117"/>
      <c r="P881" s="117"/>
      <c r="Q881" s="117"/>
      <c r="R881" s="117"/>
      <c r="S881" s="117"/>
      <c r="T881" s="117"/>
      <c r="U881" s="117"/>
      <c r="V881" s="117"/>
      <c r="W881" s="117"/>
      <c r="X881" s="117"/>
      <c r="Y881" s="117"/>
      <c r="Z881" s="117"/>
    </row>
    <row r="882" ht="14.25" customHeight="1">
      <c r="A882" s="112"/>
      <c r="B882" s="117"/>
      <c r="C882" s="129" t="s">
        <v>4060</v>
      </c>
      <c r="D882" s="130">
        <v>4.94</v>
      </c>
      <c r="E882" s="131">
        <f>VLOOKUP(C882,'DADOS INEP'!C:L,10,0)</f>
        <v>51.87</v>
      </c>
      <c r="F882" s="136">
        <f t="shared" si="1"/>
        <v>5.43484</v>
      </c>
      <c r="G882" s="137">
        <f t="shared" si="2"/>
        <v>-0.49484</v>
      </c>
      <c r="H882" s="141"/>
      <c r="I882" s="132" t="str">
        <f t="shared" si="3"/>
        <v>#REF!</v>
      </c>
      <c r="J882" s="111" t="str">
        <f t="shared" si="4"/>
        <v>#REF!</v>
      </c>
      <c r="K882" s="112"/>
      <c r="L882" s="112"/>
      <c r="M882" s="116" t="s">
        <v>5698</v>
      </c>
      <c r="N882" s="117"/>
      <c r="O882" s="117"/>
      <c r="P882" s="117"/>
      <c r="Q882" s="117"/>
      <c r="R882" s="117"/>
      <c r="S882" s="117"/>
      <c r="T882" s="117"/>
      <c r="U882" s="117"/>
      <c r="V882" s="117"/>
      <c r="W882" s="117"/>
      <c r="X882" s="117"/>
      <c r="Y882" s="117"/>
      <c r="Z882" s="117"/>
    </row>
    <row r="883" ht="14.25" customHeight="1">
      <c r="A883" s="112"/>
      <c r="B883" s="117"/>
      <c r="C883" s="129" t="s">
        <v>5148</v>
      </c>
      <c r="D883" s="130">
        <v>4.66</v>
      </c>
      <c r="E883" s="131">
        <f>VLOOKUP(C883,'DADOS INEP'!C:L,10,0)</f>
        <v>50.04</v>
      </c>
      <c r="F883" s="136">
        <f t="shared" si="1"/>
        <v>5.15668</v>
      </c>
      <c r="G883" s="137">
        <f t="shared" si="2"/>
        <v>-0.49668</v>
      </c>
      <c r="H883" s="141"/>
      <c r="I883" s="132" t="str">
        <f t="shared" si="3"/>
        <v>#REF!</v>
      </c>
      <c r="J883" s="111" t="str">
        <f t="shared" si="4"/>
        <v>#REF!</v>
      </c>
      <c r="K883" s="112"/>
      <c r="L883" s="112"/>
      <c r="M883" s="116" t="s">
        <v>5698</v>
      </c>
      <c r="N883" s="117"/>
      <c r="O883" s="117"/>
      <c r="P883" s="117"/>
      <c r="Q883" s="117"/>
      <c r="R883" s="117"/>
      <c r="S883" s="117"/>
      <c r="T883" s="117"/>
      <c r="U883" s="117"/>
      <c r="V883" s="117"/>
      <c r="W883" s="117"/>
      <c r="X883" s="117"/>
      <c r="Y883" s="117"/>
      <c r="Z883" s="117"/>
    </row>
    <row r="884" ht="14.25" customHeight="1">
      <c r="A884" s="112"/>
      <c r="B884" s="117"/>
      <c r="C884" s="129" t="s">
        <v>1787</v>
      </c>
      <c r="D884" s="130">
        <v>5.41</v>
      </c>
      <c r="E884" s="131">
        <f>VLOOKUP(C884,'DADOS INEP'!C:L,10,0)</f>
        <v>54.98</v>
      </c>
      <c r="F884" s="136">
        <f t="shared" si="1"/>
        <v>5.90756</v>
      </c>
      <c r="G884" s="137">
        <f t="shared" si="2"/>
        <v>-0.49756</v>
      </c>
      <c r="H884" s="141"/>
      <c r="I884" s="132" t="str">
        <f t="shared" si="3"/>
        <v>#REF!</v>
      </c>
      <c r="J884" s="111" t="str">
        <f t="shared" si="4"/>
        <v>#REF!</v>
      </c>
      <c r="K884" s="112"/>
      <c r="L884" s="112"/>
      <c r="M884" s="116" t="s">
        <v>5698</v>
      </c>
      <c r="N884" s="117"/>
      <c r="O884" s="117"/>
      <c r="P884" s="117"/>
      <c r="Q884" s="117"/>
      <c r="R884" s="117"/>
      <c r="S884" s="117"/>
      <c r="T884" s="117"/>
      <c r="U884" s="117"/>
      <c r="V884" s="117"/>
      <c r="W884" s="117"/>
      <c r="X884" s="117"/>
      <c r="Y884" s="117"/>
      <c r="Z884" s="117"/>
    </row>
    <row r="885" ht="14.25" customHeight="1">
      <c r="A885" s="112"/>
      <c r="B885" s="117"/>
      <c r="C885" s="129" t="s">
        <v>2204</v>
      </c>
      <c r="D885" s="130">
        <v>5.3</v>
      </c>
      <c r="E885" s="131">
        <f>VLOOKUP(C885,'DADOS INEP'!C:L,10,0)</f>
        <v>54.26</v>
      </c>
      <c r="F885" s="136">
        <f t="shared" si="1"/>
        <v>5.79812</v>
      </c>
      <c r="G885" s="137">
        <f t="shared" si="2"/>
        <v>-0.49812</v>
      </c>
      <c r="H885" s="141"/>
      <c r="I885" s="132" t="str">
        <f t="shared" si="3"/>
        <v>#REF!</v>
      </c>
      <c r="J885" s="111" t="str">
        <f t="shared" si="4"/>
        <v>#REF!</v>
      </c>
      <c r="K885" s="112"/>
      <c r="L885" s="112"/>
      <c r="M885" s="116" t="s">
        <v>5698</v>
      </c>
      <c r="N885" s="117"/>
      <c r="O885" s="117"/>
      <c r="P885" s="117"/>
      <c r="Q885" s="117"/>
      <c r="R885" s="117"/>
      <c r="S885" s="117"/>
      <c r="T885" s="117"/>
      <c r="U885" s="117"/>
      <c r="V885" s="117"/>
      <c r="W885" s="117"/>
      <c r="X885" s="117"/>
      <c r="Y885" s="117"/>
      <c r="Z885" s="117"/>
    </row>
    <row r="886" ht="14.25" customHeight="1">
      <c r="A886" s="112"/>
      <c r="B886" s="117"/>
      <c r="C886" s="129" t="s">
        <v>4465</v>
      </c>
      <c r="D886" s="130">
        <v>4.85</v>
      </c>
      <c r="E886" s="131">
        <f>VLOOKUP(C886,'DADOS INEP'!C:L,10,0)</f>
        <v>51.31</v>
      </c>
      <c r="F886" s="136">
        <f t="shared" si="1"/>
        <v>5.34972</v>
      </c>
      <c r="G886" s="137">
        <f t="shared" si="2"/>
        <v>-0.49972</v>
      </c>
      <c r="H886" s="141"/>
      <c r="I886" s="132" t="str">
        <f t="shared" si="3"/>
        <v>#REF!</v>
      </c>
      <c r="J886" s="111" t="str">
        <f t="shared" si="4"/>
        <v>#REF!</v>
      </c>
      <c r="K886" s="112"/>
      <c r="L886" s="112"/>
      <c r="M886" s="116" t="s">
        <v>5698</v>
      </c>
      <c r="N886" s="117"/>
      <c r="O886" s="117"/>
      <c r="P886" s="117"/>
      <c r="Q886" s="117"/>
      <c r="R886" s="117"/>
      <c r="S886" s="117"/>
      <c r="T886" s="117"/>
      <c r="U886" s="117"/>
      <c r="V886" s="117"/>
      <c r="W886" s="117"/>
      <c r="X886" s="117"/>
      <c r="Y886" s="117"/>
      <c r="Z886" s="117"/>
    </row>
    <row r="887" ht="14.25" customHeight="1">
      <c r="A887" s="112"/>
      <c r="B887" s="117"/>
      <c r="C887" s="129" t="s">
        <v>5354</v>
      </c>
      <c r="D887" s="130">
        <v>4.56</v>
      </c>
      <c r="E887" s="131">
        <f>VLOOKUP(C887,'DADOS INEP'!C:L,10,0)</f>
        <v>49.41</v>
      </c>
      <c r="F887" s="136">
        <f t="shared" si="1"/>
        <v>5.06092</v>
      </c>
      <c r="G887" s="137">
        <f t="shared" si="2"/>
        <v>-0.50092</v>
      </c>
      <c r="H887" s="141"/>
      <c r="I887" s="132" t="str">
        <f t="shared" si="3"/>
        <v>#REF!</v>
      </c>
      <c r="J887" s="111" t="str">
        <f t="shared" si="4"/>
        <v>#REF!</v>
      </c>
      <c r="K887" s="112"/>
      <c r="L887" s="112"/>
      <c r="M887" s="116" t="s">
        <v>5698</v>
      </c>
      <c r="N887" s="117"/>
      <c r="O887" s="117"/>
      <c r="P887" s="117"/>
      <c r="Q887" s="117"/>
      <c r="R887" s="117"/>
      <c r="S887" s="117"/>
      <c r="T887" s="117"/>
      <c r="U887" s="117"/>
      <c r="V887" s="117"/>
      <c r="W887" s="117"/>
      <c r="X887" s="117"/>
      <c r="Y887" s="117"/>
      <c r="Z887" s="117"/>
    </row>
    <row r="888" ht="14.25" customHeight="1">
      <c r="A888" s="112"/>
      <c r="B888" s="117"/>
      <c r="C888" s="129" t="s">
        <v>3258</v>
      </c>
      <c r="D888" s="130">
        <v>5.08</v>
      </c>
      <c r="E888" s="131">
        <f>VLOOKUP(C888,'DADOS INEP'!C:L,10,0)</f>
        <v>52.85</v>
      </c>
      <c r="F888" s="136">
        <f t="shared" si="1"/>
        <v>5.5838</v>
      </c>
      <c r="G888" s="137">
        <f t="shared" si="2"/>
        <v>-0.5038</v>
      </c>
      <c r="H888" s="143"/>
      <c r="I888" s="132" t="str">
        <f t="shared" si="3"/>
        <v>#REF!</v>
      </c>
      <c r="J888" s="111" t="str">
        <f t="shared" si="4"/>
        <v>#REF!</v>
      </c>
      <c r="K888" s="112"/>
      <c r="L888" s="112"/>
      <c r="M888" s="116" t="s">
        <v>5698</v>
      </c>
      <c r="N888" s="117"/>
      <c r="O888" s="117"/>
      <c r="P888" s="117"/>
      <c r="Q888" s="117"/>
      <c r="R888" s="117"/>
      <c r="S888" s="117"/>
      <c r="T888" s="117"/>
      <c r="U888" s="117"/>
      <c r="V888" s="117"/>
      <c r="W888" s="117"/>
      <c r="X888" s="117"/>
      <c r="Y888" s="117"/>
      <c r="Z888" s="117"/>
    </row>
    <row r="889" ht="14.25" customHeight="1">
      <c r="A889" s="112"/>
      <c r="B889" s="117"/>
      <c r="C889" s="129" t="s">
        <v>4400</v>
      </c>
      <c r="D889" s="130">
        <v>4.86</v>
      </c>
      <c r="E889" s="131">
        <f>VLOOKUP(C889,'DADOS INEP'!C:L,10,0)</f>
        <v>51.41</v>
      </c>
      <c r="F889" s="136">
        <f t="shared" si="1"/>
        <v>5.36492</v>
      </c>
      <c r="G889" s="137">
        <f t="shared" si="2"/>
        <v>-0.50492</v>
      </c>
      <c r="H889" s="141"/>
      <c r="I889" s="132" t="str">
        <f t="shared" si="3"/>
        <v>#REF!</v>
      </c>
      <c r="J889" s="111" t="str">
        <f t="shared" si="4"/>
        <v>#REF!</v>
      </c>
      <c r="K889" s="112"/>
      <c r="L889" s="112"/>
      <c r="M889" s="116" t="s">
        <v>5698</v>
      </c>
      <c r="N889" s="117"/>
      <c r="O889" s="117"/>
      <c r="P889" s="117"/>
      <c r="Q889" s="117"/>
      <c r="R889" s="117"/>
      <c r="S889" s="117"/>
      <c r="T889" s="117"/>
      <c r="U889" s="117"/>
      <c r="V889" s="117"/>
      <c r="W889" s="117"/>
      <c r="X889" s="117"/>
      <c r="Y889" s="117"/>
      <c r="Z889" s="117"/>
    </row>
    <row r="890" ht="14.25" customHeight="1">
      <c r="A890" s="112"/>
      <c r="B890" s="117"/>
      <c r="C890" s="129" t="s">
        <v>5068</v>
      </c>
      <c r="D890" s="130">
        <v>4.68</v>
      </c>
      <c r="E890" s="131">
        <f>VLOOKUP(C890,'DADOS INEP'!C:L,10,0)</f>
        <v>50.25</v>
      </c>
      <c r="F890" s="136">
        <f t="shared" si="1"/>
        <v>5.1886</v>
      </c>
      <c r="G890" s="137">
        <f t="shared" si="2"/>
        <v>-0.5086</v>
      </c>
      <c r="H890" s="141"/>
      <c r="I890" s="132" t="str">
        <f t="shared" si="3"/>
        <v>#REF!</v>
      </c>
      <c r="J890" s="111" t="str">
        <f t="shared" si="4"/>
        <v>#REF!</v>
      </c>
      <c r="K890" s="112"/>
      <c r="L890" s="112"/>
      <c r="M890" s="116" t="s">
        <v>5698</v>
      </c>
      <c r="N890" s="117"/>
      <c r="O890" s="117"/>
      <c r="P890" s="117"/>
      <c r="Q890" s="117"/>
      <c r="R890" s="117"/>
      <c r="S890" s="117"/>
      <c r="T890" s="117"/>
      <c r="U890" s="117"/>
      <c r="V890" s="117"/>
      <c r="W890" s="117"/>
      <c r="X890" s="117"/>
      <c r="Y890" s="117"/>
      <c r="Z890" s="117"/>
    </row>
    <row r="891" ht="14.25" customHeight="1">
      <c r="A891" s="112"/>
      <c r="B891" s="117"/>
      <c r="C891" s="129" t="s">
        <v>2719</v>
      </c>
      <c r="D891" s="130">
        <v>5.18</v>
      </c>
      <c r="E891" s="131">
        <f>VLOOKUP(C891,'DADOS INEP'!C:L,10,0)</f>
        <v>53.54</v>
      </c>
      <c r="F891" s="136">
        <f t="shared" si="1"/>
        <v>5.68868</v>
      </c>
      <c r="G891" s="137">
        <f t="shared" si="2"/>
        <v>-0.50868</v>
      </c>
      <c r="H891" s="141"/>
      <c r="I891" s="132" t="str">
        <f t="shared" si="3"/>
        <v>#REF!</v>
      </c>
      <c r="J891" s="111" t="str">
        <f t="shared" si="4"/>
        <v>#REF!</v>
      </c>
      <c r="K891" s="112"/>
      <c r="L891" s="112"/>
      <c r="M891" s="116" t="s">
        <v>5698</v>
      </c>
      <c r="N891" s="117"/>
      <c r="O891" s="117"/>
      <c r="P891" s="117"/>
      <c r="Q891" s="117"/>
      <c r="R891" s="117"/>
      <c r="S891" s="117"/>
      <c r="T891" s="117"/>
      <c r="U891" s="117"/>
      <c r="V891" s="117"/>
      <c r="W891" s="117"/>
      <c r="X891" s="117"/>
      <c r="Y891" s="117"/>
      <c r="Z891" s="117"/>
    </row>
    <row r="892" ht="14.25" customHeight="1">
      <c r="A892" s="112"/>
      <c r="B892" s="117"/>
      <c r="C892" s="129" t="s">
        <v>3655</v>
      </c>
      <c r="D892" s="130">
        <v>5.0</v>
      </c>
      <c r="E892" s="131">
        <f>VLOOKUP(C892,'DADOS INEP'!C:L,10,0)</f>
        <v>52.36</v>
      </c>
      <c r="F892" s="136">
        <f t="shared" si="1"/>
        <v>5.50932</v>
      </c>
      <c r="G892" s="137">
        <f t="shared" si="2"/>
        <v>-0.50932</v>
      </c>
      <c r="H892" s="141"/>
      <c r="I892" s="132" t="str">
        <f t="shared" si="3"/>
        <v>#REF!</v>
      </c>
      <c r="J892" s="111" t="str">
        <f t="shared" si="4"/>
        <v>#REF!</v>
      </c>
      <c r="K892" s="112"/>
      <c r="L892" s="112"/>
      <c r="M892" s="116" t="s">
        <v>5698</v>
      </c>
      <c r="N892" s="117"/>
      <c r="O892" s="117"/>
      <c r="P892" s="117"/>
      <c r="Q892" s="117"/>
      <c r="R892" s="117"/>
      <c r="S892" s="117"/>
      <c r="T892" s="117"/>
      <c r="U892" s="117"/>
      <c r="V892" s="117"/>
      <c r="W892" s="117"/>
      <c r="X892" s="117"/>
      <c r="Y892" s="117"/>
      <c r="Z892" s="117"/>
    </row>
    <row r="893" ht="14.25" customHeight="1">
      <c r="A893" s="112"/>
      <c r="B893" s="117"/>
      <c r="C893" s="129" t="s">
        <v>2161</v>
      </c>
      <c r="D893" s="130">
        <v>5.3</v>
      </c>
      <c r="E893" s="131">
        <f>VLOOKUP(C893,'DADOS INEP'!C:L,10,0)</f>
        <v>54.34</v>
      </c>
      <c r="F893" s="136">
        <f t="shared" si="1"/>
        <v>5.81028</v>
      </c>
      <c r="G893" s="137">
        <f t="shared" si="2"/>
        <v>-0.51028</v>
      </c>
      <c r="H893" s="141"/>
      <c r="I893" s="132" t="str">
        <f t="shared" si="3"/>
        <v>#REF!</v>
      </c>
      <c r="J893" s="111" t="str">
        <f t="shared" si="4"/>
        <v>#REF!</v>
      </c>
      <c r="K893" s="112"/>
      <c r="L893" s="112"/>
      <c r="M893" s="116" t="s">
        <v>5698</v>
      </c>
      <c r="N893" s="117"/>
      <c r="O893" s="117"/>
      <c r="P893" s="117"/>
      <c r="Q893" s="117"/>
      <c r="R893" s="117"/>
      <c r="S893" s="117"/>
      <c r="T893" s="117"/>
      <c r="U893" s="117"/>
      <c r="V893" s="117"/>
      <c r="W893" s="117"/>
      <c r="X893" s="117"/>
      <c r="Y893" s="117"/>
      <c r="Z893" s="117"/>
    </row>
    <row r="894" ht="14.25" customHeight="1">
      <c r="A894" s="112"/>
      <c r="B894" s="117"/>
      <c r="C894" s="129" t="s">
        <v>4019</v>
      </c>
      <c r="D894" s="130">
        <v>4.93</v>
      </c>
      <c r="E894" s="131">
        <f>VLOOKUP(C894,'DADOS INEP'!C:L,10,0)</f>
        <v>51.91</v>
      </c>
      <c r="F894" s="136">
        <f t="shared" si="1"/>
        <v>5.44092</v>
      </c>
      <c r="G894" s="137">
        <f t="shared" si="2"/>
        <v>-0.51092</v>
      </c>
      <c r="H894" s="141"/>
      <c r="I894" s="132" t="str">
        <f t="shared" si="3"/>
        <v>#REF!</v>
      </c>
      <c r="J894" s="111" t="str">
        <f t="shared" si="4"/>
        <v>#REF!</v>
      </c>
      <c r="K894" s="112"/>
      <c r="L894" s="112"/>
      <c r="M894" s="116" t="s">
        <v>5698</v>
      </c>
      <c r="N894" s="117"/>
      <c r="O894" s="117"/>
      <c r="P894" s="117"/>
      <c r="Q894" s="117"/>
      <c r="R894" s="117"/>
      <c r="S894" s="117"/>
      <c r="T894" s="117"/>
      <c r="U894" s="117"/>
      <c r="V894" s="117"/>
      <c r="W894" s="117"/>
      <c r="X894" s="117"/>
      <c r="Y894" s="117"/>
      <c r="Z894" s="117"/>
    </row>
    <row r="895" ht="14.25" customHeight="1">
      <c r="A895" s="112"/>
      <c r="B895" s="117"/>
      <c r="C895" s="129" t="s">
        <v>3221</v>
      </c>
      <c r="D895" s="130">
        <v>5.08</v>
      </c>
      <c r="E895" s="131">
        <f>VLOOKUP(C895,'DADOS INEP'!C:L,10,0)</f>
        <v>52.9</v>
      </c>
      <c r="F895" s="136">
        <f t="shared" si="1"/>
        <v>5.5914</v>
      </c>
      <c r="G895" s="137">
        <f t="shared" si="2"/>
        <v>-0.5114</v>
      </c>
      <c r="H895" s="141"/>
      <c r="I895" s="132" t="str">
        <f t="shared" si="3"/>
        <v>#REF!</v>
      </c>
      <c r="J895" s="111" t="str">
        <f t="shared" si="4"/>
        <v>#REF!</v>
      </c>
      <c r="K895" s="112"/>
      <c r="L895" s="112"/>
      <c r="M895" s="116" t="s">
        <v>5698</v>
      </c>
      <c r="N895" s="117"/>
      <c r="O895" s="117"/>
      <c r="P895" s="117"/>
      <c r="Q895" s="117"/>
      <c r="R895" s="117"/>
      <c r="S895" s="117"/>
      <c r="T895" s="117"/>
      <c r="U895" s="117"/>
      <c r="V895" s="117"/>
      <c r="W895" s="117"/>
      <c r="X895" s="117"/>
      <c r="Y895" s="117"/>
      <c r="Z895" s="117"/>
    </row>
    <row r="896" ht="14.25" customHeight="1">
      <c r="A896" s="112"/>
      <c r="B896" s="117"/>
      <c r="C896" s="129" t="s">
        <v>5349</v>
      </c>
      <c r="D896" s="130">
        <v>4.55</v>
      </c>
      <c r="E896" s="131">
        <f>VLOOKUP(C896,'DADOS INEP'!C:L,10,0)</f>
        <v>49.43</v>
      </c>
      <c r="F896" s="136">
        <f t="shared" si="1"/>
        <v>5.06396</v>
      </c>
      <c r="G896" s="137">
        <f t="shared" si="2"/>
        <v>-0.51396</v>
      </c>
      <c r="H896" s="141"/>
      <c r="I896" s="132" t="str">
        <f t="shared" si="3"/>
        <v>#REF!</v>
      </c>
      <c r="J896" s="111" t="str">
        <f t="shared" si="4"/>
        <v>#REF!</v>
      </c>
      <c r="K896" s="112"/>
      <c r="L896" s="112"/>
      <c r="M896" s="116" t="s">
        <v>5698</v>
      </c>
      <c r="N896" s="117"/>
      <c r="O896" s="117"/>
      <c r="P896" s="117"/>
      <c r="Q896" s="117"/>
      <c r="R896" s="117"/>
      <c r="S896" s="117"/>
      <c r="T896" s="117"/>
      <c r="U896" s="117"/>
      <c r="V896" s="117"/>
      <c r="W896" s="117"/>
      <c r="X896" s="117"/>
      <c r="Y896" s="117"/>
      <c r="Z896" s="117"/>
    </row>
    <row r="897" ht="14.25" customHeight="1">
      <c r="A897" s="112"/>
      <c r="B897" s="117"/>
      <c r="C897" s="129" t="s">
        <v>5465</v>
      </c>
      <c r="D897" s="130">
        <v>4.46</v>
      </c>
      <c r="E897" s="131">
        <f>VLOOKUP(C897,'DADOS INEP'!C:L,10,0)</f>
        <v>48.88</v>
      </c>
      <c r="F897" s="136">
        <f t="shared" si="1"/>
        <v>4.98036</v>
      </c>
      <c r="G897" s="137">
        <f t="shared" si="2"/>
        <v>-0.52036</v>
      </c>
      <c r="H897" s="141"/>
      <c r="I897" s="132" t="str">
        <f t="shared" si="3"/>
        <v>#REF!</v>
      </c>
      <c r="J897" s="111" t="str">
        <f t="shared" si="4"/>
        <v>#REF!</v>
      </c>
      <c r="K897" s="112"/>
      <c r="L897" s="112"/>
      <c r="M897" s="116" t="s">
        <v>5698</v>
      </c>
      <c r="N897" s="117"/>
      <c r="O897" s="117"/>
      <c r="P897" s="117"/>
      <c r="Q897" s="117"/>
      <c r="R897" s="117"/>
      <c r="S897" s="117"/>
      <c r="T897" s="117"/>
      <c r="U897" s="117"/>
      <c r="V897" s="117"/>
      <c r="W897" s="117"/>
      <c r="X897" s="117"/>
      <c r="Y897" s="117"/>
      <c r="Z897" s="117"/>
    </row>
    <row r="898" ht="14.25" customHeight="1">
      <c r="A898" s="112"/>
      <c r="B898" s="117"/>
      <c r="C898" s="129" t="s">
        <v>3440</v>
      </c>
      <c r="D898" s="130">
        <v>5.03</v>
      </c>
      <c r="E898" s="131">
        <f>VLOOKUP(C898,'DADOS INEP'!C:L,10,0)</f>
        <v>52.64</v>
      </c>
      <c r="F898" s="136">
        <f t="shared" si="1"/>
        <v>5.55188</v>
      </c>
      <c r="G898" s="137">
        <f t="shared" si="2"/>
        <v>-0.52188</v>
      </c>
      <c r="H898" s="141"/>
      <c r="I898" s="132" t="str">
        <f t="shared" si="3"/>
        <v>#REF!</v>
      </c>
      <c r="J898" s="111" t="str">
        <f t="shared" si="4"/>
        <v>#REF!</v>
      </c>
      <c r="K898" s="112"/>
      <c r="L898" s="112"/>
      <c r="M898" s="116" t="s">
        <v>5698</v>
      </c>
      <c r="N898" s="117"/>
      <c r="O898" s="117"/>
      <c r="P898" s="117"/>
      <c r="Q898" s="117"/>
      <c r="R898" s="117"/>
      <c r="S898" s="117"/>
      <c r="T898" s="117"/>
      <c r="U898" s="117"/>
      <c r="V898" s="117"/>
      <c r="W898" s="117"/>
      <c r="X898" s="117"/>
      <c r="Y898" s="117"/>
      <c r="Z898" s="117"/>
    </row>
    <row r="899" ht="14.25" customHeight="1">
      <c r="A899" s="112"/>
      <c r="B899" s="117"/>
      <c r="C899" s="129" t="s">
        <v>2179</v>
      </c>
      <c r="D899" s="130">
        <v>5.28</v>
      </c>
      <c r="E899" s="131">
        <f>VLOOKUP(C899,'DADOS INEP'!C:L,10,0)</f>
        <v>54.3</v>
      </c>
      <c r="F899" s="136">
        <f t="shared" si="1"/>
        <v>5.8042</v>
      </c>
      <c r="G899" s="137">
        <f t="shared" si="2"/>
        <v>-0.5242</v>
      </c>
      <c r="H899" s="141"/>
      <c r="I899" s="132" t="str">
        <f t="shared" si="3"/>
        <v>#REF!</v>
      </c>
      <c r="J899" s="111" t="str">
        <f t="shared" si="4"/>
        <v>#REF!</v>
      </c>
      <c r="K899" s="112"/>
      <c r="L899" s="112"/>
      <c r="M899" s="116" t="s">
        <v>5698</v>
      </c>
      <c r="N899" s="117"/>
      <c r="O899" s="117"/>
      <c r="P899" s="117"/>
      <c r="Q899" s="117"/>
      <c r="R899" s="117"/>
      <c r="S899" s="117"/>
      <c r="T899" s="117"/>
      <c r="U899" s="117"/>
      <c r="V899" s="117"/>
      <c r="W899" s="117"/>
      <c r="X899" s="117"/>
      <c r="Y899" s="117"/>
      <c r="Z899" s="117"/>
    </row>
    <row r="900" ht="14.25" customHeight="1">
      <c r="A900" s="112"/>
      <c r="B900" s="117"/>
      <c r="C900" s="129" t="s">
        <v>1962</v>
      </c>
      <c r="D900" s="130">
        <v>5.33</v>
      </c>
      <c r="E900" s="131">
        <f>VLOOKUP(C900,'DADOS INEP'!C:L,10,0)</f>
        <v>54.65</v>
      </c>
      <c r="F900" s="136">
        <f t="shared" si="1"/>
        <v>5.8574</v>
      </c>
      <c r="G900" s="137">
        <f t="shared" si="2"/>
        <v>-0.5274</v>
      </c>
      <c r="H900" s="141"/>
      <c r="I900" s="132" t="str">
        <f t="shared" si="3"/>
        <v>#REF!</v>
      </c>
      <c r="J900" s="111" t="str">
        <f t="shared" si="4"/>
        <v>#REF!</v>
      </c>
      <c r="K900" s="112"/>
      <c r="L900" s="112"/>
      <c r="M900" s="116" t="s">
        <v>5698</v>
      </c>
      <c r="N900" s="117"/>
      <c r="O900" s="117"/>
      <c r="P900" s="117"/>
      <c r="Q900" s="117"/>
      <c r="R900" s="117"/>
      <c r="S900" s="117"/>
      <c r="T900" s="117"/>
      <c r="U900" s="117"/>
      <c r="V900" s="117"/>
      <c r="W900" s="117"/>
      <c r="X900" s="117"/>
      <c r="Y900" s="117"/>
      <c r="Z900" s="117"/>
    </row>
    <row r="901" ht="14.25" customHeight="1">
      <c r="A901" s="112"/>
      <c r="B901" s="117"/>
      <c r="C901" s="129" t="s">
        <v>4324</v>
      </c>
      <c r="D901" s="130">
        <v>4.85</v>
      </c>
      <c r="E901" s="131">
        <f>VLOOKUP(C901,'DADOS INEP'!C:L,10,0)</f>
        <v>51.5</v>
      </c>
      <c r="F901" s="136">
        <f t="shared" si="1"/>
        <v>5.3786</v>
      </c>
      <c r="G901" s="137">
        <f t="shared" si="2"/>
        <v>-0.5286</v>
      </c>
      <c r="H901" s="141"/>
      <c r="I901" s="132" t="str">
        <f t="shared" si="3"/>
        <v>#REF!</v>
      </c>
      <c r="J901" s="111" t="str">
        <f t="shared" si="4"/>
        <v>#REF!</v>
      </c>
      <c r="K901" s="112"/>
      <c r="L901" s="112"/>
      <c r="M901" s="116" t="s">
        <v>5698</v>
      </c>
      <c r="N901" s="117"/>
      <c r="O901" s="117"/>
      <c r="P901" s="117"/>
      <c r="Q901" s="117"/>
      <c r="R901" s="117"/>
      <c r="S901" s="117"/>
      <c r="T901" s="117"/>
      <c r="U901" s="117"/>
      <c r="V901" s="117"/>
      <c r="W901" s="117"/>
      <c r="X901" s="117"/>
      <c r="Y901" s="117"/>
      <c r="Z901" s="117"/>
    </row>
    <row r="902" ht="14.25" customHeight="1">
      <c r="A902" s="112"/>
      <c r="B902" s="117"/>
      <c r="C902" s="129" t="s">
        <v>1433</v>
      </c>
      <c r="D902" s="130">
        <v>5.5</v>
      </c>
      <c r="E902" s="131">
        <f>VLOOKUP(C902,'DADOS INEP'!C:L,10,0)</f>
        <v>55.79</v>
      </c>
      <c r="F902" s="136">
        <f t="shared" si="1"/>
        <v>6.03068</v>
      </c>
      <c r="G902" s="137">
        <f t="shared" si="2"/>
        <v>-0.53068</v>
      </c>
      <c r="H902" s="141"/>
      <c r="I902" s="132" t="str">
        <f t="shared" si="3"/>
        <v>#REF!</v>
      </c>
      <c r="J902" s="111" t="str">
        <f t="shared" si="4"/>
        <v>#REF!</v>
      </c>
      <c r="K902" s="112"/>
      <c r="L902" s="112"/>
      <c r="M902" s="116" t="s">
        <v>5698</v>
      </c>
      <c r="N902" s="117"/>
      <c r="O902" s="117"/>
      <c r="P902" s="117"/>
      <c r="Q902" s="117"/>
      <c r="R902" s="117"/>
      <c r="S902" s="117"/>
      <c r="T902" s="117"/>
      <c r="U902" s="117"/>
      <c r="V902" s="117"/>
      <c r="W902" s="117"/>
      <c r="X902" s="117"/>
      <c r="Y902" s="117"/>
      <c r="Z902" s="117"/>
    </row>
    <row r="903" ht="14.25" customHeight="1">
      <c r="A903" s="112"/>
      <c r="B903" s="117"/>
      <c r="C903" s="129" t="s">
        <v>1915</v>
      </c>
      <c r="D903" s="130">
        <v>5.34</v>
      </c>
      <c r="E903" s="131">
        <f>VLOOKUP(C903,'DADOS INEP'!C:L,10,0)</f>
        <v>54.74</v>
      </c>
      <c r="F903" s="136">
        <f t="shared" si="1"/>
        <v>5.87108</v>
      </c>
      <c r="G903" s="137">
        <f t="shared" si="2"/>
        <v>-0.53108</v>
      </c>
      <c r="H903" s="141"/>
      <c r="I903" s="132" t="str">
        <f t="shared" si="3"/>
        <v>#REF!</v>
      </c>
      <c r="J903" s="111" t="str">
        <f t="shared" si="4"/>
        <v>#REF!</v>
      </c>
      <c r="K903" s="112"/>
      <c r="L903" s="112"/>
      <c r="M903" s="116" t="s">
        <v>5698</v>
      </c>
      <c r="N903" s="117"/>
      <c r="O903" s="117"/>
      <c r="P903" s="117"/>
      <c r="Q903" s="117"/>
      <c r="R903" s="117"/>
      <c r="S903" s="117"/>
      <c r="T903" s="117"/>
      <c r="U903" s="117"/>
      <c r="V903" s="117"/>
      <c r="W903" s="117"/>
      <c r="X903" s="117"/>
      <c r="Y903" s="117"/>
      <c r="Z903" s="117"/>
    </row>
    <row r="904" ht="14.25" customHeight="1">
      <c r="A904" s="112"/>
      <c r="B904" s="117"/>
      <c r="C904" s="129" t="s">
        <v>3900</v>
      </c>
      <c r="D904" s="130">
        <v>4.93</v>
      </c>
      <c r="E904" s="131">
        <f>VLOOKUP(C904,'DADOS INEP'!C:L,10,0)</f>
        <v>52.06</v>
      </c>
      <c r="F904" s="136">
        <f t="shared" si="1"/>
        <v>5.46372</v>
      </c>
      <c r="G904" s="137">
        <f t="shared" si="2"/>
        <v>-0.53372</v>
      </c>
      <c r="H904" s="141"/>
      <c r="I904" s="132" t="str">
        <f t="shared" si="3"/>
        <v>#REF!</v>
      </c>
      <c r="J904" s="111" t="str">
        <f t="shared" si="4"/>
        <v>#REF!</v>
      </c>
      <c r="K904" s="112"/>
      <c r="L904" s="112"/>
      <c r="M904" s="116" t="s">
        <v>5698</v>
      </c>
      <c r="N904" s="117"/>
      <c r="O904" s="117"/>
      <c r="P904" s="117"/>
      <c r="Q904" s="117"/>
      <c r="R904" s="117"/>
      <c r="S904" s="117"/>
      <c r="T904" s="117"/>
      <c r="U904" s="117"/>
      <c r="V904" s="117"/>
      <c r="W904" s="117"/>
      <c r="X904" s="117"/>
      <c r="Y904" s="117"/>
      <c r="Z904" s="117"/>
    </row>
    <row r="905" ht="14.25" customHeight="1">
      <c r="A905" s="112"/>
      <c r="B905" s="117"/>
      <c r="C905" s="129" t="s">
        <v>2054</v>
      </c>
      <c r="D905" s="130">
        <v>5.3</v>
      </c>
      <c r="E905" s="131">
        <f>VLOOKUP(C905,'DADOS INEP'!C:L,10,0)</f>
        <v>54.51</v>
      </c>
      <c r="F905" s="136">
        <f t="shared" si="1"/>
        <v>5.83612</v>
      </c>
      <c r="G905" s="137">
        <f t="shared" si="2"/>
        <v>-0.53612</v>
      </c>
      <c r="H905" s="141"/>
      <c r="I905" s="132" t="str">
        <f t="shared" si="3"/>
        <v>#REF!</v>
      </c>
      <c r="J905" s="111" t="str">
        <f t="shared" si="4"/>
        <v>#REF!</v>
      </c>
      <c r="K905" s="112"/>
      <c r="L905" s="112"/>
      <c r="M905" s="116" t="s">
        <v>5698</v>
      </c>
      <c r="N905" s="117"/>
      <c r="O905" s="117"/>
      <c r="P905" s="117"/>
      <c r="Q905" s="117"/>
      <c r="R905" s="117"/>
      <c r="S905" s="117"/>
      <c r="T905" s="117"/>
      <c r="U905" s="117"/>
      <c r="V905" s="117"/>
      <c r="W905" s="117"/>
      <c r="X905" s="117"/>
      <c r="Y905" s="117"/>
      <c r="Z905" s="117"/>
    </row>
    <row r="906" ht="14.25" customHeight="1">
      <c r="A906" s="112"/>
      <c r="B906" s="117"/>
      <c r="C906" s="129" t="s">
        <v>2524</v>
      </c>
      <c r="D906" s="130">
        <v>5.19</v>
      </c>
      <c r="E906" s="131">
        <f>VLOOKUP(C906,'DADOS INEP'!C:L,10,0)</f>
        <v>53.79</v>
      </c>
      <c r="F906" s="136">
        <f t="shared" si="1"/>
        <v>5.72668</v>
      </c>
      <c r="G906" s="137">
        <f t="shared" si="2"/>
        <v>-0.53668</v>
      </c>
      <c r="H906" s="141"/>
      <c r="I906" s="132" t="str">
        <f t="shared" si="3"/>
        <v>#REF!</v>
      </c>
      <c r="J906" s="111" t="str">
        <f t="shared" si="4"/>
        <v>#REF!</v>
      </c>
      <c r="K906" s="112"/>
      <c r="L906" s="112"/>
      <c r="M906" s="116" t="s">
        <v>5698</v>
      </c>
      <c r="N906" s="117"/>
      <c r="O906" s="117"/>
      <c r="P906" s="117"/>
      <c r="Q906" s="117"/>
      <c r="R906" s="117"/>
      <c r="S906" s="117"/>
      <c r="T906" s="117"/>
      <c r="U906" s="117"/>
      <c r="V906" s="117"/>
      <c r="W906" s="117"/>
      <c r="X906" s="117"/>
      <c r="Y906" s="117"/>
      <c r="Z906" s="117"/>
    </row>
    <row r="907" ht="14.25" customHeight="1">
      <c r="A907" s="112"/>
      <c r="B907" s="117"/>
      <c r="C907" s="129" t="s">
        <v>1956</v>
      </c>
      <c r="D907" s="130">
        <v>5.32</v>
      </c>
      <c r="E907" s="131">
        <f>VLOOKUP(C907,'DADOS INEP'!C:L,10,0)</f>
        <v>54.65</v>
      </c>
      <c r="F907" s="136">
        <f t="shared" si="1"/>
        <v>5.8574</v>
      </c>
      <c r="G907" s="137">
        <f t="shared" si="2"/>
        <v>-0.5374</v>
      </c>
      <c r="H907" s="141"/>
      <c r="I907" s="132" t="str">
        <f t="shared" si="3"/>
        <v>#REF!</v>
      </c>
      <c r="J907" s="111" t="str">
        <f t="shared" si="4"/>
        <v>#REF!</v>
      </c>
      <c r="K907" s="112"/>
      <c r="L907" s="112"/>
      <c r="M907" s="116" t="s">
        <v>5698</v>
      </c>
      <c r="N907" s="117"/>
      <c r="O907" s="117"/>
      <c r="P907" s="117"/>
      <c r="Q907" s="117"/>
      <c r="R907" s="117"/>
      <c r="S907" s="117"/>
      <c r="T907" s="117"/>
      <c r="U907" s="117"/>
      <c r="V907" s="117"/>
      <c r="W907" s="117"/>
      <c r="X907" s="117"/>
      <c r="Y907" s="117"/>
      <c r="Z907" s="117"/>
    </row>
    <row r="908" ht="14.25" customHeight="1">
      <c r="A908" s="112"/>
      <c r="B908" s="117"/>
      <c r="C908" s="129" t="s">
        <v>4710</v>
      </c>
      <c r="D908" s="130">
        <v>4.75</v>
      </c>
      <c r="E908" s="131">
        <f>VLOOKUP(C908,'DADOS INEP'!C:L,10,0)</f>
        <v>50.92</v>
      </c>
      <c r="F908" s="136">
        <f t="shared" si="1"/>
        <v>5.29044</v>
      </c>
      <c r="G908" s="137">
        <f t="shared" si="2"/>
        <v>-0.54044</v>
      </c>
      <c r="H908" s="141"/>
      <c r="I908" s="132" t="str">
        <f t="shared" si="3"/>
        <v>#REF!</v>
      </c>
      <c r="J908" s="111" t="str">
        <f t="shared" si="4"/>
        <v>#REF!</v>
      </c>
      <c r="K908" s="112"/>
      <c r="L908" s="112"/>
      <c r="M908" s="116" t="s">
        <v>5698</v>
      </c>
      <c r="N908" s="117"/>
      <c r="O908" s="117"/>
      <c r="P908" s="117"/>
      <c r="Q908" s="117"/>
      <c r="R908" s="117"/>
      <c r="S908" s="117"/>
      <c r="T908" s="117"/>
      <c r="U908" s="117"/>
      <c r="V908" s="117"/>
      <c r="W908" s="117"/>
      <c r="X908" s="117"/>
      <c r="Y908" s="117"/>
      <c r="Z908" s="117"/>
    </row>
    <row r="909" ht="14.25" customHeight="1">
      <c r="A909" s="112"/>
      <c r="B909" s="117"/>
      <c r="C909" s="129" t="s">
        <v>3909</v>
      </c>
      <c r="D909" s="130">
        <v>4.92</v>
      </c>
      <c r="E909" s="131">
        <f>VLOOKUP(C909,'DADOS INEP'!C:L,10,0)</f>
        <v>52.04</v>
      </c>
      <c r="F909" s="136">
        <f t="shared" si="1"/>
        <v>5.46068</v>
      </c>
      <c r="G909" s="137">
        <f t="shared" si="2"/>
        <v>-0.54068</v>
      </c>
      <c r="H909" s="141"/>
      <c r="I909" s="132" t="str">
        <f t="shared" si="3"/>
        <v>#REF!</v>
      </c>
      <c r="J909" s="111" t="str">
        <f t="shared" si="4"/>
        <v>#REF!</v>
      </c>
      <c r="K909" s="112"/>
      <c r="L909" s="112"/>
      <c r="M909" s="116" t="s">
        <v>5698</v>
      </c>
      <c r="N909" s="117"/>
      <c r="O909" s="117"/>
      <c r="P909" s="117"/>
      <c r="Q909" s="117"/>
      <c r="R909" s="117"/>
      <c r="S909" s="117"/>
      <c r="T909" s="117"/>
      <c r="U909" s="117"/>
      <c r="V909" s="117"/>
      <c r="W909" s="117"/>
      <c r="X909" s="117"/>
      <c r="Y909" s="117"/>
      <c r="Z909" s="117"/>
    </row>
    <row r="910" ht="14.25" customHeight="1">
      <c r="A910" s="112"/>
      <c r="B910" s="117"/>
      <c r="C910" s="129" t="s">
        <v>4458</v>
      </c>
      <c r="D910" s="130">
        <v>4.81</v>
      </c>
      <c r="E910" s="131">
        <f>VLOOKUP(C910,'DADOS INEP'!C:L,10,0)</f>
        <v>51.32</v>
      </c>
      <c r="F910" s="136">
        <f t="shared" si="1"/>
        <v>5.35124</v>
      </c>
      <c r="G910" s="137">
        <f t="shared" si="2"/>
        <v>-0.54124</v>
      </c>
      <c r="H910" s="141"/>
      <c r="I910" s="132" t="str">
        <f t="shared" si="3"/>
        <v>#REF!</v>
      </c>
      <c r="J910" s="111" t="str">
        <f t="shared" si="4"/>
        <v>#REF!</v>
      </c>
      <c r="K910" s="112"/>
      <c r="L910" s="112"/>
      <c r="M910" s="116" t="s">
        <v>5698</v>
      </c>
      <c r="N910" s="117"/>
      <c r="O910" s="117"/>
      <c r="P910" s="117"/>
      <c r="Q910" s="117"/>
      <c r="R910" s="117"/>
      <c r="S910" s="117"/>
      <c r="T910" s="117"/>
      <c r="U910" s="117"/>
      <c r="V910" s="117"/>
      <c r="W910" s="117"/>
      <c r="X910" s="117"/>
      <c r="Y910" s="117"/>
      <c r="Z910" s="117"/>
    </row>
    <row r="911" ht="14.25" customHeight="1">
      <c r="A911" s="112"/>
      <c r="B911" s="117"/>
      <c r="C911" s="129" t="s">
        <v>3366</v>
      </c>
      <c r="D911" s="130">
        <v>5.02</v>
      </c>
      <c r="E911" s="131">
        <f>VLOOKUP(C911,'DADOS INEP'!C:L,10,0)</f>
        <v>52.73</v>
      </c>
      <c r="F911" s="136">
        <f t="shared" si="1"/>
        <v>5.56556</v>
      </c>
      <c r="G911" s="137">
        <f t="shared" si="2"/>
        <v>-0.54556</v>
      </c>
      <c r="H911" s="141"/>
      <c r="I911" s="132" t="str">
        <f t="shared" si="3"/>
        <v>#REF!</v>
      </c>
      <c r="J911" s="111" t="str">
        <f t="shared" si="4"/>
        <v>#REF!</v>
      </c>
      <c r="K911" s="112"/>
      <c r="L911" s="112"/>
      <c r="M911" s="116" t="s">
        <v>5698</v>
      </c>
      <c r="N911" s="117"/>
      <c r="O911" s="117"/>
      <c r="P911" s="117"/>
      <c r="Q911" s="117"/>
      <c r="R911" s="117"/>
      <c r="S911" s="117"/>
      <c r="T911" s="117"/>
      <c r="U911" s="117"/>
      <c r="V911" s="117"/>
      <c r="W911" s="117"/>
      <c r="X911" s="117"/>
      <c r="Y911" s="117"/>
      <c r="Z911" s="117"/>
    </row>
    <row r="912" ht="14.25" customHeight="1">
      <c r="A912" s="112"/>
      <c r="B912" s="117"/>
      <c r="C912" s="129" t="s">
        <v>4286</v>
      </c>
      <c r="D912" s="130">
        <v>4.83</v>
      </c>
      <c r="E912" s="131">
        <f>VLOOKUP(C912,'DADOS INEP'!C:L,10,0)</f>
        <v>51.54</v>
      </c>
      <c r="F912" s="136">
        <f t="shared" si="1"/>
        <v>5.38468</v>
      </c>
      <c r="G912" s="137">
        <f t="shared" si="2"/>
        <v>-0.55468</v>
      </c>
      <c r="H912" s="141"/>
      <c r="I912" s="132" t="str">
        <f t="shared" si="3"/>
        <v>#REF!</v>
      </c>
      <c r="J912" s="111" t="str">
        <f t="shared" si="4"/>
        <v>#REF!</v>
      </c>
      <c r="K912" s="112"/>
      <c r="L912" s="112"/>
      <c r="M912" s="116" t="s">
        <v>5698</v>
      </c>
      <c r="N912" s="117"/>
      <c r="O912" s="117"/>
      <c r="P912" s="117"/>
      <c r="Q912" s="117"/>
      <c r="R912" s="117"/>
      <c r="S912" s="117"/>
      <c r="T912" s="117"/>
      <c r="U912" s="117"/>
      <c r="V912" s="117"/>
      <c r="W912" s="117"/>
      <c r="X912" s="117"/>
      <c r="Y912" s="117"/>
      <c r="Z912" s="117"/>
    </row>
    <row r="913" ht="14.25" customHeight="1">
      <c r="A913" s="112"/>
      <c r="B913" s="117"/>
      <c r="C913" s="129" t="s">
        <v>3049</v>
      </c>
      <c r="D913" s="130">
        <v>5.07</v>
      </c>
      <c r="E913" s="131">
        <f>VLOOKUP(C913,'DADOS INEP'!C:L,10,0)</f>
        <v>53.12</v>
      </c>
      <c r="F913" s="136">
        <f t="shared" si="1"/>
        <v>5.62484</v>
      </c>
      <c r="G913" s="137">
        <f t="shared" si="2"/>
        <v>-0.55484</v>
      </c>
      <c r="H913" s="141"/>
      <c r="I913" s="132" t="str">
        <f t="shared" si="3"/>
        <v>#REF!</v>
      </c>
      <c r="J913" s="111" t="str">
        <f t="shared" si="4"/>
        <v>#REF!</v>
      </c>
      <c r="K913" s="112"/>
      <c r="L913" s="112"/>
      <c r="M913" s="116" t="s">
        <v>5698</v>
      </c>
      <c r="N913" s="117"/>
      <c r="O913" s="117"/>
      <c r="P913" s="117"/>
      <c r="Q913" s="117"/>
      <c r="R913" s="117"/>
      <c r="S913" s="117"/>
      <c r="T913" s="117"/>
      <c r="U913" s="117"/>
      <c r="V913" s="117"/>
      <c r="W913" s="117"/>
      <c r="X913" s="117"/>
      <c r="Y913" s="117"/>
      <c r="Z913" s="117"/>
    </row>
    <row r="914" ht="14.25" customHeight="1">
      <c r="A914" s="112"/>
      <c r="B914" s="117"/>
      <c r="C914" s="129" t="s">
        <v>1020</v>
      </c>
      <c r="D914" s="130">
        <v>5.74</v>
      </c>
      <c r="E914" s="131">
        <f>VLOOKUP(C914,'DADOS INEP'!C:L,10,0)</f>
        <v>57.6</v>
      </c>
      <c r="F914" s="136">
        <f t="shared" si="1"/>
        <v>6.3058</v>
      </c>
      <c r="G914" s="137">
        <f t="shared" si="2"/>
        <v>-0.5658</v>
      </c>
      <c r="H914" s="141"/>
      <c r="I914" s="132" t="str">
        <f t="shared" si="3"/>
        <v>#REF!</v>
      </c>
      <c r="J914" s="111" t="str">
        <f t="shared" si="4"/>
        <v>#REF!</v>
      </c>
      <c r="K914" s="112"/>
      <c r="L914" s="112"/>
      <c r="M914" s="116" t="s">
        <v>5698</v>
      </c>
      <c r="N914" s="117"/>
      <c r="O914" s="117"/>
      <c r="P914" s="117"/>
      <c r="Q914" s="117"/>
      <c r="R914" s="117"/>
      <c r="S914" s="117"/>
      <c r="T914" s="117"/>
      <c r="U914" s="117"/>
      <c r="V914" s="117"/>
      <c r="W914" s="117"/>
      <c r="X914" s="117"/>
      <c r="Y914" s="117"/>
      <c r="Z914" s="117"/>
    </row>
    <row r="915" ht="14.25" customHeight="1">
      <c r="A915" s="112"/>
      <c r="B915" s="117"/>
      <c r="C915" s="129" t="s">
        <v>3676</v>
      </c>
      <c r="D915" s="130">
        <v>4.94</v>
      </c>
      <c r="E915" s="131">
        <f>VLOOKUP(C915,'DADOS INEP'!C:L,10,0)</f>
        <v>52.34</v>
      </c>
      <c r="F915" s="136">
        <f t="shared" si="1"/>
        <v>5.50628</v>
      </c>
      <c r="G915" s="137">
        <f t="shared" si="2"/>
        <v>-0.56628</v>
      </c>
      <c r="H915" s="141"/>
      <c r="I915" s="132" t="str">
        <f t="shared" si="3"/>
        <v>#REF!</v>
      </c>
      <c r="J915" s="111" t="str">
        <f t="shared" si="4"/>
        <v>#REF!</v>
      </c>
      <c r="K915" s="112"/>
      <c r="L915" s="112"/>
      <c r="M915" s="116" t="s">
        <v>5698</v>
      </c>
      <c r="N915" s="117"/>
      <c r="O915" s="117"/>
      <c r="P915" s="117"/>
      <c r="Q915" s="117"/>
      <c r="R915" s="117"/>
      <c r="S915" s="117"/>
      <c r="T915" s="117"/>
      <c r="U915" s="117"/>
      <c r="V915" s="117"/>
      <c r="W915" s="117"/>
      <c r="X915" s="117"/>
      <c r="Y915" s="117"/>
      <c r="Z915" s="117"/>
    </row>
    <row r="916" ht="14.25" customHeight="1">
      <c r="A916" s="112"/>
      <c r="B916" s="117"/>
      <c r="C916" s="129" t="s">
        <v>5357</v>
      </c>
      <c r="D916" s="130">
        <v>4.49</v>
      </c>
      <c r="E916" s="131">
        <f>VLOOKUP(C916,'DADOS INEP'!C:L,10,0)</f>
        <v>49.39</v>
      </c>
      <c r="F916" s="136">
        <f t="shared" si="1"/>
        <v>5.05788</v>
      </c>
      <c r="G916" s="137">
        <f t="shared" si="2"/>
        <v>-0.56788</v>
      </c>
      <c r="H916" s="141"/>
      <c r="I916" s="132" t="str">
        <f t="shared" si="3"/>
        <v>#REF!</v>
      </c>
      <c r="J916" s="111" t="str">
        <f t="shared" si="4"/>
        <v>#REF!</v>
      </c>
      <c r="K916" s="112"/>
      <c r="L916" s="112"/>
      <c r="M916" s="116" t="s">
        <v>5698</v>
      </c>
      <c r="N916" s="117"/>
      <c r="O916" s="117"/>
      <c r="P916" s="117"/>
      <c r="Q916" s="117"/>
      <c r="R916" s="117"/>
      <c r="S916" s="117"/>
      <c r="T916" s="117"/>
      <c r="U916" s="117"/>
      <c r="V916" s="117"/>
      <c r="W916" s="117"/>
      <c r="X916" s="117"/>
      <c r="Y916" s="117"/>
      <c r="Z916" s="117"/>
    </row>
    <row r="917" ht="14.25" customHeight="1">
      <c r="A917" s="112"/>
      <c r="B917" s="117"/>
      <c r="C917" s="129" t="s">
        <v>2814</v>
      </c>
      <c r="D917" s="130">
        <v>5.1</v>
      </c>
      <c r="E917" s="131">
        <f>VLOOKUP(C917,'DADOS INEP'!C:L,10,0)</f>
        <v>53.41</v>
      </c>
      <c r="F917" s="136">
        <f t="shared" si="1"/>
        <v>5.66892</v>
      </c>
      <c r="G917" s="137">
        <f t="shared" si="2"/>
        <v>-0.56892</v>
      </c>
      <c r="H917" s="141"/>
      <c r="I917" s="132" t="str">
        <f t="shared" si="3"/>
        <v>#REF!</v>
      </c>
      <c r="J917" s="111" t="str">
        <f t="shared" si="4"/>
        <v>#REF!</v>
      </c>
      <c r="K917" s="112"/>
      <c r="L917" s="112"/>
      <c r="M917" s="116" t="s">
        <v>5698</v>
      </c>
      <c r="N917" s="117"/>
      <c r="O917" s="117"/>
      <c r="P917" s="117"/>
      <c r="Q917" s="117"/>
      <c r="R917" s="117"/>
      <c r="S917" s="117"/>
      <c r="T917" s="117"/>
      <c r="U917" s="117"/>
      <c r="V917" s="117"/>
      <c r="W917" s="117"/>
      <c r="X917" s="117"/>
      <c r="Y917" s="117"/>
      <c r="Z917" s="117"/>
    </row>
    <row r="918" ht="14.25" customHeight="1">
      <c r="A918" s="112"/>
      <c r="B918" s="117"/>
      <c r="C918" s="129" t="s">
        <v>1717</v>
      </c>
      <c r="D918" s="130">
        <v>5.36</v>
      </c>
      <c r="E918" s="131">
        <f>VLOOKUP(C918,'DADOS INEP'!C:L,10,0)</f>
        <v>55.13</v>
      </c>
      <c r="F918" s="136">
        <f t="shared" si="1"/>
        <v>5.93036</v>
      </c>
      <c r="G918" s="137">
        <f t="shared" si="2"/>
        <v>-0.57036</v>
      </c>
      <c r="H918" s="143"/>
      <c r="I918" s="132" t="str">
        <f t="shared" si="3"/>
        <v>#REF!</v>
      </c>
      <c r="J918" s="111" t="str">
        <f t="shared" si="4"/>
        <v>#REF!</v>
      </c>
      <c r="K918" s="112"/>
      <c r="L918" s="112"/>
      <c r="M918" s="116" t="s">
        <v>5698</v>
      </c>
      <c r="N918" s="117"/>
      <c r="O918" s="117"/>
      <c r="P918" s="117"/>
      <c r="Q918" s="117"/>
      <c r="R918" s="117"/>
      <c r="S918" s="117"/>
      <c r="T918" s="117"/>
      <c r="U918" s="117"/>
      <c r="V918" s="117"/>
      <c r="W918" s="117"/>
      <c r="X918" s="117"/>
      <c r="Y918" s="117"/>
      <c r="Z918" s="117"/>
    </row>
    <row r="919" ht="14.25" customHeight="1">
      <c r="A919" s="112"/>
      <c r="B919" s="117"/>
      <c r="C919" s="129" t="s">
        <v>1772</v>
      </c>
      <c r="D919" s="130">
        <v>5.34</v>
      </c>
      <c r="E919" s="131">
        <f>VLOOKUP(C919,'DADOS INEP'!C:L,10,0)</f>
        <v>55</v>
      </c>
      <c r="F919" s="136">
        <f t="shared" si="1"/>
        <v>5.9106</v>
      </c>
      <c r="G919" s="137">
        <f t="shared" si="2"/>
        <v>-0.5706</v>
      </c>
      <c r="H919" s="141"/>
      <c r="I919" s="132" t="str">
        <f t="shared" si="3"/>
        <v>#REF!</v>
      </c>
      <c r="J919" s="111" t="str">
        <f t="shared" si="4"/>
        <v>#REF!</v>
      </c>
      <c r="K919" s="112"/>
      <c r="L919" s="112"/>
      <c r="M919" s="116" t="s">
        <v>5698</v>
      </c>
      <c r="N919" s="117"/>
      <c r="O919" s="117"/>
      <c r="P919" s="117"/>
      <c r="Q919" s="117"/>
      <c r="R919" s="117"/>
      <c r="S919" s="117"/>
      <c r="T919" s="117"/>
      <c r="U919" s="117"/>
      <c r="V919" s="117"/>
      <c r="W919" s="117"/>
      <c r="X919" s="117"/>
      <c r="Y919" s="117"/>
      <c r="Z919" s="117"/>
    </row>
    <row r="920" ht="14.25" customHeight="1">
      <c r="A920" s="112"/>
      <c r="B920" s="117"/>
      <c r="C920" s="129" t="s">
        <v>5156</v>
      </c>
      <c r="D920" s="130">
        <v>4.58</v>
      </c>
      <c r="E920" s="131">
        <f>VLOOKUP(C920,'DADOS INEP'!C:L,10,0)</f>
        <v>50.02</v>
      </c>
      <c r="F920" s="136">
        <f t="shared" si="1"/>
        <v>5.15364</v>
      </c>
      <c r="G920" s="137">
        <f t="shared" si="2"/>
        <v>-0.57364</v>
      </c>
      <c r="H920" s="141"/>
      <c r="I920" s="132" t="str">
        <f t="shared" si="3"/>
        <v>#REF!</v>
      </c>
      <c r="J920" s="111" t="str">
        <f t="shared" si="4"/>
        <v>#REF!</v>
      </c>
      <c r="K920" s="112"/>
      <c r="L920" s="112"/>
      <c r="M920" s="116" t="s">
        <v>5698</v>
      </c>
      <c r="N920" s="117"/>
      <c r="O920" s="117"/>
      <c r="P920" s="117"/>
      <c r="Q920" s="117"/>
      <c r="R920" s="117"/>
      <c r="S920" s="117"/>
      <c r="T920" s="117"/>
      <c r="U920" s="117"/>
      <c r="V920" s="117"/>
      <c r="W920" s="117"/>
      <c r="X920" s="117"/>
      <c r="Y920" s="117"/>
      <c r="Z920" s="117"/>
    </row>
    <row r="921" ht="14.25" customHeight="1">
      <c r="A921" s="112"/>
      <c r="B921" s="117"/>
      <c r="C921" s="129" t="s">
        <v>5566</v>
      </c>
      <c r="D921" s="130">
        <v>4.25</v>
      </c>
      <c r="E921" s="131">
        <f>VLOOKUP(C921,'DADOS INEP'!C:L,10,0)</f>
        <v>47.86</v>
      </c>
      <c r="F921" s="136">
        <f t="shared" si="1"/>
        <v>4.82532</v>
      </c>
      <c r="G921" s="137">
        <f t="shared" si="2"/>
        <v>-0.57532</v>
      </c>
      <c r="H921" s="141"/>
      <c r="I921" s="132" t="str">
        <f t="shared" si="3"/>
        <v>#REF!</v>
      </c>
      <c r="J921" s="111" t="str">
        <f t="shared" si="4"/>
        <v>#REF!</v>
      </c>
      <c r="K921" s="112"/>
      <c r="L921" s="112"/>
      <c r="M921" s="116" t="s">
        <v>5698</v>
      </c>
      <c r="N921" s="117"/>
      <c r="O921" s="117"/>
      <c r="P921" s="117"/>
      <c r="Q921" s="117"/>
      <c r="R921" s="117"/>
      <c r="S921" s="117"/>
      <c r="T921" s="117"/>
      <c r="U921" s="117"/>
      <c r="V921" s="117"/>
      <c r="W921" s="117"/>
      <c r="X921" s="117"/>
      <c r="Y921" s="117"/>
      <c r="Z921" s="117"/>
    </row>
    <row r="922" ht="14.25" customHeight="1">
      <c r="A922" s="112"/>
      <c r="B922" s="117"/>
      <c r="C922" s="129" t="s">
        <v>2493</v>
      </c>
      <c r="D922" s="130">
        <v>5.15</v>
      </c>
      <c r="E922" s="131">
        <f>VLOOKUP(C922,'DADOS INEP'!C:L,10,0)</f>
        <v>53.83</v>
      </c>
      <c r="F922" s="136">
        <f t="shared" si="1"/>
        <v>5.73276</v>
      </c>
      <c r="G922" s="137">
        <f t="shared" si="2"/>
        <v>-0.58276</v>
      </c>
      <c r="H922" s="141"/>
      <c r="I922" s="132" t="str">
        <f t="shared" si="3"/>
        <v>#REF!</v>
      </c>
      <c r="J922" s="111" t="str">
        <f t="shared" si="4"/>
        <v>#REF!</v>
      </c>
      <c r="K922" s="112"/>
      <c r="L922" s="112"/>
      <c r="M922" s="116" t="s">
        <v>5698</v>
      </c>
      <c r="N922" s="117"/>
      <c r="O922" s="117"/>
      <c r="P922" s="117"/>
      <c r="Q922" s="117"/>
      <c r="R922" s="117"/>
      <c r="S922" s="117"/>
      <c r="T922" s="117"/>
      <c r="U922" s="117"/>
      <c r="V922" s="117"/>
      <c r="W922" s="117"/>
      <c r="X922" s="117"/>
      <c r="Y922" s="117"/>
      <c r="Z922" s="117"/>
    </row>
    <row r="923" ht="14.25" customHeight="1">
      <c r="A923" s="112"/>
      <c r="B923" s="117"/>
      <c r="C923" s="129" t="s">
        <v>3034</v>
      </c>
      <c r="D923" s="130">
        <v>5.04</v>
      </c>
      <c r="E923" s="131">
        <f>VLOOKUP(C923,'DADOS INEP'!C:L,10,0)</f>
        <v>53.14</v>
      </c>
      <c r="F923" s="136">
        <f t="shared" si="1"/>
        <v>5.62788</v>
      </c>
      <c r="G923" s="137">
        <f t="shared" si="2"/>
        <v>-0.58788</v>
      </c>
      <c r="H923" s="141"/>
      <c r="I923" s="132" t="str">
        <f t="shared" si="3"/>
        <v>#REF!</v>
      </c>
      <c r="J923" s="111" t="str">
        <f t="shared" si="4"/>
        <v>#REF!</v>
      </c>
      <c r="K923" s="112"/>
      <c r="L923" s="112"/>
      <c r="M923" s="116" t="s">
        <v>5698</v>
      </c>
      <c r="N923" s="117"/>
      <c r="O923" s="117"/>
      <c r="P923" s="117"/>
      <c r="Q923" s="117"/>
      <c r="R923" s="117"/>
      <c r="S923" s="117"/>
      <c r="T923" s="117"/>
      <c r="U923" s="117"/>
      <c r="V923" s="117"/>
      <c r="W923" s="117"/>
      <c r="X923" s="117"/>
      <c r="Y923" s="117"/>
      <c r="Z923" s="117"/>
    </row>
    <row r="924" ht="14.25" customHeight="1">
      <c r="A924" s="112"/>
      <c r="B924" s="117"/>
      <c r="C924" s="129" t="s">
        <v>1439</v>
      </c>
      <c r="D924" s="130">
        <v>5.44</v>
      </c>
      <c r="E924" s="131">
        <f>VLOOKUP(C924,'DADOS INEP'!C:L,10,0)</f>
        <v>55.78</v>
      </c>
      <c r="F924" s="136">
        <f t="shared" si="1"/>
        <v>6.02916</v>
      </c>
      <c r="G924" s="137">
        <f t="shared" si="2"/>
        <v>-0.58916</v>
      </c>
      <c r="H924" s="141"/>
      <c r="I924" s="132" t="str">
        <f t="shared" si="3"/>
        <v>#REF!</v>
      </c>
      <c r="J924" s="111" t="str">
        <f t="shared" si="4"/>
        <v>#REF!</v>
      </c>
      <c r="K924" s="112"/>
      <c r="L924" s="112"/>
      <c r="M924" s="116" t="s">
        <v>5698</v>
      </c>
      <c r="N924" s="117"/>
      <c r="O924" s="117"/>
      <c r="P924" s="117"/>
      <c r="Q924" s="117"/>
      <c r="R924" s="117"/>
      <c r="S924" s="117"/>
      <c r="T924" s="117"/>
      <c r="U924" s="117"/>
      <c r="V924" s="117"/>
      <c r="W924" s="117"/>
      <c r="X924" s="117"/>
      <c r="Y924" s="117"/>
      <c r="Z924" s="117"/>
    </row>
    <row r="925" ht="14.25" customHeight="1">
      <c r="A925" s="112"/>
      <c r="B925" s="117"/>
      <c r="C925" s="129" t="s">
        <v>2656</v>
      </c>
      <c r="D925" s="130">
        <v>5.11</v>
      </c>
      <c r="E925" s="131">
        <f>VLOOKUP(C925,'DADOS INEP'!C:L,10,0)</f>
        <v>53.61</v>
      </c>
      <c r="F925" s="136">
        <f t="shared" si="1"/>
        <v>5.69932</v>
      </c>
      <c r="G925" s="137">
        <f t="shared" si="2"/>
        <v>-0.58932</v>
      </c>
      <c r="H925" s="141"/>
      <c r="I925" s="132" t="str">
        <f t="shared" si="3"/>
        <v>#REF!</v>
      </c>
      <c r="J925" s="111" t="str">
        <f t="shared" si="4"/>
        <v>#REF!</v>
      </c>
      <c r="K925" s="112"/>
      <c r="L925" s="112"/>
      <c r="M925" s="116" t="s">
        <v>5698</v>
      </c>
      <c r="N925" s="117"/>
      <c r="O925" s="117"/>
      <c r="P925" s="117"/>
      <c r="Q925" s="117"/>
      <c r="R925" s="117"/>
      <c r="S925" s="117"/>
      <c r="T925" s="117"/>
      <c r="U925" s="117"/>
      <c r="V925" s="117"/>
      <c r="W925" s="117"/>
      <c r="X925" s="117"/>
      <c r="Y925" s="117"/>
      <c r="Z925" s="117"/>
    </row>
    <row r="926" ht="14.25" customHeight="1">
      <c r="A926" s="112"/>
      <c r="B926" s="117"/>
      <c r="C926" s="129" t="s">
        <v>3647</v>
      </c>
      <c r="D926" s="130">
        <v>4.92</v>
      </c>
      <c r="E926" s="131">
        <f>VLOOKUP(C926,'DADOS INEP'!C:L,10,0)</f>
        <v>52.37</v>
      </c>
      <c r="F926" s="136">
        <f t="shared" si="1"/>
        <v>5.51084</v>
      </c>
      <c r="G926" s="137">
        <f t="shared" si="2"/>
        <v>-0.59084</v>
      </c>
      <c r="H926" s="141"/>
      <c r="I926" s="132" t="str">
        <f t="shared" si="3"/>
        <v>#REF!</v>
      </c>
      <c r="J926" s="111" t="str">
        <f t="shared" si="4"/>
        <v>#REF!</v>
      </c>
      <c r="K926" s="112"/>
      <c r="L926" s="112"/>
      <c r="M926" s="116" t="s">
        <v>5698</v>
      </c>
      <c r="N926" s="117"/>
      <c r="O926" s="117"/>
      <c r="P926" s="117"/>
      <c r="Q926" s="117"/>
      <c r="R926" s="117"/>
      <c r="S926" s="117"/>
      <c r="T926" s="117"/>
      <c r="U926" s="117"/>
      <c r="V926" s="117"/>
      <c r="W926" s="117"/>
      <c r="X926" s="117"/>
      <c r="Y926" s="117"/>
      <c r="Z926" s="117"/>
    </row>
    <row r="927" ht="14.25" customHeight="1">
      <c r="A927" s="112"/>
      <c r="B927" s="117"/>
      <c r="C927" s="129" t="s">
        <v>4622</v>
      </c>
      <c r="D927" s="130">
        <v>4.72</v>
      </c>
      <c r="E927" s="131">
        <f>VLOOKUP(C927,'DADOS INEP'!C:L,10,0)</f>
        <v>51.07</v>
      </c>
      <c r="F927" s="136">
        <f t="shared" si="1"/>
        <v>5.31324</v>
      </c>
      <c r="G927" s="137">
        <f t="shared" si="2"/>
        <v>-0.59324</v>
      </c>
      <c r="H927" s="141"/>
      <c r="I927" s="132" t="str">
        <f t="shared" si="3"/>
        <v>#REF!</v>
      </c>
      <c r="J927" s="111" t="str">
        <f t="shared" si="4"/>
        <v>#REF!</v>
      </c>
      <c r="K927" s="112"/>
      <c r="L927" s="112"/>
      <c r="M927" s="116" t="s">
        <v>5698</v>
      </c>
      <c r="N927" s="117"/>
      <c r="O927" s="117"/>
      <c r="P927" s="117"/>
      <c r="Q927" s="117"/>
      <c r="R927" s="117"/>
      <c r="S927" s="117"/>
      <c r="T927" s="117"/>
      <c r="U927" s="117"/>
      <c r="V927" s="117"/>
      <c r="W927" s="117"/>
      <c r="X927" s="117"/>
      <c r="Y927" s="117"/>
      <c r="Z927" s="117"/>
    </row>
    <row r="928" ht="14.25" customHeight="1">
      <c r="A928" s="112"/>
      <c r="B928" s="117"/>
      <c r="C928" s="129" t="s">
        <v>873</v>
      </c>
      <c r="D928" s="130">
        <v>6.35</v>
      </c>
      <c r="E928" s="131">
        <f>VLOOKUP(C928,'DADOS INEP'!C:L,10,0)</f>
        <v>61.8</v>
      </c>
      <c r="F928" s="136">
        <f t="shared" si="1"/>
        <v>6.9442</v>
      </c>
      <c r="G928" s="137">
        <f t="shared" si="2"/>
        <v>-0.5942</v>
      </c>
      <c r="H928" s="141"/>
      <c r="I928" s="132" t="str">
        <f t="shared" si="3"/>
        <v>#REF!</v>
      </c>
      <c r="J928" s="111" t="str">
        <f t="shared" si="4"/>
        <v>#REF!</v>
      </c>
      <c r="K928" s="112"/>
      <c r="L928" s="112"/>
      <c r="M928" s="116" t="s">
        <v>5698</v>
      </c>
      <c r="N928" s="117"/>
      <c r="O928" s="117"/>
      <c r="P928" s="117"/>
      <c r="Q928" s="117"/>
      <c r="R928" s="117"/>
      <c r="S928" s="117"/>
      <c r="T928" s="117"/>
      <c r="U928" s="117"/>
      <c r="V928" s="117"/>
      <c r="W928" s="117"/>
      <c r="X928" s="117"/>
      <c r="Y928" s="117"/>
      <c r="Z928" s="117"/>
    </row>
    <row r="929" ht="14.25" customHeight="1">
      <c r="A929" s="112"/>
      <c r="B929" s="117"/>
      <c r="C929" s="129" t="s">
        <v>3422</v>
      </c>
      <c r="D929" s="130">
        <v>4.96</v>
      </c>
      <c r="E929" s="131">
        <f>VLOOKUP(C929,'DADOS INEP'!C:L,10,0)</f>
        <v>52.67</v>
      </c>
      <c r="F929" s="136">
        <f t="shared" si="1"/>
        <v>5.55644</v>
      </c>
      <c r="G929" s="137">
        <f t="shared" si="2"/>
        <v>-0.59644</v>
      </c>
      <c r="H929" s="141"/>
      <c r="I929" s="132" t="str">
        <f t="shared" si="3"/>
        <v>#REF!</v>
      </c>
      <c r="J929" s="111" t="str">
        <f t="shared" si="4"/>
        <v>#REF!</v>
      </c>
      <c r="K929" s="112"/>
      <c r="L929" s="112"/>
      <c r="M929" s="116" t="s">
        <v>5698</v>
      </c>
      <c r="N929" s="117"/>
      <c r="O929" s="117"/>
      <c r="P929" s="117"/>
      <c r="Q929" s="117"/>
      <c r="R929" s="117"/>
      <c r="S929" s="117"/>
      <c r="T929" s="117"/>
      <c r="U929" s="117"/>
      <c r="V929" s="117"/>
      <c r="W929" s="117"/>
      <c r="X929" s="117"/>
      <c r="Y929" s="117"/>
      <c r="Z929" s="117"/>
    </row>
    <row r="930" ht="14.25" customHeight="1">
      <c r="A930" s="112"/>
      <c r="B930" s="117"/>
      <c r="C930" s="129" t="s">
        <v>2521</v>
      </c>
      <c r="D930" s="130">
        <v>5.13</v>
      </c>
      <c r="E930" s="131">
        <f>VLOOKUP(C930,'DADOS INEP'!C:L,10,0)</f>
        <v>53.79</v>
      </c>
      <c r="F930" s="136">
        <f t="shared" si="1"/>
        <v>5.72668</v>
      </c>
      <c r="G930" s="137">
        <f t="shared" si="2"/>
        <v>-0.59668</v>
      </c>
      <c r="H930" s="141"/>
      <c r="I930" s="132" t="str">
        <f t="shared" si="3"/>
        <v>#REF!</v>
      </c>
      <c r="J930" s="111" t="str">
        <f t="shared" si="4"/>
        <v>#REF!</v>
      </c>
      <c r="K930" s="112"/>
      <c r="L930" s="112"/>
      <c r="M930" s="116" t="s">
        <v>5698</v>
      </c>
      <c r="N930" s="117"/>
      <c r="O930" s="117"/>
      <c r="P930" s="117"/>
      <c r="Q930" s="117"/>
      <c r="R930" s="117"/>
      <c r="S930" s="117"/>
      <c r="T930" s="117"/>
      <c r="U930" s="117"/>
      <c r="V930" s="117"/>
      <c r="W930" s="117"/>
      <c r="X930" s="117"/>
      <c r="Y930" s="117"/>
      <c r="Z930" s="117"/>
    </row>
    <row r="931" ht="14.25" customHeight="1">
      <c r="A931" s="112"/>
      <c r="B931" s="117"/>
      <c r="C931" s="129" t="s">
        <v>3240</v>
      </c>
      <c r="D931" s="130">
        <v>4.99</v>
      </c>
      <c r="E931" s="131">
        <f>VLOOKUP(C931,'DADOS INEP'!C:L,10,0)</f>
        <v>52.88</v>
      </c>
      <c r="F931" s="136">
        <f t="shared" si="1"/>
        <v>5.58836</v>
      </c>
      <c r="G931" s="137">
        <f t="shared" si="2"/>
        <v>-0.59836</v>
      </c>
      <c r="H931" s="141"/>
      <c r="I931" s="132" t="str">
        <f t="shared" si="3"/>
        <v>#REF!</v>
      </c>
      <c r="J931" s="111" t="str">
        <f t="shared" si="4"/>
        <v>#REF!</v>
      </c>
      <c r="K931" s="112"/>
      <c r="L931" s="112"/>
      <c r="M931" s="116" t="s">
        <v>5698</v>
      </c>
      <c r="N931" s="117"/>
      <c r="O931" s="117"/>
      <c r="P931" s="117"/>
      <c r="Q931" s="117"/>
      <c r="R931" s="117"/>
      <c r="S931" s="117"/>
      <c r="T931" s="117"/>
      <c r="U931" s="117"/>
      <c r="V931" s="117"/>
      <c r="W931" s="117"/>
      <c r="X931" s="117"/>
      <c r="Y931" s="117"/>
      <c r="Z931" s="117"/>
    </row>
    <row r="932" ht="14.25" customHeight="1">
      <c r="A932" s="112"/>
      <c r="B932" s="117"/>
      <c r="C932" s="129" t="s">
        <v>3462</v>
      </c>
      <c r="D932" s="130">
        <v>4.95</v>
      </c>
      <c r="E932" s="131">
        <f>VLOOKUP(C932,'DADOS INEP'!C:L,10,0)</f>
        <v>52.62</v>
      </c>
      <c r="F932" s="136">
        <f t="shared" si="1"/>
        <v>5.54884</v>
      </c>
      <c r="G932" s="137">
        <f t="shared" si="2"/>
        <v>-0.59884</v>
      </c>
      <c r="H932" s="141"/>
      <c r="I932" s="132" t="str">
        <f t="shared" si="3"/>
        <v>#REF!</v>
      </c>
      <c r="J932" s="111" t="str">
        <f t="shared" si="4"/>
        <v>#REF!</v>
      </c>
      <c r="K932" s="112"/>
      <c r="L932" s="112"/>
      <c r="M932" s="116" t="s">
        <v>5698</v>
      </c>
      <c r="N932" s="117"/>
      <c r="O932" s="117"/>
      <c r="P932" s="117"/>
      <c r="Q932" s="117"/>
      <c r="R932" s="117"/>
      <c r="S932" s="117"/>
      <c r="T932" s="117"/>
      <c r="U932" s="117"/>
      <c r="V932" s="117"/>
      <c r="W932" s="117"/>
      <c r="X932" s="117"/>
      <c r="Y932" s="117"/>
      <c r="Z932" s="117"/>
    </row>
    <row r="933" ht="14.25" customHeight="1">
      <c r="A933" s="112"/>
      <c r="B933" s="117"/>
      <c r="C933" s="129" t="s">
        <v>5594</v>
      </c>
      <c r="D933" s="130">
        <v>4.17</v>
      </c>
      <c r="E933" s="131">
        <f>VLOOKUP(C933,'DADOS INEP'!C:L,10,0)</f>
        <v>47.52</v>
      </c>
      <c r="F933" s="136">
        <f t="shared" si="1"/>
        <v>4.77364</v>
      </c>
      <c r="G933" s="137">
        <f t="shared" si="2"/>
        <v>-0.60364</v>
      </c>
      <c r="H933" s="141"/>
      <c r="I933" s="132" t="str">
        <f t="shared" si="3"/>
        <v>#REF!</v>
      </c>
      <c r="J933" s="111" t="str">
        <f t="shared" si="4"/>
        <v>#REF!</v>
      </c>
      <c r="K933" s="112"/>
      <c r="L933" s="112"/>
      <c r="M933" s="116" t="s">
        <v>5698</v>
      </c>
      <c r="N933" s="117"/>
      <c r="O933" s="117"/>
      <c r="P933" s="117"/>
      <c r="Q933" s="117"/>
      <c r="R933" s="117"/>
      <c r="S933" s="117"/>
      <c r="T933" s="117"/>
      <c r="U933" s="117"/>
      <c r="V933" s="117"/>
      <c r="W933" s="117"/>
      <c r="X933" s="117"/>
      <c r="Y933" s="117"/>
      <c r="Z933" s="117"/>
    </row>
    <row r="934" ht="14.25" customHeight="1">
      <c r="A934" s="112"/>
      <c r="B934" s="117"/>
      <c r="C934" s="129" t="s">
        <v>1603</v>
      </c>
      <c r="D934" s="130">
        <v>5.36</v>
      </c>
      <c r="E934" s="131">
        <f>VLOOKUP(C934,'DADOS INEP'!C:L,10,0)</f>
        <v>55.35</v>
      </c>
      <c r="F934" s="136">
        <f t="shared" si="1"/>
        <v>5.9638</v>
      </c>
      <c r="G934" s="137">
        <f t="shared" si="2"/>
        <v>-0.6038</v>
      </c>
      <c r="H934" s="141"/>
      <c r="I934" s="132" t="str">
        <f t="shared" si="3"/>
        <v>#REF!</v>
      </c>
      <c r="J934" s="111" t="str">
        <f t="shared" si="4"/>
        <v>#REF!</v>
      </c>
      <c r="K934" s="112"/>
      <c r="L934" s="112"/>
      <c r="M934" s="116" t="s">
        <v>5698</v>
      </c>
      <c r="N934" s="117"/>
      <c r="O934" s="117"/>
      <c r="P934" s="117"/>
      <c r="Q934" s="117"/>
      <c r="R934" s="117"/>
      <c r="S934" s="117"/>
      <c r="T934" s="117"/>
      <c r="U934" s="117"/>
      <c r="V934" s="117"/>
      <c r="W934" s="117"/>
      <c r="X934" s="117"/>
      <c r="Y934" s="117"/>
      <c r="Z934" s="117"/>
    </row>
    <row r="935" ht="14.25" customHeight="1">
      <c r="A935" s="112"/>
      <c r="B935" s="117"/>
      <c r="C935" s="129" t="s">
        <v>2438</v>
      </c>
      <c r="D935" s="130">
        <v>5.14</v>
      </c>
      <c r="E935" s="131">
        <f>VLOOKUP(C935,'DADOS INEP'!C:L,10,0)</f>
        <v>53.91</v>
      </c>
      <c r="F935" s="136">
        <f t="shared" si="1"/>
        <v>5.74492</v>
      </c>
      <c r="G935" s="137">
        <f t="shared" si="2"/>
        <v>-0.60492</v>
      </c>
      <c r="H935" s="141"/>
      <c r="I935" s="132" t="str">
        <f t="shared" si="3"/>
        <v>#REF!</v>
      </c>
      <c r="J935" s="111" t="str">
        <f t="shared" si="4"/>
        <v>#REF!</v>
      </c>
      <c r="K935" s="112"/>
      <c r="L935" s="112"/>
      <c r="M935" s="116" t="s">
        <v>5698</v>
      </c>
      <c r="N935" s="117"/>
      <c r="O935" s="117"/>
      <c r="P935" s="117"/>
      <c r="Q935" s="117"/>
      <c r="R935" s="117"/>
      <c r="S935" s="117"/>
      <c r="T935" s="117"/>
      <c r="U935" s="117"/>
      <c r="V935" s="117"/>
      <c r="W935" s="117"/>
      <c r="X935" s="117"/>
      <c r="Y935" s="117"/>
      <c r="Z935" s="117"/>
    </row>
    <row r="936" ht="14.25" customHeight="1">
      <c r="A936" s="112"/>
      <c r="B936" s="117"/>
      <c r="C936" s="129" t="s">
        <v>5174</v>
      </c>
      <c r="D936" s="130">
        <v>4.54</v>
      </c>
      <c r="E936" s="131">
        <f>VLOOKUP(C936,'DADOS INEP'!C:L,10,0)</f>
        <v>49.97</v>
      </c>
      <c r="F936" s="136">
        <f t="shared" si="1"/>
        <v>5.14604</v>
      </c>
      <c r="G936" s="137">
        <f t="shared" si="2"/>
        <v>-0.60604</v>
      </c>
      <c r="H936" s="141"/>
      <c r="I936" s="132" t="str">
        <f t="shared" si="3"/>
        <v>#REF!</v>
      </c>
      <c r="J936" s="111" t="str">
        <f t="shared" si="4"/>
        <v>#REF!</v>
      </c>
      <c r="K936" s="112"/>
      <c r="L936" s="112"/>
      <c r="M936" s="116" t="s">
        <v>5698</v>
      </c>
      <c r="N936" s="117"/>
      <c r="O936" s="117"/>
      <c r="P936" s="117"/>
      <c r="Q936" s="117"/>
      <c r="R936" s="117"/>
      <c r="S936" s="117"/>
      <c r="T936" s="117"/>
      <c r="U936" s="117"/>
      <c r="V936" s="117"/>
      <c r="W936" s="117"/>
      <c r="X936" s="117"/>
      <c r="Y936" s="117"/>
      <c r="Z936" s="117"/>
    </row>
    <row r="937" ht="14.25" customHeight="1">
      <c r="A937" s="112"/>
      <c r="B937" s="117"/>
      <c r="C937" s="129" t="s">
        <v>4310</v>
      </c>
      <c r="D937" s="130">
        <v>4.77</v>
      </c>
      <c r="E937" s="131">
        <f>VLOOKUP(C937,'DADOS INEP'!C:L,10,0)</f>
        <v>51.51</v>
      </c>
      <c r="F937" s="136">
        <f t="shared" si="1"/>
        <v>5.38012</v>
      </c>
      <c r="G937" s="137">
        <f t="shared" si="2"/>
        <v>-0.61012</v>
      </c>
      <c r="H937" s="141"/>
      <c r="I937" s="132" t="str">
        <f t="shared" si="3"/>
        <v>#REF!</v>
      </c>
      <c r="J937" s="111" t="str">
        <f t="shared" si="4"/>
        <v>#REF!</v>
      </c>
      <c r="K937" s="112"/>
      <c r="L937" s="112"/>
      <c r="M937" s="116" t="s">
        <v>5698</v>
      </c>
      <c r="N937" s="117"/>
      <c r="O937" s="117"/>
      <c r="P937" s="117"/>
      <c r="Q937" s="117"/>
      <c r="R937" s="117"/>
      <c r="S937" s="117"/>
      <c r="T937" s="117"/>
      <c r="U937" s="117"/>
      <c r="V937" s="117"/>
      <c r="W937" s="117"/>
      <c r="X937" s="117"/>
      <c r="Y937" s="117"/>
      <c r="Z937" s="117"/>
    </row>
    <row r="938" ht="14.25" customHeight="1">
      <c r="A938" s="112"/>
      <c r="B938" s="117"/>
      <c r="C938" s="129" t="s">
        <v>3251</v>
      </c>
      <c r="D938" s="130">
        <v>4.97</v>
      </c>
      <c r="E938" s="131">
        <f>VLOOKUP(C938,'DADOS INEP'!C:L,10,0)</f>
        <v>52.86</v>
      </c>
      <c r="F938" s="136">
        <f t="shared" si="1"/>
        <v>5.58532</v>
      </c>
      <c r="G938" s="137">
        <f t="shared" si="2"/>
        <v>-0.61532</v>
      </c>
      <c r="H938" s="141"/>
      <c r="I938" s="132" t="str">
        <f t="shared" si="3"/>
        <v>#REF!</v>
      </c>
      <c r="J938" s="111" t="str">
        <f t="shared" si="4"/>
        <v>#REF!</v>
      </c>
      <c r="K938" s="112"/>
      <c r="L938" s="112"/>
      <c r="M938" s="116" t="s">
        <v>5698</v>
      </c>
      <c r="N938" s="117"/>
      <c r="O938" s="117"/>
      <c r="P938" s="117"/>
      <c r="Q938" s="117"/>
      <c r="R938" s="117"/>
      <c r="S938" s="117"/>
      <c r="T938" s="117"/>
      <c r="U938" s="117"/>
      <c r="V938" s="117"/>
      <c r="W938" s="117"/>
      <c r="X938" s="117"/>
      <c r="Y938" s="117"/>
      <c r="Z938" s="117"/>
    </row>
    <row r="939" ht="14.25" customHeight="1">
      <c r="A939" s="112"/>
      <c r="B939" s="117"/>
      <c r="C939" s="129" t="s">
        <v>2939</v>
      </c>
      <c r="D939" s="130">
        <v>5.03</v>
      </c>
      <c r="E939" s="131">
        <f>VLOOKUP(C939,'DADOS INEP'!C:L,10,0)</f>
        <v>53.26</v>
      </c>
      <c r="F939" s="136">
        <f t="shared" si="1"/>
        <v>5.64612</v>
      </c>
      <c r="G939" s="137">
        <f t="shared" si="2"/>
        <v>-0.61612</v>
      </c>
      <c r="H939" s="141"/>
      <c r="I939" s="132" t="str">
        <f t="shared" si="3"/>
        <v>#REF!</v>
      </c>
      <c r="J939" s="111" t="str">
        <f t="shared" si="4"/>
        <v>#REF!</v>
      </c>
      <c r="K939" s="112"/>
      <c r="L939" s="112"/>
      <c r="M939" s="116" t="s">
        <v>5698</v>
      </c>
      <c r="N939" s="117"/>
      <c r="O939" s="117"/>
      <c r="P939" s="117"/>
      <c r="Q939" s="117"/>
      <c r="R939" s="117"/>
      <c r="S939" s="117"/>
      <c r="T939" s="117"/>
      <c r="U939" s="117"/>
      <c r="V939" s="117"/>
      <c r="W939" s="117"/>
      <c r="X939" s="117"/>
      <c r="Y939" s="117"/>
      <c r="Z939" s="117"/>
    </row>
    <row r="940" ht="14.25" customHeight="1">
      <c r="A940" s="112"/>
      <c r="B940" s="117"/>
      <c r="C940" s="129" t="s">
        <v>1107</v>
      </c>
      <c r="D940" s="130">
        <v>5.6</v>
      </c>
      <c r="E940" s="131">
        <f>VLOOKUP(C940,'DADOS INEP'!C:L,10,0)</f>
        <v>57.03</v>
      </c>
      <c r="F940" s="136">
        <f t="shared" si="1"/>
        <v>6.21916</v>
      </c>
      <c r="G940" s="137">
        <f t="shared" si="2"/>
        <v>-0.61916</v>
      </c>
      <c r="H940" s="141"/>
      <c r="I940" s="132" t="str">
        <f t="shared" si="3"/>
        <v>#REF!</v>
      </c>
      <c r="J940" s="111" t="str">
        <f t="shared" si="4"/>
        <v>#REF!</v>
      </c>
      <c r="K940" s="112"/>
      <c r="L940" s="112"/>
      <c r="M940" s="116" t="s">
        <v>5698</v>
      </c>
      <c r="N940" s="117"/>
      <c r="O940" s="117"/>
      <c r="P940" s="117"/>
      <c r="Q940" s="117"/>
      <c r="R940" s="117"/>
      <c r="S940" s="117"/>
      <c r="T940" s="117"/>
      <c r="U940" s="117"/>
      <c r="V940" s="117"/>
      <c r="W940" s="117"/>
      <c r="X940" s="117"/>
      <c r="Y940" s="117"/>
      <c r="Z940" s="117"/>
    </row>
    <row r="941" ht="14.25" customHeight="1">
      <c r="A941" s="112"/>
      <c r="B941" s="117"/>
      <c r="C941" s="129" t="s">
        <v>4026</v>
      </c>
      <c r="D941" s="130">
        <v>4.82</v>
      </c>
      <c r="E941" s="131">
        <f>VLOOKUP(C941,'DADOS INEP'!C:L,10,0)</f>
        <v>51.91</v>
      </c>
      <c r="F941" s="136">
        <f t="shared" si="1"/>
        <v>5.44092</v>
      </c>
      <c r="G941" s="137">
        <f t="shared" si="2"/>
        <v>-0.62092</v>
      </c>
      <c r="H941" s="141"/>
      <c r="I941" s="132" t="str">
        <f t="shared" si="3"/>
        <v>#REF!</v>
      </c>
      <c r="J941" s="111" t="str">
        <f t="shared" si="4"/>
        <v>#REF!</v>
      </c>
      <c r="K941" s="112"/>
      <c r="L941" s="112"/>
      <c r="M941" s="116" t="s">
        <v>5698</v>
      </c>
      <c r="N941" s="117"/>
      <c r="O941" s="117"/>
      <c r="P941" s="117"/>
      <c r="Q941" s="117"/>
      <c r="R941" s="117"/>
      <c r="S941" s="117"/>
      <c r="T941" s="117"/>
      <c r="U941" s="117"/>
      <c r="V941" s="117"/>
      <c r="W941" s="117"/>
      <c r="X941" s="117"/>
      <c r="Y941" s="117"/>
      <c r="Z941" s="117"/>
    </row>
    <row r="942" ht="14.25" customHeight="1">
      <c r="A942" s="112"/>
      <c r="B942" s="117"/>
      <c r="C942" s="129" t="s">
        <v>2889</v>
      </c>
      <c r="D942" s="130">
        <v>5.03</v>
      </c>
      <c r="E942" s="131">
        <f>VLOOKUP(C942,'DADOS INEP'!C:L,10,0)</f>
        <v>53.33</v>
      </c>
      <c r="F942" s="136">
        <f t="shared" si="1"/>
        <v>5.65676</v>
      </c>
      <c r="G942" s="137">
        <f t="shared" si="2"/>
        <v>-0.62676</v>
      </c>
      <c r="H942" s="141"/>
      <c r="I942" s="132" t="str">
        <f t="shared" si="3"/>
        <v>#REF!</v>
      </c>
      <c r="J942" s="111" t="str">
        <f t="shared" si="4"/>
        <v>#REF!</v>
      </c>
      <c r="K942" s="112"/>
      <c r="L942" s="112"/>
      <c r="M942" s="116" t="s">
        <v>5698</v>
      </c>
      <c r="N942" s="117"/>
      <c r="O942" s="117"/>
      <c r="P942" s="117"/>
      <c r="Q942" s="117"/>
      <c r="R942" s="117"/>
      <c r="S942" s="117"/>
      <c r="T942" s="117"/>
      <c r="U942" s="117"/>
      <c r="V942" s="117"/>
      <c r="W942" s="117"/>
      <c r="X942" s="117"/>
      <c r="Y942" s="117"/>
      <c r="Z942" s="117"/>
    </row>
    <row r="943" ht="14.25" customHeight="1">
      <c r="A943" s="112"/>
      <c r="B943" s="117"/>
      <c r="C943" s="129" t="s">
        <v>2086</v>
      </c>
      <c r="D943" s="130">
        <v>5.2</v>
      </c>
      <c r="E943" s="131">
        <f>VLOOKUP(C943,'DADOS INEP'!C:L,10,0)</f>
        <v>54.45</v>
      </c>
      <c r="F943" s="136">
        <f t="shared" si="1"/>
        <v>5.827</v>
      </c>
      <c r="G943" s="137">
        <f t="shared" si="2"/>
        <v>-0.627</v>
      </c>
      <c r="H943" s="141"/>
      <c r="I943" s="132" t="str">
        <f t="shared" si="3"/>
        <v>#REF!</v>
      </c>
      <c r="J943" s="111" t="str">
        <f t="shared" si="4"/>
        <v>#REF!</v>
      </c>
      <c r="K943" s="112"/>
      <c r="L943" s="112"/>
      <c r="M943" s="116" t="s">
        <v>5698</v>
      </c>
      <c r="N943" s="117"/>
      <c r="O943" s="117"/>
      <c r="P943" s="117"/>
      <c r="Q943" s="117"/>
      <c r="R943" s="117"/>
      <c r="S943" s="117"/>
      <c r="T943" s="117"/>
      <c r="U943" s="117"/>
      <c r="V943" s="117"/>
      <c r="W943" s="117"/>
      <c r="X943" s="117"/>
      <c r="Y943" s="117"/>
      <c r="Z943" s="117"/>
    </row>
    <row r="944" ht="14.25" customHeight="1">
      <c r="A944" s="112"/>
      <c r="B944" s="117"/>
      <c r="C944" s="129" t="s">
        <v>3081</v>
      </c>
      <c r="D944" s="130">
        <v>4.99</v>
      </c>
      <c r="E944" s="131">
        <f>VLOOKUP(C944,'DADOS INEP'!C:L,10,0)</f>
        <v>53.07</v>
      </c>
      <c r="F944" s="136">
        <f t="shared" si="1"/>
        <v>5.61724</v>
      </c>
      <c r="G944" s="137">
        <f t="shared" si="2"/>
        <v>-0.62724</v>
      </c>
      <c r="H944" s="141"/>
      <c r="I944" s="132" t="str">
        <f t="shared" si="3"/>
        <v>#REF!</v>
      </c>
      <c r="J944" s="111" t="str">
        <f t="shared" si="4"/>
        <v>#REF!</v>
      </c>
      <c r="K944" s="112"/>
      <c r="L944" s="112"/>
      <c r="M944" s="116" t="s">
        <v>5698</v>
      </c>
      <c r="N944" s="117"/>
      <c r="O944" s="117"/>
      <c r="P944" s="117"/>
      <c r="Q944" s="117"/>
      <c r="R944" s="117"/>
      <c r="S944" s="117"/>
      <c r="T944" s="117"/>
      <c r="U944" s="117"/>
      <c r="V944" s="117"/>
      <c r="W944" s="117"/>
      <c r="X944" s="117"/>
      <c r="Y944" s="117"/>
      <c r="Z944" s="117"/>
    </row>
    <row r="945" ht="14.25" customHeight="1">
      <c r="A945" s="112"/>
      <c r="B945" s="117"/>
      <c r="C945" s="129" t="s">
        <v>948</v>
      </c>
      <c r="D945" s="130">
        <v>5.81</v>
      </c>
      <c r="E945" s="131">
        <f>VLOOKUP(C945,'DADOS INEP'!C:L,10,0)</f>
        <v>58.47</v>
      </c>
      <c r="F945" s="136">
        <f t="shared" si="1"/>
        <v>6.43804</v>
      </c>
      <c r="G945" s="137">
        <f t="shared" si="2"/>
        <v>-0.62804</v>
      </c>
      <c r="H945" s="141"/>
      <c r="I945" s="132" t="str">
        <f t="shared" si="3"/>
        <v>#REF!</v>
      </c>
      <c r="J945" s="111" t="str">
        <f t="shared" si="4"/>
        <v>#REF!</v>
      </c>
      <c r="K945" s="112"/>
      <c r="L945" s="112"/>
      <c r="M945" s="116" t="s">
        <v>5698</v>
      </c>
      <c r="N945" s="117"/>
      <c r="O945" s="117"/>
      <c r="P945" s="117"/>
      <c r="Q945" s="117"/>
      <c r="R945" s="117"/>
      <c r="S945" s="117"/>
      <c r="T945" s="117"/>
      <c r="U945" s="117"/>
      <c r="V945" s="117"/>
      <c r="W945" s="117"/>
      <c r="X945" s="117"/>
      <c r="Y945" s="117"/>
      <c r="Z945" s="117"/>
    </row>
    <row r="946" ht="14.25" customHeight="1">
      <c r="A946" s="112"/>
      <c r="B946" s="117"/>
      <c r="C946" s="129" t="s">
        <v>4184</v>
      </c>
      <c r="D946" s="130">
        <v>4.78</v>
      </c>
      <c r="E946" s="131">
        <f>VLOOKUP(C946,'DADOS INEP'!C:L,10,0)</f>
        <v>51.7</v>
      </c>
      <c r="F946" s="136">
        <f t="shared" si="1"/>
        <v>5.409</v>
      </c>
      <c r="G946" s="137">
        <f t="shared" si="2"/>
        <v>-0.629</v>
      </c>
      <c r="H946" s="141"/>
      <c r="I946" s="132" t="str">
        <f t="shared" si="3"/>
        <v>#REF!</v>
      </c>
      <c r="J946" s="111" t="str">
        <f t="shared" si="4"/>
        <v>#REF!</v>
      </c>
      <c r="K946" s="112"/>
      <c r="L946" s="112"/>
      <c r="M946" s="116" t="s">
        <v>5698</v>
      </c>
      <c r="N946" s="117"/>
      <c r="O946" s="117"/>
      <c r="P946" s="117"/>
      <c r="Q946" s="117"/>
      <c r="R946" s="117"/>
      <c r="S946" s="117"/>
      <c r="T946" s="117"/>
      <c r="U946" s="117"/>
      <c r="V946" s="117"/>
      <c r="W946" s="117"/>
      <c r="X946" s="117"/>
      <c r="Y946" s="117"/>
      <c r="Z946" s="117"/>
    </row>
    <row r="947" ht="14.25" customHeight="1">
      <c r="A947" s="112"/>
      <c r="B947" s="117"/>
      <c r="C947" s="129" t="s">
        <v>1981</v>
      </c>
      <c r="D947" s="130">
        <v>5.22</v>
      </c>
      <c r="E947" s="131">
        <f>VLOOKUP(C947,'DADOS INEP'!C:L,10,0)</f>
        <v>54.61</v>
      </c>
      <c r="F947" s="136">
        <f t="shared" si="1"/>
        <v>5.85132</v>
      </c>
      <c r="G947" s="137">
        <f t="shared" si="2"/>
        <v>-0.63132</v>
      </c>
      <c r="H947" s="141"/>
      <c r="I947" s="132" t="str">
        <f t="shared" si="3"/>
        <v>#REF!</v>
      </c>
      <c r="J947" s="111" t="str">
        <f t="shared" si="4"/>
        <v>#REF!</v>
      </c>
      <c r="K947" s="112"/>
      <c r="L947" s="112"/>
      <c r="M947" s="116" t="s">
        <v>5698</v>
      </c>
      <c r="N947" s="117"/>
      <c r="O947" s="117"/>
      <c r="P947" s="117"/>
      <c r="Q947" s="117"/>
      <c r="R947" s="117"/>
      <c r="S947" s="117"/>
      <c r="T947" s="117"/>
      <c r="U947" s="117"/>
      <c r="V947" s="117"/>
      <c r="W947" s="117"/>
      <c r="X947" s="117"/>
      <c r="Y947" s="117"/>
      <c r="Z947" s="117"/>
    </row>
    <row r="948" ht="14.25" customHeight="1">
      <c r="A948" s="112"/>
      <c r="B948" s="117"/>
      <c r="C948" s="129" t="s">
        <v>4638</v>
      </c>
      <c r="D948" s="130">
        <v>4.68</v>
      </c>
      <c r="E948" s="131">
        <f>VLOOKUP(C948,'DADOS INEP'!C:L,10,0)</f>
        <v>51.06</v>
      </c>
      <c r="F948" s="136">
        <f t="shared" si="1"/>
        <v>5.31172</v>
      </c>
      <c r="G948" s="137">
        <f t="shared" si="2"/>
        <v>-0.63172</v>
      </c>
      <c r="H948" s="141"/>
      <c r="I948" s="132" t="str">
        <f t="shared" si="3"/>
        <v>#REF!</v>
      </c>
      <c r="J948" s="111" t="str">
        <f t="shared" si="4"/>
        <v>#REF!</v>
      </c>
      <c r="K948" s="112"/>
      <c r="L948" s="112"/>
      <c r="M948" s="116" t="s">
        <v>5698</v>
      </c>
      <c r="N948" s="117"/>
      <c r="O948" s="117"/>
      <c r="P948" s="117"/>
      <c r="Q948" s="117"/>
      <c r="R948" s="117"/>
      <c r="S948" s="117"/>
      <c r="T948" s="117"/>
      <c r="U948" s="117"/>
      <c r="V948" s="117"/>
      <c r="W948" s="117"/>
      <c r="X948" s="117"/>
      <c r="Y948" s="117"/>
      <c r="Z948" s="117"/>
    </row>
    <row r="949" ht="14.25" customHeight="1">
      <c r="A949" s="112"/>
      <c r="B949" s="117"/>
      <c r="C949" s="129" t="s">
        <v>3572</v>
      </c>
      <c r="D949" s="130">
        <v>4.89</v>
      </c>
      <c r="E949" s="131">
        <f>VLOOKUP(C949,'DADOS INEP'!C:L,10,0)</f>
        <v>52.46</v>
      </c>
      <c r="F949" s="136">
        <f t="shared" si="1"/>
        <v>5.52452</v>
      </c>
      <c r="G949" s="137">
        <f t="shared" si="2"/>
        <v>-0.63452</v>
      </c>
      <c r="H949" s="141"/>
      <c r="I949" s="132" t="str">
        <f t="shared" si="3"/>
        <v>#REF!</v>
      </c>
      <c r="J949" s="111" t="str">
        <f t="shared" si="4"/>
        <v>#REF!</v>
      </c>
      <c r="K949" s="112"/>
      <c r="L949" s="112"/>
      <c r="M949" s="116" t="s">
        <v>5698</v>
      </c>
      <c r="N949" s="117"/>
      <c r="O949" s="117"/>
      <c r="P949" s="117"/>
      <c r="Q949" s="117"/>
      <c r="R949" s="117"/>
      <c r="S949" s="117"/>
      <c r="T949" s="117"/>
      <c r="U949" s="117"/>
      <c r="V949" s="117"/>
      <c r="W949" s="117"/>
      <c r="X949" s="117"/>
      <c r="Y949" s="117"/>
      <c r="Z949" s="117"/>
    </row>
    <row r="950" ht="14.25" customHeight="1">
      <c r="A950" s="112"/>
      <c r="B950" s="117"/>
      <c r="C950" s="129" t="s">
        <v>4086</v>
      </c>
      <c r="D950" s="130">
        <v>4.79</v>
      </c>
      <c r="E950" s="131">
        <f>VLOOKUP(C950,'DADOS INEP'!C:L,10,0)</f>
        <v>51.84</v>
      </c>
      <c r="F950" s="136">
        <f t="shared" si="1"/>
        <v>5.43028</v>
      </c>
      <c r="G950" s="137">
        <f t="shared" si="2"/>
        <v>-0.64028</v>
      </c>
      <c r="H950" s="141"/>
      <c r="I950" s="132" t="str">
        <f t="shared" si="3"/>
        <v>#REF!</v>
      </c>
      <c r="J950" s="111" t="str">
        <f t="shared" si="4"/>
        <v>#REF!</v>
      </c>
      <c r="K950" s="112"/>
      <c r="L950" s="112"/>
      <c r="M950" s="116" t="s">
        <v>5698</v>
      </c>
      <c r="N950" s="117"/>
      <c r="O950" s="117"/>
      <c r="P950" s="117"/>
      <c r="Q950" s="117"/>
      <c r="R950" s="117"/>
      <c r="S950" s="117"/>
      <c r="T950" s="117"/>
      <c r="U950" s="117"/>
      <c r="V950" s="117"/>
      <c r="W950" s="117"/>
      <c r="X950" s="117"/>
      <c r="Y950" s="117"/>
      <c r="Z950" s="117"/>
    </row>
    <row r="951" ht="14.25" customHeight="1">
      <c r="A951" s="112"/>
      <c r="B951" s="117"/>
      <c r="C951" s="129" t="s">
        <v>3063</v>
      </c>
      <c r="D951" s="130">
        <v>4.98</v>
      </c>
      <c r="E951" s="131">
        <f>VLOOKUP(C951,'DADOS INEP'!C:L,10,0)</f>
        <v>53.1</v>
      </c>
      <c r="F951" s="136">
        <f t="shared" si="1"/>
        <v>5.6218</v>
      </c>
      <c r="G951" s="137">
        <f t="shared" si="2"/>
        <v>-0.6418</v>
      </c>
      <c r="H951" s="141"/>
      <c r="I951" s="132" t="str">
        <f t="shared" si="3"/>
        <v>#REF!</v>
      </c>
      <c r="J951" s="111" t="str">
        <f t="shared" si="4"/>
        <v>#REF!</v>
      </c>
      <c r="K951" s="112"/>
      <c r="L951" s="112"/>
      <c r="M951" s="116" t="s">
        <v>5698</v>
      </c>
      <c r="N951" s="117"/>
      <c r="O951" s="117"/>
      <c r="P951" s="117"/>
      <c r="Q951" s="117"/>
      <c r="R951" s="117"/>
      <c r="S951" s="117"/>
      <c r="T951" s="117"/>
      <c r="U951" s="117"/>
      <c r="V951" s="117"/>
      <c r="W951" s="117"/>
      <c r="X951" s="117"/>
      <c r="Y951" s="117"/>
      <c r="Z951" s="117"/>
    </row>
    <row r="952" ht="14.25" customHeight="1">
      <c r="A952" s="112"/>
      <c r="B952" s="117"/>
      <c r="C952" s="129" t="s">
        <v>942</v>
      </c>
      <c r="D952" s="130">
        <v>5.8</v>
      </c>
      <c r="E952" s="131">
        <f>VLOOKUP(C952,'DADOS INEP'!C:L,10,0)</f>
        <v>58.53</v>
      </c>
      <c r="F952" s="136">
        <f t="shared" si="1"/>
        <v>6.44716</v>
      </c>
      <c r="G952" s="137">
        <f t="shared" si="2"/>
        <v>-0.64716</v>
      </c>
      <c r="H952" s="141"/>
      <c r="I952" s="132" t="str">
        <f t="shared" si="3"/>
        <v>#REF!</v>
      </c>
      <c r="J952" s="111" t="str">
        <f t="shared" si="4"/>
        <v>#REF!</v>
      </c>
      <c r="K952" s="112"/>
      <c r="L952" s="112"/>
      <c r="M952" s="116" t="s">
        <v>5698</v>
      </c>
      <c r="N952" s="117"/>
      <c r="O952" s="117"/>
      <c r="P952" s="117"/>
      <c r="Q952" s="117"/>
      <c r="R952" s="117"/>
      <c r="S952" s="117"/>
      <c r="T952" s="117"/>
      <c r="U952" s="117"/>
      <c r="V952" s="117"/>
      <c r="W952" s="117"/>
      <c r="X952" s="117"/>
      <c r="Y952" s="117"/>
      <c r="Z952" s="117"/>
    </row>
    <row r="953" ht="14.25" customHeight="1">
      <c r="A953" s="112"/>
      <c r="B953" s="117"/>
      <c r="C953" s="129" t="s">
        <v>2664</v>
      </c>
      <c r="D953" s="130">
        <v>5.05</v>
      </c>
      <c r="E953" s="131">
        <f>VLOOKUP(C953,'DADOS INEP'!C:L,10,0)</f>
        <v>53.6</v>
      </c>
      <c r="F953" s="136">
        <f t="shared" si="1"/>
        <v>5.6978</v>
      </c>
      <c r="G953" s="137">
        <f t="shared" si="2"/>
        <v>-0.6478</v>
      </c>
      <c r="H953" s="141"/>
      <c r="I953" s="132" t="str">
        <f t="shared" si="3"/>
        <v>#REF!</v>
      </c>
      <c r="J953" s="111" t="str">
        <f t="shared" si="4"/>
        <v>#REF!</v>
      </c>
      <c r="K953" s="112"/>
      <c r="L953" s="112"/>
      <c r="M953" s="116" t="s">
        <v>5698</v>
      </c>
      <c r="N953" s="117"/>
      <c r="O953" s="117"/>
      <c r="P953" s="117"/>
      <c r="Q953" s="117"/>
      <c r="R953" s="117"/>
      <c r="S953" s="117"/>
      <c r="T953" s="117"/>
      <c r="U953" s="117"/>
      <c r="V953" s="117"/>
      <c r="W953" s="117"/>
      <c r="X953" s="117"/>
      <c r="Y953" s="117"/>
      <c r="Z953" s="117"/>
    </row>
    <row r="954" ht="14.25" customHeight="1">
      <c r="A954" s="112"/>
      <c r="B954" s="117"/>
      <c r="C954" s="129" t="s">
        <v>3008</v>
      </c>
      <c r="D954" s="130">
        <v>4.98</v>
      </c>
      <c r="E954" s="131">
        <f>VLOOKUP(C954,'DADOS INEP'!C:L,10,0)</f>
        <v>53.16</v>
      </c>
      <c r="F954" s="136">
        <f t="shared" si="1"/>
        <v>5.63092</v>
      </c>
      <c r="G954" s="137">
        <f t="shared" si="2"/>
        <v>-0.65092</v>
      </c>
      <c r="H954" s="141"/>
      <c r="I954" s="132" t="str">
        <f t="shared" si="3"/>
        <v>#REF!</v>
      </c>
      <c r="J954" s="111" t="str">
        <f t="shared" si="4"/>
        <v>#REF!</v>
      </c>
      <c r="K954" s="112"/>
      <c r="L954" s="112"/>
      <c r="M954" s="116" t="s">
        <v>5698</v>
      </c>
      <c r="N954" s="117"/>
      <c r="O954" s="117"/>
      <c r="P954" s="117"/>
      <c r="Q954" s="117"/>
      <c r="R954" s="117"/>
      <c r="S954" s="117"/>
      <c r="T954" s="117"/>
      <c r="U954" s="117"/>
      <c r="V954" s="117"/>
      <c r="W954" s="117"/>
      <c r="X954" s="117"/>
      <c r="Y954" s="117"/>
      <c r="Z954" s="117"/>
    </row>
    <row r="955" ht="14.25" customHeight="1">
      <c r="A955" s="112"/>
      <c r="B955" s="117"/>
      <c r="C955" s="129" t="s">
        <v>3115</v>
      </c>
      <c r="D955" s="130">
        <v>4.96</v>
      </c>
      <c r="E955" s="131">
        <f>VLOOKUP(C955,'DADOS INEP'!C:L,10,0)</f>
        <v>53.03</v>
      </c>
      <c r="F955" s="136">
        <f t="shared" si="1"/>
        <v>5.61116</v>
      </c>
      <c r="G955" s="137">
        <f t="shared" si="2"/>
        <v>-0.65116</v>
      </c>
      <c r="H955" s="141"/>
      <c r="I955" s="132" t="str">
        <f t="shared" si="3"/>
        <v>#REF!</v>
      </c>
      <c r="J955" s="111" t="str">
        <f t="shared" si="4"/>
        <v>#REF!</v>
      </c>
      <c r="K955" s="112"/>
      <c r="L955" s="112"/>
      <c r="M955" s="116" t="s">
        <v>5698</v>
      </c>
      <c r="N955" s="117"/>
      <c r="O955" s="117"/>
      <c r="P955" s="117"/>
      <c r="Q955" s="117"/>
      <c r="R955" s="117"/>
      <c r="S955" s="117"/>
      <c r="T955" s="117"/>
      <c r="U955" s="117"/>
      <c r="V955" s="117"/>
      <c r="W955" s="117"/>
      <c r="X955" s="117"/>
      <c r="Y955" s="117"/>
      <c r="Z955" s="117"/>
    </row>
    <row r="956" ht="14.25" customHeight="1">
      <c r="A956" s="112"/>
      <c r="B956" s="117"/>
      <c r="C956" s="129" t="s">
        <v>4206</v>
      </c>
      <c r="D956" s="130">
        <v>4.75</v>
      </c>
      <c r="E956" s="131">
        <f>VLOOKUP(C956,'DADOS INEP'!C:L,10,0)</f>
        <v>51.66</v>
      </c>
      <c r="F956" s="136">
        <f t="shared" si="1"/>
        <v>5.40292</v>
      </c>
      <c r="G956" s="137">
        <f t="shared" si="2"/>
        <v>-0.65292</v>
      </c>
      <c r="H956" s="141"/>
      <c r="I956" s="132" t="str">
        <f t="shared" si="3"/>
        <v>#REF!</v>
      </c>
      <c r="J956" s="111" t="str">
        <f t="shared" si="4"/>
        <v>#REF!</v>
      </c>
      <c r="K956" s="112"/>
      <c r="L956" s="112"/>
      <c r="M956" s="116" t="s">
        <v>5698</v>
      </c>
      <c r="N956" s="117"/>
      <c r="O956" s="117"/>
      <c r="P956" s="117"/>
      <c r="Q956" s="117"/>
      <c r="R956" s="117"/>
      <c r="S956" s="117"/>
      <c r="T956" s="117"/>
      <c r="U956" s="117"/>
      <c r="V956" s="117"/>
      <c r="W956" s="117"/>
      <c r="X956" s="117"/>
      <c r="Y956" s="117"/>
      <c r="Z956" s="117"/>
    </row>
    <row r="957" ht="14.25" customHeight="1">
      <c r="A957" s="112"/>
      <c r="B957" s="117"/>
      <c r="C957" s="129" t="s">
        <v>2712</v>
      </c>
      <c r="D957" s="130">
        <v>5.03</v>
      </c>
      <c r="E957" s="131">
        <f>VLOOKUP(C957,'DADOS INEP'!C:L,10,0)</f>
        <v>53.54</v>
      </c>
      <c r="F957" s="136">
        <f t="shared" si="1"/>
        <v>5.68868</v>
      </c>
      <c r="G957" s="137">
        <f t="shared" si="2"/>
        <v>-0.65868</v>
      </c>
      <c r="H957" s="141"/>
      <c r="I957" s="132" t="str">
        <f t="shared" si="3"/>
        <v>#REF!</v>
      </c>
      <c r="J957" s="111" t="str">
        <f t="shared" si="4"/>
        <v>#REF!</v>
      </c>
      <c r="K957" s="112"/>
      <c r="L957" s="112"/>
      <c r="M957" s="116" t="s">
        <v>5698</v>
      </c>
      <c r="N957" s="117"/>
      <c r="O957" s="117"/>
      <c r="P957" s="117"/>
      <c r="Q957" s="117"/>
      <c r="R957" s="117"/>
      <c r="S957" s="117"/>
      <c r="T957" s="117"/>
      <c r="U957" s="117"/>
      <c r="V957" s="117"/>
      <c r="W957" s="117"/>
      <c r="X957" s="117"/>
      <c r="Y957" s="117"/>
      <c r="Z957" s="117"/>
    </row>
    <row r="958" ht="14.25" customHeight="1">
      <c r="A958" s="112"/>
      <c r="B958" s="117"/>
      <c r="C958" s="129" t="s">
        <v>4180</v>
      </c>
      <c r="D958" s="130">
        <v>4.75</v>
      </c>
      <c r="E958" s="131">
        <f>VLOOKUP(C958,'DADOS INEP'!C:L,10,0)</f>
        <v>51.71</v>
      </c>
      <c r="F958" s="136">
        <f t="shared" si="1"/>
        <v>5.41052</v>
      </c>
      <c r="G958" s="137">
        <f t="shared" si="2"/>
        <v>-0.66052</v>
      </c>
      <c r="H958" s="143"/>
      <c r="I958" s="132" t="str">
        <f t="shared" si="3"/>
        <v>#REF!</v>
      </c>
      <c r="J958" s="111" t="str">
        <f t="shared" si="4"/>
        <v>#REF!</v>
      </c>
      <c r="K958" s="112"/>
      <c r="L958" s="112"/>
      <c r="M958" s="116" t="s">
        <v>5698</v>
      </c>
      <c r="N958" s="117"/>
      <c r="O958" s="117"/>
      <c r="P958" s="117"/>
      <c r="Q958" s="117"/>
      <c r="R958" s="117"/>
      <c r="S958" s="117"/>
      <c r="T958" s="117"/>
      <c r="U958" s="117"/>
      <c r="V958" s="117"/>
      <c r="W958" s="117"/>
      <c r="X958" s="117"/>
      <c r="Y958" s="117"/>
      <c r="Z958" s="117"/>
    </row>
    <row r="959" ht="14.25" customHeight="1">
      <c r="A959" s="112"/>
      <c r="B959" s="117"/>
      <c r="C959" s="129" t="s">
        <v>3031</v>
      </c>
      <c r="D959" s="130">
        <v>4.96</v>
      </c>
      <c r="E959" s="131">
        <f>VLOOKUP(C959,'DADOS INEP'!C:L,10,0)</f>
        <v>53.14</v>
      </c>
      <c r="F959" s="136">
        <f t="shared" si="1"/>
        <v>5.62788</v>
      </c>
      <c r="G959" s="137">
        <f t="shared" si="2"/>
        <v>-0.66788</v>
      </c>
      <c r="H959" s="141"/>
      <c r="I959" s="132" t="str">
        <f t="shared" si="3"/>
        <v>#REF!</v>
      </c>
      <c r="J959" s="111" t="str">
        <f t="shared" si="4"/>
        <v>#REF!</v>
      </c>
      <c r="K959" s="112"/>
      <c r="L959" s="112"/>
      <c r="M959" s="116" t="s">
        <v>5698</v>
      </c>
      <c r="N959" s="117"/>
      <c r="O959" s="117"/>
      <c r="P959" s="117"/>
      <c r="Q959" s="117"/>
      <c r="R959" s="117"/>
      <c r="S959" s="117"/>
      <c r="T959" s="117"/>
      <c r="U959" s="117"/>
      <c r="V959" s="117"/>
      <c r="W959" s="117"/>
      <c r="X959" s="117"/>
      <c r="Y959" s="117"/>
      <c r="Z959" s="117"/>
    </row>
    <row r="960" ht="14.25" customHeight="1">
      <c r="A960" s="112"/>
      <c r="B960" s="117"/>
      <c r="C960" s="129" t="s">
        <v>2874</v>
      </c>
      <c r="D960" s="130">
        <v>4.99</v>
      </c>
      <c r="E960" s="131">
        <f>VLOOKUP(C960,'DADOS INEP'!C:L,10,0)</f>
        <v>53.34</v>
      </c>
      <c r="F960" s="136">
        <f t="shared" si="1"/>
        <v>5.65828</v>
      </c>
      <c r="G960" s="137">
        <f t="shared" si="2"/>
        <v>-0.66828</v>
      </c>
      <c r="H960" s="141"/>
      <c r="I960" s="132" t="str">
        <f t="shared" si="3"/>
        <v>#REF!</v>
      </c>
      <c r="J960" s="111" t="str">
        <f t="shared" si="4"/>
        <v>#REF!</v>
      </c>
      <c r="K960" s="112"/>
      <c r="L960" s="112"/>
      <c r="M960" s="116" t="s">
        <v>5698</v>
      </c>
      <c r="N960" s="117"/>
      <c r="O960" s="117"/>
      <c r="P960" s="117"/>
      <c r="Q960" s="117"/>
      <c r="R960" s="117"/>
      <c r="S960" s="117"/>
      <c r="T960" s="117"/>
      <c r="U960" s="117"/>
      <c r="V960" s="117"/>
      <c r="W960" s="117"/>
      <c r="X960" s="117"/>
      <c r="Y960" s="117"/>
      <c r="Z960" s="117"/>
    </row>
    <row r="961" ht="14.25" customHeight="1">
      <c r="A961" s="112"/>
      <c r="B961" s="117"/>
      <c r="C961" s="129" t="s">
        <v>3849</v>
      </c>
      <c r="D961" s="130">
        <v>4.8</v>
      </c>
      <c r="E961" s="131">
        <f>VLOOKUP(C961,'DADOS INEP'!C:L,10,0)</f>
        <v>52.12</v>
      </c>
      <c r="F961" s="136">
        <f t="shared" si="1"/>
        <v>5.47284</v>
      </c>
      <c r="G961" s="137">
        <f t="shared" si="2"/>
        <v>-0.67284</v>
      </c>
      <c r="H961" s="141"/>
      <c r="I961" s="132" t="str">
        <f t="shared" si="3"/>
        <v>#REF!</v>
      </c>
      <c r="J961" s="111" t="str">
        <f t="shared" si="4"/>
        <v>#REF!</v>
      </c>
      <c r="K961" s="112"/>
      <c r="L961" s="112"/>
      <c r="M961" s="116" t="s">
        <v>5698</v>
      </c>
      <c r="N961" s="117"/>
      <c r="O961" s="117"/>
      <c r="P961" s="117"/>
      <c r="Q961" s="117"/>
      <c r="R961" s="117"/>
      <c r="S961" s="117"/>
      <c r="T961" s="117"/>
      <c r="U961" s="117"/>
      <c r="V961" s="117"/>
      <c r="W961" s="117"/>
      <c r="X961" s="117"/>
      <c r="Y961" s="117"/>
      <c r="Z961" s="117"/>
    </row>
    <row r="962" ht="14.25" customHeight="1">
      <c r="A962" s="112"/>
      <c r="B962" s="117"/>
      <c r="C962" s="129" t="s">
        <v>949</v>
      </c>
      <c r="D962" s="130">
        <v>5.76</v>
      </c>
      <c r="E962" s="131">
        <f>VLOOKUP(C962,'DADOS INEP'!C:L,10,0)</f>
        <v>58.46</v>
      </c>
      <c r="F962" s="136">
        <f t="shared" si="1"/>
        <v>6.43652</v>
      </c>
      <c r="G962" s="137">
        <f t="shared" si="2"/>
        <v>-0.67652</v>
      </c>
      <c r="H962" s="141"/>
      <c r="I962" s="132" t="str">
        <f t="shared" si="3"/>
        <v>#REF!</v>
      </c>
      <c r="J962" s="111" t="str">
        <f t="shared" si="4"/>
        <v>#REF!</v>
      </c>
      <c r="K962" s="112"/>
      <c r="L962" s="112"/>
      <c r="M962" s="116" t="s">
        <v>5698</v>
      </c>
      <c r="N962" s="117"/>
      <c r="O962" s="117"/>
      <c r="P962" s="117"/>
      <c r="Q962" s="117"/>
      <c r="R962" s="117"/>
      <c r="S962" s="117"/>
      <c r="T962" s="117"/>
      <c r="U962" s="117"/>
      <c r="V962" s="117"/>
      <c r="W962" s="117"/>
      <c r="X962" s="117"/>
      <c r="Y962" s="117"/>
      <c r="Z962" s="117"/>
    </row>
    <row r="963" ht="14.25" customHeight="1">
      <c r="A963" s="112"/>
      <c r="B963" s="117"/>
      <c r="C963" s="129" t="s">
        <v>4133</v>
      </c>
      <c r="D963" s="130">
        <v>4.74</v>
      </c>
      <c r="E963" s="131">
        <f>VLOOKUP(C963,'DADOS INEP'!C:L,10,0)</f>
        <v>51.77</v>
      </c>
      <c r="F963" s="136">
        <f t="shared" si="1"/>
        <v>5.41964</v>
      </c>
      <c r="G963" s="137">
        <f t="shared" si="2"/>
        <v>-0.67964</v>
      </c>
      <c r="H963" s="141"/>
      <c r="I963" s="132" t="str">
        <f t="shared" si="3"/>
        <v>#REF!</v>
      </c>
      <c r="J963" s="111" t="str">
        <f t="shared" si="4"/>
        <v>#REF!</v>
      </c>
      <c r="K963" s="112"/>
      <c r="L963" s="112"/>
      <c r="M963" s="116" t="s">
        <v>5698</v>
      </c>
      <c r="N963" s="117"/>
      <c r="O963" s="117"/>
      <c r="P963" s="117"/>
      <c r="Q963" s="117"/>
      <c r="R963" s="117"/>
      <c r="S963" s="117"/>
      <c r="T963" s="117"/>
      <c r="U963" s="117"/>
      <c r="V963" s="117"/>
      <c r="W963" s="117"/>
      <c r="X963" s="117"/>
      <c r="Y963" s="117"/>
      <c r="Z963" s="117"/>
    </row>
    <row r="964" ht="14.25" customHeight="1">
      <c r="A964" s="112"/>
      <c r="B964" s="117"/>
      <c r="C964" s="129" t="s">
        <v>885</v>
      </c>
      <c r="D964" s="130">
        <v>6.01</v>
      </c>
      <c r="E964" s="131">
        <f>VLOOKUP(C964,'DADOS INEP'!C:L,10,0)</f>
        <v>60.13</v>
      </c>
      <c r="F964" s="136">
        <f t="shared" si="1"/>
        <v>6.69036</v>
      </c>
      <c r="G964" s="137">
        <f t="shared" si="2"/>
        <v>-0.68036</v>
      </c>
      <c r="H964" s="141"/>
      <c r="I964" s="132" t="str">
        <f t="shared" si="3"/>
        <v>#REF!</v>
      </c>
      <c r="J964" s="111" t="str">
        <f t="shared" si="4"/>
        <v>#REF!</v>
      </c>
      <c r="K964" s="112"/>
      <c r="L964" s="112"/>
      <c r="M964" s="116" t="s">
        <v>5698</v>
      </c>
      <c r="N964" s="117"/>
      <c r="O964" s="117"/>
      <c r="P964" s="117"/>
      <c r="Q964" s="117"/>
      <c r="R964" s="117"/>
      <c r="S964" s="117"/>
      <c r="T964" s="117"/>
      <c r="U964" s="117"/>
      <c r="V964" s="117"/>
      <c r="W964" s="117"/>
      <c r="X964" s="117"/>
      <c r="Y964" s="117"/>
      <c r="Z964" s="117"/>
    </row>
    <row r="965" ht="14.25" customHeight="1">
      <c r="A965" s="112"/>
      <c r="B965" s="117"/>
      <c r="C965" s="129" t="s">
        <v>5368</v>
      </c>
      <c r="D965" s="130">
        <v>4.37</v>
      </c>
      <c r="E965" s="131">
        <f>VLOOKUP(C965,'DADOS INEP'!C:L,10,0)</f>
        <v>49.35</v>
      </c>
      <c r="F965" s="136">
        <f t="shared" si="1"/>
        <v>5.0518</v>
      </c>
      <c r="G965" s="137">
        <f t="shared" si="2"/>
        <v>-0.6818</v>
      </c>
      <c r="H965" s="141"/>
      <c r="I965" s="132" t="str">
        <f t="shared" si="3"/>
        <v>#REF!</v>
      </c>
      <c r="J965" s="111" t="str">
        <f t="shared" si="4"/>
        <v>#REF!</v>
      </c>
      <c r="K965" s="112"/>
      <c r="L965" s="112"/>
      <c r="M965" s="116" t="s">
        <v>5698</v>
      </c>
      <c r="N965" s="117"/>
      <c r="O965" s="117"/>
      <c r="P965" s="117"/>
      <c r="Q965" s="117"/>
      <c r="R965" s="117"/>
      <c r="S965" s="117"/>
      <c r="T965" s="117"/>
      <c r="U965" s="117"/>
      <c r="V965" s="117"/>
      <c r="W965" s="117"/>
      <c r="X965" s="117"/>
      <c r="Y965" s="117"/>
      <c r="Z965" s="117"/>
    </row>
    <row r="966" ht="14.25" customHeight="1">
      <c r="A966" s="112"/>
      <c r="B966" s="117"/>
      <c r="C966" s="129" t="s">
        <v>4059</v>
      </c>
      <c r="D966" s="130">
        <v>4.75</v>
      </c>
      <c r="E966" s="131">
        <f>VLOOKUP(C966,'DADOS INEP'!C:L,10,0)</f>
        <v>51.87</v>
      </c>
      <c r="F966" s="136">
        <f t="shared" si="1"/>
        <v>5.43484</v>
      </c>
      <c r="G966" s="137">
        <f t="shared" si="2"/>
        <v>-0.68484</v>
      </c>
      <c r="H966" s="141"/>
      <c r="I966" s="132" t="str">
        <f t="shared" si="3"/>
        <v>#REF!</v>
      </c>
      <c r="J966" s="111" t="str">
        <f t="shared" si="4"/>
        <v>#REF!</v>
      </c>
      <c r="K966" s="112"/>
      <c r="L966" s="112"/>
      <c r="M966" s="116" t="s">
        <v>5698</v>
      </c>
      <c r="N966" s="117"/>
      <c r="O966" s="117"/>
      <c r="P966" s="117"/>
      <c r="Q966" s="117"/>
      <c r="R966" s="117"/>
      <c r="S966" s="117"/>
      <c r="T966" s="117"/>
      <c r="U966" s="117"/>
      <c r="V966" s="117"/>
      <c r="W966" s="117"/>
      <c r="X966" s="117"/>
      <c r="Y966" s="117"/>
      <c r="Z966" s="117"/>
    </row>
    <row r="967" ht="14.25" customHeight="1">
      <c r="A967" s="112"/>
      <c r="B967" s="117"/>
      <c r="C967" s="129" t="s">
        <v>1938</v>
      </c>
      <c r="D967" s="130">
        <v>5.18</v>
      </c>
      <c r="E967" s="131">
        <f>VLOOKUP(C967,'DADOS INEP'!C:L,10,0)</f>
        <v>54.7</v>
      </c>
      <c r="F967" s="136">
        <f t="shared" si="1"/>
        <v>5.865</v>
      </c>
      <c r="G967" s="137">
        <f t="shared" si="2"/>
        <v>-0.685</v>
      </c>
      <c r="H967" s="141"/>
      <c r="I967" s="132" t="str">
        <f t="shared" si="3"/>
        <v>#REF!</v>
      </c>
      <c r="J967" s="111" t="str">
        <f t="shared" si="4"/>
        <v>#REF!</v>
      </c>
      <c r="K967" s="112"/>
      <c r="L967" s="112"/>
      <c r="M967" s="116" t="s">
        <v>5698</v>
      </c>
      <c r="N967" s="117"/>
      <c r="O967" s="117"/>
      <c r="P967" s="117"/>
      <c r="Q967" s="117"/>
      <c r="R967" s="117"/>
      <c r="S967" s="117"/>
      <c r="T967" s="117"/>
      <c r="U967" s="117"/>
      <c r="V967" s="117"/>
      <c r="W967" s="117"/>
      <c r="X967" s="117"/>
      <c r="Y967" s="117"/>
      <c r="Z967" s="117"/>
    </row>
    <row r="968" ht="14.25" customHeight="1">
      <c r="A968" s="112"/>
      <c r="B968" s="117"/>
      <c r="C968" s="129" t="s">
        <v>2523</v>
      </c>
      <c r="D968" s="130">
        <v>5.04</v>
      </c>
      <c r="E968" s="131">
        <f>VLOOKUP(C968,'DADOS INEP'!C:L,10,0)</f>
        <v>53.79</v>
      </c>
      <c r="F968" s="136">
        <f t="shared" si="1"/>
        <v>5.72668</v>
      </c>
      <c r="G968" s="137">
        <f t="shared" si="2"/>
        <v>-0.68668</v>
      </c>
      <c r="H968" s="141"/>
      <c r="I968" s="132" t="str">
        <f t="shared" si="3"/>
        <v>#REF!</v>
      </c>
      <c r="J968" s="111" t="str">
        <f t="shared" si="4"/>
        <v>#REF!</v>
      </c>
      <c r="K968" s="112"/>
      <c r="L968" s="112"/>
      <c r="M968" s="116" t="s">
        <v>5698</v>
      </c>
      <c r="N968" s="117"/>
      <c r="O968" s="117"/>
      <c r="P968" s="117"/>
      <c r="Q968" s="117"/>
      <c r="R968" s="117"/>
      <c r="S968" s="117"/>
      <c r="T968" s="117"/>
      <c r="U968" s="117"/>
      <c r="V968" s="117"/>
      <c r="W968" s="117"/>
      <c r="X968" s="117"/>
      <c r="Y968" s="117"/>
      <c r="Z968" s="117"/>
    </row>
    <row r="969" ht="14.25" customHeight="1">
      <c r="A969" s="112"/>
      <c r="B969" s="117"/>
      <c r="C969" s="129" t="s">
        <v>4552</v>
      </c>
      <c r="D969" s="130">
        <v>4.64</v>
      </c>
      <c r="E969" s="131">
        <f>VLOOKUP(C969,'DADOS INEP'!C:L,10,0)</f>
        <v>51.18</v>
      </c>
      <c r="F969" s="136">
        <f t="shared" si="1"/>
        <v>5.32996</v>
      </c>
      <c r="G969" s="137">
        <f t="shared" si="2"/>
        <v>-0.68996</v>
      </c>
      <c r="H969" s="141"/>
      <c r="I969" s="132" t="str">
        <f t="shared" si="3"/>
        <v>#REF!</v>
      </c>
      <c r="J969" s="111" t="str">
        <f t="shared" si="4"/>
        <v>#REF!</v>
      </c>
      <c r="K969" s="112"/>
      <c r="L969" s="112"/>
      <c r="M969" s="116" t="s">
        <v>5698</v>
      </c>
      <c r="N969" s="117"/>
      <c r="O969" s="117"/>
      <c r="P969" s="117"/>
      <c r="Q969" s="117"/>
      <c r="R969" s="117"/>
      <c r="S969" s="117"/>
      <c r="T969" s="117"/>
      <c r="U969" s="117"/>
      <c r="V969" s="117"/>
      <c r="W969" s="117"/>
      <c r="X969" s="117"/>
      <c r="Y969" s="117"/>
      <c r="Z969" s="117"/>
    </row>
    <row r="970" ht="14.25" customHeight="1">
      <c r="A970" s="112"/>
      <c r="B970" s="117"/>
      <c r="C970" s="129" t="s">
        <v>5114</v>
      </c>
      <c r="D970" s="130">
        <v>4.48</v>
      </c>
      <c r="E970" s="131">
        <f>VLOOKUP(C970,'DADOS INEP'!C:L,10,0)</f>
        <v>50.14</v>
      </c>
      <c r="F970" s="136">
        <f t="shared" si="1"/>
        <v>5.17188</v>
      </c>
      <c r="G970" s="137">
        <f t="shared" si="2"/>
        <v>-0.69188</v>
      </c>
      <c r="H970" s="141"/>
      <c r="I970" s="132" t="str">
        <f t="shared" si="3"/>
        <v>#REF!</v>
      </c>
      <c r="J970" s="111" t="str">
        <f t="shared" si="4"/>
        <v>#REF!</v>
      </c>
      <c r="K970" s="112"/>
      <c r="L970" s="112"/>
      <c r="M970" s="116" t="s">
        <v>5698</v>
      </c>
      <c r="N970" s="117"/>
      <c r="O970" s="117"/>
      <c r="P970" s="117"/>
      <c r="Q970" s="117"/>
      <c r="R970" s="117"/>
      <c r="S970" s="117"/>
      <c r="T970" s="117"/>
      <c r="U970" s="117"/>
      <c r="V970" s="117"/>
      <c r="W970" s="117"/>
      <c r="X970" s="117"/>
      <c r="Y970" s="117"/>
      <c r="Z970" s="117"/>
    </row>
    <row r="971" ht="14.25" customHeight="1">
      <c r="A971" s="112"/>
      <c r="B971" s="117"/>
      <c r="C971" s="129" t="s">
        <v>4399</v>
      </c>
      <c r="D971" s="130">
        <v>4.67</v>
      </c>
      <c r="E971" s="131">
        <f>VLOOKUP(C971,'DADOS INEP'!C:L,10,0)</f>
        <v>51.41</v>
      </c>
      <c r="F971" s="136">
        <f t="shared" si="1"/>
        <v>5.36492</v>
      </c>
      <c r="G971" s="137">
        <f t="shared" si="2"/>
        <v>-0.69492</v>
      </c>
      <c r="H971" s="141"/>
      <c r="I971" s="132" t="str">
        <f t="shared" si="3"/>
        <v>#REF!</v>
      </c>
      <c r="J971" s="111" t="str">
        <f t="shared" si="4"/>
        <v>#REF!</v>
      </c>
      <c r="K971" s="112"/>
      <c r="L971" s="112"/>
      <c r="M971" s="116" t="s">
        <v>5698</v>
      </c>
      <c r="N971" s="117"/>
      <c r="O971" s="117"/>
      <c r="P971" s="117"/>
      <c r="Q971" s="117"/>
      <c r="R971" s="117"/>
      <c r="S971" s="117"/>
      <c r="T971" s="117"/>
      <c r="U971" s="117"/>
      <c r="V971" s="117"/>
      <c r="W971" s="117"/>
      <c r="X971" s="117"/>
      <c r="Y971" s="117"/>
      <c r="Z971" s="117"/>
    </row>
    <row r="972" ht="14.25" customHeight="1">
      <c r="A972" s="112"/>
      <c r="B972" s="117"/>
      <c r="C972" s="129" t="s">
        <v>4601</v>
      </c>
      <c r="D972" s="130">
        <v>4.62</v>
      </c>
      <c r="E972" s="131">
        <f>VLOOKUP(C972,'DADOS INEP'!C:L,10,0)</f>
        <v>51.1</v>
      </c>
      <c r="F972" s="136">
        <f t="shared" si="1"/>
        <v>5.3178</v>
      </c>
      <c r="G972" s="137">
        <f t="shared" si="2"/>
        <v>-0.6978</v>
      </c>
      <c r="H972" s="141"/>
      <c r="I972" s="132" t="str">
        <f t="shared" si="3"/>
        <v>#REF!</v>
      </c>
      <c r="J972" s="111" t="str">
        <f t="shared" si="4"/>
        <v>#REF!</v>
      </c>
      <c r="K972" s="112"/>
      <c r="L972" s="112"/>
      <c r="M972" s="116" t="s">
        <v>5698</v>
      </c>
      <c r="N972" s="117"/>
      <c r="O972" s="117"/>
      <c r="P972" s="117"/>
      <c r="Q972" s="117"/>
      <c r="R972" s="117"/>
      <c r="S972" s="117"/>
      <c r="T972" s="117"/>
      <c r="U972" s="117"/>
      <c r="V972" s="117"/>
      <c r="W972" s="117"/>
      <c r="X972" s="117"/>
      <c r="Y972" s="117"/>
      <c r="Z972" s="117"/>
    </row>
    <row r="973" ht="14.25" customHeight="1">
      <c r="A973" s="112"/>
      <c r="B973" s="117"/>
      <c r="C973" s="129" t="s">
        <v>2406</v>
      </c>
      <c r="D973" s="130">
        <v>5.05</v>
      </c>
      <c r="E973" s="131">
        <f>VLOOKUP(C973,'DADOS INEP'!C:L,10,0)</f>
        <v>53.96</v>
      </c>
      <c r="F973" s="136">
        <f t="shared" si="1"/>
        <v>5.75252</v>
      </c>
      <c r="G973" s="137">
        <f t="shared" si="2"/>
        <v>-0.70252</v>
      </c>
      <c r="H973" s="141"/>
      <c r="I973" s="132" t="str">
        <f t="shared" si="3"/>
        <v>#REF!</v>
      </c>
      <c r="J973" s="111" t="str">
        <f t="shared" si="4"/>
        <v>#REF!</v>
      </c>
      <c r="K973" s="112"/>
      <c r="L973" s="112"/>
      <c r="M973" s="116" t="s">
        <v>5698</v>
      </c>
      <c r="N973" s="117"/>
      <c r="O973" s="117"/>
      <c r="P973" s="117"/>
      <c r="Q973" s="117"/>
      <c r="R973" s="117"/>
      <c r="S973" s="117"/>
      <c r="T973" s="117"/>
      <c r="U973" s="117"/>
      <c r="V973" s="117"/>
      <c r="W973" s="117"/>
      <c r="X973" s="117"/>
      <c r="Y973" s="117"/>
      <c r="Z973" s="117"/>
    </row>
    <row r="974" ht="14.25" customHeight="1">
      <c r="A974" s="112"/>
      <c r="B974" s="117"/>
      <c r="C974" s="129" t="s">
        <v>2213</v>
      </c>
      <c r="D974" s="130">
        <v>5.09</v>
      </c>
      <c r="E974" s="131">
        <f>VLOOKUP(C974,'DADOS INEP'!C:L,10,0)</f>
        <v>54.24</v>
      </c>
      <c r="F974" s="136">
        <f t="shared" si="1"/>
        <v>5.79508</v>
      </c>
      <c r="G974" s="137">
        <f t="shared" si="2"/>
        <v>-0.70508</v>
      </c>
      <c r="H974" s="141"/>
      <c r="I974" s="132" t="str">
        <f t="shared" si="3"/>
        <v>#REF!</v>
      </c>
      <c r="J974" s="111" t="str">
        <f t="shared" si="4"/>
        <v>#REF!</v>
      </c>
      <c r="K974" s="112"/>
      <c r="L974" s="112"/>
      <c r="M974" s="116" t="s">
        <v>5698</v>
      </c>
      <c r="N974" s="117"/>
      <c r="O974" s="117"/>
      <c r="P974" s="117"/>
      <c r="Q974" s="117"/>
      <c r="R974" s="117"/>
      <c r="S974" s="117"/>
      <c r="T974" s="117"/>
      <c r="U974" s="117"/>
      <c r="V974" s="117"/>
      <c r="W974" s="117"/>
      <c r="X974" s="117"/>
      <c r="Y974" s="117"/>
      <c r="Z974" s="117"/>
    </row>
    <row r="975" ht="14.25" customHeight="1">
      <c r="A975" s="112"/>
      <c r="B975" s="117"/>
      <c r="C975" s="129" t="s">
        <v>1000</v>
      </c>
      <c r="D975" s="130">
        <v>5.62</v>
      </c>
      <c r="E975" s="131">
        <f>VLOOKUP(C975,'DADOS INEP'!C:L,10,0)</f>
        <v>57.76</v>
      </c>
      <c r="F975" s="136">
        <f t="shared" si="1"/>
        <v>6.33012</v>
      </c>
      <c r="G975" s="137">
        <f t="shared" si="2"/>
        <v>-0.71012</v>
      </c>
      <c r="H975" s="141"/>
      <c r="I975" s="132" t="str">
        <f t="shared" si="3"/>
        <v>#REF!</v>
      </c>
      <c r="J975" s="111" t="str">
        <f t="shared" si="4"/>
        <v>#REF!</v>
      </c>
      <c r="K975" s="112"/>
      <c r="L975" s="112"/>
      <c r="M975" s="116" t="s">
        <v>5698</v>
      </c>
      <c r="N975" s="117"/>
      <c r="O975" s="117"/>
      <c r="P975" s="117"/>
      <c r="Q975" s="117"/>
      <c r="R975" s="117"/>
      <c r="S975" s="117"/>
      <c r="T975" s="117"/>
      <c r="U975" s="117"/>
      <c r="V975" s="117"/>
      <c r="W975" s="117"/>
      <c r="X975" s="117"/>
      <c r="Y975" s="117"/>
      <c r="Z975" s="117"/>
    </row>
    <row r="976" ht="14.25" customHeight="1">
      <c r="A976" s="112"/>
      <c r="B976" s="117"/>
      <c r="C976" s="129" t="s">
        <v>2398</v>
      </c>
      <c r="D976" s="130">
        <v>5.04</v>
      </c>
      <c r="E976" s="131">
        <f>VLOOKUP(C976,'DADOS INEP'!C:L,10,0)</f>
        <v>53.96</v>
      </c>
      <c r="F976" s="136">
        <f t="shared" si="1"/>
        <v>5.75252</v>
      </c>
      <c r="G976" s="137">
        <f t="shared" si="2"/>
        <v>-0.71252</v>
      </c>
      <c r="H976" s="143"/>
      <c r="I976" s="132" t="str">
        <f t="shared" si="3"/>
        <v>#REF!</v>
      </c>
      <c r="J976" s="111" t="str">
        <f t="shared" si="4"/>
        <v>#REF!</v>
      </c>
      <c r="K976" s="112"/>
      <c r="L976" s="112"/>
      <c r="M976" s="116" t="s">
        <v>5698</v>
      </c>
      <c r="N976" s="117"/>
      <c r="O976" s="117"/>
      <c r="P976" s="117"/>
      <c r="Q976" s="117"/>
      <c r="R976" s="117"/>
      <c r="S976" s="117"/>
      <c r="T976" s="117"/>
      <c r="U976" s="117"/>
      <c r="V976" s="117"/>
      <c r="W976" s="117"/>
      <c r="X976" s="117"/>
      <c r="Y976" s="117"/>
      <c r="Z976" s="117"/>
    </row>
    <row r="977" ht="14.25" customHeight="1">
      <c r="A977" s="112"/>
      <c r="B977" s="117"/>
      <c r="C977" s="129" t="s">
        <v>1072</v>
      </c>
      <c r="D977" s="130">
        <v>5.53</v>
      </c>
      <c r="E977" s="131">
        <f>VLOOKUP(C977,'DADOS INEP'!C:L,10,0)</f>
        <v>57.2</v>
      </c>
      <c r="F977" s="136">
        <f t="shared" si="1"/>
        <v>6.245</v>
      </c>
      <c r="G977" s="137">
        <f t="shared" si="2"/>
        <v>-0.715</v>
      </c>
      <c r="H977" s="141"/>
      <c r="I977" s="132" t="str">
        <f t="shared" si="3"/>
        <v>#REF!</v>
      </c>
      <c r="J977" s="111" t="str">
        <f t="shared" si="4"/>
        <v>#REF!</v>
      </c>
      <c r="K977" s="112"/>
      <c r="L977" s="112"/>
      <c r="M977" s="116" t="s">
        <v>5698</v>
      </c>
      <c r="N977" s="117"/>
      <c r="O977" s="117"/>
      <c r="P977" s="117"/>
      <c r="Q977" s="117"/>
      <c r="R977" s="117"/>
      <c r="S977" s="117"/>
      <c r="T977" s="117"/>
      <c r="U977" s="117"/>
      <c r="V977" s="117"/>
      <c r="W977" s="117"/>
      <c r="X977" s="117"/>
      <c r="Y977" s="117"/>
      <c r="Z977" s="117"/>
    </row>
    <row r="978" ht="14.25" customHeight="1">
      <c r="A978" s="112"/>
      <c r="B978" s="117"/>
      <c r="C978" s="129" t="s">
        <v>4093</v>
      </c>
      <c r="D978" s="130">
        <v>4.71</v>
      </c>
      <c r="E978" s="131">
        <f>VLOOKUP(C978,'DADOS INEP'!C:L,10,0)</f>
        <v>51.83</v>
      </c>
      <c r="F978" s="136">
        <f t="shared" si="1"/>
        <v>5.42876</v>
      </c>
      <c r="G978" s="137">
        <f t="shared" si="2"/>
        <v>-0.71876</v>
      </c>
      <c r="H978" s="141"/>
      <c r="I978" s="132" t="str">
        <f t="shared" si="3"/>
        <v>#REF!</v>
      </c>
      <c r="J978" s="111" t="str">
        <f t="shared" si="4"/>
        <v>#REF!</v>
      </c>
      <c r="K978" s="112"/>
      <c r="L978" s="112"/>
      <c r="M978" s="116" t="s">
        <v>5698</v>
      </c>
      <c r="N978" s="117"/>
      <c r="O978" s="117"/>
      <c r="P978" s="117"/>
      <c r="Q978" s="117"/>
      <c r="R978" s="117"/>
      <c r="S978" s="117"/>
      <c r="T978" s="117"/>
      <c r="U978" s="117"/>
      <c r="V978" s="117"/>
      <c r="W978" s="117"/>
      <c r="X978" s="117"/>
      <c r="Y978" s="117"/>
      <c r="Z978" s="117"/>
    </row>
    <row r="979" ht="14.25" customHeight="1">
      <c r="A979" s="112"/>
      <c r="B979" s="117"/>
      <c r="C979" s="129" t="s">
        <v>2793</v>
      </c>
      <c r="D979" s="130">
        <v>4.95</v>
      </c>
      <c r="E979" s="131">
        <f>VLOOKUP(C979,'DADOS INEP'!C:L,10,0)</f>
        <v>53.44</v>
      </c>
      <c r="F979" s="136">
        <f t="shared" si="1"/>
        <v>5.67348</v>
      </c>
      <c r="G979" s="137">
        <f t="shared" si="2"/>
        <v>-0.72348</v>
      </c>
      <c r="H979" s="141"/>
      <c r="I979" s="132" t="str">
        <f t="shared" si="3"/>
        <v>#REF!</v>
      </c>
      <c r="J979" s="111" t="str">
        <f t="shared" si="4"/>
        <v>#REF!</v>
      </c>
      <c r="K979" s="112"/>
      <c r="L979" s="112"/>
      <c r="M979" s="116" t="s">
        <v>5698</v>
      </c>
      <c r="N979" s="117"/>
      <c r="O979" s="117"/>
      <c r="P979" s="117"/>
      <c r="Q979" s="117"/>
      <c r="R979" s="117"/>
      <c r="S979" s="117"/>
      <c r="T979" s="117"/>
      <c r="U979" s="117"/>
      <c r="V979" s="117"/>
      <c r="W979" s="117"/>
      <c r="X979" s="117"/>
      <c r="Y979" s="117"/>
      <c r="Z979" s="117"/>
    </row>
    <row r="980" ht="14.25" customHeight="1">
      <c r="A980" s="112"/>
      <c r="B980" s="117"/>
      <c r="C980" s="129" t="s">
        <v>3099</v>
      </c>
      <c r="D980" s="130">
        <v>4.89</v>
      </c>
      <c r="E980" s="131">
        <f>VLOOKUP(C980,'DADOS INEP'!C:L,10,0)</f>
        <v>53.05</v>
      </c>
      <c r="F980" s="136">
        <f t="shared" si="1"/>
        <v>5.6142</v>
      </c>
      <c r="G980" s="137">
        <f t="shared" si="2"/>
        <v>-0.7242</v>
      </c>
      <c r="H980" s="141"/>
      <c r="I980" s="132" t="str">
        <f t="shared" si="3"/>
        <v>#REF!</v>
      </c>
      <c r="J980" s="111" t="str">
        <f t="shared" si="4"/>
        <v>#REF!</v>
      </c>
      <c r="K980" s="112"/>
      <c r="L980" s="112"/>
      <c r="M980" s="116" t="s">
        <v>5698</v>
      </c>
      <c r="N980" s="117"/>
      <c r="O980" s="117"/>
      <c r="P980" s="117"/>
      <c r="Q980" s="117"/>
      <c r="R980" s="117"/>
      <c r="S980" s="117"/>
      <c r="T980" s="117"/>
      <c r="U980" s="117"/>
      <c r="V980" s="117"/>
      <c r="W980" s="117"/>
      <c r="X980" s="117"/>
      <c r="Y980" s="117"/>
      <c r="Z980" s="117"/>
    </row>
    <row r="981" ht="14.25" customHeight="1">
      <c r="A981" s="112"/>
      <c r="B981" s="117"/>
      <c r="C981" s="129" t="s">
        <v>2105</v>
      </c>
      <c r="D981" s="130">
        <v>5.09</v>
      </c>
      <c r="E981" s="131">
        <f>VLOOKUP(C981,'DADOS INEP'!C:L,10,0)</f>
        <v>54.42</v>
      </c>
      <c r="F981" s="136">
        <f t="shared" si="1"/>
        <v>5.82244</v>
      </c>
      <c r="G981" s="137">
        <f t="shared" si="2"/>
        <v>-0.73244</v>
      </c>
      <c r="H981" s="141"/>
      <c r="I981" s="132" t="str">
        <f t="shared" si="3"/>
        <v>#REF!</v>
      </c>
      <c r="J981" s="111" t="str">
        <f t="shared" si="4"/>
        <v>#REF!</v>
      </c>
      <c r="K981" s="112"/>
      <c r="L981" s="112"/>
      <c r="M981" s="116" t="s">
        <v>5698</v>
      </c>
      <c r="N981" s="117"/>
      <c r="O981" s="117"/>
      <c r="P981" s="117"/>
      <c r="Q981" s="117"/>
      <c r="R981" s="117"/>
      <c r="S981" s="117"/>
      <c r="T981" s="117"/>
      <c r="U981" s="117"/>
      <c r="V981" s="117"/>
      <c r="W981" s="117"/>
      <c r="X981" s="117"/>
      <c r="Y981" s="117"/>
      <c r="Z981" s="117"/>
    </row>
    <row r="982" ht="14.25" customHeight="1">
      <c r="A982" s="112"/>
      <c r="B982" s="117"/>
      <c r="C982" s="129" t="s">
        <v>1123</v>
      </c>
      <c r="D982" s="130">
        <v>5.47</v>
      </c>
      <c r="E982" s="131">
        <f>VLOOKUP(C982,'DADOS INEP'!C:L,10,0)</f>
        <v>56.93</v>
      </c>
      <c r="F982" s="136">
        <f t="shared" si="1"/>
        <v>6.20396</v>
      </c>
      <c r="G982" s="137">
        <f t="shared" si="2"/>
        <v>-0.73396</v>
      </c>
      <c r="H982" s="141"/>
      <c r="I982" s="132" t="str">
        <f t="shared" si="3"/>
        <v>#REF!</v>
      </c>
      <c r="J982" s="111" t="str">
        <f t="shared" si="4"/>
        <v>#REF!</v>
      </c>
      <c r="K982" s="112"/>
      <c r="L982" s="112"/>
      <c r="M982" s="116" t="s">
        <v>5698</v>
      </c>
      <c r="N982" s="117"/>
      <c r="O982" s="117"/>
      <c r="P982" s="117"/>
      <c r="Q982" s="117"/>
      <c r="R982" s="117"/>
      <c r="S982" s="117"/>
      <c r="T982" s="117"/>
      <c r="U982" s="117"/>
      <c r="V982" s="117"/>
      <c r="W982" s="117"/>
      <c r="X982" s="117"/>
      <c r="Y982" s="117"/>
      <c r="Z982" s="117"/>
    </row>
    <row r="983" ht="14.25" customHeight="1">
      <c r="A983" s="112"/>
      <c r="B983" s="117"/>
      <c r="C983" s="129" t="s">
        <v>1861</v>
      </c>
      <c r="D983" s="130">
        <v>5.14</v>
      </c>
      <c r="E983" s="131">
        <f>VLOOKUP(C983,'DADOS INEP'!C:L,10,0)</f>
        <v>54.85</v>
      </c>
      <c r="F983" s="136">
        <f t="shared" si="1"/>
        <v>5.8878</v>
      </c>
      <c r="G983" s="137">
        <f t="shared" si="2"/>
        <v>-0.7478</v>
      </c>
      <c r="H983" s="141"/>
      <c r="I983" s="132" t="str">
        <f t="shared" si="3"/>
        <v>#REF!</v>
      </c>
      <c r="J983" s="111" t="str">
        <f t="shared" si="4"/>
        <v>#REF!</v>
      </c>
      <c r="K983" s="112"/>
      <c r="L983" s="112"/>
      <c r="M983" s="116" t="s">
        <v>5698</v>
      </c>
      <c r="N983" s="117"/>
      <c r="O983" s="117"/>
      <c r="P983" s="117"/>
      <c r="Q983" s="117"/>
      <c r="R983" s="117"/>
      <c r="S983" s="117"/>
      <c r="T983" s="117"/>
      <c r="U983" s="117"/>
      <c r="V983" s="117"/>
      <c r="W983" s="117"/>
      <c r="X983" s="117"/>
      <c r="Y983" s="117"/>
      <c r="Z983" s="117"/>
    </row>
    <row r="984" ht="14.25" customHeight="1">
      <c r="A984" s="112"/>
      <c r="B984" s="117"/>
      <c r="C984" s="129" t="s">
        <v>3128</v>
      </c>
      <c r="D984" s="130">
        <v>4.86</v>
      </c>
      <c r="E984" s="131">
        <f>VLOOKUP(C984,'DADOS INEP'!C:L,10,0)</f>
        <v>53.01</v>
      </c>
      <c r="F984" s="136">
        <f t="shared" si="1"/>
        <v>5.60812</v>
      </c>
      <c r="G984" s="137">
        <f t="shared" si="2"/>
        <v>-0.74812</v>
      </c>
      <c r="H984" s="141"/>
      <c r="I984" s="132" t="str">
        <f t="shared" si="3"/>
        <v>#REF!</v>
      </c>
      <c r="J984" s="111" t="str">
        <f t="shared" si="4"/>
        <v>#REF!</v>
      </c>
      <c r="K984" s="112"/>
      <c r="L984" s="112"/>
      <c r="M984" s="116" t="s">
        <v>5698</v>
      </c>
      <c r="N984" s="117"/>
      <c r="O984" s="117"/>
      <c r="P984" s="117"/>
      <c r="Q984" s="117"/>
      <c r="R984" s="117"/>
      <c r="S984" s="117"/>
      <c r="T984" s="117"/>
      <c r="U984" s="117"/>
      <c r="V984" s="117"/>
      <c r="W984" s="117"/>
      <c r="X984" s="117"/>
      <c r="Y984" s="117"/>
      <c r="Z984" s="117"/>
    </row>
    <row r="985" ht="14.25" customHeight="1">
      <c r="A985" s="112"/>
      <c r="B985" s="117"/>
      <c r="C985" s="129" t="s">
        <v>3869</v>
      </c>
      <c r="D985" s="130">
        <v>4.72</v>
      </c>
      <c r="E985" s="131">
        <f>VLOOKUP(C985,'DADOS INEP'!C:L,10,0)</f>
        <v>52.09</v>
      </c>
      <c r="F985" s="136">
        <f t="shared" si="1"/>
        <v>5.46828</v>
      </c>
      <c r="G985" s="137">
        <f t="shared" si="2"/>
        <v>-0.74828</v>
      </c>
      <c r="H985" s="141"/>
      <c r="I985" s="132" t="str">
        <f t="shared" si="3"/>
        <v>#REF!</v>
      </c>
      <c r="J985" s="111" t="str">
        <f t="shared" si="4"/>
        <v>#REF!</v>
      </c>
      <c r="K985" s="112"/>
      <c r="L985" s="112"/>
      <c r="M985" s="116" t="s">
        <v>5698</v>
      </c>
      <c r="N985" s="117"/>
      <c r="O985" s="117"/>
      <c r="P985" s="117"/>
      <c r="Q985" s="117"/>
      <c r="R985" s="117"/>
      <c r="S985" s="117"/>
      <c r="T985" s="117"/>
      <c r="U985" s="117"/>
      <c r="V985" s="117"/>
      <c r="W985" s="117"/>
      <c r="X985" s="117"/>
      <c r="Y985" s="117"/>
      <c r="Z985" s="117"/>
    </row>
    <row r="986" ht="14.25" customHeight="1">
      <c r="A986" s="112"/>
      <c r="B986" s="117"/>
      <c r="C986" s="129" t="s">
        <v>4586</v>
      </c>
      <c r="D986" s="130">
        <v>4.57</v>
      </c>
      <c r="E986" s="131">
        <f>VLOOKUP(C986,'DADOS INEP'!C:L,10,0)</f>
        <v>51.12</v>
      </c>
      <c r="F986" s="136">
        <f t="shared" si="1"/>
        <v>5.32084</v>
      </c>
      <c r="G986" s="137">
        <f t="shared" si="2"/>
        <v>-0.75084</v>
      </c>
      <c r="H986" s="141"/>
      <c r="I986" s="132" t="str">
        <f t="shared" si="3"/>
        <v>#REF!</v>
      </c>
      <c r="J986" s="111" t="str">
        <f t="shared" si="4"/>
        <v>#REF!</v>
      </c>
      <c r="K986" s="112"/>
      <c r="L986" s="112"/>
      <c r="M986" s="116" t="s">
        <v>5698</v>
      </c>
      <c r="N986" s="117"/>
      <c r="O986" s="117"/>
      <c r="P986" s="117"/>
      <c r="Q986" s="117"/>
      <c r="R986" s="117"/>
      <c r="S986" s="117"/>
      <c r="T986" s="117"/>
      <c r="U986" s="117"/>
      <c r="V986" s="117"/>
      <c r="W986" s="117"/>
      <c r="X986" s="117"/>
      <c r="Y986" s="117"/>
      <c r="Z986" s="117"/>
    </row>
    <row r="987" ht="14.25" customHeight="1">
      <c r="A987" s="112"/>
      <c r="B987" s="117"/>
      <c r="C987" s="129" t="s">
        <v>5299</v>
      </c>
      <c r="D987" s="130">
        <v>4.33</v>
      </c>
      <c r="E987" s="131">
        <f>VLOOKUP(C987,'DADOS INEP'!C:L,10,0)</f>
        <v>49.61</v>
      </c>
      <c r="F987" s="136">
        <f t="shared" si="1"/>
        <v>5.09132</v>
      </c>
      <c r="G987" s="137">
        <f t="shared" si="2"/>
        <v>-0.76132</v>
      </c>
      <c r="H987" s="141"/>
      <c r="I987" s="132" t="str">
        <f t="shared" si="3"/>
        <v>#REF!</v>
      </c>
      <c r="J987" s="111" t="str">
        <f t="shared" si="4"/>
        <v>#REF!</v>
      </c>
      <c r="K987" s="112"/>
      <c r="L987" s="112"/>
      <c r="M987" s="116" t="s">
        <v>5698</v>
      </c>
      <c r="N987" s="117"/>
      <c r="O987" s="117"/>
      <c r="P987" s="117"/>
      <c r="Q987" s="117"/>
      <c r="R987" s="117"/>
      <c r="S987" s="117"/>
      <c r="T987" s="117"/>
      <c r="U987" s="117"/>
      <c r="V987" s="117"/>
      <c r="W987" s="117"/>
      <c r="X987" s="117"/>
      <c r="Y987" s="117"/>
      <c r="Z987" s="117"/>
    </row>
    <row r="988" ht="14.25" customHeight="1">
      <c r="A988" s="112"/>
      <c r="B988" s="117"/>
      <c r="C988" s="129" t="s">
        <v>4538</v>
      </c>
      <c r="D988" s="130">
        <v>4.57</v>
      </c>
      <c r="E988" s="131">
        <f>VLOOKUP(C988,'DADOS INEP'!C:L,10,0)</f>
        <v>51.19</v>
      </c>
      <c r="F988" s="136">
        <f t="shared" si="1"/>
        <v>5.33148</v>
      </c>
      <c r="G988" s="137">
        <f t="shared" si="2"/>
        <v>-0.76148</v>
      </c>
      <c r="H988" s="141"/>
      <c r="I988" s="132" t="str">
        <f t="shared" si="3"/>
        <v>#REF!</v>
      </c>
      <c r="J988" s="111" t="str">
        <f t="shared" si="4"/>
        <v>#REF!</v>
      </c>
      <c r="K988" s="112"/>
      <c r="L988" s="112"/>
      <c r="M988" s="116" t="s">
        <v>5698</v>
      </c>
      <c r="N988" s="117"/>
      <c r="O988" s="117"/>
      <c r="P988" s="117"/>
      <c r="Q988" s="117"/>
      <c r="R988" s="117"/>
      <c r="S988" s="117"/>
      <c r="T988" s="117"/>
      <c r="U988" s="117"/>
      <c r="V988" s="117"/>
      <c r="W988" s="117"/>
      <c r="X988" s="117"/>
      <c r="Y988" s="117"/>
      <c r="Z988" s="117"/>
    </row>
    <row r="989" ht="14.25" customHeight="1">
      <c r="A989" s="112"/>
      <c r="B989" s="117"/>
      <c r="C989" s="129" t="s">
        <v>3971</v>
      </c>
      <c r="D989" s="130">
        <v>4.69</v>
      </c>
      <c r="E989" s="131">
        <f>VLOOKUP(C989,'DADOS INEP'!C:L,10,0)</f>
        <v>51.98</v>
      </c>
      <c r="F989" s="136">
        <f t="shared" si="1"/>
        <v>5.45156</v>
      </c>
      <c r="G989" s="137">
        <f t="shared" si="2"/>
        <v>-0.76156</v>
      </c>
      <c r="H989" s="141"/>
      <c r="I989" s="132" t="str">
        <f t="shared" si="3"/>
        <v>#REF!</v>
      </c>
      <c r="J989" s="111" t="str">
        <f t="shared" si="4"/>
        <v>#REF!</v>
      </c>
      <c r="K989" s="112"/>
      <c r="L989" s="112"/>
      <c r="M989" s="116" t="s">
        <v>5698</v>
      </c>
      <c r="N989" s="117"/>
      <c r="O989" s="117"/>
      <c r="P989" s="117"/>
      <c r="Q989" s="117"/>
      <c r="R989" s="117"/>
      <c r="S989" s="117"/>
      <c r="T989" s="117"/>
      <c r="U989" s="117"/>
      <c r="V989" s="117"/>
      <c r="W989" s="117"/>
      <c r="X989" s="117"/>
      <c r="Y989" s="117"/>
      <c r="Z989" s="117"/>
    </row>
    <row r="990" ht="14.25" customHeight="1">
      <c r="A990" s="112"/>
      <c r="B990" s="117"/>
      <c r="C990" s="129" t="s">
        <v>5604</v>
      </c>
      <c r="D990" s="130">
        <v>3.99</v>
      </c>
      <c r="E990" s="131">
        <f>VLOOKUP(C990,'DADOS INEP'!C:L,10,0)</f>
        <v>47.4</v>
      </c>
      <c r="F990" s="136">
        <f t="shared" si="1"/>
        <v>4.7554</v>
      </c>
      <c r="G990" s="137">
        <f t="shared" si="2"/>
        <v>-0.7654</v>
      </c>
      <c r="H990" s="141"/>
      <c r="I990" s="132" t="str">
        <f t="shared" si="3"/>
        <v>#REF!</v>
      </c>
      <c r="J990" s="111" t="str">
        <f t="shared" si="4"/>
        <v>#REF!</v>
      </c>
      <c r="K990" s="112"/>
      <c r="L990" s="112"/>
      <c r="M990" s="116" t="s">
        <v>5698</v>
      </c>
      <c r="N990" s="117"/>
      <c r="O990" s="117"/>
      <c r="P990" s="117"/>
      <c r="Q990" s="117"/>
      <c r="R990" s="117"/>
      <c r="S990" s="117"/>
      <c r="T990" s="117"/>
      <c r="U990" s="117"/>
      <c r="V990" s="117"/>
      <c r="W990" s="117"/>
      <c r="X990" s="117"/>
      <c r="Y990" s="117"/>
      <c r="Z990" s="117"/>
    </row>
    <row r="991" ht="14.25" customHeight="1">
      <c r="A991" s="112"/>
      <c r="B991" s="117"/>
      <c r="C991" s="129" t="s">
        <v>3169</v>
      </c>
      <c r="D991" s="130">
        <v>4.83</v>
      </c>
      <c r="E991" s="131">
        <f>VLOOKUP(C991,'DADOS INEP'!C:L,10,0)</f>
        <v>52.95</v>
      </c>
      <c r="F991" s="136">
        <f t="shared" si="1"/>
        <v>5.599</v>
      </c>
      <c r="G991" s="137">
        <f t="shared" si="2"/>
        <v>-0.769</v>
      </c>
      <c r="H991" s="141"/>
      <c r="I991" s="132" t="str">
        <f t="shared" si="3"/>
        <v>#REF!</v>
      </c>
      <c r="J991" s="111" t="str">
        <f t="shared" si="4"/>
        <v>#REF!</v>
      </c>
      <c r="K991" s="112"/>
      <c r="L991" s="112"/>
      <c r="M991" s="116" t="s">
        <v>5698</v>
      </c>
      <c r="N991" s="117"/>
      <c r="O991" s="117"/>
      <c r="P991" s="117"/>
      <c r="Q991" s="117"/>
      <c r="R991" s="117"/>
      <c r="S991" s="117"/>
      <c r="T991" s="117"/>
      <c r="U991" s="117"/>
      <c r="V991" s="117"/>
      <c r="W991" s="117"/>
      <c r="X991" s="117"/>
      <c r="Y991" s="117"/>
      <c r="Z991" s="117"/>
    </row>
    <row r="992" ht="14.25" customHeight="1">
      <c r="A992" s="112"/>
      <c r="B992" s="117"/>
      <c r="C992" s="129" t="s">
        <v>3662</v>
      </c>
      <c r="D992" s="130">
        <v>4.74</v>
      </c>
      <c r="E992" s="131">
        <f>VLOOKUP(C992,'DADOS INEP'!C:L,10,0)</f>
        <v>52.36</v>
      </c>
      <c r="F992" s="136">
        <f t="shared" si="1"/>
        <v>5.50932</v>
      </c>
      <c r="G992" s="137">
        <f t="shared" si="2"/>
        <v>-0.76932</v>
      </c>
      <c r="H992" s="141"/>
      <c r="I992" s="132" t="str">
        <f t="shared" si="3"/>
        <v>#REF!</v>
      </c>
      <c r="J992" s="111" t="str">
        <f t="shared" si="4"/>
        <v>#REF!</v>
      </c>
      <c r="K992" s="112"/>
      <c r="L992" s="112"/>
      <c r="M992" s="116" t="s">
        <v>5698</v>
      </c>
      <c r="N992" s="117"/>
      <c r="O992" s="117"/>
      <c r="P992" s="117"/>
      <c r="Q992" s="117"/>
      <c r="R992" s="117"/>
      <c r="S992" s="117"/>
      <c r="T992" s="117"/>
      <c r="U992" s="117"/>
      <c r="V992" s="117"/>
      <c r="W992" s="117"/>
      <c r="X992" s="117"/>
      <c r="Y992" s="117"/>
      <c r="Z992" s="117"/>
    </row>
    <row r="993" ht="14.25" customHeight="1">
      <c r="A993" s="112"/>
      <c r="B993" s="117"/>
      <c r="C993" s="129" t="s">
        <v>5329</v>
      </c>
      <c r="D993" s="130">
        <v>4.3</v>
      </c>
      <c r="E993" s="131">
        <f>VLOOKUP(C993,'DADOS INEP'!C:L,10,0)</f>
        <v>49.51</v>
      </c>
      <c r="F993" s="136">
        <f t="shared" si="1"/>
        <v>5.07612</v>
      </c>
      <c r="G993" s="137">
        <f t="shared" si="2"/>
        <v>-0.77612</v>
      </c>
      <c r="H993" s="141"/>
      <c r="I993" s="132" t="str">
        <f t="shared" si="3"/>
        <v>#REF!</v>
      </c>
      <c r="J993" s="111" t="str">
        <f t="shared" si="4"/>
        <v>#REF!</v>
      </c>
      <c r="K993" s="112"/>
      <c r="L993" s="112"/>
      <c r="M993" s="116" t="s">
        <v>5698</v>
      </c>
      <c r="N993" s="117"/>
      <c r="O993" s="117"/>
      <c r="P993" s="117"/>
      <c r="Q993" s="117"/>
      <c r="R993" s="117"/>
      <c r="S993" s="117"/>
      <c r="T993" s="117"/>
      <c r="U993" s="117"/>
      <c r="V993" s="117"/>
      <c r="W993" s="117"/>
      <c r="X993" s="117"/>
      <c r="Y993" s="117"/>
      <c r="Z993" s="117"/>
    </row>
    <row r="994" ht="14.25" customHeight="1">
      <c r="A994" s="112"/>
      <c r="B994" s="117"/>
      <c r="C994" s="129" t="s">
        <v>875</v>
      </c>
      <c r="D994" s="130">
        <v>6.12</v>
      </c>
      <c r="E994" s="131">
        <f>VLOOKUP(C994,'DADOS INEP'!C:L,10,0)</f>
        <v>61.5</v>
      </c>
      <c r="F994" s="136">
        <f t="shared" si="1"/>
        <v>6.8986</v>
      </c>
      <c r="G994" s="137">
        <f t="shared" si="2"/>
        <v>-0.7786</v>
      </c>
      <c r="H994" s="141"/>
      <c r="I994" s="132" t="str">
        <f t="shared" si="3"/>
        <v>#REF!</v>
      </c>
      <c r="J994" s="111" t="str">
        <f t="shared" si="4"/>
        <v>#REF!</v>
      </c>
      <c r="K994" s="112"/>
      <c r="L994" s="112"/>
      <c r="M994" s="116" t="s">
        <v>5698</v>
      </c>
      <c r="N994" s="117"/>
      <c r="O994" s="117"/>
      <c r="P994" s="117"/>
      <c r="Q994" s="117"/>
      <c r="R994" s="117"/>
      <c r="S994" s="117"/>
      <c r="T994" s="117"/>
      <c r="U994" s="117"/>
      <c r="V994" s="117"/>
      <c r="W994" s="117"/>
      <c r="X994" s="117"/>
      <c r="Y994" s="117"/>
      <c r="Z994" s="117"/>
    </row>
    <row r="995" ht="14.25" customHeight="1">
      <c r="A995" s="112"/>
      <c r="B995" s="117"/>
      <c r="C995" s="129" t="s">
        <v>4129</v>
      </c>
      <c r="D995" s="130">
        <v>4.64</v>
      </c>
      <c r="E995" s="131">
        <f>VLOOKUP(C995,'DADOS INEP'!C:L,10,0)</f>
        <v>51.77</v>
      </c>
      <c r="F995" s="136">
        <f t="shared" si="1"/>
        <v>5.41964</v>
      </c>
      <c r="G995" s="137">
        <f t="shared" si="2"/>
        <v>-0.77964</v>
      </c>
      <c r="H995" s="141"/>
      <c r="I995" s="132" t="str">
        <f t="shared" si="3"/>
        <v>#REF!</v>
      </c>
      <c r="J995" s="111" t="str">
        <f t="shared" si="4"/>
        <v>#REF!</v>
      </c>
      <c r="K995" s="112"/>
      <c r="L995" s="112"/>
      <c r="M995" s="116" t="s">
        <v>5698</v>
      </c>
      <c r="N995" s="117"/>
      <c r="O995" s="117"/>
      <c r="P995" s="117"/>
      <c r="Q995" s="117"/>
      <c r="R995" s="117"/>
      <c r="S995" s="117"/>
      <c r="T995" s="117"/>
      <c r="U995" s="117"/>
      <c r="V995" s="117"/>
      <c r="W995" s="117"/>
      <c r="X995" s="117"/>
      <c r="Y995" s="117"/>
      <c r="Z995" s="117"/>
    </row>
    <row r="996" ht="14.25" customHeight="1">
      <c r="A996" s="112"/>
      <c r="B996" s="117"/>
      <c r="C996" s="129" t="s">
        <v>2858</v>
      </c>
      <c r="D996" s="130">
        <v>4.88</v>
      </c>
      <c r="E996" s="131">
        <f>VLOOKUP(C996,'DADOS INEP'!C:L,10,0)</f>
        <v>53.35</v>
      </c>
      <c r="F996" s="136">
        <f t="shared" si="1"/>
        <v>5.6598</v>
      </c>
      <c r="G996" s="137">
        <f t="shared" si="2"/>
        <v>-0.7798</v>
      </c>
      <c r="H996" s="141"/>
      <c r="I996" s="132" t="str">
        <f t="shared" si="3"/>
        <v>#REF!</v>
      </c>
      <c r="J996" s="111" t="str">
        <f t="shared" si="4"/>
        <v>#REF!</v>
      </c>
      <c r="K996" s="112"/>
      <c r="L996" s="112"/>
      <c r="M996" s="116" t="s">
        <v>5698</v>
      </c>
      <c r="N996" s="117"/>
      <c r="O996" s="117"/>
      <c r="P996" s="117"/>
      <c r="Q996" s="117"/>
      <c r="R996" s="117"/>
      <c r="S996" s="117"/>
      <c r="T996" s="117"/>
      <c r="U996" s="117"/>
      <c r="V996" s="117"/>
      <c r="W996" s="117"/>
      <c r="X996" s="117"/>
      <c r="Y996" s="117"/>
      <c r="Z996" s="117"/>
    </row>
    <row r="997" ht="14.25" customHeight="1">
      <c r="A997" s="112"/>
      <c r="B997" s="117"/>
      <c r="C997" s="129" t="s">
        <v>3452</v>
      </c>
      <c r="D997" s="130">
        <v>4.76</v>
      </c>
      <c r="E997" s="131">
        <f>VLOOKUP(C997,'DADOS INEP'!C:L,10,0)</f>
        <v>52.62</v>
      </c>
      <c r="F997" s="136">
        <f t="shared" si="1"/>
        <v>5.54884</v>
      </c>
      <c r="G997" s="137">
        <f t="shared" si="2"/>
        <v>-0.78884</v>
      </c>
      <c r="H997" s="141"/>
      <c r="I997" s="132" t="str">
        <f t="shared" si="3"/>
        <v>#REF!</v>
      </c>
      <c r="J997" s="111" t="str">
        <f t="shared" si="4"/>
        <v>#REF!</v>
      </c>
      <c r="K997" s="112"/>
      <c r="L997" s="112"/>
      <c r="M997" s="116" t="s">
        <v>5698</v>
      </c>
      <c r="N997" s="117"/>
      <c r="O997" s="117"/>
      <c r="P997" s="117"/>
      <c r="Q997" s="117"/>
      <c r="R997" s="117"/>
      <c r="S997" s="117"/>
      <c r="T997" s="117"/>
      <c r="U997" s="117"/>
      <c r="V997" s="117"/>
      <c r="W997" s="117"/>
      <c r="X997" s="117"/>
      <c r="Y997" s="117"/>
      <c r="Z997" s="117"/>
    </row>
    <row r="998" ht="14.25" customHeight="1">
      <c r="A998" s="112"/>
      <c r="B998" s="117"/>
      <c r="C998" s="129" t="s">
        <v>5407</v>
      </c>
      <c r="D998" s="130">
        <v>4.24</v>
      </c>
      <c r="E998" s="131">
        <f>VLOOKUP(C998,'DADOS INEP'!C:L,10,0)</f>
        <v>49.21</v>
      </c>
      <c r="F998" s="136">
        <f t="shared" si="1"/>
        <v>5.03052</v>
      </c>
      <c r="G998" s="137">
        <f t="shared" si="2"/>
        <v>-0.79052</v>
      </c>
      <c r="H998" s="141"/>
      <c r="I998" s="132" t="str">
        <f t="shared" si="3"/>
        <v>#REF!</v>
      </c>
      <c r="J998" s="111" t="str">
        <f t="shared" si="4"/>
        <v>#REF!</v>
      </c>
      <c r="K998" s="112"/>
      <c r="L998" s="112"/>
      <c r="M998" s="116" t="s">
        <v>5698</v>
      </c>
      <c r="N998" s="117"/>
      <c r="O998" s="117"/>
      <c r="P998" s="117"/>
      <c r="Q998" s="117"/>
      <c r="R998" s="117"/>
      <c r="S998" s="117"/>
      <c r="T998" s="117"/>
      <c r="U998" s="117"/>
      <c r="V998" s="117"/>
      <c r="W998" s="117"/>
      <c r="X998" s="117"/>
      <c r="Y998" s="117"/>
      <c r="Z998" s="117"/>
    </row>
    <row r="999" ht="14.25" customHeight="1">
      <c r="A999" s="112"/>
      <c r="B999" s="117"/>
      <c r="C999" s="129" t="s">
        <v>4785</v>
      </c>
      <c r="D999" s="130">
        <v>4.48</v>
      </c>
      <c r="E999" s="131">
        <f>VLOOKUP(C999,'DADOS INEP'!C:L,10,0)</f>
        <v>50.79</v>
      </c>
      <c r="F999" s="136">
        <f t="shared" si="1"/>
        <v>5.27068</v>
      </c>
      <c r="G999" s="137">
        <f t="shared" si="2"/>
        <v>-0.79068</v>
      </c>
      <c r="H999" s="143"/>
      <c r="I999" s="132" t="str">
        <f t="shared" si="3"/>
        <v>#REF!</v>
      </c>
      <c r="J999" s="111" t="str">
        <f t="shared" si="4"/>
        <v>#REF!</v>
      </c>
      <c r="K999" s="112"/>
      <c r="L999" s="112"/>
      <c r="M999" s="116" t="s">
        <v>5698</v>
      </c>
      <c r="N999" s="117"/>
      <c r="O999" s="117"/>
      <c r="P999" s="117"/>
      <c r="Q999" s="117"/>
      <c r="R999" s="117"/>
      <c r="S999" s="117"/>
      <c r="T999" s="117"/>
      <c r="U999" s="117"/>
      <c r="V999" s="117"/>
      <c r="W999" s="117"/>
      <c r="X999" s="117"/>
      <c r="Y999" s="117"/>
      <c r="Z999" s="117"/>
    </row>
    <row r="1000" ht="14.25" customHeight="1">
      <c r="A1000" s="112"/>
      <c r="B1000" s="117"/>
      <c r="C1000" s="129" t="s">
        <v>1742</v>
      </c>
      <c r="D1000" s="130">
        <v>5.13</v>
      </c>
      <c r="E1000" s="131">
        <f>VLOOKUP(C1000,'DADOS INEP'!C:L,10,0)</f>
        <v>55.08</v>
      </c>
      <c r="F1000" s="136">
        <f t="shared" si="1"/>
        <v>5.92276</v>
      </c>
      <c r="G1000" s="137">
        <f t="shared" si="2"/>
        <v>-0.79276</v>
      </c>
      <c r="H1000" s="141"/>
      <c r="I1000" s="132" t="str">
        <f t="shared" si="3"/>
        <v>#REF!</v>
      </c>
      <c r="J1000" s="111" t="str">
        <f t="shared" si="4"/>
        <v>#REF!</v>
      </c>
      <c r="K1000" s="112"/>
      <c r="L1000" s="112"/>
      <c r="M1000" s="116" t="s">
        <v>5698</v>
      </c>
      <c r="N1000" s="117"/>
      <c r="O1000" s="117"/>
      <c r="P1000" s="117"/>
      <c r="Q1000" s="117"/>
      <c r="R1000" s="117"/>
      <c r="S1000" s="117"/>
      <c r="T1000" s="117"/>
      <c r="U1000" s="117"/>
      <c r="V1000" s="117"/>
      <c r="W1000" s="117"/>
      <c r="X1000" s="117"/>
      <c r="Y1000" s="117"/>
      <c r="Z1000" s="117"/>
    </row>
    <row r="1001" ht="14.25" customHeight="1">
      <c r="A1001" s="112"/>
      <c r="B1001" s="117"/>
      <c r="C1001" s="129" t="s">
        <v>2996</v>
      </c>
      <c r="D1001" s="130">
        <v>4.84</v>
      </c>
      <c r="E1001" s="131">
        <f>VLOOKUP(C1001,'DADOS INEP'!C:L,10,0)</f>
        <v>53.18</v>
      </c>
      <c r="F1001" s="136">
        <f t="shared" si="1"/>
        <v>5.63396</v>
      </c>
      <c r="G1001" s="137">
        <f t="shared" si="2"/>
        <v>-0.79396</v>
      </c>
      <c r="H1001" s="141"/>
      <c r="I1001" s="132" t="str">
        <f t="shared" si="3"/>
        <v>#REF!</v>
      </c>
      <c r="J1001" s="111" t="str">
        <f t="shared" si="4"/>
        <v>#REF!</v>
      </c>
      <c r="K1001" s="112"/>
      <c r="L1001" s="112"/>
      <c r="M1001" s="116" t="s">
        <v>5698</v>
      </c>
      <c r="N1001" s="117"/>
      <c r="O1001" s="117"/>
      <c r="P1001" s="117"/>
      <c r="Q1001" s="117"/>
      <c r="R1001" s="117"/>
      <c r="S1001" s="117"/>
      <c r="T1001" s="117"/>
      <c r="U1001" s="117"/>
      <c r="V1001" s="117"/>
      <c r="W1001" s="117"/>
      <c r="X1001" s="117"/>
      <c r="Y1001" s="117"/>
      <c r="Z1001" s="117"/>
    </row>
    <row r="1002" ht="14.25" customHeight="1">
      <c r="A1002" s="112"/>
      <c r="B1002" s="117"/>
      <c r="C1002" s="129" t="s">
        <v>3197</v>
      </c>
      <c r="D1002" s="130">
        <v>4.8</v>
      </c>
      <c r="E1002" s="131">
        <f>VLOOKUP(C1002,'DADOS INEP'!C:L,10,0)</f>
        <v>52.93</v>
      </c>
      <c r="F1002" s="136">
        <f t="shared" si="1"/>
        <v>5.59596</v>
      </c>
      <c r="G1002" s="137">
        <f t="shared" si="2"/>
        <v>-0.79596</v>
      </c>
      <c r="H1002" s="141"/>
      <c r="I1002" s="132" t="str">
        <f t="shared" si="3"/>
        <v>#REF!</v>
      </c>
      <c r="J1002" s="111" t="str">
        <f t="shared" si="4"/>
        <v>#REF!</v>
      </c>
      <c r="K1002" s="112"/>
      <c r="L1002" s="112"/>
      <c r="M1002" s="116" t="s">
        <v>5698</v>
      </c>
      <c r="N1002" s="117"/>
      <c r="O1002" s="117"/>
      <c r="P1002" s="117"/>
      <c r="Q1002" s="117"/>
      <c r="R1002" s="117"/>
      <c r="S1002" s="117"/>
      <c r="T1002" s="117"/>
      <c r="U1002" s="117"/>
      <c r="V1002" s="117"/>
      <c r="W1002" s="117"/>
      <c r="X1002" s="117"/>
      <c r="Y1002" s="117"/>
      <c r="Z1002" s="117"/>
    </row>
    <row r="1003" ht="14.25" customHeight="1">
      <c r="A1003" s="112"/>
      <c r="B1003" s="117"/>
      <c r="C1003" s="129" t="s">
        <v>5255</v>
      </c>
      <c r="D1003" s="130">
        <v>4.31</v>
      </c>
      <c r="E1003" s="131">
        <f>VLOOKUP(C1003,'DADOS INEP'!C:L,10,0)</f>
        <v>49.74</v>
      </c>
      <c r="F1003" s="136">
        <f t="shared" si="1"/>
        <v>5.11108</v>
      </c>
      <c r="G1003" s="137">
        <f t="shared" si="2"/>
        <v>-0.80108</v>
      </c>
      <c r="H1003" s="141"/>
      <c r="I1003" s="132" t="str">
        <f t="shared" si="3"/>
        <v>#REF!</v>
      </c>
      <c r="J1003" s="111" t="str">
        <f t="shared" si="4"/>
        <v>#REF!</v>
      </c>
      <c r="K1003" s="112"/>
      <c r="L1003" s="112"/>
      <c r="M1003" s="116" t="s">
        <v>5698</v>
      </c>
      <c r="N1003" s="117"/>
      <c r="O1003" s="117"/>
      <c r="P1003" s="117"/>
      <c r="Q1003" s="117"/>
      <c r="R1003" s="117"/>
      <c r="S1003" s="117"/>
      <c r="T1003" s="117"/>
      <c r="U1003" s="117"/>
      <c r="V1003" s="117"/>
      <c r="W1003" s="117"/>
      <c r="X1003" s="117"/>
      <c r="Y1003" s="117"/>
      <c r="Z1003" s="117"/>
    </row>
    <row r="1004" ht="14.25" customHeight="1">
      <c r="A1004" s="112"/>
      <c r="B1004" s="117"/>
      <c r="C1004" s="129" t="s">
        <v>5384</v>
      </c>
      <c r="D1004" s="130">
        <v>4.24</v>
      </c>
      <c r="E1004" s="131">
        <f>VLOOKUP(C1004,'DADOS INEP'!C:L,10,0)</f>
        <v>49.31</v>
      </c>
      <c r="F1004" s="136">
        <f t="shared" si="1"/>
        <v>5.04572</v>
      </c>
      <c r="G1004" s="137">
        <f t="shared" si="2"/>
        <v>-0.80572</v>
      </c>
      <c r="H1004" s="141"/>
      <c r="I1004" s="132" t="str">
        <f t="shared" si="3"/>
        <v>#REF!</v>
      </c>
      <c r="J1004" s="111" t="str">
        <f t="shared" si="4"/>
        <v>#REF!</v>
      </c>
      <c r="K1004" s="112"/>
      <c r="L1004" s="112"/>
      <c r="M1004" s="116" t="s">
        <v>5698</v>
      </c>
      <c r="N1004" s="117"/>
      <c r="O1004" s="117"/>
      <c r="P1004" s="117"/>
      <c r="Q1004" s="117"/>
      <c r="R1004" s="117"/>
      <c r="S1004" s="117"/>
      <c r="T1004" s="117"/>
      <c r="U1004" s="117"/>
      <c r="V1004" s="117"/>
      <c r="W1004" s="117"/>
      <c r="X1004" s="117"/>
      <c r="Y1004" s="117"/>
      <c r="Z1004" s="117"/>
    </row>
    <row r="1005" ht="14.25" customHeight="1">
      <c r="A1005" s="112"/>
      <c r="B1005" s="117"/>
      <c r="C1005" s="129" t="s">
        <v>3828</v>
      </c>
      <c r="D1005" s="130">
        <v>4.67</v>
      </c>
      <c r="E1005" s="131">
        <f>VLOOKUP(C1005,'DADOS INEP'!C:L,10,0)</f>
        <v>52.14</v>
      </c>
      <c r="F1005" s="136">
        <f t="shared" si="1"/>
        <v>5.47588</v>
      </c>
      <c r="G1005" s="137">
        <f t="shared" si="2"/>
        <v>-0.80588</v>
      </c>
      <c r="H1005" s="141"/>
      <c r="I1005" s="132" t="str">
        <f t="shared" si="3"/>
        <v>#REF!</v>
      </c>
      <c r="J1005" s="111" t="str">
        <f t="shared" si="4"/>
        <v>#REF!</v>
      </c>
      <c r="K1005" s="112"/>
      <c r="L1005" s="112"/>
      <c r="M1005" s="116" t="s">
        <v>5698</v>
      </c>
      <c r="N1005" s="117"/>
      <c r="O1005" s="117"/>
      <c r="P1005" s="117"/>
      <c r="Q1005" s="117"/>
      <c r="R1005" s="117"/>
      <c r="S1005" s="117"/>
      <c r="T1005" s="117"/>
      <c r="U1005" s="117"/>
      <c r="V1005" s="117"/>
      <c r="W1005" s="117"/>
      <c r="X1005" s="117"/>
      <c r="Y1005" s="117"/>
      <c r="Z1005" s="117"/>
    </row>
    <row r="1006" ht="14.25" customHeight="1">
      <c r="A1006" s="112"/>
      <c r="B1006" s="117"/>
      <c r="C1006" s="129" t="s">
        <v>5662</v>
      </c>
      <c r="D1006" s="130">
        <v>3.7</v>
      </c>
      <c r="E1006" s="131">
        <f>VLOOKUP(C1006,'DADOS INEP'!C:L,10,0)</f>
        <v>45.82</v>
      </c>
      <c r="F1006" s="136">
        <f t="shared" si="1"/>
        <v>4.51524</v>
      </c>
      <c r="G1006" s="137">
        <f t="shared" si="2"/>
        <v>-0.81524</v>
      </c>
      <c r="H1006" s="141"/>
      <c r="I1006" s="132" t="str">
        <f t="shared" si="3"/>
        <v>#REF!</v>
      </c>
      <c r="J1006" s="111" t="str">
        <f t="shared" si="4"/>
        <v>#REF!</v>
      </c>
      <c r="K1006" s="112"/>
      <c r="L1006" s="112"/>
      <c r="M1006" s="116" t="s">
        <v>5698</v>
      </c>
      <c r="N1006" s="117"/>
      <c r="O1006" s="117"/>
      <c r="P1006" s="117"/>
      <c r="Q1006" s="117"/>
      <c r="R1006" s="117"/>
      <c r="S1006" s="117"/>
      <c r="T1006" s="117"/>
      <c r="U1006" s="117"/>
      <c r="V1006" s="117"/>
      <c r="W1006" s="117"/>
      <c r="X1006" s="117"/>
      <c r="Y1006" s="117"/>
      <c r="Z1006" s="117"/>
    </row>
    <row r="1007" ht="14.25" customHeight="1">
      <c r="A1007" s="112"/>
      <c r="B1007" s="117"/>
      <c r="C1007" s="129" t="s">
        <v>3673</v>
      </c>
      <c r="D1007" s="130">
        <v>4.69</v>
      </c>
      <c r="E1007" s="131">
        <f>VLOOKUP(C1007,'DADOS INEP'!C:L,10,0)</f>
        <v>52.34</v>
      </c>
      <c r="F1007" s="136">
        <f t="shared" si="1"/>
        <v>5.50628</v>
      </c>
      <c r="G1007" s="137">
        <f t="shared" si="2"/>
        <v>-0.81628</v>
      </c>
      <c r="H1007" s="141"/>
      <c r="I1007" s="132" t="str">
        <f t="shared" si="3"/>
        <v>#REF!</v>
      </c>
      <c r="J1007" s="111" t="str">
        <f t="shared" si="4"/>
        <v>#REF!</v>
      </c>
      <c r="K1007" s="112"/>
      <c r="L1007" s="112"/>
      <c r="M1007" s="116" t="s">
        <v>5698</v>
      </c>
      <c r="N1007" s="117"/>
      <c r="O1007" s="117"/>
      <c r="P1007" s="117"/>
      <c r="Q1007" s="117"/>
      <c r="R1007" s="117"/>
      <c r="S1007" s="117"/>
      <c r="T1007" s="117"/>
      <c r="U1007" s="117"/>
      <c r="V1007" s="117"/>
      <c r="W1007" s="117"/>
      <c r="X1007" s="117"/>
      <c r="Y1007" s="117"/>
      <c r="Z1007" s="117"/>
    </row>
    <row r="1008" ht="14.25" customHeight="1">
      <c r="A1008" s="112"/>
      <c r="B1008" s="117"/>
      <c r="C1008" s="129" t="s">
        <v>2820</v>
      </c>
      <c r="D1008" s="130">
        <v>4.85</v>
      </c>
      <c r="E1008" s="131">
        <f>VLOOKUP(C1008,'DADOS INEP'!C:L,10,0)</f>
        <v>53.4</v>
      </c>
      <c r="F1008" s="136">
        <f t="shared" si="1"/>
        <v>5.6674</v>
      </c>
      <c r="G1008" s="137">
        <f t="shared" si="2"/>
        <v>-0.8174</v>
      </c>
      <c r="H1008" s="141"/>
      <c r="I1008" s="132" t="str">
        <f t="shared" si="3"/>
        <v>#REF!</v>
      </c>
      <c r="J1008" s="111" t="str">
        <f t="shared" si="4"/>
        <v>#REF!</v>
      </c>
      <c r="K1008" s="112"/>
      <c r="L1008" s="112"/>
      <c r="M1008" s="116" t="s">
        <v>5698</v>
      </c>
      <c r="N1008" s="117"/>
      <c r="O1008" s="117"/>
      <c r="P1008" s="117"/>
      <c r="Q1008" s="117"/>
      <c r="R1008" s="117"/>
      <c r="S1008" s="117"/>
      <c r="T1008" s="117"/>
      <c r="U1008" s="117"/>
      <c r="V1008" s="117"/>
      <c r="W1008" s="117"/>
      <c r="X1008" s="117"/>
      <c r="Y1008" s="117"/>
      <c r="Z1008" s="117"/>
    </row>
    <row r="1009" ht="14.25" customHeight="1">
      <c r="A1009" s="112"/>
      <c r="B1009" s="117"/>
      <c r="C1009" s="129" t="s">
        <v>4325</v>
      </c>
      <c r="D1009" s="130">
        <v>4.56</v>
      </c>
      <c r="E1009" s="131">
        <f>VLOOKUP(C1009,'DADOS INEP'!C:L,10,0)</f>
        <v>51.5</v>
      </c>
      <c r="F1009" s="136">
        <f t="shared" si="1"/>
        <v>5.3786</v>
      </c>
      <c r="G1009" s="137">
        <f t="shared" si="2"/>
        <v>-0.8186</v>
      </c>
      <c r="H1009" s="141"/>
      <c r="I1009" s="132" t="str">
        <f t="shared" si="3"/>
        <v>#REF!</v>
      </c>
      <c r="J1009" s="111" t="str">
        <f t="shared" si="4"/>
        <v>#REF!</v>
      </c>
      <c r="K1009" s="112"/>
      <c r="L1009" s="112"/>
      <c r="M1009" s="116" t="s">
        <v>5698</v>
      </c>
      <c r="N1009" s="117"/>
      <c r="O1009" s="117"/>
      <c r="P1009" s="117"/>
      <c r="Q1009" s="117"/>
      <c r="R1009" s="117"/>
      <c r="S1009" s="117"/>
      <c r="T1009" s="117"/>
      <c r="U1009" s="117"/>
      <c r="V1009" s="117"/>
      <c r="W1009" s="117"/>
      <c r="X1009" s="117"/>
      <c r="Y1009" s="117"/>
      <c r="Z1009" s="117"/>
    </row>
    <row r="1010" ht="14.25" customHeight="1">
      <c r="A1010" s="112"/>
      <c r="B1010" s="117"/>
      <c r="C1010" s="129" t="s">
        <v>1376</v>
      </c>
      <c r="D1010" s="130">
        <v>5.23</v>
      </c>
      <c r="E1010" s="131">
        <f>VLOOKUP(C1010,'DADOS INEP'!C:L,10,0)</f>
        <v>55.93</v>
      </c>
      <c r="F1010" s="136">
        <f t="shared" si="1"/>
        <v>6.05196</v>
      </c>
      <c r="G1010" s="137">
        <f t="shared" si="2"/>
        <v>-0.82196</v>
      </c>
      <c r="H1010" s="141"/>
      <c r="I1010" s="132" t="str">
        <f t="shared" si="3"/>
        <v>#REF!</v>
      </c>
      <c r="J1010" s="111" t="str">
        <f t="shared" si="4"/>
        <v>#REF!</v>
      </c>
      <c r="K1010" s="112"/>
      <c r="L1010" s="112"/>
      <c r="M1010" s="116" t="s">
        <v>5698</v>
      </c>
      <c r="N1010" s="117"/>
      <c r="O1010" s="117"/>
      <c r="P1010" s="117"/>
      <c r="Q1010" s="117"/>
      <c r="R1010" s="117"/>
      <c r="S1010" s="117"/>
      <c r="T1010" s="117"/>
      <c r="U1010" s="117"/>
      <c r="V1010" s="117"/>
      <c r="W1010" s="117"/>
      <c r="X1010" s="117"/>
      <c r="Y1010" s="117"/>
      <c r="Z1010" s="117"/>
    </row>
    <row r="1011" ht="14.25" customHeight="1">
      <c r="A1011" s="112"/>
      <c r="B1011" s="117"/>
      <c r="C1011" s="129" t="s">
        <v>2012</v>
      </c>
      <c r="D1011" s="130">
        <v>5.02</v>
      </c>
      <c r="E1011" s="131">
        <f>VLOOKUP(C1011,'DADOS INEP'!C:L,10,0)</f>
        <v>54.56</v>
      </c>
      <c r="F1011" s="136">
        <f t="shared" si="1"/>
        <v>5.84372</v>
      </c>
      <c r="G1011" s="137">
        <f t="shared" si="2"/>
        <v>-0.82372</v>
      </c>
      <c r="H1011" s="141"/>
      <c r="I1011" s="132" t="str">
        <f t="shared" si="3"/>
        <v>#REF!</v>
      </c>
      <c r="J1011" s="111" t="str">
        <f t="shared" si="4"/>
        <v>#REF!</v>
      </c>
      <c r="K1011" s="112"/>
      <c r="L1011" s="112"/>
      <c r="M1011" s="116" t="s">
        <v>5698</v>
      </c>
      <c r="N1011" s="117"/>
      <c r="O1011" s="117"/>
      <c r="P1011" s="117"/>
      <c r="Q1011" s="117"/>
      <c r="R1011" s="117"/>
      <c r="S1011" s="117"/>
      <c r="T1011" s="117"/>
      <c r="U1011" s="117"/>
      <c r="V1011" s="117"/>
      <c r="W1011" s="117"/>
      <c r="X1011" s="117"/>
      <c r="Y1011" s="117"/>
      <c r="Z1011" s="117"/>
    </row>
    <row r="1012" ht="14.25" customHeight="1">
      <c r="A1012" s="112"/>
      <c r="B1012" s="117"/>
      <c r="C1012" s="129" t="s">
        <v>3429</v>
      </c>
      <c r="D1012" s="130">
        <v>4.73</v>
      </c>
      <c r="E1012" s="131">
        <f>VLOOKUP(C1012,'DADOS INEP'!C:L,10,0)</f>
        <v>52.66</v>
      </c>
      <c r="F1012" s="136">
        <f t="shared" si="1"/>
        <v>5.55492</v>
      </c>
      <c r="G1012" s="137">
        <f t="shared" si="2"/>
        <v>-0.82492</v>
      </c>
      <c r="H1012" s="141"/>
      <c r="I1012" s="132" t="str">
        <f t="shared" si="3"/>
        <v>#REF!</v>
      </c>
      <c r="J1012" s="111" t="str">
        <f t="shared" si="4"/>
        <v>#REF!</v>
      </c>
      <c r="K1012" s="112"/>
      <c r="L1012" s="112"/>
      <c r="M1012" s="116" t="s">
        <v>5698</v>
      </c>
      <c r="N1012" s="117"/>
      <c r="O1012" s="117"/>
      <c r="P1012" s="117"/>
      <c r="Q1012" s="117"/>
      <c r="R1012" s="117"/>
      <c r="S1012" s="117"/>
      <c r="T1012" s="117"/>
      <c r="U1012" s="117"/>
      <c r="V1012" s="117"/>
      <c r="W1012" s="117"/>
      <c r="X1012" s="117"/>
      <c r="Y1012" s="117"/>
      <c r="Z1012" s="117"/>
    </row>
    <row r="1013" ht="14.25" customHeight="1">
      <c r="A1013" s="112"/>
      <c r="B1013" s="117"/>
      <c r="C1013" s="129" t="s">
        <v>1239</v>
      </c>
      <c r="D1013" s="130">
        <v>5.29</v>
      </c>
      <c r="E1013" s="131">
        <f>VLOOKUP(C1013,'DADOS INEP'!C:L,10,0)</f>
        <v>56.36</v>
      </c>
      <c r="F1013" s="136">
        <f t="shared" si="1"/>
        <v>6.11732</v>
      </c>
      <c r="G1013" s="137">
        <f t="shared" si="2"/>
        <v>-0.82732</v>
      </c>
      <c r="H1013" s="141"/>
      <c r="I1013" s="132" t="str">
        <f t="shared" si="3"/>
        <v>#REF!</v>
      </c>
      <c r="J1013" s="111" t="str">
        <f t="shared" si="4"/>
        <v>#REF!</v>
      </c>
      <c r="K1013" s="112"/>
      <c r="L1013" s="112"/>
      <c r="M1013" s="116" t="s">
        <v>5698</v>
      </c>
      <c r="N1013" s="117"/>
      <c r="O1013" s="117"/>
      <c r="P1013" s="117"/>
      <c r="Q1013" s="117"/>
      <c r="R1013" s="117"/>
      <c r="S1013" s="117"/>
      <c r="T1013" s="117"/>
      <c r="U1013" s="117"/>
      <c r="V1013" s="117"/>
      <c r="W1013" s="117"/>
      <c r="X1013" s="117"/>
      <c r="Y1013" s="117"/>
      <c r="Z1013" s="117"/>
    </row>
    <row r="1014" ht="14.25" customHeight="1">
      <c r="A1014" s="112"/>
      <c r="B1014" s="117"/>
      <c r="C1014" s="129" t="s">
        <v>893</v>
      </c>
      <c r="D1014" s="130">
        <v>5.81</v>
      </c>
      <c r="E1014" s="131">
        <f>VLOOKUP(C1014,'DADOS INEP'!C:L,10,0)</f>
        <v>59.8</v>
      </c>
      <c r="F1014" s="136">
        <f t="shared" si="1"/>
        <v>6.6402</v>
      </c>
      <c r="G1014" s="137">
        <f t="shared" si="2"/>
        <v>-0.8302</v>
      </c>
      <c r="H1014" s="141"/>
      <c r="I1014" s="132" t="str">
        <f t="shared" si="3"/>
        <v>#REF!</v>
      </c>
      <c r="J1014" s="111" t="str">
        <f t="shared" si="4"/>
        <v>#REF!</v>
      </c>
      <c r="K1014" s="112"/>
      <c r="L1014" s="112"/>
      <c r="M1014" s="116" t="s">
        <v>5698</v>
      </c>
      <c r="N1014" s="117"/>
      <c r="O1014" s="117"/>
      <c r="P1014" s="117"/>
      <c r="Q1014" s="117"/>
      <c r="R1014" s="117"/>
      <c r="S1014" s="117"/>
      <c r="T1014" s="117"/>
      <c r="U1014" s="117"/>
      <c r="V1014" s="117"/>
      <c r="W1014" s="117"/>
      <c r="X1014" s="117"/>
      <c r="Y1014" s="117"/>
      <c r="Z1014" s="117"/>
    </row>
    <row r="1015" ht="14.25" customHeight="1">
      <c r="A1015" s="112"/>
      <c r="B1015" s="117"/>
      <c r="C1015" s="129" t="s">
        <v>4169</v>
      </c>
      <c r="D1015" s="130">
        <v>4.58</v>
      </c>
      <c r="E1015" s="131">
        <f>VLOOKUP(C1015,'DADOS INEP'!C:L,10,0)</f>
        <v>51.72</v>
      </c>
      <c r="F1015" s="136">
        <f t="shared" si="1"/>
        <v>5.41204</v>
      </c>
      <c r="G1015" s="137">
        <f t="shared" si="2"/>
        <v>-0.83204</v>
      </c>
      <c r="H1015" s="141"/>
      <c r="I1015" s="132" t="str">
        <f t="shared" si="3"/>
        <v>#REF!</v>
      </c>
      <c r="J1015" s="111" t="str">
        <f t="shared" si="4"/>
        <v>#REF!</v>
      </c>
      <c r="K1015" s="112"/>
      <c r="L1015" s="112"/>
      <c r="M1015" s="116" t="s">
        <v>5698</v>
      </c>
      <c r="N1015" s="117"/>
      <c r="O1015" s="117"/>
      <c r="P1015" s="117"/>
      <c r="Q1015" s="117"/>
      <c r="R1015" s="117"/>
      <c r="S1015" s="117"/>
      <c r="T1015" s="117"/>
      <c r="U1015" s="117"/>
      <c r="V1015" s="117"/>
      <c r="W1015" s="117"/>
      <c r="X1015" s="117"/>
      <c r="Y1015" s="117"/>
      <c r="Z1015" s="117"/>
    </row>
    <row r="1016" ht="14.25" customHeight="1">
      <c r="A1016" s="112"/>
      <c r="B1016" s="117"/>
      <c r="C1016" s="129" t="s">
        <v>2641</v>
      </c>
      <c r="D1016" s="130">
        <v>4.86</v>
      </c>
      <c r="E1016" s="131">
        <f>VLOOKUP(C1016,'DADOS INEP'!C:L,10,0)</f>
        <v>53.62</v>
      </c>
      <c r="F1016" s="136">
        <f t="shared" si="1"/>
        <v>5.70084</v>
      </c>
      <c r="G1016" s="137">
        <f t="shared" si="2"/>
        <v>-0.84084</v>
      </c>
      <c r="H1016" s="141"/>
      <c r="I1016" s="132" t="str">
        <f t="shared" si="3"/>
        <v>#REF!</v>
      </c>
      <c r="J1016" s="111" t="str">
        <f t="shared" si="4"/>
        <v>#REF!</v>
      </c>
      <c r="K1016" s="112"/>
      <c r="L1016" s="112"/>
      <c r="M1016" s="116" t="s">
        <v>5698</v>
      </c>
      <c r="N1016" s="117"/>
      <c r="O1016" s="117"/>
      <c r="P1016" s="117"/>
      <c r="Q1016" s="117"/>
      <c r="R1016" s="117"/>
      <c r="S1016" s="117"/>
      <c r="T1016" s="117"/>
      <c r="U1016" s="117"/>
      <c r="V1016" s="117"/>
      <c r="W1016" s="117"/>
      <c r="X1016" s="117"/>
      <c r="Y1016" s="117"/>
      <c r="Z1016" s="117"/>
    </row>
    <row r="1017" ht="14.25" customHeight="1">
      <c r="A1017" s="112"/>
      <c r="B1017" s="117"/>
      <c r="C1017" s="129" t="s">
        <v>5391</v>
      </c>
      <c r="D1017" s="130">
        <v>4.2</v>
      </c>
      <c r="E1017" s="131">
        <f>VLOOKUP(C1017,'DADOS INEP'!C:L,10,0)</f>
        <v>49.29</v>
      </c>
      <c r="F1017" s="136">
        <f t="shared" si="1"/>
        <v>5.04268</v>
      </c>
      <c r="G1017" s="137">
        <f t="shared" si="2"/>
        <v>-0.84268</v>
      </c>
      <c r="H1017" s="141"/>
      <c r="I1017" s="132" t="str">
        <f t="shared" si="3"/>
        <v>#REF!</v>
      </c>
      <c r="J1017" s="111" t="str">
        <f t="shared" si="4"/>
        <v>#REF!</v>
      </c>
      <c r="K1017" s="112"/>
      <c r="L1017" s="112"/>
      <c r="M1017" s="116" t="s">
        <v>5698</v>
      </c>
      <c r="N1017" s="117"/>
      <c r="O1017" s="117"/>
      <c r="P1017" s="117"/>
      <c r="Q1017" s="117"/>
      <c r="R1017" s="117"/>
      <c r="S1017" s="117"/>
      <c r="T1017" s="117"/>
      <c r="U1017" s="117"/>
      <c r="V1017" s="117"/>
      <c r="W1017" s="117"/>
      <c r="X1017" s="117"/>
      <c r="Y1017" s="117"/>
      <c r="Z1017" s="117"/>
    </row>
    <row r="1018" ht="14.25" customHeight="1">
      <c r="A1018" s="112"/>
      <c r="B1018" s="117"/>
      <c r="C1018" s="129" t="s">
        <v>4527</v>
      </c>
      <c r="D1018" s="130">
        <v>4.49</v>
      </c>
      <c r="E1018" s="131">
        <f>VLOOKUP(C1018,'DADOS INEP'!C:L,10,0)</f>
        <v>51.21</v>
      </c>
      <c r="F1018" s="136">
        <f t="shared" si="1"/>
        <v>5.33452</v>
      </c>
      <c r="G1018" s="137">
        <f t="shared" si="2"/>
        <v>-0.84452</v>
      </c>
      <c r="H1018" s="141"/>
      <c r="I1018" s="132" t="str">
        <f t="shared" si="3"/>
        <v>#REF!</v>
      </c>
      <c r="J1018" s="111" t="str">
        <f t="shared" si="4"/>
        <v>#REF!</v>
      </c>
      <c r="K1018" s="112"/>
      <c r="L1018" s="112"/>
      <c r="M1018" s="116" t="s">
        <v>5698</v>
      </c>
      <c r="N1018" s="117"/>
      <c r="O1018" s="117"/>
      <c r="P1018" s="117"/>
      <c r="Q1018" s="117"/>
      <c r="R1018" s="117"/>
      <c r="S1018" s="117"/>
      <c r="T1018" s="117"/>
      <c r="U1018" s="117"/>
      <c r="V1018" s="117"/>
      <c r="W1018" s="117"/>
      <c r="X1018" s="117"/>
      <c r="Y1018" s="117"/>
      <c r="Z1018" s="117"/>
    </row>
    <row r="1019" ht="14.25" customHeight="1">
      <c r="A1019" s="112"/>
      <c r="B1019" s="117"/>
      <c r="C1019" s="129" t="s">
        <v>5428</v>
      </c>
      <c r="D1019" s="130">
        <v>4.17</v>
      </c>
      <c r="E1019" s="131">
        <f>VLOOKUP(C1019,'DADOS INEP'!C:L,10,0)</f>
        <v>49.12</v>
      </c>
      <c r="F1019" s="136">
        <f t="shared" si="1"/>
        <v>5.01684</v>
      </c>
      <c r="G1019" s="137">
        <f t="shared" si="2"/>
        <v>-0.84684</v>
      </c>
      <c r="H1019" s="141"/>
      <c r="I1019" s="132" t="str">
        <f t="shared" si="3"/>
        <v>#REF!</v>
      </c>
      <c r="J1019" s="111" t="str">
        <f t="shared" si="4"/>
        <v>#REF!</v>
      </c>
      <c r="K1019" s="112"/>
      <c r="L1019" s="112"/>
      <c r="M1019" s="116" t="s">
        <v>5698</v>
      </c>
      <c r="N1019" s="117"/>
      <c r="O1019" s="117"/>
      <c r="P1019" s="117"/>
      <c r="Q1019" s="117"/>
      <c r="R1019" s="117"/>
      <c r="S1019" s="117"/>
      <c r="T1019" s="117"/>
      <c r="U1019" s="117"/>
      <c r="V1019" s="117"/>
      <c r="W1019" s="117"/>
      <c r="X1019" s="117"/>
      <c r="Y1019" s="117"/>
      <c r="Z1019" s="117"/>
    </row>
    <row r="1020" ht="14.25" customHeight="1">
      <c r="A1020" s="112"/>
      <c r="B1020" s="117"/>
      <c r="C1020" s="129" t="s">
        <v>3349</v>
      </c>
      <c r="D1020" s="130">
        <v>4.72</v>
      </c>
      <c r="E1020" s="131">
        <f>VLOOKUP(C1020,'DADOS INEP'!C:L,10,0)</f>
        <v>52.76</v>
      </c>
      <c r="F1020" s="136">
        <f t="shared" si="1"/>
        <v>5.57012</v>
      </c>
      <c r="G1020" s="137">
        <f t="shared" si="2"/>
        <v>-0.85012</v>
      </c>
      <c r="H1020" s="141"/>
      <c r="I1020" s="132" t="str">
        <f t="shared" si="3"/>
        <v>#REF!</v>
      </c>
      <c r="J1020" s="111" t="str">
        <f t="shared" si="4"/>
        <v>#REF!</v>
      </c>
      <c r="K1020" s="112"/>
      <c r="L1020" s="112"/>
      <c r="M1020" s="116" t="s">
        <v>5698</v>
      </c>
      <c r="N1020" s="117"/>
      <c r="O1020" s="117"/>
      <c r="P1020" s="117"/>
      <c r="Q1020" s="117"/>
      <c r="R1020" s="117"/>
      <c r="S1020" s="117"/>
      <c r="T1020" s="117"/>
      <c r="U1020" s="117"/>
      <c r="V1020" s="117"/>
      <c r="W1020" s="117"/>
      <c r="X1020" s="117"/>
      <c r="Y1020" s="117"/>
      <c r="Z1020" s="117"/>
    </row>
    <row r="1021" ht="14.25" customHeight="1">
      <c r="A1021" s="112"/>
      <c r="B1021" s="117"/>
      <c r="C1021" s="129" t="s">
        <v>4083</v>
      </c>
      <c r="D1021" s="130">
        <v>4.58</v>
      </c>
      <c r="E1021" s="131">
        <f>VLOOKUP(C1021,'DADOS INEP'!C:L,10,0)</f>
        <v>51.84</v>
      </c>
      <c r="F1021" s="136">
        <f t="shared" si="1"/>
        <v>5.43028</v>
      </c>
      <c r="G1021" s="137">
        <f t="shared" si="2"/>
        <v>-0.85028</v>
      </c>
      <c r="H1021" s="141"/>
      <c r="I1021" s="132" t="str">
        <f t="shared" si="3"/>
        <v>#REF!</v>
      </c>
      <c r="J1021" s="111" t="str">
        <f t="shared" si="4"/>
        <v>#REF!</v>
      </c>
      <c r="K1021" s="112"/>
      <c r="L1021" s="112"/>
      <c r="M1021" s="116" t="s">
        <v>5698</v>
      </c>
      <c r="N1021" s="117"/>
      <c r="O1021" s="117"/>
      <c r="P1021" s="117"/>
      <c r="Q1021" s="117"/>
      <c r="R1021" s="117"/>
      <c r="S1021" s="117"/>
      <c r="T1021" s="117"/>
      <c r="U1021" s="117"/>
      <c r="V1021" s="117"/>
      <c r="W1021" s="117"/>
      <c r="X1021" s="117"/>
      <c r="Y1021" s="117"/>
      <c r="Z1021" s="117"/>
    </row>
    <row r="1022" ht="14.25" customHeight="1">
      <c r="A1022" s="112"/>
      <c r="B1022" s="117"/>
      <c r="C1022" s="129" t="s">
        <v>1076</v>
      </c>
      <c r="D1022" s="130">
        <v>5.39</v>
      </c>
      <c r="E1022" s="131">
        <f>VLOOKUP(C1022,'DADOS INEP'!C:L,10,0)</f>
        <v>57.17</v>
      </c>
      <c r="F1022" s="136">
        <f t="shared" si="1"/>
        <v>6.24044</v>
      </c>
      <c r="G1022" s="137">
        <f t="shared" si="2"/>
        <v>-0.85044</v>
      </c>
      <c r="H1022" s="141"/>
      <c r="I1022" s="132" t="str">
        <f t="shared" si="3"/>
        <v>#REF!</v>
      </c>
      <c r="J1022" s="111" t="str">
        <f t="shared" si="4"/>
        <v>#REF!</v>
      </c>
      <c r="K1022" s="112"/>
      <c r="L1022" s="112"/>
      <c r="M1022" s="116" t="s">
        <v>5698</v>
      </c>
      <c r="N1022" s="117"/>
      <c r="O1022" s="117"/>
      <c r="P1022" s="117"/>
      <c r="Q1022" s="117"/>
      <c r="R1022" s="117"/>
      <c r="S1022" s="117"/>
      <c r="T1022" s="117"/>
      <c r="U1022" s="117"/>
      <c r="V1022" s="117"/>
      <c r="W1022" s="117"/>
      <c r="X1022" s="117"/>
      <c r="Y1022" s="117"/>
      <c r="Z1022" s="117"/>
    </row>
    <row r="1023" ht="14.25" customHeight="1">
      <c r="A1023" s="112"/>
      <c r="B1023" s="117"/>
      <c r="C1023" s="129" t="s">
        <v>4160</v>
      </c>
      <c r="D1023" s="130">
        <v>4.56</v>
      </c>
      <c r="E1023" s="131">
        <f>VLOOKUP(C1023,'DADOS INEP'!C:L,10,0)</f>
        <v>51.74</v>
      </c>
      <c r="F1023" s="136">
        <f t="shared" si="1"/>
        <v>5.41508</v>
      </c>
      <c r="G1023" s="137">
        <f t="shared" si="2"/>
        <v>-0.85508</v>
      </c>
      <c r="H1023" s="141"/>
      <c r="I1023" s="132" t="str">
        <f t="shared" si="3"/>
        <v>#REF!</v>
      </c>
      <c r="J1023" s="111" t="str">
        <f t="shared" si="4"/>
        <v>#REF!</v>
      </c>
      <c r="K1023" s="112"/>
      <c r="L1023" s="112"/>
      <c r="M1023" s="116" t="s">
        <v>5698</v>
      </c>
      <c r="N1023" s="117"/>
      <c r="O1023" s="117"/>
      <c r="P1023" s="117"/>
      <c r="Q1023" s="117"/>
      <c r="R1023" s="117"/>
      <c r="S1023" s="117"/>
      <c r="T1023" s="117"/>
      <c r="U1023" s="117"/>
      <c r="V1023" s="117"/>
      <c r="W1023" s="117"/>
      <c r="X1023" s="117"/>
      <c r="Y1023" s="117"/>
      <c r="Z1023" s="117"/>
    </row>
    <row r="1024" ht="14.25" customHeight="1">
      <c r="A1024" s="112"/>
      <c r="B1024" s="117"/>
      <c r="C1024" s="129" t="s">
        <v>3449</v>
      </c>
      <c r="D1024" s="130">
        <v>4.69</v>
      </c>
      <c r="E1024" s="131">
        <f>VLOOKUP(C1024,'DADOS INEP'!C:L,10,0)</f>
        <v>52.63</v>
      </c>
      <c r="F1024" s="136">
        <f t="shared" si="1"/>
        <v>5.55036</v>
      </c>
      <c r="G1024" s="137">
        <f t="shared" si="2"/>
        <v>-0.86036</v>
      </c>
      <c r="H1024" s="141"/>
      <c r="I1024" s="132" t="str">
        <f t="shared" si="3"/>
        <v>#REF!</v>
      </c>
      <c r="J1024" s="111" t="str">
        <f t="shared" si="4"/>
        <v>#REF!</v>
      </c>
      <c r="K1024" s="112"/>
      <c r="L1024" s="112"/>
      <c r="M1024" s="116" t="s">
        <v>5698</v>
      </c>
      <c r="N1024" s="117"/>
      <c r="O1024" s="117"/>
      <c r="P1024" s="117"/>
      <c r="Q1024" s="117"/>
      <c r="R1024" s="117"/>
      <c r="S1024" s="117"/>
      <c r="T1024" s="117"/>
      <c r="U1024" s="117"/>
      <c r="V1024" s="117"/>
      <c r="W1024" s="117"/>
      <c r="X1024" s="117"/>
      <c r="Y1024" s="117"/>
      <c r="Z1024" s="117"/>
    </row>
    <row r="1025" ht="14.25" customHeight="1">
      <c r="A1025" s="112"/>
      <c r="B1025" s="117"/>
      <c r="C1025" s="129" t="s">
        <v>1163</v>
      </c>
      <c r="D1025" s="130">
        <v>5.3</v>
      </c>
      <c r="E1025" s="131">
        <f>VLOOKUP(C1025,'DADOS INEP'!C:L,10,0)</f>
        <v>56.65</v>
      </c>
      <c r="F1025" s="136">
        <f t="shared" si="1"/>
        <v>6.1614</v>
      </c>
      <c r="G1025" s="137">
        <f t="shared" si="2"/>
        <v>-0.8614</v>
      </c>
      <c r="H1025" s="141"/>
      <c r="I1025" s="132" t="str">
        <f t="shared" si="3"/>
        <v>#REF!</v>
      </c>
      <c r="J1025" s="111" t="str">
        <f t="shared" si="4"/>
        <v>#REF!</v>
      </c>
      <c r="K1025" s="112"/>
      <c r="L1025" s="112"/>
      <c r="M1025" s="116" t="s">
        <v>5698</v>
      </c>
      <c r="N1025" s="117"/>
      <c r="O1025" s="117"/>
      <c r="P1025" s="117"/>
      <c r="Q1025" s="117"/>
      <c r="R1025" s="117"/>
      <c r="S1025" s="117"/>
      <c r="T1025" s="117"/>
      <c r="U1025" s="117"/>
      <c r="V1025" s="117"/>
      <c r="W1025" s="117"/>
      <c r="X1025" s="117"/>
      <c r="Y1025" s="117"/>
      <c r="Z1025" s="117"/>
    </row>
    <row r="1026" ht="14.25" customHeight="1">
      <c r="A1026" s="112"/>
      <c r="B1026" s="117"/>
      <c r="C1026" s="129" t="s">
        <v>3106</v>
      </c>
      <c r="D1026" s="130">
        <v>4.75</v>
      </c>
      <c r="E1026" s="131">
        <f>VLOOKUP(C1026,'DADOS INEP'!C:L,10,0)</f>
        <v>53.04</v>
      </c>
      <c r="F1026" s="136">
        <f t="shared" si="1"/>
        <v>5.61268</v>
      </c>
      <c r="G1026" s="137">
        <f t="shared" si="2"/>
        <v>-0.86268</v>
      </c>
      <c r="H1026" s="141"/>
      <c r="I1026" s="132" t="str">
        <f t="shared" si="3"/>
        <v>#REF!</v>
      </c>
      <c r="J1026" s="111" t="str">
        <f t="shared" si="4"/>
        <v>#REF!</v>
      </c>
      <c r="K1026" s="112"/>
      <c r="L1026" s="112"/>
      <c r="M1026" s="116" t="s">
        <v>5698</v>
      </c>
      <c r="N1026" s="117"/>
      <c r="O1026" s="117"/>
      <c r="P1026" s="117"/>
      <c r="Q1026" s="117"/>
      <c r="R1026" s="117"/>
      <c r="S1026" s="117"/>
      <c r="T1026" s="117"/>
      <c r="U1026" s="117"/>
      <c r="V1026" s="117"/>
      <c r="W1026" s="117"/>
      <c r="X1026" s="117"/>
      <c r="Y1026" s="117"/>
      <c r="Z1026" s="117"/>
    </row>
    <row r="1027" ht="14.25" customHeight="1">
      <c r="A1027" s="112"/>
      <c r="B1027" s="117"/>
      <c r="C1027" s="129" t="s">
        <v>1191</v>
      </c>
      <c r="D1027" s="130">
        <v>5.28</v>
      </c>
      <c r="E1027" s="131">
        <f>VLOOKUP(C1027,'DADOS INEP'!C:L,10,0)</f>
        <v>56.53</v>
      </c>
      <c r="F1027" s="136">
        <f t="shared" si="1"/>
        <v>6.14316</v>
      </c>
      <c r="G1027" s="137">
        <f t="shared" si="2"/>
        <v>-0.86316</v>
      </c>
      <c r="H1027" s="141"/>
      <c r="I1027" s="132" t="str">
        <f t="shared" si="3"/>
        <v>#REF!</v>
      </c>
      <c r="J1027" s="111" t="str">
        <f t="shared" si="4"/>
        <v>#REF!</v>
      </c>
      <c r="K1027" s="112"/>
      <c r="L1027" s="112"/>
      <c r="M1027" s="116" t="s">
        <v>5698</v>
      </c>
      <c r="N1027" s="117"/>
      <c r="O1027" s="117"/>
      <c r="P1027" s="117"/>
      <c r="Q1027" s="117"/>
      <c r="R1027" s="117"/>
      <c r="S1027" s="117"/>
      <c r="T1027" s="117"/>
      <c r="U1027" s="117"/>
      <c r="V1027" s="117"/>
      <c r="W1027" s="117"/>
      <c r="X1027" s="117"/>
      <c r="Y1027" s="117"/>
      <c r="Z1027" s="117"/>
    </row>
    <row r="1028" ht="14.25" customHeight="1">
      <c r="A1028" s="112"/>
      <c r="B1028" s="117"/>
      <c r="C1028" s="129" t="s">
        <v>2714</v>
      </c>
      <c r="D1028" s="130">
        <v>4.82</v>
      </c>
      <c r="E1028" s="131">
        <f>VLOOKUP(C1028,'DADOS INEP'!C:L,10,0)</f>
        <v>53.54</v>
      </c>
      <c r="F1028" s="136">
        <f t="shared" si="1"/>
        <v>5.68868</v>
      </c>
      <c r="G1028" s="137">
        <f t="shared" si="2"/>
        <v>-0.86868</v>
      </c>
      <c r="H1028" s="141"/>
      <c r="I1028" s="132" t="str">
        <f t="shared" si="3"/>
        <v>#REF!</v>
      </c>
      <c r="J1028" s="111" t="str">
        <f t="shared" si="4"/>
        <v>#REF!</v>
      </c>
      <c r="K1028" s="112"/>
      <c r="L1028" s="112"/>
      <c r="M1028" s="116" t="s">
        <v>5698</v>
      </c>
      <c r="N1028" s="117"/>
      <c r="O1028" s="117"/>
      <c r="P1028" s="117"/>
      <c r="Q1028" s="117"/>
      <c r="R1028" s="117"/>
      <c r="S1028" s="117"/>
      <c r="T1028" s="117"/>
      <c r="U1028" s="117"/>
      <c r="V1028" s="117"/>
      <c r="W1028" s="117"/>
      <c r="X1028" s="117"/>
      <c r="Y1028" s="117"/>
      <c r="Z1028" s="117"/>
    </row>
    <row r="1029" ht="14.25" customHeight="1">
      <c r="A1029" s="112"/>
      <c r="B1029" s="117"/>
      <c r="C1029" s="129" t="s">
        <v>2569</v>
      </c>
      <c r="D1029" s="130">
        <v>4.84</v>
      </c>
      <c r="E1029" s="131">
        <f>VLOOKUP(C1029,'DADOS INEP'!C:L,10,0)</f>
        <v>53.71</v>
      </c>
      <c r="F1029" s="136">
        <f t="shared" si="1"/>
        <v>5.71452</v>
      </c>
      <c r="G1029" s="137">
        <f t="shared" si="2"/>
        <v>-0.87452</v>
      </c>
      <c r="H1029" s="141"/>
      <c r="I1029" s="132" t="str">
        <f t="shared" si="3"/>
        <v>#REF!</v>
      </c>
      <c r="J1029" s="111" t="str">
        <f t="shared" si="4"/>
        <v>#REF!</v>
      </c>
      <c r="K1029" s="112"/>
      <c r="L1029" s="112"/>
      <c r="M1029" s="116" t="s">
        <v>5698</v>
      </c>
      <c r="N1029" s="117"/>
      <c r="O1029" s="117"/>
      <c r="P1029" s="117"/>
      <c r="Q1029" s="117"/>
      <c r="R1029" s="117"/>
      <c r="S1029" s="117"/>
      <c r="T1029" s="117"/>
      <c r="U1029" s="117"/>
      <c r="V1029" s="117"/>
      <c r="W1029" s="117"/>
      <c r="X1029" s="117"/>
      <c r="Y1029" s="117"/>
      <c r="Z1029" s="117"/>
    </row>
    <row r="1030" ht="14.25" customHeight="1">
      <c r="A1030" s="112"/>
      <c r="B1030" s="117"/>
      <c r="C1030" s="129" t="s">
        <v>1200</v>
      </c>
      <c r="D1030" s="130">
        <v>5.26</v>
      </c>
      <c r="E1030" s="131">
        <f>VLOOKUP(C1030,'DADOS INEP'!C:L,10,0)</f>
        <v>56.49</v>
      </c>
      <c r="F1030" s="136">
        <f t="shared" si="1"/>
        <v>6.13708</v>
      </c>
      <c r="G1030" s="137">
        <f t="shared" si="2"/>
        <v>-0.87708</v>
      </c>
      <c r="H1030" s="141"/>
      <c r="I1030" s="132" t="str">
        <f t="shared" si="3"/>
        <v>#REF!</v>
      </c>
      <c r="J1030" s="111" t="str">
        <f t="shared" si="4"/>
        <v>#REF!</v>
      </c>
      <c r="K1030" s="112"/>
      <c r="L1030" s="112"/>
      <c r="M1030" s="116" t="s">
        <v>5698</v>
      </c>
      <c r="N1030" s="117"/>
      <c r="O1030" s="117"/>
      <c r="P1030" s="117"/>
      <c r="Q1030" s="117"/>
      <c r="R1030" s="117"/>
      <c r="S1030" s="117"/>
      <c r="T1030" s="117"/>
      <c r="U1030" s="117"/>
      <c r="V1030" s="117"/>
      <c r="W1030" s="117"/>
      <c r="X1030" s="117"/>
      <c r="Y1030" s="117"/>
      <c r="Z1030" s="117"/>
    </row>
    <row r="1031" ht="14.25" customHeight="1">
      <c r="A1031" s="112"/>
      <c r="B1031" s="117"/>
      <c r="C1031" s="129" t="s">
        <v>3127</v>
      </c>
      <c r="D1031" s="130">
        <v>4.73</v>
      </c>
      <c r="E1031" s="131">
        <f>VLOOKUP(C1031,'DADOS INEP'!C:L,10,0)</f>
        <v>53.01</v>
      </c>
      <c r="F1031" s="136">
        <f t="shared" si="1"/>
        <v>5.60812</v>
      </c>
      <c r="G1031" s="137">
        <f t="shared" si="2"/>
        <v>-0.87812</v>
      </c>
      <c r="H1031" s="141"/>
      <c r="I1031" s="132" t="str">
        <f t="shared" si="3"/>
        <v>#REF!</v>
      </c>
      <c r="J1031" s="111" t="str">
        <f t="shared" si="4"/>
        <v>#REF!</v>
      </c>
      <c r="K1031" s="112"/>
      <c r="L1031" s="112"/>
      <c r="M1031" s="116" t="s">
        <v>5698</v>
      </c>
      <c r="N1031" s="117"/>
      <c r="O1031" s="117"/>
      <c r="P1031" s="117"/>
      <c r="Q1031" s="117"/>
      <c r="R1031" s="117"/>
      <c r="S1031" s="117"/>
      <c r="T1031" s="117"/>
      <c r="U1031" s="117"/>
      <c r="V1031" s="117"/>
      <c r="W1031" s="117"/>
      <c r="X1031" s="117"/>
      <c r="Y1031" s="117"/>
      <c r="Z1031" s="117"/>
    </row>
    <row r="1032" ht="14.25" customHeight="1">
      <c r="A1032" s="112"/>
      <c r="B1032" s="117"/>
      <c r="C1032" s="129" t="s">
        <v>2605</v>
      </c>
      <c r="D1032" s="130">
        <v>4.83</v>
      </c>
      <c r="E1032" s="131">
        <f>VLOOKUP(C1032,'DADOS INEP'!C:L,10,0)</f>
        <v>53.67</v>
      </c>
      <c r="F1032" s="136">
        <f t="shared" si="1"/>
        <v>5.70844</v>
      </c>
      <c r="G1032" s="137">
        <f t="shared" si="2"/>
        <v>-0.87844</v>
      </c>
      <c r="H1032" s="141"/>
      <c r="I1032" s="132" t="str">
        <f t="shared" si="3"/>
        <v>#REF!</v>
      </c>
      <c r="J1032" s="111" t="str">
        <f t="shared" si="4"/>
        <v>#REF!</v>
      </c>
      <c r="K1032" s="112"/>
      <c r="L1032" s="112"/>
      <c r="M1032" s="116" t="s">
        <v>5698</v>
      </c>
      <c r="N1032" s="117"/>
      <c r="O1032" s="117"/>
      <c r="P1032" s="117"/>
      <c r="Q1032" s="117"/>
      <c r="R1032" s="117"/>
      <c r="S1032" s="117"/>
      <c r="T1032" s="117"/>
      <c r="U1032" s="117"/>
      <c r="V1032" s="117"/>
      <c r="W1032" s="117"/>
      <c r="X1032" s="117"/>
      <c r="Y1032" s="117"/>
      <c r="Z1032" s="117"/>
    </row>
    <row r="1033" ht="14.25" customHeight="1">
      <c r="A1033" s="112"/>
      <c r="B1033" s="117"/>
      <c r="C1033" s="129" t="s">
        <v>4336</v>
      </c>
      <c r="D1033" s="130">
        <v>4.49</v>
      </c>
      <c r="E1033" s="131">
        <f>VLOOKUP(C1033,'DADOS INEP'!C:L,10,0)</f>
        <v>51.48</v>
      </c>
      <c r="F1033" s="136">
        <f t="shared" si="1"/>
        <v>5.37556</v>
      </c>
      <c r="G1033" s="137">
        <f t="shared" si="2"/>
        <v>-0.88556</v>
      </c>
      <c r="H1033" s="141"/>
      <c r="I1033" s="132" t="str">
        <f t="shared" si="3"/>
        <v>#REF!</v>
      </c>
      <c r="J1033" s="111" t="str">
        <f t="shared" si="4"/>
        <v>#REF!</v>
      </c>
      <c r="K1033" s="112"/>
      <c r="L1033" s="112"/>
      <c r="M1033" s="116" t="s">
        <v>5698</v>
      </c>
      <c r="N1033" s="117"/>
      <c r="O1033" s="117"/>
      <c r="P1033" s="117"/>
      <c r="Q1033" s="117"/>
      <c r="R1033" s="117"/>
      <c r="S1033" s="117"/>
      <c r="T1033" s="117"/>
      <c r="U1033" s="117"/>
      <c r="V1033" s="117"/>
      <c r="W1033" s="117"/>
      <c r="X1033" s="117"/>
      <c r="Y1033" s="117"/>
      <c r="Z1033" s="117"/>
    </row>
    <row r="1034" ht="14.25" customHeight="1">
      <c r="A1034" s="112"/>
      <c r="B1034" s="117"/>
      <c r="C1034" s="129" t="s">
        <v>2979</v>
      </c>
      <c r="D1034" s="130">
        <v>4.75</v>
      </c>
      <c r="E1034" s="131">
        <f>VLOOKUP(C1034,'DADOS INEP'!C:L,10,0)</f>
        <v>53.2</v>
      </c>
      <c r="F1034" s="136">
        <f t="shared" si="1"/>
        <v>5.637</v>
      </c>
      <c r="G1034" s="137">
        <f t="shared" si="2"/>
        <v>-0.887</v>
      </c>
      <c r="H1034" s="141"/>
      <c r="I1034" s="132" t="str">
        <f t="shared" si="3"/>
        <v>#REF!</v>
      </c>
      <c r="J1034" s="111" t="str">
        <f t="shared" si="4"/>
        <v>#REF!</v>
      </c>
      <c r="K1034" s="112"/>
      <c r="L1034" s="112"/>
      <c r="M1034" s="116" t="s">
        <v>5698</v>
      </c>
      <c r="N1034" s="117"/>
      <c r="O1034" s="117"/>
      <c r="P1034" s="117"/>
      <c r="Q1034" s="117"/>
      <c r="R1034" s="117"/>
      <c r="S1034" s="117"/>
      <c r="T1034" s="117"/>
      <c r="U1034" s="117"/>
      <c r="V1034" s="117"/>
      <c r="W1034" s="117"/>
      <c r="X1034" s="117"/>
      <c r="Y1034" s="117"/>
      <c r="Z1034" s="117"/>
    </row>
    <row r="1035" ht="14.25" customHeight="1">
      <c r="A1035" s="112"/>
      <c r="B1035" s="117"/>
      <c r="C1035" s="129" t="s">
        <v>3927</v>
      </c>
      <c r="D1035" s="130">
        <v>4.57</v>
      </c>
      <c r="E1035" s="131">
        <f>VLOOKUP(C1035,'DADOS INEP'!C:L,10,0)</f>
        <v>52.02</v>
      </c>
      <c r="F1035" s="136">
        <f t="shared" si="1"/>
        <v>5.45764</v>
      </c>
      <c r="G1035" s="137">
        <f t="shared" si="2"/>
        <v>-0.88764</v>
      </c>
      <c r="H1035" s="141"/>
      <c r="I1035" s="132" t="str">
        <f t="shared" si="3"/>
        <v>#REF!</v>
      </c>
      <c r="J1035" s="111" t="str">
        <f t="shared" si="4"/>
        <v>#REF!</v>
      </c>
      <c r="K1035" s="112"/>
      <c r="L1035" s="112"/>
      <c r="M1035" s="116" t="s">
        <v>5698</v>
      </c>
      <c r="N1035" s="117"/>
      <c r="O1035" s="117"/>
      <c r="P1035" s="117"/>
      <c r="Q1035" s="117"/>
      <c r="R1035" s="117"/>
      <c r="S1035" s="117"/>
      <c r="T1035" s="117"/>
      <c r="U1035" s="117"/>
      <c r="V1035" s="117"/>
      <c r="W1035" s="117"/>
      <c r="X1035" s="117"/>
      <c r="Y1035" s="117"/>
      <c r="Z1035" s="117"/>
    </row>
    <row r="1036" ht="14.25" customHeight="1">
      <c r="A1036" s="112"/>
      <c r="B1036" s="117"/>
      <c r="C1036" s="129" t="s">
        <v>3767</v>
      </c>
      <c r="D1036" s="130">
        <v>4.6</v>
      </c>
      <c r="E1036" s="131">
        <f>VLOOKUP(C1036,'DADOS INEP'!C:L,10,0)</f>
        <v>52.22</v>
      </c>
      <c r="F1036" s="136">
        <f t="shared" si="1"/>
        <v>5.48804</v>
      </c>
      <c r="G1036" s="137">
        <f t="shared" si="2"/>
        <v>-0.88804</v>
      </c>
      <c r="H1036" s="141"/>
      <c r="I1036" s="132" t="str">
        <f t="shared" si="3"/>
        <v>#REF!</v>
      </c>
      <c r="J1036" s="111" t="str">
        <f t="shared" si="4"/>
        <v>#REF!</v>
      </c>
      <c r="K1036" s="112"/>
      <c r="L1036" s="112"/>
      <c r="M1036" s="116" t="s">
        <v>5698</v>
      </c>
      <c r="N1036" s="117"/>
      <c r="O1036" s="117"/>
      <c r="P1036" s="117"/>
      <c r="Q1036" s="117"/>
      <c r="R1036" s="117"/>
      <c r="S1036" s="117"/>
      <c r="T1036" s="117"/>
      <c r="U1036" s="117"/>
      <c r="V1036" s="117"/>
      <c r="W1036" s="117"/>
      <c r="X1036" s="117"/>
      <c r="Y1036" s="117"/>
      <c r="Z1036" s="117"/>
    </row>
    <row r="1037" ht="14.25" customHeight="1">
      <c r="A1037" s="112"/>
      <c r="B1037" s="117"/>
      <c r="C1037" s="129" t="s">
        <v>1850</v>
      </c>
      <c r="D1037" s="130">
        <v>5.0</v>
      </c>
      <c r="E1037" s="131">
        <f>VLOOKUP(C1037,'DADOS INEP'!C:L,10,0)</f>
        <v>54.87</v>
      </c>
      <c r="F1037" s="136">
        <f t="shared" si="1"/>
        <v>5.89084</v>
      </c>
      <c r="G1037" s="137">
        <f t="shared" si="2"/>
        <v>-0.89084</v>
      </c>
      <c r="H1037" s="141"/>
      <c r="I1037" s="132" t="str">
        <f t="shared" si="3"/>
        <v>#REF!</v>
      </c>
      <c r="J1037" s="111" t="str">
        <f t="shared" si="4"/>
        <v>#REF!</v>
      </c>
      <c r="K1037" s="112"/>
      <c r="L1037" s="112"/>
      <c r="M1037" s="116" t="s">
        <v>5698</v>
      </c>
      <c r="N1037" s="117"/>
      <c r="O1037" s="117"/>
      <c r="P1037" s="117"/>
      <c r="Q1037" s="117"/>
      <c r="R1037" s="117"/>
      <c r="S1037" s="117"/>
      <c r="T1037" s="117"/>
      <c r="U1037" s="117"/>
      <c r="V1037" s="117"/>
      <c r="W1037" s="117"/>
      <c r="X1037" s="117"/>
      <c r="Y1037" s="117"/>
      <c r="Z1037" s="117"/>
    </row>
    <row r="1038" ht="14.25" customHeight="1">
      <c r="A1038" s="112"/>
      <c r="B1038" s="117"/>
      <c r="C1038" s="129" t="s">
        <v>4029</v>
      </c>
      <c r="D1038" s="130">
        <v>4.55</v>
      </c>
      <c r="E1038" s="131">
        <f>VLOOKUP(C1038,'DADOS INEP'!C:L,10,0)</f>
        <v>51.91</v>
      </c>
      <c r="F1038" s="136">
        <f t="shared" si="1"/>
        <v>5.44092</v>
      </c>
      <c r="G1038" s="137">
        <f t="shared" si="2"/>
        <v>-0.89092</v>
      </c>
      <c r="H1038" s="141"/>
      <c r="I1038" s="132" t="str">
        <f t="shared" si="3"/>
        <v>#REF!</v>
      </c>
      <c r="J1038" s="111" t="str">
        <f t="shared" si="4"/>
        <v>#REF!</v>
      </c>
      <c r="K1038" s="112"/>
      <c r="L1038" s="112"/>
      <c r="M1038" s="116" t="s">
        <v>5698</v>
      </c>
      <c r="N1038" s="117"/>
      <c r="O1038" s="117"/>
      <c r="P1038" s="117"/>
      <c r="Q1038" s="117"/>
      <c r="R1038" s="117"/>
      <c r="S1038" s="117"/>
      <c r="T1038" s="117"/>
      <c r="U1038" s="117"/>
      <c r="V1038" s="117"/>
      <c r="W1038" s="117"/>
      <c r="X1038" s="117"/>
      <c r="Y1038" s="117"/>
      <c r="Z1038" s="117"/>
    </row>
    <row r="1039" ht="14.25" customHeight="1">
      <c r="A1039" s="112"/>
      <c r="B1039" s="117"/>
      <c r="C1039" s="129" t="s">
        <v>2751</v>
      </c>
      <c r="D1039" s="130">
        <v>4.79</v>
      </c>
      <c r="E1039" s="131">
        <f>VLOOKUP(C1039,'DADOS INEP'!C:L,10,0)</f>
        <v>53.49</v>
      </c>
      <c r="F1039" s="136">
        <f t="shared" si="1"/>
        <v>5.68108</v>
      </c>
      <c r="G1039" s="137">
        <f t="shared" si="2"/>
        <v>-0.89108</v>
      </c>
      <c r="H1039" s="141"/>
      <c r="I1039" s="132" t="str">
        <f t="shared" si="3"/>
        <v>#REF!</v>
      </c>
      <c r="J1039" s="111" t="str">
        <f t="shared" si="4"/>
        <v>#REF!</v>
      </c>
      <c r="K1039" s="112"/>
      <c r="L1039" s="112"/>
      <c r="M1039" s="116" t="s">
        <v>5698</v>
      </c>
      <c r="N1039" s="117"/>
      <c r="O1039" s="117"/>
      <c r="P1039" s="117"/>
      <c r="Q1039" s="117"/>
      <c r="R1039" s="117"/>
      <c r="S1039" s="117"/>
      <c r="T1039" s="117"/>
      <c r="U1039" s="117"/>
      <c r="V1039" s="117"/>
      <c r="W1039" s="117"/>
      <c r="X1039" s="117"/>
      <c r="Y1039" s="117"/>
      <c r="Z1039" s="117"/>
    </row>
    <row r="1040" ht="14.25" customHeight="1">
      <c r="A1040" s="112"/>
      <c r="B1040" s="117"/>
      <c r="C1040" s="129" t="s">
        <v>3754</v>
      </c>
      <c r="D1040" s="130">
        <v>4.6</v>
      </c>
      <c r="E1040" s="131">
        <f>VLOOKUP(C1040,'DADOS INEP'!C:L,10,0)</f>
        <v>52.24</v>
      </c>
      <c r="F1040" s="136">
        <f t="shared" si="1"/>
        <v>5.49108</v>
      </c>
      <c r="G1040" s="137">
        <f t="shared" si="2"/>
        <v>-0.89108</v>
      </c>
      <c r="H1040" s="141"/>
      <c r="I1040" s="132" t="str">
        <f t="shared" si="3"/>
        <v>#REF!</v>
      </c>
      <c r="J1040" s="111" t="str">
        <f t="shared" si="4"/>
        <v>#REF!</v>
      </c>
      <c r="K1040" s="112"/>
      <c r="L1040" s="112"/>
      <c r="M1040" s="116" t="s">
        <v>5698</v>
      </c>
      <c r="N1040" s="117"/>
      <c r="O1040" s="117"/>
      <c r="P1040" s="117"/>
      <c r="Q1040" s="117"/>
      <c r="R1040" s="117"/>
      <c r="S1040" s="117"/>
      <c r="T1040" s="117"/>
      <c r="U1040" s="117"/>
      <c r="V1040" s="117"/>
      <c r="W1040" s="117"/>
      <c r="X1040" s="117"/>
      <c r="Y1040" s="117"/>
      <c r="Z1040" s="117"/>
    </row>
    <row r="1041" ht="14.25" customHeight="1">
      <c r="A1041" s="112"/>
      <c r="B1041" s="117"/>
      <c r="C1041" s="129" t="s">
        <v>3878</v>
      </c>
      <c r="D1041" s="130">
        <v>4.57</v>
      </c>
      <c r="E1041" s="131">
        <f>VLOOKUP(C1041,'DADOS INEP'!C:L,10,0)</f>
        <v>52.07</v>
      </c>
      <c r="F1041" s="136">
        <f t="shared" si="1"/>
        <v>5.46524</v>
      </c>
      <c r="G1041" s="137">
        <f t="shared" si="2"/>
        <v>-0.89524</v>
      </c>
      <c r="H1041" s="141"/>
      <c r="I1041" s="132" t="str">
        <f t="shared" si="3"/>
        <v>#REF!</v>
      </c>
      <c r="J1041" s="111" t="str">
        <f t="shared" si="4"/>
        <v>#REF!</v>
      </c>
      <c r="K1041" s="112"/>
      <c r="L1041" s="112"/>
      <c r="M1041" s="116" t="s">
        <v>5698</v>
      </c>
      <c r="N1041" s="117"/>
      <c r="O1041" s="117"/>
      <c r="P1041" s="117"/>
      <c r="Q1041" s="117"/>
      <c r="R1041" s="117"/>
      <c r="S1041" s="117"/>
      <c r="T1041" s="117"/>
      <c r="U1041" s="117"/>
      <c r="V1041" s="117"/>
      <c r="W1041" s="117"/>
      <c r="X1041" s="117"/>
      <c r="Y1041" s="117"/>
      <c r="Z1041" s="117"/>
    </row>
    <row r="1042" ht="14.25" customHeight="1">
      <c r="A1042" s="112"/>
      <c r="B1042" s="117"/>
      <c r="C1042" s="129" t="s">
        <v>1672</v>
      </c>
      <c r="D1042" s="130">
        <v>5.05</v>
      </c>
      <c r="E1042" s="131">
        <f>VLOOKUP(C1042,'DADOS INEP'!C:L,10,0)</f>
        <v>55.23</v>
      </c>
      <c r="F1042" s="136">
        <f t="shared" si="1"/>
        <v>5.94556</v>
      </c>
      <c r="G1042" s="137">
        <f t="shared" si="2"/>
        <v>-0.89556</v>
      </c>
      <c r="H1042" s="141"/>
      <c r="I1042" s="132" t="str">
        <f t="shared" si="3"/>
        <v>#REF!</v>
      </c>
      <c r="J1042" s="111" t="str">
        <f t="shared" si="4"/>
        <v>#REF!</v>
      </c>
      <c r="K1042" s="112"/>
      <c r="L1042" s="112"/>
      <c r="M1042" s="116" t="s">
        <v>5698</v>
      </c>
      <c r="N1042" s="117"/>
      <c r="O1042" s="117"/>
      <c r="P1042" s="117"/>
      <c r="Q1042" s="117"/>
      <c r="R1042" s="117"/>
      <c r="S1042" s="117"/>
      <c r="T1042" s="117"/>
      <c r="U1042" s="117"/>
      <c r="V1042" s="117"/>
      <c r="W1042" s="117"/>
      <c r="X1042" s="117"/>
      <c r="Y1042" s="117"/>
      <c r="Z1042" s="117"/>
    </row>
    <row r="1043" ht="14.25" customHeight="1">
      <c r="A1043" s="112"/>
      <c r="B1043" s="117"/>
      <c r="C1043" s="129" t="s">
        <v>4197</v>
      </c>
      <c r="D1043" s="130">
        <v>4.51</v>
      </c>
      <c r="E1043" s="131">
        <f>VLOOKUP(C1043,'DADOS INEP'!C:L,10,0)</f>
        <v>51.68</v>
      </c>
      <c r="F1043" s="136">
        <f t="shared" si="1"/>
        <v>5.40596</v>
      </c>
      <c r="G1043" s="137">
        <f t="shared" si="2"/>
        <v>-0.89596</v>
      </c>
      <c r="H1043" s="141"/>
      <c r="I1043" s="132" t="str">
        <f t="shared" si="3"/>
        <v>#REF!</v>
      </c>
      <c r="J1043" s="111" t="str">
        <f t="shared" si="4"/>
        <v>#REF!</v>
      </c>
      <c r="K1043" s="112"/>
      <c r="L1043" s="112"/>
      <c r="M1043" s="116" t="s">
        <v>5698</v>
      </c>
      <c r="N1043" s="117"/>
      <c r="O1043" s="117"/>
      <c r="P1043" s="117"/>
      <c r="Q1043" s="117"/>
      <c r="R1043" s="117"/>
      <c r="S1043" s="117"/>
      <c r="T1043" s="117"/>
      <c r="U1043" s="117"/>
      <c r="V1043" s="117"/>
      <c r="W1043" s="117"/>
      <c r="X1043" s="117"/>
      <c r="Y1043" s="117"/>
      <c r="Z1043" s="117"/>
    </row>
    <row r="1044" ht="14.25" customHeight="1">
      <c r="A1044" s="112"/>
      <c r="B1044" s="117"/>
      <c r="C1044" s="129" t="s">
        <v>3464</v>
      </c>
      <c r="D1044" s="130">
        <v>4.65</v>
      </c>
      <c r="E1044" s="131">
        <f>VLOOKUP(C1044,'DADOS INEP'!C:L,10,0)</f>
        <v>52.61</v>
      </c>
      <c r="F1044" s="136">
        <f t="shared" si="1"/>
        <v>5.54732</v>
      </c>
      <c r="G1044" s="137">
        <f t="shared" si="2"/>
        <v>-0.89732</v>
      </c>
      <c r="H1044" s="141"/>
      <c r="I1044" s="132" t="str">
        <f t="shared" si="3"/>
        <v>#REF!</v>
      </c>
      <c r="J1044" s="111" t="str">
        <f t="shared" si="4"/>
        <v>#REF!</v>
      </c>
      <c r="K1044" s="112"/>
      <c r="L1044" s="112"/>
      <c r="M1044" s="116" t="s">
        <v>5698</v>
      </c>
      <c r="N1044" s="117"/>
      <c r="O1044" s="117"/>
      <c r="P1044" s="117"/>
      <c r="Q1044" s="117"/>
      <c r="R1044" s="117"/>
      <c r="S1044" s="117"/>
      <c r="T1044" s="117"/>
      <c r="U1044" s="117"/>
      <c r="V1044" s="117"/>
      <c r="W1044" s="117"/>
      <c r="X1044" s="117"/>
      <c r="Y1044" s="117"/>
      <c r="Z1044" s="117"/>
    </row>
    <row r="1045" ht="14.25" customHeight="1">
      <c r="A1045" s="112"/>
      <c r="B1045" s="117"/>
      <c r="C1045" s="129" t="s">
        <v>2947</v>
      </c>
      <c r="D1045" s="130">
        <v>4.74</v>
      </c>
      <c r="E1045" s="131">
        <f>VLOOKUP(C1045,'DADOS INEP'!C:L,10,0)</f>
        <v>53.25</v>
      </c>
      <c r="F1045" s="136">
        <f t="shared" si="1"/>
        <v>5.6446</v>
      </c>
      <c r="G1045" s="137">
        <f t="shared" si="2"/>
        <v>-0.9046</v>
      </c>
      <c r="H1045" s="141"/>
      <c r="I1045" s="132" t="str">
        <f t="shared" si="3"/>
        <v>#REF!</v>
      </c>
      <c r="J1045" s="111" t="str">
        <f t="shared" si="4"/>
        <v>#REF!</v>
      </c>
      <c r="K1045" s="112"/>
      <c r="L1045" s="112"/>
      <c r="M1045" s="116" t="s">
        <v>5698</v>
      </c>
      <c r="N1045" s="117"/>
      <c r="O1045" s="117"/>
      <c r="P1045" s="117"/>
      <c r="Q1045" s="117"/>
      <c r="R1045" s="117"/>
      <c r="S1045" s="117"/>
      <c r="T1045" s="117"/>
      <c r="U1045" s="117"/>
      <c r="V1045" s="117"/>
      <c r="W1045" s="117"/>
      <c r="X1045" s="117"/>
      <c r="Y1045" s="117"/>
      <c r="Z1045" s="117"/>
    </row>
    <row r="1046" ht="14.25" customHeight="1">
      <c r="A1046" s="112"/>
      <c r="B1046" s="117"/>
      <c r="C1046" s="129" t="s">
        <v>1339</v>
      </c>
      <c r="D1046" s="130">
        <v>5.16</v>
      </c>
      <c r="E1046" s="131">
        <f>VLOOKUP(C1046,'DADOS INEP'!C:L,10,0)</f>
        <v>56.03</v>
      </c>
      <c r="F1046" s="136">
        <f t="shared" si="1"/>
        <v>6.06716</v>
      </c>
      <c r="G1046" s="137">
        <f t="shared" si="2"/>
        <v>-0.90716</v>
      </c>
      <c r="H1046" s="141"/>
      <c r="I1046" s="132" t="str">
        <f t="shared" si="3"/>
        <v>#REF!</v>
      </c>
      <c r="J1046" s="111" t="str">
        <f t="shared" si="4"/>
        <v>#REF!</v>
      </c>
      <c r="K1046" s="112"/>
      <c r="L1046" s="112"/>
      <c r="M1046" s="116" t="s">
        <v>5698</v>
      </c>
      <c r="N1046" s="117"/>
      <c r="O1046" s="117"/>
      <c r="P1046" s="117"/>
      <c r="Q1046" s="117"/>
      <c r="R1046" s="117"/>
      <c r="S1046" s="117"/>
      <c r="T1046" s="117"/>
      <c r="U1046" s="117"/>
      <c r="V1046" s="117"/>
      <c r="W1046" s="117"/>
      <c r="X1046" s="117"/>
      <c r="Y1046" s="117"/>
      <c r="Z1046" s="117"/>
    </row>
    <row r="1047" ht="14.25" customHeight="1">
      <c r="A1047" s="112"/>
      <c r="B1047" s="117"/>
      <c r="C1047" s="129" t="s">
        <v>2860</v>
      </c>
      <c r="D1047" s="130">
        <v>4.75</v>
      </c>
      <c r="E1047" s="131">
        <f>VLOOKUP(C1047,'DADOS INEP'!C:L,10,0)</f>
        <v>53.35</v>
      </c>
      <c r="F1047" s="136">
        <f t="shared" si="1"/>
        <v>5.6598</v>
      </c>
      <c r="G1047" s="137">
        <f t="shared" si="2"/>
        <v>-0.9098</v>
      </c>
      <c r="H1047" s="141"/>
      <c r="I1047" s="132" t="str">
        <f t="shared" si="3"/>
        <v>#REF!</v>
      </c>
      <c r="J1047" s="111" t="str">
        <f t="shared" si="4"/>
        <v>#REF!</v>
      </c>
      <c r="K1047" s="112"/>
      <c r="L1047" s="112"/>
      <c r="M1047" s="116" t="s">
        <v>5698</v>
      </c>
      <c r="N1047" s="117"/>
      <c r="O1047" s="117"/>
      <c r="P1047" s="117"/>
      <c r="Q1047" s="117"/>
      <c r="R1047" s="117"/>
      <c r="S1047" s="117"/>
      <c r="T1047" s="117"/>
      <c r="U1047" s="117"/>
      <c r="V1047" s="117"/>
      <c r="W1047" s="117"/>
      <c r="X1047" s="117"/>
      <c r="Y1047" s="117"/>
      <c r="Z1047" s="117"/>
    </row>
    <row r="1048" ht="14.25" customHeight="1">
      <c r="A1048" s="112"/>
      <c r="B1048" s="117"/>
      <c r="C1048" s="129" t="s">
        <v>3785</v>
      </c>
      <c r="D1048" s="130">
        <v>4.57</v>
      </c>
      <c r="E1048" s="131">
        <f>VLOOKUP(C1048,'DADOS INEP'!C:L,10,0)</f>
        <v>52.2</v>
      </c>
      <c r="F1048" s="136">
        <f t="shared" si="1"/>
        <v>5.485</v>
      </c>
      <c r="G1048" s="137">
        <f t="shared" si="2"/>
        <v>-0.915</v>
      </c>
      <c r="H1048" s="141"/>
      <c r="I1048" s="132" t="str">
        <f t="shared" si="3"/>
        <v>#REF!</v>
      </c>
      <c r="J1048" s="111" t="str">
        <f t="shared" si="4"/>
        <v>#REF!</v>
      </c>
      <c r="K1048" s="112"/>
      <c r="L1048" s="112"/>
      <c r="M1048" s="116" t="s">
        <v>5698</v>
      </c>
      <c r="N1048" s="117"/>
      <c r="O1048" s="117"/>
      <c r="P1048" s="117"/>
      <c r="Q1048" s="117"/>
      <c r="R1048" s="117"/>
      <c r="S1048" s="117"/>
      <c r="T1048" s="117"/>
      <c r="U1048" s="117"/>
      <c r="V1048" s="117"/>
      <c r="W1048" s="117"/>
      <c r="X1048" s="117"/>
      <c r="Y1048" s="117"/>
      <c r="Z1048" s="117"/>
    </row>
    <row r="1049" ht="14.25" customHeight="1">
      <c r="A1049" s="112"/>
      <c r="B1049" s="117"/>
      <c r="C1049" s="129" t="s">
        <v>1301</v>
      </c>
      <c r="D1049" s="130">
        <v>5.17</v>
      </c>
      <c r="E1049" s="131">
        <f>VLOOKUP(C1049,'DADOS INEP'!C:L,10,0)</f>
        <v>56.16</v>
      </c>
      <c r="F1049" s="136">
        <f t="shared" si="1"/>
        <v>6.08692</v>
      </c>
      <c r="G1049" s="137">
        <f t="shared" si="2"/>
        <v>-0.91692</v>
      </c>
      <c r="H1049" s="141"/>
      <c r="I1049" s="132" t="str">
        <f t="shared" si="3"/>
        <v>#REF!</v>
      </c>
      <c r="J1049" s="111" t="str">
        <f t="shared" si="4"/>
        <v>#REF!</v>
      </c>
      <c r="K1049" s="112"/>
      <c r="L1049" s="112"/>
      <c r="M1049" s="116" t="s">
        <v>5698</v>
      </c>
      <c r="N1049" s="117"/>
      <c r="O1049" s="117"/>
      <c r="P1049" s="117"/>
      <c r="Q1049" s="117"/>
      <c r="R1049" s="117"/>
      <c r="S1049" s="117"/>
      <c r="T1049" s="117"/>
      <c r="U1049" s="117"/>
      <c r="V1049" s="117"/>
      <c r="W1049" s="117"/>
      <c r="X1049" s="117"/>
      <c r="Y1049" s="117"/>
      <c r="Z1049" s="117"/>
    </row>
    <row r="1050" ht="14.25" customHeight="1">
      <c r="A1050" s="112"/>
      <c r="B1050" s="117"/>
      <c r="C1050" s="129" t="s">
        <v>324</v>
      </c>
      <c r="D1050" s="130">
        <v>4.45</v>
      </c>
      <c r="E1050" s="131">
        <f>VLOOKUP(C1050,'DADOS INEP'!C:L,10,0)</f>
        <v>51.43</v>
      </c>
      <c r="F1050" s="136">
        <f t="shared" si="1"/>
        <v>5.36796</v>
      </c>
      <c r="G1050" s="137">
        <f t="shared" si="2"/>
        <v>-0.91796</v>
      </c>
      <c r="H1050" s="141"/>
      <c r="I1050" s="132" t="str">
        <f t="shared" si="3"/>
        <v>#REF!</v>
      </c>
      <c r="J1050" s="111" t="str">
        <f t="shared" si="4"/>
        <v>#REF!</v>
      </c>
      <c r="K1050" s="112"/>
      <c r="L1050" s="112"/>
      <c r="M1050" s="116" t="s">
        <v>5698</v>
      </c>
      <c r="N1050" s="117"/>
      <c r="O1050" s="117"/>
      <c r="P1050" s="117"/>
      <c r="Q1050" s="117"/>
      <c r="R1050" s="117"/>
      <c r="S1050" s="117"/>
      <c r="T1050" s="117"/>
      <c r="U1050" s="117"/>
      <c r="V1050" s="117"/>
      <c r="W1050" s="117"/>
      <c r="X1050" s="117"/>
      <c r="Y1050" s="117"/>
      <c r="Z1050" s="117"/>
    </row>
    <row r="1051" ht="14.25" customHeight="1">
      <c r="A1051" s="112"/>
      <c r="B1051" s="117"/>
      <c r="C1051" s="129" t="s">
        <v>3153</v>
      </c>
      <c r="D1051" s="130">
        <v>4.68</v>
      </c>
      <c r="E1051" s="131">
        <f>VLOOKUP(C1051,'DADOS INEP'!C:L,10,0)</f>
        <v>52.97</v>
      </c>
      <c r="F1051" s="136">
        <f t="shared" si="1"/>
        <v>5.60204</v>
      </c>
      <c r="G1051" s="137">
        <f t="shared" si="2"/>
        <v>-0.92204</v>
      </c>
      <c r="H1051" s="141"/>
      <c r="I1051" s="132" t="str">
        <f t="shared" si="3"/>
        <v>#REF!</v>
      </c>
      <c r="J1051" s="111" t="str">
        <f t="shared" si="4"/>
        <v>#REF!</v>
      </c>
      <c r="K1051" s="112"/>
      <c r="L1051" s="112"/>
      <c r="M1051" s="116" t="s">
        <v>5698</v>
      </c>
      <c r="N1051" s="117"/>
      <c r="O1051" s="117"/>
      <c r="P1051" s="117"/>
      <c r="Q1051" s="117"/>
      <c r="R1051" s="117"/>
      <c r="S1051" s="117"/>
      <c r="T1051" s="117"/>
      <c r="U1051" s="117"/>
      <c r="V1051" s="117"/>
      <c r="W1051" s="117"/>
      <c r="X1051" s="117"/>
      <c r="Y1051" s="117"/>
      <c r="Z1051" s="117"/>
    </row>
    <row r="1052" ht="14.25" customHeight="1">
      <c r="A1052" s="112"/>
      <c r="B1052" s="117"/>
      <c r="C1052" s="129" t="s">
        <v>4566</v>
      </c>
      <c r="D1052" s="130">
        <v>4.4</v>
      </c>
      <c r="E1052" s="131">
        <f>VLOOKUP(C1052,'DADOS INEP'!C:L,10,0)</f>
        <v>51.16</v>
      </c>
      <c r="F1052" s="136">
        <f t="shared" si="1"/>
        <v>5.32692</v>
      </c>
      <c r="G1052" s="137">
        <f t="shared" si="2"/>
        <v>-0.92692</v>
      </c>
      <c r="H1052" s="141"/>
      <c r="I1052" s="132" t="str">
        <f t="shared" si="3"/>
        <v>#REF!</v>
      </c>
      <c r="J1052" s="111" t="str">
        <f t="shared" si="4"/>
        <v>#REF!</v>
      </c>
      <c r="K1052" s="112"/>
      <c r="L1052" s="112"/>
      <c r="M1052" s="116" t="s">
        <v>5698</v>
      </c>
      <c r="N1052" s="117"/>
      <c r="O1052" s="117"/>
      <c r="P1052" s="117"/>
      <c r="Q1052" s="117"/>
      <c r="R1052" s="117"/>
      <c r="S1052" s="117"/>
      <c r="T1052" s="117"/>
      <c r="U1052" s="117"/>
      <c r="V1052" s="117"/>
      <c r="W1052" s="117"/>
      <c r="X1052" s="117"/>
      <c r="Y1052" s="117"/>
      <c r="Z1052" s="117"/>
    </row>
    <row r="1053" ht="14.25" customHeight="1">
      <c r="A1053" s="112"/>
      <c r="B1053" s="117"/>
      <c r="C1053" s="129" t="s">
        <v>4928</v>
      </c>
      <c r="D1053" s="130">
        <v>4.3</v>
      </c>
      <c r="E1053" s="131">
        <f>VLOOKUP(C1053,'DADOS INEP'!C:L,10,0)</f>
        <v>50.51</v>
      </c>
      <c r="F1053" s="136">
        <f t="shared" si="1"/>
        <v>5.22812</v>
      </c>
      <c r="G1053" s="137">
        <f t="shared" si="2"/>
        <v>-0.92812</v>
      </c>
      <c r="H1053" s="141"/>
      <c r="I1053" s="132" t="str">
        <f t="shared" si="3"/>
        <v>#REF!</v>
      </c>
      <c r="J1053" s="111" t="str">
        <f t="shared" si="4"/>
        <v>#REF!</v>
      </c>
      <c r="K1053" s="112"/>
      <c r="L1053" s="112"/>
      <c r="M1053" s="116" t="s">
        <v>5698</v>
      </c>
      <c r="N1053" s="117"/>
      <c r="O1053" s="117"/>
      <c r="P1053" s="117"/>
      <c r="Q1053" s="117"/>
      <c r="R1053" s="117"/>
      <c r="S1053" s="117"/>
      <c r="T1053" s="117"/>
      <c r="U1053" s="117"/>
      <c r="V1053" s="117"/>
      <c r="W1053" s="117"/>
      <c r="X1053" s="117"/>
      <c r="Y1053" s="117"/>
      <c r="Z1053" s="117"/>
    </row>
    <row r="1054" ht="14.25" customHeight="1">
      <c r="A1054" s="112"/>
      <c r="B1054" s="117"/>
      <c r="C1054" s="129" t="s">
        <v>4572</v>
      </c>
      <c r="D1054" s="130">
        <v>4.39</v>
      </c>
      <c r="E1054" s="131">
        <f>VLOOKUP(C1054,'DADOS INEP'!C:L,10,0)</f>
        <v>51.15</v>
      </c>
      <c r="F1054" s="136">
        <f t="shared" si="1"/>
        <v>5.3254</v>
      </c>
      <c r="G1054" s="137">
        <f t="shared" si="2"/>
        <v>-0.9354</v>
      </c>
      <c r="H1054" s="141"/>
      <c r="I1054" s="132" t="str">
        <f t="shared" si="3"/>
        <v>#REF!</v>
      </c>
      <c r="J1054" s="111" t="str">
        <f t="shared" si="4"/>
        <v>#REF!</v>
      </c>
      <c r="K1054" s="112"/>
      <c r="L1054" s="112"/>
      <c r="M1054" s="116" t="s">
        <v>5698</v>
      </c>
      <c r="N1054" s="117"/>
      <c r="O1054" s="117"/>
      <c r="P1054" s="117"/>
      <c r="Q1054" s="117"/>
      <c r="R1054" s="117"/>
      <c r="S1054" s="117"/>
      <c r="T1054" s="117"/>
      <c r="U1054" s="117"/>
      <c r="V1054" s="117"/>
      <c r="W1054" s="117"/>
      <c r="X1054" s="117"/>
      <c r="Y1054" s="117"/>
      <c r="Z1054" s="117"/>
    </row>
    <row r="1055" ht="14.25" customHeight="1">
      <c r="A1055" s="112"/>
      <c r="B1055" s="117"/>
      <c r="C1055" s="129" t="s">
        <v>2872</v>
      </c>
      <c r="D1055" s="130">
        <v>4.72</v>
      </c>
      <c r="E1055" s="131">
        <f>VLOOKUP(C1055,'DADOS INEP'!C:L,10,0)</f>
        <v>53.34</v>
      </c>
      <c r="F1055" s="136">
        <f t="shared" si="1"/>
        <v>5.65828</v>
      </c>
      <c r="G1055" s="137">
        <f t="shared" si="2"/>
        <v>-0.93828</v>
      </c>
      <c r="H1055" s="141"/>
      <c r="I1055" s="132" t="str">
        <f t="shared" si="3"/>
        <v>#REF!</v>
      </c>
      <c r="J1055" s="111" t="str">
        <f t="shared" si="4"/>
        <v>#REF!</v>
      </c>
      <c r="K1055" s="112"/>
      <c r="L1055" s="112"/>
      <c r="M1055" s="116" t="s">
        <v>5698</v>
      </c>
      <c r="N1055" s="117"/>
      <c r="O1055" s="117"/>
      <c r="P1055" s="117"/>
      <c r="Q1055" s="117"/>
      <c r="R1055" s="117"/>
      <c r="S1055" s="117"/>
      <c r="T1055" s="117"/>
      <c r="U1055" s="117"/>
      <c r="V1055" s="117"/>
      <c r="W1055" s="117"/>
      <c r="X1055" s="117"/>
      <c r="Y1055" s="117"/>
      <c r="Z1055" s="117"/>
    </row>
    <row r="1056" ht="14.25" customHeight="1">
      <c r="A1056" s="112"/>
      <c r="B1056" s="117"/>
      <c r="C1056" s="129" t="s">
        <v>3996</v>
      </c>
      <c r="D1056" s="130">
        <v>4.5</v>
      </c>
      <c r="E1056" s="131">
        <f>VLOOKUP(C1056,'DADOS INEP'!C:L,10,0)</f>
        <v>51.94</v>
      </c>
      <c r="F1056" s="136">
        <f t="shared" si="1"/>
        <v>5.44548</v>
      </c>
      <c r="G1056" s="137">
        <f t="shared" si="2"/>
        <v>-0.94548</v>
      </c>
      <c r="H1056" s="141"/>
      <c r="I1056" s="132" t="str">
        <f t="shared" si="3"/>
        <v>#REF!</v>
      </c>
      <c r="J1056" s="111" t="str">
        <f t="shared" si="4"/>
        <v>#REF!</v>
      </c>
      <c r="K1056" s="112"/>
      <c r="L1056" s="112"/>
      <c r="M1056" s="116" t="s">
        <v>5698</v>
      </c>
      <c r="N1056" s="117"/>
      <c r="O1056" s="117"/>
      <c r="P1056" s="117"/>
      <c r="Q1056" s="117"/>
      <c r="R1056" s="117"/>
      <c r="S1056" s="117"/>
      <c r="T1056" s="117"/>
      <c r="U1056" s="117"/>
      <c r="V1056" s="117"/>
      <c r="W1056" s="117"/>
      <c r="X1056" s="117"/>
      <c r="Y1056" s="117"/>
      <c r="Z1056" s="117"/>
    </row>
    <row r="1057" ht="14.25" customHeight="1">
      <c r="A1057" s="112"/>
      <c r="B1057" s="117"/>
      <c r="C1057" s="129" t="s">
        <v>5532</v>
      </c>
      <c r="D1057" s="130">
        <v>3.95</v>
      </c>
      <c r="E1057" s="131">
        <f>VLOOKUP(C1057,'DADOS INEP'!C:L,10,0)</f>
        <v>48.33</v>
      </c>
      <c r="F1057" s="136">
        <f t="shared" si="1"/>
        <v>4.89676</v>
      </c>
      <c r="G1057" s="137">
        <f t="shared" si="2"/>
        <v>-0.94676</v>
      </c>
      <c r="H1057" s="141"/>
      <c r="I1057" s="132" t="str">
        <f t="shared" si="3"/>
        <v>#REF!</v>
      </c>
      <c r="J1057" s="111" t="str">
        <f t="shared" si="4"/>
        <v>#REF!</v>
      </c>
      <c r="K1057" s="112"/>
      <c r="L1057" s="112"/>
      <c r="M1057" s="116" t="s">
        <v>5698</v>
      </c>
      <c r="N1057" s="117"/>
      <c r="O1057" s="117"/>
      <c r="P1057" s="117"/>
      <c r="Q1057" s="117"/>
      <c r="R1057" s="117"/>
      <c r="S1057" s="117"/>
      <c r="T1057" s="117"/>
      <c r="U1057" s="117"/>
      <c r="V1057" s="117"/>
      <c r="W1057" s="117"/>
      <c r="X1057" s="117"/>
      <c r="Y1057" s="117"/>
      <c r="Z1057" s="117"/>
    </row>
    <row r="1058" ht="14.25" customHeight="1">
      <c r="A1058" s="112"/>
      <c r="B1058" s="117"/>
      <c r="C1058" s="129" t="s">
        <v>4376</v>
      </c>
      <c r="D1058" s="130">
        <v>4.42</v>
      </c>
      <c r="E1058" s="131">
        <f>VLOOKUP(C1058,'DADOS INEP'!C:L,10,0)</f>
        <v>51.44</v>
      </c>
      <c r="F1058" s="136">
        <f t="shared" si="1"/>
        <v>5.36948</v>
      </c>
      <c r="G1058" s="137">
        <f t="shared" si="2"/>
        <v>-0.94948</v>
      </c>
      <c r="H1058" s="141"/>
      <c r="I1058" s="132" t="str">
        <f t="shared" si="3"/>
        <v>#REF!</v>
      </c>
      <c r="J1058" s="111" t="str">
        <f t="shared" si="4"/>
        <v>#REF!</v>
      </c>
      <c r="K1058" s="112"/>
      <c r="L1058" s="112"/>
      <c r="M1058" s="116" t="s">
        <v>5698</v>
      </c>
      <c r="N1058" s="117"/>
      <c r="O1058" s="117"/>
      <c r="P1058" s="117"/>
      <c r="Q1058" s="117"/>
      <c r="R1058" s="117"/>
      <c r="S1058" s="117"/>
      <c r="T1058" s="117"/>
      <c r="U1058" s="117"/>
      <c r="V1058" s="117"/>
      <c r="W1058" s="117"/>
      <c r="X1058" s="117"/>
      <c r="Y1058" s="117"/>
      <c r="Z1058" s="117"/>
    </row>
    <row r="1059" ht="14.25" customHeight="1">
      <c r="A1059" s="112"/>
      <c r="B1059" s="117"/>
      <c r="C1059" s="129" t="s">
        <v>3343</v>
      </c>
      <c r="D1059" s="130">
        <v>4.62</v>
      </c>
      <c r="E1059" s="131">
        <f>VLOOKUP(C1059,'DADOS INEP'!C:L,10,0)</f>
        <v>52.76</v>
      </c>
      <c r="F1059" s="136">
        <f t="shared" si="1"/>
        <v>5.57012</v>
      </c>
      <c r="G1059" s="137">
        <f t="shared" si="2"/>
        <v>-0.95012</v>
      </c>
      <c r="H1059" s="141"/>
      <c r="I1059" s="132" t="str">
        <f t="shared" si="3"/>
        <v>#REF!</v>
      </c>
      <c r="J1059" s="111" t="str">
        <f t="shared" si="4"/>
        <v>#REF!</v>
      </c>
      <c r="K1059" s="112"/>
      <c r="L1059" s="112"/>
      <c r="M1059" s="116" t="s">
        <v>5698</v>
      </c>
      <c r="N1059" s="117"/>
      <c r="O1059" s="117"/>
      <c r="P1059" s="117"/>
      <c r="Q1059" s="117"/>
      <c r="R1059" s="117"/>
      <c r="S1059" s="117"/>
      <c r="T1059" s="117"/>
      <c r="U1059" s="117"/>
      <c r="V1059" s="117"/>
      <c r="W1059" s="117"/>
      <c r="X1059" s="117"/>
      <c r="Y1059" s="117"/>
      <c r="Z1059" s="117"/>
    </row>
    <row r="1060" ht="14.25" customHeight="1">
      <c r="A1060" s="112"/>
      <c r="B1060" s="117"/>
      <c r="C1060" s="129" t="s">
        <v>4637</v>
      </c>
      <c r="D1060" s="130">
        <v>4.36</v>
      </c>
      <c r="E1060" s="131">
        <f>VLOOKUP(C1060,'DADOS INEP'!C:L,10,0)</f>
        <v>51.06</v>
      </c>
      <c r="F1060" s="136">
        <f t="shared" si="1"/>
        <v>5.31172</v>
      </c>
      <c r="G1060" s="137">
        <f t="shared" si="2"/>
        <v>-0.95172</v>
      </c>
      <c r="H1060" s="141"/>
      <c r="I1060" s="132" t="str">
        <f t="shared" si="3"/>
        <v>#REF!</v>
      </c>
      <c r="J1060" s="111" t="str">
        <f t="shared" si="4"/>
        <v>#REF!</v>
      </c>
      <c r="K1060" s="112"/>
      <c r="L1060" s="112"/>
      <c r="M1060" s="116" t="s">
        <v>5698</v>
      </c>
      <c r="N1060" s="117"/>
      <c r="O1060" s="117"/>
      <c r="P1060" s="117"/>
      <c r="Q1060" s="117"/>
      <c r="R1060" s="117"/>
      <c r="S1060" s="117"/>
      <c r="T1060" s="117"/>
      <c r="U1060" s="117"/>
      <c r="V1060" s="117"/>
      <c r="W1060" s="117"/>
      <c r="X1060" s="117"/>
      <c r="Y1060" s="117"/>
      <c r="Z1060" s="117"/>
    </row>
    <row r="1061" ht="14.25" customHeight="1">
      <c r="A1061" s="112"/>
      <c r="B1061" s="117"/>
      <c r="C1061" s="129" t="s">
        <v>3731</v>
      </c>
      <c r="D1061" s="130">
        <v>4.54</v>
      </c>
      <c r="E1061" s="131">
        <f>VLOOKUP(C1061,'DADOS INEP'!C:L,10,0)</f>
        <v>52.26</v>
      </c>
      <c r="F1061" s="136">
        <f t="shared" si="1"/>
        <v>5.49412</v>
      </c>
      <c r="G1061" s="137">
        <f t="shared" si="2"/>
        <v>-0.95412</v>
      </c>
      <c r="H1061" s="141"/>
      <c r="I1061" s="132" t="str">
        <f t="shared" si="3"/>
        <v>#REF!</v>
      </c>
      <c r="J1061" s="111" t="str">
        <f t="shared" si="4"/>
        <v>#REF!</v>
      </c>
      <c r="K1061" s="112"/>
      <c r="L1061" s="112"/>
      <c r="M1061" s="116" t="s">
        <v>5698</v>
      </c>
      <c r="N1061" s="117"/>
      <c r="O1061" s="117"/>
      <c r="P1061" s="117"/>
      <c r="Q1061" s="117"/>
      <c r="R1061" s="117"/>
      <c r="S1061" s="117"/>
      <c r="T1061" s="117"/>
      <c r="U1061" s="117"/>
      <c r="V1061" s="117"/>
      <c r="W1061" s="117"/>
      <c r="X1061" s="117"/>
      <c r="Y1061" s="117"/>
      <c r="Z1061" s="117"/>
    </row>
    <row r="1062" ht="14.25" customHeight="1">
      <c r="A1062" s="112"/>
      <c r="B1062" s="117"/>
      <c r="C1062" s="129" t="s">
        <v>5450</v>
      </c>
      <c r="D1062" s="130">
        <v>4.04</v>
      </c>
      <c r="E1062" s="131">
        <f>VLOOKUP(C1062,'DADOS INEP'!C:L,10,0)</f>
        <v>48.98</v>
      </c>
      <c r="F1062" s="136">
        <f t="shared" si="1"/>
        <v>4.99556</v>
      </c>
      <c r="G1062" s="137">
        <f t="shared" si="2"/>
        <v>-0.95556</v>
      </c>
      <c r="H1062" s="141"/>
      <c r="I1062" s="132" t="str">
        <f t="shared" si="3"/>
        <v>#REF!</v>
      </c>
      <c r="J1062" s="111" t="str">
        <f t="shared" si="4"/>
        <v>#REF!</v>
      </c>
      <c r="K1062" s="112"/>
      <c r="L1062" s="112"/>
      <c r="M1062" s="116" t="s">
        <v>5698</v>
      </c>
      <c r="N1062" s="117"/>
      <c r="O1062" s="117"/>
      <c r="P1062" s="117"/>
      <c r="Q1062" s="117"/>
      <c r="R1062" s="117"/>
      <c r="S1062" s="117"/>
      <c r="T1062" s="117"/>
      <c r="U1062" s="117"/>
      <c r="V1062" s="117"/>
      <c r="W1062" s="117"/>
      <c r="X1062" s="117"/>
      <c r="Y1062" s="117"/>
      <c r="Z1062" s="117"/>
    </row>
    <row r="1063" ht="14.25" customHeight="1">
      <c r="A1063" s="112"/>
      <c r="B1063" s="117"/>
      <c r="C1063" s="129" t="s">
        <v>4906</v>
      </c>
      <c r="D1063" s="130">
        <v>4.28</v>
      </c>
      <c r="E1063" s="131">
        <f>VLOOKUP(C1063,'DADOS INEP'!C:L,10,0)</f>
        <v>50.57</v>
      </c>
      <c r="F1063" s="136">
        <f t="shared" si="1"/>
        <v>5.23724</v>
      </c>
      <c r="G1063" s="137">
        <f t="shared" si="2"/>
        <v>-0.95724</v>
      </c>
      <c r="H1063" s="141"/>
      <c r="I1063" s="132" t="str">
        <f t="shared" si="3"/>
        <v>#REF!</v>
      </c>
      <c r="J1063" s="111" t="str">
        <f t="shared" si="4"/>
        <v>#REF!</v>
      </c>
      <c r="K1063" s="112"/>
      <c r="L1063" s="112"/>
      <c r="M1063" s="116" t="s">
        <v>5698</v>
      </c>
      <c r="N1063" s="117"/>
      <c r="O1063" s="117"/>
      <c r="P1063" s="117"/>
      <c r="Q1063" s="117"/>
      <c r="R1063" s="117"/>
      <c r="S1063" s="117"/>
      <c r="T1063" s="117"/>
      <c r="U1063" s="117"/>
      <c r="V1063" s="117"/>
      <c r="W1063" s="117"/>
      <c r="X1063" s="117"/>
      <c r="Y1063" s="117"/>
      <c r="Z1063" s="117"/>
    </row>
    <row r="1064" ht="14.25" customHeight="1">
      <c r="A1064" s="112"/>
      <c r="B1064" s="117"/>
      <c r="C1064" s="129" t="s">
        <v>1994</v>
      </c>
      <c r="D1064" s="130">
        <v>4.89</v>
      </c>
      <c r="E1064" s="131">
        <f>VLOOKUP(C1064,'DADOS INEP'!C:L,10,0)</f>
        <v>54.6</v>
      </c>
      <c r="F1064" s="136">
        <f t="shared" si="1"/>
        <v>5.8498</v>
      </c>
      <c r="G1064" s="137">
        <f t="shared" si="2"/>
        <v>-0.9598</v>
      </c>
      <c r="H1064" s="141"/>
      <c r="I1064" s="132" t="str">
        <f t="shared" si="3"/>
        <v>#REF!</v>
      </c>
      <c r="J1064" s="111" t="str">
        <f t="shared" si="4"/>
        <v>#REF!</v>
      </c>
      <c r="K1064" s="112"/>
      <c r="L1064" s="112"/>
      <c r="M1064" s="116" t="s">
        <v>5698</v>
      </c>
      <c r="N1064" s="117"/>
      <c r="O1064" s="117"/>
      <c r="P1064" s="117"/>
      <c r="Q1064" s="117"/>
      <c r="R1064" s="117"/>
      <c r="S1064" s="117"/>
      <c r="T1064" s="117"/>
      <c r="U1064" s="117"/>
      <c r="V1064" s="117"/>
      <c r="W1064" s="117"/>
      <c r="X1064" s="117"/>
      <c r="Y1064" s="117"/>
      <c r="Z1064" s="117"/>
    </row>
    <row r="1065" ht="14.25" customHeight="1">
      <c r="A1065" s="112"/>
      <c r="B1065" s="117"/>
      <c r="C1065" s="129" t="s">
        <v>3154</v>
      </c>
      <c r="D1065" s="130">
        <v>4.64</v>
      </c>
      <c r="E1065" s="131">
        <f>VLOOKUP(C1065,'DADOS INEP'!C:L,10,0)</f>
        <v>52.97</v>
      </c>
      <c r="F1065" s="136">
        <f t="shared" si="1"/>
        <v>5.60204</v>
      </c>
      <c r="G1065" s="137">
        <f t="shared" si="2"/>
        <v>-0.96204</v>
      </c>
      <c r="H1065" s="141"/>
      <c r="I1065" s="132" t="str">
        <f t="shared" si="3"/>
        <v>#REF!</v>
      </c>
      <c r="J1065" s="111" t="str">
        <f t="shared" si="4"/>
        <v>#REF!</v>
      </c>
      <c r="K1065" s="112"/>
      <c r="L1065" s="112"/>
      <c r="M1065" s="116" t="s">
        <v>5698</v>
      </c>
      <c r="N1065" s="117"/>
      <c r="O1065" s="117"/>
      <c r="P1065" s="117"/>
      <c r="Q1065" s="117"/>
      <c r="R1065" s="117"/>
      <c r="S1065" s="117"/>
      <c r="T1065" s="117"/>
      <c r="U1065" s="117"/>
      <c r="V1065" s="117"/>
      <c r="W1065" s="117"/>
      <c r="X1065" s="117"/>
      <c r="Y1065" s="117"/>
      <c r="Z1065" s="117"/>
    </row>
    <row r="1066" ht="14.25" customHeight="1">
      <c r="A1066" s="112"/>
      <c r="B1066" s="117"/>
      <c r="C1066" s="129" t="s">
        <v>2659</v>
      </c>
      <c r="D1066" s="130">
        <v>4.73</v>
      </c>
      <c r="E1066" s="131">
        <f>VLOOKUP(C1066,'DADOS INEP'!C:L,10,0)</f>
        <v>53.6</v>
      </c>
      <c r="F1066" s="136">
        <f t="shared" si="1"/>
        <v>5.6978</v>
      </c>
      <c r="G1066" s="137">
        <f t="shared" si="2"/>
        <v>-0.9678</v>
      </c>
      <c r="H1066" s="141"/>
      <c r="I1066" s="132" t="str">
        <f t="shared" si="3"/>
        <v>#REF!</v>
      </c>
      <c r="J1066" s="111" t="str">
        <f t="shared" si="4"/>
        <v>#REF!</v>
      </c>
      <c r="K1066" s="112"/>
      <c r="L1066" s="112"/>
      <c r="M1066" s="116" t="s">
        <v>5698</v>
      </c>
      <c r="N1066" s="117"/>
      <c r="O1066" s="117"/>
      <c r="P1066" s="117"/>
      <c r="Q1066" s="117"/>
      <c r="R1066" s="117"/>
      <c r="S1066" s="117"/>
      <c r="T1066" s="117"/>
      <c r="U1066" s="117"/>
      <c r="V1066" s="117"/>
      <c r="W1066" s="117"/>
      <c r="X1066" s="117"/>
      <c r="Y1066" s="117"/>
      <c r="Z1066" s="117"/>
    </row>
    <row r="1067" ht="14.25" customHeight="1">
      <c r="A1067" s="112"/>
      <c r="B1067" s="117"/>
      <c r="C1067" s="129" t="s">
        <v>3161</v>
      </c>
      <c r="D1067" s="130">
        <v>4.63</v>
      </c>
      <c r="E1067" s="131">
        <f>VLOOKUP(C1067,'DADOS INEP'!C:L,10,0)</f>
        <v>52.96</v>
      </c>
      <c r="F1067" s="136">
        <f t="shared" si="1"/>
        <v>5.60052</v>
      </c>
      <c r="G1067" s="137">
        <f t="shared" si="2"/>
        <v>-0.97052</v>
      </c>
      <c r="H1067" s="141"/>
      <c r="I1067" s="132" t="str">
        <f t="shared" si="3"/>
        <v>#REF!</v>
      </c>
      <c r="J1067" s="111" t="str">
        <f t="shared" si="4"/>
        <v>#REF!</v>
      </c>
      <c r="K1067" s="112"/>
      <c r="L1067" s="112"/>
      <c r="M1067" s="116" t="s">
        <v>5698</v>
      </c>
      <c r="N1067" s="117"/>
      <c r="O1067" s="117"/>
      <c r="P1067" s="117"/>
      <c r="Q1067" s="117"/>
      <c r="R1067" s="117"/>
      <c r="S1067" s="117"/>
      <c r="T1067" s="117"/>
      <c r="U1067" s="117"/>
      <c r="V1067" s="117"/>
      <c r="W1067" s="117"/>
      <c r="X1067" s="117"/>
      <c r="Y1067" s="117"/>
      <c r="Z1067" s="117"/>
    </row>
    <row r="1068" ht="14.25" customHeight="1">
      <c r="A1068" s="112"/>
      <c r="B1068" s="117"/>
      <c r="C1068" s="129" t="s">
        <v>5339</v>
      </c>
      <c r="D1068" s="130">
        <v>4.09</v>
      </c>
      <c r="E1068" s="131">
        <f>VLOOKUP(C1068,'DADOS INEP'!C:L,10,0)</f>
        <v>49.45</v>
      </c>
      <c r="F1068" s="136">
        <f t="shared" si="1"/>
        <v>5.067</v>
      </c>
      <c r="G1068" s="137">
        <f t="shared" si="2"/>
        <v>-0.977</v>
      </c>
      <c r="H1068" s="141"/>
      <c r="I1068" s="132" t="str">
        <f t="shared" si="3"/>
        <v>#REF!</v>
      </c>
      <c r="J1068" s="111" t="str">
        <f t="shared" si="4"/>
        <v>#REF!</v>
      </c>
      <c r="K1068" s="112"/>
      <c r="L1068" s="112"/>
      <c r="M1068" s="116" t="s">
        <v>5698</v>
      </c>
      <c r="N1068" s="117"/>
      <c r="O1068" s="117"/>
      <c r="P1068" s="117"/>
      <c r="Q1068" s="117"/>
      <c r="R1068" s="117"/>
      <c r="S1068" s="117"/>
      <c r="T1068" s="117"/>
      <c r="U1068" s="117"/>
      <c r="V1068" s="117"/>
      <c r="W1068" s="117"/>
      <c r="X1068" s="117"/>
      <c r="Y1068" s="117"/>
      <c r="Z1068" s="117"/>
    </row>
    <row r="1069" ht="14.25" customHeight="1">
      <c r="A1069" s="112"/>
      <c r="B1069" s="117"/>
      <c r="C1069" s="129" t="s">
        <v>2468</v>
      </c>
      <c r="D1069" s="130">
        <v>4.76</v>
      </c>
      <c r="E1069" s="131">
        <f>VLOOKUP(C1069,'DADOS INEP'!C:L,10,0)</f>
        <v>53.86</v>
      </c>
      <c r="F1069" s="136">
        <f t="shared" si="1"/>
        <v>5.73732</v>
      </c>
      <c r="G1069" s="137">
        <f t="shared" si="2"/>
        <v>-0.97732</v>
      </c>
      <c r="H1069" s="141"/>
      <c r="I1069" s="132" t="str">
        <f t="shared" si="3"/>
        <v>#REF!</v>
      </c>
      <c r="J1069" s="111" t="str">
        <f t="shared" si="4"/>
        <v>#REF!</v>
      </c>
      <c r="K1069" s="112"/>
      <c r="L1069" s="112"/>
      <c r="M1069" s="116" t="s">
        <v>5698</v>
      </c>
      <c r="N1069" s="117"/>
      <c r="O1069" s="117"/>
      <c r="P1069" s="117"/>
      <c r="Q1069" s="117"/>
      <c r="R1069" s="117"/>
      <c r="S1069" s="117"/>
      <c r="T1069" s="117"/>
      <c r="U1069" s="117"/>
      <c r="V1069" s="117"/>
      <c r="W1069" s="117"/>
      <c r="X1069" s="117"/>
      <c r="Y1069" s="117"/>
      <c r="Z1069" s="117"/>
    </row>
    <row r="1070" ht="14.25" customHeight="1">
      <c r="A1070" s="112"/>
      <c r="B1070" s="117"/>
      <c r="C1070" s="129" t="s">
        <v>2189</v>
      </c>
      <c r="D1070" s="130">
        <v>4.82</v>
      </c>
      <c r="E1070" s="131">
        <f>VLOOKUP(C1070,'DADOS INEP'!C:L,10,0)</f>
        <v>54.28</v>
      </c>
      <c r="F1070" s="136">
        <f t="shared" si="1"/>
        <v>5.80116</v>
      </c>
      <c r="G1070" s="137">
        <f t="shared" si="2"/>
        <v>-0.98116</v>
      </c>
      <c r="H1070" s="141"/>
      <c r="I1070" s="132" t="str">
        <f t="shared" si="3"/>
        <v>#REF!</v>
      </c>
      <c r="J1070" s="111" t="str">
        <f t="shared" si="4"/>
        <v>#REF!</v>
      </c>
      <c r="K1070" s="112"/>
      <c r="L1070" s="112"/>
      <c r="M1070" s="116" t="s">
        <v>5698</v>
      </c>
      <c r="N1070" s="117"/>
      <c r="O1070" s="117"/>
      <c r="P1070" s="117"/>
      <c r="Q1070" s="117"/>
      <c r="R1070" s="117"/>
      <c r="S1070" s="117"/>
      <c r="T1070" s="117"/>
      <c r="U1070" s="117"/>
      <c r="V1070" s="117"/>
      <c r="W1070" s="117"/>
      <c r="X1070" s="117"/>
      <c r="Y1070" s="117"/>
      <c r="Z1070" s="117"/>
    </row>
    <row r="1071" ht="14.25" customHeight="1">
      <c r="A1071" s="112"/>
      <c r="B1071" s="117"/>
      <c r="C1071" s="129" t="s">
        <v>4119</v>
      </c>
      <c r="D1071" s="130">
        <v>4.44</v>
      </c>
      <c r="E1071" s="131">
        <f>VLOOKUP(C1071,'DADOS INEP'!C:L,10,0)</f>
        <v>51.79</v>
      </c>
      <c r="F1071" s="136">
        <f t="shared" si="1"/>
        <v>5.42268</v>
      </c>
      <c r="G1071" s="137">
        <f t="shared" si="2"/>
        <v>-0.98268</v>
      </c>
      <c r="H1071" s="141"/>
      <c r="I1071" s="132" t="str">
        <f t="shared" si="3"/>
        <v>#REF!</v>
      </c>
      <c r="J1071" s="111" t="str">
        <f t="shared" si="4"/>
        <v>#REF!</v>
      </c>
      <c r="K1071" s="112"/>
      <c r="L1071" s="112"/>
      <c r="M1071" s="116" t="s">
        <v>5698</v>
      </c>
      <c r="N1071" s="117"/>
      <c r="O1071" s="117"/>
      <c r="P1071" s="117"/>
      <c r="Q1071" s="117"/>
      <c r="R1071" s="117"/>
      <c r="S1071" s="117"/>
      <c r="T1071" s="117"/>
      <c r="U1071" s="117"/>
      <c r="V1071" s="117"/>
      <c r="W1071" s="117"/>
      <c r="X1071" s="117"/>
      <c r="Y1071" s="117"/>
      <c r="Z1071" s="117"/>
    </row>
    <row r="1072" ht="14.25" customHeight="1">
      <c r="A1072" s="112"/>
      <c r="B1072" s="117"/>
      <c r="C1072" s="129" t="s">
        <v>3786</v>
      </c>
      <c r="D1072" s="130">
        <v>4.5</v>
      </c>
      <c r="E1072" s="131">
        <f>VLOOKUP(C1072,'DADOS INEP'!C:L,10,0)</f>
        <v>52.2</v>
      </c>
      <c r="F1072" s="136">
        <f t="shared" si="1"/>
        <v>5.485</v>
      </c>
      <c r="G1072" s="137">
        <f t="shared" si="2"/>
        <v>-0.985</v>
      </c>
      <c r="H1072" s="141"/>
      <c r="I1072" s="132" t="str">
        <f t="shared" si="3"/>
        <v>#REF!</v>
      </c>
      <c r="J1072" s="111" t="str">
        <f t="shared" si="4"/>
        <v>#REF!</v>
      </c>
      <c r="K1072" s="112"/>
      <c r="L1072" s="112"/>
      <c r="M1072" s="116" t="s">
        <v>5698</v>
      </c>
      <c r="N1072" s="117"/>
      <c r="O1072" s="117"/>
      <c r="P1072" s="117"/>
      <c r="Q1072" s="117"/>
      <c r="R1072" s="117"/>
      <c r="S1072" s="117"/>
      <c r="T1072" s="117"/>
      <c r="U1072" s="117"/>
      <c r="V1072" s="117"/>
      <c r="W1072" s="117"/>
      <c r="X1072" s="117"/>
      <c r="Y1072" s="117"/>
      <c r="Z1072" s="117"/>
    </row>
    <row r="1073" ht="14.25" customHeight="1">
      <c r="A1073" s="112"/>
      <c r="B1073" s="117"/>
      <c r="C1073" s="129" t="s">
        <v>5132</v>
      </c>
      <c r="D1073" s="130">
        <v>4.18</v>
      </c>
      <c r="E1073" s="131">
        <f>VLOOKUP(C1073,'DADOS INEP'!C:L,10,0)</f>
        <v>50.1</v>
      </c>
      <c r="F1073" s="136">
        <f t="shared" si="1"/>
        <v>5.1658</v>
      </c>
      <c r="G1073" s="137">
        <f t="shared" si="2"/>
        <v>-0.9858</v>
      </c>
      <c r="H1073" s="141"/>
      <c r="I1073" s="132" t="str">
        <f t="shared" si="3"/>
        <v>#REF!</v>
      </c>
      <c r="J1073" s="111" t="str">
        <f t="shared" si="4"/>
        <v>#REF!</v>
      </c>
      <c r="K1073" s="112"/>
      <c r="L1073" s="112"/>
      <c r="M1073" s="116" t="s">
        <v>5698</v>
      </c>
      <c r="N1073" s="117"/>
      <c r="O1073" s="117"/>
      <c r="P1073" s="117"/>
      <c r="Q1073" s="117"/>
      <c r="R1073" s="117"/>
      <c r="S1073" s="117"/>
      <c r="T1073" s="117"/>
      <c r="U1073" s="117"/>
      <c r="V1073" s="117"/>
      <c r="W1073" s="117"/>
      <c r="X1073" s="117"/>
      <c r="Y1073" s="117"/>
      <c r="Z1073" s="117"/>
    </row>
    <row r="1074" ht="14.25" customHeight="1">
      <c r="A1074" s="112"/>
      <c r="B1074" s="117"/>
      <c r="C1074" s="129" t="s">
        <v>1812</v>
      </c>
      <c r="D1074" s="130">
        <v>4.91</v>
      </c>
      <c r="E1074" s="131">
        <f>VLOOKUP(C1074,'DADOS INEP'!C:L,10,0)</f>
        <v>54.93</v>
      </c>
      <c r="F1074" s="136">
        <f t="shared" si="1"/>
        <v>5.89996</v>
      </c>
      <c r="G1074" s="137">
        <f t="shared" si="2"/>
        <v>-0.98996</v>
      </c>
      <c r="H1074" s="141"/>
      <c r="I1074" s="132" t="str">
        <f t="shared" si="3"/>
        <v>#REF!</v>
      </c>
      <c r="J1074" s="111" t="str">
        <f t="shared" si="4"/>
        <v>#REF!</v>
      </c>
      <c r="K1074" s="112"/>
      <c r="L1074" s="112"/>
      <c r="M1074" s="116" t="s">
        <v>5698</v>
      </c>
      <c r="N1074" s="117"/>
      <c r="O1074" s="117"/>
      <c r="P1074" s="117"/>
      <c r="Q1074" s="117"/>
      <c r="R1074" s="117"/>
      <c r="S1074" s="117"/>
      <c r="T1074" s="117"/>
      <c r="U1074" s="117"/>
      <c r="V1074" s="117"/>
      <c r="W1074" s="117"/>
      <c r="X1074" s="117"/>
      <c r="Y1074" s="117"/>
      <c r="Z1074" s="117"/>
    </row>
    <row r="1075" ht="14.25" customHeight="1">
      <c r="A1075" s="112"/>
      <c r="B1075" s="117"/>
      <c r="C1075" s="129" t="s">
        <v>3383</v>
      </c>
      <c r="D1075" s="130">
        <v>4.56</v>
      </c>
      <c r="E1075" s="131">
        <f>VLOOKUP(C1075,'DADOS INEP'!C:L,10,0)</f>
        <v>52.71</v>
      </c>
      <c r="F1075" s="136">
        <f t="shared" si="1"/>
        <v>5.56252</v>
      </c>
      <c r="G1075" s="137">
        <f t="shared" si="2"/>
        <v>-1.00252</v>
      </c>
      <c r="H1075" s="141"/>
      <c r="I1075" s="132" t="str">
        <f t="shared" si="3"/>
        <v>#REF!</v>
      </c>
      <c r="J1075" s="111" t="str">
        <f t="shared" si="4"/>
        <v>#REF!</v>
      </c>
      <c r="K1075" s="112"/>
      <c r="L1075" s="112"/>
      <c r="M1075" s="116" t="s">
        <v>5698</v>
      </c>
      <c r="N1075" s="117"/>
      <c r="O1075" s="117"/>
      <c r="P1075" s="117"/>
      <c r="Q1075" s="117"/>
      <c r="R1075" s="117"/>
      <c r="S1075" s="117"/>
      <c r="T1075" s="117"/>
      <c r="U1075" s="117"/>
      <c r="V1075" s="117"/>
      <c r="W1075" s="117"/>
      <c r="X1075" s="117"/>
      <c r="Y1075" s="117"/>
      <c r="Z1075" s="117"/>
    </row>
    <row r="1076" ht="14.25" customHeight="1">
      <c r="A1076" s="112"/>
      <c r="B1076" s="117"/>
      <c r="C1076" s="129" t="s">
        <v>2125</v>
      </c>
      <c r="D1076" s="130">
        <v>4.81</v>
      </c>
      <c r="E1076" s="131">
        <f>VLOOKUP(C1076,'DADOS INEP'!C:L,10,0)</f>
        <v>54.38</v>
      </c>
      <c r="F1076" s="136">
        <f t="shared" si="1"/>
        <v>5.81636</v>
      </c>
      <c r="G1076" s="137">
        <f t="shared" si="2"/>
        <v>-1.00636</v>
      </c>
      <c r="H1076" s="141"/>
      <c r="I1076" s="132" t="str">
        <f t="shared" si="3"/>
        <v>#REF!</v>
      </c>
      <c r="J1076" s="111" t="str">
        <f t="shared" si="4"/>
        <v>#REF!</v>
      </c>
      <c r="K1076" s="112"/>
      <c r="L1076" s="112"/>
      <c r="M1076" s="116" t="s">
        <v>5698</v>
      </c>
      <c r="N1076" s="117"/>
      <c r="O1076" s="117"/>
      <c r="P1076" s="117"/>
      <c r="Q1076" s="117"/>
      <c r="R1076" s="117"/>
      <c r="S1076" s="117"/>
      <c r="T1076" s="117"/>
      <c r="U1076" s="117"/>
      <c r="V1076" s="117"/>
      <c r="W1076" s="117"/>
      <c r="X1076" s="117"/>
      <c r="Y1076" s="117"/>
      <c r="Z1076" s="117"/>
    </row>
    <row r="1077" ht="14.25" customHeight="1">
      <c r="A1077" s="112"/>
      <c r="B1077" s="117"/>
      <c r="C1077" s="129" t="s">
        <v>4099</v>
      </c>
      <c r="D1077" s="130">
        <v>4.42</v>
      </c>
      <c r="E1077" s="131">
        <f>VLOOKUP(C1077,'DADOS INEP'!C:L,10,0)</f>
        <v>51.82</v>
      </c>
      <c r="F1077" s="136">
        <f t="shared" si="1"/>
        <v>5.42724</v>
      </c>
      <c r="G1077" s="137">
        <f t="shared" si="2"/>
        <v>-1.00724</v>
      </c>
      <c r="H1077" s="141"/>
      <c r="I1077" s="132" t="str">
        <f t="shared" si="3"/>
        <v>#REF!</v>
      </c>
      <c r="J1077" s="111" t="str">
        <f t="shared" si="4"/>
        <v>#REF!</v>
      </c>
      <c r="K1077" s="112"/>
      <c r="L1077" s="112"/>
      <c r="M1077" s="116" t="s">
        <v>5698</v>
      </c>
      <c r="N1077" s="117"/>
      <c r="O1077" s="117"/>
      <c r="P1077" s="117"/>
      <c r="Q1077" s="117"/>
      <c r="R1077" s="117"/>
      <c r="S1077" s="117"/>
      <c r="T1077" s="117"/>
      <c r="U1077" s="117"/>
      <c r="V1077" s="117"/>
      <c r="W1077" s="117"/>
      <c r="X1077" s="117"/>
      <c r="Y1077" s="117"/>
      <c r="Z1077" s="117"/>
    </row>
    <row r="1078" ht="14.25" customHeight="1">
      <c r="A1078" s="112"/>
      <c r="B1078" s="117"/>
      <c r="C1078" s="129" t="s">
        <v>3030</v>
      </c>
      <c r="D1078" s="130">
        <v>4.62</v>
      </c>
      <c r="E1078" s="131">
        <f>VLOOKUP(C1078,'DADOS INEP'!C:L,10,0)</f>
        <v>53.14</v>
      </c>
      <c r="F1078" s="136">
        <f t="shared" si="1"/>
        <v>5.62788</v>
      </c>
      <c r="G1078" s="137">
        <f t="shared" si="2"/>
        <v>-1.00788</v>
      </c>
      <c r="H1078" s="141"/>
      <c r="I1078" s="132" t="str">
        <f t="shared" si="3"/>
        <v>#REF!</v>
      </c>
      <c r="J1078" s="111" t="str">
        <f t="shared" si="4"/>
        <v>#REF!</v>
      </c>
      <c r="K1078" s="112"/>
      <c r="L1078" s="112"/>
      <c r="M1078" s="116" t="s">
        <v>5698</v>
      </c>
      <c r="N1078" s="117"/>
      <c r="O1078" s="117"/>
      <c r="P1078" s="117"/>
      <c r="Q1078" s="117"/>
      <c r="R1078" s="117"/>
      <c r="S1078" s="117"/>
      <c r="T1078" s="117"/>
      <c r="U1078" s="117"/>
      <c r="V1078" s="117"/>
      <c r="W1078" s="117"/>
      <c r="X1078" s="117"/>
      <c r="Y1078" s="117"/>
      <c r="Z1078" s="117"/>
    </row>
    <row r="1079" ht="14.25" customHeight="1">
      <c r="A1079" s="112"/>
      <c r="B1079" s="117"/>
      <c r="C1079" s="129" t="s">
        <v>1356</v>
      </c>
      <c r="D1079" s="130">
        <v>5.05</v>
      </c>
      <c r="E1079" s="131">
        <f>VLOOKUP(C1079,'DADOS INEP'!C:L,10,0)</f>
        <v>55.97</v>
      </c>
      <c r="F1079" s="136">
        <f t="shared" si="1"/>
        <v>6.05804</v>
      </c>
      <c r="G1079" s="137">
        <f t="shared" si="2"/>
        <v>-1.00804</v>
      </c>
      <c r="H1079" s="141"/>
      <c r="I1079" s="132" t="str">
        <f t="shared" si="3"/>
        <v>#REF!</v>
      </c>
      <c r="J1079" s="111" t="str">
        <f t="shared" si="4"/>
        <v>#REF!</v>
      </c>
      <c r="K1079" s="112"/>
      <c r="L1079" s="112"/>
      <c r="M1079" s="116" t="s">
        <v>5698</v>
      </c>
      <c r="N1079" s="117"/>
      <c r="O1079" s="117"/>
      <c r="P1079" s="117"/>
      <c r="Q1079" s="117"/>
      <c r="R1079" s="117"/>
      <c r="S1079" s="117"/>
      <c r="T1079" s="117"/>
      <c r="U1079" s="117"/>
      <c r="V1079" s="117"/>
      <c r="W1079" s="117"/>
      <c r="X1079" s="117"/>
      <c r="Y1079" s="117"/>
      <c r="Z1079" s="117"/>
    </row>
    <row r="1080" ht="14.25" customHeight="1">
      <c r="A1080" s="112"/>
      <c r="B1080" s="117"/>
      <c r="C1080" s="129" t="s">
        <v>1968</v>
      </c>
      <c r="D1080" s="130">
        <v>4.84</v>
      </c>
      <c r="E1080" s="131">
        <f>VLOOKUP(C1080,'DADOS INEP'!C:L,10,0)</f>
        <v>54.64</v>
      </c>
      <c r="F1080" s="136">
        <f t="shared" si="1"/>
        <v>5.85588</v>
      </c>
      <c r="G1080" s="137">
        <f t="shared" si="2"/>
        <v>-1.01588</v>
      </c>
      <c r="H1080" s="141"/>
      <c r="I1080" s="132" t="str">
        <f t="shared" si="3"/>
        <v>#REF!</v>
      </c>
      <c r="J1080" s="111" t="str">
        <f t="shared" si="4"/>
        <v>#REF!</v>
      </c>
      <c r="K1080" s="112"/>
      <c r="L1080" s="112"/>
      <c r="M1080" s="116" t="s">
        <v>5698</v>
      </c>
      <c r="N1080" s="117"/>
      <c r="O1080" s="117"/>
      <c r="P1080" s="117"/>
      <c r="Q1080" s="117"/>
      <c r="R1080" s="117"/>
      <c r="S1080" s="117"/>
      <c r="T1080" s="117"/>
      <c r="U1080" s="117"/>
      <c r="V1080" s="117"/>
      <c r="W1080" s="117"/>
      <c r="X1080" s="117"/>
      <c r="Y1080" s="117"/>
      <c r="Z1080" s="117"/>
    </row>
    <row r="1081" ht="14.25" customHeight="1">
      <c r="A1081" s="112"/>
      <c r="B1081" s="117"/>
      <c r="C1081" s="129" t="s">
        <v>2975</v>
      </c>
      <c r="D1081" s="130">
        <v>4.62</v>
      </c>
      <c r="E1081" s="131">
        <f>VLOOKUP(C1081,'DADOS INEP'!C:L,10,0)</f>
        <v>53.2</v>
      </c>
      <c r="F1081" s="136">
        <f t="shared" si="1"/>
        <v>5.637</v>
      </c>
      <c r="G1081" s="137">
        <f t="shared" si="2"/>
        <v>-1.017</v>
      </c>
      <c r="H1081" s="141"/>
      <c r="I1081" s="132" t="str">
        <f t="shared" si="3"/>
        <v>#REF!</v>
      </c>
      <c r="J1081" s="111" t="str">
        <f t="shared" si="4"/>
        <v>#REF!</v>
      </c>
      <c r="K1081" s="112"/>
      <c r="L1081" s="112"/>
      <c r="M1081" s="116" t="s">
        <v>5698</v>
      </c>
      <c r="N1081" s="117"/>
      <c r="O1081" s="117"/>
      <c r="P1081" s="117"/>
      <c r="Q1081" s="117"/>
      <c r="R1081" s="117"/>
      <c r="S1081" s="117"/>
      <c r="T1081" s="117"/>
      <c r="U1081" s="117"/>
      <c r="V1081" s="117"/>
      <c r="W1081" s="117"/>
      <c r="X1081" s="117"/>
      <c r="Y1081" s="117"/>
      <c r="Z1081" s="117"/>
    </row>
    <row r="1082" ht="14.25" customHeight="1">
      <c r="A1082" s="112"/>
      <c r="B1082" s="117"/>
      <c r="C1082" s="129" t="s">
        <v>3411</v>
      </c>
      <c r="D1082" s="130">
        <v>4.54</v>
      </c>
      <c r="E1082" s="131">
        <f>VLOOKUP(C1082,'DADOS INEP'!C:L,10,0)</f>
        <v>52.68</v>
      </c>
      <c r="F1082" s="136">
        <f t="shared" si="1"/>
        <v>5.55796</v>
      </c>
      <c r="G1082" s="137">
        <f t="shared" si="2"/>
        <v>-1.01796</v>
      </c>
      <c r="H1082" s="141"/>
      <c r="I1082" s="132" t="str">
        <f t="shared" si="3"/>
        <v>#REF!</v>
      </c>
      <c r="J1082" s="111" t="str">
        <f t="shared" si="4"/>
        <v>#REF!</v>
      </c>
      <c r="K1082" s="112"/>
      <c r="L1082" s="112"/>
      <c r="M1082" s="116" t="s">
        <v>5698</v>
      </c>
      <c r="N1082" s="117"/>
      <c r="O1082" s="117"/>
      <c r="P1082" s="117"/>
      <c r="Q1082" s="117"/>
      <c r="R1082" s="117"/>
      <c r="S1082" s="117"/>
      <c r="T1082" s="117"/>
      <c r="U1082" s="117"/>
      <c r="V1082" s="117"/>
      <c r="W1082" s="117"/>
      <c r="X1082" s="117"/>
      <c r="Y1082" s="117"/>
      <c r="Z1082" s="117"/>
    </row>
    <row r="1083" ht="14.25" customHeight="1">
      <c r="A1083" s="112"/>
      <c r="B1083" s="117"/>
      <c r="C1083" s="129" t="s">
        <v>1403</v>
      </c>
      <c r="D1083" s="130">
        <v>5.02</v>
      </c>
      <c r="E1083" s="131">
        <f>VLOOKUP(C1083,'DADOS INEP'!C:L,10,0)</f>
        <v>55.86</v>
      </c>
      <c r="F1083" s="136">
        <f t="shared" si="1"/>
        <v>6.04132</v>
      </c>
      <c r="G1083" s="137">
        <f t="shared" si="2"/>
        <v>-1.02132</v>
      </c>
      <c r="H1083" s="141"/>
      <c r="I1083" s="132" t="str">
        <f t="shared" si="3"/>
        <v>#REF!</v>
      </c>
      <c r="J1083" s="111" t="str">
        <f t="shared" si="4"/>
        <v>#REF!</v>
      </c>
      <c r="K1083" s="112"/>
      <c r="L1083" s="112"/>
      <c r="M1083" s="116" t="s">
        <v>5698</v>
      </c>
      <c r="N1083" s="117"/>
      <c r="O1083" s="117"/>
      <c r="P1083" s="117"/>
      <c r="Q1083" s="117"/>
      <c r="R1083" s="117"/>
      <c r="S1083" s="117"/>
      <c r="T1083" s="117"/>
      <c r="U1083" s="117"/>
      <c r="V1083" s="117"/>
      <c r="W1083" s="117"/>
      <c r="X1083" s="117"/>
      <c r="Y1083" s="117"/>
      <c r="Z1083" s="117"/>
    </row>
    <row r="1084" ht="14.25" customHeight="1">
      <c r="A1084" s="112"/>
      <c r="B1084" s="117"/>
      <c r="C1084" s="129" t="s">
        <v>2737</v>
      </c>
      <c r="D1084" s="130">
        <v>4.66</v>
      </c>
      <c r="E1084" s="131">
        <f>VLOOKUP(C1084,'DADOS INEP'!C:L,10,0)</f>
        <v>53.51</v>
      </c>
      <c r="F1084" s="136">
        <f t="shared" si="1"/>
        <v>5.68412</v>
      </c>
      <c r="G1084" s="137">
        <f t="shared" si="2"/>
        <v>-1.02412</v>
      </c>
      <c r="H1084" s="141"/>
      <c r="I1084" s="132" t="str">
        <f t="shared" si="3"/>
        <v>#REF!</v>
      </c>
      <c r="J1084" s="111" t="str">
        <f t="shared" si="4"/>
        <v>#REF!</v>
      </c>
      <c r="K1084" s="112"/>
      <c r="L1084" s="112"/>
      <c r="M1084" s="116" t="s">
        <v>5698</v>
      </c>
      <c r="N1084" s="117"/>
      <c r="O1084" s="117"/>
      <c r="P1084" s="117"/>
      <c r="Q1084" s="117"/>
      <c r="R1084" s="117"/>
      <c r="S1084" s="117"/>
      <c r="T1084" s="117"/>
      <c r="U1084" s="117"/>
      <c r="V1084" s="117"/>
      <c r="W1084" s="117"/>
      <c r="X1084" s="117"/>
      <c r="Y1084" s="117"/>
      <c r="Z1084" s="117"/>
    </row>
    <row r="1085" ht="14.25" customHeight="1">
      <c r="A1085" s="112"/>
      <c r="B1085" s="117"/>
      <c r="C1085" s="129" t="s">
        <v>3103</v>
      </c>
      <c r="D1085" s="130">
        <v>4.59</v>
      </c>
      <c r="E1085" s="131">
        <f>VLOOKUP(C1085,'DADOS INEP'!C:L,10,0)</f>
        <v>53.05</v>
      </c>
      <c r="F1085" s="136">
        <f t="shared" si="1"/>
        <v>5.6142</v>
      </c>
      <c r="G1085" s="137">
        <f t="shared" si="2"/>
        <v>-1.0242</v>
      </c>
      <c r="H1085" s="141"/>
      <c r="I1085" s="132" t="str">
        <f t="shared" si="3"/>
        <v>#REF!</v>
      </c>
      <c r="J1085" s="111" t="str">
        <f t="shared" si="4"/>
        <v>#REF!</v>
      </c>
      <c r="K1085" s="112"/>
      <c r="L1085" s="112"/>
      <c r="M1085" s="116" t="s">
        <v>5698</v>
      </c>
      <c r="N1085" s="117"/>
      <c r="O1085" s="117"/>
      <c r="P1085" s="117"/>
      <c r="Q1085" s="117"/>
      <c r="R1085" s="117"/>
      <c r="S1085" s="117"/>
      <c r="T1085" s="117"/>
      <c r="U1085" s="117"/>
      <c r="V1085" s="117"/>
      <c r="W1085" s="117"/>
      <c r="X1085" s="117"/>
      <c r="Y1085" s="117"/>
      <c r="Z1085" s="117"/>
    </row>
    <row r="1086" ht="14.25" customHeight="1">
      <c r="A1086" s="112"/>
      <c r="B1086" s="117"/>
      <c r="C1086" s="129" t="s">
        <v>3783</v>
      </c>
      <c r="D1086" s="130">
        <v>4.46</v>
      </c>
      <c r="E1086" s="131">
        <f>VLOOKUP(C1086,'DADOS INEP'!C:L,10,0)</f>
        <v>52.2</v>
      </c>
      <c r="F1086" s="136">
        <f t="shared" si="1"/>
        <v>5.485</v>
      </c>
      <c r="G1086" s="137">
        <f t="shared" si="2"/>
        <v>-1.025</v>
      </c>
      <c r="H1086" s="141"/>
      <c r="I1086" s="132" t="str">
        <f t="shared" si="3"/>
        <v>#REF!</v>
      </c>
      <c r="J1086" s="111" t="str">
        <f t="shared" si="4"/>
        <v>#REF!</v>
      </c>
      <c r="K1086" s="112"/>
      <c r="L1086" s="112"/>
      <c r="M1086" s="116" t="s">
        <v>5698</v>
      </c>
      <c r="N1086" s="117"/>
      <c r="O1086" s="117"/>
      <c r="P1086" s="117"/>
      <c r="Q1086" s="117"/>
      <c r="R1086" s="117"/>
      <c r="S1086" s="117"/>
      <c r="T1086" s="117"/>
      <c r="U1086" s="117"/>
      <c r="V1086" s="117"/>
      <c r="W1086" s="117"/>
      <c r="X1086" s="117"/>
      <c r="Y1086" s="117"/>
      <c r="Z1086" s="117"/>
    </row>
    <row r="1087" ht="14.25" customHeight="1">
      <c r="A1087" s="112"/>
      <c r="B1087" s="117"/>
      <c r="C1087" s="129" t="s">
        <v>2287</v>
      </c>
      <c r="D1087" s="130">
        <v>4.75</v>
      </c>
      <c r="E1087" s="131">
        <f>VLOOKUP(C1087,'DADOS INEP'!C:L,10,0)</f>
        <v>54.14</v>
      </c>
      <c r="F1087" s="136">
        <f t="shared" si="1"/>
        <v>5.77988</v>
      </c>
      <c r="G1087" s="137">
        <f t="shared" si="2"/>
        <v>-1.02988</v>
      </c>
      <c r="H1087" s="141"/>
      <c r="I1087" s="132" t="str">
        <f t="shared" si="3"/>
        <v>#REF!</v>
      </c>
      <c r="J1087" s="111" t="str">
        <f t="shared" si="4"/>
        <v>#REF!</v>
      </c>
      <c r="K1087" s="112"/>
      <c r="L1087" s="112"/>
      <c r="M1087" s="116" t="s">
        <v>5698</v>
      </c>
      <c r="N1087" s="117"/>
      <c r="O1087" s="117"/>
      <c r="P1087" s="117"/>
      <c r="Q1087" s="117"/>
      <c r="R1087" s="117"/>
      <c r="S1087" s="117"/>
      <c r="T1087" s="117"/>
      <c r="U1087" s="117"/>
      <c r="V1087" s="117"/>
      <c r="W1087" s="117"/>
      <c r="X1087" s="117"/>
      <c r="Y1087" s="117"/>
      <c r="Z1087" s="117"/>
    </row>
    <row r="1088" ht="14.25" customHeight="1">
      <c r="A1088" s="112"/>
      <c r="B1088" s="117"/>
      <c r="C1088" s="129" t="s">
        <v>4453</v>
      </c>
      <c r="D1088" s="130">
        <v>4.32</v>
      </c>
      <c r="E1088" s="131">
        <f>VLOOKUP(C1088,'DADOS INEP'!C:L,10,0)</f>
        <v>51.33</v>
      </c>
      <c r="F1088" s="136">
        <f t="shared" si="1"/>
        <v>5.35276</v>
      </c>
      <c r="G1088" s="137">
        <f t="shared" si="2"/>
        <v>-1.03276</v>
      </c>
      <c r="H1088" s="141"/>
      <c r="I1088" s="132" t="str">
        <f t="shared" si="3"/>
        <v>#REF!</v>
      </c>
      <c r="J1088" s="111" t="str">
        <f t="shared" si="4"/>
        <v>#REF!</v>
      </c>
      <c r="K1088" s="112"/>
      <c r="L1088" s="112"/>
      <c r="M1088" s="116" t="s">
        <v>5698</v>
      </c>
      <c r="N1088" s="117"/>
      <c r="O1088" s="117"/>
      <c r="P1088" s="117"/>
      <c r="Q1088" s="117"/>
      <c r="R1088" s="117"/>
      <c r="S1088" s="117"/>
      <c r="T1088" s="117"/>
      <c r="U1088" s="117"/>
      <c r="V1088" s="117"/>
      <c r="W1088" s="117"/>
      <c r="X1088" s="117"/>
      <c r="Y1088" s="117"/>
      <c r="Z1088" s="117"/>
    </row>
    <row r="1089" ht="14.25" customHeight="1">
      <c r="A1089" s="112"/>
      <c r="B1089" s="117"/>
      <c r="C1089" s="129" t="s">
        <v>3564</v>
      </c>
      <c r="D1089" s="130">
        <v>4.49</v>
      </c>
      <c r="E1089" s="131">
        <f>VLOOKUP(C1089,'DADOS INEP'!C:L,10,0)</f>
        <v>52.47</v>
      </c>
      <c r="F1089" s="136">
        <f t="shared" si="1"/>
        <v>5.52604</v>
      </c>
      <c r="G1089" s="137">
        <f t="shared" si="2"/>
        <v>-1.03604</v>
      </c>
      <c r="H1089" s="141"/>
      <c r="I1089" s="132" t="str">
        <f t="shared" si="3"/>
        <v>#REF!</v>
      </c>
      <c r="J1089" s="111" t="str">
        <f t="shared" si="4"/>
        <v>#REF!</v>
      </c>
      <c r="K1089" s="112"/>
      <c r="L1089" s="112"/>
      <c r="M1089" s="116" t="s">
        <v>5698</v>
      </c>
      <c r="N1089" s="117"/>
      <c r="O1089" s="117"/>
      <c r="P1089" s="117"/>
      <c r="Q1089" s="117"/>
      <c r="R1089" s="117"/>
      <c r="S1089" s="117"/>
      <c r="T1089" s="117"/>
      <c r="U1089" s="117"/>
      <c r="V1089" s="117"/>
      <c r="W1089" s="117"/>
      <c r="X1089" s="117"/>
      <c r="Y1089" s="117"/>
      <c r="Z1089" s="117"/>
    </row>
    <row r="1090" ht="14.25" customHeight="1">
      <c r="A1090" s="112"/>
      <c r="B1090" s="117"/>
      <c r="C1090" s="129" t="s">
        <v>1515</v>
      </c>
      <c r="D1090" s="130">
        <v>4.96</v>
      </c>
      <c r="E1090" s="131">
        <f>VLOOKUP(C1090,'DADOS INEP'!C:L,10,0)</f>
        <v>55.58</v>
      </c>
      <c r="F1090" s="136">
        <f t="shared" si="1"/>
        <v>5.99876</v>
      </c>
      <c r="G1090" s="137">
        <f t="shared" si="2"/>
        <v>-1.03876</v>
      </c>
      <c r="H1090" s="143"/>
      <c r="I1090" s="132" t="str">
        <f t="shared" si="3"/>
        <v>#REF!</v>
      </c>
      <c r="J1090" s="111" t="str">
        <f t="shared" si="4"/>
        <v>#REF!</v>
      </c>
      <c r="K1090" s="112"/>
      <c r="L1090" s="112"/>
      <c r="M1090" s="116" t="s">
        <v>5698</v>
      </c>
      <c r="N1090" s="117"/>
      <c r="O1090" s="117"/>
      <c r="P1090" s="117"/>
      <c r="Q1090" s="117"/>
      <c r="R1090" s="117"/>
      <c r="S1090" s="117"/>
      <c r="T1090" s="117"/>
      <c r="U1090" s="117"/>
      <c r="V1090" s="117"/>
      <c r="W1090" s="117"/>
      <c r="X1090" s="117"/>
      <c r="Y1090" s="117"/>
      <c r="Z1090" s="117"/>
    </row>
    <row r="1091" ht="14.25" customHeight="1">
      <c r="A1091" s="112"/>
      <c r="B1091" s="117"/>
      <c r="C1091" s="129" t="s">
        <v>4426</v>
      </c>
      <c r="D1091" s="130">
        <v>4.32</v>
      </c>
      <c r="E1091" s="131">
        <f>VLOOKUP(C1091,'DADOS INEP'!C:L,10,0)</f>
        <v>51.37</v>
      </c>
      <c r="F1091" s="136">
        <f t="shared" si="1"/>
        <v>5.35884</v>
      </c>
      <c r="G1091" s="137">
        <f t="shared" si="2"/>
        <v>-1.03884</v>
      </c>
      <c r="H1091" s="141"/>
      <c r="I1091" s="132" t="str">
        <f t="shared" si="3"/>
        <v>#REF!</v>
      </c>
      <c r="J1091" s="111" t="str">
        <f t="shared" si="4"/>
        <v>#REF!</v>
      </c>
      <c r="K1091" s="112"/>
      <c r="L1091" s="112"/>
      <c r="M1091" s="116" t="s">
        <v>5698</v>
      </c>
      <c r="N1091" s="117"/>
      <c r="O1091" s="117"/>
      <c r="P1091" s="117"/>
      <c r="Q1091" s="117"/>
      <c r="R1091" s="117"/>
      <c r="S1091" s="117"/>
      <c r="T1091" s="117"/>
      <c r="U1091" s="117"/>
      <c r="V1091" s="117"/>
      <c r="W1091" s="117"/>
      <c r="X1091" s="117"/>
      <c r="Y1091" s="117"/>
      <c r="Z1091" s="117"/>
    </row>
    <row r="1092" ht="14.25" customHeight="1">
      <c r="A1092" s="112"/>
      <c r="B1092" s="117"/>
      <c r="C1092" s="129" t="s">
        <v>1839</v>
      </c>
      <c r="D1092" s="130">
        <v>4.85</v>
      </c>
      <c r="E1092" s="131">
        <f>VLOOKUP(C1092,'DADOS INEP'!C:L,10,0)</f>
        <v>54.88</v>
      </c>
      <c r="F1092" s="136">
        <f t="shared" si="1"/>
        <v>5.89236</v>
      </c>
      <c r="G1092" s="137">
        <f t="shared" si="2"/>
        <v>-1.04236</v>
      </c>
      <c r="H1092" s="141"/>
      <c r="I1092" s="132" t="str">
        <f t="shared" si="3"/>
        <v>#REF!</v>
      </c>
      <c r="J1092" s="111" t="str">
        <f t="shared" si="4"/>
        <v>#REF!</v>
      </c>
      <c r="K1092" s="112"/>
      <c r="L1092" s="112"/>
      <c r="M1092" s="116" t="s">
        <v>5698</v>
      </c>
      <c r="N1092" s="117"/>
      <c r="O1092" s="117"/>
      <c r="P1092" s="117"/>
      <c r="Q1092" s="117"/>
      <c r="R1092" s="117"/>
      <c r="S1092" s="117"/>
      <c r="T1092" s="117"/>
      <c r="U1092" s="117"/>
      <c r="V1092" s="117"/>
      <c r="W1092" s="117"/>
      <c r="X1092" s="117"/>
      <c r="Y1092" s="117"/>
      <c r="Z1092" s="117"/>
    </row>
    <row r="1093" ht="14.25" customHeight="1">
      <c r="A1093" s="112"/>
      <c r="B1093" s="117"/>
      <c r="C1093" s="129" t="s">
        <v>2277</v>
      </c>
      <c r="D1093" s="130">
        <v>4.74</v>
      </c>
      <c r="E1093" s="131">
        <f>VLOOKUP(C1093,'DADOS INEP'!C:L,10,0)</f>
        <v>54.16</v>
      </c>
      <c r="F1093" s="136">
        <f t="shared" si="1"/>
        <v>5.78292</v>
      </c>
      <c r="G1093" s="137">
        <f t="shared" si="2"/>
        <v>-1.04292</v>
      </c>
      <c r="H1093" s="141"/>
      <c r="I1093" s="132" t="str">
        <f t="shared" si="3"/>
        <v>#REF!</v>
      </c>
      <c r="J1093" s="111" t="str">
        <f t="shared" si="4"/>
        <v>#REF!</v>
      </c>
      <c r="K1093" s="112"/>
      <c r="L1093" s="112"/>
      <c r="M1093" s="116" t="s">
        <v>5698</v>
      </c>
      <c r="N1093" s="117"/>
      <c r="O1093" s="117"/>
      <c r="P1093" s="117"/>
      <c r="Q1093" s="117"/>
      <c r="R1093" s="117"/>
      <c r="S1093" s="117"/>
      <c r="T1093" s="117"/>
      <c r="U1093" s="117"/>
      <c r="V1093" s="117"/>
      <c r="W1093" s="117"/>
      <c r="X1093" s="117"/>
      <c r="Y1093" s="117"/>
      <c r="Z1093" s="117"/>
    </row>
    <row r="1094" ht="14.25" customHeight="1">
      <c r="A1094" s="112"/>
      <c r="B1094" s="117"/>
      <c r="C1094" s="129" t="s">
        <v>5018</v>
      </c>
      <c r="D1094" s="130">
        <v>4.16</v>
      </c>
      <c r="E1094" s="131">
        <f>VLOOKUP(C1094,'DADOS INEP'!C:L,10,0)</f>
        <v>50.36</v>
      </c>
      <c r="F1094" s="136">
        <f t="shared" si="1"/>
        <v>5.20532</v>
      </c>
      <c r="G1094" s="137">
        <f t="shared" si="2"/>
        <v>-1.04532</v>
      </c>
      <c r="H1094" s="141"/>
      <c r="I1094" s="132" t="str">
        <f t="shared" si="3"/>
        <v>#REF!</v>
      </c>
      <c r="J1094" s="111" t="str">
        <f t="shared" si="4"/>
        <v>#REF!</v>
      </c>
      <c r="K1094" s="112"/>
      <c r="L1094" s="112"/>
      <c r="M1094" s="116" t="s">
        <v>5698</v>
      </c>
      <c r="N1094" s="117"/>
      <c r="O1094" s="117"/>
      <c r="P1094" s="117"/>
      <c r="Q1094" s="117"/>
      <c r="R1094" s="117"/>
      <c r="S1094" s="117"/>
      <c r="T1094" s="117"/>
      <c r="U1094" s="117"/>
      <c r="V1094" s="117"/>
      <c r="W1094" s="117"/>
      <c r="X1094" s="117"/>
      <c r="Y1094" s="117"/>
      <c r="Z1094" s="117"/>
    </row>
    <row r="1095" ht="14.25" customHeight="1">
      <c r="A1095" s="112"/>
      <c r="B1095" s="117"/>
      <c r="C1095" s="129" t="s">
        <v>4519</v>
      </c>
      <c r="D1095" s="130">
        <v>4.29</v>
      </c>
      <c r="E1095" s="131">
        <f>VLOOKUP(C1095,'DADOS INEP'!C:L,10,0)</f>
        <v>51.23</v>
      </c>
      <c r="F1095" s="136">
        <f t="shared" si="1"/>
        <v>5.33756</v>
      </c>
      <c r="G1095" s="137">
        <f t="shared" si="2"/>
        <v>-1.04756</v>
      </c>
      <c r="H1095" s="141"/>
      <c r="I1095" s="132" t="str">
        <f t="shared" si="3"/>
        <v>#REF!</v>
      </c>
      <c r="J1095" s="111" t="str">
        <f t="shared" si="4"/>
        <v>#REF!</v>
      </c>
      <c r="K1095" s="112"/>
      <c r="L1095" s="112"/>
      <c r="M1095" s="116" t="s">
        <v>5698</v>
      </c>
      <c r="N1095" s="117"/>
      <c r="O1095" s="117"/>
      <c r="P1095" s="117"/>
      <c r="Q1095" s="117"/>
      <c r="R1095" s="117"/>
      <c r="S1095" s="117"/>
      <c r="T1095" s="117"/>
      <c r="U1095" s="117"/>
      <c r="V1095" s="117"/>
      <c r="W1095" s="117"/>
      <c r="X1095" s="117"/>
      <c r="Y1095" s="117"/>
      <c r="Z1095" s="117"/>
    </row>
    <row r="1096" ht="14.25" customHeight="1">
      <c r="A1096" s="112"/>
      <c r="B1096" s="117"/>
      <c r="C1096" s="129" t="s">
        <v>3756</v>
      </c>
      <c r="D1096" s="130">
        <v>4.44</v>
      </c>
      <c r="E1096" s="131">
        <f>VLOOKUP(C1096,'DADOS INEP'!C:L,10,0)</f>
        <v>52.23</v>
      </c>
      <c r="F1096" s="136">
        <f t="shared" si="1"/>
        <v>5.48956</v>
      </c>
      <c r="G1096" s="137">
        <f t="shared" si="2"/>
        <v>-1.04956</v>
      </c>
      <c r="H1096" s="141"/>
      <c r="I1096" s="132" t="str">
        <f t="shared" si="3"/>
        <v>#REF!</v>
      </c>
      <c r="J1096" s="111" t="str">
        <f t="shared" si="4"/>
        <v>#REF!</v>
      </c>
      <c r="K1096" s="112"/>
      <c r="L1096" s="112"/>
      <c r="M1096" s="116" t="s">
        <v>5698</v>
      </c>
      <c r="N1096" s="117"/>
      <c r="O1096" s="117"/>
      <c r="P1096" s="117"/>
      <c r="Q1096" s="117"/>
      <c r="R1096" s="117"/>
      <c r="S1096" s="117"/>
      <c r="T1096" s="117"/>
      <c r="U1096" s="117"/>
      <c r="V1096" s="117"/>
      <c r="W1096" s="117"/>
      <c r="X1096" s="117"/>
      <c r="Y1096" s="117"/>
      <c r="Z1096" s="117"/>
    </row>
    <row r="1097" ht="14.25" customHeight="1">
      <c r="A1097" s="112"/>
      <c r="B1097" s="117"/>
      <c r="C1097" s="129" t="s">
        <v>2592</v>
      </c>
      <c r="D1097" s="130">
        <v>4.66</v>
      </c>
      <c r="E1097" s="131">
        <f>VLOOKUP(C1097,'DADOS INEP'!C:L,10,0)</f>
        <v>53.68</v>
      </c>
      <c r="F1097" s="136">
        <f t="shared" si="1"/>
        <v>5.70996</v>
      </c>
      <c r="G1097" s="137">
        <f t="shared" si="2"/>
        <v>-1.04996</v>
      </c>
      <c r="H1097" s="141"/>
      <c r="I1097" s="132" t="str">
        <f t="shared" si="3"/>
        <v>#REF!</v>
      </c>
      <c r="J1097" s="111" t="str">
        <f t="shared" si="4"/>
        <v>#REF!</v>
      </c>
      <c r="K1097" s="112"/>
      <c r="L1097" s="112"/>
      <c r="M1097" s="116" t="s">
        <v>5698</v>
      </c>
      <c r="N1097" s="117"/>
      <c r="O1097" s="117"/>
      <c r="P1097" s="117"/>
      <c r="Q1097" s="117"/>
      <c r="R1097" s="117"/>
      <c r="S1097" s="117"/>
      <c r="T1097" s="117"/>
      <c r="U1097" s="117"/>
      <c r="V1097" s="117"/>
      <c r="W1097" s="117"/>
      <c r="X1097" s="117"/>
      <c r="Y1097" s="117"/>
      <c r="Z1097" s="117"/>
    </row>
    <row r="1098" ht="14.25" customHeight="1">
      <c r="A1098" s="112"/>
      <c r="B1098" s="117"/>
      <c r="C1098" s="129" t="s">
        <v>4826</v>
      </c>
      <c r="D1098" s="130">
        <v>4.21</v>
      </c>
      <c r="E1098" s="131">
        <f>VLOOKUP(C1098,'DADOS INEP'!C:L,10,0)</f>
        <v>50.72</v>
      </c>
      <c r="F1098" s="136">
        <f t="shared" si="1"/>
        <v>5.26004</v>
      </c>
      <c r="G1098" s="137">
        <f t="shared" si="2"/>
        <v>-1.05004</v>
      </c>
      <c r="H1098" s="141"/>
      <c r="I1098" s="132" t="str">
        <f t="shared" si="3"/>
        <v>#REF!</v>
      </c>
      <c r="J1098" s="111" t="str">
        <f t="shared" si="4"/>
        <v>#REF!</v>
      </c>
      <c r="K1098" s="112"/>
      <c r="L1098" s="112"/>
      <c r="M1098" s="116" t="s">
        <v>5698</v>
      </c>
      <c r="N1098" s="117"/>
      <c r="O1098" s="117"/>
      <c r="P1098" s="117"/>
      <c r="Q1098" s="117"/>
      <c r="R1098" s="117"/>
      <c r="S1098" s="117"/>
      <c r="T1098" s="117"/>
      <c r="U1098" s="117"/>
      <c r="V1098" s="117"/>
      <c r="W1098" s="117"/>
      <c r="X1098" s="117"/>
      <c r="Y1098" s="117"/>
      <c r="Z1098" s="117"/>
    </row>
    <row r="1099" ht="14.25" customHeight="1">
      <c r="A1099" s="112"/>
      <c r="B1099" s="117"/>
      <c r="C1099" s="129" t="s">
        <v>4015</v>
      </c>
      <c r="D1099" s="130">
        <v>4.39</v>
      </c>
      <c r="E1099" s="131">
        <f>VLOOKUP(C1099,'DADOS INEP'!C:L,10,0)</f>
        <v>51.92</v>
      </c>
      <c r="F1099" s="136">
        <f t="shared" si="1"/>
        <v>5.44244</v>
      </c>
      <c r="G1099" s="137">
        <f t="shared" si="2"/>
        <v>-1.05244</v>
      </c>
      <c r="H1099" s="141"/>
      <c r="I1099" s="132" t="str">
        <f t="shared" si="3"/>
        <v>#REF!</v>
      </c>
      <c r="J1099" s="111" t="str">
        <f t="shared" si="4"/>
        <v>#REF!</v>
      </c>
      <c r="K1099" s="112"/>
      <c r="L1099" s="112"/>
      <c r="M1099" s="116" t="s">
        <v>5698</v>
      </c>
      <c r="N1099" s="117"/>
      <c r="O1099" s="117"/>
      <c r="P1099" s="117"/>
      <c r="Q1099" s="117"/>
      <c r="R1099" s="117"/>
      <c r="S1099" s="117"/>
      <c r="T1099" s="117"/>
      <c r="U1099" s="117"/>
      <c r="V1099" s="117"/>
      <c r="W1099" s="117"/>
      <c r="X1099" s="117"/>
      <c r="Y1099" s="117"/>
      <c r="Z1099" s="117"/>
    </row>
    <row r="1100" ht="14.25" customHeight="1">
      <c r="A1100" s="112"/>
      <c r="B1100" s="117"/>
      <c r="C1100" s="129" t="s">
        <v>4743</v>
      </c>
      <c r="D1100" s="130">
        <v>4.23</v>
      </c>
      <c r="E1100" s="131">
        <f>VLOOKUP(C1100,'DADOS INEP'!C:L,10,0)</f>
        <v>50.87</v>
      </c>
      <c r="F1100" s="136">
        <f t="shared" si="1"/>
        <v>5.28284</v>
      </c>
      <c r="G1100" s="137">
        <f t="shared" si="2"/>
        <v>-1.05284</v>
      </c>
      <c r="H1100" s="141"/>
      <c r="I1100" s="132" t="str">
        <f t="shared" si="3"/>
        <v>#REF!</v>
      </c>
      <c r="J1100" s="111" t="str">
        <f t="shared" si="4"/>
        <v>#REF!</v>
      </c>
      <c r="K1100" s="112"/>
      <c r="L1100" s="112"/>
      <c r="M1100" s="116" t="s">
        <v>5698</v>
      </c>
      <c r="N1100" s="117"/>
      <c r="O1100" s="117"/>
      <c r="P1100" s="117"/>
      <c r="Q1100" s="117"/>
      <c r="R1100" s="117"/>
      <c r="S1100" s="117"/>
      <c r="T1100" s="117"/>
      <c r="U1100" s="117"/>
      <c r="V1100" s="117"/>
      <c r="W1100" s="117"/>
      <c r="X1100" s="117"/>
      <c r="Y1100" s="117"/>
      <c r="Z1100" s="117"/>
    </row>
    <row r="1101" ht="14.25" customHeight="1">
      <c r="A1101" s="112"/>
      <c r="B1101" s="117"/>
      <c r="C1101" s="129" t="s">
        <v>2534</v>
      </c>
      <c r="D1101" s="130">
        <v>4.67</v>
      </c>
      <c r="E1101" s="131">
        <f>VLOOKUP(C1101,'DADOS INEP'!C:L,10,0)</f>
        <v>53.77</v>
      </c>
      <c r="F1101" s="136">
        <f t="shared" si="1"/>
        <v>5.72364</v>
      </c>
      <c r="G1101" s="137">
        <f t="shared" si="2"/>
        <v>-1.05364</v>
      </c>
      <c r="H1101" s="141"/>
      <c r="I1101" s="132" t="str">
        <f t="shared" si="3"/>
        <v>#REF!</v>
      </c>
      <c r="J1101" s="111" t="str">
        <f t="shared" si="4"/>
        <v>#REF!</v>
      </c>
      <c r="K1101" s="112"/>
      <c r="L1101" s="112"/>
      <c r="M1101" s="116" t="s">
        <v>5698</v>
      </c>
      <c r="N1101" s="117"/>
      <c r="O1101" s="117"/>
      <c r="P1101" s="117"/>
      <c r="Q1101" s="117"/>
      <c r="R1101" s="117"/>
      <c r="S1101" s="117"/>
      <c r="T1101" s="117"/>
      <c r="U1101" s="117"/>
      <c r="V1101" s="117"/>
      <c r="W1101" s="117"/>
      <c r="X1101" s="117"/>
      <c r="Y1101" s="117"/>
      <c r="Z1101" s="117"/>
    </row>
    <row r="1102" ht="14.25" customHeight="1">
      <c r="A1102" s="112"/>
      <c r="B1102" s="117"/>
      <c r="C1102" s="129" t="s">
        <v>4660</v>
      </c>
      <c r="D1102" s="130">
        <v>4.25</v>
      </c>
      <c r="E1102" s="131">
        <f>VLOOKUP(C1102,'DADOS INEP'!C:L,10,0)</f>
        <v>51.02</v>
      </c>
      <c r="F1102" s="136">
        <f t="shared" si="1"/>
        <v>5.30564</v>
      </c>
      <c r="G1102" s="137">
        <f t="shared" si="2"/>
        <v>-1.05564</v>
      </c>
      <c r="H1102" s="141"/>
      <c r="I1102" s="132" t="str">
        <f t="shared" si="3"/>
        <v>#REF!</v>
      </c>
      <c r="J1102" s="111" t="str">
        <f t="shared" si="4"/>
        <v>#REF!</v>
      </c>
      <c r="K1102" s="112"/>
      <c r="L1102" s="112"/>
      <c r="M1102" s="116" t="s">
        <v>5698</v>
      </c>
      <c r="N1102" s="117"/>
      <c r="O1102" s="117"/>
      <c r="P1102" s="117"/>
      <c r="Q1102" s="117"/>
      <c r="R1102" s="117"/>
      <c r="S1102" s="117"/>
      <c r="T1102" s="117"/>
      <c r="U1102" s="117"/>
      <c r="V1102" s="117"/>
      <c r="W1102" s="117"/>
      <c r="X1102" s="117"/>
      <c r="Y1102" s="117"/>
      <c r="Z1102" s="117"/>
    </row>
    <row r="1103" ht="14.25" customHeight="1">
      <c r="A1103" s="112"/>
      <c r="B1103" s="117"/>
      <c r="C1103" s="129" t="s">
        <v>1330</v>
      </c>
      <c r="D1103" s="130">
        <v>5.01</v>
      </c>
      <c r="E1103" s="131">
        <f>VLOOKUP(C1103,'DADOS INEP'!C:L,10,0)</f>
        <v>56.05</v>
      </c>
      <c r="F1103" s="136">
        <f t="shared" si="1"/>
        <v>6.0702</v>
      </c>
      <c r="G1103" s="137">
        <f t="shared" si="2"/>
        <v>-1.0602</v>
      </c>
      <c r="H1103" s="141"/>
      <c r="I1103" s="132" t="str">
        <f t="shared" si="3"/>
        <v>#REF!</v>
      </c>
      <c r="J1103" s="111" t="str">
        <f t="shared" si="4"/>
        <v>#REF!</v>
      </c>
      <c r="K1103" s="112"/>
      <c r="L1103" s="112"/>
      <c r="M1103" s="116" t="s">
        <v>5698</v>
      </c>
      <c r="N1103" s="117"/>
      <c r="O1103" s="117"/>
      <c r="P1103" s="117"/>
      <c r="Q1103" s="117"/>
      <c r="R1103" s="117"/>
      <c r="S1103" s="117"/>
      <c r="T1103" s="117"/>
      <c r="U1103" s="117"/>
      <c r="V1103" s="117"/>
      <c r="W1103" s="117"/>
      <c r="X1103" s="117"/>
      <c r="Y1103" s="117"/>
      <c r="Z1103" s="117"/>
    </row>
    <row r="1104" ht="14.25" customHeight="1">
      <c r="A1104" s="112"/>
      <c r="B1104" s="117"/>
      <c r="C1104" s="129" t="s">
        <v>4850</v>
      </c>
      <c r="D1104" s="130">
        <v>4.19</v>
      </c>
      <c r="E1104" s="131">
        <f>VLOOKUP(C1104,'DADOS INEP'!C:L,10,0)</f>
        <v>50.68</v>
      </c>
      <c r="F1104" s="136">
        <f t="shared" si="1"/>
        <v>5.25396</v>
      </c>
      <c r="G1104" s="137">
        <f t="shared" si="2"/>
        <v>-1.06396</v>
      </c>
      <c r="H1104" s="141"/>
      <c r="I1104" s="132" t="str">
        <f t="shared" si="3"/>
        <v>#REF!</v>
      </c>
      <c r="J1104" s="111" t="str">
        <f t="shared" si="4"/>
        <v>#REF!</v>
      </c>
      <c r="K1104" s="112"/>
      <c r="L1104" s="112"/>
      <c r="M1104" s="116" t="s">
        <v>5698</v>
      </c>
      <c r="N1104" s="117"/>
      <c r="O1104" s="117"/>
      <c r="P1104" s="117"/>
      <c r="Q1104" s="117"/>
      <c r="R1104" s="117"/>
      <c r="S1104" s="117"/>
      <c r="T1104" s="117"/>
      <c r="U1104" s="117"/>
      <c r="V1104" s="117"/>
      <c r="W1104" s="117"/>
      <c r="X1104" s="117"/>
      <c r="Y1104" s="117"/>
      <c r="Z1104" s="117"/>
    </row>
    <row r="1105" ht="14.25" customHeight="1">
      <c r="A1105" s="112"/>
      <c r="B1105" s="117"/>
      <c r="C1105" s="129" t="s">
        <v>3180</v>
      </c>
      <c r="D1105" s="130">
        <v>4.53</v>
      </c>
      <c r="E1105" s="131">
        <f>VLOOKUP(C1105,'DADOS INEP'!C:L,10,0)</f>
        <v>52.94</v>
      </c>
      <c r="F1105" s="136">
        <f t="shared" si="1"/>
        <v>5.59748</v>
      </c>
      <c r="G1105" s="137">
        <f t="shared" si="2"/>
        <v>-1.06748</v>
      </c>
      <c r="H1105" s="141"/>
      <c r="I1105" s="132" t="str">
        <f t="shared" si="3"/>
        <v>#REF!</v>
      </c>
      <c r="J1105" s="111" t="str">
        <f t="shared" si="4"/>
        <v>#REF!</v>
      </c>
      <c r="K1105" s="112"/>
      <c r="L1105" s="112"/>
      <c r="M1105" s="116" t="s">
        <v>5698</v>
      </c>
      <c r="N1105" s="117"/>
      <c r="O1105" s="117"/>
      <c r="P1105" s="117"/>
      <c r="Q1105" s="117"/>
      <c r="R1105" s="117"/>
      <c r="S1105" s="117"/>
      <c r="T1105" s="117"/>
      <c r="U1105" s="117"/>
      <c r="V1105" s="117"/>
      <c r="W1105" s="117"/>
      <c r="X1105" s="117"/>
      <c r="Y1105" s="117"/>
      <c r="Z1105" s="117"/>
    </row>
    <row r="1106" ht="14.25" customHeight="1">
      <c r="A1106" s="112"/>
      <c r="B1106" s="117"/>
      <c r="C1106" s="129" t="s">
        <v>3124</v>
      </c>
      <c r="D1106" s="130">
        <v>4.54</v>
      </c>
      <c r="E1106" s="131">
        <f>VLOOKUP(C1106,'DADOS INEP'!C:L,10,0)</f>
        <v>53.02</v>
      </c>
      <c r="F1106" s="136">
        <f t="shared" si="1"/>
        <v>5.60964</v>
      </c>
      <c r="G1106" s="137">
        <f t="shared" si="2"/>
        <v>-1.06964</v>
      </c>
      <c r="H1106" s="141"/>
      <c r="I1106" s="132" t="str">
        <f t="shared" si="3"/>
        <v>#REF!</v>
      </c>
      <c r="J1106" s="111" t="str">
        <f t="shared" si="4"/>
        <v>#REF!</v>
      </c>
      <c r="K1106" s="112"/>
      <c r="L1106" s="112"/>
      <c r="M1106" s="116" t="s">
        <v>5698</v>
      </c>
      <c r="N1106" s="117"/>
      <c r="O1106" s="117"/>
      <c r="P1106" s="117"/>
      <c r="Q1106" s="117"/>
      <c r="R1106" s="117"/>
      <c r="S1106" s="117"/>
      <c r="T1106" s="117"/>
      <c r="U1106" s="117"/>
      <c r="V1106" s="117"/>
      <c r="W1106" s="117"/>
      <c r="X1106" s="117"/>
      <c r="Y1106" s="117"/>
      <c r="Z1106" s="117"/>
    </row>
    <row r="1107" ht="14.25" customHeight="1">
      <c r="A1107" s="112"/>
      <c r="B1107" s="117"/>
      <c r="C1107" s="129" t="s">
        <v>4130</v>
      </c>
      <c r="D1107" s="130">
        <v>4.35</v>
      </c>
      <c r="E1107" s="131">
        <f>VLOOKUP(C1107,'DADOS INEP'!C:L,10,0)</f>
        <v>51.77</v>
      </c>
      <c r="F1107" s="136">
        <f t="shared" si="1"/>
        <v>5.41964</v>
      </c>
      <c r="G1107" s="137">
        <f t="shared" si="2"/>
        <v>-1.06964</v>
      </c>
      <c r="H1107" s="141"/>
      <c r="I1107" s="132" t="str">
        <f t="shared" si="3"/>
        <v>#REF!</v>
      </c>
      <c r="J1107" s="111" t="str">
        <f t="shared" si="4"/>
        <v>#REF!</v>
      </c>
      <c r="K1107" s="112"/>
      <c r="L1107" s="112"/>
      <c r="M1107" s="116" t="s">
        <v>5698</v>
      </c>
      <c r="N1107" s="117"/>
      <c r="O1107" s="117"/>
      <c r="P1107" s="117"/>
      <c r="Q1107" s="117"/>
      <c r="R1107" s="117"/>
      <c r="S1107" s="117"/>
      <c r="T1107" s="117"/>
      <c r="U1107" s="117"/>
      <c r="V1107" s="117"/>
      <c r="W1107" s="117"/>
      <c r="X1107" s="117"/>
      <c r="Y1107" s="117"/>
      <c r="Z1107" s="117"/>
    </row>
    <row r="1108" ht="14.25" customHeight="1">
      <c r="A1108" s="112"/>
      <c r="B1108" s="117"/>
      <c r="C1108" s="129" t="s">
        <v>3228</v>
      </c>
      <c r="D1108" s="130">
        <v>4.52</v>
      </c>
      <c r="E1108" s="131">
        <f>VLOOKUP(C1108,'DADOS INEP'!C:L,10,0)</f>
        <v>52.89</v>
      </c>
      <c r="F1108" s="136">
        <f t="shared" si="1"/>
        <v>5.58988</v>
      </c>
      <c r="G1108" s="137">
        <f t="shared" si="2"/>
        <v>-1.06988</v>
      </c>
      <c r="H1108" s="141"/>
      <c r="I1108" s="132" t="str">
        <f t="shared" si="3"/>
        <v>#REF!</v>
      </c>
      <c r="J1108" s="111" t="str">
        <f t="shared" si="4"/>
        <v>#REF!</v>
      </c>
      <c r="K1108" s="112"/>
      <c r="L1108" s="112"/>
      <c r="M1108" s="116" t="s">
        <v>5698</v>
      </c>
      <c r="N1108" s="117"/>
      <c r="O1108" s="117"/>
      <c r="P1108" s="117"/>
      <c r="Q1108" s="117"/>
      <c r="R1108" s="117"/>
      <c r="S1108" s="117"/>
      <c r="T1108" s="117"/>
      <c r="U1108" s="117"/>
      <c r="V1108" s="117"/>
      <c r="W1108" s="117"/>
      <c r="X1108" s="117"/>
      <c r="Y1108" s="117"/>
      <c r="Z1108" s="117"/>
    </row>
    <row r="1109" ht="14.25" customHeight="1">
      <c r="A1109" s="112"/>
      <c r="B1109" s="117"/>
      <c r="C1109" s="129" t="s">
        <v>4068</v>
      </c>
      <c r="D1109" s="130">
        <v>4.36</v>
      </c>
      <c r="E1109" s="131">
        <f>VLOOKUP(C1109,'DADOS INEP'!C:L,10,0)</f>
        <v>51.86</v>
      </c>
      <c r="F1109" s="136">
        <f t="shared" si="1"/>
        <v>5.43332</v>
      </c>
      <c r="G1109" s="137">
        <f t="shared" si="2"/>
        <v>-1.07332</v>
      </c>
      <c r="H1109" s="141"/>
      <c r="I1109" s="132" t="str">
        <f t="shared" si="3"/>
        <v>#REF!</v>
      </c>
      <c r="J1109" s="111" t="str">
        <f t="shared" si="4"/>
        <v>#REF!</v>
      </c>
      <c r="K1109" s="112"/>
      <c r="L1109" s="112"/>
      <c r="M1109" s="116" t="s">
        <v>5698</v>
      </c>
      <c r="N1109" s="117"/>
      <c r="O1109" s="117"/>
      <c r="P1109" s="117"/>
      <c r="Q1109" s="117"/>
      <c r="R1109" s="117"/>
      <c r="S1109" s="117"/>
      <c r="T1109" s="117"/>
      <c r="U1109" s="117"/>
      <c r="V1109" s="117"/>
      <c r="W1109" s="117"/>
      <c r="X1109" s="117"/>
      <c r="Y1109" s="117"/>
      <c r="Z1109" s="117"/>
    </row>
    <row r="1110" ht="14.25" customHeight="1">
      <c r="A1110" s="112"/>
      <c r="B1110" s="117"/>
      <c r="C1110" s="129" t="s">
        <v>5639</v>
      </c>
      <c r="D1110" s="130">
        <v>3.57</v>
      </c>
      <c r="E1110" s="131">
        <f>VLOOKUP(C1110,'DADOS INEP'!C:L,10,0)</f>
        <v>46.67</v>
      </c>
      <c r="F1110" s="136">
        <f t="shared" si="1"/>
        <v>4.64444</v>
      </c>
      <c r="G1110" s="137">
        <f t="shared" si="2"/>
        <v>-1.07444</v>
      </c>
      <c r="H1110" s="141"/>
      <c r="I1110" s="132" t="str">
        <f t="shared" si="3"/>
        <v>#REF!</v>
      </c>
      <c r="J1110" s="111" t="str">
        <f t="shared" si="4"/>
        <v>#REF!</v>
      </c>
      <c r="K1110" s="112"/>
      <c r="L1110" s="112"/>
      <c r="M1110" s="116" t="s">
        <v>5698</v>
      </c>
      <c r="N1110" s="117"/>
      <c r="O1110" s="117"/>
      <c r="P1110" s="117"/>
      <c r="Q1110" s="117"/>
      <c r="R1110" s="117"/>
      <c r="S1110" s="117"/>
      <c r="T1110" s="117"/>
      <c r="U1110" s="117"/>
      <c r="V1110" s="117"/>
      <c r="W1110" s="117"/>
      <c r="X1110" s="117"/>
      <c r="Y1110" s="117"/>
      <c r="Z1110" s="117"/>
    </row>
    <row r="1111" ht="14.25" customHeight="1">
      <c r="A1111" s="112"/>
      <c r="B1111" s="117"/>
      <c r="C1111" s="129" t="s">
        <v>3351</v>
      </c>
      <c r="D1111" s="130">
        <v>4.49</v>
      </c>
      <c r="E1111" s="131">
        <f>VLOOKUP(C1111,'DADOS INEP'!C:L,10,0)</f>
        <v>52.75</v>
      </c>
      <c r="F1111" s="136">
        <f t="shared" si="1"/>
        <v>5.5686</v>
      </c>
      <c r="G1111" s="137">
        <f t="shared" si="2"/>
        <v>-1.0786</v>
      </c>
      <c r="H1111" s="141"/>
      <c r="I1111" s="132" t="str">
        <f t="shared" si="3"/>
        <v>#REF!</v>
      </c>
      <c r="J1111" s="111" t="str">
        <f t="shared" si="4"/>
        <v>#REF!</v>
      </c>
      <c r="K1111" s="112"/>
      <c r="L1111" s="112"/>
      <c r="M1111" s="116" t="s">
        <v>5698</v>
      </c>
      <c r="N1111" s="117"/>
      <c r="O1111" s="117"/>
      <c r="P1111" s="117"/>
      <c r="Q1111" s="117"/>
      <c r="R1111" s="117"/>
      <c r="S1111" s="117"/>
      <c r="T1111" s="117"/>
      <c r="U1111" s="117"/>
      <c r="V1111" s="117"/>
      <c r="W1111" s="117"/>
      <c r="X1111" s="117"/>
      <c r="Y1111" s="117"/>
      <c r="Z1111" s="117"/>
    </row>
    <row r="1112" ht="14.25" customHeight="1">
      <c r="A1112" s="112"/>
      <c r="B1112" s="117"/>
      <c r="C1112" s="129" t="s">
        <v>5648</v>
      </c>
      <c r="D1112" s="130">
        <v>3.51</v>
      </c>
      <c r="E1112" s="131">
        <f>VLOOKUP(C1112,'DADOS INEP'!C:L,10,0)</f>
        <v>46.32</v>
      </c>
      <c r="F1112" s="136">
        <f t="shared" si="1"/>
        <v>4.59124</v>
      </c>
      <c r="G1112" s="137">
        <f t="shared" si="2"/>
        <v>-1.08124</v>
      </c>
      <c r="H1112" s="141"/>
      <c r="I1112" s="132" t="str">
        <f t="shared" si="3"/>
        <v>#REF!</v>
      </c>
      <c r="J1112" s="111" t="str">
        <f t="shared" si="4"/>
        <v>#REF!</v>
      </c>
      <c r="K1112" s="112"/>
      <c r="L1112" s="112"/>
      <c r="M1112" s="116" t="s">
        <v>5698</v>
      </c>
      <c r="N1112" s="117"/>
      <c r="O1112" s="117"/>
      <c r="P1112" s="117"/>
      <c r="Q1112" s="117"/>
      <c r="R1112" s="117"/>
      <c r="S1112" s="117"/>
      <c r="T1112" s="117"/>
      <c r="U1112" s="117"/>
      <c r="V1112" s="117"/>
      <c r="W1112" s="117"/>
      <c r="X1112" s="117"/>
      <c r="Y1112" s="117"/>
      <c r="Z1112" s="117"/>
    </row>
    <row r="1113" ht="14.25" customHeight="1">
      <c r="A1113" s="112"/>
      <c r="B1113" s="117"/>
      <c r="C1113" s="129" t="s">
        <v>2948</v>
      </c>
      <c r="D1113" s="130">
        <v>4.56</v>
      </c>
      <c r="E1113" s="131">
        <f>VLOOKUP(C1113,'DADOS INEP'!C:L,10,0)</f>
        <v>53.25</v>
      </c>
      <c r="F1113" s="136">
        <f t="shared" si="1"/>
        <v>5.6446</v>
      </c>
      <c r="G1113" s="137">
        <f t="shared" si="2"/>
        <v>-1.0846</v>
      </c>
      <c r="H1113" s="141"/>
      <c r="I1113" s="132" t="str">
        <f t="shared" si="3"/>
        <v>#REF!</v>
      </c>
      <c r="J1113" s="111" t="str">
        <f t="shared" si="4"/>
        <v>#REF!</v>
      </c>
      <c r="K1113" s="112"/>
      <c r="L1113" s="112"/>
      <c r="M1113" s="116" t="s">
        <v>5698</v>
      </c>
      <c r="N1113" s="117"/>
      <c r="O1113" s="117"/>
      <c r="P1113" s="117"/>
      <c r="Q1113" s="117"/>
      <c r="R1113" s="117"/>
      <c r="S1113" s="117"/>
      <c r="T1113" s="117"/>
      <c r="U1113" s="117"/>
      <c r="V1113" s="117"/>
      <c r="W1113" s="117"/>
      <c r="X1113" s="117"/>
      <c r="Y1113" s="117"/>
      <c r="Z1113" s="117"/>
    </row>
    <row r="1114" ht="14.25" customHeight="1">
      <c r="A1114" s="112"/>
      <c r="B1114" s="117"/>
      <c r="C1114" s="129" t="s">
        <v>3088</v>
      </c>
      <c r="D1114" s="130">
        <v>4.53</v>
      </c>
      <c r="E1114" s="131">
        <f>VLOOKUP(C1114,'DADOS INEP'!C:L,10,0)</f>
        <v>53.07</v>
      </c>
      <c r="F1114" s="136">
        <f t="shared" si="1"/>
        <v>5.61724</v>
      </c>
      <c r="G1114" s="137">
        <f t="shared" si="2"/>
        <v>-1.08724</v>
      </c>
      <c r="H1114" s="141"/>
      <c r="I1114" s="132" t="str">
        <f t="shared" si="3"/>
        <v>#REF!</v>
      </c>
      <c r="J1114" s="111" t="str">
        <f t="shared" si="4"/>
        <v>#REF!</v>
      </c>
      <c r="K1114" s="112"/>
      <c r="L1114" s="112"/>
      <c r="M1114" s="116" t="s">
        <v>5698</v>
      </c>
      <c r="N1114" s="117"/>
      <c r="O1114" s="117"/>
      <c r="P1114" s="117"/>
      <c r="Q1114" s="117"/>
      <c r="R1114" s="117"/>
      <c r="S1114" s="117"/>
      <c r="T1114" s="117"/>
      <c r="U1114" s="117"/>
      <c r="V1114" s="117"/>
      <c r="W1114" s="117"/>
      <c r="X1114" s="117"/>
      <c r="Y1114" s="117"/>
      <c r="Z1114" s="117"/>
    </row>
    <row r="1115" ht="14.25" customHeight="1">
      <c r="A1115" s="112"/>
      <c r="B1115" s="117"/>
      <c r="C1115" s="129" t="s">
        <v>5155</v>
      </c>
      <c r="D1115" s="130">
        <v>4.06</v>
      </c>
      <c r="E1115" s="131">
        <f>VLOOKUP(C1115,'DADOS INEP'!C:L,10,0)</f>
        <v>50.02</v>
      </c>
      <c r="F1115" s="136">
        <f t="shared" si="1"/>
        <v>5.15364</v>
      </c>
      <c r="G1115" s="137">
        <f t="shared" si="2"/>
        <v>-1.09364</v>
      </c>
      <c r="H1115" s="141"/>
      <c r="I1115" s="132" t="str">
        <f t="shared" si="3"/>
        <v>#REF!</v>
      </c>
      <c r="J1115" s="111" t="str">
        <f t="shared" si="4"/>
        <v>#REF!</v>
      </c>
      <c r="K1115" s="112"/>
      <c r="L1115" s="112"/>
      <c r="M1115" s="116" t="s">
        <v>5698</v>
      </c>
      <c r="N1115" s="117"/>
      <c r="O1115" s="117"/>
      <c r="P1115" s="117"/>
      <c r="Q1115" s="117"/>
      <c r="R1115" s="117"/>
      <c r="S1115" s="117"/>
      <c r="T1115" s="117"/>
      <c r="U1115" s="117"/>
      <c r="V1115" s="117"/>
      <c r="W1115" s="117"/>
      <c r="X1115" s="117"/>
      <c r="Y1115" s="117"/>
      <c r="Z1115" s="117"/>
    </row>
    <row r="1116" ht="14.25" customHeight="1">
      <c r="A1116" s="112"/>
      <c r="B1116" s="117"/>
      <c r="C1116" s="129" t="s">
        <v>2212</v>
      </c>
      <c r="D1116" s="130">
        <v>4.7</v>
      </c>
      <c r="E1116" s="131">
        <f>VLOOKUP(C1116,'DADOS INEP'!C:L,10,0)</f>
        <v>54.24</v>
      </c>
      <c r="F1116" s="136">
        <f t="shared" si="1"/>
        <v>5.79508</v>
      </c>
      <c r="G1116" s="137">
        <f t="shared" si="2"/>
        <v>-1.09508</v>
      </c>
      <c r="H1116" s="141"/>
      <c r="I1116" s="132" t="str">
        <f t="shared" si="3"/>
        <v>#REF!</v>
      </c>
      <c r="J1116" s="111" t="str">
        <f t="shared" si="4"/>
        <v>#REF!</v>
      </c>
      <c r="K1116" s="112"/>
      <c r="L1116" s="112"/>
      <c r="M1116" s="116" t="s">
        <v>5698</v>
      </c>
      <c r="N1116" s="117"/>
      <c r="O1116" s="117"/>
      <c r="P1116" s="117"/>
      <c r="Q1116" s="117"/>
      <c r="R1116" s="117"/>
      <c r="S1116" s="117"/>
      <c r="T1116" s="117"/>
      <c r="U1116" s="117"/>
      <c r="V1116" s="117"/>
      <c r="W1116" s="117"/>
      <c r="X1116" s="117"/>
      <c r="Y1116" s="117"/>
      <c r="Z1116" s="117"/>
    </row>
    <row r="1117" ht="14.25" customHeight="1">
      <c r="A1117" s="112"/>
      <c r="B1117" s="117"/>
      <c r="C1117" s="129" t="s">
        <v>972</v>
      </c>
      <c r="D1117" s="130">
        <v>5.29</v>
      </c>
      <c r="E1117" s="131">
        <f>VLOOKUP(C1117,'DADOS INEP'!C:L,10,0)</f>
        <v>58.13</v>
      </c>
      <c r="F1117" s="136">
        <f t="shared" si="1"/>
        <v>6.38636</v>
      </c>
      <c r="G1117" s="137">
        <f t="shared" si="2"/>
        <v>-1.09636</v>
      </c>
      <c r="H1117" s="141"/>
      <c r="I1117" s="132" t="str">
        <f t="shared" si="3"/>
        <v>#REF!</v>
      </c>
      <c r="J1117" s="111" t="str">
        <f t="shared" si="4"/>
        <v>#REF!</v>
      </c>
      <c r="K1117" s="112"/>
      <c r="L1117" s="112"/>
      <c r="M1117" s="116" t="s">
        <v>5698</v>
      </c>
      <c r="N1117" s="117"/>
      <c r="O1117" s="117"/>
      <c r="P1117" s="117"/>
      <c r="Q1117" s="117"/>
      <c r="R1117" s="117"/>
      <c r="S1117" s="117"/>
      <c r="T1117" s="117"/>
      <c r="U1117" s="117"/>
      <c r="V1117" s="117"/>
      <c r="W1117" s="117"/>
      <c r="X1117" s="117"/>
      <c r="Y1117" s="117"/>
      <c r="Z1117" s="117"/>
    </row>
    <row r="1118" ht="14.25" customHeight="1">
      <c r="A1118" s="112"/>
      <c r="B1118" s="117"/>
      <c r="C1118" s="129" t="s">
        <v>1652</v>
      </c>
      <c r="D1118" s="130">
        <v>4.85</v>
      </c>
      <c r="E1118" s="131">
        <f>VLOOKUP(C1118,'DADOS INEP'!C:L,10,0)</f>
        <v>55.25</v>
      </c>
      <c r="F1118" s="136">
        <f t="shared" si="1"/>
        <v>5.9486</v>
      </c>
      <c r="G1118" s="137">
        <f t="shared" si="2"/>
        <v>-1.0986</v>
      </c>
      <c r="H1118" s="141"/>
      <c r="I1118" s="132" t="str">
        <f t="shared" si="3"/>
        <v>#REF!</v>
      </c>
      <c r="J1118" s="111" t="str">
        <f t="shared" si="4"/>
        <v>#REF!</v>
      </c>
      <c r="K1118" s="112"/>
      <c r="L1118" s="112"/>
      <c r="M1118" s="116" t="s">
        <v>5698</v>
      </c>
      <c r="N1118" s="117"/>
      <c r="O1118" s="117"/>
      <c r="P1118" s="117"/>
      <c r="Q1118" s="117"/>
      <c r="R1118" s="117"/>
      <c r="S1118" s="117"/>
      <c r="T1118" s="117"/>
      <c r="U1118" s="117"/>
      <c r="V1118" s="117"/>
      <c r="W1118" s="117"/>
      <c r="X1118" s="117"/>
      <c r="Y1118" s="117"/>
      <c r="Z1118" s="117"/>
    </row>
    <row r="1119" ht="14.25" customHeight="1">
      <c r="A1119" s="112"/>
      <c r="B1119" s="117"/>
      <c r="C1119" s="129" t="s">
        <v>978</v>
      </c>
      <c r="D1119" s="130">
        <v>5.28</v>
      </c>
      <c r="E1119" s="131">
        <f>VLOOKUP(C1119,'DADOS INEP'!C:L,10,0)</f>
        <v>58.09</v>
      </c>
      <c r="F1119" s="136">
        <f t="shared" si="1"/>
        <v>6.38028</v>
      </c>
      <c r="G1119" s="137">
        <f t="shared" si="2"/>
        <v>-1.10028</v>
      </c>
      <c r="H1119" s="141"/>
      <c r="I1119" s="132" t="str">
        <f t="shared" si="3"/>
        <v>#REF!</v>
      </c>
      <c r="J1119" s="111" t="str">
        <f t="shared" si="4"/>
        <v>#REF!</v>
      </c>
      <c r="K1119" s="112"/>
      <c r="L1119" s="112"/>
      <c r="M1119" s="116" t="s">
        <v>5698</v>
      </c>
      <c r="N1119" s="117"/>
      <c r="O1119" s="117"/>
      <c r="P1119" s="117"/>
      <c r="Q1119" s="117"/>
      <c r="R1119" s="117"/>
      <c r="S1119" s="117"/>
      <c r="T1119" s="117"/>
      <c r="U1119" s="117"/>
      <c r="V1119" s="117"/>
      <c r="W1119" s="117"/>
      <c r="X1119" s="117"/>
      <c r="Y1119" s="117"/>
      <c r="Z1119" s="117"/>
    </row>
    <row r="1120" ht="14.25" customHeight="1">
      <c r="A1120" s="112"/>
      <c r="B1120" s="117"/>
      <c r="C1120" s="129" t="s">
        <v>4200</v>
      </c>
      <c r="D1120" s="130">
        <v>4.3</v>
      </c>
      <c r="E1120" s="131">
        <f>VLOOKUP(C1120,'DADOS INEP'!C:L,10,0)</f>
        <v>51.66</v>
      </c>
      <c r="F1120" s="136">
        <f t="shared" si="1"/>
        <v>5.40292</v>
      </c>
      <c r="G1120" s="137">
        <f t="shared" si="2"/>
        <v>-1.10292</v>
      </c>
      <c r="H1120" s="141"/>
      <c r="I1120" s="132" t="str">
        <f t="shared" si="3"/>
        <v>#REF!</v>
      </c>
      <c r="J1120" s="111" t="str">
        <f t="shared" si="4"/>
        <v>#REF!</v>
      </c>
      <c r="K1120" s="112"/>
      <c r="L1120" s="112"/>
      <c r="M1120" s="116" t="s">
        <v>5698</v>
      </c>
      <c r="N1120" s="117"/>
      <c r="O1120" s="117"/>
      <c r="P1120" s="117"/>
      <c r="Q1120" s="117"/>
      <c r="R1120" s="117"/>
      <c r="S1120" s="117"/>
      <c r="T1120" s="117"/>
      <c r="U1120" s="117"/>
      <c r="V1120" s="117"/>
      <c r="W1120" s="117"/>
      <c r="X1120" s="117"/>
      <c r="Y1120" s="117"/>
      <c r="Z1120" s="117"/>
    </row>
    <row r="1121" ht="14.25" customHeight="1">
      <c r="A1121" s="112"/>
      <c r="B1121" s="117"/>
      <c r="C1121" s="129" t="s">
        <v>3712</v>
      </c>
      <c r="D1121" s="130">
        <v>4.39</v>
      </c>
      <c r="E1121" s="131">
        <f>VLOOKUP(C1121,'DADOS INEP'!C:L,10,0)</f>
        <v>52.29</v>
      </c>
      <c r="F1121" s="136">
        <f t="shared" si="1"/>
        <v>5.49868</v>
      </c>
      <c r="G1121" s="137">
        <f t="shared" si="2"/>
        <v>-1.10868</v>
      </c>
      <c r="H1121" s="141"/>
      <c r="I1121" s="132" t="str">
        <f t="shared" si="3"/>
        <v>#REF!</v>
      </c>
      <c r="J1121" s="111" t="str">
        <f t="shared" si="4"/>
        <v>#REF!</v>
      </c>
      <c r="K1121" s="112"/>
      <c r="L1121" s="112"/>
      <c r="M1121" s="116" t="s">
        <v>5698</v>
      </c>
      <c r="N1121" s="117"/>
      <c r="O1121" s="117"/>
      <c r="P1121" s="117"/>
      <c r="Q1121" s="117"/>
      <c r="R1121" s="117"/>
      <c r="S1121" s="117"/>
      <c r="T1121" s="117"/>
      <c r="U1121" s="117"/>
      <c r="V1121" s="117"/>
      <c r="W1121" s="117"/>
      <c r="X1121" s="117"/>
      <c r="Y1121" s="117"/>
      <c r="Z1121" s="117"/>
    </row>
    <row r="1122" ht="14.25" customHeight="1">
      <c r="A1122" s="112"/>
      <c r="B1122" s="117"/>
      <c r="C1122" s="129" t="s">
        <v>3638</v>
      </c>
      <c r="D1122" s="130">
        <v>4.4</v>
      </c>
      <c r="E1122" s="131">
        <f>VLOOKUP(C1122,'DADOS INEP'!C:L,10,0)</f>
        <v>52.39</v>
      </c>
      <c r="F1122" s="136">
        <f t="shared" si="1"/>
        <v>5.51388</v>
      </c>
      <c r="G1122" s="137">
        <f t="shared" si="2"/>
        <v>-1.11388</v>
      </c>
      <c r="H1122" s="141"/>
      <c r="I1122" s="132" t="str">
        <f t="shared" si="3"/>
        <v>#REF!</v>
      </c>
      <c r="J1122" s="111" t="str">
        <f t="shared" si="4"/>
        <v>#REF!</v>
      </c>
      <c r="K1122" s="112"/>
      <c r="L1122" s="112"/>
      <c r="M1122" s="116" t="s">
        <v>5698</v>
      </c>
      <c r="N1122" s="117"/>
      <c r="O1122" s="117"/>
      <c r="P1122" s="117"/>
      <c r="Q1122" s="117"/>
      <c r="R1122" s="117"/>
      <c r="S1122" s="117"/>
      <c r="T1122" s="117"/>
      <c r="U1122" s="117"/>
      <c r="V1122" s="117"/>
      <c r="W1122" s="117"/>
      <c r="X1122" s="117"/>
      <c r="Y1122" s="117"/>
      <c r="Z1122" s="117"/>
    </row>
    <row r="1123" ht="14.25" customHeight="1">
      <c r="A1123" s="112"/>
      <c r="B1123" s="117"/>
      <c r="C1123" s="129" t="s">
        <v>4806</v>
      </c>
      <c r="D1123" s="130">
        <v>4.15</v>
      </c>
      <c r="E1123" s="131">
        <f>VLOOKUP(C1123,'DADOS INEP'!C:L,10,0)</f>
        <v>50.75</v>
      </c>
      <c r="F1123" s="136">
        <f t="shared" si="1"/>
        <v>5.2646</v>
      </c>
      <c r="G1123" s="137">
        <f t="shared" si="2"/>
        <v>-1.1146</v>
      </c>
      <c r="H1123" s="141"/>
      <c r="I1123" s="132" t="str">
        <f t="shared" si="3"/>
        <v>#REF!</v>
      </c>
      <c r="J1123" s="111" t="str">
        <f t="shared" si="4"/>
        <v>#REF!</v>
      </c>
      <c r="K1123" s="112"/>
      <c r="L1123" s="112"/>
      <c r="M1123" s="116" t="s">
        <v>5698</v>
      </c>
      <c r="N1123" s="117"/>
      <c r="O1123" s="117"/>
      <c r="P1123" s="117"/>
      <c r="Q1123" s="117"/>
      <c r="R1123" s="117"/>
      <c r="S1123" s="117"/>
      <c r="T1123" s="117"/>
      <c r="U1123" s="117"/>
      <c r="V1123" s="117"/>
      <c r="W1123" s="117"/>
      <c r="X1123" s="117"/>
      <c r="Y1123" s="117"/>
      <c r="Z1123" s="117"/>
    </row>
    <row r="1124" ht="14.25" customHeight="1">
      <c r="A1124" s="112"/>
      <c r="B1124" s="117"/>
      <c r="C1124" s="129" t="s">
        <v>3580</v>
      </c>
      <c r="D1124" s="130">
        <v>4.4</v>
      </c>
      <c r="E1124" s="131">
        <f>VLOOKUP(C1124,'DADOS INEP'!C:L,10,0)</f>
        <v>52.46</v>
      </c>
      <c r="F1124" s="136">
        <f t="shared" si="1"/>
        <v>5.52452</v>
      </c>
      <c r="G1124" s="137">
        <f t="shared" si="2"/>
        <v>-1.12452</v>
      </c>
      <c r="H1124" s="141"/>
      <c r="I1124" s="132" t="str">
        <f t="shared" si="3"/>
        <v>#REF!</v>
      </c>
      <c r="J1124" s="111" t="str">
        <f t="shared" si="4"/>
        <v>#REF!</v>
      </c>
      <c r="K1124" s="112"/>
      <c r="L1124" s="112"/>
      <c r="M1124" s="116" t="s">
        <v>5698</v>
      </c>
      <c r="N1124" s="117"/>
      <c r="O1124" s="117"/>
      <c r="P1124" s="117"/>
      <c r="Q1124" s="117"/>
      <c r="R1124" s="117"/>
      <c r="S1124" s="117"/>
      <c r="T1124" s="117"/>
      <c r="U1124" s="117"/>
      <c r="V1124" s="117"/>
      <c r="W1124" s="117"/>
      <c r="X1124" s="117"/>
      <c r="Y1124" s="117"/>
      <c r="Z1124" s="117"/>
    </row>
    <row r="1125" ht="14.25" customHeight="1">
      <c r="A1125" s="112"/>
      <c r="B1125" s="117"/>
      <c r="C1125" s="129" t="s">
        <v>4842</v>
      </c>
      <c r="D1125" s="130">
        <v>4.13</v>
      </c>
      <c r="E1125" s="131">
        <f>VLOOKUP(C1125,'DADOS INEP'!C:L,10,0)</f>
        <v>50.69</v>
      </c>
      <c r="F1125" s="136">
        <f t="shared" si="1"/>
        <v>5.25548</v>
      </c>
      <c r="G1125" s="137">
        <f t="shared" si="2"/>
        <v>-1.12548</v>
      </c>
      <c r="H1125" s="141"/>
      <c r="I1125" s="132" t="str">
        <f t="shared" si="3"/>
        <v>#REF!</v>
      </c>
      <c r="J1125" s="111" t="str">
        <f t="shared" si="4"/>
        <v>#REF!</v>
      </c>
      <c r="K1125" s="112"/>
      <c r="L1125" s="112"/>
      <c r="M1125" s="116" t="s">
        <v>5698</v>
      </c>
      <c r="N1125" s="117"/>
      <c r="O1125" s="117"/>
      <c r="P1125" s="117"/>
      <c r="Q1125" s="117"/>
      <c r="R1125" s="117"/>
      <c r="S1125" s="117"/>
      <c r="T1125" s="117"/>
      <c r="U1125" s="117"/>
      <c r="V1125" s="117"/>
      <c r="W1125" s="117"/>
      <c r="X1125" s="117"/>
      <c r="Y1125" s="117"/>
      <c r="Z1125" s="117"/>
    </row>
    <row r="1126" ht="14.25" customHeight="1">
      <c r="A1126" s="112"/>
      <c r="B1126" s="117"/>
      <c r="C1126" s="129" t="s">
        <v>4681</v>
      </c>
      <c r="D1126" s="130">
        <v>4.17</v>
      </c>
      <c r="E1126" s="131">
        <f>VLOOKUP(C1126,'DADOS INEP'!C:L,10,0)</f>
        <v>50.98</v>
      </c>
      <c r="F1126" s="136">
        <f t="shared" si="1"/>
        <v>5.29956</v>
      </c>
      <c r="G1126" s="137">
        <f t="shared" si="2"/>
        <v>-1.12956</v>
      </c>
      <c r="H1126" s="141"/>
      <c r="I1126" s="132" t="str">
        <f t="shared" si="3"/>
        <v>#REF!</v>
      </c>
      <c r="J1126" s="111" t="str">
        <f t="shared" si="4"/>
        <v>#REF!</v>
      </c>
      <c r="K1126" s="112"/>
      <c r="L1126" s="112"/>
      <c r="M1126" s="116" t="s">
        <v>5698</v>
      </c>
      <c r="N1126" s="117"/>
      <c r="O1126" s="117"/>
      <c r="P1126" s="117"/>
      <c r="Q1126" s="117"/>
      <c r="R1126" s="117"/>
      <c r="S1126" s="117"/>
      <c r="T1126" s="117"/>
      <c r="U1126" s="117"/>
      <c r="V1126" s="117"/>
      <c r="W1126" s="117"/>
      <c r="X1126" s="117"/>
      <c r="Y1126" s="117"/>
      <c r="Z1126" s="117"/>
    </row>
    <row r="1127" ht="14.25" customHeight="1">
      <c r="A1127" s="112"/>
      <c r="B1127" s="117"/>
      <c r="C1127" s="129" t="s">
        <v>3473</v>
      </c>
      <c r="D1127" s="130">
        <v>4.41</v>
      </c>
      <c r="E1127" s="131">
        <f>VLOOKUP(C1127,'DADOS INEP'!C:L,10,0)</f>
        <v>52.6</v>
      </c>
      <c r="F1127" s="136">
        <f t="shared" si="1"/>
        <v>5.5458</v>
      </c>
      <c r="G1127" s="137">
        <f t="shared" si="2"/>
        <v>-1.1358</v>
      </c>
      <c r="H1127" s="141"/>
      <c r="I1127" s="132" t="str">
        <f t="shared" si="3"/>
        <v>#REF!</v>
      </c>
      <c r="J1127" s="111" t="str">
        <f t="shared" si="4"/>
        <v>#REF!</v>
      </c>
      <c r="K1127" s="112"/>
      <c r="L1127" s="112"/>
      <c r="M1127" s="116" t="s">
        <v>5698</v>
      </c>
      <c r="N1127" s="117"/>
      <c r="O1127" s="117"/>
      <c r="P1127" s="117"/>
      <c r="Q1127" s="117"/>
      <c r="R1127" s="117"/>
      <c r="S1127" s="117"/>
      <c r="T1127" s="117"/>
      <c r="U1127" s="117"/>
      <c r="V1127" s="117"/>
      <c r="W1127" s="117"/>
      <c r="X1127" s="117"/>
      <c r="Y1127" s="117"/>
      <c r="Z1127" s="117"/>
    </row>
    <row r="1128" ht="14.25" customHeight="1">
      <c r="A1128" s="112"/>
      <c r="B1128" s="117"/>
      <c r="C1128" s="129" t="s">
        <v>3534</v>
      </c>
      <c r="D1128" s="130">
        <v>4.39</v>
      </c>
      <c r="E1128" s="131">
        <f>VLOOKUP(C1128,'DADOS INEP'!C:L,10,0)</f>
        <v>52.51</v>
      </c>
      <c r="F1128" s="136">
        <f t="shared" si="1"/>
        <v>5.53212</v>
      </c>
      <c r="G1128" s="137">
        <f t="shared" si="2"/>
        <v>-1.14212</v>
      </c>
      <c r="H1128" s="141"/>
      <c r="I1128" s="132" t="str">
        <f t="shared" si="3"/>
        <v>#REF!</v>
      </c>
      <c r="J1128" s="111" t="str">
        <f t="shared" si="4"/>
        <v>#REF!</v>
      </c>
      <c r="K1128" s="112"/>
      <c r="L1128" s="112"/>
      <c r="M1128" s="116" t="s">
        <v>5698</v>
      </c>
      <c r="N1128" s="117"/>
      <c r="O1128" s="117"/>
      <c r="P1128" s="117"/>
      <c r="Q1128" s="117"/>
      <c r="R1128" s="117"/>
      <c r="S1128" s="117"/>
      <c r="T1128" s="117"/>
      <c r="U1128" s="117"/>
      <c r="V1128" s="117"/>
      <c r="W1128" s="117"/>
      <c r="X1128" s="117"/>
      <c r="Y1128" s="117"/>
      <c r="Z1128" s="117"/>
    </row>
    <row r="1129" ht="14.25" customHeight="1">
      <c r="A1129" s="112"/>
      <c r="B1129" s="117"/>
      <c r="C1129" s="129" t="s">
        <v>2492</v>
      </c>
      <c r="D1129" s="130">
        <v>4.58</v>
      </c>
      <c r="E1129" s="131">
        <f>VLOOKUP(C1129,'DADOS INEP'!C:L,10,0)</f>
        <v>53.84</v>
      </c>
      <c r="F1129" s="136">
        <f t="shared" si="1"/>
        <v>5.73428</v>
      </c>
      <c r="G1129" s="137">
        <f t="shared" si="2"/>
        <v>-1.15428</v>
      </c>
      <c r="H1129" s="141"/>
      <c r="I1129" s="132" t="str">
        <f t="shared" si="3"/>
        <v>#REF!</v>
      </c>
      <c r="J1129" s="111" t="str">
        <f t="shared" si="4"/>
        <v>#REF!</v>
      </c>
      <c r="K1129" s="112"/>
      <c r="L1129" s="112"/>
      <c r="M1129" s="116" t="s">
        <v>5698</v>
      </c>
      <c r="N1129" s="117"/>
      <c r="O1129" s="117"/>
      <c r="P1129" s="117"/>
      <c r="Q1129" s="117"/>
      <c r="R1129" s="117"/>
      <c r="S1129" s="117"/>
      <c r="T1129" s="117"/>
      <c r="U1129" s="117"/>
      <c r="V1129" s="117"/>
      <c r="W1129" s="117"/>
      <c r="X1129" s="117"/>
      <c r="Y1129" s="117"/>
      <c r="Z1129" s="117"/>
    </row>
    <row r="1130" ht="14.25" customHeight="1">
      <c r="A1130" s="112"/>
      <c r="B1130" s="117"/>
      <c r="C1130" s="129" t="s">
        <v>1392</v>
      </c>
      <c r="D1130" s="130">
        <v>4.89</v>
      </c>
      <c r="E1130" s="131">
        <f>VLOOKUP(C1130,'DADOS INEP'!C:L,10,0)</f>
        <v>55.88</v>
      </c>
      <c r="F1130" s="136">
        <f t="shared" si="1"/>
        <v>6.04436</v>
      </c>
      <c r="G1130" s="137">
        <f t="shared" si="2"/>
        <v>-1.15436</v>
      </c>
      <c r="H1130" s="141"/>
      <c r="I1130" s="132" t="str">
        <f t="shared" si="3"/>
        <v>#REF!</v>
      </c>
      <c r="J1130" s="111" t="str">
        <f t="shared" si="4"/>
        <v>#REF!</v>
      </c>
      <c r="K1130" s="112"/>
      <c r="L1130" s="112"/>
      <c r="M1130" s="116" t="s">
        <v>5698</v>
      </c>
      <c r="N1130" s="117"/>
      <c r="O1130" s="117"/>
      <c r="P1130" s="117"/>
      <c r="Q1130" s="117"/>
      <c r="R1130" s="117"/>
      <c r="S1130" s="117"/>
      <c r="T1130" s="117"/>
      <c r="U1130" s="117"/>
      <c r="V1130" s="117"/>
      <c r="W1130" s="117"/>
      <c r="X1130" s="117"/>
      <c r="Y1130" s="117"/>
      <c r="Z1130" s="117"/>
    </row>
    <row r="1131" ht="14.25" customHeight="1">
      <c r="A1131" s="112"/>
      <c r="B1131" s="117"/>
      <c r="C1131" s="129" t="s">
        <v>5198</v>
      </c>
      <c r="D1131" s="130">
        <v>3.98</v>
      </c>
      <c r="E1131" s="131">
        <f>VLOOKUP(C1131,'DADOS INEP'!C:L,10,0)</f>
        <v>49.9</v>
      </c>
      <c r="F1131" s="136">
        <f t="shared" si="1"/>
        <v>5.1354</v>
      </c>
      <c r="G1131" s="137">
        <f t="shared" si="2"/>
        <v>-1.1554</v>
      </c>
      <c r="H1131" s="141"/>
      <c r="I1131" s="132" t="str">
        <f t="shared" si="3"/>
        <v>#REF!</v>
      </c>
      <c r="J1131" s="111" t="str">
        <f t="shared" si="4"/>
        <v>#REF!</v>
      </c>
      <c r="K1131" s="112"/>
      <c r="L1131" s="112"/>
      <c r="M1131" s="116" t="s">
        <v>5698</v>
      </c>
      <c r="N1131" s="117"/>
      <c r="O1131" s="117"/>
      <c r="P1131" s="117"/>
      <c r="Q1131" s="117"/>
      <c r="R1131" s="117"/>
      <c r="S1131" s="117"/>
      <c r="T1131" s="117"/>
      <c r="U1131" s="117"/>
      <c r="V1131" s="117"/>
      <c r="W1131" s="117"/>
      <c r="X1131" s="117"/>
      <c r="Y1131" s="117"/>
      <c r="Z1131" s="117"/>
    </row>
    <row r="1132" ht="14.25" customHeight="1">
      <c r="A1132" s="112"/>
      <c r="B1132" s="117"/>
      <c r="C1132" s="129" t="s">
        <v>1118</v>
      </c>
      <c r="D1132" s="130">
        <v>5.05</v>
      </c>
      <c r="E1132" s="131">
        <f>VLOOKUP(C1132,'DADOS INEP'!C:L,10,0)</f>
        <v>56.95</v>
      </c>
      <c r="F1132" s="136">
        <f t="shared" si="1"/>
        <v>6.207</v>
      </c>
      <c r="G1132" s="137">
        <f t="shared" si="2"/>
        <v>-1.157</v>
      </c>
      <c r="H1132" s="141"/>
      <c r="I1132" s="132" t="str">
        <f t="shared" si="3"/>
        <v>#REF!</v>
      </c>
      <c r="J1132" s="111" t="str">
        <f t="shared" si="4"/>
        <v>#REF!</v>
      </c>
      <c r="K1132" s="112"/>
      <c r="L1132" s="112"/>
      <c r="M1132" s="116" t="s">
        <v>5698</v>
      </c>
      <c r="N1132" s="117"/>
      <c r="O1132" s="117"/>
      <c r="P1132" s="117"/>
      <c r="Q1132" s="117"/>
      <c r="R1132" s="117"/>
      <c r="S1132" s="117"/>
      <c r="T1132" s="117"/>
      <c r="U1132" s="117"/>
      <c r="V1132" s="117"/>
      <c r="W1132" s="117"/>
      <c r="X1132" s="117"/>
      <c r="Y1132" s="117"/>
      <c r="Z1132" s="117"/>
    </row>
    <row r="1133" ht="14.25" customHeight="1">
      <c r="A1133" s="112"/>
      <c r="B1133" s="117"/>
      <c r="C1133" s="129" t="s">
        <v>2286</v>
      </c>
      <c r="D1133" s="130">
        <v>4.62</v>
      </c>
      <c r="E1133" s="131">
        <f>VLOOKUP(C1133,'DADOS INEP'!C:L,10,0)</f>
        <v>54.15</v>
      </c>
      <c r="F1133" s="136">
        <f t="shared" si="1"/>
        <v>5.7814</v>
      </c>
      <c r="G1133" s="137">
        <f t="shared" si="2"/>
        <v>-1.1614</v>
      </c>
      <c r="H1133" s="141"/>
      <c r="I1133" s="132" t="str">
        <f t="shared" si="3"/>
        <v>#REF!</v>
      </c>
      <c r="J1133" s="111" t="str">
        <f t="shared" si="4"/>
        <v>#REF!</v>
      </c>
      <c r="K1133" s="112"/>
      <c r="L1133" s="112"/>
      <c r="M1133" s="116" t="s">
        <v>5698</v>
      </c>
      <c r="N1133" s="117"/>
      <c r="O1133" s="117"/>
      <c r="P1133" s="117"/>
      <c r="Q1133" s="117"/>
      <c r="R1133" s="117"/>
      <c r="S1133" s="117"/>
      <c r="T1133" s="117"/>
      <c r="U1133" s="117"/>
      <c r="V1133" s="117"/>
      <c r="W1133" s="117"/>
      <c r="X1133" s="117"/>
      <c r="Y1133" s="117"/>
      <c r="Z1133" s="117"/>
    </row>
    <row r="1134" ht="14.25" customHeight="1">
      <c r="A1134" s="112"/>
      <c r="B1134" s="117"/>
      <c r="C1134" s="129" t="s">
        <v>2470</v>
      </c>
      <c r="D1134" s="130">
        <v>4.57</v>
      </c>
      <c r="E1134" s="131">
        <f>VLOOKUP(C1134,'DADOS INEP'!C:L,10,0)</f>
        <v>53.86</v>
      </c>
      <c r="F1134" s="136">
        <f t="shared" si="1"/>
        <v>5.73732</v>
      </c>
      <c r="G1134" s="137">
        <f t="shared" si="2"/>
        <v>-1.16732</v>
      </c>
      <c r="H1134" s="141"/>
      <c r="I1134" s="132" t="str">
        <f t="shared" si="3"/>
        <v>#REF!</v>
      </c>
      <c r="J1134" s="111" t="str">
        <f t="shared" si="4"/>
        <v>#REF!</v>
      </c>
      <c r="K1134" s="112"/>
      <c r="L1134" s="112"/>
      <c r="M1134" s="116" t="s">
        <v>5698</v>
      </c>
      <c r="N1134" s="117"/>
      <c r="O1134" s="117"/>
      <c r="P1134" s="117"/>
      <c r="Q1134" s="117"/>
      <c r="R1134" s="117"/>
      <c r="S1134" s="117"/>
      <c r="T1134" s="117"/>
      <c r="U1134" s="117"/>
      <c r="V1134" s="117"/>
      <c r="W1134" s="117"/>
      <c r="X1134" s="117"/>
      <c r="Y1134" s="117"/>
      <c r="Z1134" s="117"/>
    </row>
    <row r="1135" ht="14.25" customHeight="1">
      <c r="A1135" s="112"/>
      <c r="B1135" s="117"/>
      <c r="C1135" s="129" t="s">
        <v>3610</v>
      </c>
      <c r="D1135" s="130">
        <v>4.35</v>
      </c>
      <c r="E1135" s="131">
        <f>VLOOKUP(C1135,'DADOS INEP'!C:L,10,0)</f>
        <v>52.42</v>
      </c>
      <c r="F1135" s="136">
        <f t="shared" si="1"/>
        <v>5.51844</v>
      </c>
      <c r="G1135" s="137">
        <f t="shared" si="2"/>
        <v>-1.16844</v>
      </c>
      <c r="H1135" s="141"/>
      <c r="I1135" s="132" t="str">
        <f t="shared" si="3"/>
        <v>#REF!</v>
      </c>
      <c r="J1135" s="111" t="str">
        <f t="shared" si="4"/>
        <v>#REF!</v>
      </c>
      <c r="K1135" s="112"/>
      <c r="L1135" s="112"/>
      <c r="M1135" s="116" t="s">
        <v>5698</v>
      </c>
      <c r="N1135" s="117"/>
      <c r="O1135" s="117"/>
      <c r="P1135" s="117"/>
      <c r="Q1135" s="117"/>
      <c r="R1135" s="117"/>
      <c r="S1135" s="117"/>
      <c r="T1135" s="117"/>
      <c r="U1135" s="117"/>
      <c r="V1135" s="117"/>
      <c r="W1135" s="117"/>
      <c r="X1135" s="117"/>
      <c r="Y1135" s="117"/>
      <c r="Z1135" s="117"/>
    </row>
    <row r="1136" ht="14.25" customHeight="1">
      <c r="A1136" s="112"/>
      <c r="B1136" s="117"/>
      <c r="C1136" s="129" t="s">
        <v>927</v>
      </c>
      <c r="D1136" s="130">
        <v>5.33</v>
      </c>
      <c r="E1136" s="131">
        <f>VLOOKUP(C1136,'DADOS INEP'!C:L,10,0)</f>
        <v>58.88</v>
      </c>
      <c r="F1136" s="136">
        <f t="shared" si="1"/>
        <v>6.50036</v>
      </c>
      <c r="G1136" s="137">
        <f t="shared" si="2"/>
        <v>-1.17036</v>
      </c>
      <c r="H1136" s="141"/>
      <c r="I1136" s="132" t="str">
        <f t="shared" si="3"/>
        <v>#REF!</v>
      </c>
      <c r="J1136" s="111" t="str">
        <f t="shared" si="4"/>
        <v>#REF!</v>
      </c>
      <c r="K1136" s="112"/>
      <c r="L1136" s="112"/>
      <c r="M1136" s="116" t="s">
        <v>5698</v>
      </c>
      <c r="N1136" s="117"/>
      <c r="O1136" s="117"/>
      <c r="P1136" s="117"/>
      <c r="Q1136" s="117"/>
      <c r="R1136" s="117"/>
      <c r="S1136" s="117"/>
      <c r="T1136" s="117"/>
      <c r="U1136" s="117"/>
      <c r="V1136" s="117"/>
      <c r="W1136" s="117"/>
      <c r="X1136" s="117"/>
      <c r="Y1136" s="117"/>
      <c r="Z1136" s="117"/>
    </row>
    <row r="1137" ht="14.25" customHeight="1">
      <c r="A1137" s="112"/>
      <c r="B1137" s="117"/>
      <c r="C1137" s="129" t="s">
        <v>1355</v>
      </c>
      <c r="D1137" s="130">
        <v>4.88</v>
      </c>
      <c r="E1137" s="131">
        <f>VLOOKUP(C1137,'DADOS INEP'!C:L,10,0)</f>
        <v>55.98</v>
      </c>
      <c r="F1137" s="136">
        <f t="shared" si="1"/>
        <v>6.05956</v>
      </c>
      <c r="G1137" s="137">
        <f t="shared" si="2"/>
        <v>-1.17956</v>
      </c>
      <c r="H1137" s="141"/>
      <c r="I1137" s="132" t="str">
        <f t="shared" si="3"/>
        <v>#REF!</v>
      </c>
      <c r="J1137" s="111" t="str">
        <f t="shared" si="4"/>
        <v>#REF!</v>
      </c>
      <c r="K1137" s="112"/>
      <c r="L1137" s="112"/>
      <c r="M1137" s="116" t="s">
        <v>5698</v>
      </c>
      <c r="N1137" s="117"/>
      <c r="O1137" s="117"/>
      <c r="P1137" s="117"/>
      <c r="Q1137" s="117"/>
      <c r="R1137" s="117"/>
      <c r="S1137" s="117"/>
      <c r="T1137" s="117"/>
      <c r="U1137" s="117"/>
      <c r="V1137" s="117"/>
      <c r="W1137" s="117"/>
      <c r="X1137" s="117"/>
      <c r="Y1137" s="117"/>
      <c r="Z1137" s="117"/>
    </row>
    <row r="1138" ht="14.25" customHeight="1">
      <c r="A1138" s="112"/>
      <c r="B1138" s="117"/>
      <c r="C1138" s="129" t="s">
        <v>2511</v>
      </c>
      <c r="D1138" s="130">
        <v>4.55</v>
      </c>
      <c r="E1138" s="131">
        <f>VLOOKUP(C1138,'DADOS INEP'!C:L,10,0)</f>
        <v>53.81</v>
      </c>
      <c r="F1138" s="136">
        <f t="shared" si="1"/>
        <v>5.72972</v>
      </c>
      <c r="G1138" s="137">
        <f t="shared" si="2"/>
        <v>-1.17972</v>
      </c>
      <c r="H1138" s="141"/>
      <c r="I1138" s="132" t="str">
        <f t="shared" si="3"/>
        <v>#REF!</v>
      </c>
      <c r="J1138" s="111" t="str">
        <f t="shared" si="4"/>
        <v>#REF!</v>
      </c>
      <c r="K1138" s="112"/>
      <c r="L1138" s="112"/>
      <c r="M1138" s="116" t="s">
        <v>5698</v>
      </c>
      <c r="N1138" s="117"/>
      <c r="O1138" s="117"/>
      <c r="P1138" s="117"/>
      <c r="Q1138" s="117"/>
      <c r="R1138" s="117"/>
      <c r="S1138" s="117"/>
      <c r="T1138" s="117"/>
      <c r="U1138" s="117"/>
      <c r="V1138" s="117"/>
      <c r="W1138" s="117"/>
      <c r="X1138" s="117"/>
      <c r="Y1138" s="117"/>
      <c r="Z1138" s="117"/>
    </row>
    <row r="1139" ht="14.25" customHeight="1">
      <c r="A1139" s="112"/>
      <c r="B1139" s="117"/>
      <c r="C1139" s="129" t="s">
        <v>3491</v>
      </c>
      <c r="D1139" s="130">
        <v>4.36</v>
      </c>
      <c r="E1139" s="131">
        <f>VLOOKUP(C1139,'DADOS INEP'!C:L,10,0)</f>
        <v>52.57</v>
      </c>
      <c r="F1139" s="136">
        <f t="shared" si="1"/>
        <v>5.54124</v>
      </c>
      <c r="G1139" s="137">
        <f t="shared" si="2"/>
        <v>-1.18124</v>
      </c>
      <c r="H1139" s="141"/>
      <c r="I1139" s="132" t="str">
        <f t="shared" si="3"/>
        <v>#REF!</v>
      </c>
      <c r="J1139" s="111" t="str">
        <f t="shared" si="4"/>
        <v>#REF!</v>
      </c>
      <c r="K1139" s="112"/>
      <c r="L1139" s="112"/>
      <c r="M1139" s="116" t="s">
        <v>5698</v>
      </c>
      <c r="N1139" s="117"/>
      <c r="O1139" s="117"/>
      <c r="P1139" s="117"/>
      <c r="Q1139" s="117"/>
      <c r="R1139" s="117"/>
      <c r="S1139" s="117"/>
      <c r="T1139" s="117"/>
      <c r="U1139" s="117"/>
      <c r="V1139" s="117"/>
      <c r="W1139" s="117"/>
      <c r="X1139" s="117"/>
      <c r="Y1139" s="117"/>
      <c r="Z1139" s="117"/>
    </row>
    <row r="1140" ht="14.25" customHeight="1">
      <c r="A1140" s="112"/>
      <c r="B1140" s="117"/>
      <c r="C1140" s="129" t="s">
        <v>4417</v>
      </c>
      <c r="D1140" s="130">
        <v>4.18</v>
      </c>
      <c r="E1140" s="131">
        <f>VLOOKUP(C1140,'DADOS INEP'!C:L,10,0)</f>
        <v>51.39</v>
      </c>
      <c r="F1140" s="136">
        <f t="shared" si="1"/>
        <v>5.36188</v>
      </c>
      <c r="G1140" s="137">
        <f t="shared" si="2"/>
        <v>-1.18188</v>
      </c>
      <c r="H1140" s="141"/>
      <c r="I1140" s="132" t="str">
        <f t="shared" si="3"/>
        <v>#REF!</v>
      </c>
      <c r="J1140" s="111" t="str">
        <f t="shared" si="4"/>
        <v>#REF!</v>
      </c>
      <c r="K1140" s="112"/>
      <c r="L1140" s="112"/>
      <c r="M1140" s="116" t="s">
        <v>5698</v>
      </c>
      <c r="N1140" s="117"/>
      <c r="O1140" s="117"/>
      <c r="P1140" s="117"/>
      <c r="Q1140" s="117"/>
      <c r="R1140" s="117"/>
      <c r="S1140" s="117"/>
      <c r="T1140" s="117"/>
      <c r="U1140" s="117"/>
      <c r="V1140" s="117"/>
      <c r="W1140" s="117"/>
      <c r="X1140" s="117"/>
      <c r="Y1140" s="117"/>
      <c r="Z1140" s="117"/>
    </row>
    <row r="1141" ht="14.25" customHeight="1">
      <c r="A1141" s="112"/>
      <c r="B1141" s="117"/>
      <c r="C1141" s="129" t="s">
        <v>3771</v>
      </c>
      <c r="D1141" s="130">
        <v>4.3</v>
      </c>
      <c r="E1141" s="131">
        <f>VLOOKUP(C1141,'DADOS INEP'!C:L,10,0)</f>
        <v>52.22</v>
      </c>
      <c r="F1141" s="136">
        <f t="shared" si="1"/>
        <v>5.48804</v>
      </c>
      <c r="G1141" s="137">
        <f t="shared" si="2"/>
        <v>-1.18804</v>
      </c>
      <c r="H1141" s="141"/>
      <c r="I1141" s="132" t="str">
        <f t="shared" si="3"/>
        <v>#REF!</v>
      </c>
      <c r="J1141" s="111" t="str">
        <f t="shared" si="4"/>
        <v>#REF!</v>
      </c>
      <c r="K1141" s="112"/>
      <c r="L1141" s="112"/>
      <c r="M1141" s="116" t="s">
        <v>5698</v>
      </c>
      <c r="N1141" s="117"/>
      <c r="O1141" s="117"/>
      <c r="P1141" s="117"/>
      <c r="Q1141" s="117"/>
      <c r="R1141" s="117"/>
      <c r="S1141" s="117"/>
      <c r="T1141" s="117"/>
      <c r="U1141" s="117"/>
      <c r="V1141" s="117"/>
      <c r="W1141" s="117"/>
      <c r="X1141" s="117"/>
      <c r="Y1141" s="117"/>
      <c r="Z1141" s="117"/>
    </row>
    <row r="1142" ht="14.25" customHeight="1">
      <c r="A1142" s="112"/>
      <c r="B1142" s="117"/>
      <c r="C1142" s="129" t="s">
        <v>3493</v>
      </c>
      <c r="D1142" s="130">
        <v>4.35</v>
      </c>
      <c r="E1142" s="131">
        <f>VLOOKUP(C1142,'DADOS INEP'!C:L,10,0)</f>
        <v>52.57</v>
      </c>
      <c r="F1142" s="136">
        <f t="shared" si="1"/>
        <v>5.54124</v>
      </c>
      <c r="G1142" s="137">
        <f t="shared" si="2"/>
        <v>-1.19124</v>
      </c>
      <c r="H1142" s="141"/>
      <c r="I1142" s="132" t="str">
        <f t="shared" si="3"/>
        <v>#REF!</v>
      </c>
      <c r="J1142" s="111" t="str">
        <f t="shared" si="4"/>
        <v>#REF!</v>
      </c>
      <c r="K1142" s="112"/>
      <c r="L1142" s="112"/>
      <c r="M1142" s="116" t="s">
        <v>5698</v>
      </c>
      <c r="N1142" s="117"/>
      <c r="O1142" s="117"/>
      <c r="P1142" s="117"/>
      <c r="Q1142" s="117"/>
      <c r="R1142" s="117"/>
      <c r="S1142" s="117"/>
      <c r="T1142" s="117"/>
      <c r="U1142" s="117"/>
      <c r="V1142" s="117"/>
      <c r="W1142" s="117"/>
      <c r="X1142" s="117"/>
      <c r="Y1142" s="117"/>
      <c r="Z1142" s="117"/>
    </row>
    <row r="1143" ht="14.25" customHeight="1">
      <c r="A1143" s="112"/>
      <c r="B1143" s="117"/>
      <c r="C1143" s="129" t="s">
        <v>2262</v>
      </c>
      <c r="D1143" s="130">
        <v>4.59</v>
      </c>
      <c r="E1143" s="131">
        <f>VLOOKUP(C1143,'DADOS INEP'!C:L,10,0)</f>
        <v>54.17</v>
      </c>
      <c r="F1143" s="136">
        <f t="shared" si="1"/>
        <v>5.78444</v>
      </c>
      <c r="G1143" s="137">
        <f t="shared" si="2"/>
        <v>-1.19444</v>
      </c>
      <c r="H1143" s="141"/>
      <c r="I1143" s="132" t="str">
        <f t="shared" si="3"/>
        <v>#REF!</v>
      </c>
      <c r="J1143" s="111" t="str">
        <f t="shared" si="4"/>
        <v>#REF!</v>
      </c>
      <c r="K1143" s="112"/>
      <c r="L1143" s="112"/>
      <c r="M1143" s="116" t="s">
        <v>5698</v>
      </c>
      <c r="N1143" s="117"/>
      <c r="O1143" s="117"/>
      <c r="P1143" s="117"/>
      <c r="Q1143" s="117"/>
      <c r="R1143" s="117"/>
      <c r="S1143" s="117"/>
      <c r="T1143" s="117"/>
      <c r="U1143" s="117"/>
      <c r="V1143" s="117"/>
      <c r="W1143" s="117"/>
      <c r="X1143" s="117"/>
      <c r="Y1143" s="117"/>
      <c r="Z1143" s="117"/>
    </row>
    <row r="1144" ht="14.25" customHeight="1">
      <c r="A1144" s="112"/>
      <c r="B1144" s="117"/>
      <c r="C1144" s="129" t="s">
        <v>4429</v>
      </c>
      <c r="D1144" s="130">
        <v>4.16</v>
      </c>
      <c r="E1144" s="131">
        <f>VLOOKUP(C1144,'DADOS INEP'!C:L,10,0)</f>
        <v>51.37</v>
      </c>
      <c r="F1144" s="136">
        <f t="shared" si="1"/>
        <v>5.35884</v>
      </c>
      <c r="G1144" s="137">
        <f t="shared" si="2"/>
        <v>-1.19884</v>
      </c>
      <c r="H1144" s="141"/>
      <c r="I1144" s="132" t="str">
        <f t="shared" si="3"/>
        <v>#REF!</v>
      </c>
      <c r="J1144" s="111" t="str">
        <f t="shared" si="4"/>
        <v>#REF!</v>
      </c>
      <c r="K1144" s="112"/>
      <c r="L1144" s="112"/>
      <c r="M1144" s="116" t="s">
        <v>5698</v>
      </c>
      <c r="N1144" s="117"/>
      <c r="O1144" s="117"/>
      <c r="P1144" s="117"/>
      <c r="Q1144" s="117"/>
      <c r="R1144" s="117"/>
      <c r="S1144" s="117"/>
      <c r="T1144" s="117"/>
      <c r="U1144" s="117"/>
      <c r="V1144" s="117"/>
      <c r="W1144" s="117"/>
      <c r="X1144" s="117"/>
      <c r="Y1144" s="117"/>
      <c r="Z1144" s="117"/>
    </row>
    <row r="1145" ht="14.25" customHeight="1">
      <c r="A1145" s="112"/>
      <c r="B1145" s="117"/>
      <c r="C1145" s="129" t="s">
        <v>4208</v>
      </c>
      <c r="D1145" s="130">
        <v>4.2</v>
      </c>
      <c r="E1145" s="131">
        <f>VLOOKUP(C1145,'DADOS INEP'!C:L,10,0)</f>
        <v>51.65</v>
      </c>
      <c r="F1145" s="136">
        <f t="shared" si="1"/>
        <v>5.4014</v>
      </c>
      <c r="G1145" s="137">
        <f t="shared" si="2"/>
        <v>-1.2014</v>
      </c>
      <c r="H1145" s="141"/>
      <c r="I1145" s="132" t="str">
        <f t="shared" si="3"/>
        <v>#REF!</v>
      </c>
      <c r="J1145" s="111" t="str">
        <f t="shared" si="4"/>
        <v>#REF!</v>
      </c>
      <c r="K1145" s="112"/>
      <c r="L1145" s="112"/>
      <c r="M1145" s="116" t="s">
        <v>5698</v>
      </c>
      <c r="N1145" s="117"/>
      <c r="O1145" s="117"/>
      <c r="P1145" s="117"/>
      <c r="Q1145" s="117"/>
      <c r="R1145" s="117"/>
      <c r="S1145" s="117"/>
      <c r="T1145" s="117"/>
      <c r="U1145" s="117"/>
      <c r="V1145" s="117"/>
      <c r="W1145" s="117"/>
      <c r="X1145" s="117"/>
      <c r="Y1145" s="117"/>
      <c r="Z1145" s="117"/>
    </row>
    <row r="1146" ht="14.25" customHeight="1">
      <c r="A1146" s="112"/>
      <c r="B1146" s="117"/>
      <c r="C1146" s="129" t="s">
        <v>2636</v>
      </c>
      <c r="D1146" s="130">
        <v>4.5</v>
      </c>
      <c r="E1146" s="131">
        <f>VLOOKUP(C1146,'DADOS INEP'!C:L,10,0)</f>
        <v>53.63</v>
      </c>
      <c r="F1146" s="136">
        <f t="shared" si="1"/>
        <v>5.70236</v>
      </c>
      <c r="G1146" s="137">
        <f t="shared" si="2"/>
        <v>-1.20236</v>
      </c>
      <c r="H1146" s="141"/>
      <c r="I1146" s="132" t="str">
        <f t="shared" si="3"/>
        <v>#REF!</v>
      </c>
      <c r="J1146" s="111" t="str">
        <f t="shared" si="4"/>
        <v>#REF!</v>
      </c>
      <c r="K1146" s="112"/>
      <c r="L1146" s="112"/>
      <c r="M1146" s="116" t="s">
        <v>5698</v>
      </c>
      <c r="N1146" s="117"/>
      <c r="O1146" s="117"/>
      <c r="P1146" s="117"/>
      <c r="Q1146" s="117"/>
      <c r="R1146" s="117"/>
      <c r="S1146" s="117"/>
      <c r="T1146" s="117"/>
      <c r="U1146" s="117"/>
      <c r="V1146" s="117"/>
      <c r="W1146" s="117"/>
      <c r="X1146" s="117"/>
      <c r="Y1146" s="117"/>
      <c r="Z1146" s="117"/>
    </row>
    <row r="1147" ht="14.25" customHeight="1">
      <c r="A1147" s="112"/>
      <c r="B1147" s="117"/>
      <c r="C1147" s="129" t="s">
        <v>4164</v>
      </c>
      <c r="D1147" s="130">
        <v>4.21</v>
      </c>
      <c r="E1147" s="131">
        <f>VLOOKUP(C1147,'DADOS INEP'!C:L,10,0)</f>
        <v>51.73</v>
      </c>
      <c r="F1147" s="136">
        <f t="shared" si="1"/>
        <v>5.41356</v>
      </c>
      <c r="G1147" s="137">
        <f t="shared" si="2"/>
        <v>-1.20356</v>
      </c>
      <c r="H1147" s="141"/>
      <c r="I1147" s="132" t="str">
        <f t="shared" si="3"/>
        <v>#REF!</v>
      </c>
      <c r="J1147" s="111" t="str">
        <f t="shared" si="4"/>
        <v>#REF!</v>
      </c>
      <c r="K1147" s="112"/>
      <c r="L1147" s="112"/>
      <c r="M1147" s="116" t="s">
        <v>5698</v>
      </c>
      <c r="N1147" s="117"/>
      <c r="O1147" s="117"/>
      <c r="P1147" s="117"/>
      <c r="Q1147" s="117"/>
      <c r="R1147" s="117"/>
      <c r="S1147" s="117"/>
      <c r="T1147" s="117"/>
      <c r="U1147" s="117"/>
      <c r="V1147" s="117"/>
      <c r="W1147" s="117"/>
      <c r="X1147" s="117"/>
      <c r="Y1147" s="117"/>
      <c r="Z1147" s="117"/>
    </row>
    <row r="1148" ht="14.25" customHeight="1">
      <c r="A1148" s="112"/>
      <c r="B1148" s="117"/>
      <c r="C1148" s="129" t="s">
        <v>1734</v>
      </c>
      <c r="D1148" s="130">
        <v>4.72</v>
      </c>
      <c r="E1148" s="131">
        <f>VLOOKUP(C1148,'DADOS INEP'!C:L,10,0)</f>
        <v>55.1</v>
      </c>
      <c r="F1148" s="136">
        <f t="shared" si="1"/>
        <v>5.9258</v>
      </c>
      <c r="G1148" s="137">
        <f t="shared" si="2"/>
        <v>-1.2058</v>
      </c>
      <c r="H1148" s="141"/>
      <c r="I1148" s="132" t="str">
        <f t="shared" si="3"/>
        <v>#REF!</v>
      </c>
      <c r="J1148" s="111" t="str">
        <f t="shared" si="4"/>
        <v>#REF!</v>
      </c>
      <c r="K1148" s="112"/>
      <c r="L1148" s="112"/>
      <c r="M1148" s="116" t="s">
        <v>5698</v>
      </c>
      <c r="N1148" s="117"/>
      <c r="O1148" s="117"/>
      <c r="P1148" s="117"/>
      <c r="Q1148" s="117"/>
      <c r="R1148" s="117"/>
      <c r="S1148" s="117"/>
      <c r="T1148" s="117"/>
      <c r="U1148" s="117"/>
      <c r="V1148" s="117"/>
      <c r="W1148" s="117"/>
      <c r="X1148" s="117"/>
      <c r="Y1148" s="117"/>
      <c r="Z1148" s="117"/>
    </row>
    <row r="1149" ht="14.25" customHeight="1">
      <c r="A1149" s="112"/>
      <c r="B1149" s="117"/>
      <c r="C1149" s="129" t="s">
        <v>2422</v>
      </c>
      <c r="D1149" s="130">
        <v>4.53</v>
      </c>
      <c r="E1149" s="131">
        <f>VLOOKUP(C1149,'DADOS INEP'!C:L,10,0)</f>
        <v>53.93</v>
      </c>
      <c r="F1149" s="136">
        <f t="shared" si="1"/>
        <v>5.74796</v>
      </c>
      <c r="G1149" s="137">
        <f t="shared" si="2"/>
        <v>-1.21796</v>
      </c>
      <c r="H1149" s="141"/>
      <c r="I1149" s="132" t="str">
        <f t="shared" si="3"/>
        <v>#REF!</v>
      </c>
      <c r="J1149" s="111" t="str">
        <f t="shared" si="4"/>
        <v>#REF!</v>
      </c>
      <c r="K1149" s="112"/>
      <c r="L1149" s="112"/>
      <c r="M1149" s="116" t="s">
        <v>5698</v>
      </c>
      <c r="N1149" s="117"/>
      <c r="O1149" s="117"/>
      <c r="P1149" s="117"/>
      <c r="Q1149" s="117"/>
      <c r="R1149" s="117"/>
      <c r="S1149" s="117"/>
      <c r="T1149" s="117"/>
      <c r="U1149" s="117"/>
      <c r="V1149" s="117"/>
      <c r="W1149" s="117"/>
      <c r="X1149" s="117"/>
      <c r="Y1149" s="117"/>
      <c r="Z1149" s="117"/>
    </row>
    <row r="1150" ht="14.25" customHeight="1">
      <c r="A1150" s="112"/>
      <c r="B1150" s="117"/>
      <c r="C1150" s="129" t="s">
        <v>1291</v>
      </c>
      <c r="D1150" s="130">
        <v>4.87</v>
      </c>
      <c r="E1150" s="131">
        <f>VLOOKUP(C1150,'DADOS INEP'!C:L,10,0)</f>
        <v>56.19</v>
      </c>
      <c r="F1150" s="136">
        <f t="shared" si="1"/>
        <v>6.09148</v>
      </c>
      <c r="G1150" s="137">
        <f t="shared" si="2"/>
        <v>-1.22148</v>
      </c>
      <c r="H1150" s="141"/>
      <c r="I1150" s="132" t="str">
        <f t="shared" si="3"/>
        <v>#REF!</v>
      </c>
      <c r="J1150" s="111" t="str">
        <f t="shared" si="4"/>
        <v>#REF!</v>
      </c>
      <c r="K1150" s="112"/>
      <c r="L1150" s="112"/>
      <c r="M1150" s="116" t="s">
        <v>5698</v>
      </c>
      <c r="N1150" s="117"/>
      <c r="O1150" s="117"/>
      <c r="P1150" s="117"/>
      <c r="Q1150" s="117"/>
      <c r="R1150" s="117"/>
      <c r="S1150" s="117"/>
      <c r="T1150" s="117"/>
      <c r="U1150" s="117"/>
      <c r="V1150" s="117"/>
      <c r="W1150" s="117"/>
      <c r="X1150" s="117"/>
      <c r="Y1150" s="117"/>
      <c r="Z1150" s="117"/>
    </row>
    <row r="1151" ht="14.25" customHeight="1">
      <c r="A1151" s="112"/>
      <c r="B1151" s="117"/>
      <c r="C1151" s="129" t="s">
        <v>3989</v>
      </c>
      <c r="D1151" s="130">
        <v>4.22</v>
      </c>
      <c r="E1151" s="131">
        <f>VLOOKUP(C1151,'DADOS INEP'!C:L,10,0)</f>
        <v>51.95</v>
      </c>
      <c r="F1151" s="136">
        <f t="shared" si="1"/>
        <v>5.447</v>
      </c>
      <c r="G1151" s="137">
        <f t="shared" si="2"/>
        <v>-1.227</v>
      </c>
      <c r="H1151" s="141"/>
      <c r="I1151" s="132" t="str">
        <f t="shared" si="3"/>
        <v>#REF!</v>
      </c>
      <c r="J1151" s="111" t="str">
        <f t="shared" si="4"/>
        <v>#REF!</v>
      </c>
      <c r="K1151" s="112"/>
      <c r="L1151" s="112"/>
      <c r="M1151" s="116" t="s">
        <v>5698</v>
      </c>
      <c r="N1151" s="117"/>
      <c r="O1151" s="117"/>
      <c r="P1151" s="117"/>
      <c r="Q1151" s="117"/>
      <c r="R1151" s="117"/>
      <c r="S1151" s="117"/>
      <c r="T1151" s="117"/>
      <c r="U1151" s="117"/>
      <c r="V1151" s="117"/>
      <c r="W1151" s="117"/>
      <c r="X1151" s="117"/>
      <c r="Y1151" s="117"/>
      <c r="Z1151" s="117"/>
    </row>
    <row r="1152" ht="14.25" customHeight="1">
      <c r="A1152" s="112"/>
      <c r="B1152" s="117"/>
      <c r="C1152" s="129" t="s">
        <v>5033</v>
      </c>
      <c r="D1152" s="130">
        <v>3.97</v>
      </c>
      <c r="E1152" s="131">
        <f>VLOOKUP(C1152,'DADOS INEP'!C:L,10,0)</f>
        <v>50.32</v>
      </c>
      <c r="F1152" s="136">
        <f t="shared" si="1"/>
        <v>5.19924</v>
      </c>
      <c r="G1152" s="137">
        <f t="shared" si="2"/>
        <v>-1.22924</v>
      </c>
      <c r="H1152" s="141"/>
      <c r="I1152" s="132" t="str">
        <f t="shared" si="3"/>
        <v>#REF!</v>
      </c>
      <c r="J1152" s="111" t="str">
        <f t="shared" si="4"/>
        <v>#REF!</v>
      </c>
      <c r="K1152" s="112"/>
      <c r="L1152" s="112"/>
      <c r="M1152" s="116" t="s">
        <v>5698</v>
      </c>
      <c r="N1152" s="117"/>
      <c r="O1152" s="117"/>
      <c r="P1152" s="117"/>
      <c r="Q1152" s="117"/>
      <c r="R1152" s="117"/>
      <c r="S1152" s="117"/>
      <c r="T1152" s="117"/>
      <c r="U1152" s="117"/>
      <c r="V1152" s="117"/>
      <c r="W1152" s="117"/>
      <c r="X1152" s="117"/>
      <c r="Y1152" s="117"/>
      <c r="Z1152" s="117"/>
    </row>
    <row r="1153" ht="14.25" customHeight="1">
      <c r="A1153" s="112"/>
      <c r="B1153" s="117"/>
      <c r="C1153" s="129" t="s">
        <v>2642</v>
      </c>
      <c r="D1153" s="130">
        <v>4.47</v>
      </c>
      <c r="E1153" s="131">
        <f>VLOOKUP(C1153,'DADOS INEP'!C:L,10,0)</f>
        <v>53.62</v>
      </c>
      <c r="F1153" s="136">
        <f t="shared" si="1"/>
        <v>5.70084</v>
      </c>
      <c r="G1153" s="137">
        <f t="shared" si="2"/>
        <v>-1.23084</v>
      </c>
      <c r="H1153" s="141"/>
      <c r="I1153" s="132" t="str">
        <f t="shared" si="3"/>
        <v>#REF!</v>
      </c>
      <c r="J1153" s="111" t="str">
        <f t="shared" si="4"/>
        <v>#REF!</v>
      </c>
      <c r="K1153" s="112"/>
      <c r="L1153" s="112"/>
      <c r="M1153" s="116" t="s">
        <v>5698</v>
      </c>
      <c r="N1153" s="117"/>
      <c r="O1153" s="117"/>
      <c r="P1153" s="117"/>
      <c r="Q1153" s="117"/>
      <c r="R1153" s="117"/>
      <c r="S1153" s="117"/>
      <c r="T1153" s="117"/>
      <c r="U1153" s="117"/>
      <c r="V1153" s="117"/>
      <c r="W1153" s="117"/>
      <c r="X1153" s="117"/>
      <c r="Y1153" s="117"/>
      <c r="Z1153" s="117"/>
    </row>
    <row r="1154" ht="14.25" customHeight="1">
      <c r="A1154" s="112"/>
      <c r="B1154" s="117"/>
      <c r="C1154" s="129" t="s">
        <v>3941</v>
      </c>
      <c r="D1154" s="130">
        <v>4.21</v>
      </c>
      <c r="E1154" s="131">
        <f>VLOOKUP(C1154,'DADOS INEP'!C:L,10,0)</f>
        <v>52.01</v>
      </c>
      <c r="F1154" s="136">
        <f t="shared" si="1"/>
        <v>5.45612</v>
      </c>
      <c r="G1154" s="137">
        <f t="shared" si="2"/>
        <v>-1.24612</v>
      </c>
      <c r="H1154" s="141"/>
      <c r="I1154" s="132" t="str">
        <f t="shared" si="3"/>
        <v>#REF!</v>
      </c>
      <c r="J1154" s="111" t="str">
        <f t="shared" si="4"/>
        <v>#REF!</v>
      </c>
      <c r="K1154" s="112"/>
      <c r="L1154" s="112"/>
      <c r="M1154" s="116" t="s">
        <v>5698</v>
      </c>
      <c r="N1154" s="117"/>
      <c r="O1154" s="117"/>
      <c r="P1154" s="117"/>
      <c r="Q1154" s="117"/>
      <c r="R1154" s="117"/>
      <c r="S1154" s="117"/>
      <c r="T1154" s="117"/>
      <c r="U1154" s="117"/>
      <c r="V1154" s="117"/>
      <c r="W1154" s="117"/>
      <c r="X1154" s="117"/>
      <c r="Y1154" s="117"/>
      <c r="Z1154" s="117"/>
    </row>
    <row r="1155" ht="14.25" customHeight="1">
      <c r="A1155" s="112"/>
      <c r="B1155" s="117"/>
      <c r="C1155" s="129" t="s">
        <v>5016</v>
      </c>
      <c r="D1155" s="130">
        <v>3.96</v>
      </c>
      <c r="E1155" s="131">
        <f>VLOOKUP(C1155,'DADOS INEP'!C:L,10,0)</f>
        <v>50.37</v>
      </c>
      <c r="F1155" s="136">
        <f t="shared" si="1"/>
        <v>5.20684</v>
      </c>
      <c r="G1155" s="137">
        <f t="shared" si="2"/>
        <v>-1.24684</v>
      </c>
      <c r="H1155" s="141"/>
      <c r="I1155" s="132" t="str">
        <f t="shared" si="3"/>
        <v>#REF!</v>
      </c>
      <c r="J1155" s="111" t="str">
        <f t="shared" si="4"/>
        <v>#REF!</v>
      </c>
      <c r="K1155" s="112"/>
      <c r="L1155" s="112"/>
      <c r="M1155" s="116" t="s">
        <v>5698</v>
      </c>
      <c r="N1155" s="117"/>
      <c r="O1155" s="117"/>
      <c r="P1155" s="117"/>
      <c r="Q1155" s="117"/>
      <c r="R1155" s="117"/>
      <c r="S1155" s="117"/>
      <c r="T1155" s="117"/>
      <c r="U1155" s="117"/>
      <c r="V1155" s="117"/>
      <c r="W1155" s="117"/>
      <c r="X1155" s="117"/>
      <c r="Y1155" s="117"/>
      <c r="Z1155" s="117"/>
    </row>
    <row r="1156" ht="14.25" customHeight="1">
      <c r="A1156" s="112"/>
      <c r="B1156" s="117"/>
      <c r="C1156" s="129" t="s">
        <v>2982</v>
      </c>
      <c r="D1156" s="130">
        <v>4.39</v>
      </c>
      <c r="E1156" s="131">
        <f>VLOOKUP(C1156,'DADOS INEP'!C:L,10,0)</f>
        <v>53.2</v>
      </c>
      <c r="F1156" s="136">
        <f t="shared" si="1"/>
        <v>5.637</v>
      </c>
      <c r="G1156" s="137">
        <f t="shared" si="2"/>
        <v>-1.247</v>
      </c>
      <c r="H1156" s="141"/>
      <c r="I1156" s="132" t="str">
        <f t="shared" si="3"/>
        <v>#REF!</v>
      </c>
      <c r="J1156" s="111" t="str">
        <f t="shared" si="4"/>
        <v>#REF!</v>
      </c>
      <c r="K1156" s="112"/>
      <c r="L1156" s="112"/>
      <c r="M1156" s="116" t="s">
        <v>5698</v>
      </c>
      <c r="N1156" s="117"/>
      <c r="O1156" s="117"/>
      <c r="P1156" s="117"/>
      <c r="Q1156" s="117"/>
      <c r="R1156" s="117"/>
      <c r="S1156" s="117"/>
      <c r="T1156" s="117"/>
      <c r="U1156" s="117"/>
      <c r="V1156" s="117"/>
      <c r="W1156" s="117"/>
      <c r="X1156" s="117"/>
      <c r="Y1156" s="117"/>
      <c r="Z1156" s="117"/>
    </row>
    <row r="1157" ht="14.25" customHeight="1">
      <c r="A1157" s="112"/>
      <c r="B1157" s="117"/>
      <c r="C1157" s="129" t="s">
        <v>3492</v>
      </c>
      <c r="D1157" s="130">
        <v>4.29</v>
      </c>
      <c r="E1157" s="131">
        <f>VLOOKUP(C1157,'DADOS INEP'!C:L,10,0)</f>
        <v>52.57</v>
      </c>
      <c r="F1157" s="136">
        <f t="shared" si="1"/>
        <v>5.54124</v>
      </c>
      <c r="G1157" s="137">
        <f t="shared" si="2"/>
        <v>-1.25124</v>
      </c>
      <c r="H1157" s="141"/>
      <c r="I1157" s="132" t="str">
        <f t="shared" si="3"/>
        <v>#REF!</v>
      </c>
      <c r="J1157" s="111" t="str">
        <f t="shared" si="4"/>
        <v>#REF!</v>
      </c>
      <c r="K1157" s="112"/>
      <c r="L1157" s="112"/>
      <c r="M1157" s="116" t="s">
        <v>5698</v>
      </c>
      <c r="N1157" s="117"/>
      <c r="O1157" s="117"/>
      <c r="P1157" s="117"/>
      <c r="Q1157" s="117"/>
      <c r="R1157" s="117"/>
      <c r="S1157" s="117"/>
      <c r="T1157" s="117"/>
      <c r="U1157" s="117"/>
      <c r="V1157" s="117"/>
      <c r="W1157" s="117"/>
      <c r="X1157" s="117"/>
      <c r="Y1157" s="117"/>
      <c r="Z1157" s="117"/>
    </row>
    <row r="1158" ht="14.25" customHeight="1">
      <c r="A1158" s="112"/>
      <c r="B1158" s="117"/>
      <c r="C1158" s="129" t="s">
        <v>1871</v>
      </c>
      <c r="D1158" s="130">
        <v>4.63</v>
      </c>
      <c r="E1158" s="131">
        <f>VLOOKUP(C1158,'DADOS INEP'!C:L,10,0)</f>
        <v>54.82</v>
      </c>
      <c r="F1158" s="136">
        <f t="shared" si="1"/>
        <v>5.88324</v>
      </c>
      <c r="G1158" s="137">
        <f t="shared" si="2"/>
        <v>-1.25324</v>
      </c>
      <c r="H1158" s="141"/>
      <c r="I1158" s="132" t="str">
        <f t="shared" si="3"/>
        <v>#REF!</v>
      </c>
      <c r="J1158" s="111" t="str">
        <f t="shared" si="4"/>
        <v>#REF!</v>
      </c>
      <c r="K1158" s="112"/>
      <c r="L1158" s="112"/>
      <c r="M1158" s="116" t="s">
        <v>5698</v>
      </c>
      <c r="N1158" s="117"/>
      <c r="O1158" s="117"/>
      <c r="P1158" s="117"/>
      <c r="Q1158" s="117"/>
      <c r="R1158" s="117"/>
      <c r="S1158" s="117"/>
      <c r="T1158" s="117"/>
      <c r="U1158" s="117"/>
      <c r="V1158" s="117"/>
      <c r="W1158" s="117"/>
      <c r="X1158" s="117"/>
      <c r="Y1158" s="117"/>
      <c r="Z1158" s="117"/>
    </row>
    <row r="1159" ht="14.25" customHeight="1">
      <c r="A1159" s="112"/>
      <c r="B1159" s="117"/>
      <c r="C1159" s="129" t="s">
        <v>1345</v>
      </c>
      <c r="D1159" s="130">
        <v>4.81</v>
      </c>
      <c r="E1159" s="131">
        <f>VLOOKUP(C1159,'DADOS INEP'!C:L,10,0)</f>
        <v>56.01</v>
      </c>
      <c r="F1159" s="136">
        <f t="shared" si="1"/>
        <v>6.06412</v>
      </c>
      <c r="G1159" s="137">
        <f t="shared" si="2"/>
        <v>-1.25412</v>
      </c>
      <c r="H1159" s="141"/>
      <c r="I1159" s="132" t="str">
        <f t="shared" si="3"/>
        <v>#REF!</v>
      </c>
      <c r="J1159" s="111" t="str">
        <f t="shared" si="4"/>
        <v>#REF!</v>
      </c>
      <c r="K1159" s="112"/>
      <c r="L1159" s="112"/>
      <c r="M1159" s="116" t="s">
        <v>5698</v>
      </c>
      <c r="N1159" s="117"/>
      <c r="O1159" s="117"/>
      <c r="P1159" s="117"/>
      <c r="Q1159" s="117"/>
      <c r="R1159" s="117"/>
      <c r="S1159" s="117"/>
      <c r="T1159" s="117"/>
      <c r="U1159" s="117"/>
      <c r="V1159" s="117"/>
      <c r="W1159" s="117"/>
      <c r="X1159" s="117"/>
      <c r="Y1159" s="117"/>
      <c r="Z1159" s="117"/>
    </row>
    <row r="1160" ht="14.25" customHeight="1">
      <c r="A1160" s="112"/>
      <c r="B1160" s="117"/>
      <c r="C1160" s="129" t="s">
        <v>5443</v>
      </c>
      <c r="D1160" s="130">
        <v>3.74</v>
      </c>
      <c r="E1160" s="131">
        <f>VLOOKUP(C1160,'DADOS INEP'!C:L,10,0)</f>
        <v>49.06</v>
      </c>
      <c r="F1160" s="136">
        <f t="shared" si="1"/>
        <v>5.00772</v>
      </c>
      <c r="G1160" s="137">
        <f t="shared" si="2"/>
        <v>-1.26772</v>
      </c>
      <c r="H1160" s="141"/>
      <c r="I1160" s="132" t="str">
        <f t="shared" si="3"/>
        <v>#REF!</v>
      </c>
      <c r="J1160" s="111" t="str">
        <f t="shared" si="4"/>
        <v>#REF!</v>
      </c>
      <c r="K1160" s="112"/>
      <c r="L1160" s="112"/>
      <c r="M1160" s="116" t="s">
        <v>5698</v>
      </c>
      <c r="N1160" s="117"/>
      <c r="O1160" s="117"/>
      <c r="P1160" s="117"/>
      <c r="Q1160" s="117"/>
      <c r="R1160" s="117"/>
      <c r="S1160" s="117"/>
      <c r="T1160" s="117"/>
      <c r="U1160" s="117"/>
      <c r="V1160" s="117"/>
      <c r="W1160" s="117"/>
      <c r="X1160" s="117"/>
      <c r="Y1160" s="117"/>
      <c r="Z1160" s="117"/>
    </row>
    <row r="1161" ht="14.25" customHeight="1">
      <c r="A1161" s="112"/>
      <c r="B1161" s="117"/>
      <c r="C1161" s="129" t="s">
        <v>2545</v>
      </c>
      <c r="D1161" s="130">
        <v>4.45</v>
      </c>
      <c r="E1161" s="131">
        <f>VLOOKUP(C1161,'DADOS INEP'!C:L,10,0)</f>
        <v>53.76</v>
      </c>
      <c r="F1161" s="136">
        <f t="shared" si="1"/>
        <v>5.72212</v>
      </c>
      <c r="G1161" s="137">
        <f t="shared" si="2"/>
        <v>-1.27212</v>
      </c>
      <c r="H1161" s="141"/>
      <c r="I1161" s="132" t="str">
        <f t="shared" si="3"/>
        <v>#REF!</v>
      </c>
      <c r="J1161" s="111" t="str">
        <f t="shared" si="4"/>
        <v>#REF!</v>
      </c>
      <c r="K1161" s="112"/>
      <c r="L1161" s="112"/>
      <c r="M1161" s="116" t="s">
        <v>5698</v>
      </c>
      <c r="N1161" s="117"/>
      <c r="O1161" s="117"/>
      <c r="P1161" s="117"/>
      <c r="Q1161" s="117"/>
      <c r="R1161" s="117"/>
      <c r="S1161" s="117"/>
      <c r="T1161" s="117"/>
      <c r="U1161" s="117"/>
      <c r="V1161" s="117"/>
      <c r="W1161" s="117"/>
      <c r="X1161" s="117"/>
      <c r="Y1161" s="117"/>
      <c r="Z1161" s="117"/>
    </row>
    <row r="1162" ht="14.25" customHeight="1">
      <c r="A1162" s="112"/>
      <c r="B1162" s="117"/>
      <c r="C1162" s="129" t="s">
        <v>3690</v>
      </c>
      <c r="D1162" s="130">
        <v>4.23</v>
      </c>
      <c r="E1162" s="131">
        <f>VLOOKUP(C1162,'DADOS INEP'!C:L,10,0)</f>
        <v>52.32</v>
      </c>
      <c r="F1162" s="136">
        <f t="shared" si="1"/>
        <v>5.50324</v>
      </c>
      <c r="G1162" s="137">
        <f t="shared" si="2"/>
        <v>-1.27324</v>
      </c>
      <c r="H1162" s="141"/>
      <c r="I1162" s="132" t="str">
        <f t="shared" si="3"/>
        <v>#REF!</v>
      </c>
      <c r="J1162" s="111" t="str">
        <f t="shared" si="4"/>
        <v>#REF!</v>
      </c>
      <c r="K1162" s="112"/>
      <c r="L1162" s="112"/>
      <c r="M1162" s="116" t="s">
        <v>5698</v>
      </c>
      <c r="N1162" s="117"/>
      <c r="O1162" s="117"/>
      <c r="P1162" s="117"/>
      <c r="Q1162" s="117"/>
      <c r="R1162" s="117"/>
      <c r="S1162" s="117"/>
      <c r="T1162" s="117"/>
      <c r="U1162" s="117"/>
      <c r="V1162" s="117"/>
      <c r="W1162" s="117"/>
      <c r="X1162" s="117"/>
      <c r="Y1162" s="117"/>
      <c r="Z1162" s="117"/>
    </row>
    <row r="1163" ht="14.25" customHeight="1">
      <c r="A1163" s="112"/>
      <c r="B1163" s="117"/>
      <c r="C1163" s="129" t="s">
        <v>4882</v>
      </c>
      <c r="D1163" s="130">
        <v>3.97</v>
      </c>
      <c r="E1163" s="131">
        <f>VLOOKUP(C1163,'DADOS INEP'!C:L,10,0)</f>
        <v>50.61</v>
      </c>
      <c r="F1163" s="136">
        <f t="shared" si="1"/>
        <v>5.24332</v>
      </c>
      <c r="G1163" s="137">
        <f t="shared" si="2"/>
        <v>-1.27332</v>
      </c>
      <c r="H1163" s="143"/>
      <c r="I1163" s="132" t="str">
        <f t="shared" si="3"/>
        <v>#REF!</v>
      </c>
      <c r="J1163" s="111" t="str">
        <f t="shared" si="4"/>
        <v>#REF!</v>
      </c>
      <c r="K1163" s="112"/>
      <c r="L1163" s="112"/>
      <c r="M1163" s="116" t="s">
        <v>5698</v>
      </c>
      <c r="N1163" s="117"/>
      <c r="O1163" s="117"/>
      <c r="P1163" s="117"/>
      <c r="Q1163" s="117"/>
      <c r="R1163" s="117"/>
      <c r="S1163" s="117"/>
      <c r="T1163" s="117"/>
      <c r="U1163" s="117"/>
      <c r="V1163" s="117"/>
      <c r="W1163" s="117"/>
      <c r="X1163" s="117"/>
      <c r="Y1163" s="117"/>
      <c r="Z1163" s="117"/>
    </row>
    <row r="1164" ht="14.25" customHeight="1">
      <c r="A1164" s="112"/>
      <c r="B1164" s="117"/>
      <c r="C1164" s="129" t="s">
        <v>3997</v>
      </c>
      <c r="D1164" s="130">
        <v>4.17</v>
      </c>
      <c r="E1164" s="131">
        <f>VLOOKUP(C1164,'DADOS INEP'!C:L,10,0)</f>
        <v>51.94</v>
      </c>
      <c r="F1164" s="136">
        <f t="shared" si="1"/>
        <v>5.44548</v>
      </c>
      <c r="G1164" s="137">
        <f t="shared" si="2"/>
        <v>-1.27548</v>
      </c>
      <c r="H1164" s="141"/>
      <c r="I1164" s="132" t="str">
        <f t="shared" si="3"/>
        <v>#REF!</v>
      </c>
      <c r="J1164" s="111" t="str">
        <f t="shared" si="4"/>
        <v>#REF!</v>
      </c>
      <c r="K1164" s="112"/>
      <c r="L1164" s="112"/>
      <c r="M1164" s="116" t="s">
        <v>5698</v>
      </c>
      <c r="N1164" s="117"/>
      <c r="O1164" s="117"/>
      <c r="P1164" s="117"/>
      <c r="Q1164" s="117"/>
      <c r="R1164" s="117"/>
      <c r="S1164" s="117"/>
      <c r="T1164" s="117"/>
      <c r="U1164" s="117"/>
      <c r="V1164" s="117"/>
      <c r="W1164" s="117"/>
      <c r="X1164" s="117"/>
      <c r="Y1164" s="117"/>
      <c r="Z1164" s="117"/>
    </row>
    <row r="1165" ht="14.25" customHeight="1">
      <c r="A1165" s="112"/>
      <c r="B1165" s="117"/>
      <c r="C1165" s="129" t="s">
        <v>5573</v>
      </c>
      <c r="D1165" s="130">
        <v>3.54</v>
      </c>
      <c r="E1165" s="131">
        <f>VLOOKUP(C1165,'DADOS INEP'!C:L,10,0)</f>
        <v>47.82</v>
      </c>
      <c r="F1165" s="136">
        <f t="shared" si="1"/>
        <v>4.81924</v>
      </c>
      <c r="G1165" s="137">
        <f t="shared" si="2"/>
        <v>-1.27924</v>
      </c>
      <c r="H1165" s="141"/>
      <c r="I1165" s="132" t="str">
        <f t="shared" si="3"/>
        <v>#REF!</v>
      </c>
      <c r="J1165" s="111" t="str">
        <f t="shared" si="4"/>
        <v>#REF!</v>
      </c>
      <c r="K1165" s="112"/>
      <c r="L1165" s="112"/>
      <c r="M1165" s="116" t="s">
        <v>5698</v>
      </c>
      <c r="N1165" s="117"/>
      <c r="O1165" s="117"/>
      <c r="P1165" s="117"/>
      <c r="Q1165" s="117"/>
      <c r="R1165" s="117"/>
      <c r="S1165" s="117"/>
      <c r="T1165" s="117"/>
      <c r="U1165" s="117"/>
      <c r="V1165" s="117"/>
      <c r="W1165" s="117"/>
      <c r="X1165" s="117"/>
      <c r="Y1165" s="117"/>
      <c r="Z1165" s="117"/>
    </row>
    <row r="1166" ht="14.25" customHeight="1">
      <c r="A1166" s="112"/>
      <c r="B1166" s="117"/>
      <c r="C1166" s="129" t="s">
        <v>1134</v>
      </c>
      <c r="D1166" s="130">
        <v>4.91</v>
      </c>
      <c r="E1166" s="131">
        <f>VLOOKUP(C1166,'DADOS INEP'!C:L,10,0)</f>
        <v>56.84</v>
      </c>
      <c r="F1166" s="136">
        <f t="shared" si="1"/>
        <v>6.19028</v>
      </c>
      <c r="G1166" s="137">
        <f t="shared" si="2"/>
        <v>-1.28028</v>
      </c>
      <c r="H1166" s="141"/>
      <c r="I1166" s="132" t="str">
        <f t="shared" si="3"/>
        <v>#REF!</v>
      </c>
      <c r="J1166" s="111" t="str">
        <f t="shared" si="4"/>
        <v>#REF!</v>
      </c>
      <c r="K1166" s="112"/>
      <c r="L1166" s="112"/>
      <c r="M1166" s="116" t="s">
        <v>5698</v>
      </c>
      <c r="N1166" s="117"/>
      <c r="O1166" s="117"/>
      <c r="P1166" s="117"/>
      <c r="Q1166" s="117"/>
      <c r="R1166" s="117"/>
      <c r="S1166" s="117"/>
      <c r="T1166" s="117"/>
      <c r="U1166" s="117"/>
      <c r="V1166" s="117"/>
      <c r="W1166" s="117"/>
      <c r="X1166" s="117"/>
      <c r="Y1166" s="117"/>
      <c r="Z1166" s="117"/>
    </row>
    <row r="1167" ht="14.25" customHeight="1">
      <c r="A1167" s="112"/>
      <c r="B1167" s="117"/>
      <c r="C1167" s="129" t="s">
        <v>976</v>
      </c>
      <c r="D1167" s="130">
        <v>5.1</v>
      </c>
      <c r="E1167" s="131">
        <f>VLOOKUP(C1167,'DADOS INEP'!C:L,10,0)</f>
        <v>58.11</v>
      </c>
      <c r="F1167" s="136">
        <f t="shared" si="1"/>
        <v>6.38332</v>
      </c>
      <c r="G1167" s="137">
        <f t="shared" si="2"/>
        <v>-1.28332</v>
      </c>
      <c r="H1167" s="141"/>
      <c r="I1167" s="132" t="str">
        <f t="shared" si="3"/>
        <v>#REF!</v>
      </c>
      <c r="J1167" s="111" t="str">
        <f t="shared" si="4"/>
        <v>#REF!</v>
      </c>
      <c r="K1167" s="112"/>
      <c r="L1167" s="112"/>
      <c r="M1167" s="116" t="s">
        <v>5698</v>
      </c>
      <c r="N1167" s="117"/>
      <c r="O1167" s="117"/>
      <c r="P1167" s="117"/>
      <c r="Q1167" s="117"/>
      <c r="R1167" s="117"/>
      <c r="S1167" s="117"/>
      <c r="T1167" s="117"/>
      <c r="U1167" s="117"/>
      <c r="V1167" s="117"/>
      <c r="W1167" s="117"/>
      <c r="X1167" s="117"/>
      <c r="Y1167" s="117"/>
      <c r="Z1167" s="117"/>
    </row>
    <row r="1168" ht="14.25" customHeight="1">
      <c r="A1168" s="112"/>
      <c r="B1168" s="117"/>
      <c r="C1168" s="129" t="s">
        <v>3017</v>
      </c>
      <c r="D1168" s="130">
        <v>4.34</v>
      </c>
      <c r="E1168" s="131">
        <f>VLOOKUP(C1168,'DADOS INEP'!C:L,10,0)</f>
        <v>53.15</v>
      </c>
      <c r="F1168" s="136">
        <f t="shared" si="1"/>
        <v>5.6294</v>
      </c>
      <c r="G1168" s="137">
        <f t="shared" si="2"/>
        <v>-1.2894</v>
      </c>
      <c r="H1168" s="141"/>
      <c r="I1168" s="132" t="str">
        <f t="shared" si="3"/>
        <v>#REF!</v>
      </c>
      <c r="J1168" s="111" t="str">
        <f t="shared" si="4"/>
        <v>#REF!</v>
      </c>
      <c r="K1168" s="112"/>
      <c r="L1168" s="112"/>
      <c r="M1168" s="116" t="s">
        <v>5698</v>
      </c>
      <c r="N1168" s="117"/>
      <c r="O1168" s="117"/>
      <c r="P1168" s="117"/>
      <c r="Q1168" s="117"/>
      <c r="R1168" s="117"/>
      <c r="S1168" s="117"/>
      <c r="T1168" s="117"/>
      <c r="U1168" s="117"/>
      <c r="V1168" s="117"/>
      <c r="W1168" s="117"/>
      <c r="X1168" s="117"/>
      <c r="Y1168" s="117"/>
      <c r="Z1168" s="117"/>
    </row>
    <row r="1169" ht="14.25" customHeight="1">
      <c r="A1169" s="112"/>
      <c r="B1169" s="117"/>
      <c r="C1169" s="129" t="s">
        <v>1582</v>
      </c>
      <c r="D1169" s="130">
        <v>4.68</v>
      </c>
      <c r="E1169" s="131">
        <f>VLOOKUP(C1169,'DADOS INEP'!C:L,10,0)</f>
        <v>55.4</v>
      </c>
      <c r="F1169" s="136">
        <f t="shared" si="1"/>
        <v>5.9714</v>
      </c>
      <c r="G1169" s="137">
        <f t="shared" si="2"/>
        <v>-1.2914</v>
      </c>
      <c r="H1169" s="141"/>
      <c r="I1169" s="132" t="str">
        <f t="shared" si="3"/>
        <v>#REF!</v>
      </c>
      <c r="J1169" s="111" t="str">
        <f t="shared" si="4"/>
        <v>#REF!</v>
      </c>
      <c r="K1169" s="112"/>
      <c r="L1169" s="112"/>
      <c r="M1169" s="116" t="s">
        <v>5698</v>
      </c>
      <c r="N1169" s="117"/>
      <c r="O1169" s="117"/>
      <c r="P1169" s="117"/>
      <c r="Q1169" s="117"/>
      <c r="R1169" s="117"/>
      <c r="S1169" s="117"/>
      <c r="T1169" s="117"/>
      <c r="U1169" s="117"/>
      <c r="V1169" s="117"/>
      <c r="W1169" s="117"/>
      <c r="X1169" s="117"/>
      <c r="Y1169" s="117"/>
      <c r="Z1169" s="117"/>
    </row>
    <row r="1170" ht="14.25" customHeight="1">
      <c r="A1170" s="112"/>
      <c r="B1170" s="117"/>
      <c r="C1170" s="129" t="s">
        <v>1510</v>
      </c>
      <c r="D1170" s="130">
        <v>4.7</v>
      </c>
      <c r="E1170" s="131">
        <f>VLOOKUP(C1170,'DADOS INEP'!C:L,10,0)</f>
        <v>55.58</v>
      </c>
      <c r="F1170" s="136">
        <f t="shared" si="1"/>
        <v>5.99876</v>
      </c>
      <c r="G1170" s="137">
        <f t="shared" si="2"/>
        <v>-1.29876</v>
      </c>
      <c r="H1170" s="141"/>
      <c r="I1170" s="132" t="str">
        <f t="shared" si="3"/>
        <v>#REF!</v>
      </c>
      <c r="J1170" s="111" t="str">
        <f t="shared" si="4"/>
        <v>#REF!</v>
      </c>
      <c r="K1170" s="112"/>
      <c r="L1170" s="112"/>
      <c r="M1170" s="116" t="s">
        <v>5698</v>
      </c>
      <c r="N1170" s="117"/>
      <c r="O1170" s="117"/>
      <c r="P1170" s="117"/>
      <c r="Q1170" s="117"/>
      <c r="R1170" s="117"/>
      <c r="S1170" s="117"/>
      <c r="T1170" s="117"/>
      <c r="U1170" s="117"/>
      <c r="V1170" s="117"/>
      <c r="W1170" s="117"/>
      <c r="X1170" s="117"/>
      <c r="Y1170" s="117"/>
      <c r="Z1170" s="117"/>
    </row>
    <row r="1171" ht="14.25" customHeight="1">
      <c r="A1171" s="112"/>
      <c r="B1171" s="117"/>
      <c r="C1171" s="129" t="s">
        <v>1989</v>
      </c>
      <c r="D1171" s="130">
        <v>4.55</v>
      </c>
      <c r="E1171" s="131">
        <f>VLOOKUP(C1171,'DADOS INEP'!C:L,10,0)</f>
        <v>54.6</v>
      </c>
      <c r="F1171" s="136">
        <f t="shared" si="1"/>
        <v>5.8498</v>
      </c>
      <c r="G1171" s="137">
        <f t="shared" si="2"/>
        <v>-1.2998</v>
      </c>
      <c r="H1171" s="141"/>
      <c r="I1171" s="132" t="str">
        <f t="shared" si="3"/>
        <v>#REF!</v>
      </c>
      <c r="J1171" s="111" t="str">
        <f t="shared" si="4"/>
        <v>#REF!</v>
      </c>
      <c r="K1171" s="112"/>
      <c r="L1171" s="112"/>
      <c r="M1171" s="116" t="s">
        <v>5698</v>
      </c>
      <c r="N1171" s="117"/>
      <c r="O1171" s="117"/>
      <c r="P1171" s="117"/>
      <c r="Q1171" s="117"/>
      <c r="R1171" s="117"/>
      <c r="S1171" s="117"/>
      <c r="T1171" s="117"/>
      <c r="U1171" s="117"/>
      <c r="V1171" s="117"/>
      <c r="W1171" s="117"/>
      <c r="X1171" s="117"/>
      <c r="Y1171" s="117"/>
      <c r="Z1171" s="117"/>
    </row>
    <row r="1172" ht="14.25" customHeight="1">
      <c r="A1172" s="112"/>
      <c r="B1172" s="117"/>
      <c r="C1172" s="129" t="s">
        <v>4547</v>
      </c>
      <c r="D1172" s="130">
        <v>4.03</v>
      </c>
      <c r="E1172" s="131">
        <f>VLOOKUP(C1172,'DADOS INEP'!C:L,10,0)</f>
        <v>51.18</v>
      </c>
      <c r="F1172" s="136">
        <f t="shared" si="1"/>
        <v>5.32996</v>
      </c>
      <c r="G1172" s="137">
        <f t="shared" si="2"/>
        <v>-1.29996</v>
      </c>
      <c r="H1172" s="141"/>
      <c r="I1172" s="132" t="str">
        <f t="shared" si="3"/>
        <v>#REF!</v>
      </c>
      <c r="J1172" s="111" t="str">
        <f t="shared" si="4"/>
        <v>#REF!</v>
      </c>
      <c r="K1172" s="112"/>
      <c r="L1172" s="112"/>
      <c r="M1172" s="116" t="s">
        <v>5698</v>
      </c>
      <c r="N1172" s="117"/>
      <c r="O1172" s="117"/>
      <c r="P1172" s="117"/>
      <c r="Q1172" s="117"/>
      <c r="R1172" s="117"/>
      <c r="S1172" s="117"/>
      <c r="T1172" s="117"/>
      <c r="U1172" s="117"/>
      <c r="V1172" s="117"/>
      <c r="W1172" s="117"/>
      <c r="X1172" s="117"/>
      <c r="Y1172" s="117"/>
      <c r="Z1172" s="117"/>
    </row>
    <row r="1173" ht="14.25" customHeight="1">
      <c r="A1173" s="112"/>
      <c r="B1173" s="117"/>
      <c r="C1173" s="129" t="s">
        <v>1221</v>
      </c>
      <c r="D1173" s="130">
        <v>4.83</v>
      </c>
      <c r="E1173" s="131">
        <f>VLOOKUP(C1173,'DADOS INEP'!C:L,10,0)</f>
        <v>56.45</v>
      </c>
      <c r="F1173" s="136">
        <f t="shared" si="1"/>
        <v>6.131</v>
      </c>
      <c r="G1173" s="137">
        <f t="shared" si="2"/>
        <v>-1.301</v>
      </c>
      <c r="H1173" s="141"/>
      <c r="I1173" s="132" t="str">
        <f t="shared" si="3"/>
        <v>#REF!</v>
      </c>
      <c r="J1173" s="111" t="str">
        <f t="shared" si="4"/>
        <v>#REF!</v>
      </c>
      <c r="K1173" s="112"/>
      <c r="L1173" s="112"/>
      <c r="M1173" s="116" t="s">
        <v>5698</v>
      </c>
      <c r="N1173" s="117"/>
      <c r="O1173" s="117"/>
      <c r="P1173" s="117"/>
      <c r="Q1173" s="117"/>
      <c r="R1173" s="117"/>
      <c r="S1173" s="117"/>
      <c r="T1173" s="117"/>
      <c r="U1173" s="117"/>
      <c r="V1173" s="117"/>
      <c r="W1173" s="117"/>
      <c r="X1173" s="117"/>
      <c r="Y1173" s="117"/>
      <c r="Z1173" s="117"/>
    </row>
    <row r="1174" ht="14.25" customHeight="1">
      <c r="A1174" s="112"/>
      <c r="B1174" s="117"/>
      <c r="C1174" s="129" t="s">
        <v>3430</v>
      </c>
      <c r="D1174" s="130">
        <v>4.25</v>
      </c>
      <c r="E1174" s="131">
        <f>VLOOKUP(C1174,'DADOS INEP'!C:L,10,0)</f>
        <v>52.66</v>
      </c>
      <c r="F1174" s="136">
        <f t="shared" si="1"/>
        <v>5.55492</v>
      </c>
      <c r="G1174" s="137">
        <f t="shared" si="2"/>
        <v>-1.30492</v>
      </c>
      <c r="H1174" s="141"/>
      <c r="I1174" s="132" t="str">
        <f t="shared" si="3"/>
        <v>#REF!</v>
      </c>
      <c r="J1174" s="111" t="str">
        <f t="shared" si="4"/>
        <v>#REF!</v>
      </c>
      <c r="K1174" s="112"/>
      <c r="L1174" s="112"/>
      <c r="M1174" s="116" t="s">
        <v>5698</v>
      </c>
      <c r="N1174" s="117"/>
      <c r="O1174" s="117"/>
      <c r="P1174" s="117"/>
      <c r="Q1174" s="117"/>
      <c r="R1174" s="117"/>
      <c r="S1174" s="117"/>
      <c r="T1174" s="117"/>
      <c r="U1174" s="117"/>
      <c r="V1174" s="117"/>
      <c r="W1174" s="117"/>
      <c r="X1174" s="117"/>
      <c r="Y1174" s="117"/>
      <c r="Z1174" s="117"/>
    </row>
    <row r="1175" ht="14.25" customHeight="1">
      <c r="A1175" s="112"/>
      <c r="B1175" s="117"/>
      <c r="C1175" s="129" t="s">
        <v>1552</v>
      </c>
      <c r="D1175" s="130">
        <v>4.68</v>
      </c>
      <c r="E1175" s="131">
        <f>VLOOKUP(C1175,'DADOS INEP'!C:L,10,0)</f>
        <v>55.49</v>
      </c>
      <c r="F1175" s="136">
        <f t="shared" si="1"/>
        <v>5.98508</v>
      </c>
      <c r="G1175" s="137">
        <f t="shared" si="2"/>
        <v>-1.30508</v>
      </c>
      <c r="H1175" s="141"/>
      <c r="I1175" s="132" t="str">
        <f t="shared" si="3"/>
        <v>#REF!</v>
      </c>
      <c r="J1175" s="111" t="str">
        <f t="shared" si="4"/>
        <v>#REF!</v>
      </c>
      <c r="K1175" s="112"/>
      <c r="L1175" s="112"/>
      <c r="M1175" s="116" t="s">
        <v>5698</v>
      </c>
      <c r="N1175" s="117"/>
      <c r="O1175" s="117"/>
      <c r="P1175" s="117"/>
      <c r="Q1175" s="117"/>
      <c r="R1175" s="117"/>
      <c r="S1175" s="117"/>
      <c r="T1175" s="117"/>
      <c r="U1175" s="117"/>
      <c r="V1175" s="117"/>
      <c r="W1175" s="117"/>
      <c r="X1175" s="117"/>
      <c r="Y1175" s="117"/>
      <c r="Z1175" s="117"/>
    </row>
    <row r="1176" ht="14.25" customHeight="1">
      <c r="A1176" s="112"/>
      <c r="B1176" s="117"/>
      <c r="C1176" s="129" t="s">
        <v>3554</v>
      </c>
      <c r="D1176" s="130">
        <v>4.22</v>
      </c>
      <c r="E1176" s="131">
        <f>VLOOKUP(C1176,'DADOS INEP'!C:L,10,0)</f>
        <v>52.48</v>
      </c>
      <c r="F1176" s="136">
        <f t="shared" si="1"/>
        <v>5.52756</v>
      </c>
      <c r="G1176" s="137">
        <f t="shared" si="2"/>
        <v>-1.30756</v>
      </c>
      <c r="H1176" s="141"/>
      <c r="I1176" s="132" t="str">
        <f t="shared" si="3"/>
        <v>#REF!</v>
      </c>
      <c r="J1176" s="111" t="str">
        <f t="shared" si="4"/>
        <v>#REF!</v>
      </c>
      <c r="K1176" s="112"/>
      <c r="L1176" s="112"/>
      <c r="M1176" s="116" t="s">
        <v>5698</v>
      </c>
      <c r="N1176" s="117"/>
      <c r="O1176" s="117"/>
      <c r="P1176" s="117"/>
      <c r="Q1176" s="117"/>
      <c r="R1176" s="117"/>
      <c r="S1176" s="117"/>
      <c r="T1176" s="117"/>
      <c r="U1176" s="117"/>
      <c r="V1176" s="117"/>
      <c r="W1176" s="117"/>
      <c r="X1176" s="117"/>
      <c r="Y1176" s="117"/>
      <c r="Z1176" s="117"/>
    </row>
    <row r="1177" ht="14.25" customHeight="1">
      <c r="A1177" s="112"/>
      <c r="B1177" s="117"/>
      <c r="C1177" s="129" t="s">
        <v>4976</v>
      </c>
      <c r="D1177" s="130">
        <v>3.9</v>
      </c>
      <c r="E1177" s="131">
        <f>VLOOKUP(C1177,'DADOS INEP'!C:L,10,0)</f>
        <v>50.43</v>
      </c>
      <c r="F1177" s="136">
        <f t="shared" si="1"/>
        <v>5.21596</v>
      </c>
      <c r="G1177" s="137">
        <f t="shared" si="2"/>
        <v>-1.31596</v>
      </c>
      <c r="H1177" s="141"/>
      <c r="I1177" s="132" t="str">
        <f t="shared" si="3"/>
        <v>#REF!</v>
      </c>
      <c r="J1177" s="111" t="str">
        <f t="shared" si="4"/>
        <v>#REF!</v>
      </c>
      <c r="K1177" s="112"/>
      <c r="L1177" s="112"/>
      <c r="M1177" s="116" t="s">
        <v>5698</v>
      </c>
      <c r="N1177" s="117"/>
      <c r="O1177" s="117"/>
      <c r="P1177" s="117"/>
      <c r="Q1177" s="117"/>
      <c r="R1177" s="117"/>
      <c r="S1177" s="117"/>
      <c r="T1177" s="117"/>
      <c r="U1177" s="117"/>
      <c r="V1177" s="117"/>
      <c r="W1177" s="117"/>
      <c r="X1177" s="117"/>
      <c r="Y1177" s="117"/>
      <c r="Z1177" s="117"/>
    </row>
    <row r="1178" ht="14.25" customHeight="1">
      <c r="A1178" s="112"/>
      <c r="B1178" s="117"/>
      <c r="C1178" s="129" t="s">
        <v>2755</v>
      </c>
      <c r="D1178" s="130">
        <v>4.36</v>
      </c>
      <c r="E1178" s="131">
        <f>VLOOKUP(C1178,'DADOS INEP'!C:L,10,0)</f>
        <v>53.49</v>
      </c>
      <c r="F1178" s="136">
        <f t="shared" si="1"/>
        <v>5.68108</v>
      </c>
      <c r="G1178" s="137">
        <f t="shared" si="2"/>
        <v>-1.32108</v>
      </c>
      <c r="H1178" s="141"/>
      <c r="I1178" s="132" t="str">
        <f t="shared" si="3"/>
        <v>#REF!</v>
      </c>
      <c r="J1178" s="111" t="str">
        <f t="shared" si="4"/>
        <v>#REF!</v>
      </c>
      <c r="K1178" s="112"/>
      <c r="L1178" s="112"/>
      <c r="M1178" s="116" t="s">
        <v>5698</v>
      </c>
      <c r="N1178" s="117"/>
      <c r="O1178" s="117"/>
      <c r="P1178" s="117"/>
      <c r="Q1178" s="117"/>
      <c r="R1178" s="117"/>
      <c r="S1178" s="117"/>
      <c r="T1178" s="117"/>
      <c r="U1178" s="117"/>
      <c r="V1178" s="117"/>
      <c r="W1178" s="117"/>
      <c r="X1178" s="117"/>
      <c r="Y1178" s="117"/>
      <c r="Z1178" s="117"/>
    </row>
    <row r="1179" ht="14.25" customHeight="1">
      <c r="A1179" s="112"/>
      <c r="B1179" s="117"/>
      <c r="C1179" s="129" t="s">
        <v>934</v>
      </c>
      <c r="D1179" s="130">
        <v>5.15</v>
      </c>
      <c r="E1179" s="131">
        <f>VLOOKUP(C1179,'DADOS INEP'!C:L,10,0)</f>
        <v>58.69</v>
      </c>
      <c r="F1179" s="136">
        <f t="shared" si="1"/>
        <v>6.47148</v>
      </c>
      <c r="G1179" s="137">
        <f t="shared" si="2"/>
        <v>-1.32148</v>
      </c>
      <c r="H1179" s="141"/>
      <c r="I1179" s="132" t="str">
        <f t="shared" si="3"/>
        <v>#REF!</v>
      </c>
      <c r="J1179" s="111" t="str">
        <f t="shared" si="4"/>
        <v>#REF!</v>
      </c>
      <c r="K1179" s="112"/>
      <c r="L1179" s="112"/>
      <c r="M1179" s="116" t="s">
        <v>5698</v>
      </c>
      <c r="N1179" s="117"/>
      <c r="O1179" s="117"/>
      <c r="P1179" s="117"/>
      <c r="Q1179" s="117"/>
      <c r="R1179" s="117"/>
      <c r="S1179" s="117"/>
      <c r="T1179" s="117"/>
      <c r="U1179" s="117"/>
      <c r="V1179" s="117"/>
      <c r="W1179" s="117"/>
      <c r="X1179" s="117"/>
      <c r="Y1179" s="117"/>
      <c r="Z1179" s="117"/>
    </row>
    <row r="1180" ht="14.25" customHeight="1">
      <c r="A1180" s="112"/>
      <c r="B1180" s="117"/>
      <c r="C1180" s="129" t="s">
        <v>3585</v>
      </c>
      <c r="D1180" s="130">
        <v>4.19</v>
      </c>
      <c r="E1180" s="131">
        <f>VLOOKUP(C1180,'DADOS INEP'!C:L,10,0)</f>
        <v>52.44</v>
      </c>
      <c r="F1180" s="136">
        <f t="shared" si="1"/>
        <v>5.52148</v>
      </c>
      <c r="G1180" s="137">
        <f t="shared" si="2"/>
        <v>-1.33148</v>
      </c>
      <c r="H1180" s="141"/>
      <c r="I1180" s="132" t="str">
        <f t="shared" si="3"/>
        <v>#REF!</v>
      </c>
      <c r="J1180" s="111" t="str">
        <f t="shared" si="4"/>
        <v>#REF!</v>
      </c>
      <c r="K1180" s="112"/>
      <c r="L1180" s="112"/>
      <c r="M1180" s="116" t="s">
        <v>5698</v>
      </c>
      <c r="N1180" s="117"/>
      <c r="O1180" s="117"/>
      <c r="P1180" s="117"/>
      <c r="Q1180" s="117"/>
      <c r="R1180" s="117"/>
      <c r="S1180" s="117"/>
      <c r="T1180" s="117"/>
      <c r="U1180" s="117"/>
      <c r="V1180" s="117"/>
      <c r="W1180" s="117"/>
      <c r="X1180" s="117"/>
      <c r="Y1180" s="117"/>
      <c r="Z1180" s="117"/>
    </row>
    <row r="1181" ht="14.25" customHeight="1">
      <c r="A1181" s="112"/>
      <c r="B1181" s="117"/>
      <c r="C1181" s="129" t="s">
        <v>3535</v>
      </c>
      <c r="D1181" s="130">
        <v>4.2</v>
      </c>
      <c r="E1181" s="131">
        <f>VLOOKUP(C1181,'DADOS INEP'!C:L,10,0)</f>
        <v>52.51</v>
      </c>
      <c r="F1181" s="136">
        <f t="shared" si="1"/>
        <v>5.53212</v>
      </c>
      <c r="G1181" s="137">
        <f t="shared" si="2"/>
        <v>-1.33212</v>
      </c>
      <c r="H1181" s="141"/>
      <c r="I1181" s="132" t="str">
        <f t="shared" si="3"/>
        <v>#REF!</v>
      </c>
      <c r="J1181" s="111" t="str">
        <f t="shared" si="4"/>
        <v>#REF!</v>
      </c>
      <c r="K1181" s="112"/>
      <c r="L1181" s="112"/>
      <c r="M1181" s="116" t="s">
        <v>5698</v>
      </c>
      <c r="N1181" s="117"/>
      <c r="O1181" s="117"/>
      <c r="P1181" s="117"/>
      <c r="Q1181" s="117"/>
      <c r="R1181" s="117"/>
      <c r="S1181" s="117"/>
      <c r="T1181" s="117"/>
      <c r="U1181" s="117"/>
      <c r="V1181" s="117"/>
      <c r="W1181" s="117"/>
      <c r="X1181" s="117"/>
      <c r="Y1181" s="117"/>
      <c r="Z1181" s="117"/>
    </row>
    <row r="1182" ht="14.25" customHeight="1">
      <c r="A1182" s="112"/>
      <c r="B1182" s="117"/>
      <c r="C1182" s="129" t="s">
        <v>4469</v>
      </c>
      <c r="D1182" s="130">
        <v>4.01</v>
      </c>
      <c r="E1182" s="131">
        <f>VLOOKUP(C1182,'DADOS INEP'!C:L,10,0)</f>
        <v>51.31</v>
      </c>
      <c r="F1182" s="136">
        <f t="shared" si="1"/>
        <v>5.34972</v>
      </c>
      <c r="G1182" s="137">
        <f t="shared" si="2"/>
        <v>-1.33972</v>
      </c>
      <c r="H1182" s="144"/>
      <c r="I1182" s="132" t="str">
        <f t="shared" si="3"/>
        <v>#REF!</v>
      </c>
      <c r="J1182" s="111" t="str">
        <f t="shared" si="4"/>
        <v>#REF!</v>
      </c>
      <c r="K1182" s="112"/>
      <c r="L1182" s="112"/>
      <c r="M1182" s="116" t="s">
        <v>5698</v>
      </c>
      <c r="N1182" s="117"/>
      <c r="O1182" s="117"/>
      <c r="P1182" s="117"/>
      <c r="Q1182" s="117"/>
      <c r="R1182" s="117"/>
      <c r="S1182" s="117"/>
      <c r="T1182" s="117"/>
      <c r="U1182" s="117"/>
      <c r="V1182" s="117"/>
      <c r="W1182" s="117"/>
      <c r="X1182" s="117"/>
      <c r="Y1182" s="117"/>
      <c r="Z1182" s="117"/>
    </row>
    <row r="1183" ht="14.25" customHeight="1">
      <c r="A1183" s="112"/>
      <c r="B1183" s="117"/>
      <c r="C1183" s="129" t="s">
        <v>2180</v>
      </c>
      <c r="D1183" s="130">
        <v>4.46</v>
      </c>
      <c r="E1183" s="131">
        <f>VLOOKUP(C1183,'DADOS INEP'!C:L,10,0)</f>
        <v>54.3</v>
      </c>
      <c r="F1183" s="136">
        <f t="shared" si="1"/>
        <v>5.8042</v>
      </c>
      <c r="G1183" s="137">
        <f t="shared" si="2"/>
        <v>-1.3442</v>
      </c>
      <c r="H1183" s="141"/>
      <c r="I1183" s="132" t="str">
        <f t="shared" si="3"/>
        <v>#REF!</v>
      </c>
      <c r="J1183" s="111" t="str">
        <f t="shared" si="4"/>
        <v>#REF!</v>
      </c>
      <c r="K1183" s="112"/>
      <c r="L1183" s="112"/>
      <c r="M1183" s="116" t="s">
        <v>5698</v>
      </c>
      <c r="N1183" s="117"/>
      <c r="O1183" s="117"/>
      <c r="P1183" s="117"/>
      <c r="Q1183" s="117"/>
      <c r="R1183" s="117"/>
      <c r="S1183" s="117"/>
      <c r="T1183" s="117"/>
      <c r="U1183" s="117"/>
      <c r="V1183" s="117"/>
      <c r="W1183" s="117"/>
      <c r="X1183" s="117"/>
      <c r="Y1183" s="117"/>
      <c r="Z1183" s="117"/>
    </row>
    <row r="1184" ht="14.25" customHeight="1">
      <c r="A1184" s="112"/>
      <c r="B1184" s="117"/>
      <c r="C1184" s="129" t="s">
        <v>2619</v>
      </c>
      <c r="D1184" s="130">
        <v>4.36</v>
      </c>
      <c r="E1184" s="131">
        <f>VLOOKUP(C1184,'DADOS INEP'!C:L,10,0)</f>
        <v>53.65</v>
      </c>
      <c r="F1184" s="136">
        <f t="shared" si="1"/>
        <v>5.7054</v>
      </c>
      <c r="G1184" s="137">
        <f t="shared" si="2"/>
        <v>-1.3454</v>
      </c>
      <c r="H1184" s="141"/>
      <c r="I1184" s="132" t="str">
        <f t="shared" si="3"/>
        <v>#REF!</v>
      </c>
      <c r="J1184" s="111" t="str">
        <f t="shared" si="4"/>
        <v>#REF!</v>
      </c>
      <c r="K1184" s="112"/>
      <c r="L1184" s="112"/>
      <c r="M1184" s="116" t="s">
        <v>5698</v>
      </c>
      <c r="N1184" s="117"/>
      <c r="O1184" s="117"/>
      <c r="P1184" s="117"/>
      <c r="Q1184" s="117"/>
      <c r="R1184" s="117"/>
      <c r="S1184" s="117"/>
      <c r="T1184" s="117"/>
      <c r="U1184" s="117"/>
      <c r="V1184" s="117"/>
      <c r="W1184" s="117"/>
      <c r="X1184" s="117"/>
      <c r="Y1184" s="117"/>
      <c r="Z1184" s="117"/>
    </row>
    <row r="1185" ht="14.25" customHeight="1">
      <c r="A1185" s="112"/>
      <c r="B1185" s="117"/>
      <c r="C1185" s="129" t="s">
        <v>4787</v>
      </c>
      <c r="D1185" s="130">
        <v>3.92</v>
      </c>
      <c r="E1185" s="131">
        <f>VLOOKUP(C1185,'DADOS INEP'!C:L,10,0)</f>
        <v>50.78</v>
      </c>
      <c r="F1185" s="136">
        <f t="shared" si="1"/>
        <v>5.26916</v>
      </c>
      <c r="G1185" s="137">
        <f t="shared" si="2"/>
        <v>-1.34916</v>
      </c>
      <c r="H1185" s="141"/>
      <c r="I1185" s="132" t="str">
        <f t="shared" si="3"/>
        <v>#REF!</v>
      </c>
      <c r="J1185" s="111" t="str">
        <f t="shared" si="4"/>
        <v>#REF!</v>
      </c>
      <c r="K1185" s="112"/>
      <c r="L1185" s="112"/>
      <c r="M1185" s="116" t="s">
        <v>5698</v>
      </c>
      <c r="N1185" s="117"/>
      <c r="O1185" s="117"/>
      <c r="P1185" s="117"/>
      <c r="Q1185" s="117"/>
      <c r="R1185" s="117"/>
      <c r="S1185" s="117"/>
      <c r="T1185" s="117"/>
      <c r="U1185" s="117"/>
      <c r="V1185" s="117"/>
      <c r="W1185" s="117"/>
      <c r="X1185" s="117"/>
      <c r="Y1185" s="117"/>
      <c r="Z1185" s="117"/>
    </row>
    <row r="1186" ht="14.25" customHeight="1">
      <c r="A1186" s="112"/>
      <c r="B1186" s="117"/>
      <c r="C1186" s="129" t="s">
        <v>4636</v>
      </c>
      <c r="D1186" s="130">
        <v>3.96</v>
      </c>
      <c r="E1186" s="131">
        <f>VLOOKUP(C1186,'DADOS INEP'!C:L,10,0)</f>
        <v>51.06</v>
      </c>
      <c r="F1186" s="136">
        <f t="shared" si="1"/>
        <v>5.31172</v>
      </c>
      <c r="G1186" s="137">
        <f t="shared" si="2"/>
        <v>-1.35172</v>
      </c>
      <c r="H1186" s="141"/>
      <c r="I1186" s="132" t="str">
        <f t="shared" si="3"/>
        <v>#REF!</v>
      </c>
      <c r="J1186" s="111" t="str">
        <f t="shared" si="4"/>
        <v>#REF!</v>
      </c>
      <c r="K1186" s="112"/>
      <c r="L1186" s="112"/>
      <c r="M1186" s="116" t="s">
        <v>5698</v>
      </c>
      <c r="N1186" s="117"/>
      <c r="O1186" s="117"/>
      <c r="P1186" s="117"/>
      <c r="Q1186" s="117"/>
      <c r="R1186" s="117"/>
      <c r="S1186" s="117"/>
      <c r="T1186" s="117"/>
      <c r="U1186" s="117"/>
      <c r="V1186" s="117"/>
      <c r="W1186" s="117"/>
      <c r="X1186" s="117"/>
      <c r="Y1186" s="117"/>
      <c r="Z1186" s="117"/>
    </row>
    <row r="1187" ht="14.25" customHeight="1">
      <c r="A1187" s="112"/>
      <c r="B1187" s="117"/>
      <c r="C1187" s="129" t="s">
        <v>3016</v>
      </c>
      <c r="D1187" s="130">
        <v>4.27</v>
      </c>
      <c r="E1187" s="131">
        <f>VLOOKUP(C1187,'DADOS INEP'!C:L,10,0)</f>
        <v>53.15</v>
      </c>
      <c r="F1187" s="136">
        <f t="shared" si="1"/>
        <v>5.6294</v>
      </c>
      <c r="G1187" s="137">
        <f t="shared" si="2"/>
        <v>-1.3594</v>
      </c>
      <c r="H1187" s="141"/>
      <c r="I1187" s="132" t="str">
        <f t="shared" si="3"/>
        <v>#REF!</v>
      </c>
      <c r="J1187" s="111" t="str">
        <f t="shared" si="4"/>
        <v>#REF!</v>
      </c>
      <c r="K1187" s="112"/>
      <c r="L1187" s="112"/>
      <c r="M1187" s="116" t="s">
        <v>5698</v>
      </c>
      <c r="N1187" s="117"/>
      <c r="O1187" s="117"/>
      <c r="P1187" s="117"/>
      <c r="Q1187" s="117"/>
      <c r="R1187" s="117"/>
      <c r="S1187" s="117"/>
      <c r="T1187" s="117"/>
      <c r="U1187" s="117"/>
      <c r="V1187" s="117"/>
      <c r="W1187" s="117"/>
      <c r="X1187" s="117"/>
      <c r="Y1187" s="117"/>
      <c r="Z1187" s="117"/>
    </row>
    <row r="1188" ht="14.25" customHeight="1">
      <c r="A1188" s="112"/>
      <c r="B1188" s="117"/>
      <c r="C1188" s="129" t="s">
        <v>2809</v>
      </c>
      <c r="D1188" s="130">
        <v>4.31</v>
      </c>
      <c r="E1188" s="131">
        <f>VLOOKUP(C1188,'DADOS INEP'!C:L,10,0)</f>
        <v>53.42</v>
      </c>
      <c r="F1188" s="136">
        <f t="shared" si="1"/>
        <v>5.67044</v>
      </c>
      <c r="G1188" s="137">
        <f t="shared" si="2"/>
        <v>-1.36044</v>
      </c>
      <c r="H1188" s="141"/>
      <c r="I1188" s="132" t="str">
        <f t="shared" si="3"/>
        <v>#REF!</v>
      </c>
      <c r="J1188" s="111" t="str">
        <f t="shared" si="4"/>
        <v>#REF!</v>
      </c>
      <c r="K1188" s="112"/>
      <c r="L1188" s="112"/>
      <c r="M1188" s="116" t="s">
        <v>5698</v>
      </c>
      <c r="N1188" s="117"/>
      <c r="O1188" s="117"/>
      <c r="P1188" s="117"/>
      <c r="Q1188" s="117"/>
      <c r="R1188" s="117"/>
      <c r="S1188" s="117"/>
      <c r="T1188" s="117"/>
      <c r="U1188" s="117"/>
      <c r="V1188" s="117"/>
      <c r="W1188" s="117"/>
      <c r="X1188" s="117"/>
      <c r="Y1188" s="117"/>
      <c r="Z1188" s="117"/>
    </row>
    <row r="1189" ht="14.25" customHeight="1">
      <c r="A1189" s="112"/>
      <c r="B1189" s="117"/>
      <c r="C1189" s="129" t="s">
        <v>5188</v>
      </c>
      <c r="D1189" s="130">
        <v>3.76</v>
      </c>
      <c r="E1189" s="131">
        <f>VLOOKUP(C1189,'DADOS INEP'!C:L,10,0)</f>
        <v>49.93</v>
      </c>
      <c r="F1189" s="136">
        <f t="shared" si="1"/>
        <v>5.13996</v>
      </c>
      <c r="G1189" s="137">
        <f t="shared" si="2"/>
        <v>-1.37996</v>
      </c>
      <c r="H1189" s="141"/>
      <c r="I1189" s="132" t="str">
        <f t="shared" si="3"/>
        <v>#REF!</v>
      </c>
      <c r="J1189" s="111" t="str">
        <f t="shared" si="4"/>
        <v>#REF!</v>
      </c>
      <c r="K1189" s="112"/>
      <c r="L1189" s="112"/>
      <c r="M1189" s="116" t="s">
        <v>5698</v>
      </c>
      <c r="N1189" s="117"/>
      <c r="O1189" s="117"/>
      <c r="P1189" s="117"/>
      <c r="Q1189" s="117"/>
      <c r="R1189" s="117"/>
      <c r="S1189" s="117"/>
      <c r="T1189" s="117"/>
      <c r="U1189" s="117"/>
      <c r="V1189" s="117"/>
      <c r="W1189" s="117"/>
      <c r="X1189" s="117"/>
      <c r="Y1189" s="117"/>
      <c r="Z1189" s="117"/>
    </row>
    <row r="1190" ht="14.25" customHeight="1">
      <c r="A1190" s="112"/>
      <c r="B1190" s="117"/>
      <c r="C1190" s="129" t="s">
        <v>2890</v>
      </c>
      <c r="D1190" s="130">
        <v>4.27</v>
      </c>
      <c r="E1190" s="131">
        <f>VLOOKUP(C1190,'DADOS INEP'!C:L,10,0)</f>
        <v>53.32</v>
      </c>
      <c r="F1190" s="136">
        <f t="shared" si="1"/>
        <v>5.65524</v>
      </c>
      <c r="G1190" s="137">
        <f t="shared" si="2"/>
        <v>-1.38524</v>
      </c>
      <c r="H1190" s="141"/>
      <c r="I1190" s="132" t="str">
        <f t="shared" si="3"/>
        <v>#REF!</v>
      </c>
      <c r="J1190" s="111" t="str">
        <f t="shared" si="4"/>
        <v>#REF!</v>
      </c>
      <c r="K1190" s="112"/>
      <c r="L1190" s="112"/>
      <c r="M1190" s="116" t="s">
        <v>5698</v>
      </c>
      <c r="N1190" s="117"/>
      <c r="O1190" s="117"/>
      <c r="P1190" s="117"/>
      <c r="Q1190" s="117"/>
      <c r="R1190" s="117"/>
      <c r="S1190" s="117"/>
      <c r="T1190" s="117"/>
      <c r="U1190" s="117"/>
      <c r="V1190" s="117"/>
      <c r="W1190" s="117"/>
      <c r="X1190" s="117"/>
      <c r="Y1190" s="117"/>
      <c r="Z1190" s="117"/>
    </row>
    <row r="1191" ht="14.25" customHeight="1">
      <c r="A1191" s="112"/>
      <c r="B1191" s="117"/>
      <c r="C1191" s="129" t="s">
        <v>2658</v>
      </c>
      <c r="D1191" s="130">
        <v>4.31</v>
      </c>
      <c r="E1191" s="131">
        <f>VLOOKUP(C1191,'DADOS INEP'!C:L,10,0)</f>
        <v>53.61</v>
      </c>
      <c r="F1191" s="136">
        <f t="shared" si="1"/>
        <v>5.69932</v>
      </c>
      <c r="G1191" s="137">
        <f t="shared" si="2"/>
        <v>-1.38932</v>
      </c>
      <c r="H1191" s="141"/>
      <c r="I1191" s="132" t="str">
        <f t="shared" si="3"/>
        <v>#REF!</v>
      </c>
      <c r="J1191" s="111" t="str">
        <f t="shared" si="4"/>
        <v>#REF!</v>
      </c>
      <c r="K1191" s="112"/>
      <c r="L1191" s="112"/>
      <c r="M1191" s="116" t="s">
        <v>5698</v>
      </c>
      <c r="N1191" s="117"/>
      <c r="O1191" s="117"/>
      <c r="P1191" s="117"/>
      <c r="Q1191" s="117"/>
      <c r="R1191" s="117"/>
      <c r="S1191" s="117"/>
      <c r="T1191" s="117"/>
      <c r="U1191" s="117"/>
      <c r="V1191" s="117"/>
      <c r="W1191" s="117"/>
      <c r="X1191" s="117"/>
      <c r="Y1191" s="117"/>
      <c r="Z1191" s="117"/>
    </row>
    <row r="1192" ht="14.25" customHeight="1">
      <c r="A1192" s="112"/>
      <c r="B1192" s="117"/>
      <c r="C1192" s="129" t="s">
        <v>2505</v>
      </c>
      <c r="D1192" s="130">
        <v>4.34</v>
      </c>
      <c r="E1192" s="131">
        <f>VLOOKUP(C1192,'DADOS INEP'!C:L,10,0)</f>
        <v>53.82</v>
      </c>
      <c r="F1192" s="136">
        <f t="shared" si="1"/>
        <v>5.73124</v>
      </c>
      <c r="G1192" s="137">
        <f t="shared" si="2"/>
        <v>-1.39124</v>
      </c>
      <c r="H1192" s="141"/>
      <c r="I1192" s="132" t="str">
        <f t="shared" si="3"/>
        <v>#REF!</v>
      </c>
      <c r="J1192" s="111" t="str">
        <f t="shared" si="4"/>
        <v>#REF!</v>
      </c>
      <c r="K1192" s="112"/>
      <c r="L1192" s="112"/>
      <c r="M1192" s="116" t="s">
        <v>5698</v>
      </c>
      <c r="N1192" s="117"/>
      <c r="O1192" s="117"/>
      <c r="P1192" s="117"/>
      <c r="Q1192" s="117"/>
      <c r="R1192" s="117"/>
      <c r="S1192" s="117"/>
      <c r="T1192" s="117"/>
      <c r="U1192" s="117"/>
      <c r="V1192" s="117"/>
      <c r="W1192" s="117"/>
      <c r="X1192" s="117"/>
      <c r="Y1192" s="117"/>
      <c r="Z1192" s="117"/>
    </row>
    <row r="1193" ht="14.25" customHeight="1">
      <c r="A1193" s="112"/>
      <c r="B1193" s="117"/>
      <c r="C1193" s="129" t="s">
        <v>3334</v>
      </c>
      <c r="D1193" s="130">
        <v>4.17</v>
      </c>
      <c r="E1193" s="131">
        <f>VLOOKUP(C1193,'DADOS INEP'!C:L,10,0)</f>
        <v>52.77</v>
      </c>
      <c r="F1193" s="136">
        <f t="shared" si="1"/>
        <v>5.57164</v>
      </c>
      <c r="G1193" s="137">
        <f t="shared" si="2"/>
        <v>-1.40164</v>
      </c>
      <c r="H1193" s="141"/>
      <c r="I1193" s="132" t="str">
        <f t="shared" si="3"/>
        <v>#REF!</v>
      </c>
      <c r="J1193" s="111" t="str">
        <f t="shared" si="4"/>
        <v>#REF!</v>
      </c>
      <c r="K1193" s="112"/>
      <c r="L1193" s="112"/>
      <c r="M1193" s="116" t="s">
        <v>5698</v>
      </c>
      <c r="N1193" s="117"/>
      <c r="O1193" s="117"/>
      <c r="P1193" s="117"/>
      <c r="Q1193" s="117"/>
      <c r="R1193" s="117"/>
      <c r="S1193" s="117"/>
      <c r="T1193" s="117"/>
      <c r="U1193" s="117"/>
      <c r="V1193" s="117"/>
      <c r="W1193" s="117"/>
      <c r="X1193" s="117"/>
      <c r="Y1193" s="117"/>
      <c r="Z1193" s="117"/>
    </row>
    <row r="1194" ht="14.25" customHeight="1">
      <c r="A1194" s="112"/>
      <c r="B1194" s="117"/>
      <c r="C1194" s="129" t="s">
        <v>1866</v>
      </c>
      <c r="D1194" s="130">
        <v>4.48</v>
      </c>
      <c r="E1194" s="131">
        <f>VLOOKUP(C1194,'DADOS INEP'!C:L,10,0)</f>
        <v>54.84</v>
      </c>
      <c r="F1194" s="136">
        <f t="shared" si="1"/>
        <v>5.88628</v>
      </c>
      <c r="G1194" s="137">
        <f t="shared" si="2"/>
        <v>-1.40628</v>
      </c>
      <c r="H1194" s="141"/>
      <c r="I1194" s="132" t="str">
        <f t="shared" si="3"/>
        <v>#REF!</v>
      </c>
      <c r="J1194" s="111" t="str">
        <f t="shared" si="4"/>
        <v>#REF!</v>
      </c>
      <c r="K1194" s="112"/>
      <c r="L1194" s="112"/>
      <c r="M1194" s="116" t="s">
        <v>5698</v>
      </c>
      <c r="N1194" s="117"/>
      <c r="O1194" s="117"/>
      <c r="P1194" s="117"/>
      <c r="Q1194" s="117"/>
      <c r="R1194" s="117"/>
      <c r="S1194" s="117"/>
      <c r="T1194" s="117"/>
      <c r="U1194" s="117"/>
      <c r="V1194" s="117"/>
      <c r="W1194" s="117"/>
      <c r="X1194" s="117"/>
      <c r="Y1194" s="117"/>
      <c r="Z1194" s="117"/>
    </row>
    <row r="1195" ht="14.25" customHeight="1">
      <c r="A1195" s="112"/>
      <c r="B1195" s="117"/>
      <c r="C1195" s="129" t="s">
        <v>3487</v>
      </c>
      <c r="D1195" s="130">
        <v>4.13</v>
      </c>
      <c r="E1195" s="131">
        <f>VLOOKUP(C1195,'DADOS INEP'!C:L,10,0)</f>
        <v>52.58</v>
      </c>
      <c r="F1195" s="136">
        <f t="shared" si="1"/>
        <v>5.54276</v>
      </c>
      <c r="G1195" s="137">
        <f t="shared" si="2"/>
        <v>-1.41276</v>
      </c>
      <c r="H1195" s="141"/>
      <c r="I1195" s="132" t="str">
        <f t="shared" si="3"/>
        <v>#REF!</v>
      </c>
      <c r="J1195" s="111" t="str">
        <f t="shared" si="4"/>
        <v>#REF!</v>
      </c>
      <c r="K1195" s="112"/>
      <c r="L1195" s="112"/>
      <c r="M1195" s="116" t="s">
        <v>5698</v>
      </c>
      <c r="N1195" s="117"/>
      <c r="O1195" s="117"/>
      <c r="P1195" s="117"/>
      <c r="Q1195" s="117"/>
      <c r="R1195" s="117"/>
      <c r="S1195" s="117"/>
      <c r="T1195" s="117"/>
      <c r="U1195" s="117"/>
      <c r="V1195" s="117"/>
      <c r="W1195" s="117"/>
      <c r="X1195" s="117"/>
      <c r="Y1195" s="117"/>
      <c r="Z1195" s="117"/>
    </row>
    <row r="1196" ht="14.25" customHeight="1">
      <c r="A1196" s="112"/>
      <c r="B1196" s="117"/>
      <c r="C1196" s="129" t="s">
        <v>4979</v>
      </c>
      <c r="D1196" s="130">
        <v>3.79</v>
      </c>
      <c r="E1196" s="131">
        <f>VLOOKUP(C1196,'DADOS INEP'!C:L,10,0)</f>
        <v>50.43</v>
      </c>
      <c r="F1196" s="136">
        <f t="shared" si="1"/>
        <v>5.21596</v>
      </c>
      <c r="G1196" s="137">
        <f t="shared" si="2"/>
        <v>-1.42596</v>
      </c>
      <c r="H1196" s="141"/>
      <c r="I1196" s="132" t="str">
        <f t="shared" si="3"/>
        <v>#REF!</v>
      </c>
      <c r="J1196" s="111" t="str">
        <f t="shared" si="4"/>
        <v>#REF!</v>
      </c>
      <c r="K1196" s="112"/>
      <c r="L1196" s="112"/>
      <c r="M1196" s="116" t="s">
        <v>5698</v>
      </c>
      <c r="N1196" s="117"/>
      <c r="O1196" s="117"/>
      <c r="P1196" s="117"/>
      <c r="Q1196" s="117"/>
      <c r="R1196" s="117"/>
      <c r="S1196" s="117"/>
      <c r="T1196" s="117"/>
      <c r="U1196" s="117"/>
      <c r="V1196" s="117"/>
      <c r="W1196" s="117"/>
      <c r="X1196" s="117"/>
      <c r="Y1196" s="117"/>
      <c r="Z1196" s="117"/>
    </row>
    <row r="1197" ht="14.25" customHeight="1">
      <c r="A1197" s="112"/>
      <c r="B1197" s="117"/>
      <c r="C1197" s="129" t="s">
        <v>4092</v>
      </c>
      <c r="D1197" s="130">
        <v>4.0</v>
      </c>
      <c r="E1197" s="131">
        <f>VLOOKUP(C1197,'DADOS INEP'!C:L,10,0)</f>
        <v>51.83</v>
      </c>
      <c r="F1197" s="136">
        <f t="shared" si="1"/>
        <v>5.42876</v>
      </c>
      <c r="G1197" s="137">
        <f t="shared" si="2"/>
        <v>-1.42876</v>
      </c>
      <c r="H1197" s="141"/>
      <c r="I1197" s="132" t="str">
        <f t="shared" si="3"/>
        <v>#REF!</v>
      </c>
      <c r="J1197" s="111" t="str">
        <f t="shared" si="4"/>
        <v>#REF!</v>
      </c>
      <c r="K1197" s="112"/>
      <c r="L1197" s="112"/>
      <c r="M1197" s="116" t="s">
        <v>5698</v>
      </c>
      <c r="N1197" s="117"/>
      <c r="O1197" s="117"/>
      <c r="P1197" s="117"/>
      <c r="Q1197" s="117"/>
      <c r="R1197" s="117"/>
      <c r="S1197" s="117"/>
      <c r="T1197" s="117"/>
      <c r="U1197" s="117"/>
      <c r="V1197" s="117"/>
      <c r="W1197" s="117"/>
      <c r="X1197" s="117"/>
      <c r="Y1197" s="117"/>
      <c r="Z1197" s="117"/>
    </row>
    <row r="1198" ht="14.25" customHeight="1">
      <c r="A1198" s="112"/>
      <c r="B1198" s="117"/>
      <c r="C1198" s="129" t="s">
        <v>3408</v>
      </c>
      <c r="D1198" s="130">
        <v>4.13</v>
      </c>
      <c r="E1198" s="131">
        <f>VLOOKUP(C1198,'DADOS INEP'!C:L,10,0)</f>
        <v>52.69</v>
      </c>
      <c r="F1198" s="136">
        <f t="shared" si="1"/>
        <v>5.55948</v>
      </c>
      <c r="G1198" s="137">
        <f t="shared" si="2"/>
        <v>-1.42948</v>
      </c>
      <c r="H1198" s="141"/>
      <c r="I1198" s="132" t="str">
        <f t="shared" si="3"/>
        <v>#REF!</v>
      </c>
      <c r="J1198" s="111" t="str">
        <f t="shared" si="4"/>
        <v>#REF!</v>
      </c>
      <c r="K1198" s="112"/>
      <c r="L1198" s="112"/>
      <c r="M1198" s="116" t="s">
        <v>5698</v>
      </c>
      <c r="N1198" s="117"/>
      <c r="O1198" s="117"/>
      <c r="P1198" s="117"/>
      <c r="Q1198" s="117"/>
      <c r="R1198" s="117"/>
      <c r="S1198" s="117"/>
      <c r="T1198" s="117"/>
      <c r="U1198" s="117"/>
      <c r="V1198" s="117"/>
      <c r="W1198" s="117"/>
      <c r="X1198" s="117"/>
      <c r="Y1198" s="117"/>
      <c r="Z1198" s="117"/>
    </row>
    <row r="1199" ht="14.25" customHeight="1">
      <c r="A1199" s="112"/>
      <c r="B1199" s="117"/>
      <c r="C1199" s="129" t="s">
        <v>1140</v>
      </c>
      <c r="D1199" s="130">
        <v>4.75</v>
      </c>
      <c r="E1199" s="131">
        <f>VLOOKUP(C1199,'DADOS INEP'!C:L,10,0)</f>
        <v>56.81</v>
      </c>
      <c r="F1199" s="136">
        <f t="shared" si="1"/>
        <v>6.18572</v>
      </c>
      <c r="G1199" s="137">
        <f t="shared" si="2"/>
        <v>-1.43572</v>
      </c>
      <c r="H1199" s="141"/>
      <c r="I1199" s="132" t="str">
        <f t="shared" si="3"/>
        <v>#REF!</v>
      </c>
      <c r="J1199" s="111" t="str">
        <f t="shared" si="4"/>
        <v>#REF!</v>
      </c>
      <c r="K1199" s="112"/>
      <c r="L1199" s="112"/>
      <c r="M1199" s="116" t="s">
        <v>5698</v>
      </c>
      <c r="N1199" s="117"/>
      <c r="O1199" s="117"/>
      <c r="P1199" s="117"/>
      <c r="Q1199" s="117"/>
      <c r="R1199" s="117"/>
      <c r="S1199" s="117"/>
      <c r="T1199" s="117"/>
      <c r="U1199" s="117"/>
      <c r="V1199" s="117"/>
      <c r="W1199" s="117"/>
      <c r="X1199" s="117"/>
      <c r="Y1199" s="117"/>
      <c r="Z1199" s="117"/>
    </row>
    <row r="1200" ht="14.25" customHeight="1">
      <c r="A1200" s="112"/>
      <c r="B1200" s="117"/>
      <c r="C1200" s="129" t="s">
        <v>3620</v>
      </c>
      <c r="D1200" s="130">
        <v>4.08</v>
      </c>
      <c r="E1200" s="131">
        <f>VLOOKUP(C1200,'DADOS INEP'!C:L,10,0)</f>
        <v>52.41</v>
      </c>
      <c r="F1200" s="136">
        <f t="shared" si="1"/>
        <v>5.51692</v>
      </c>
      <c r="G1200" s="137">
        <f t="shared" si="2"/>
        <v>-1.43692</v>
      </c>
      <c r="H1200" s="141"/>
      <c r="I1200" s="132" t="str">
        <f t="shared" si="3"/>
        <v>#REF!</v>
      </c>
      <c r="J1200" s="111" t="str">
        <f t="shared" si="4"/>
        <v>#REF!</v>
      </c>
      <c r="K1200" s="112"/>
      <c r="L1200" s="112"/>
      <c r="M1200" s="116" t="s">
        <v>5698</v>
      </c>
      <c r="N1200" s="117"/>
      <c r="O1200" s="117"/>
      <c r="P1200" s="117"/>
      <c r="Q1200" s="117"/>
      <c r="R1200" s="117"/>
      <c r="S1200" s="117"/>
      <c r="T1200" s="117"/>
      <c r="U1200" s="117"/>
      <c r="V1200" s="117"/>
      <c r="W1200" s="117"/>
      <c r="X1200" s="117"/>
      <c r="Y1200" s="117"/>
      <c r="Z1200" s="117"/>
    </row>
    <row r="1201" ht="14.25" customHeight="1">
      <c r="A1201" s="112"/>
      <c r="B1201" s="117"/>
      <c r="C1201" s="129" t="s">
        <v>3194</v>
      </c>
      <c r="D1201" s="130">
        <v>4.15</v>
      </c>
      <c r="E1201" s="131">
        <f>VLOOKUP(C1201,'DADOS INEP'!C:L,10,0)</f>
        <v>52.93</v>
      </c>
      <c r="F1201" s="136">
        <f t="shared" si="1"/>
        <v>5.59596</v>
      </c>
      <c r="G1201" s="137">
        <f t="shared" si="2"/>
        <v>-1.44596</v>
      </c>
      <c r="H1201" s="141"/>
      <c r="I1201" s="132" t="str">
        <f t="shared" si="3"/>
        <v>#REF!</v>
      </c>
      <c r="J1201" s="111" t="str">
        <f t="shared" si="4"/>
        <v>#REF!</v>
      </c>
      <c r="K1201" s="112"/>
      <c r="L1201" s="112"/>
      <c r="M1201" s="116" t="s">
        <v>5698</v>
      </c>
      <c r="N1201" s="117"/>
      <c r="O1201" s="117"/>
      <c r="P1201" s="117"/>
      <c r="Q1201" s="117"/>
      <c r="R1201" s="117"/>
      <c r="S1201" s="117"/>
      <c r="T1201" s="117"/>
      <c r="U1201" s="117"/>
      <c r="V1201" s="117"/>
      <c r="W1201" s="117"/>
      <c r="X1201" s="117"/>
      <c r="Y1201" s="117"/>
      <c r="Z1201" s="117"/>
    </row>
    <row r="1202" ht="14.25" customHeight="1">
      <c r="A1202" s="112"/>
      <c r="B1202" s="117"/>
      <c r="C1202" s="129" t="s">
        <v>3195</v>
      </c>
      <c r="D1202" s="130">
        <v>4.15</v>
      </c>
      <c r="E1202" s="131">
        <f>VLOOKUP(C1202,'DADOS INEP'!C:L,10,0)</f>
        <v>52.93</v>
      </c>
      <c r="F1202" s="136">
        <f t="shared" si="1"/>
        <v>5.59596</v>
      </c>
      <c r="G1202" s="137">
        <f t="shared" si="2"/>
        <v>-1.44596</v>
      </c>
      <c r="H1202" s="141"/>
      <c r="I1202" s="132" t="str">
        <f t="shared" si="3"/>
        <v>#REF!</v>
      </c>
      <c r="J1202" s="111" t="str">
        <f t="shared" si="4"/>
        <v>#REF!</v>
      </c>
      <c r="K1202" s="112"/>
      <c r="L1202" s="112"/>
      <c r="M1202" s="116" t="s">
        <v>5698</v>
      </c>
      <c r="N1202" s="117"/>
      <c r="O1202" s="117"/>
      <c r="P1202" s="117"/>
      <c r="Q1202" s="117"/>
      <c r="R1202" s="117"/>
      <c r="S1202" s="117"/>
      <c r="T1202" s="117"/>
      <c r="U1202" s="117"/>
      <c r="V1202" s="117"/>
      <c r="W1202" s="117"/>
      <c r="X1202" s="117"/>
      <c r="Y1202" s="117"/>
      <c r="Z1202" s="117"/>
    </row>
    <row r="1203" ht="14.25" customHeight="1">
      <c r="A1203" s="112"/>
      <c r="B1203" s="117"/>
      <c r="C1203" s="129" t="s">
        <v>4720</v>
      </c>
      <c r="D1203" s="130">
        <v>3.84</v>
      </c>
      <c r="E1203" s="131">
        <f>VLOOKUP(C1203,'DADOS INEP'!C:L,10,0)</f>
        <v>50.91</v>
      </c>
      <c r="F1203" s="136">
        <f t="shared" si="1"/>
        <v>5.28892</v>
      </c>
      <c r="G1203" s="137">
        <f t="shared" si="2"/>
        <v>-1.44892</v>
      </c>
      <c r="H1203" s="141"/>
      <c r="I1203" s="132" t="str">
        <f t="shared" si="3"/>
        <v>#REF!</v>
      </c>
      <c r="J1203" s="111" t="str">
        <f t="shared" si="4"/>
        <v>#REF!</v>
      </c>
      <c r="K1203" s="112"/>
      <c r="L1203" s="112"/>
      <c r="M1203" s="116" t="s">
        <v>5698</v>
      </c>
      <c r="N1203" s="117"/>
      <c r="O1203" s="117"/>
      <c r="P1203" s="117"/>
      <c r="Q1203" s="117"/>
      <c r="R1203" s="117"/>
      <c r="S1203" s="117"/>
      <c r="T1203" s="117"/>
      <c r="U1203" s="117"/>
      <c r="V1203" s="117"/>
      <c r="W1203" s="117"/>
      <c r="X1203" s="117"/>
      <c r="Y1203" s="117"/>
      <c r="Z1203" s="117"/>
    </row>
    <row r="1204" ht="14.25" customHeight="1">
      <c r="A1204" s="112"/>
      <c r="B1204" s="117"/>
      <c r="C1204" s="129" t="s">
        <v>5215</v>
      </c>
      <c r="D1204" s="130">
        <v>3.66</v>
      </c>
      <c r="E1204" s="131">
        <f>VLOOKUP(C1204,'DADOS INEP'!C:L,10,0)</f>
        <v>49.84</v>
      </c>
      <c r="F1204" s="136">
        <f t="shared" si="1"/>
        <v>5.12628</v>
      </c>
      <c r="G1204" s="137">
        <f t="shared" si="2"/>
        <v>-1.46628</v>
      </c>
      <c r="H1204" s="141"/>
      <c r="I1204" s="132" t="str">
        <f t="shared" si="3"/>
        <v>#REF!</v>
      </c>
      <c r="J1204" s="111" t="str">
        <f t="shared" si="4"/>
        <v>#REF!</v>
      </c>
      <c r="K1204" s="112"/>
      <c r="L1204" s="112"/>
      <c r="M1204" s="116" t="s">
        <v>5698</v>
      </c>
      <c r="N1204" s="117"/>
      <c r="O1204" s="117"/>
      <c r="P1204" s="117"/>
      <c r="Q1204" s="117"/>
      <c r="R1204" s="117"/>
      <c r="S1204" s="117"/>
      <c r="T1204" s="117"/>
      <c r="U1204" s="117"/>
      <c r="V1204" s="117"/>
      <c r="W1204" s="117"/>
      <c r="X1204" s="117"/>
      <c r="Y1204" s="117"/>
      <c r="Z1204" s="117"/>
    </row>
    <row r="1205" ht="14.25" customHeight="1">
      <c r="A1205" s="112"/>
      <c r="B1205" s="117"/>
      <c r="C1205" s="129" t="s">
        <v>2003</v>
      </c>
      <c r="D1205" s="130">
        <v>4.37</v>
      </c>
      <c r="E1205" s="131">
        <f>VLOOKUP(C1205,'DADOS INEP'!C:L,10,0)</f>
        <v>54.58</v>
      </c>
      <c r="F1205" s="136">
        <f t="shared" si="1"/>
        <v>5.84676</v>
      </c>
      <c r="G1205" s="137">
        <f t="shared" si="2"/>
        <v>-1.47676</v>
      </c>
      <c r="H1205" s="141"/>
      <c r="I1205" s="132" t="str">
        <f t="shared" si="3"/>
        <v>#REF!</v>
      </c>
      <c r="J1205" s="111" t="str">
        <f t="shared" si="4"/>
        <v>#REF!</v>
      </c>
      <c r="K1205" s="112"/>
      <c r="L1205" s="112"/>
      <c r="M1205" s="116" t="s">
        <v>5698</v>
      </c>
      <c r="N1205" s="117"/>
      <c r="O1205" s="117"/>
      <c r="P1205" s="117"/>
      <c r="Q1205" s="117"/>
      <c r="R1205" s="117"/>
      <c r="S1205" s="117"/>
      <c r="T1205" s="117"/>
      <c r="U1205" s="117"/>
      <c r="V1205" s="117"/>
      <c r="W1205" s="117"/>
      <c r="X1205" s="117"/>
      <c r="Y1205" s="117"/>
      <c r="Z1205" s="117"/>
    </row>
    <row r="1206" ht="14.25" customHeight="1">
      <c r="A1206" s="112"/>
      <c r="B1206" s="117"/>
      <c r="C1206" s="129" t="s">
        <v>3239</v>
      </c>
      <c r="D1206" s="130">
        <v>4.11</v>
      </c>
      <c r="E1206" s="131">
        <f>VLOOKUP(C1206,'DADOS INEP'!C:L,10,0)</f>
        <v>52.88</v>
      </c>
      <c r="F1206" s="136">
        <f t="shared" si="1"/>
        <v>5.58836</v>
      </c>
      <c r="G1206" s="137">
        <f t="shared" si="2"/>
        <v>-1.47836</v>
      </c>
      <c r="H1206" s="141"/>
      <c r="I1206" s="132" t="str">
        <f t="shared" si="3"/>
        <v>#REF!</v>
      </c>
      <c r="J1206" s="111" t="str">
        <f t="shared" si="4"/>
        <v>#REF!</v>
      </c>
      <c r="K1206" s="112"/>
      <c r="L1206" s="112"/>
      <c r="M1206" s="116" t="s">
        <v>5698</v>
      </c>
      <c r="N1206" s="117"/>
      <c r="O1206" s="117"/>
      <c r="P1206" s="117"/>
      <c r="Q1206" s="117"/>
      <c r="R1206" s="117"/>
      <c r="S1206" s="117"/>
      <c r="T1206" s="117"/>
      <c r="U1206" s="117"/>
      <c r="V1206" s="117"/>
      <c r="W1206" s="117"/>
      <c r="X1206" s="117"/>
      <c r="Y1206" s="117"/>
      <c r="Z1206" s="117"/>
    </row>
    <row r="1207" ht="14.25" customHeight="1">
      <c r="A1207" s="112"/>
      <c r="B1207" s="117"/>
      <c r="C1207" s="129" t="s">
        <v>4108</v>
      </c>
      <c r="D1207" s="130">
        <v>3.93</v>
      </c>
      <c r="E1207" s="131">
        <f>VLOOKUP(C1207,'DADOS INEP'!C:L,10,0)</f>
        <v>51.81</v>
      </c>
      <c r="F1207" s="136">
        <f t="shared" si="1"/>
        <v>5.42572</v>
      </c>
      <c r="G1207" s="137">
        <f t="shared" si="2"/>
        <v>-1.49572</v>
      </c>
      <c r="H1207" s="141"/>
      <c r="I1207" s="132" t="str">
        <f t="shared" si="3"/>
        <v>#REF!</v>
      </c>
      <c r="J1207" s="111" t="str">
        <f t="shared" si="4"/>
        <v>#REF!</v>
      </c>
      <c r="K1207" s="112"/>
      <c r="L1207" s="112"/>
      <c r="M1207" s="116" t="s">
        <v>5698</v>
      </c>
      <c r="N1207" s="117"/>
      <c r="O1207" s="117"/>
      <c r="P1207" s="117"/>
      <c r="Q1207" s="117"/>
      <c r="R1207" s="117"/>
      <c r="S1207" s="117"/>
      <c r="T1207" s="117"/>
      <c r="U1207" s="117"/>
      <c r="V1207" s="117"/>
      <c r="W1207" s="117"/>
      <c r="X1207" s="117"/>
      <c r="Y1207" s="117"/>
      <c r="Z1207" s="117"/>
    </row>
    <row r="1208" ht="14.25" customHeight="1">
      <c r="A1208" s="112"/>
      <c r="B1208" s="117"/>
      <c r="C1208" s="129" t="s">
        <v>2216</v>
      </c>
      <c r="D1208" s="130">
        <v>4.29</v>
      </c>
      <c r="E1208" s="131">
        <f>VLOOKUP(C1208,'DADOS INEP'!C:L,10,0)</f>
        <v>54.23</v>
      </c>
      <c r="F1208" s="136">
        <f t="shared" si="1"/>
        <v>5.79356</v>
      </c>
      <c r="G1208" s="137">
        <f t="shared" si="2"/>
        <v>-1.50356</v>
      </c>
      <c r="H1208" s="141"/>
      <c r="I1208" s="132" t="str">
        <f t="shared" si="3"/>
        <v>#REF!</v>
      </c>
      <c r="J1208" s="111" t="str">
        <f t="shared" si="4"/>
        <v>#REF!</v>
      </c>
      <c r="K1208" s="112"/>
      <c r="L1208" s="112"/>
      <c r="M1208" s="116" t="s">
        <v>5698</v>
      </c>
      <c r="N1208" s="117"/>
      <c r="O1208" s="117"/>
      <c r="P1208" s="117"/>
      <c r="Q1208" s="117"/>
      <c r="R1208" s="117"/>
      <c r="S1208" s="117"/>
      <c r="T1208" s="117"/>
      <c r="U1208" s="117"/>
      <c r="V1208" s="117"/>
      <c r="W1208" s="117"/>
      <c r="X1208" s="117"/>
      <c r="Y1208" s="117"/>
      <c r="Z1208" s="117"/>
    </row>
    <row r="1209" ht="14.25" customHeight="1">
      <c r="A1209" s="112"/>
      <c r="B1209" s="117"/>
      <c r="C1209" s="129" t="s">
        <v>3827</v>
      </c>
      <c r="D1209" s="130">
        <v>3.97</v>
      </c>
      <c r="E1209" s="131">
        <f>VLOOKUP(C1209,'DADOS INEP'!C:L,10,0)</f>
        <v>52.15</v>
      </c>
      <c r="F1209" s="136">
        <f t="shared" si="1"/>
        <v>5.4774</v>
      </c>
      <c r="G1209" s="137">
        <f t="shared" si="2"/>
        <v>-1.5074</v>
      </c>
      <c r="H1209" s="141"/>
      <c r="I1209" s="132" t="str">
        <f t="shared" si="3"/>
        <v>#REF!</v>
      </c>
      <c r="J1209" s="111" t="str">
        <f t="shared" si="4"/>
        <v>#REF!</v>
      </c>
      <c r="K1209" s="112"/>
      <c r="L1209" s="112"/>
      <c r="M1209" s="116" t="s">
        <v>5698</v>
      </c>
      <c r="N1209" s="117"/>
      <c r="O1209" s="117"/>
      <c r="P1209" s="117"/>
      <c r="Q1209" s="117"/>
      <c r="R1209" s="117"/>
      <c r="S1209" s="117"/>
      <c r="T1209" s="117"/>
      <c r="U1209" s="117"/>
      <c r="V1209" s="117"/>
      <c r="W1209" s="117"/>
      <c r="X1209" s="117"/>
      <c r="Y1209" s="117"/>
      <c r="Z1209" s="117"/>
    </row>
    <row r="1210" ht="14.25" customHeight="1">
      <c r="A1210" s="112"/>
      <c r="B1210" s="117"/>
      <c r="C1210" s="129" t="s">
        <v>4209</v>
      </c>
      <c r="D1210" s="130">
        <v>3.89</v>
      </c>
      <c r="E1210" s="131">
        <f>VLOOKUP(C1210,'DADOS INEP'!C:L,10,0)</f>
        <v>51.65</v>
      </c>
      <c r="F1210" s="136">
        <f t="shared" si="1"/>
        <v>5.4014</v>
      </c>
      <c r="G1210" s="137">
        <f t="shared" si="2"/>
        <v>-1.5114</v>
      </c>
      <c r="H1210" s="141"/>
      <c r="I1210" s="132" t="str">
        <f t="shared" si="3"/>
        <v>#REF!</v>
      </c>
      <c r="J1210" s="111" t="str">
        <f t="shared" si="4"/>
        <v>#REF!</v>
      </c>
      <c r="K1210" s="112"/>
      <c r="L1210" s="112"/>
      <c r="M1210" s="116" t="s">
        <v>5698</v>
      </c>
      <c r="N1210" s="117"/>
      <c r="O1210" s="117"/>
      <c r="P1210" s="117"/>
      <c r="Q1210" s="117"/>
      <c r="R1210" s="117"/>
      <c r="S1210" s="117"/>
      <c r="T1210" s="117"/>
      <c r="U1210" s="117"/>
      <c r="V1210" s="117"/>
      <c r="W1210" s="117"/>
      <c r="X1210" s="117"/>
      <c r="Y1210" s="117"/>
      <c r="Z1210" s="117"/>
    </row>
    <row r="1211" ht="14.25" customHeight="1">
      <c r="A1211" s="112"/>
      <c r="B1211" s="117"/>
      <c r="C1211" s="129" t="s">
        <v>1426</v>
      </c>
      <c r="D1211" s="130">
        <v>4.52</v>
      </c>
      <c r="E1211" s="131">
        <f>VLOOKUP(C1211,'DADOS INEP'!C:L,10,0)</f>
        <v>55.8</v>
      </c>
      <c r="F1211" s="136">
        <f t="shared" si="1"/>
        <v>6.0322</v>
      </c>
      <c r="G1211" s="137">
        <f t="shared" si="2"/>
        <v>-1.5122</v>
      </c>
      <c r="H1211" s="141"/>
      <c r="I1211" s="132" t="str">
        <f t="shared" si="3"/>
        <v>#REF!</v>
      </c>
      <c r="J1211" s="111" t="str">
        <f t="shared" si="4"/>
        <v>#REF!</v>
      </c>
      <c r="K1211" s="112"/>
      <c r="L1211" s="112"/>
      <c r="M1211" s="116" t="s">
        <v>5698</v>
      </c>
      <c r="N1211" s="117"/>
      <c r="O1211" s="117"/>
      <c r="P1211" s="117"/>
      <c r="Q1211" s="117"/>
      <c r="R1211" s="117"/>
      <c r="S1211" s="117"/>
      <c r="T1211" s="117"/>
      <c r="U1211" s="117"/>
      <c r="V1211" s="117"/>
      <c r="W1211" s="117"/>
      <c r="X1211" s="117"/>
      <c r="Y1211" s="117"/>
      <c r="Z1211" s="117"/>
    </row>
    <row r="1212" ht="14.25" customHeight="1">
      <c r="A1212" s="112"/>
      <c r="B1212" s="117"/>
      <c r="C1212" s="129" t="s">
        <v>3147</v>
      </c>
      <c r="D1212" s="130">
        <v>4.08</v>
      </c>
      <c r="E1212" s="131">
        <f>VLOOKUP(C1212,'DADOS INEP'!C:L,10,0)</f>
        <v>52.97</v>
      </c>
      <c r="F1212" s="136">
        <f t="shared" si="1"/>
        <v>5.60204</v>
      </c>
      <c r="G1212" s="137">
        <f t="shared" si="2"/>
        <v>-1.52204</v>
      </c>
      <c r="H1212" s="141"/>
      <c r="I1212" s="132" t="str">
        <f t="shared" si="3"/>
        <v>#REF!</v>
      </c>
      <c r="J1212" s="111" t="str">
        <f t="shared" si="4"/>
        <v>#REF!</v>
      </c>
      <c r="K1212" s="112"/>
      <c r="L1212" s="112"/>
      <c r="M1212" s="116" t="s">
        <v>5698</v>
      </c>
      <c r="N1212" s="117"/>
      <c r="O1212" s="117"/>
      <c r="P1212" s="117"/>
      <c r="Q1212" s="117"/>
      <c r="R1212" s="117"/>
      <c r="S1212" s="117"/>
      <c r="T1212" s="117"/>
      <c r="U1212" s="117"/>
      <c r="V1212" s="117"/>
      <c r="W1212" s="117"/>
      <c r="X1212" s="117"/>
      <c r="Y1212" s="117"/>
      <c r="Z1212" s="117"/>
    </row>
    <row r="1213" ht="14.25" customHeight="1">
      <c r="A1213" s="112"/>
      <c r="B1213" s="117"/>
      <c r="C1213" s="129" t="s">
        <v>2536</v>
      </c>
      <c r="D1213" s="130">
        <v>4.2</v>
      </c>
      <c r="E1213" s="131">
        <f>VLOOKUP(C1213,'DADOS INEP'!C:L,10,0)</f>
        <v>53.77</v>
      </c>
      <c r="F1213" s="136">
        <f t="shared" si="1"/>
        <v>5.72364</v>
      </c>
      <c r="G1213" s="137">
        <f t="shared" si="2"/>
        <v>-1.52364</v>
      </c>
      <c r="H1213" s="141"/>
      <c r="I1213" s="132" t="str">
        <f t="shared" si="3"/>
        <v>#REF!</v>
      </c>
      <c r="J1213" s="111" t="str">
        <f t="shared" si="4"/>
        <v>#REF!</v>
      </c>
      <c r="K1213" s="112"/>
      <c r="L1213" s="112"/>
      <c r="M1213" s="116" t="s">
        <v>5698</v>
      </c>
      <c r="N1213" s="117"/>
      <c r="O1213" s="117"/>
      <c r="P1213" s="117"/>
      <c r="Q1213" s="117"/>
      <c r="R1213" s="117"/>
      <c r="S1213" s="117"/>
      <c r="T1213" s="117"/>
      <c r="U1213" s="117"/>
      <c r="V1213" s="117"/>
      <c r="W1213" s="117"/>
      <c r="X1213" s="117"/>
      <c r="Y1213" s="117"/>
      <c r="Z1213" s="117"/>
    </row>
    <row r="1214" ht="14.25" customHeight="1">
      <c r="A1214" s="112"/>
      <c r="B1214" s="117"/>
      <c r="C1214" s="129" t="s">
        <v>4182</v>
      </c>
      <c r="D1214" s="130">
        <v>3.88</v>
      </c>
      <c r="E1214" s="131">
        <f>VLOOKUP(C1214,'DADOS INEP'!C:L,10,0)</f>
        <v>51.71</v>
      </c>
      <c r="F1214" s="136">
        <f t="shared" si="1"/>
        <v>5.41052</v>
      </c>
      <c r="G1214" s="137">
        <f t="shared" si="2"/>
        <v>-1.53052</v>
      </c>
      <c r="H1214" s="141"/>
      <c r="I1214" s="132" t="str">
        <f t="shared" si="3"/>
        <v>#REF!</v>
      </c>
      <c r="J1214" s="111" t="str">
        <f t="shared" si="4"/>
        <v>#REF!</v>
      </c>
      <c r="K1214" s="112"/>
      <c r="L1214" s="112"/>
      <c r="M1214" s="116" t="s">
        <v>5698</v>
      </c>
      <c r="N1214" s="117"/>
      <c r="O1214" s="117"/>
      <c r="P1214" s="117"/>
      <c r="Q1214" s="117"/>
      <c r="R1214" s="117"/>
      <c r="S1214" s="117"/>
      <c r="T1214" s="117"/>
      <c r="U1214" s="117"/>
      <c r="V1214" s="117"/>
      <c r="W1214" s="117"/>
      <c r="X1214" s="117"/>
      <c r="Y1214" s="117"/>
      <c r="Z1214" s="117"/>
    </row>
    <row r="1215" ht="14.25" customHeight="1">
      <c r="A1215" s="112"/>
      <c r="B1215" s="117"/>
      <c r="C1215" s="129" t="s">
        <v>3914</v>
      </c>
      <c r="D1215" s="130">
        <v>3.93</v>
      </c>
      <c r="E1215" s="131">
        <f>VLOOKUP(C1215,'DADOS INEP'!C:L,10,0)</f>
        <v>52.04</v>
      </c>
      <c r="F1215" s="136">
        <f t="shared" si="1"/>
        <v>5.46068</v>
      </c>
      <c r="G1215" s="137">
        <f t="shared" si="2"/>
        <v>-1.53068</v>
      </c>
      <c r="H1215" s="141"/>
      <c r="I1215" s="132" t="str">
        <f t="shared" si="3"/>
        <v>#REF!</v>
      </c>
      <c r="J1215" s="111" t="str">
        <f t="shared" si="4"/>
        <v>#REF!</v>
      </c>
      <c r="K1215" s="112"/>
      <c r="L1215" s="112"/>
      <c r="M1215" s="116" t="s">
        <v>5698</v>
      </c>
      <c r="N1215" s="117"/>
      <c r="O1215" s="117"/>
      <c r="P1215" s="117"/>
      <c r="Q1215" s="117"/>
      <c r="R1215" s="117"/>
      <c r="S1215" s="117"/>
      <c r="T1215" s="117"/>
      <c r="U1215" s="117"/>
      <c r="V1215" s="117"/>
      <c r="W1215" s="117"/>
      <c r="X1215" s="117"/>
      <c r="Y1215" s="117"/>
      <c r="Z1215" s="117"/>
    </row>
    <row r="1216" ht="14.25" customHeight="1">
      <c r="A1216" s="112"/>
      <c r="B1216" s="117"/>
      <c r="C1216" s="129" t="s">
        <v>4540</v>
      </c>
      <c r="D1216" s="130">
        <v>3.8</v>
      </c>
      <c r="E1216" s="131">
        <f>VLOOKUP(C1216,'DADOS INEP'!C:L,10,0)</f>
        <v>51.19</v>
      </c>
      <c r="F1216" s="136">
        <f t="shared" si="1"/>
        <v>5.33148</v>
      </c>
      <c r="G1216" s="137">
        <f t="shared" si="2"/>
        <v>-1.53148</v>
      </c>
      <c r="H1216" s="141"/>
      <c r="I1216" s="132" t="str">
        <f t="shared" si="3"/>
        <v>#REF!</v>
      </c>
      <c r="J1216" s="111" t="str">
        <f t="shared" si="4"/>
        <v>#REF!</v>
      </c>
      <c r="K1216" s="112"/>
      <c r="L1216" s="112"/>
      <c r="M1216" s="116" t="s">
        <v>5698</v>
      </c>
      <c r="N1216" s="117"/>
      <c r="O1216" s="117"/>
      <c r="P1216" s="117"/>
      <c r="Q1216" s="117"/>
      <c r="R1216" s="117"/>
      <c r="S1216" s="117"/>
      <c r="T1216" s="117"/>
      <c r="U1216" s="117"/>
      <c r="V1216" s="117"/>
      <c r="W1216" s="117"/>
      <c r="X1216" s="117"/>
      <c r="Y1216" s="117"/>
      <c r="Z1216" s="117"/>
    </row>
    <row r="1217" ht="14.25" customHeight="1">
      <c r="A1217" s="112"/>
      <c r="B1217" s="117"/>
      <c r="C1217" s="129" t="s">
        <v>4634</v>
      </c>
      <c r="D1217" s="130">
        <v>3.78</v>
      </c>
      <c r="E1217" s="131">
        <f>VLOOKUP(C1217,'DADOS INEP'!C:L,10,0)</f>
        <v>51.06</v>
      </c>
      <c r="F1217" s="136">
        <f t="shared" si="1"/>
        <v>5.31172</v>
      </c>
      <c r="G1217" s="137">
        <f t="shared" si="2"/>
        <v>-1.53172</v>
      </c>
      <c r="H1217" s="141"/>
      <c r="I1217" s="132" t="str">
        <f t="shared" si="3"/>
        <v>#REF!</v>
      </c>
      <c r="J1217" s="111" t="str">
        <f t="shared" si="4"/>
        <v>#REF!</v>
      </c>
      <c r="K1217" s="112"/>
      <c r="L1217" s="112"/>
      <c r="M1217" s="116" t="s">
        <v>5698</v>
      </c>
      <c r="N1217" s="117"/>
      <c r="O1217" s="117"/>
      <c r="P1217" s="117"/>
      <c r="Q1217" s="117"/>
      <c r="R1217" s="117"/>
      <c r="S1217" s="117"/>
      <c r="T1217" s="117"/>
      <c r="U1217" s="117"/>
      <c r="V1217" s="117"/>
      <c r="W1217" s="117"/>
      <c r="X1217" s="117"/>
      <c r="Y1217" s="117"/>
      <c r="Z1217" s="117"/>
    </row>
    <row r="1218" ht="14.25" customHeight="1">
      <c r="A1218" s="112"/>
      <c r="B1218" s="117"/>
      <c r="C1218" s="129" t="s">
        <v>2739</v>
      </c>
      <c r="D1218" s="130">
        <v>4.15</v>
      </c>
      <c r="E1218" s="131">
        <f>VLOOKUP(C1218,'DADOS INEP'!C:L,10,0)</f>
        <v>53.5</v>
      </c>
      <c r="F1218" s="136">
        <f t="shared" si="1"/>
        <v>5.6826</v>
      </c>
      <c r="G1218" s="137">
        <f t="shared" si="2"/>
        <v>-1.5326</v>
      </c>
      <c r="H1218" s="141"/>
      <c r="I1218" s="132" t="str">
        <f t="shared" si="3"/>
        <v>#REF!</v>
      </c>
      <c r="J1218" s="111" t="str">
        <f t="shared" si="4"/>
        <v>#REF!</v>
      </c>
      <c r="K1218" s="112"/>
      <c r="L1218" s="112"/>
      <c r="M1218" s="116" t="s">
        <v>5698</v>
      </c>
      <c r="N1218" s="117"/>
      <c r="O1218" s="117"/>
      <c r="P1218" s="117"/>
      <c r="Q1218" s="117"/>
      <c r="R1218" s="117"/>
      <c r="S1218" s="117"/>
      <c r="T1218" s="117"/>
      <c r="U1218" s="117"/>
      <c r="V1218" s="117"/>
      <c r="W1218" s="117"/>
      <c r="X1218" s="117"/>
      <c r="Y1218" s="117"/>
      <c r="Z1218" s="117"/>
    </row>
    <row r="1219" ht="14.25" customHeight="1">
      <c r="A1219" s="112"/>
      <c r="B1219" s="117"/>
      <c r="C1219" s="129" t="s">
        <v>1791</v>
      </c>
      <c r="D1219" s="130">
        <v>4.37</v>
      </c>
      <c r="E1219" s="131">
        <f>VLOOKUP(C1219,'DADOS INEP'!C:L,10,0)</f>
        <v>54.97</v>
      </c>
      <c r="F1219" s="136">
        <f t="shared" si="1"/>
        <v>5.90604</v>
      </c>
      <c r="G1219" s="137">
        <f t="shared" si="2"/>
        <v>-1.53604</v>
      </c>
      <c r="H1219" s="141"/>
      <c r="I1219" s="132" t="str">
        <f t="shared" si="3"/>
        <v>#REF!</v>
      </c>
      <c r="J1219" s="111" t="str">
        <f t="shared" si="4"/>
        <v>#REF!</v>
      </c>
      <c r="K1219" s="112"/>
      <c r="L1219" s="112"/>
      <c r="M1219" s="116" t="s">
        <v>5698</v>
      </c>
      <c r="N1219" s="117"/>
      <c r="O1219" s="117"/>
      <c r="P1219" s="117"/>
      <c r="Q1219" s="117"/>
      <c r="R1219" s="117"/>
      <c r="S1219" s="117"/>
      <c r="T1219" s="117"/>
      <c r="U1219" s="117"/>
      <c r="V1219" s="117"/>
      <c r="W1219" s="117"/>
      <c r="X1219" s="117"/>
      <c r="Y1219" s="117"/>
      <c r="Z1219" s="117"/>
    </row>
    <row r="1220" ht="14.25" customHeight="1">
      <c r="A1220" s="112"/>
      <c r="B1220" s="117"/>
      <c r="C1220" s="129" t="s">
        <v>2225</v>
      </c>
      <c r="D1220" s="130">
        <v>4.25</v>
      </c>
      <c r="E1220" s="131">
        <f>VLOOKUP(C1220,'DADOS INEP'!C:L,10,0)</f>
        <v>54.21</v>
      </c>
      <c r="F1220" s="136">
        <f t="shared" si="1"/>
        <v>5.79052</v>
      </c>
      <c r="G1220" s="137">
        <f t="shared" si="2"/>
        <v>-1.54052</v>
      </c>
      <c r="H1220" s="141"/>
      <c r="I1220" s="132" t="str">
        <f t="shared" si="3"/>
        <v>#REF!</v>
      </c>
      <c r="J1220" s="111" t="str">
        <f t="shared" si="4"/>
        <v>#REF!</v>
      </c>
      <c r="K1220" s="112"/>
      <c r="L1220" s="112"/>
      <c r="M1220" s="116" t="s">
        <v>5698</v>
      </c>
      <c r="N1220" s="117"/>
      <c r="O1220" s="117"/>
      <c r="P1220" s="117"/>
      <c r="Q1220" s="117"/>
      <c r="R1220" s="117"/>
      <c r="S1220" s="117"/>
      <c r="T1220" s="117"/>
      <c r="U1220" s="117"/>
      <c r="V1220" s="117"/>
      <c r="W1220" s="117"/>
      <c r="X1220" s="117"/>
      <c r="Y1220" s="117"/>
      <c r="Z1220" s="117"/>
    </row>
    <row r="1221" ht="14.25" customHeight="1">
      <c r="A1221" s="112"/>
      <c r="B1221" s="117"/>
      <c r="C1221" s="129" t="s">
        <v>5657</v>
      </c>
      <c r="D1221" s="130">
        <v>3.01</v>
      </c>
      <c r="E1221" s="131">
        <f>VLOOKUP(C1221,'DADOS INEP'!C:L,10,0)</f>
        <v>46.06</v>
      </c>
      <c r="F1221" s="136">
        <f t="shared" si="1"/>
        <v>4.55172</v>
      </c>
      <c r="G1221" s="137">
        <f t="shared" si="2"/>
        <v>-1.54172</v>
      </c>
      <c r="H1221" s="141"/>
      <c r="I1221" s="132" t="str">
        <f t="shared" si="3"/>
        <v>#REF!</v>
      </c>
      <c r="J1221" s="111" t="str">
        <f t="shared" si="4"/>
        <v>#REF!</v>
      </c>
      <c r="K1221" s="112"/>
      <c r="L1221" s="112"/>
      <c r="M1221" s="116" t="s">
        <v>5698</v>
      </c>
      <c r="N1221" s="117"/>
      <c r="O1221" s="117"/>
      <c r="P1221" s="117"/>
      <c r="Q1221" s="117"/>
      <c r="R1221" s="117"/>
      <c r="S1221" s="117"/>
      <c r="T1221" s="117"/>
      <c r="U1221" s="117"/>
      <c r="V1221" s="117"/>
      <c r="W1221" s="117"/>
      <c r="X1221" s="117"/>
      <c r="Y1221" s="117"/>
      <c r="Z1221" s="117"/>
    </row>
    <row r="1222" ht="14.25" customHeight="1">
      <c r="A1222" s="112"/>
      <c r="B1222" s="117"/>
      <c r="C1222" s="129" t="s">
        <v>1874</v>
      </c>
      <c r="D1222" s="130">
        <v>4.33</v>
      </c>
      <c r="E1222" s="131">
        <f>VLOOKUP(C1222,'DADOS INEP'!C:L,10,0)</f>
        <v>54.81</v>
      </c>
      <c r="F1222" s="136">
        <f t="shared" si="1"/>
        <v>5.88172</v>
      </c>
      <c r="G1222" s="137">
        <f t="shared" si="2"/>
        <v>-1.55172</v>
      </c>
      <c r="H1222" s="141"/>
      <c r="I1222" s="132" t="str">
        <f t="shared" si="3"/>
        <v>#REF!</v>
      </c>
      <c r="J1222" s="111" t="str">
        <f t="shared" si="4"/>
        <v>#REF!</v>
      </c>
      <c r="K1222" s="112"/>
      <c r="L1222" s="112"/>
      <c r="M1222" s="116" t="s">
        <v>5698</v>
      </c>
      <c r="N1222" s="117"/>
      <c r="O1222" s="117"/>
      <c r="P1222" s="117"/>
      <c r="Q1222" s="117"/>
      <c r="R1222" s="117"/>
      <c r="S1222" s="117"/>
      <c r="T1222" s="117"/>
      <c r="U1222" s="117"/>
      <c r="V1222" s="117"/>
      <c r="W1222" s="117"/>
      <c r="X1222" s="117"/>
      <c r="Y1222" s="117"/>
      <c r="Z1222" s="117"/>
    </row>
    <row r="1223" ht="14.25" customHeight="1">
      <c r="A1223" s="112"/>
      <c r="B1223" s="117"/>
      <c r="C1223" s="129" t="s">
        <v>2741</v>
      </c>
      <c r="D1223" s="130">
        <v>4.13</v>
      </c>
      <c r="E1223" s="131">
        <f>VLOOKUP(C1223,'DADOS INEP'!C:L,10,0)</f>
        <v>53.5</v>
      </c>
      <c r="F1223" s="136">
        <f t="shared" si="1"/>
        <v>5.6826</v>
      </c>
      <c r="G1223" s="137">
        <f t="shared" si="2"/>
        <v>-1.5526</v>
      </c>
      <c r="H1223" s="141"/>
      <c r="I1223" s="132" t="str">
        <f t="shared" si="3"/>
        <v>#REF!</v>
      </c>
      <c r="J1223" s="111" t="str">
        <f t="shared" si="4"/>
        <v>#REF!</v>
      </c>
      <c r="K1223" s="112"/>
      <c r="L1223" s="112"/>
      <c r="M1223" s="116" t="s">
        <v>5698</v>
      </c>
      <c r="N1223" s="117"/>
      <c r="O1223" s="117"/>
      <c r="P1223" s="117"/>
      <c r="Q1223" s="117"/>
      <c r="R1223" s="117"/>
      <c r="S1223" s="117"/>
      <c r="T1223" s="117"/>
      <c r="U1223" s="117"/>
      <c r="V1223" s="117"/>
      <c r="W1223" s="117"/>
      <c r="X1223" s="117"/>
      <c r="Y1223" s="117"/>
      <c r="Z1223" s="117"/>
    </row>
    <row r="1224" ht="14.25" customHeight="1">
      <c r="A1224" s="112"/>
      <c r="B1224" s="117"/>
      <c r="C1224" s="129" t="s">
        <v>2059</v>
      </c>
      <c r="D1224" s="130">
        <v>4.28</v>
      </c>
      <c r="E1224" s="131">
        <f>VLOOKUP(C1224,'DADOS INEP'!C:L,10,0)</f>
        <v>54.49</v>
      </c>
      <c r="F1224" s="136">
        <f t="shared" si="1"/>
        <v>5.83308</v>
      </c>
      <c r="G1224" s="137">
        <f t="shared" si="2"/>
        <v>-1.55308</v>
      </c>
      <c r="H1224" s="141"/>
      <c r="I1224" s="132" t="str">
        <f t="shared" si="3"/>
        <v>#REF!</v>
      </c>
      <c r="J1224" s="111" t="str">
        <f t="shared" si="4"/>
        <v>#REF!</v>
      </c>
      <c r="K1224" s="112"/>
      <c r="L1224" s="112"/>
      <c r="M1224" s="116" t="s">
        <v>5698</v>
      </c>
      <c r="N1224" s="117"/>
      <c r="O1224" s="117"/>
      <c r="P1224" s="117"/>
      <c r="Q1224" s="117"/>
      <c r="R1224" s="117"/>
      <c r="S1224" s="117"/>
      <c r="T1224" s="117"/>
      <c r="U1224" s="117"/>
      <c r="V1224" s="117"/>
      <c r="W1224" s="117"/>
      <c r="X1224" s="117"/>
      <c r="Y1224" s="117"/>
      <c r="Z1224" s="117"/>
    </row>
    <row r="1225" ht="14.25" customHeight="1">
      <c r="A1225" s="112"/>
      <c r="B1225" s="117"/>
      <c r="C1225" s="129" t="s">
        <v>3507</v>
      </c>
      <c r="D1225" s="130">
        <v>3.98</v>
      </c>
      <c r="E1225" s="131">
        <f>VLOOKUP(C1225,'DADOS INEP'!C:L,10,0)</f>
        <v>52.56</v>
      </c>
      <c r="F1225" s="136">
        <f t="shared" si="1"/>
        <v>5.53972</v>
      </c>
      <c r="G1225" s="137">
        <f t="shared" si="2"/>
        <v>-1.55972</v>
      </c>
      <c r="H1225" s="141"/>
      <c r="I1225" s="132" t="str">
        <f t="shared" si="3"/>
        <v>#REF!</v>
      </c>
      <c r="J1225" s="111" t="str">
        <f t="shared" si="4"/>
        <v>#REF!</v>
      </c>
      <c r="K1225" s="112"/>
      <c r="L1225" s="112"/>
      <c r="M1225" s="116" t="s">
        <v>5698</v>
      </c>
      <c r="N1225" s="117"/>
      <c r="O1225" s="117"/>
      <c r="P1225" s="117"/>
      <c r="Q1225" s="117"/>
      <c r="R1225" s="117"/>
      <c r="S1225" s="117"/>
      <c r="T1225" s="117"/>
      <c r="U1225" s="117"/>
      <c r="V1225" s="117"/>
      <c r="W1225" s="117"/>
      <c r="X1225" s="117"/>
      <c r="Y1225" s="117"/>
      <c r="Z1225" s="117"/>
    </row>
    <row r="1226" ht="14.25" customHeight="1">
      <c r="A1226" s="112"/>
      <c r="B1226" s="117"/>
      <c r="C1226" s="129" t="s">
        <v>4985</v>
      </c>
      <c r="D1226" s="130">
        <v>3.65</v>
      </c>
      <c r="E1226" s="131">
        <f>VLOOKUP(C1226,'DADOS INEP'!C:L,10,0)</f>
        <v>50.41</v>
      </c>
      <c r="F1226" s="136">
        <f t="shared" si="1"/>
        <v>5.21292</v>
      </c>
      <c r="G1226" s="137">
        <f t="shared" si="2"/>
        <v>-1.56292</v>
      </c>
      <c r="H1226" s="141"/>
      <c r="I1226" s="132" t="str">
        <f t="shared" si="3"/>
        <v>#REF!</v>
      </c>
      <c r="J1226" s="111" t="str">
        <f t="shared" si="4"/>
        <v>#REF!</v>
      </c>
      <c r="K1226" s="112"/>
      <c r="L1226" s="112"/>
      <c r="M1226" s="116" t="s">
        <v>5698</v>
      </c>
      <c r="N1226" s="117"/>
      <c r="O1226" s="117"/>
      <c r="P1226" s="117"/>
      <c r="Q1226" s="117"/>
      <c r="R1226" s="117"/>
      <c r="S1226" s="117"/>
      <c r="T1226" s="117"/>
      <c r="U1226" s="117"/>
      <c r="V1226" s="117"/>
      <c r="W1226" s="117"/>
      <c r="X1226" s="117"/>
      <c r="Y1226" s="117"/>
      <c r="Z1226" s="117"/>
    </row>
    <row r="1227" ht="14.25" customHeight="1">
      <c r="A1227" s="112"/>
      <c r="B1227" s="117"/>
      <c r="C1227" s="129" t="s">
        <v>1311</v>
      </c>
      <c r="D1227" s="130">
        <v>4.52</v>
      </c>
      <c r="E1227" s="131">
        <f>VLOOKUP(C1227,'DADOS INEP'!C:L,10,0)</f>
        <v>56.14</v>
      </c>
      <c r="F1227" s="136">
        <f t="shared" si="1"/>
        <v>6.08388</v>
      </c>
      <c r="G1227" s="137">
        <f t="shared" si="2"/>
        <v>-1.56388</v>
      </c>
      <c r="H1227" s="141"/>
      <c r="I1227" s="132" t="str">
        <f t="shared" si="3"/>
        <v>#REF!</v>
      </c>
      <c r="J1227" s="111" t="str">
        <f t="shared" si="4"/>
        <v>#REF!</v>
      </c>
      <c r="K1227" s="112"/>
      <c r="L1227" s="112"/>
      <c r="M1227" s="116" t="s">
        <v>5698</v>
      </c>
      <c r="N1227" s="117"/>
      <c r="O1227" s="117"/>
      <c r="P1227" s="117"/>
      <c r="Q1227" s="117"/>
      <c r="R1227" s="117"/>
      <c r="S1227" s="117"/>
      <c r="T1227" s="117"/>
      <c r="U1227" s="117"/>
      <c r="V1227" s="117"/>
      <c r="W1227" s="117"/>
      <c r="X1227" s="117"/>
      <c r="Y1227" s="117"/>
      <c r="Z1227" s="117"/>
    </row>
    <row r="1228" ht="14.25" customHeight="1">
      <c r="A1228" s="112"/>
      <c r="B1228" s="117"/>
      <c r="C1228" s="129" t="s">
        <v>5089</v>
      </c>
      <c r="D1228" s="130">
        <v>3.61</v>
      </c>
      <c r="E1228" s="131">
        <f>VLOOKUP(C1228,'DADOS INEP'!C:L,10,0)</f>
        <v>50.2</v>
      </c>
      <c r="F1228" s="136">
        <f t="shared" si="1"/>
        <v>5.181</v>
      </c>
      <c r="G1228" s="137">
        <f t="shared" si="2"/>
        <v>-1.571</v>
      </c>
      <c r="H1228" s="141"/>
      <c r="I1228" s="132" t="str">
        <f t="shared" si="3"/>
        <v>#REF!</v>
      </c>
      <c r="J1228" s="111" t="str">
        <f t="shared" si="4"/>
        <v>#REF!</v>
      </c>
      <c r="K1228" s="112"/>
      <c r="L1228" s="112"/>
      <c r="M1228" s="116" t="s">
        <v>5698</v>
      </c>
      <c r="N1228" s="117"/>
      <c r="O1228" s="117"/>
      <c r="P1228" s="117"/>
      <c r="Q1228" s="117"/>
      <c r="R1228" s="117"/>
      <c r="S1228" s="117"/>
      <c r="T1228" s="117"/>
      <c r="U1228" s="117"/>
      <c r="V1228" s="117"/>
      <c r="W1228" s="117"/>
      <c r="X1228" s="117"/>
      <c r="Y1228" s="117"/>
      <c r="Z1228" s="117"/>
    </row>
    <row r="1229" ht="14.25" customHeight="1">
      <c r="A1229" s="112"/>
      <c r="B1229" s="117"/>
      <c r="C1229" s="129" t="s">
        <v>2742</v>
      </c>
      <c r="D1229" s="130">
        <v>4.11</v>
      </c>
      <c r="E1229" s="131">
        <f>VLOOKUP(C1229,'DADOS INEP'!C:L,10,0)</f>
        <v>53.5</v>
      </c>
      <c r="F1229" s="136">
        <f t="shared" si="1"/>
        <v>5.6826</v>
      </c>
      <c r="G1229" s="137">
        <f t="shared" si="2"/>
        <v>-1.5726</v>
      </c>
      <c r="H1229" s="141"/>
      <c r="I1229" s="132" t="str">
        <f t="shared" si="3"/>
        <v>#REF!</v>
      </c>
      <c r="J1229" s="111" t="str">
        <f t="shared" si="4"/>
        <v>#REF!</v>
      </c>
      <c r="K1229" s="112"/>
      <c r="L1229" s="112"/>
      <c r="M1229" s="116" t="s">
        <v>5698</v>
      </c>
      <c r="N1229" s="117"/>
      <c r="O1229" s="117"/>
      <c r="P1229" s="117"/>
      <c r="Q1229" s="117"/>
      <c r="R1229" s="117"/>
      <c r="S1229" s="117"/>
      <c r="T1229" s="117"/>
      <c r="U1229" s="117"/>
      <c r="V1229" s="117"/>
      <c r="W1229" s="117"/>
      <c r="X1229" s="117"/>
      <c r="Y1229" s="117"/>
      <c r="Z1229" s="117"/>
    </row>
    <row r="1230" ht="14.25" customHeight="1">
      <c r="A1230" s="112"/>
      <c r="B1230" s="117"/>
      <c r="C1230" s="129" t="s">
        <v>1366</v>
      </c>
      <c r="D1230" s="130">
        <v>4.48</v>
      </c>
      <c r="E1230" s="131">
        <f>VLOOKUP(C1230,'DADOS INEP'!C:L,10,0)</f>
        <v>55.95</v>
      </c>
      <c r="F1230" s="136">
        <f t="shared" si="1"/>
        <v>6.055</v>
      </c>
      <c r="G1230" s="137">
        <f t="shared" si="2"/>
        <v>-1.575</v>
      </c>
      <c r="H1230" s="141"/>
      <c r="I1230" s="132" t="str">
        <f t="shared" si="3"/>
        <v>#REF!</v>
      </c>
      <c r="J1230" s="111" t="str">
        <f t="shared" si="4"/>
        <v>#REF!</v>
      </c>
      <c r="K1230" s="112"/>
      <c r="L1230" s="112"/>
      <c r="M1230" s="116" t="s">
        <v>5698</v>
      </c>
      <c r="N1230" s="117"/>
      <c r="O1230" s="117"/>
      <c r="P1230" s="117"/>
      <c r="Q1230" s="117"/>
      <c r="R1230" s="117"/>
      <c r="S1230" s="117"/>
      <c r="T1230" s="117"/>
      <c r="U1230" s="117"/>
      <c r="V1230" s="117"/>
      <c r="W1230" s="117"/>
      <c r="X1230" s="117"/>
      <c r="Y1230" s="117"/>
      <c r="Z1230" s="117"/>
    </row>
    <row r="1231" ht="14.25" customHeight="1">
      <c r="A1231" s="112"/>
      <c r="B1231" s="117"/>
      <c r="C1231" s="129" t="s">
        <v>1085</v>
      </c>
      <c r="D1231" s="130">
        <v>4.66</v>
      </c>
      <c r="E1231" s="131">
        <f>VLOOKUP(C1231,'DADOS INEP'!C:L,10,0)</f>
        <v>57.14</v>
      </c>
      <c r="F1231" s="136">
        <f t="shared" si="1"/>
        <v>6.23588</v>
      </c>
      <c r="G1231" s="137">
        <f t="shared" si="2"/>
        <v>-1.57588</v>
      </c>
      <c r="H1231" s="141"/>
      <c r="I1231" s="132" t="str">
        <f t="shared" si="3"/>
        <v>#REF!</v>
      </c>
      <c r="J1231" s="111" t="str">
        <f t="shared" si="4"/>
        <v>#REF!</v>
      </c>
      <c r="K1231" s="112"/>
      <c r="L1231" s="112"/>
      <c r="M1231" s="116" t="s">
        <v>5698</v>
      </c>
      <c r="N1231" s="117"/>
      <c r="O1231" s="117"/>
      <c r="P1231" s="117"/>
      <c r="Q1231" s="117"/>
      <c r="R1231" s="117"/>
      <c r="S1231" s="117"/>
      <c r="T1231" s="117"/>
      <c r="U1231" s="117"/>
      <c r="V1231" s="117"/>
      <c r="W1231" s="117"/>
      <c r="X1231" s="117"/>
      <c r="Y1231" s="117"/>
      <c r="Z1231" s="117"/>
    </row>
    <row r="1232" ht="14.25" customHeight="1">
      <c r="A1232" s="112"/>
      <c r="B1232" s="117"/>
      <c r="C1232" s="129" t="s">
        <v>2825</v>
      </c>
      <c r="D1232" s="130">
        <v>4.09</v>
      </c>
      <c r="E1232" s="131">
        <f>VLOOKUP(C1232,'DADOS INEP'!C:L,10,0)</f>
        <v>53.39</v>
      </c>
      <c r="F1232" s="136">
        <f t="shared" si="1"/>
        <v>5.66588</v>
      </c>
      <c r="G1232" s="137">
        <f t="shared" si="2"/>
        <v>-1.57588</v>
      </c>
      <c r="H1232" s="141"/>
      <c r="I1232" s="132" t="str">
        <f t="shared" si="3"/>
        <v>#REF!</v>
      </c>
      <c r="J1232" s="111" t="str">
        <f t="shared" si="4"/>
        <v>#REF!</v>
      </c>
      <c r="K1232" s="112"/>
      <c r="L1232" s="112"/>
      <c r="M1232" s="116" t="s">
        <v>5698</v>
      </c>
      <c r="N1232" s="117"/>
      <c r="O1232" s="117"/>
      <c r="P1232" s="117"/>
      <c r="Q1232" s="117"/>
      <c r="R1232" s="117"/>
      <c r="S1232" s="117"/>
      <c r="T1232" s="117"/>
      <c r="U1232" s="117"/>
      <c r="V1232" s="117"/>
      <c r="W1232" s="117"/>
      <c r="X1232" s="117"/>
      <c r="Y1232" s="117"/>
      <c r="Z1232" s="117"/>
    </row>
    <row r="1233" ht="14.25" customHeight="1">
      <c r="A1233" s="112"/>
      <c r="B1233" s="117"/>
      <c r="C1233" s="129" t="s">
        <v>3579</v>
      </c>
      <c r="D1233" s="130">
        <v>3.94</v>
      </c>
      <c r="E1233" s="131">
        <f>VLOOKUP(C1233,'DADOS INEP'!C:L,10,0)</f>
        <v>52.46</v>
      </c>
      <c r="F1233" s="136">
        <f t="shared" si="1"/>
        <v>5.52452</v>
      </c>
      <c r="G1233" s="137">
        <f t="shared" si="2"/>
        <v>-1.58452</v>
      </c>
      <c r="H1233" s="141"/>
      <c r="I1233" s="132" t="str">
        <f t="shared" si="3"/>
        <v>#REF!</v>
      </c>
      <c r="J1233" s="111" t="str">
        <f t="shared" si="4"/>
        <v>#REF!</v>
      </c>
      <c r="K1233" s="112"/>
      <c r="L1233" s="112"/>
      <c r="M1233" s="116" t="s">
        <v>5698</v>
      </c>
      <c r="N1233" s="117"/>
      <c r="O1233" s="117"/>
      <c r="P1233" s="117"/>
      <c r="Q1233" s="117"/>
      <c r="R1233" s="117"/>
      <c r="S1233" s="117"/>
      <c r="T1233" s="117"/>
      <c r="U1233" s="117"/>
      <c r="V1233" s="117"/>
      <c r="W1233" s="117"/>
      <c r="X1233" s="117"/>
      <c r="Y1233" s="117"/>
      <c r="Z1233" s="117"/>
    </row>
    <row r="1234" ht="14.25" customHeight="1">
      <c r="A1234" s="112"/>
      <c r="B1234" s="117"/>
      <c r="C1234" s="129" t="s">
        <v>3459</v>
      </c>
      <c r="D1234" s="130">
        <v>3.96</v>
      </c>
      <c r="E1234" s="131">
        <f>VLOOKUP(C1234,'DADOS INEP'!C:L,10,0)</f>
        <v>52.62</v>
      </c>
      <c r="F1234" s="136">
        <f t="shared" si="1"/>
        <v>5.54884</v>
      </c>
      <c r="G1234" s="137">
        <f t="shared" si="2"/>
        <v>-1.58884</v>
      </c>
      <c r="H1234" s="141"/>
      <c r="I1234" s="132" t="str">
        <f t="shared" si="3"/>
        <v>#REF!</v>
      </c>
      <c r="J1234" s="111" t="str">
        <f t="shared" si="4"/>
        <v>#REF!</v>
      </c>
      <c r="K1234" s="112"/>
      <c r="L1234" s="112"/>
      <c r="M1234" s="116" t="s">
        <v>5698</v>
      </c>
      <c r="N1234" s="117"/>
      <c r="O1234" s="117"/>
      <c r="P1234" s="117"/>
      <c r="Q1234" s="117"/>
      <c r="R1234" s="117"/>
      <c r="S1234" s="117"/>
      <c r="T1234" s="117"/>
      <c r="U1234" s="117"/>
      <c r="V1234" s="117"/>
      <c r="W1234" s="117"/>
      <c r="X1234" s="117"/>
      <c r="Y1234" s="117"/>
      <c r="Z1234" s="117"/>
    </row>
    <row r="1235" ht="14.25" customHeight="1">
      <c r="A1235" s="112"/>
      <c r="B1235" s="117"/>
      <c r="C1235" s="129" t="s">
        <v>2868</v>
      </c>
      <c r="D1235" s="130">
        <v>4.06</v>
      </c>
      <c r="E1235" s="131">
        <f>VLOOKUP(C1235,'DADOS INEP'!C:L,10,0)</f>
        <v>53.35</v>
      </c>
      <c r="F1235" s="136">
        <f t="shared" si="1"/>
        <v>5.6598</v>
      </c>
      <c r="G1235" s="137">
        <f t="shared" si="2"/>
        <v>-1.5998</v>
      </c>
      <c r="H1235" s="141"/>
      <c r="I1235" s="132" t="str">
        <f t="shared" si="3"/>
        <v>#REF!</v>
      </c>
      <c r="J1235" s="111" t="str">
        <f t="shared" si="4"/>
        <v>#REF!</v>
      </c>
      <c r="K1235" s="112"/>
      <c r="L1235" s="112"/>
      <c r="M1235" s="116" t="s">
        <v>5698</v>
      </c>
      <c r="N1235" s="117"/>
      <c r="O1235" s="117"/>
      <c r="P1235" s="117"/>
      <c r="Q1235" s="117"/>
      <c r="R1235" s="117"/>
      <c r="S1235" s="117"/>
      <c r="T1235" s="117"/>
      <c r="U1235" s="117"/>
      <c r="V1235" s="117"/>
      <c r="W1235" s="117"/>
      <c r="X1235" s="117"/>
      <c r="Y1235" s="117"/>
      <c r="Z1235" s="117"/>
    </row>
    <row r="1236" ht="14.25" customHeight="1">
      <c r="A1236" s="112"/>
      <c r="B1236" s="117"/>
      <c r="C1236" s="129" t="s">
        <v>2270</v>
      </c>
      <c r="D1236" s="130">
        <v>4.18</v>
      </c>
      <c r="E1236" s="131">
        <f>VLOOKUP(C1236,'DADOS INEP'!C:L,10,0)</f>
        <v>54.17</v>
      </c>
      <c r="F1236" s="136">
        <f t="shared" si="1"/>
        <v>5.78444</v>
      </c>
      <c r="G1236" s="137">
        <f t="shared" si="2"/>
        <v>-1.60444</v>
      </c>
      <c r="H1236" s="141"/>
      <c r="I1236" s="132" t="str">
        <f t="shared" si="3"/>
        <v>#REF!</v>
      </c>
      <c r="J1236" s="111" t="str">
        <f t="shared" si="4"/>
        <v>#REF!</v>
      </c>
      <c r="K1236" s="112"/>
      <c r="L1236" s="112"/>
      <c r="M1236" s="116" t="s">
        <v>5698</v>
      </c>
      <c r="N1236" s="117"/>
      <c r="O1236" s="117"/>
      <c r="P1236" s="117"/>
      <c r="Q1236" s="117"/>
      <c r="R1236" s="117"/>
      <c r="S1236" s="117"/>
      <c r="T1236" s="117"/>
      <c r="U1236" s="117"/>
      <c r="V1236" s="117"/>
      <c r="W1236" s="117"/>
      <c r="X1236" s="117"/>
      <c r="Y1236" s="117"/>
      <c r="Z1236" s="117"/>
    </row>
    <row r="1237" ht="14.25" customHeight="1">
      <c r="A1237" s="112"/>
      <c r="B1237" s="117"/>
      <c r="C1237" s="129" t="s">
        <v>1560</v>
      </c>
      <c r="D1237" s="130">
        <v>4.37</v>
      </c>
      <c r="E1237" s="131">
        <f>VLOOKUP(C1237,'DADOS INEP'!C:L,10,0)</f>
        <v>55.47</v>
      </c>
      <c r="F1237" s="136">
        <f t="shared" si="1"/>
        <v>5.98204</v>
      </c>
      <c r="G1237" s="137">
        <f t="shared" si="2"/>
        <v>-1.61204</v>
      </c>
      <c r="H1237" s="141"/>
      <c r="I1237" s="132" t="str">
        <f t="shared" si="3"/>
        <v>#REF!</v>
      </c>
      <c r="J1237" s="111" t="str">
        <f t="shared" si="4"/>
        <v>#REF!</v>
      </c>
      <c r="K1237" s="112"/>
      <c r="L1237" s="112"/>
      <c r="M1237" s="116" t="s">
        <v>5698</v>
      </c>
      <c r="N1237" s="117"/>
      <c r="O1237" s="117"/>
      <c r="P1237" s="117"/>
      <c r="Q1237" s="117"/>
      <c r="R1237" s="117"/>
      <c r="S1237" s="117"/>
      <c r="T1237" s="117"/>
      <c r="U1237" s="117"/>
      <c r="V1237" s="117"/>
      <c r="W1237" s="117"/>
      <c r="X1237" s="117"/>
      <c r="Y1237" s="117"/>
      <c r="Z1237" s="117"/>
    </row>
    <row r="1238" ht="14.25" customHeight="1">
      <c r="A1238" s="112"/>
      <c r="B1238" s="117"/>
      <c r="C1238" s="129" t="s">
        <v>4554</v>
      </c>
      <c r="D1238" s="130">
        <v>3.71</v>
      </c>
      <c r="E1238" s="131">
        <f>VLOOKUP(C1238,'DADOS INEP'!C:L,10,0)</f>
        <v>51.17</v>
      </c>
      <c r="F1238" s="136">
        <f t="shared" si="1"/>
        <v>5.32844</v>
      </c>
      <c r="G1238" s="137">
        <f t="shared" si="2"/>
        <v>-1.61844</v>
      </c>
      <c r="H1238" s="141"/>
      <c r="I1238" s="132" t="str">
        <f t="shared" si="3"/>
        <v>#REF!</v>
      </c>
      <c r="J1238" s="111" t="str">
        <f t="shared" si="4"/>
        <v>#REF!</v>
      </c>
      <c r="K1238" s="112"/>
      <c r="L1238" s="112"/>
      <c r="M1238" s="116" t="s">
        <v>5698</v>
      </c>
      <c r="N1238" s="117"/>
      <c r="O1238" s="117"/>
      <c r="P1238" s="117"/>
      <c r="Q1238" s="117"/>
      <c r="R1238" s="117"/>
      <c r="S1238" s="117"/>
      <c r="T1238" s="117"/>
      <c r="U1238" s="117"/>
      <c r="V1238" s="117"/>
      <c r="W1238" s="117"/>
      <c r="X1238" s="117"/>
      <c r="Y1238" s="117"/>
      <c r="Z1238" s="117"/>
    </row>
    <row r="1239" ht="14.25" customHeight="1">
      <c r="A1239" s="112"/>
      <c r="B1239" s="117"/>
      <c r="C1239" s="129" t="s">
        <v>1715</v>
      </c>
      <c r="D1239" s="130">
        <v>4.31</v>
      </c>
      <c r="E1239" s="131">
        <f>VLOOKUP(C1239,'DADOS INEP'!C:L,10,0)</f>
        <v>55.13</v>
      </c>
      <c r="F1239" s="136">
        <f t="shared" si="1"/>
        <v>5.93036</v>
      </c>
      <c r="G1239" s="137">
        <f t="shared" si="2"/>
        <v>-1.62036</v>
      </c>
      <c r="H1239" s="141"/>
      <c r="I1239" s="132" t="str">
        <f t="shared" si="3"/>
        <v>#REF!</v>
      </c>
      <c r="J1239" s="111" t="str">
        <f t="shared" si="4"/>
        <v>#REF!</v>
      </c>
      <c r="K1239" s="112"/>
      <c r="L1239" s="112"/>
      <c r="M1239" s="116" t="s">
        <v>5698</v>
      </c>
      <c r="N1239" s="117"/>
      <c r="O1239" s="117"/>
      <c r="P1239" s="117"/>
      <c r="Q1239" s="117"/>
      <c r="R1239" s="117"/>
      <c r="S1239" s="117"/>
      <c r="T1239" s="117"/>
      <c r="U1239" s="117"/>
      <c r="V1239" s="117"/>
      <c r="W1239" s="117"/>
      <c r="X1239" s="117"/>
      <c r="Y1239" s="117"/>
      <c r="Z1239" s="117"/>
    </row>
    <row r="1240" ht="14.25" customHeight="1">
      <c r="A1240" s="112"/>
      <c r="B1240" s="117"/>
      <c r="C1240" s="129" t="s">
        <v>1520</v>
      </c>
      <c r="D1240" s="130">
        <v>4.37</v>
      </c>
      <c r="E1240" s="131">
        <f>VLOOKUP(C1240,'DADOS INEP'!C:L,10,0)</f>
        <v>55.56</v>
      </c>
      <c r="F1240" s="136">
        <f t="shared" si="1"/>
        <v>5.99572</v>
      </c>
      <c r="G1240" s="137">
        <f t="shared" si="2"/>
        <v>-1.62572</v>
      </c>
      <c r="H1240" s="141"/>
      <c r="I1240" s="132" t="str">
        <f t="shared" si="3"/>
        <v>#REF!</v>
      </c>
      <c r="J1240" s="111" t="str">
        <f t="shared" si="4"/>
        <v>#REF!</v>
      </c>
      <c r="K1240" s="112"/>
      <c r="L1240" s="112"/>
      <c r="M1240" s="116" t="s">
        <v>5698</v>
      </c>
      <c r="N1240" s="117"/>
      <c r="O1240" s="117"/>
      <c r="P1240" s="117"/>
      <c r="Q1240" s="117"/>
      <c r="R1240" s="117"/>
      <c r="S1240" s="117"/>
      <c r="T1240" s="117"/>
      <c r="U1240" s="117"/>
      <c r="V1240" s="117"/>
      <c r="W1240" s="117"/>
      <c r="X1240" s="117"/>
      <c r="Y1240" s="117"/>
      <c r="Z1240" s="117"/>
    </row>
    <row r="1241" ht="14.25" customHeight="1">
      <c r="A1241" s="112"/>
      <c r="B1241" s="117"/>
      <c r="C1241" s="129" t="s">
        <v>3617</v>
      </c>
      <c r="D1241" s="130">
        <v>3.89</v>
      </c>
      <c r="E1241" s="131">
        <f>VLOOKUP(C1241,'DADOS INEP'!C:L,10,0)</f>
        <v>52.41</v>
      </c>
      <c r="F1241" s="136">
        <f t="shared" si="1"/>
        <v>5.51692</v>
      </c>
      <c r="G1241" s="137">
        <f t="shared" si="2"/>
        <v>-1.62692</v>
      </c>
      <c r="H1241" s="141"/>
      <c r="I1241" s="132" t="str">
        <f t="shared" si="3"/>
        <v>#REF!</v>
      </c>
      <c r="J1241" s="111" t="str">
        <f t="shared" si="4"/>
        <v>#REF!</v>
      </c>
      <c r="K1241" s="112"/>
      <c r="L1241" s="112"/>
      <c r="M1241" s="116" t="s">
        <v>5698</v>
      </c>
      <c r="N1241" s="117"/>
      <c r="O1241" s="117"/>
      <c r="P1241" s="117"/>
      <c r="Q1241" s="117"/>
      <c r="R1241" s="117"/>
      <c r="S1241" s="117"/>
      <c r="T1241" s="117"/>
      <c r="U1241" s="117"/>
      <c r="V1241" s="117"/>
      <c r="W1241" s="117"/>
      <c r="X1241" s="117"/>
      <c r="Y1241" s="117"/>
      <c r="Z1241" s="117"/>
    </row>
    <row r="1242" ht="14.25" customHeight="1">
      <c r="A1242" s="112"/>
      <c r="B1242" s="117"/>
      <c r="C1242" s="129" t="s">
        <v>3148</v>
      </c>
      <c r="D1242" s="130">
        <v>3.97</v>
      </c>
      <c r="E1242" s="131">
        <f>VLOOKUP(C1242,'DADOS INEP'!C:L,10,0)</f>
        <v>52.97</v>
      </c>
      <c r="F1242" s="136">
        <f t="shared" si="1"/>
        <v>5.60204</v>
      </c>
      <c r="G1242" s="137">
        <f t="shared" si="2"/>
        <v>-1.63204</v>
      </c>
      <c r="H1242" s="141"/>
      <c r="I1242" s="132" t="str">
        <f t="shared" si="3"/>
        <v>#REF!</v>
      </c>
      <c r="J1242" s="111" t="str">
        <f t="shared" si="4"/>
        <v>#REF!</v>
      </c>
      <c r="K1242" s="112"/>
      <c r="L1242" s="112"/>
      <c r="M1242" s="116" t="s">
        <v>5698</v>
      </c>
      <c r="N1242" s="117"/>
      <c r="O1242" s="117"/>
      <c r="P1242" s="117"/>
      <c r="Q1242" s="117"/>
      <c r="R1242" s="117"/>
      <c r="S1242" s="117"/>
      <c r="T1242" s="117"/>
      <c r="U1242" s="117"/>
      <c r="V1242" s="117"/>
      <c r="W1242" s="117"/>
      <c r="X1242" s="117"/>
      <c r="Y1242" s="117"/>
      <c r="Z1242" s="117"/>
    </row>
    <row r="1243" ht="14.25" customHeight="1">
      <c r="A1243" s="112"/>
      <c r="B1243" s="117"/>
      <c r="C1243" s="129" t="s">
        <v>3456</v>
      </c>
      <c r="D1243" s="130">
        <v>3.91</v>
      </c>
      <c r="E1243" s="131">
        <f>VLOOKUP(C1243,'DADOS INEP'!C:L,10,0)</f>
        <v>52.62</v>
      </c>
      <c r="F1243" s="136">
        <f t="shared" si="1"/>
        <v>5.54884</v>
      </c>
      <c r="G1243" s="137">
        <f t="shared" si="2"/>
        <v>-1.63884</v>
      </c>
      <c r="H1243" s="141"/>
      <c r="I1243" s="132" t="str">
        <f t="shared" si="3"/>
        <v>#REF!</v>
      </c>
      <c r="J1243" s="111" t="str">
        <f t="shared" si="4"/>
        <v>#REF!</v>
      </c>
      <c r="K1243" s="112"/>
      <c r="L1243" s="112"/>
      <c r="M1243" s="116" t="s">
        <v>5698</v>
      </c>
      <c r="N1243" s="117"/>
      <c r="O1243" s="117"/>
      <c r="P1243" s="117"/>
      <c r="Q1243" s="117"/>
      <c r="R1243" s="117"/>
      <c r="S1243" s="117"/>
      <c r="T1243" s="117"/>
      <c r="U1243" s="117"/>
      <c r="V1243" s="117"/>
      <c r="W1243" s="117"/>
      <c r="X1243" s="117"/>
      <c r="Y1243" s="117"/>
      <c r="Z1243" s="117"/>
    </row>
    <row r="1244" ht="14.25" customHeight="1">
      <c r="A1244" s="112"/>
      <c r="B1244" s="117"/>
      <c r="C1244" s="129" t="s">
        <v>4947</v>
      </c>
      <c r="D1244" s="130">
        <v>3.58</v>
      </c>
      <c r="E1244" s="131">
        <f>VLOOKUP(C1244,'DADOS INEP'!C:L,10,0)</f>
        <v>50.48</v>
      </c>
      <c r="F1244" s="136">
        <f t="shared" si="1"/>
        <v>5.22356</v>
      </c>
      <c r="G1244" s="137">
        <f t="shared" si="2"/>
        <v>-1.64356</v>
      </c>
      <c r="H1244" s="141"/>
      <c r="I1244" s="132" t="str">
        <f t="shared" si="3"/>
        <v>#REF!</v>
      </c>
      <c r="J1244" s="111" t="str">
        <f t="shared" si="4"/>
        <v>#REF!</v>
      </c>
      <c r="K1244" s="112"/>
      <c r="L1244" s="112"/>
      <c r="M1244" s="116" t="s">
        <v>5698</v>
      </c>
      <c r="N1244" s="117"/>
      <c r="O1244" s="117"/>
      <c r="P1244" s="117"/>
      <c r="Q1244" s="117"/>
      <c r="R1244" s="117"/>
      <c r="S1244" s="117"/>
      <c r="T1244" s="117"/>
      <c r="U1244" s="117"/>
      <c r="V1244" s="117"/>
      <c r="W1244" s="117"/>
      <c r="X1244" s="117"/>
      <c r="Y1244" s="117"/>
      <c r="Z1244" s="117"/>
    </row>
    <row r="1245" ht="14.25" customHeight="1">
      <c r="A1245" s="112"/>
      <c r="B1245" s="117"/>
      <c r="C1245" s="129" t="s">
        <v>5420</v>
      </c>
      <c r="D1245" s="130">
        <v>3.36</v>
      </c>
      <c r="E1245" s="131">
        <f>VLOOKUP(C1245,'DADOS INEP'!C:L,10,0)</f>
        <v>49.16</v>
      </c>
      <c r="F1245" s="136">
        <f t="shared" si="1"/>
        <v>5.02292</v>
      </c>
      <c r="G1245" s="137">
        <f t="shared" si="2"/>
        <v>-1.66292</v>
      </c>
      <c r="H1245" s="141"/>
      <c r="I1245" s="132" t="str">
        <f t="shared" si="3"/>
        <v>#REF!</v>
      </c>
      <c r="J1245" s="111" t="str">
        <f t="shared" si="4"/>
        <v>#REF!</v>
      </c>
      <c r="K1245" s="112"/>
      <c r="L1245" s="112"/>
      <c r="M1245" s="116" t="s">
        <v>5698</v>
      </c>
      <c r="N1245" s="117"/>
      <c r="O1245" s="117"/>
      <c r="P1245" s="117"/>
      <c r="Q1245" s="117"/>
      <c r="R1245" s="117"/>
      <c r="S1245" s="117"/>
      <c r="T1245" s="117"/>
      <c r="U1245" s="117"/>
      <c r="V1245" s="117"/>
      <c r="W1245" s="117"/>
      <c r="X1245" s="117"/>
      <c r="Y1245" s="117"/>
      <c r="Z1245" s="117"/>
    </row>
    <row r="1246" ht="14.25" customHeight="1">
      <c r="A1246" s="112"/>
      <c r="B1246" s="117"/>
      <c r="C1246" s="129" t="s">
        <v>1969</v>
      </c>
      <c r="D1246" s="130">
        <v>4.18</v>
      </c>
      <c r="E1246" s="131">
        <f>VLOOKUP(C1246,'DADOS INEP'!C:L,10,0)</f>
        <v>54.63</v>
      </c>
      <c r="F1246" s="136">
        <f t="shared" si="1"/>
        <v>5.85436</v>
      </c>
      <c r="G1246" s="137">
        <f t="shared" si="2"/>
        <v>-1.67436</v>
      </c>
      <c r="H1246" s="141"/>
      <c r="I1246" s="132" t="str">
        <f t="shared" si="3"/>
        <v>#REF!</v>
      </c>
      <c r="J1246" s="111" t="str">
        <f t="shared" si="4"/>
        <v>#REF!</v>
      </c>
      <c r="K1246" s="112"/>
      <c r="L1246" s="112"/>
      <c r="M1246" s="116" t="s">
        <v>5698</v>
      </c>
      <c r="N1246" s="117"/>
      <c r="O1246" s="117"/>
      <c r="P1246" s="117"/>
      <c r="Q1246" s="117"/>
      <c r="R1246" s="117"/>
      <c r="S1246" s="117"/>
      <c r="T1246" s="117"/>
      <c r="U1246" s="117"/>
      <c r="V1246" s="117"/>
      <c r="W1246" s="117"/>
      <c r="X1246" s="117"/>
      <c r="Y1246" s="117"/>
      <c r="Z1246" s="117"/>
    </row>
    <row r="1247" ht="14.25" customHeight="1">
      <c r="A1247" s="112"/>
      <c r="B1247" s="117"/>
      <c r="C1247" s="129" t="s">
        <v>2559</v>
      </c>
      <c r="D1247" s="130">
        <v>4.04</v>
      </c>
      <c r="E1247" s="131">
        <f>VLOOKUP(C1247,'DADOS INEP'!C:L,10,0)</f>
        <v>53.73</v>
      </c>
      <c r="F1247" s="136">
        <f t="shared" si="1"/>
        <v>5.71756</v>
      </c>
      <c r="G1247" s="137">
        <f t="shared" si="2"/>
        <v>-1.67756</v>
      </c>
      <c r="H1247" s="141"/>
      <c r="I1247" s="132" t="str">
        <f t="shared" si="3"/>
        <v>#REF!</v>
      </c>
      <c r="J1247" s="111" t="str">
        <f t="shared" si="4"/>
        <v>#REF!</v>
      </c>
      <c r="K1247" s="112"/>
      <c r="L1247" s="112"/>
      <c r="M1247" s="116" t="s">
        <v>5698</v>
      </c>
      <c r="N1247" s="117"/>
      <c r="O1247" s="117"/>
      <c r="P1247" s="117"/>
      <c r="Q1247" s="117"/>
      <c r="R1247" s="117"/>
      <c r="S1247" s="117"/>
      <c r="T1247" s="117"/>
      <c r="U1247" s="117"/>
      <c r="V1247" s="117"/>
      <c r="W1247" s="117"/>
      <c r="X1247" s="117"/>
      <c r="Y1247" s="117"/>
      <c r="Z1247" s="117"/>
    </row>
    <row r="1248" ht="14.25" customHeight="1">
      <c r="A1248" s="112"/>
      <c r="B1248" s="117"/>
      <c r="C1248" s="129" t="s">
        <v>2962</v>
      </c>
      <c r="D1248" s="130">
        <v>3.96</v>
      </c>
      <c r="E1248" s="131">
        <f>VLOOKUP(C1248,'DADOS INEP'!C:L,10,0)</f>
        <v>53.23</v>
      </c>
      <c r="F1248" s="136">
        <f t="shared" si="1"/>
        <v>5.64156</v>
      </c>
      <c r="G1248" s="137">
        <f t="shared" si="2"/>
        <v>-1.68156</v>
      </c>
      <c r="H1248" s="141"/>
      <c r="I1248" s="132" t="str">
        <f t="shared" si="3"/>
        <v>#REF!</v>
      </c>
      <c r="J1248" s="111" t="str">
        <f t="shared" si="4"/>
        <v>#REF!</v>
      </c>
      <c r="K1248" s="112"/>
      <c r="L1248" s="112"/>
      <c r="M1248" s="116" t="s">
        <v>5698</v>
      </c>
      <c r="N1248" s="117"/>
      <c r="O1248" s="117"/>
      <c r="P1248" s="117"/>
      <c r="Q1248" s="117"/>
      <c r="R1248" s="117"/>
      <c r="S1248" s="117"/>
      <c r="T1248" s="117"/>
      <c r="U1248" s="117"/>
      <c r="V1248" s="117"/>
      <c r="W1248" s="117"/>
      <c r="X1248" s="117"/>
      <c r="Y1248" s="117"/>
      <c r="Z1248" s="117"/>
    </row>
    <row r="1249" ht="14.25" customHeight="1">
      <c r="A1249" s="112"/>
      <c r="B1249" s="117"/>
      <c r="C1249" s="129" t="s">
        <v>2927</v>
      </c>
      <c r="D1249" s="130">
        <v>3.95</v>
      </c>
      <c r="E1249" s="131">
        <f>VLOOKUP(C1249,'DADOS INEP'!C:L,10,0)</f>
        <v>53.27</v>
      </c>
      <c r="F1249" s="136">
        <f t="shared" si="1"/>
        <v>5.64764</v>
      </c>
      <c r="G1249" s="137">
        <f t="shared" si="2"/>
        <v>-1.69764</v>
      </c>
      <c r="H1249" s="141"/>
      <c r="I1249" s="132" t="str">
        <f t="shared" si="3"/>
        <v>#REF!</v>
      </c>
      <c r="J1249" s="111" t="str">
        <f t="shared" si="4"/>
        <v>#REF!</v>
      </c>
      <c r="K1249" s="112"/>
      <c r="L1249" s="112"/>
      <c r="M1249" s="116" t="s">
        <v>5698</v>
      </c>
      <c r="N1249" s="117"/>
      <c r="O1249" s="117"/>
      <c r="P1249" s="117"/>
      <c r="Q1249" s="117"/>
      <c r="R1249" s="117"/>
      <c r="S1249" s="117"/>
      <c r="T1249" s="117"/>
      <c r="U1249" s="117"/>
      <c r="V1249" s="117"/>
      <c r="W1249" s="117"/>
      <c r="X1249" s="117"/>
      <c r="Y1249" s="117"/>
      <c r="Z1249" s="117"/>
    </row>
    <row r="1250" ht="14.25" customHeight="1">
      <c r="A1250" s="112"/>
      <c r="B1250" s="117"/>
      <c r="C1250" s="129" t="s">
        <v>1605</v>
      </c>
      <c r="D1250" s="130">
        <v>4.26</v>
      </c>
      <c r="E1250" s="131">
        <f>VLOOKUP(C1250,'DADOS INEP'!C:L,10,0)</f>
        <v>55.35</v>
      </c>
      <c r="F1250" s="136">
        <f t="shared" si="1"/>
        <v>5.9638</v>
      </c>
      <c r="G1250" s="137">
        <f t="shared" si="2"/>
        <v>-1.7038</v>
      </c>
      <c r="H1250" s="141"/>
      <c r="I1250" s="132" t="str">
        <f t="shared" si="3"/>
        <v>#REF!</v>
      </c>
      <c r="J1250" s="111" t="str">
        <f t="shared" si="4"/>
        <v>#REF!</v>
      </c>
      <c r="K1250" s="112"/>
      <c r="L1250" s="112"/>
      <c r="M1250" s="116" t="s">
        <v>5698</v>
      </c>
      <c r="N1250" s="117"/>
      <c r="O1250" s="117"/>
      <c r="P1250" s="117"/>
      <c r="Q1250" s="117"/>
      <c r="R1250" s="117"/>
      <c r="S1250" s="117"/>
      <c r="T1250" s="117"/>
      <c r="U1250" s="117"/>
      <c r="V1250" s="117"/>
      <c r="W1250" s="117"/>
      <c r="X1250" s="117"/>
      <c r="Y1250" s="117"/>
      <c r="Z1250" s="117"/>
    </row>
    <row r="1251" ht="14.25" customHeight="1">
      <c r="A1251" s="112"/>
      <c r="B1251" s="117"/>
      <c r="C1251" s="129" t="s">
        <v>4194</v>
      </c>
      <c r="D1251" s="130">
        <v>3.7</v>
      </c>
      <c r="E1251" s="131">
        <f>VLOOKUP(C1251,'DADOS INEP'!C:L,10,0)</f>
        <v>51.68</v>
      </c>
      <c r="F1251" s="136">
        <f t="shared" si="1"/>
        <v>5.40596</v>
      </c>
      <c r="G1251" s="137">
        <f t="shared" si="2"/>
        <v>-1.70596</v>
      </c>
      <c r="H1251" s="141"/>
      <c r="I1251" s="132" t="str">
        <f t="shared" si="3"/>
        <v>#REF!</v>
      </c>
      <c r="J1251" s="111" t="str">
        <f t="shared" si="4"/>
        <v>#REF!</v>
      </c>
      <c r="K1251" s="112"/>
      <c r="L1251" s="112"/>
      <c r="M1251" s="116" t="s">
        <v>5698</v>
      </c>
      <c r="N1251" s="117"/>
      <c r="O1251" s="117"/>
      <c r="P1251" s="117"/>
      <c r="Q1251" s="117"/>
      <c r="R1251" s="117"/>
      <c r="S1251" s="117"/>
      <c r="T1251" s="117"/>
      <c r="U1251" s="117"/>
      <c r="V1251" s="117"/>
      <c r="W1251" s="117"/>
      <c r="X1251" s="117"/>
      <c r="Y1251" s="117"/>
      <c r="Z1251" s="117"/>
    </row>
    <row r="1252" ht="14.25" customHeight="1">
      <c r="A1252" s="112"/>
      <c r="B1252" s="117"/>
      <c r="C1252" s="129" t="s">
        <v>5042</v>
      </c>
      <c r="D1252" s="130">
        <v>3.49</v>
      </c>
      <c r="E1252" s="131">
        <f>VLOOKUP(C1252,'DADOS INEP'!C:L,10,0)</f>
        <v>50.31</v>
      </c>
      <c r="F1252" s="136">
        <f t="shared" si="1"/>
        <v>5.19772</v>
      </c>
      <c r="G1252" s="137">
        <f t="shared" si="2"/>
        <v>-1.70772</v>
      </c>
      <c r="H1252" s="141"/>
      <c r="I1252" s="132" t="str">
        <f t="shared" si="3"/>
        <v>#REF!</v>
      </c>
      <c r="J1252" s="111" t="str">
        <f t="shared" si="4"/>
        <v>#REF!</v>
      </c>
      <c r="K1252" s="112"/>
      <c r="L1252" s="112"/>
      <c r="M1252" s="116" t="s">
        <v>5698</v>
      </c>
      <c r="N1252" s="117"/>
      <c r="O1252" s="117"/>
      <c r="P1252" s="117"/>
      <c r="Q1252" s="117"/>
      <c r="R1252" s="117"/>
      <c r="S1252" s="117"/>
      <c r="T1252" s="117"/>
      <c r="U1252" s="117"/>
      <c r="V1252" s="117"/>
      <c r="W1252" s="117"/>
      <c r="X1252" s="117"/>
      <c r="Y1252" s="117"/>
      <c r="Z1252" s="117"/>
    </row>
    <row r="1253" ht="14.25" customHeight="1">
      <c r="A1253" s="112"/>
      <c r="B1253" s="117"/>
      <c r="C1253" s="129" t="s">
        <v>3214</v>
      </c>
      <c r="D1253" s="130">
        <v>3.88</v>
      </c>
      <c r="E1253" s="131">
        <f>VLOOKUP(C1253,'DADOS INEP'!C:L,10,0)</f>
        <v>52.9</v>
      </c>
      <c r="F1253" s="136">
        <f t="shared" si="1"/>
        <v>5.5914</v>
      </c>
      <c r="G1253" s="137">
        <f t="shared" si="2"/>
        <v>-1.7114</v>
      </c>
      <c r="H1253" s="143"/>
      <c r="I1253" s="132" t="str">
        <f t="shared" si="3"/>
        <v>#REF!</v>
      </c>
      <c r="J1253" s="111" t="str">
        <f t="shared" si="4"/>
        <v>#REF!</v>
      </c>
      <c r="K1253" s="112"/>
      <c r="L1253" s="112"/>
      <c r="M1253" s="116" t="s">
        <v>5698</v>
      </c>
      <c r="N1253" s="117"/>
      <c r="O1253" s="117"/>
      <c r="P1253" s="117"/>
      <c r="Q1253" s="117"/>
      <c r="R1253" s="117"/>
      <c r="S1253" s="117"/>
      <c r="T1253" s="117"/>
      <c r="U1253" s="117"/>
      <c r="V1253" s="117"/>
      <c r="W1253" s="117"/>
      <c r="X1253" s="117"/>
      <c r="Y1253" s="117"/>
      <c r="Z1253" s="117"/>
    </row>
    <row r="1254" ht="14.25" customHeight="1">
      <c r="A1254" s="112"/>
      <c r="B1254" s="117"/>
      <c r="C1254" s="129" t="s">
        <v>2400</v>
      </c>
      <c r="D1254" s="130">
        <v>4.04</v>
      </c>
      <c r="E1254" s="131">
        <f>VLOOKUP(C1254,'DADOS INEP'!C:L,10,0)</f>
        <v>53.96</v>
      </c>
      <c r="F1254" s="136">
        <f t="shared" si="1"/>
        <v>5.75252</v>
      </c>
      <c r="G1254" s="137">
        <f t="shared" si="2"/>
        <v>-1.71252</v>
      </c>
      <c r="H1254" s="141"/>
      <c r="I1254" s="132" t="str">
        <f t="shared" si="3"/>
        <v>#REF!</v>
      </c>
      <c r="J1254" s="111" t="str">
        <f t="shared" si="4"/>
        <v>#REF!</v>
      </c>
      <c r="K1254" s="112"/>
      <c r="L1254" s="112"/>
      <c r="M1254" s="116" t="s">
        <v>5698</v>
      </c>
      <c r="N1254" s="117"/>
      <c r="O1254" s="117"/>
      <c r="P1254" s="117"/>
      <c r="Q1254" s="117"/>
      <c r="R1254" s="117"/>
      <c r="S1254" s="117"/>
      <c r="T1254" s="117"/>
      <c r="U1254" s="117"/>
      <c r="V1254" s="117"/>
      <c r="W1254" s="117"/>
      <c r="X1254" s="117"/>
      <c r="Y1254" s="117"/>
      <c r="Z1254" s="117"/>
    </row>
    <row r="1255" ht="14.25" customHeight="1">
      <c r="A1255" s="112"/>
      <c r="B1255" s="117"/>
      <c r="C1255" s="129" t="s">
        <v>1965</v>
      </c>
      <c r="D1255" s="130">
        <v>4.14</v>
      </c>
      <c r="E1255" s="131">
        <f>VLOOKUP(C1255,'DADOS INEP'!C:L,10,0)</f>
        <v>54.64</v>
      </c>
      <c r="F1255" s="136">
        <f t="shared" si="1"/>
        <v>5.85588</v>
      </c>
      <c r="G1255" s="137">
        <f t="shared" si="2"/>
        <v>-1.71588</v>
      </c>
      <c r="H1255" s="141"/>
      <c r="I1255" s="132" t="str">
        <f t="shared" si="3"/>
        <v>#REF!</v>
      </c>
      <c r="J1255" s="111" t="str">
        <f t="shared" si="4"/>
        <v>#REF!</v>
      </c>
      <c r="K1255" s="112"/>
      <c r="L1255" s="112"/>
      <c r="M1255" s="116" t="s">
        <v>5698</v>
      </c>
      <c r="N1255" s="117"/>
      <c r="O1255" s="117"/>
      <c r="P1255" s="117"/>
      <c r="Q1255" s="117"/>
      <c r="R1255" s="117"/>
      <c r="S1255" s="117"/>
      <c r="T1255" s="117"/>
      <c r="U1255" s="117"/>
      <c r="V1255" s="117"/>
      <c r="W1255" s="117"/>
      <c r="X1255" s="117"/>
      <c r="Y1255" s="117"/>
      <c r="Z1255" s="117"/>
    </row>
    <row r="1256" ht="14.25" customHeight="1">
      <c r="A1256" s="112"/>
      <c r="B1256" s="117"/>
      <c r="C1256" s="129" t="s">
        <v>3448</v>
      </c>
      <c r="D1256" s="130">
        <v>3.83</v>
      </c>
      <c r="E1256" s="131">
        <f>VLOOKUP(C1256,'DADOS INEP'!C:L,10,0)</f>
        <v>52.63</v>
      </c>
      <c r="F1256" s="136">
        <f t="shared" si="1"/>
        <v>5.55036</v>
      </c>
      <c r="G1256" s="137">
        <f t="shared" si="2"/>
        <v>-1.72036</v>
      </c>
      <c r="H1256" s="141"/>
      <c r="I1256" s="132" t="str">
        <f t="shared" si="3"/>
        <v>#REF!</v>
      </c>
      <c r="J1256" s="111" t="str">
        <f t="shared" si="4"/>
        <v>#REF!</v>
      </c>
      <c r="K1256" s="112"/>
      <c r="L1256" s="112"/>
      <c r="M1256" s="116" t="s">
        <v>5698</v>
      </c>
      <c r="N1256" s="117"/>
      <c r="O1256" s="117"/>
      <c r="P1256" s="117"/>
      <c r="Q1256" s="117"/>
      <c r="R1256" s="117"/>
      <c r="S1256" s="117"/>
      <c r="T1256" s="117"/>
      <c r="U1256" s="117"/>
      <c r="V1256" s="117"/>
      <c r="W1256" s="117"/>
      <c r="X1256" s="117"/>
      <c r="Y1256" s="117"/>
      <c r="Z1256" s="117"/>
    </row>
    <row r="1257" ht="14.25" customHeight="1">
      <c r="A1257" s="112"/>
      <c r="B1257" s="117"/>
      <c r="C1257" s="129" t="s">
        <v>1782</v>
      </c>
      <c r="D1257" s="130">
        <v>4.18</v>
      </c>
      <c r="E1257" s="131">
        <f>VLOOKUP(C1257,'DADOS INEP'!C:L,10,0)</f>
        <v>54.98</v>
      </c>
      <c r="F1257" s="136">
        <f t="shared" si="1"/>
        <v>5.90756</v>
      </c>
      <c r="G1257" s="137">
        <f t="shared" si="2"/>
        <v>-1.72756</v>
      </c>
      <c r="H1257" s="141"/>
      <c r="I1257" s="132" t="str">
        <f t="shared" si="3"/>
        <v>#REF!</v>
      </c>
      <c r="J1257" s="111" t="str">
        <f t="shared" si="4"/>
        <v>#REF!</v>
      </c>
      <c r="K1257" s="112"/>
      <c r="L1257" s="112"/>
      <c r="M1257" s="116" t="s">
        <v>5698</v>
      </c>
      <c r="N1257" s="117"/>
      <c r="O1257" s="117"/>
      <c r="P1257" s="117"/>
      <c r="Q1257" s="117"/>
      <c r="R1257" s="117"/>
      <c r="S1257" s="117"/>
      <c r="T1257" s="117"/>
      <c r="U1257" s="117"/>
      <c r="V1257" s="117"/>
      <c r="W1257" s="117"/>
      <c r="X1257" s="117"/>
      <c r="Y1257" s="117"/>
      <c r="Z1257" s="117"/>
    </row>
    <row r="1258" ht="14.25" customHeight="1">
      <c r="A1258" s="112"/>
      <c r="B1258" s="117"/>
      <c r="C1258" s="129" t="s">
        <v>3936</v>
      </c>
      <c r="D1258" s="130">
        <v>3.68</v>
      </c>
      <c r="E1258" s="131">
        <f>VLOOKUP(C1258,'DADOS INEP'!C:L,10,0)</f>
        <v>52.01</v>
      </c>
      <c r="F1258" s="136">
        <f t="shared" si="1"/>
        <v>5.45612</v>
      </c>
      <c r="G1258" s="137">
        <f t="shared" si="2"/>
        <v>-1.77612</v>
      </c>
      <c r="H1258" s="141"/>
      <c r="I1258" s="132" t="str">
        <f t="shared" si="3"/>
        <v>#REF!</v>
      </c>
      <c r="J1258" s="111" t="str">
        <f t="shared" si="4"/>
        <v>#REF!</v>
      </c>
      <c r="K1258" s="112"/>
      <c r="L1258" s="112"/>
      <c r="M1258" s="116" t="s">
        <v>5698</v>
      </c>
      <c r="N1258" s="117"/>
      <c r="O1258" s="117"/>
      <c r="P1258" s="117"/>
      <c r="Q1258" s="117"/>
      <c r="R1258" s="117"/>
      <c r="S1258" s="117"/>
      <c r="T1258" s="117"/>
      <c r="U1258" s="117"/>
      <c r="V1258" s="117"/>
      <c r="W1258" s="117"/>
      <c r="X1258" s="117"/>
      <c r="Y1258" s="117"/>
      <c r="Z1258" s="117"/>
    </row>
    <row r="1259" ht="14.25" customHeight="1">
      <c r="A1259" s="112"/>
      <c r="B1259" s="117"/>
      <c r="C1259" s="129" t="s">
        <v>3515</v>
      </c>
      <c r="D1259" s="130">
        <v>3.76</v>
      </c>
      <c r="E1259" s="131">
        <f>VLOOKUP(C1259,'DADOS INEP'!C:L,10,0)</f>
        <v>52.54</v>
      </c>
      <c r="F1259" s="136">
        <f t="shared" si="1"/>
        <v>5.53668</v>
      </c>
      <c r="G1259" s="137">
        <f t="shared" si="2"/>
        <v>-1.77668</v>
      </c>
      <c r="H1259" s="141"/>
      <c r="I1259" s="132" t="str">
        <f t="shared" si="3"/>
        <v>#REF!</v>
      </c>
      <c r="J1259" s="111" t="str">
        <f t="shared" si="4"/>
        <v>#REF!</v>
      </c>
      <c r="K1259" s="112"/>
      <c r="L1259" s="112"/>
      <c r="M1259" s="116" t="s">
        <v>5698</v>
      </c>
      <c r="N1259" s="117"/>
      <c r="O1259" s="117"/>
      <c r="P1259" s="117"/>
      <c r="Q1259" s="117"/>
      <c r="R1259" s="117"/>
      <c r="S1259" s="117"/>
      <c r="T1259" s="117"/>
      <c r="U1259" s="117"/>
      <c r="V1259" s="117"/>
      <c r="W1259" s="117"/>
      <c r="X1259" s="117"/>
      <c r="Y1259" s="117"/>
      <c r="Z1259" s="117"/>
    </row>
    <row r="1260" ht="14.25" customHeight="1">
      <c r="A1260" s="112"/>
      <c r="B1260" s="117"/>
      <c r="C1260" s="129" t="s">
        <v>2728</v>
      </c>
      <c r="D1260" s="130">
        <v>3.86</v>
      </c>
      <c r="E1260" s="131">
        <f>VLOOKUP(C1260,'DADOS INEP'!C:L,10,0)</f>
        <v>53.53</v>
      </c>
      <c r="F1260" s="136">
        <f t="shared" si="1"/>
        <v>5.68716</v>
      </c>
      <c r="G1260" s="137">
        <f t="shared" si="2"/>
        <v>-1.82716</v>
      </c>
      <c r="H1260" s="141"/>
      <c r="I1260" s="132" t="str">
        <f t="shared" si="3"/>
        <v>#REF!</v>
      </c>
      <c r="J1260" s="111" t="str">
        <f t="shared" si="4"/>
        <v>#REF!</v>
      </c>
      <c r="K1260" s="112"/>
      <c r="L1260" s="112"/>
      <c r="M1260" s="116" t="s">
        <v>5698</v>
      </c>
      <c r="N1260" s="117"/>
      <c r="O1260" s="117"/>
      <c r="P1260" s="117"/>
      <c r="Q1260" s="117"/>
      <c r="R1260" s="117"/>
      <c r="S1260" s="117"/>
      <c r="T1260" s="117"/>
      <c r="U1260" s="117"/>
      <c r="V1260" s="117"/>
      <c r="W1260" s="117"/>
      <c r="X1260" s="117"/>
      <c r="Y1260" s="117"/>
      <c r="Z1260" s="117"/>
    </row>
    <row r="1261" ht="14.25" customHeight="1">
      <c r="A1261" s="112"/>
      <c r="B1261" s="117"/>
      <c r="C1261" s="129" t="s">
        <v>4994</v>
      </c>
      <c r="D1261" s="130">
        <v>3.38</v>
      </c>
      <c r="E1261" s="131">
        <f>VLOOKUP(C1261,'DADOS INEP'!C:L,10,0)</f>
        <v>50.4</v>
      </c>
      <c r="F1261" s="136">
        <f t="shared" si="1"/>
        <v>5.2114</v>
      </c>
      <c r="G1261" s="137">
        <f t="shared" si="2"/>
        <v>-1.8314</v>
      </c>
      <c r="H1261" s="141"/>
      <c r="I1261" s="132" t="str">
        <f t="shared" si="3"/>
        <v>#REF!</v>
      </c>
      <c r="J1261" s="111" t="str">
        <f t="shared" si="4"/>
        <v>#REF!</v>
      </c>
      <c r="K1261" s="112"/>
      <c r="L1261" s="112"/>
      <c r="M1261" s="116" t="s">
        <v>5698</v>
      </c>
      <c r="N1261" s="117"/>
      <c r="O1261" s="117"/>
      <c r="P1261" s="117"/>
      <c r="Q1261" s="117"/>
      <c r="R1261" s="117"/>
      <c r="S1261" s="117"/>
      <c r="T1261" s="117"/>
      <c r="U1261" s="117"/>
      <c r="V1261" s="117"/>
      <c r="W1261" s="117"/>
      <c r="X1261" s="117"/>
      <c r="Y1261" s="117"/>
      <c r="Z1261" s="117"/>
    </row>
    <row r="1262" ht="14.25" customHeight="1">
      <c r="A1262" s="112"/>
      <c r="B1262" s="117"/>
      <c r="C1262" s="129" t="s">
        <v>2280</v>
      </c>
      <c r="D1262" s="130">
        <v>3.93</v>
      </c>
      <c r="E1262" s="131">
        <f>VLOOKUP(C1262,'DADOS INEP'!C:L,10,0)</f>
        <v>54.15</v>
      </c>
      <c r="F1262" s="136">
        <f t="shared" si="1"/>
        <v>5.7814</v>
      </c>
      <c r="G1262" s="137">
        <f t="shared" si="2"/>
        <v>-1.8514</v>
      </c>
      <c r="H1262" s="141"/>
      <c r="I1262" s="132" t="str">
        <f t="shared" si="3"/>
        <v>#REF!</v>
      </c>
      <c r="J1262" s="111" t="str">
        <f t="shared" si="4"/>
        <v>#REF!</v>
      </c>
      <c r="K1262" s="112"/>
      <c r="L1262" s="112"/>
      <c r="M1262" s="116" t="s">
        <v>5698</v>
      </c>
      <c r="N1262" s="117"/>
      <c r="O1262" s="117"/>
      <c r="P1262" s="117"/>
      <c r="Q1262" s="117"/>
      <c r="R1262" s="117"/>
      <c r="S1262" s="117"/>
      <c r="T1262" s="117"/>
      <c r="U1262" s="117"/>
      <c r="V1262" s="117"/>
      <c r="W1262" s="117"/>
      <c r="X1262" s="117"/>
      <c r="Y1262" s="117"/>
      <c r="Z1262" s="117"/>
    </row>
    <row r="1263" ht="14.25" customHeight="1">
      <c r="A1263" s="112"/>
      <c r="B1263" s="117"/>
      <c r="C1263" s="129" t="s">
        <v>5165</v>
      </c>
      <c r="D1263" s="130">
        <v>3.28</v>
      </c>
      <c r="E1263" s="131">
        <f>VLOOKUP(C1263,'DADOS INEP'!C:L,10,0)</f>
        <v>49.99</v>
      </c>
      <c r="F1263" s="136">
        <f t="shared" si="1"/>
        <v>5.14908</v>
      </c>
      <c r="G1263" s="137">
        <f t="shared" si="2"/>
        <v>-1.86908</v>
      </c>
      <c r="H1263" s="141"/>
      <c r="I1263" s="132" t="str">
        <f t="shared" si="3"/>
        <v>#REF!</v>
      </c>
      <c r="J1263" s="111" t="str">
        <f t="shared" si="4"/>
        <v>#REF!</v>
      </c>
      <c r="K1263" s="112"/>
      <c r="L1263" s="112"/>
      <c r="M1263" s="116" t="s">
        <v>5698</v>
      </c>
      <c r="N1263" s="117"/>
      <c r="O1263" s="117"/>
      <c r="P1263" s="117"/>
      <c r="Q1263" s="117"/>
      <c r="R1263" s="117"/>
      <c r="S1263" s="117"/>
      <c r="T1263" s="117"/>
      <c r="U1263" s="117"/>
      <c r="V1263" s="117"/>
      <c r="W1263" s="117"/>
      <c r="X1263" s="117"/>
      <c r="Y1263" s="117"/>
      <c r="Z1263" s="117"/>
    </row>
    <row r="1264" ht="14.25" customHeight="1">
      <c r="A1264" s="112"/>
      <c r="B1264" s="117"/>
      <c r="C1264" s="129" t="s">
        <v>2803</v>
      </c>
      <c r="D1264" s="130">
        <v>3.8</v>
      </c>
      <c r="E1264" s="131">
        <f>VLOOKUP(C1264,'DADOS INEP'!C:L,10,0)</f>
        <v>53.43</v>
      </c>
      <c r="F1264" s="136">
        <f t="shared" si="1"/>
        <v>5.67196</v>
      </c>
      <c r="G1264" s="137">
        <f t="shared" si="2"/>
        <v>-1.87196</v>
      </c>
      <c r="H1264" s="141"/>
      <c r="I1264" s="132" t="str">
        <f t="shared" si="3"/>
        <v>#REF!</v>
      </c>
      <c r="J1264" s="111" t="str">
        <f t="shared" si="4"/>
        <v>#REF!</v>
      </c>
      <c r="K1264" s="112"/>
      <c r="L1264" s="112"/>
      <c r="M1264" s="116" t="s">
        <v>5698</v>
      </c>
      <c r="N1264" s="117"/>
      <c r="O1264" s="117"/>
      <c r="P1264" s="117"/>
      <c r="Q1264" s="117"/>
      <c r="R1264" s="117"/>
      <c r="S1264" s="117"/>
      <c r="T1264" s="117"/>
      <c r="U1264" s="117"/>
      <c r="V1264" s="117"/>
      <c r="W1264" s="117"/>
      <c r="X1264" s="117"/>
      <c r="Y1264" s="117"/>
      <c r="Z1264" s="117"/>
    </row>
    <row r="1265" ht="14.25" customHeight="1">
      <c r="A1265" s="112"/>
      <c r="B1265" s="117"/>
      <c r="C1265" s="129" t="s">
        <v>1490</v>
      </c>
      <c r="D1265" s="130">
        <v>4.1</v>
      </c>
      <c r="E1265" s="131">
        <f>VLOOKUP(C1265,'DADOS INEP'!C:L,10,0)</f>
        <v>55.63</v>
      </c>
      <c r="F1265" s="136">
        <f t="shared" si="1"/>
        <v>6.00636</v>
      </c>
      <c r="G1265" s="137">
        <f t="shared" si="2"/>
        <v>-1.90636</v>
      </c>
      <c r="H1265" s="141"/>
      <c r="I1265" s="132" t="str">
        <f t="shared" si="3"/>
        <v>#REF!</v>
      </c>
      <c r="J1265" s="111" t="str">
        <f t="shared" si="4"/>
        <v>#REF!</v>
      </c>
      <c r="K1265" s="112"/>
      <c r="L1265" s="112"/>
      <c r="M1265" s="116" t="s">
        <v>5698</v>
      </c>
      <c r="N1265" s="117"/>
      <c r="O1265" s="117"/>
      <c r="P1265" s="117"/>
      <c r="Q1265" s="117"/>
      <c r="R1265" s="117"/>
      <c r="S1265" s="117"/>
      <c r="T1265" s="117"/>
      <c r="U1265" s="117"/>
      <c r="V1265" s="117"/>
      <c r="W1265" s="117"/>
      <c r="X1265" s="117"/>
      <c r="Y1265" s="117"/>
      <c r="Z1265" s="117"/>
    </row>
    <row r="1266" ht="14.25" customHeight="1">
      <c r="A1266" s="112"/>
      <c r="B1266" s="117"/>
      <c r="C1266" s="129" t="s">
        <v>1370</v>
      </c>
      <c r="D1266" s="130">
        <v>4.13</v>
      </c>
      <c r="E1266" s="131">
        <f>VLOOKUP(C1266,'DADOS INEP'!C:L,10,0)</f>
        <v>55.94</v>
      </c>
      <c r="F1266" s="136">
        <f t="shared" si="1"/>
        <v>6.05348</v>
      </c>
      <c r="G1266" s="137">
        <f t="shared" si="2"/>
        <v>-1.92348</v>
      </c>
      <c r="H1266" s="141"/>
      <c r="I1266" s="132" t="str">
        <f t="shared" si="3"/>
        <v>#REF!</v>
      </c>
      <c r="J1266" s="111" t="str">
        <f t="shared" si="4"/>
        <v>#REF!</v>
      </c>
      <c r="K1266" s="112"/>
      <c r="L1266" s="112"/>
      <c r="M1266" s="116" t="s">
        <v>5698</v>
      </c>
      <c r="N1266" s="117"/>
      <c r="O1266" s="117"/>
      <c r="P1266" s="117"/>
      <c r="Q1266" s="117"/>
      <c r="R1266" s="117"/>
      <c r="S1266" s="117"/>
      <c r="T1266" s="117"/>
      <c r="U1266" s="117"/>
      <c r="V1266" s="117"/>
      <c r="W1266" s="117"/>
      <c r="X1266" s="117"/>
      <c r="Y1266" s="117"/>
      <c r="Z1266" s="117"/>
    </row>
    <row r="1267" ht="14.25" customHeight="1">
      <c r="A1267" s="112"/>
      <c r="B1267" s="117"/>
      <c r="C1267" s="129" t="s">
        <v>3838</v>
      </c>
      <c r="D1267" s="130">
        <v>3.52</v>
      </c>
      <c r="E1267" s="131">
        <f>VLOOKUP(C1267,'DADOS INEP'!C:L,10,0)</f>
        <v>52.13</v>
      </c>
      <c r="F1267" s="136">
        <f t="shared" si="1"/>
        <v>5.47436</v>
      </c>
      <c r="G1267" s="137">
        <f t="shared" si="2"/>
        <v>-1.95436</v>
      </c>
      <c r="H1267" s="141"/>
      <c r="I1267" s="132" t="str">
        <f t="shared" si="3"/>
        <v>#REF!</v>
      </c>
      <c r="J1267" s="111" t="str">
        <f t="shared" si="4"/>
        <v>#REF!</v>
      </c>
      <c r="K1267" s="112"/>
      <c r="L1267" s="112"/>
      <c r="M1267" s="116" t="s">
        <v>5698</v>
      </c>
      <c r="N1267" s="117"/>
      <c r="O1267" s="117"/>
      <c r="P1267" s="117"/>
      <c r="Q1267" s="117"/>
      <c r="R1267" s="117"/>
      <c r="S1267" s="117"/>
      <c r="T1267" s="117"/>
      <c r="U1267" s="117"/>
      <c r="V1267" s="117"/>
      <c r="W1267" s="117"/>
      <c r="X1267" s="117"/>
      <c r="Y1267" s="117"/>
      <c r="Z1267" s="117"/>
    </row>
    <row r="1268" ht="14.25" customHeight="1">
      <c r="A1268" s="112"/>
      <c r="B1268" s="117"/>
      <c r="C1268" s="129" t="s">
        <v>1166</v>
      </c>
      <c r="D1268" s="130">
        <v>4.19</v>
      </c>
      <c r="E1268" s="131">
        <f>VLOOKUP(C1268,'DADOS INEP'!C:L,10,0)</f>
        <v>56.64</v>
      </c>
      <c r="F1268" s="136">
        <f t="shared" si="1"/>
        <v>6.15988</v>
      </c>
      <c r="G1268" s="137">
        <f t="shared" si="2"/>
        <v>-1.96988</v>
      </c>
      <c r="H1268" s="141"/>
      <c r="I1268" s="132" t="str">
        <f t="shared" si="3"/>
        <v>#REF!</v>
      </c>
      <c r="J1268" s="111" t="str">
        <f t="shared" si="4"/>
        <v>#REF!</v>
      </c>
      <c r="K1268" s="112"/>
      <c r="L1268" s="112"/>
      <c r="M1268" s="116" t="s">
        <v>5698</v>
      </c>
      <c r="N1268" s="117"/>
      <c r="O1268" s="117"/>
      <c r="P1268" s="117"/>
      <c r="Q1268" s="117"/>
      <c r="R1268" s="117"/>
      <c r="S1268" s="117"/>
      <c r="T1268" s="117"/>
      <c r="U1268" s="117"/>
      <c r="V1268" s="117"/>
      <c r="W1268" s="117"/>
      <c r="X1268" s="117"/>
      <c r="Y1268" s="117"/>
      <c r="Z1268" s="117"/>
    </row>
    <row r="1269" ht="14.25" customHeight="1">
      <c r="A1269" s="112"/>
      <c r="B1269" s="117"/>
      <c r="C1269" s="129" t="s">
        <v>2162</v>
      </c>
      <c r="D1269" s="130">
        <v>3.81</v>
      </c>
      <c r="E1269" s="131">
        <f>VLOOKUP(C1269,'DADOS INEP'!C:L,10,0)</f>
        <v>54.33</v>
      </c>
      <c r="F1269" s="136">
        <f t="shared" si="1"/>
        <v>5.80876</v>
      </c>
      <c r="G1269" s="137">
        <f t="shared" si="2"/>
        <v>-1.99876</v>
      </c>
      <c r="H1269" s="141"/>
      <c r="I1269" s="132" t="str">
        <f t="shared" si="3"/>
        <v>#REF!</v>
      </c>
      <c r="J1269" s="111" t="str">
        <f t="shared" si="4"/>
        <v>#REF!</v>
      </c>
      <c r="K1269" s="112"/>
      <c r="L1269" s="112"/>
      <c r="M1269" s="116" t="s">
        <v>5698</v>
      </c>
      <c r="N1269" s="117"/>
      <c r="O1269" s="117"/>
      <c r="P1269" s="117"/>
      <c r="Q1269" s="117"/>
      <c r="R1269" s="117"/>
      <c r="S1269" s="117"/>
      <c r="T1269" s="117"/>
      <c r="U1269" s="117"/>
      <c r="V1269" s="117"/>
      <c r="W1269" s="117"/>
      <c r="X1269" s="117"/>
      <c r="Y1269" s="117"/>
      <c r="Z1269" s="117"/>
    </row>
    <row r="1270" ht="14.25" customHeight="1">
      <c r="A1270" s="112"/>
      <c r="B1270" s="117"/>
      <c r="C1270" s="129" t="s">
        <v>3453</v>
      </c>
      <c r="D1270" s="130">
        <v>3.54</v>
      </c>
      <c r="E1270" s="131">
        <f>VLOOKUP(C1270,'DADOS INEP'!C:L,10,0)</f>
        <v>52.62</v>
      </c>
      <c r="F1270" s="136">
        <f t="shared" si="1"/>
        <v>5.54884</v>
      </c>
      <c r="G1270" s="137">
        <f t="shared" si="2"/>
        <v>-2.00884</v>
      </c>
      <c r="H1270" s="141"/>
      <c r="I1270" s="132" t="str">
        <f t="shared" si="3"/>
        <v>#REF!</v>
      </c>
      <c r="J1270" s="111" t="str">
        <f t="shared" si="4"/>
        <v>#REF!</v>
      </c>
      <c r="K1270" s="112"/>
      <c r="L1270" s="112"/>
      <c r="M1270" s="116" t="s">
        <v>5698</v>
      </c>
      <c r="N1270" s="117"/>
      <c r="O1270" s="117"/>
      <c r="P1270" s="117"/>
      <c r="Q1270" s="117"/>
      <c r="R1270" s="117"/>
      <c r="S1270" s="117"/>
      <c r="T1270" s="117"/>
      <c r="U1270" s="117"/>
      <c r="V1270" s="117"/>
      <c r="W1270" s="117"/>
      <c r="X1270" s="117"/>
      <c r="Y1270" s="117"/>
      <c r="Z1270" s="117"/>
    </row>
    <row r="1271" ht="14.25" customHeight="1">
      <c r="A1271" s="112"/>
      <c r="B1271" s="117"/>
      <c r="C1271" s="129" t="s">
        <v>1899</v>
      </c>
      <c r="D1271" s="130">
        <v>3.85</v>
      </c>
      <c r="E1271" s="131">
        <f>VLOOKUP(C1271,'DADOS INEP'!C:L,10,0)</f>
        <v>54.77</v>
      </c>
      <c r="F1271" s="136">
        <f t="shared" si="1"/>
        <v>5.87564</v>
      </c>
      <c r="G1271" s="137">
        <f t="shared" si="2"/>
        <v>-2.02564</v>
      </c>
      <c r="H1271" s="141"/>
      <c r="I1271" s="132" t="str">
        <f t="shared" si="3"/>
        <v>#REF!</v>
      </c>
      <c r="J1271" s="111" t="str">
        <f t="shared" si="4"/>
        <v>#REF!</v>
      </c>
      <c r="K1271" s="112"/>
      <c r="L1271" s="112"/>
      <c r="M1271" s="116" t="s">
        <v>5698</v>
      </c>
      <c r="N1271" s="117"/>
      <c r="O1271" s="117"/>
      <c r="P1271" s="117"/>
      <c r="Q1271" s="117"/>
      <c r="R1271" s="117"/>
      <c r="S1271" s="117"/>
      <c r="T1271" s="117"/>
      <c r="U1271" s="117"/>
      <c r="V1271" s="117"/>
      <c r="W1271" s="117"/>
      <c r="X1271" s="117"/>
      <c r="Y1271" s="117"/>
      <c r="Z1271" s="117"/>
    </row>
    <row r="1272" ht="14.25" customHeight="1">
      <c r="A1272" s="112"/>
      <c r="B1272" s="117"/>
      <c r="C1272" s="129" t="s">
        <v>5602</v>
      </c>
      <c r="D1272" s="130">
        <v>2.73</v>
      </c>
      <c r="E1272" s="131">
        <f>VLOOKUP(C1272,'DADOS INEP'!C:L,10,0)</f>
        <v>47.46</v>
      </c>
      <c r="F1272" s="136">
        <f t="shared" si="1"/>
        <v>4.76452</v>
      </c>
      <c r="G1272" s="137">
        <f t="shared" si="2"/>
        <v>-2.03452</v>
      </c>
      <c r="H1272" s="141"/>
      <c r="I1272" s="132" t="str">
        <f t="shared" si="3"/>
        <v>#REF!</v>
      </c>
      <c r="J1272" s="111" t="str">
        <f t="shared" si="4"/>
        <v>#REF!</v>
      </c>
      <c r="K1272" s="112"/>
      <c r="L1272" s="112"/>
      <c r="M1272" s="116" t="s">
        <v>5698</v>
      </c>
      <c r="N1272" s="117"/>
      <c r="O1272" s="117"/>
      <c r="P1272" s="117"/>
      <c r="Q1272" s="117"/>
      <c r="R1272" s="117"/>
      <c r="S1272" s="117"/>
      <c r="T1272" s="117"/>
      <c r="U1272" s="117"/>
      <c r="V1272" s="117"/>
      <c r="W1272" s="117"/>
      <c r="X1272" s="117"/>
      <c r="Y1272" s="117"/>
      <c r="Z1272" s="117"/>
    </row>
    <row r="1273" ht="14.25" customHeight="1">
      <c r="A1273" s="112"/>
      <c r="B1273" s="117"/>
      <c r="C1273" s="129" t="s">
        <v>5506</v>
      </c>
      <c r="D1273" s="130">
        <v>2.87</v>
      </c>
      <c r="E1273" s="131">
        <f>VLOOKUP(C1273,'DADOS INEP'!C:L,10,0)</f>
        <v>48.61</v>
      </c>
      <c r="F1273" s="136">
        <f t="shared" si="1"/>
        <v>4.93932</v>
      </c>
      <c r="G1273" s="137">
        <f t="shared" si="2"/>
        <v>-2.06932</v>
      </c>
      <c r="H1273" s="141"/>
      <c r="I1273" s="132" t="str">
        <f t="shared" si="3"/>
        <v>#REF!</v>
      </c>
      <c r="J1273" s="111" t="str">
        <f t="shared" si="4"/>
        <v>#REF!</v>
      </c>
      <c r="K1273" s="112"/>
      <c r="L1273" s="112"/>
      <c r="M1273" s="116" t="s">
        <v>5698</v>
      </c>
      <c r="N1273" s="117"/>
      <c r="O1273" s="117"/>
      <c r="P1273" s="117"/>
      <c r="Q1273" s="117"/>
      <c r="R1273" s="117"/>
      <c r="S1273" s="117"/>
      <c r="T1273" s="117"/>
      <c r="U1273" s="117"/>
      <c r="V1273" s="117"/>
      <c r="W1273" s="117"/>
      <c r="X1273" s="117"/>
      <c r="Y1273" s="117"/>
      <c r="Z1273" s="117"/>
    </row>
    <row r="1274" ht="14.25" customHeight="1">
      <c r="A1274" s="112"/>
      <c r="B1274" s="117"/>
      <c r="C1274" s="129" t="s">
        <v>1556</v>
      </c>
      <c r="D1274" s="130">
        <v>3.89</v>
      </c>
      <c r="E1274" s="131">
        <f>VLOOKUP(C1274,'DADOS INEP'!C:L,10,0)</f>
        <v>55.48</v>
      </c>
      <c r="F1274" s="136">
        <f t="shared" si="1"/>
        <v>5.98356</v>
      </c>
      <c r="G1274" s="137">
        <f t="shared" si="2"/>
        <v>-2.09356</v>
      </c>
      <c r="H1274" s="141"/>
      <c r="I1274" s="132" t="str">
        <f t="shared" si="3"/>
        <v>#REF!</v>
      </c>
      <c r="J1274" s="111" t="str">
        <f t="shared" si="4"/>
        <v>#REF!</v>
      </c>
      <c r="K1274" s="112"/>
      <c r="L1274" s="112"/>
      <c r="M1274" s="116" t="s">
        <v>5698</v>
      </c>
      <c r="N1274" s="117"/>
      <c r="O1274" s="117"/>
      <c r="P1274" s="117"/>
      <c r="Q1274" s="117"/>
      <c r="R1274" s="117"/>
      <c r="S1274" s="117"/>
      <c r="T1274" s="117"/>
      <c r="U1274" s="117"/>
      <c r="V1274" s="117"/>
      <c r="W1274" s="117"/>
      <c r="X1274" s="117"/>
      <c r="Y1274" s="117"/>
      <c r="Z1274" s="117"/>
    </row>
    <row r="1275" ht="14.25" customHeight="1">
      <c r="A1275" s="112"/>
      <c r="B1275" s="117"/>
      <c r="C1275" s="129" t="s">
        <v>5526</v>
      </c>
      <c r="D1275" s="130">
        <v>2.8</v>
      </c>
      <c r="E1275" s="131">
        <f>VLOOKUP(C1275,'DADOS INEP'!C:L,10,0)</f>
        <v>48.37</v>
      </c>
      <c r="F1275" s="136">
        <f t="shared" si="1"/>
        <v>4.90284</v>
      </c>
      <c r="G1275" s="137">
        <f t="shared" si="2"/>
        <v>-2.10284</v>
      </c>
      <c r="H1275" s="141"/>
      <c r="I1275" s="132" t="str">
        <f t="shared" si="3"/>
        <v>#REF!</v>
      </c>
      <c r="J1275" s="111" t="str">
        <f t="shared" si="4"/>
        <v>#REF!</v>
      </c>
      <c r="K1275" s="112"/>
      <c r="L1275" s="112"/>
      <c r="M1275" s="116" t="s">
        <v>5698</v>
      </c>
      <c r="N1275" s="117"/>
      <c r="O1275" s="117"/>
      <c r="P1275" s="117"/>
      <c r="Q1275" s="117"/>
      <c r="R1275" s="117"/>
      <c r="S1275" s="117"/>
      <c r="T1275" s="117"/>
      <c r="U1275" s="117"/>
      <c r="V1275" s="117"/>
      <c r="W1275" s="117"/>
      <c r="X1275" s="117"/>
      <c r="Y1275" s="117"/>
      <c r="Z1275" s="117"/>
    </row>
    <row r="1276" ht="14.25" customHeight="1">
      <c r="A1276" s="112"/>
      <c r="B1276" s="117"/>
      <c r="C1276" s="129" t="s">
        <v>2073</v>
      </c>
      <c r="D1276" s="130">
        <v>3.72</v>
      </c>
      <c r="E1276" s="131">
        <f>VLOOKUP(C1276,'DADOS INEP'!C:L,10,0)</f>
        <v>54.47</v>
      </c>
      <c r="F1276" s="136">
        <f t="shared" si="1"/>
        <v>5.83004</v>
      </c>
      <c r="G1276" s="137">
        <f t="shared" si="2"/>
        <v>-2.11004</v>
      </c>
      <c r="H1276" s="141"/>
      <c r="I1276" s="132" t="str">
        <f t="shared" si="3"/>
        <v>#REF!</v>
      </c>
      <c r="J1276" s="111" t="str">
        <f t="shared" si="4"/>
        <v>#REF!</v>
      </c>
      <c r="K1276" s="112"/>
      <c r="L1276" s="112"/>
      <c r="M1276" s="116" t="s">
        <v>5698</v>
      </c>
      <c r="N1276" s="117"/>
      <c r="O1276" s="117"/>
      <c r="P1276" s="117"/>
      <c r="Q1276" s="117"/>
      <c r="R1276" s="117"/>
      <c r="S1276" s="117"/>
      <c r="T1276" s="117"/>
      <c r="U1276" s="117"/>
      <c r="V1276" s="117"/>
      <c r="W1276" s="117"/>
      <c r="X1276" s="117"/>
      <c r="Y1276" s="117"/>
      <c r="Z1276" s="117"/>
    </row>
    <row r="1277" ht="14.25" customHeight="1">
      <c r="A1277" s="112"/>
      <c r="B1277" s="117"/>
      <c r="C1277" s="129" t="s">
        <v>3667</v>
      </c>
      <c r="D1277" s="130">
        <v>3.39</v>
      </c>
      <c r="E1277" s="131">
        <f>VLOOKUP(C1277,'DADOS INEP'!C:L,10,0)</f>
        <v>52.35</v>
      </c>
      <c r="F1277" s="136">
        <f t="shared" si="1"/>
        <v>5.5078</v>
      </c>
      <c r="G1277" s="137">
        <f t="shared" si="2"/>
        <v>-2.1178</v>
      </c>
      <c r="H1277" s="141"/>
      <c r="I1277" s="132" t="str">
        <f t="shared" si="3"/>
        <v>#REF!</v>
      </c>
      <c r="J1277" s="111" t="str">
        <f t="shared" si="4"/>
        <v>#REF!</v>
      </c>
      <c r="K1277" s="112"/>
      <c r="L1277" s="112"/>
      <c r="M1277" s="116" t="s">
        <v>5698</v>
      </c>
      <c r="N1277" s="117"/>
      <c r="O1277" s="117"/>
      <c r="P1277" s="117"/>
      <c r="Q1277" s="117"/>
      <c r="R1277" s="117"/>
      <c r="S1277" s="117"/>
      <c r="T1277" s="117"/>
      <c r="U1277" s="117"/>
      <c r="V1277" s="117"/>
      <c r="W1277" s="117"/>
      <c r="X1277" s="117"/>
      <c r="Y1277" s="117"/>
      <c r="Z1277" s="117"/>
    </row>
    <row r="1278" ht="14.25" customHeight="1">
      <c r="A1278" s="112"/>
      <c r="B1278" s="117"/>
      <c r="C1278" s="129" t="s">
        <v>2353</v>
      </c>
      <c r="D1278" s="130">
        <v>3.64</v>
      </c>
      <c r="E1278" s="131">
        <f>VLOOKUP(C1278,'DADOS INEP'!C:L,10,0)</f>
        <v>54.05</v>
      </c>
      <c r="F1278" s="136">
        <f t="shared" si="1"/>
        <v>5.7662</v>
      </c>
      <c r="G1278" s="137">
        <f t="shared" si="2"/>
        <v>-2.1262</v>
      </c>
      <c r="H1278" s="141"/>
      <c r="I1278" s="132" t="str">
        <f t="shared" si="3"/>
        <v>#REF!</v>
      </c>
      <c r="J1278" s="111" t="str">
        <f t="shared" si="4"/>
        <v>#REF!</v>
      </c>
      <c r="K1278" s="112"/>
      <c r="L1278" s="112"/>
      <c r="M1278" s="116" t="s">
        <v>5698</v>
      </c>
      <c r="N1278" s="117"/>
      <c r="O1278" s="117"/>
      <c r="P1278" s="117"/>
      <c r="Q1278" s="117"/>
      <c r="R1278" s="117"/>
      <c r="S1278" s="117"/>
      <c r="T1278" s="117"/>
      <c r="U1278" s="117"/>
      <c r="V1278" s="117"/>
      <c r="W1278" s="117"/>
      <c r="X1278" s="117"/>
      <c r="Y1278" s="117"/>
      <c r="Z1278" s="117"/>
    </row>
    <row r="1279" ht="14.25" customHeight="1">
      <c r="A1279" s="112"/>
      <c r="B1279" s="117"/>
      <c r="C1279" s="129" t="s">
        <v>1471</v>
      </c>
      <c r="D1279" s="130">
        <v>3.88</v>
      </c>
      <c r="E1279" s="131">
        <f>VLOOKUP(C1279,'DADOS INEP'!C:L,10,0)</f>
        <v>55.7</v>
      </c>
      <c r="F1279" s="136">
        <f t="shared" si="1"/>
        <v>6.017</v>
      </c>
      <c r="G1279" s="137">
        <f t="shared" si="2"/>
        <v>-2.137</v>
      </c>
      <c r="H1279" s="141"/>
      <c r="I1279" s="132" t="str">
        <f t="shared" si="3"/>
        <v>#REF!</v>
      </c>
      <c r="J1279" s="111" t="str">
        <f t="shared" si="4"/>
        <v>#REF!</v>
      </c>
      <c r="K1279" s="112"/>
      <c r="L1279" s="112"/>
      <c r="M1279" s="116" t="s">
        <v>5698</v>
      </c>
      <c r="N1279" s="117"/>
      <c r="O1279" s="117"/>
      <c r="P1279" s="117"/>
      <c r="Q1279" s="117"/>
      <c r="R1279" s="117"/>
      <c r="S1279" s="117"/>
      <c r="T1279" s="117"/>
      <c r="U1279" s="117"/>
      <c r="V1279" s="117"/>
      <c r="W1279" s="117"/>
      <c r="X1279" s="117"/>
      <c r="Y1279" s="117"/>
      <c r="Z1279" s="117"/>
    </row>
    <row r="1280" ht="14.25" customHeight="1">
      <c r="A1280" s="112"/>
      <c r="B1280" s="117"/>
      <c r="C1280" s="129" t="s">
        <v>5634</v>
      </c>
      <c r="D1280" s="130">
        <v>2.52</v>
      </c>
      <c r="E1280" s="131">
        <f>VLOOKUP(C1280,'DADOS INEP'!C:L,10,0)</f>
        <v>46.86</v>
      </c>
      <c r="F1280" s="136">
        <f t="shared" si="1"/>
        <v>4.67332</v>
      </c>
      <c r="G1280" s="137">
        <f t="shared" si="2"/>
        <v>-2.15332</v>
      </c>
      <c r="H1280" s="141"/>
      <c r="I1280" s="132" t="str">
        <f t="shared" si="3"/>
        <v>#REF!</v>
      </c>
      <c r="J1280" s="111" t="str">
        <f t="shared" si="4"/>
        <v>#REF!</v>
      </c>
      <c r="K1280" s="112"/>
      <c r="L1280" s="112"/>
      <c r="M1280" s="116" t="s">
        <v>5698</v>
      </c>
      <c r="N1280" s="117"/>
      <c r="O1280" s="117"/>
      <c r="P1280" s="117"/>
      <c r="Q1280" s="117"/>
      <c r="R1280" s="117"/>
      <c r="S1280" s="117"/>
      <c r="T1280" s="117"/>
      <c r="U1280" s="117"/>
      <c r="V1280" s="117"/>
      <c r="W1280" s="117"/>
      <c r="X1280" s="117"/>
      <c r="Y1280" s="117"/>
      <c r="Z1280" s="117"/>
    </row>
    <row r="1281" ht="14.25" customHeight="1">
      <c r="A1281" s="112"/>
      <c r="B1281" s="117"/>
      <c r="C1281" s="129" t="s">
        <v>4932</v>
      </c>
      <c r="D1281" s="130">
        <v>3.07</v>
      </c>
      <c r="E1281" s="131">
        <f>VLOOKUP(C1281,'DADOS INEP'!C:L,10,0)</f>
        <v>50.5</v>
      </c>
      <c r="F1281" s="136">
        <f t="shared" si="1"/>
        <v>5.2266</v>
      </c>
      <c r="G1281" s="137">
        <f t="shared" si="2"/>
        <v>-2.1566</v>
      </c>
      <c r="H1281" s="141"/>
      <c r="I1281" s="132" t="str">
        <f t="shared" si="3"/>
        <v>#REF!</v>
      </c>
      <c r="J1281" s="111" t="str">
        <f t="shared" si="4"/>
        <v>#REF!</v>
      </c>
      <c r="K1281" s="112"/>
      <c r="L1281" s="112"/>
      <c r="M1281" s="116" t="s">
        <v>5698</v>
      </c>
      <c r="N1281" s="117"/>
      <c r="O1281" s="117"/>
      <c r="P1281" s="117"/>
      <c r="Q1281" s="117"/>
      <c r="R1281" s="117"/>
      <c r="S1281" s="117"/>
      <c r="T1281" s="117"/>
      <c r="U1281" s="117"/>
      <c r="V1281" s="117"/>
      <c r="W1281" s="117"/>
      <c r="X1281" s="117"/>
      <c r="Y1281" s="117"/>
      <c r="Z1281" s="117"/>
    </row>
    <row r="1282" ht="14.25" customHeight="1">
      <c r="A1282" s="112"/>
      <c r="B1282" s="117"/>
      <c r="C1282" s="129" t="s">
        <v>5228</v>
      </c>
      <c r="D1282" s="130">
        <v>2.91</v>
      </c>
      <c r="E1282" s="131">
        <f>VLOOKUP(C1282,'DADOS INEP'!C:L,10,0)</f>
        <v>49.8</v>
      </c>
      <c r="F1282" s="136">
        <f t="shared" si="1"/>
        <v>5.1202</v>
      </c>
      <c r="G1282" s="137">
        <f t="shared" si="2"/>
        <v>-2.2102</v>
      </c>
      <c r="H1282" s="141"/>
      <c r="I1282" s="132" t="str">
        <f t="shared" si="3"/>
        <v>#REF!</v>
      </c>
      <c r="J1282" s="111" t="str">
        <f t="shared" si="4"/>
        <v>#REF!</v>
      </c>
      <c r="K1282" s="112"/>
      <c r="L1282" s="112"/>
      <c r="M1282" s="116" t="s">
        <v>5698</v>
      </c>
      <c r="N1282" s="117"/>
      <c r="O1282" s="117"/>
      <c r="P1282" s="117"/>
      <c r="Q1282" s="117"/>
      <c r="R1282" s="117"/>
      <c r="S1282" s="117"/>
      <c r="T1282" s="117"/>
      <c r="U1282" s="117"/>
      <c r="V1282" s="117"/>
      <c r="W1282" s="117"/>
      <c r="X1282" s="117"/>
      <c r="Y1282" s="117"/>
      <c r="Z1282" s="117"/>
    </row>
    <row r="1283" ht="14.25" customHeight="1">
      <c r="A1283" s="112"/>
      <c r="B1283" s="117"/>
      <c r="C1283" s="129" t="s">
        <v>2156</v>
      </c>
      <c r="D1283" s="130">
        <v>3.6</v>
      </c>
      <c r="E1283" s="131">
        <f>VLOOKUP(C1283,'DADOS INEP'!C:L,10,0)</f>
        <v>54.35</v>
      </c>
      <c r="F1283" s="136">
        <f t="shared" si="1"/>
        <v>5.8118</v>
      </c>
      <c r="G1283" s="137">
        <f t="shared" si="2"/>
        <v>-2.2118</v>
      </c>
      <c r="H1283" s="141"/>
      <c r="I1283" s="132" t="str">
        <f t="shared" si="3"/>
        <v>#REF!</v>
      </c>
      <c r="J1283" s="111" t="str">
        <f t="shared" si="4"/>
        <v>#REF!</v>
      </c>
      <c r="K1283" s="112"/>
      <c r="L1283" s="112"/>
      <c r="M1283" s="116" t="s">
        <v>5698</v>
      </c>
      <c r="N1283" s="117"/>
      <c r="O1283" s="117"/>
      <c r="P1283" s="117"/>
      <c r="Q1283" s="117"/>
      <c r="R1283" s="117"/>
      <c r="S1283" s="117"/>
      <c r="T1283" s="117"/>
      <c r="U1283" s="117"/>
      <c r="V1283" s="117"/>
      <c r="W1283" s="117"/>
      <c r="X1283" s="117"/>
      <c r="Y1283" s="117"/>
      <c r="Z1283" s="117"/>
    </row>
    <row r="1284" ht="14.25" customHeight="1">
      <c r="A1284" s="112"/>
      <c r="B1284" s="117"/>
      <c r="C1284" s="129" t="s">
        <v>996</v>
      </c>
      <c r="D1284" s="130">
        <v>4.1</v>
      </c>
      <c r="E1284" s="131">
        <f>VLOOKUP(C1284,'DADOS INEP'!C:L,10,0)</f>
        <v>57.79</v>
      </c>
      <c r="F1284" s="136">
        <f t="shared" si="1"/>
        <v>6.33468</v>
      </c>
      <c r="G1284" s="137">
        <f t="shared" si="2"/>
        <v>-2.23468</v>
      </c>
      <c r="H1284" s="141"/>
      <c r="I1284" s="132" t="str">
        <f t="shared" si="3"/>
        <v>#REF!</v>
      </c>
      <c r="J1284" s="111" t="str">
        <f t="shared" si="4"/>
        <v>#REF!</v>
      </c>
      <c r="K1284" s="112"/>
      <c r="L1284" s="112"/>
      <c r="M1284" s="116" t="s">
        <v>5698</v>
      </c>
      <c r="N1284" s="117"/>
      <c r="O1284" s="117"/>
      <c r="P1284" s="117"/>
      <c r="Q1284" s="117"/>
      <c r="R1284" s="117"/>
      <c r="S1284" s="117"/>
      <c r="T1284" s="117"/>
      <c r="U1284" s="117"/>
      <c r="V1284" s="117"/>
      <c r="W1284" s="117"/>
      <c r="X1284" s="117"/>
      <c r="Y1284" s="117"/>
      <c r="Z1284" s="117"/>
    </row>
    <row r="1285" ht="14.25" customHeight="1">
      <c r="A1285" s="112"/>
      <c r="B1285" s="117"/>
      <c r="C1285" s="129" t="s">
        <v>5010</v>
      </c>
      <c r="D1285" s="130">
        <v>2.94</v>
      </c>
      <c r="E1285" s="131">
        <f>VLOOKUP(C1285,'DADOS INEP'!C:L,10,0)</f>
        <v>50.37</v>
      </c>
      <c r="F1285" s="136">
        <f t="shared" si="1"/>
        <v>5.20684</v>
      </c>
      <c r="G1285" s="137">
        <f t="shared" si="2"/>
        <v>-2.26684</v>
      </c>
      <c r="H1285" s="141"/>
      <c r="I1285" s="132" t="str">
        <f t="shared" si="3"/>
        <v>#REF!</v>
      </c>
      <c r="J1285" s="111" t="str">
        <f t="shared" si="4"/>
        <v>#REF!</v>
      </c>
      <c r="K1285" s="112"/>
      <c r="L1285" s="112"/>
      <c r="M1285" s="116" t="s">
        <v>5698</v>
      </c>
      <c r="N1285" s="117"/>
      <c r="O1285" s="117"/>
      <c r="P1285" s="117"/>
      <c r="Q1285" s="117"/>
      <c r="R1285" s="117"/>
      <c r="S1285" s="117"/>
      <c r="T1285" s="117"/>
      <c r="U1285" s="117"/>
      <c r="V1285" s="117"/>
      <c r="W1285" s="117"/>
      <c r="X1285" s="117"/>
      <c r="Y1285" s="117"/>
      <c r="Z1285" s="117"/>
    </row>
    <row r="1286" ht="14.25" customHeight="1">
      <c r="A1286" s="112"/>
      <c r="B1286" s="117"/>
      <c r="C1286" s="129" t="s">
        <v>2138</v>
      </c>
      <c r="D1286" s="130">
        <v>3.52</v>
      </c>
      <c r="E1286" s="131">
        <f>VLOOKUP(C1286,'DADOS INEP'!C:L,10,0)</f>
        <v>54.36</v>
      </c>
      <c r="F1286" s="136">
        <f t="shared" si="1"/>
        <v>5.81332</v>
      </c>
      <c r="G1286" s="137">
        <f t="shared" si="2"/>
        <v>-2.29332</v>
      </c>
      <c r="H1286" s="143"/>
      <c r="I1286" s="132" t="str">
        <f t="shared" si="3"/>
        <v>#REF!</v>
      </c>
      <c r="J1286" s="111" t="str">
        <f t="shared" si="4"/>
        <v>#REF!</v>
      </c>
      <c r="K1286" s="112"/>
      <c r="L1286" s="112"/>
      <c r="M1286" s="116" t="s">
        <v>5698</v>
      </c>
      <c r="N1286" s="117"/>
      <c r="O1286" s="117"/>
      <c r="P1286" s="117"/>
      <c r="Q1286" s="117"/>
      <c r="R1286" s="117"/>
      <c r="S1286" s="117"/>
      <c r="T1286" s="117"/>
      <c r="U1286" s="117"/>
      <c r="V1286" s="117"/>
      <c r="W1286" s="117"/>
      <c r="X1286" s="117"/>
      <c r="Y1286" s="117"/>
      <c r="Z1286" s="117"/>
    </row>
    <row r="1287" ht="14.25" customHeight="1">
      <c r="A1287" s="112"/>
      <c r="B1287" s="117"/>
      <c r="C1287" s="129" t="s">
        <v>3428</v>
      </c>
      <c r="D1287" s="130">
        <v>3.22</v>
      </c>
      <c r="E1287" s="131">
        <f>VLOOKUP(C1287,'DADOS INEP'!C:L,10,0)</f>
        <v>52.66</v>
      </c>
      <c r="F1287" s="136">
        <f t="shared" si="1"/>
        <v>5.55492</v>
      </c>
      <c r="G1287" s="137">
        <f t="shared" si="2"/>
        <v>-2.33492</v>
      </c>
      <c r="H1287" s="141"/>
      <c r="I1287" s="132" t="str">
        <f t="shared" si="3"/>
        <v>#REF!</v>
      </c>
      <c r="J1287" s="111" t="str">
        <f t="shared" si="4"/>
        <v>#REF!</v>
      </c>
      <c r="K1287" s="112"/>
      <c r="L1287" s="112"/>
      <c r="M1287" s="116" t="s">
        <v>5698</v>
      </c>
      <c r="N1287" s="117"/>
      <c r="O1287" s="117"/>
      <c r="P1287" s="117"/>
      <c r="Q1287" s="117"/>
      <c r="R1287" s="117"/>
      <c r="S1287" s="117"/>
      <c r="T1287" s="117"/>
      <c r="U1287" s="117"/>
      <c r="V1287" s="117"/>
      <c r="W1287" s="117"/>
      <c r="X1287" s="117"/>
      <c r="Y1287" s="117"/>
      <c r="Z1287" s="117"/>
    </row>
    <row r="1288" ht="14.25" customHeight="1">
      <c r="A1288" s="112"/>
      <c r="B1288" s="117"/>
      <c r="C1288" s="129" t="s">
        <v>5416</v>
      </c>
      <c r="D1288" s="130">
        <v>2.66</v>
      </c>
      <c r="E1288" s="131">
        <f>VLOOKUP(C1288,'DADOS INEP'!C:L,10,0)</f>
        <v>49.17</v>
      </c>
      <c r="F1288" s="136">
        <f t="shared" si="1"/>
        <v>5.02444</v>
      </c>
      <c r="G1288" s="137">
        <f t="shared" si="2"/>
        <v>-2.36444</v>
      </c>
      <c r="H1288" s="141"/>
      <c r="I1288" s="132" t="str">
        <f t="shared" si="3"/>
        <v>#REF!</v>
      </c>
      <c r="J1288" s="111" t="str">
        <f t="shared" si="4"/>
        <v>#REF!</v>
      </c>
      <c r="K1288" s="112"/>
      <c r="L1288" s="112"/>
      <c r="M1288" s="116" t="s">
        <v>5698</v>
      </c>
      <c r="N1288" s="117"/>
      <c r="O1288" s="117"/>
      <c r="P1288" s="117"/>
      <c r="Q1288" s="117"/>
      <c r="R1288" s="117"/>
      <c r="S1288" s="117"/>
      <c r="T1288" s="117"/>
      <c r="U1288" s="117"/>
      <c r="V1288" s="117"/>
      <c r="W1288" s="117"/>
      <c r="X1288" s="117"/>
      <c r="Y1288" s="117"/>
      <c r="Z1288" s="117"/>
    </row>
    <row r="1289" ht="14.25" customHeight="1">
      <c r="A1289" s="112"/>
      <c r="B1289" s="117"/>
      <c r="C1289" s="129" t="s">
        <v>5021</v>
      </c>
      <c r="D1289" s="130">
        <v>2.67</v>
      </c>
      <c r="E1289" s="131">
        <f>VLOOKUP(C1289,'DADOS INEP'!C:L,10,0)</f>
        <v>50.35</v>
      </c>
      <c r="F1289" s="136">
        <f t="shared" si="1"/>
        <v>5.2038</v>
      </c>
      <c r="G1289" s="137">
        <f t="shared" si="2"/>
        <v>-2.5338</v>
      </c>
      <c r="H1289" s="141"/>
      <c r="I1289" s="132" t="str">
        <f t="shared" si="3"/>
        <v>#REF!</v>
      </c>
      <c r="J1289" s="111" t="str">
        <f t="shared" si="4"/>
        <v>#REF!</v>
      </c>
      <c r="K1289" s="112"/>
      <c r="L1289" s="112"/>
      <c r="M1289" s="116" t="s">
        <v>5698</v>
      </c>
      <c r="N1289" s="117"/>
      <c r="O1289" s="117"/>
      <c r="P1289" s="117"/>
      <c r="Q1289" s="117"/>
      <c r="R1289" s="117"/>
      <c r="S1289" s="117"/>
      <c r="T1289" s="117"/>
      <c r="U1289" s="117"/>
      <c r="V1289" s="117"/>
      <c r="W1289" s="117"/>
      <c r="X1289" s="117"/>
      <c r="Y1289" s="117"/>
      <c r="Z1289" s="117"/>
    </row>
  </sheetData>
  <autoFilter ref="$C$4:$J$1289">
    <sortState ref="C4:J1289">
      <sortCondition descending="1" ref="G4:G1289"/>
    </sortState>
  </autoFilter>
  <printOptions/>
  <pageMargins bottom="0.787401575" footer="0.0" header="0.0" left="0.511811024" right="0.511811024" top="0.7874015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5"/>
    <col customWidth="1" min="2" max="2" width="2.38"/>
    <col customWidth="1" min="3" max="3" width="39.63"/>
    <col customWidth="1" min="4" max="5" width="12.63"/>
    <col customWidth="1" min="6" max="6" width="9.75"/>
    <col customWidth="1" min="7" max="7" width="8.13"/>
    <col customWidth="1" min="8" max="8" width="11.63"/>
    <col customWidth="1" min="9" max="9" width="22.63"/>
    <col customWidth="1" min="10" max="10" width="8.63"/>
    <col customWidth="1" min="11" max="11" width="16.13"/>
    <col customWidth="1" min="12" max="12" width="11.63"/>
    <col customWidth="1" min="13" max="13" width="15.63"/>
    <col customWidth="1" min="14" max="15" width="13.25"/>
    <col customWidth="1" min="16" max="16" width="4.38"/>
    <col customWidth="1" min="17" max="17" width="1.75"/>
    <col customWidth="1" min="18" max="18" width="15.63"/>
    <col customWidth="1" min="19" max="19" width="8.13"/>
  </cols>
  <sheetData>
    <row r="1" ht="27.0" customHeight="1">
      <c r="A1" s="112"/>
      <c r="B1" s="112"/>
      <c r="C1" s="113" t="s">
        <v>5709</v>
      </c>
      <c r="D1" s="114">
        <v>73.0</v>
      </c>
      <c r="E1" s="114">
        <v>14.0</v>
      </c>
      <c r="F1" s="112">
        <v>9.0</v>
      </c>
      <c r="G1" s="115" t="s">
        <v>5697</v>
      </c>
      <c r="H1" s="112"/>
      <c r="I1" s="112">
        <v>12.0</v>
      </c>
      <c r="J1" s="113"/>
      <c r="K1" s="112"/>
      <c r="L1" s="112"/>
      <c r="M1" s="112"/>
      <c r="N1" s="112"/>
      <c r="O1" s="112"/>
      <c r="P1" s="112"/>
      <c r="Q1" s="116" t="s">
        <v>5698</v>
      </c>
      <c r="R1" s="112"/>
      <c r="S1" s="117"/>
    </row>
    <row r="2" ht="19.5" customHeight="1">
      <c r="A2" s="118"/>
      <c r="B2" s="117"/>
      <c r="C2" s="119"/>
      <c r="D2" s="120"/>
      <c r="E2" s="120"/>
      <c r="F2" s="117"/>
      <c r="G2" s="121">
        <v>0.1036</v>
      </c>
      <c r="H2" s="121">
        <v>-2.0798</v>
      </c>
      <c r="I2" s="123"/>
      <c r="J2" s="111" t="s">
        <v>5710</v>
      </c>
      <c r="K2" s="123"/>
      <c r="L2" s="112"/>
      <c r="M2" s="112"/>
      <c r="N2" s="112"/>
      <c r="O2" s="112"/>
      <c r="P2" s="112"/>
      <c r="Q2" s="116" t="s">
        <v>5698</v>
      </c>
      <c r="R2" s="117"/>
      <c r="S2" s="117"/>
    </row>
    <row r="3" ht="12.75" customHeight="1">
      <c r="A3" s="118"/>
      <c r="B3" s="117"/>
      <c r="C3" s="117"/>
      <c r="D3" s="124"/>
      <c r="E3" s="125"/>
      <c r="F3" s="117"/>
      <c r="G3" s="118"/>
      <c r="H3" s="112" t="s">
        <v>5700</v>
      </c>
      <c r="I3" s="112"/>
      <c r="J3" s="117"/>
      <c r="K3" s="112"/>
      <c r="L3" s="112"/>
      <c r="M3" s="112"/>
      <c r="N3" s="112"/>
      <c r="O3" s="112"/>
      <c r="P3" s="112"/>
      <c r="Q3" s="116" t="s">
        <v>5698</v>
      </c>
      <c r="R3" s="117"/>
      <c r="S3" s="117"/>
    </row>
    <row r="4" ht="39.0" customHeight="1">
      <c r="A4" s="112"/>
      <c r="B4" s="117"/>
      <c r="C4" s="126" t="s">
        <v>5701</v>
      </c>
      <c r="D4" s="127" t="s">
        <v>5702</v>
      </c>
      <c r="E4" s="127" t="s">
        <v>5703</v>
      </c>
      <c r="F4" s="127" t="s">
        <v>5704</v>
      </c>
      <c r="G4" s="127" t="s">
        <v>5705</v>
      </c>
      <c r="H4" s="127" t="s">
        <v>5706</v>
      </c>
      <c r="I4" s="127" t="s">
        <v>5707</v>
      </c>
      <c r="J4" s="117"/>
      <c r="K4" s="128"/>
      <c r="L4" s="128"/>
      <c r="M4" s="128"/>
      <c r="N4" s="128"/>
      <c r="O4" s="128"/>
      <c r="P4" s="128"/>
      <c r="Q4" s="116" t="s">
        <v>5698</v>
      </c>
      <c r="R4" s="117"/>
      <c r="S4" s="117"/>
    </row>
    <row r="5" ht="14.25" customHeight="1">
      <c r="A5" s="112"/>
      <c r="B5" s="117"/>
      <c r="C5" s="131" t="s">
        <v>4256</v>
      </c>
      <c r="D5" s="145">
        <v>4.23</v>
      </c>
      <c r="E5" s="131">
        <v>51.59</v>
      </c>
      <c r="F5" s="132">
        <v>3.264924</v>
      </c>
      <c r="G5" s="133">
        <v>0.9650760000000003</v>
      </c>
      <c r="H5" s="146"/>
      <c r="I5" s="134" t="s">
        <v>4161</v>
      </c>
      <c r="J5" s="111" t="str">
        <f t="shared" ref="J5:J3353" si="1">VLOOKUP(I5,#REF!,1,0)</f>
        <v>#REF!</v>
      </c>
      <c r="K5" s="117"/>
      <c r="L5" s="117"/>
      <c r="M5" s="139"/>
      <c r="N5" s="117"/>
      <c r="O5" s="117"/>
      <c r="P5" s="112"/>
      <c r="Q5" s="116" t="s">
        <v>5698</v>
      </c>
      <c r="R5" s="135"/>
      <c r="S5" s="117"/>
    </row>
    <row r="6" ht="14.25" customHeight="1">
      <c r="A6" s="112"/>
      <c r="B6" s="117"/>
      <c r="C6" s="129" t="s">
        <v>2398</v>
      </c>
      <c r="D6" s="130">
        <v>2.42</v>
      </c>
      <c r="E6" s="131">
        <v>53.96</v>
      </c>
      <c r="F6" s="136">
        <v>3.510456</v>
      </c>
      <c r="G6" s="137">
        <v>-1.090456</v>
      </c>
      <c r="H6" s="140"/>
      <c r="I6" s="134" t="s">
        <v>4161</v>
      </c>
      <c r="J6" s="111" t="str">
        <f t="shared" si="1"/>
        <v>#REF!</v>
      </c>
      <c r="K6" s="117"/>
      <c r="L6" s="117"/>
      <c r="M6" s="139"/>
      <c r="N6" s="117"/>
      <c r="O6" s="117"/>
      <c r="P6" s="112"/>
      <c r="Q6" s="116" t="s">
        <v>5698</v>
      </c>
      <c r="R6" s="135"/>
      <c r="S6" s="117"/>
    </row>
    <row r="7" ht="14.25" customHeight="1">
      <c r="A7" s="112"/>
      <c r="B7" s="117"/>
      <c r="C7" s="129" t="s">
        <v>3559</v>
      </c>
      <c r="D7" s="130">
        <v>2.99</v>
      </c>
      <c r="E7" s="131">
        <v>52.47</v>
      </c>
      <c r="F7" s="136">
        <v>3.356092</v>
      </c>
      <c r="G7" s="137">
        <v>-0.36609199999999964</v>
      </c>
      <c r="H7" s="140"/>
      <c r="I7" s="134" t="s">
        <v>4161</v>
      </c>
      <c r="J7" s="111" t="str">
        <f t="shared" si="1"/>
        <v>#REF!</v>
      </c>
      <c r="K7" s="117"/>
      <c r="L7" s="117"/>
      <c r="M7" s="139"/>
      <c r="N7" s="117"/>
      <c r="O7" s="147"/>
      <c r="P7" s="112"/>
      <c r="Q7" s="116" t="s">
        <v>5698</v>
      </c>
      <c r="R7" s="139"/>
      <c r="S7" s="117"/>
    </row>
    <row r="8" ht="14.25" customHeight="1">
      <c r="A8" s="112"/>
      <c r="B8" s="117"/>
      <c r="C8" s="129" t="s">
        <v>5041</v>
      </c>
      <c r="D8" s="130">
        <v>3.48</v>
      </c>
      <c r="E8" s="131">
        <v>50.31</v>
      </c>
      <c r="F8" s="136">
        <v>3.132316</v>
      </c>
      <c r="G8" s="137">
        <v>0.3476840000000001</v>
      </c>
      <c r="H8" s="140"/>
      <c r="I8" s="134" t="s">
        <v>4161</v>
      </c>
      <c r="J8" s="111" t="str">
        <f t="shared" si="1"/>
        <v>#REF!</v>
      </c>
      <c r="K8" s="117"/>
      <c r="L8" s="148"/>
      <c r="M8" s="139"/>
      <c r="N8" s="117"/>
      <c r="O8" s="147"/>
      <c r="P8" s="112"/>
      <c r="Q8" s="116" t="s">
        <v>5698</v>
      </c>
      <c r="R8" s="139"/>
      <c r="S8" s="117"/>
    </row>
    <row r="9" ht="14.25" customHeight="1">
      <c r="A9" s="112"/>
      <c r="B9" s="117"/>
      <c r="C9" s="129" t="s">
        <v>1159</v>
      </c>
      <c r="D9" s="130">
        <v>3.01</v>
      </c>
      <c r="E9" s="131">
        <v>56.66</v>
      </c>
      <c r="F9" s="136">
        <v>3.7901759999999993</v>
      </c>
      <c r="G9" s="137">
        <v>-0.7801759999999995</v>
      </c>
      <c r="H9" s="140"/>
      <c r="I9" s="134" t="s">
        <v>4161</v>
      </c>
      <c r="J9" s="111" t="str">
        <f t="shared" si="1"/>
        <v>#REF!</v>
      </c>
      <c r="K9" s="117"/>
      <c r="L9" s="149"/>
      <c r="M9" s="139"/>
      <c r="N9" s="117"/>
      <c r="O9" s="117"/>
      <c r="P9" s="112"/>
      <c r="Q9" s="116" t="s">
        <v>5698</v>
      </c>
      <c r="R9" s="139"/>
      <c r="S9" s="117"/>
    </row>
    <row r="10" ht="14.25" customHeight="1">
      <c r="A10" s="112"/>
      <c r="B10" s="117"/>
      <c r="C10" s="129" t="s">
        <v>3477</v>
      </c>
      <c r="D10" s="130">
        <v>2.32</v>
      </c>
      <c r="E10" s="131">
        <v>52.59</v>
      </c>
      <c r="F10" s="136">
        <v>3.3685240000000003</v>
      </c>
      <c r="G10" s="137">
        <v>-1.0485240000000005</v>
      </c>
      <c r="H10" s="140"/>
      <c r="I10" s="134" t="s">
        <v>4161</v>
      </c>
      <c r="J10" s="111" t="str">
        <f t="shared" si="1"/>
        <v>#REF!</v>
      </c>
      <c r="K10" s="117"/>
      <c r="L10" s="117"/>
      <c r="M10" s="139"/>
      <c r="N10" s="117"/>
      <c r="O10" s="117"/>
      <c r="P10" s="112"/>
      <c r="Q10" s="116" t="s">
        <v>5698</v>
      </c>
      <c r="R10" s="139"/>
      <c r="S10" s="117"/>
    </row>
    <row r="11" ht="14.25" customHeight="1">
      <c r="A11" s="112"/>
      <c r="B11" s="117"/>
      <c r="C11" s="129" t="s">
        <v>4625</v>
      </c>
      <c r="D11" s="130">
        <v>3.17</v>
      </c>
      <c r="E11" s="131">
        <v>51.07</v>
      </c>
      <c r="F11" s="136">
        <v>3.211052</v>
      </c>
      <c r="G11" s="137">
        <v>-0.04105200000000009</v>
      </c>
      <c r="H11" s="140"/>
      <c r="I11" s="134" t="s">
        <v>4161</v>
      </c>
      <c r="J11" s="111" t="str">
        <f t="shared" si="1"/>
        <v>#REF!</v>
      </c>
      <c r="K11" s="117"/>
      <c r="L11" s="150"/>
      <c r="M11" s="139"/>
      <c r="N11" s="151"/>
      <c r="O11" s="117"/>
      <c r="P11" s="112"/>
      <c r="Q11" s="116" t="s">
        <v>5698</v>
      </c>
      <c r="R11" s="139"/>
      <c r="S11" s="117"/>
    </row>
    <row r="12" ht="14.25" customHeight="1">
      <c r="A12" s="112"/>
      <c r="B12" s="117"/>
      <c r="C12" s="129" t="s">
        <v>3204</v>
      </c>
      <c r="D12" s="130">
        <v>3.57</v>
      </c>
      <c r="E12" s="131">
        <v>52.91</v>
      </c>
      <c r="F12" s="136">
        <v>3.4016759999999997</v>
      </c>
      <c r="G12" s="137">
        <v>0.16832400000000014</v>
      </c>
      <c r="H12" s="140"/>
      <c r="I12" s="134" t="s">
        <v>4161</v>
      </c>
      <c r="J12" s="111" t="str">
        <f t="shared" si="1"/>
        <v>#REF!</v>
      </c>
      <c r="K12" s="117"/>
      <c r="L12" s="150"/>
      <c r="M12" s="139"/>
      <c r="N12" s="151"/>
      <c r="O12" s="117"/>
      <c r="P12" s="112"/>
      <c r="Q12" s="116" t="s">
        <v>5698</v>
      </c>
      <c r="R12" s="135"/>
      <c r="S12" s="117"/>
    </row>
    <row r="13" ht="14.25" customHeight="1">
      <c r="A13" s="112"/>
      <c r="B13" s="117"/>
      <c r="C13" s="129" t="s">
        <v>2934</v>
      </c>
      <c r="D13" s="130">
        <v>3.16</v>
      </c>
      <c r="E13" s="131">
        <v>53.26</v>
      </c>
      <c r="F13" s="136">
        <v>3.437935999999999</v>
      </c>
      <c r="G13" s="137">
        <v>-0.2779359999999991</v>
      </c>
      <c r="H13" s="140"/>
      <c r="I13" s="134" t="s">
        <v>4161</v>
      </c>
      <c r="J13" s="111" t="str">
        <f t="shared" si="1"/>
        <v>#REF!</v>
      </c>
      <c r="K13" s="117"/>
      <c r="L13" s="150"/>
      <c r="M13" s="139"/>
      <c r="N13" s="117"/>
      <c r="O13" s="117"/>
      <c r="P13" s="112"/>
      <c r="Q13" s="116" t="s">
        <v>5698</v>
      </c>
      <c r="R13" s="135"/>
      <c r="S13" s="117"/>
    </row>
    <row r="14" ht="14.25" customHeight="1">
      <c r="A14" s="112"/>
      <c r="B14" s="117"/>
      <c r="C14" s="129" t="s">
        <v>4915</v>
      </c>
      <c r="D14" s="130">
        <v>3.26</v>
      </c>
      <c r="E14" s="131">
        <v>50.55</v>
      </c>
      <c r="F14" s="136">
        <v>3.15718</v>
      </c>
      <c r="G14" s="137">
        <v>0.10281999999999991</v>
      </c>
      <c r="H14" s="140"/>
      <c r="I14" s="134" t="s">
        <v>4161</v>
      </c>
      <c r="J14" s="111" t="str">
        <f t="shared" si="1"/>
        <v>#REF!</v>
      </c>
      <c r="K14" s="117"/>
      <c r="L14" s="117"/>
      <c r="M14" s="139"/>
      <c r="N14" s="117"/>
      <c r="O14" s="117"/>
      <c r="P14" s="112"/>
      <c r="Q14" s="116" t="s">
        <v>5698</v>
      </c>
      <c r="R14" s="139"/>
      <c r="S14" s="117"/>
    </row>
    <row r="15" ht="14.25" customHeight="1">
      <c r="A15" s="112"/>
      <c r="B15" s="117"/>
      <c r="C15" s="129" t="s">
        <v>3774</v>
      </c>
      <c r="D15" s="130">
        <v>2.44</v>
      </c>
      <c r="E15" s="131">
        <v>52.21</v>
      </c>
      <c r="F15" s="136">
        <v>3.329156</v>
      </c>
      <c r="G15" s="137">
        <v>-0.8891559999999998</v>
      </c>
      <c r="H15" s="140"/>
      <c r="I15" s="134" t="s">
        <v>4161</v>
      </c>
      <c r="J15" s="111" t="str">
        <f t="shared" si="1"/>
        <v>#REF!</v>
      </c>
      <c r="K15" s="117"/>
      <c r="L15" s="150"/>
      <c r="M15" s="117"/>
      <c r="N15" s="117"/>
      <c r="O15" s="117"/>
      <c r="P15" s="112"/>
      <c r="Q15" s="116" t="s">
        <v>5698</v>
      </c>
      <c r="R15" s="139"/>
      <c r="S15" s="117"/>
    </row>
    <row r="16" ht="14.25" customHeight="1">
      <c r="A16" s="112"/>
      <c r="B16" s="117"/>
      <c r="C16" s="129" t="s">
        <v>3987</v>
      </c>
      <c r="D16" s="130">
        <v>2.89</v>
      </c>
      <c r="E16" s="131">
        <v>51.96</v>
      </c>
      <c r="F16" s="136">
        <v>3.3032559999999997</v>
      </c>
      <c r="G16" s="137">
        <v>-0.4132559999999996</v>
      </c>
      <c r="H16" s="140"/>
      <c r="I16" s="134" t="s">
        <v>4161</v>
      </c>
      <c r="J16" s="111" t="str">
        <f t="shared" si="1"/>
        <v>#REF!</v>
      </c>
      <c r="K16" s="117"/>
      <c r="L16" s="147"/>
      <c r="M16" s="139"/>
      <c r="N16" s="151"/>
      <c r="O16" s="117"/>
      <c r="P16" s="112"/>
      <c r="Q16" s="116" t="s">
        <v>5698</v>
      </c>
      <c r="R16" s="139"/>
      <c r="S16" s="117"/>
    </row>
    <row r="17" ht="14.25" customHeight="1">
      <c r="A17" s="112"/>
      <c r="B17" s="117"/>
      <c r="C17" s="129" t="s">
        <v>4785</v>
      </c>
      <c r="D17" s="130">
        <v>2.96</v>
      </c>
      <c r="E17" s="131">
        <v>50.79</v>
      </c>
      <c r="F17" s="136">
        <v>3.182044</v>
      </c>
      <c r="G17" s="137">
        <v>-0.2220439999999999</v>
      </c>
      <c r="H17" s="140"/>
      <c r="I17" s="134" t="s">
        <v>4161</v>
      </c>
      <c r="J17" s="111" t="str">
        <f t="shared" si="1"/>
        <v>#REF!</v>
      </c>
      <c r="K17" s="117"/>
      <c r="L17" s="150"/>
      <c r="M17" s="139"/>
      <c r="N17" s="151"/>
      <c r="O17" s="117"/>
      <c r="P17" s="112"/>
      <c r="Q17" s="116" t="s">
        <v>5698</v>
      </c>
      <c r="R17" s="139"/>
      <c r="S17" s="117"/>
    </row>
    <row r="18" ht="14.25" customHeight="1">
      <c r="A18" s="112"/>
      <c r="B18" s="117"/>
      <c r="C18" s="129" t="s">
        <v>4661</v>
      </c>
      <c r="D18" s="130">
        <v>2.85</v>
      </c>
      <c r="E18" s="131">
        <v>51.02</v>
      </c>
      <c r="F18" s="136">
        <v>3.205872</v>
      </c>
      <c r="G18" s="137">
        <v>-0.35587199999999974</v>
      </c>
      <c r="H18" s="140"/>
      <c r="I18" s="134" t="s">
        <v>4161</v>
      </c>
      <c r="J18" s="111" t="str">
        <f t="shared" si="1"/>
        <v>#REF!</v>
      </c>
      <c r="K18" s="117"/>
      <c r="L18" s="147"/>
      <c r="M18" s="139"/>
      <c r="N18" s="117"/>
      <c r="O18" s="117"/>
      <c r="P18" s="112"/>
      <c r="Q18" s="116" t="s">
        <v>5698</v>
      </c>
      <c r="R18" s="139"/>
      <c r="S18" s="117"/>
    </row>
    <row r="19" ht="14.25" customHeight="1">
      <c r="A19" s="112"/>
      <c r="B19" s="117"/>
      <c r="C19" s="129" t="s">
        <v>4207</v>
      </c>
      <c r="D19" s="130">
        <v>3.56</v>
      </c>
      <c r="E19" s="131">
        <v>51.65</v>
      </c>
      <c r="F19" s="136">
        <v>3.2711399999999995</v>
      </c>
      <c r="G19" s="137">
        <v>0.28886000000000056</v>
      </c>
      <c r="H19" s="140"/>
      <c r="I19" s="134" t="s">
        <v>4161</v>
      </c>
      <c r="J19" s="111" t="str">
        <f t="shared" si="1"/>
        <v>#REF!</v>
      </c>
      <c r="K19" s="117"/>
      <c r="L19" s="150"/>
      <c r="M19" s="139"/>
      <c r="N19" s="117"/>
      <c r="O19" s="117"/>
      <c r="P19" s="112"/>
      <c r="Q19" s="116" t="s">
        <v>5698</v>
      </c>
      <c r="R19" s="139"/>
      <c r="S19" s="117"/>
    </row>
    <row r="20" ht="14.25" customHeight="1">
      <c r="A20" s="112"/>
      <c r="B20" s="117"/>
      <c r="C20" s="129" t="s">
        <v>2810</v>
      </c>
      <c r="D20" s="130">
        <v>2.87</v>
      </c>
      <c r="E20" s="131">
        <v>53.41</v>
      </c>
      <c r="F20" s="136">
        <v>3.4534759999999998</v>
      </c>
      <c r="G20" s="137">
        <v>-0.5834759999999997</v>
      </c>
      <c r="H20" s="140"/>
      <c r="I20" s="134" t="s">
        <v>4161</v>
      </c>
      <c r="J20" s="111" t="str">
        <f t="shared" si="1"/>
        <v>#REF!</v>
      </c>
      <c r="K20" s="117"/>
      <c r="L20" s="147"/>
      <c r="M20" s="139"/>
      <c r="N20" s="117"/>
      <c r="O20" s="117"/>
      <c r="P20" s="112"/>
      <c r="Q20" s="116" t="s">
        <v>5698</v>
      </c>
      <c r="R20" s="139"/>
      <c r="S20" s="117"/>
    </row>
    <row r="21" ht="14.25" customHeight="1">
      <c r="A21" s="112"/>
      <c r="B21" s="117"/>
      <c r="C21" s="129" t="s">
        <v>2518</v>
      </c>
      <c r="D21" s="130">
        <v>3.23</v>
      </c>
      <c r="E21" s="131">
        <v>53.8</v>
      </c>
      <c r="F21" s="136">
        <v>3.4938799999999994</v>
      </c>
      <c r="G21" s="137">
        <v>-0.26387999999999945</v>
      </c>
      <c r="H21" s="140"/>
      <c r="I21" s="134" t="s">
        <v>4161</v>
      </c>
      <c r="J21" s="111" t="str">
        <f t="shared" si="1"/>
        <v>#REF!</v>
      </c>
      <c r="K21" s="117"/>
      <c r="L21" s="152"/>
      <c r="M21" s="139"/>
      <c r="N21" s="117"/>
      <c r="O21" s="117"/>
      <c r="P21" s="112"/>
      <c r="Q21" s="116" t="s">
        <v>5698</v>
      </c>
      <c r="R21" s="139"/>
      <c r="S21" s="117"/>
    </row>
    <row r="22" ht="14.25" customHeight="1">
      <c r="A22" s="112"/>
      <c r="B22" s="117"/>
      <c r="C22" s="129" t="s">
        <v>5362</v>
      </c>
      <c r="D22" s="130">
        <v>3.14</v>
      </c>
      <c r="E22" s="131">
        <v>49.38</v>
      </c>
      <c r="F22" s="136">
        <v>3.035968</v>
      </c>
      <c r="G22" s="137">
        <v>0.10403200000000012</v>
      </c>
      <c r="H22" s="140"/>
      <c r="I22" s="134" t="s">
        <v>4161</v>
      </c>
      <c r="J22" s="111" t="str">
        <f t="shared" si="1"/>
        <v>#REF!</v>
      </c>
      <c r="K22" s="117"/>
      <c r="L22" s="147"/>
      <c r="M22" s="139"/>
      <c r="N22" s="151"/>
      <c r="O22" s="117"/>
      <c r="P22" s="112"/>
      <c r="Q22" s="116" t="s">
        <v>5698</v>
      </c>
      <c r="R22" s="139"/>
      <c r="S22" s="117"/>
    </row>
    <row r="23" ht="14.25" customHeight="1">
      <c r="A23" s="112"/>
      <c r="B23" s="117"/>
      <c r="C23" s="129" t="s">
        <v>5327</v>
      </c>
      <c r="D23" s="130">
        <v>3.34</v>
      </c>
      <c r="E23" s="131">
        <v>49.51</v>
      </c>
      <c r="F23" s="136">
        <v>3.0494359999999996</v>
      </c>
      <c r="G23" s="137">
        <v>0.29056400000000027</v>
      </c>
      <c r="H23" s="140"/>
      <c r="I23" s="134" t="s">
        <v>4161</v>
      </c>
      <c r="J23" s="111" t="str">
        <f t="shared" si="1"/>
        <v>#REF!</v>
      </c>
      <c r="K23" s="117"/>
      <c r="L23" s="153"/>
      <c r="M23" s="117"/>
      <c r="N23" s="117"/>
      <c r="O23" s="117"/>
      <c r="P23" s="112"/>
      <c r="Q23" s="116" t="s">
        <v>5698</v>
      </c>
      <c r="R23" s="139"/>
      <c r="S23" s="117"/>
    </row>
    <row r="24" ht="14.25" customHeight="1">
      <c r="A24" s="112"/>
      <c r="B24" s="117"/>
      <c r="C24" s="129" t="s">
        <v>1790</v>
      </c>
      <c r="D24" s="130">
        <v>3.33</v>
      </c>
      <c r="E24" s="131">
        <v>54.97</v>
      </c>
      <c r="F24" s="136">
        <v>3.6150919999999993</v>
      </c>
      <c r="G24" s="137">
        <v>-0.28509199999999923</v>
      </c>
      <c r="H24" s="140"/>
      <c r="I24" s="134" t="s">
        <v>4161</v>
      </c>
      <c r="J24" s="111" t="str">
        <f t="shared" si="1"/>
        <v>#REF!</v>
      </c>
      <c r="K24" s="117"/>
      <c r="L24" s="147"/>
      <c r="M24" s="139"/>
      <c r="N24" s="117"/>
      <c r="O24" s="117"/>
      <c r="P24" s="112"/>
      <c r="Q24" s="116" t="s">
        <v>5698</v>
      </c>
      <c r="R24" s="139"/>
      <c r="S24" s="117"/>
    </row>
    <row r="25" ht="14.25" customHeight="1">
      <c r="A25" s="112"/>
      <c r="B25" s="117"/>
      <c r="C25" s="129" t="s">
        <v>1901</v>
      </c>
      <c r="D25" s="130">
        <v>2.76</v>
      </c>
      <c r="E25" s="131">
        <v>54.77</v>
      </c>
      <c r="F25" s="136">
        <v>3.5943720000000003</v>
      </c>
      <c r="G25" s="137">
        <v>-0.8343720000000006</v>
      </c>
      <c r="H25" s="140"/>
      <c r="I25" s="134" t="s">
        <v>4161</v>
      </c>
      <c r="J25" s="111" t="str">
        <f t="shared" si="1"/>
        <v>#REF!</v>
      </c>
      <c r="K25" s="117"/>
      <c r="L25" s="147"/>
      <c r="M25" s="139"/>
      <c r="N25" s="117"/>
      <c r="O25" s="117"/>
      <c r="P25" s="112"/>
      <c r="Q25" s="116" t="s">
        <v>5698</v>
      </c>
      <c r="R25" s="139"/>
      <c r="S25" s="117"/>
    </row>
    <row r="26" ht="14.25" customHeight="1">
      <c r="A26" s="112"/>
      <c r="B26" s="117"/>
      <c r="C26" s="129" t="s">
        <v>3649</v>
      </c>
      <c r="D26" s="130">
        <v>3.18</v>
      </c>
      <c r="E26" s="131">
        <v>52.37</v>
      </c>
      <c r="F26" s="136">
        <v>3.3457319999999995</v>
      </c>
      <c r="G26" s="137">
        <v>-0.16573199999999932</v>
      </c>
      <c r="H26" s="140"/>
      <c r="I26" s="134" t="s">
        <v>4161</v>
      </c>
      <c r="J26" s="111" t="str">
        <f t="shared" si="1"/>
        <v>#REF!</v>
      </c>
      <c r="K26" s="117"/>
      <c r="L26" s="152"/>
      <c r="M26" s="139"/>
      <c r="N26" s="117"/>
      <c r="O26" s="117"/>
      <c r="P26" s="112"/>
      <c r="Q26" s="116" t="s">
        <v>5698</v>
      </c>
      <c r="R26" s="139"/>
      <c r="S26" s="117"/>
    </row>
    <row r="27" ht="14.25" customHeight="1">
      <c r="A27" s="112"/>
      <c r="B27" s="117"/>
      <c r="C27" s="129" t="s">
        <v>2222</v>
      </c>
      <c r="D27" s="130">
        <v>2.03</v>
      </c>
      <c r="E27" s="131">
        <v>54.22</v>
      </c>
      <c r="F27" s="136">
        <v>3.537392</v>
      </c>
      <c r="G27" s="137">
        <v>-1.5073920000000003</v>
      </c>
      <c r="H27" s="140"/>
      <c r="I27" s="134" t="s">
        <v>4161</v>
      </c>
      <c r="J27" s="111" t="str">
        <f t="shared" si="1"/>
        <v>#REF!</v>
      </c>
      <c r="K27" s="117"/>
      <c r="L27" s="147"/>
      <c r="M27" s="139"/>
      <c r="N27" s="117"/>
      <c r="O27" s="117"/>
      <c r="P27" s="112"/>
      <c r="Q27" s="116" t="s">
        <v>5698</v>
      </c>
      <c r="R27" s="139"/>
      <c r="S27" s="117"/>
    </row>
    <row r="28" ht="14.25" customHeight="1">
      <c r="A28" s="112"/>
      <c r="B28" s="117"/>
      <c r="C28" s="129" t="s">
        <v>1958</v>
      </c>
      <c r="D28" s="130">
        <v>2.52</v>
      </c>
      <c r="E28" s="131">
        <v>54.65</v>
      </c>
      <c r="F28" s="136">
        <v>3.58194</v>
      </c>
      <c r="G28" s="137">
        <v>-1.0619399999999999</v>
      </c>
      <c r="H28" s="140"/>
      <c r="I28" s="134" t="s">
        <v>4161</v>
      </c>
      <c r="J28" s="111" t="str">
        <f t="shared" si="1"/>
        <v>#REF!</v>
      </c>
      <c r="K28" s="117"/>
      <c r="L28" s="147"/>
      <c r="M28" s="139"/>
      <c r="N28" s="151"/>
      <c r="O28" s="117"/>
      <c r="P28" s="112"/>
      <c r="Q28" s="116" t="s">
        <v>5698</v>
      </c>
      <c r="R28" s="139"/>
      <c r="S28" s="117"/>
    </row>
    <row r="29" ht="14.25" customHeight="1">
      <c r="A29" s="112"/>
      <c r="B29" s="117"/>
      <c r="C29" s="129" t="s">
        <v>2261</v>
      </c>
      <c r="D29" s="130">
        <v>2.94</v>
      </c>
      <c r="E29" s="131">
        <v>54.18</v>
      </c>
      <c r="F29" s="136">
        <v>3.533248</v>
      </c>
      <c r="G29" s="137">
        <v>-0.593248</v>
      </c>
      <c r="H29" s="140"/>
      <c r="I29" s="134" t="s">
        <v>4161</v>
      </c>
      <c r="J29" s="111" t="str">
        <f t="shared" si="1"/>
        <v>#REF!</v>
      </c>
      <c r="K29" s="117"/>
      <c r="L29" s="150"/>
      <c r="M29" s="139"/>
      <c r="N29" s="117"/>
      <c r="O29" s="117"/>
      <c r="P29" s="112"/>
      <c r="Q29" s="116" t="s">
        <v>5698</v>
      </c>
      <c r="R29" s="139"/>
      <c r="S29" s="117"/>
    </row>
    <row r="30" ht="14.25" customHeight="1">
      <c r="A30" s="112"/>
      <c r="B30" s="117"/>
      <c r="C30" s="129" t="s">
        <v>4691</v>
      </c>
      <c r="D30" s="130">
        <v>3.06</v>
      </c>
      <c r="E30" s="131">
        <v>50.96</v>
      </c>
      <c r="F30" s="136">
        <v>3.1996559999999996</v>
      </c>
      <c r="G30" s="137">
        <v>-0.13965599999999956</v>
      </c>
      <c r="H30" s="140"/>
      <c r="I30" s="134" t="s">
        <v>4161</v>
      </c>
      <c r="J30" s="111" t="str">
        <f t="shared" si="1"/>
        <v>#REF!</v>
      </c>
      <c r="K30" s="117"/>
      <c r="L30" s="147"/>
      <c r="M30" s="139"/>
      <c r="N30" s="117"/>
      <c r="O30" s="117"/>
      <c r="P30" s="112"/>
      <c r="Q30" s="116" t="s">
        <v>5698</v>
      </c>
      <c r="R30" s="139"/>
      <c r="S30" s="117"/>
    </row>
    <row r="31" ht="14.25" customHeight="1">
      <c r="A31" s="112"/>
      <c r="B31" s="117"/>
      <c r="C31" s="129" t="s">
        <v>2740</v>
      </c>
      <c r="D31" s="130">
        <v>4.12</v>
      </c>
      <c r="E31" s="131">
        <v>53.5</v>
      </c>
      <c r="F31" s="136">
        <v>3.4628</v>
      </c>
      <c r="G31" s="137">
        <v>0.6572</v>
      </c>
      <c r="H31" s="140"/>
      <c r="I31" s="134" t="s">
        <v>4161</v>
      </c>
      <c r="J31" s="111" t="str">
        <f t="shared" si="1"/>
        <v>#REF!</v>
      </c>
      <c r="K31" s="117"/>
      <c r="L31" s="147"/>
      <c r="M31" s="139"/>
      <c r="N31" s="117"/>
      <c r="O31" s="117"/>
      <c r="P31" s="112"/>
      <c r="Q31" s="116" t="s">
        <v>5698</v>
      </c>
      <c r="R31" s="139"/>
      <c r="S31" s="117"/>
    </row>
    <row r="32" ht="14.25" customHeight="1">
      <c r="A32" s="112"/>
      <c r="B32" s="117"/>
      <c r="C32" s="129" t="s">
        <v>3737</v>
      </c>
      <c r="D32" s="130">
        <v>3.22</v>
      </c>
      <c r="E32" s="131">
        <v>52.25</v>
      </c>
      <c r="F32" s="136">
        <v>3.3333</v>
      </c>
      <c r="G32" s="137">
        <v>-0.11329999999999973</v>
      </c>
      <c r="H32" s="140"/>
      <c r="I32" s="134" t="s">
        <v>4161</v>
      </c>
      <c r="J32" s="111" t="str">
        <f t="shared" si="1"/>
        <v>#REF!</v>
      </c>
      <c r="K32" s="117"/>
      <c r="L32" s="147"/>
      <c r="M32" s="139"/>
      <c r="N32" s="117"/>
      <c r="O32" s="117"/>
      <c r="P32" s="112"/>
      <c r="Q32" s="116" t="s">
        <v>5698</v>
      </c>
      <c r="R32" s="139"/>
      <c r="S32" s="117"/>
    </row>
    <row r="33" ht="14.25" customHeight="1">
      <c r="A33" s="112"/>
      <c r="B33" s="117"/>
      <c r="C33" s="129" t="s">
        <v>3187</v>
      </c>
      <c r="D33" s="130">
        <v>4.01</v>
      </c>
      <c r="E33" s="131">
        <v>52.93</v>
      </c>
      <c r="F33" s="136">
        <v>3.4037479999999998</v>
      </c>
      <c r="G33" s="137">
        <v>0.606252</v>
      </c>
      <c r="H33" s="140"/>
      <c r="I33" s="134" t="s">
        <v>4161</v>
      </c>
      <c r="J33" s="111" t="str">
        <f t="shared" si="1"/>
        <v>#REF!</v>
      </c>
      <c r="K33" s="117"/>
      <c r="L33" s="150"/>
      <c r="M33" s="139"/>
      <c r="N33" s="151"/>
      <c r="O33" s="117"/>
      <c r="P33" s="112"/>
      <c r="Q33" s="116" t="s">
        <v>5698</v>
      </c>
      <c r="R33" s="139"/>
      <c r="S33" s="117"/>
    </row>
    <row r="34" ht="14.25" customHeight="1">
      <c r="A34" s="112"/>
      <c r="B34" s="117"/>
      <c r="C34" s="129" t="s">
        <v>4953</v>
      </c>
      <c r="D34" s="130">
        <v>3.11</v>
      </c>
      <c r="E34" s="131">
        <v>50.47</v>
      </c>
      <c r="F34" s="136">
        <v>3.1488919999999996</v>
      </c>
      <c r="G34" s="137">
        <v>-0.038891999999999705</v>
      </c>
      <c r="H34" s="140"/>
      <c r="I34" s="134" t="s">
        <v>4161</v>
      </c>
      <c r="J34" s="111" t="str">
        <f t="shared" si="1"/>
        <v>#REF!</v>
      </c>
      <c r="K34" s="117"/>
      <c r="L34" s="147"/>
      <c r="M34" s="139"/>
      <c r="N34" s="117"/>
      <c r="O34" s="117"/>
      <c r="P34" s="112"/>
      <c r="Q34" s="116" t="s">
        <v>5698</v>
      </c>
      <c r="R34" s="139"/>
      <c r="S34" s="117"/>
    </row>
    <row r="35" ht="14.25" customHeight="1">
      <c r="A35" s="112"/>
      <c r="B35" s="117"/>
      <c r="C35" s="129" t="s">
        <v>5464</v>
      </c>
      <c r="D35" s="130">
        <v>3.52</v>
      </c>
      <c r="E35" s="131">
        <v>48.88</v>
      </c>
      <c r="F35" s="136">
        <v>2.984168</v>
      </c>
      <c r="G35" s="137">
        <v>0.5358320000000001</v>
      </c>
      <c r="H35" s="140"/>
      <c r="I35" s="134" t="s">
        <v>4161</v>
      </c>
      <c r="J35" s="111" t="str">
        <f t="shared" si="1"/>
        <v>#REF!</v>
      </c>
      <c r="K35" s="117"/>
      <c r="L35" s="147"/>
      <c r="M35" s="139"/>
      <c r="N35" s="117"/>
      <c r="O35" s="117"/>
      <c r="P35" s="112"/>
      <c r="Q35" s="116" t="s">
        <v>5698</v>
      </c>
      <c r="R35" s="139"/>
      <c r="S35" s="117"/>
    </row>
    <row r="36" ht="14.25" customHeight="1">
      <c r="A36" s="112"/>
      <c r="B36" s="117"/>
      <c r="C36" s="129" t="s">
        <v>4163</v>
      </c>
      <c r="D36" s="130">
        <v>4.04</v>
      </c>
      <c r="E36" s="131">
        <v>51.73</v>
      </c>
      <c r="F36" s="136">
        <v>3.279428</v>
      </c>
      <c r="G36" s="137">
        <v>0.7605720000000002</v>
      </c>
      <c r="H36" s="140"/>
      <c r="I36" s="134" t="s">
        <v>4161</v>
      </c>
      <c r="J36" s="111" t="str">
        <f t="shared" si="1"/>
        <v>#REF!</v>
      </c>
      <c r="K36" s="117"/>
      <c r="L36" s="147"/>
      <c r="M36" s="139"/>
      <c r="N36" s="151"/>
      <c r="O36" s="117"/>
      <c r="P36" s="112"/>
      <c r="Q36" s="116" t="s">
        <v>5698</v>
      </c>
      <c r="R36" s="139"/>
      <c r="S36" s="117"/>
    </row>
    <row r="37" ht="14.25" customHeight="1">
      <c r="A37" s="112"/>
      <c r="B37" s="117"/>
      <c r="C37" s="129" t="s">
        <v>3142</v>
      </c>
      <c r="D37" s="130">
        <v>3.41</v>
      </c>
      <c r="E37" s="131">
        <v>52.98</v>
      </c>
      <c r="F37" s="136">
        <v>3.408927999999999</v>
      </c>
      <c r="G37" s="137">
        <v>0.001072000000001072</v>
      </c>
      <c r="H37" s="140"/>
      <c r="I37" s="134" t="s">
        <v>4161</v>
      </c>
      <c r="J37" s="111" t="str">
        <f t="shared" si="1"/>
        <v>#REF!</v>
      </c>
      <c r="K37" s="117"/>
      <c r="L37" s="147"/>
      <c r="M37" s="139"/>
      <c r="N37" s="151"/>
      <c r="O37" s="117"/>
      <c r="P37" s="112"/>
      <c r="Q37" s="116" t="s">
        <v>5698</v>
      </c>
      <c r="R37" s="139"/>
      <c r="S37" s="117"/>
    </row>
    <row r="38" ht="14.25" customHeight="1">
      <c r="A38" s="112"/>
      <c r="B38" s="117"/>
      <c r="C38" s="129" t="s">
        <v>5080</v>
      </c>
      <c r="D38" s="130">
        <v>3.45</v>
      </c>
      <c r="E38" s="131">
        <v>50.23</v>
      </c>
      <c r="F38" s="136">
        <v>3.1240279999999996</v>
      </c>
      <c r="G38" s="137">
        <v>0.3259720000000006</v>
      </c>
      <c r="H38" s="140"/>
      <c r="I38" s="134" t="s">
        <v>4161</v>
      </c>
      <c r="J38" s="111" t="str">
        <f t="shared" si="1"/>
        <v>#REF!</v>
      </c>
      <c r="K38" s="117"/>
      <c r="L38" s="147"/>
      <c r="M38" s="117"/>
      <c r="N38" s="117"/>
      <c r="O38" s="117"/>
      <c r="P38" s="112"/>
      <c r="Q38" s="116" t="s">
        <v>5698</v>
      </c>
      <c r="R38" s="139"/>
      <c r="S38" s="117"/>
    </row>
    <row r="39" ht="14.25" customHeight="1">
      <c r="A39" s="112"/>
      <c r="B39" s="117"/>
      <c r="C39" s="129" t="s">
        <v>4287</v>
      </c>
      <c r="D39" s="130">
        <v>3.44</v>
      </c>
      <c r="E39" s="131">
        <v>51.54</v>
      </c>
      <c r="F39" s="136">
        <v>3.259744</v>
      </c>
      <c r="G39" s="137">
        <v>0.18025599999999997</v>
      </c>
      <c r="H39" s="140"/>
      <c r="I39" s="134" t="s">
        <v>4161</v>
      </c>
      <c r="J39" s="111" t="str">
        <f t="shared" si="1"/>
        <v>#REF!</v>
      </c>
      <c r="K39" s="117"/>
      <c r="L39" s="147"/>
      <c r="M39" s="139"/>
      <c r="N39" s="117"/>
      <c r="O39" s="117"/>
      <c r="P39" s="112"/>
      <c r="Q39" s="116" t="s">
        <v>5698</v>
      </c>
      <c r="R39" s="139"/>
      <c r="S39" s="117"/>
    </row>
    <row r="40" ht="14.25" customHeight="1">
      <c r="A40" s="112"/>
      <c r="B40" s="117"/>
      <c r="C40" s="129" t="s">
        <v>3092</v>
      </c>
      <c r="D40" s="130">
        <v>2.59</v>
      </c>
      <c r="E40" s="131">
        <v>53.06</v>
      </c>
      <c r="F40" s="136">
        <v>3.4172160000000003</v>
      </c>
      <c r="G40" s="137">
        <v>-0.8272160000000004</v>
      </c>
      <c r="H40" s="140"/>
      <c r="I40" s="134" t="s">
        <v>4161</v>
      </c>
      <c r="J40" s="111" t="str">
        <f t="shared" si="1"/>
        <v>#REF!</v>
      </c>
      <c r="K40" s="117"/>
      <c r="L40" s="147"/>
      <c r="M40" s="139"/>
      <c r="N40" s="117"/>
      <c r="O40" s="117"/>
      <c r="P40" s="112"/>
      <c r="Q40" s="116" t="s">
        <v>5698</v>
      </c>
      <c r="R40" s="139"/>
      <c r="S40" s="117"/>
    </row>
    <row r="41" ht="14.25" customHeight="1">
      <c r="A41" s="112"/>
      <c r="B41" s="117"/>
      <c r="C41" s="129" t="s">
        <v>2072</v>
      </c>
      <c r="D41" s="130">
        <v>3.33</v>
      </c>
      <c r="E41" s="131">
        <v>54.47</v>
      </c>
      <c r="F41" s="136">
        <v>3.5632919999999992</v>
      </c>
      <c r="G41" s="137">
        <v>-0.23329199999999917</v>
      </c>
      <c r="H41" s="140"/>
      <c r="I41" s="134" t="s">
        <v>4161</v>
      </c>
      <c r="J41" s="111" t="str">
        <f t="shared" si="1"/>
        <v>#REF!</v>
      </c>
      <c r="K41" s="117"/>
      <c r="L41" s="147"/>
      <c r="M41" s="139"/>
      <c r="N41" s="117"/>
      <c r="O41" s="117"/>
      <c r="P41" s="112"/>
      <c r="Q41" s="116" t="s">
        <v>5698</v>
      </c>
      <c r="R41" s="139"/>
      <c r="S41" s="117"/>
    </row>
    <row r="42" ht="14.25" customHeight="1">
      <c r="A42" s="112"/>
      <c r="B42" s="117"/>
      <c r="C42" s="129" t="s">
        <v>4421</v>
      </c>
      <c r="D42" s="130">
        <v>3.73</v>
      </c>
      <c r="E42" s="131">
        <v>51.39</v>
      </c>
      <c r="F42" s="136">
        <v>3.2442039999999994</v>
      </c>
      <c r="G42" s="137">
        <v>0.48579600000000056</v>
      </c>
      <c r="H42" s="140"/>
      <c r="I42" s="134" t="s">
        <v>4161</v>
      </c>
      <c r="J42" s="111" t="str">
        <f t="shared" si="1"/>
        <v>#REF!</v>
      </c>
      <c r="K42" s="117"/>
      <c r="L42" s="147"/>
      <c r="M42" s="139"/>
      <c r="N42" s="117"/>
      <c r="O42" s="117"/>
      <c r="P42" s="112"/>
      <c r="Q42" s="116" t="s">
        <v>5698</v>
      </c>
      <c r="R42" s="139"/>
      <c r="S42" s="117"/>
    </row>
    <row r="43" ht="14.25" customHeight="1">
      <c r="A43" s="112"/>
      <c r="B43" s="117"/>
      <c r="C43" s="129" t="s">
        <v>2254</v>
      </c>
      <c r="D43" s="130">
        <v>3.69</v>
      </c>
      <c r="E43" s="131">
        <v>54.18</v>
      </c>
      <c r="F43" s="136">
        <v>3.533248</v>
      </c>
      <c r="G43" s="137">
        <v>0.156752</v>
      </c>
      <c r="H43" s="140"/>
      <c r="I43" s="134" t="s">
        <v>4161</v>
      </c>
      <c r="J43" s="111" t="str">
        <f t="shared" si="1"/>
        <v>#REF!</v>
      </c>
      <c r="K43" s="117"/>
      <c r="L43" s="147"/>
      <c r="M43" s="139"/>
      <c r="N43" s="117"/>
      <c r="O43" s="117"/>
      <c r="P43" s="112"/>
      <c r="Q43" s="116" t="s">
        <v>5698</v>
      </c>
      <c r="R43" s="139"/>
      <c r="S43" s="117"/>
    </row>
    <row r="44" ht="14.25" customHeight="1">
      <c r="A44" s="112"/>
      <c r="B44" s="117"/>
      <c r="C44" s="129" t="s">
        <v>5019</v>
      </c>
      <c r="D44" s="130">
        <v>2.8</v>
      </c>
      <c r="E44" s="131">
        <v>50.36</v>
      </c>
      <c r="F44" s="136">
        <v>3.137496</v>
      </c>
      <c r="G44" s="137">
        <v>-0.33749600000000024</v>
      </c>
      <c r="H44" s="140"/>
      <c r="I44" s="134" t="s">
        <v>4161</v>
      </c>
      <c r="J44" s="111" t="str">
        <f t="shared" si="1"/>
        <v>#REF!</v>
      </c>
      <c r="K44" s="117"/>
      <c r="L44" s="147"/>
      <c r="M44" s="117"/>
      <c r="N44" s="117"/>
      <c r="O44" s="117"/>
      <c r="P44" s="112"/>
      <c r="Q44" s="116" t="s">
        <v>5698</v>
      </c>
      <c r="R44" s="139"/>
      <c r="S44" s="117"/>
    </row>
    <row r="45" ht="14.25" customHeight="1">
      <c r="A45" s="112"/>
      <c r="B45" s="117"/>
      <c r="C45" s="129" t="s">
        <v>2730</v>
      </c>
      <c r="D45" s="130">
        <v>3.16</v>
      </c>
      <c r="E45" s="131">
        <v>53.52</v>
      </c>
      <c r="F45" s="136">
        <v>3.464872</v>
      </c>
      <c r="G45" s="137">
        <v>-0.30487200000000003</v>
      </c>
      <c r="H45" s="140"/>
      <c r="I45" s="134" t="s">
        <v>4161</v>
      </c>
      <c r="J45" s="111" t="str">
        <f t="shared" si="1"/>
        <v>#REF!</v>
      </c>
      <c r="K45" s="117"/>
      <c r="L45" s="147"/>
      <c r="M45" s="117"/>
      <c r="N45" s="117"/>
      <c r="O45" s="117"/>
      <c r="P45" s="112"/>
      <c r="Q45" s="116" t="s">
        <v>5698</v>
      </c>
      <c r="R45" s="139"/>
      <c r="S45" s="117"/>
    </row>
    <row r="46" ht="14.25" customHeight="1">
      <c r="A46" s="112"/>
      <c r="B46" s="117"/>
      <c r="C46" s="129" t="s">
        <v>2138</v>
      </c>
      <c r="D46" s="130">
        <v>2.57</v>
      </c>
      <c r="E46" s="131">
        <v>54.36</v>
      </c>
      <c r="F46" s="136">
        <v>3.5518959999999997</v>
      </c>
      <c r="G46" s="137">
        <v>-0.9818959999999999</v>
      </c>
      <c r="H46" s="140"/>
      <c r="I46" s="134" t="s">
        <v>4161</v>
      </c>
      <c r="J46" s="111" t="str">
        <f t="shared" si="1"/>
        <v>#REF!</v>
      </c>
      <c r="K46" s="117"/>
      <c r="L46" s="147"/>
      <c r="M46" s="139"/>
      <c r="N46" s="151"/>
      <c r="O46" s="117"/>
      <c r="P46" s="112"/>
      <c r="Q46" s="116" t="s">
        <v>5698</v>
      </c>
      <c r="R46" s="139"/>
      <c r="S46" s="117"/>
    </row>
    <row r="47" ht="14.25" customHeight="1">
      <c r="A47" s="112"/>
      <c r="B47" s="117"/>
      <c r="C47" s="129" t="s">
        <v>4187</v>
      </c>
      <c r="D47" s="130">
        <v>2.54</v>
      </c>
      <c r="E47" s="131">
        <v>51.7</v>
      </c>
      <c r="F47" s="136">
        <v>3.2763199999999997</v>
      </c>
      <c r="G47" s="137">
        <v>-0.7363199999999996</v>
      </c>
      <c r="H47" s="140"/>
      <c r="I47" s="134" t="s">
        <v>4161</v>
      </c>
      <c r="J47" s="111" t="str">
        <f t="shared" si="1"/>
        <v>#REF!</v>
      </c>
      <c r="K47" s="117"/>
      <c r="L47" s="150"/>
      <c r="M47" s="139"/>
      <c r="N47" s="151"/>
      <c r="O47" s="117"/>
      <c r="P47" s="112"/>
      <c r="Q47" s="116" t="s">
        <v>5698</v>
      </c>
      <c r="R47" s="139"/>
      <c r="S47" s="117"/>
    </row>
    <row r="48" ht="14.25" customHeight="1">
      <c r="A48" s="112"/>
      <c r="B48" s="117"/>
      <c r="C48" s="129" t="s">
        <v>4212</v>
      </c>
      <c r="D48" s="130">
        <v>3.31</v>
      </c>
      <c r="E48" s="131">
        <v>51.65</v>
      </c>
      <c r="F48" s="136">
        <v>3.2711399999999995</v>
      </c>
      <c r="G48" s="137">
        <v>0.03886000000000056</v>
      </c>
      <c r="H48" s="140"/>
      <c r="I48" s="134" t="s">
        <v>4161</v>
      </c>
      <c r="J48" s="111" t="str">
        <f t="shared" si="1"/>
        <v>#REF!</v>
      </c>
      <c r="K48" s="117"/>
      <c r="L48" s="150"/>
      <c r="M48" s="139"/>
      <c r="N48" s="117"/>
      <c r="O48" s="117"/>
      <c r="P48" s="112"/>
      <c r="Q48" s="116" t="s">
        <v>5698</v>
      </c>
      <c r="R48" s="139"/>
      <c r="S48" s="117"/>
    </row>
    <row r="49" ht="14.25" customHeight="1">
      <c r="A49" s="112"/>
      <c r="B49" s="117"/>
      <c r="C49" s="129" t="s">
        <v>2611</v>
      </c>
      <c r="D49" s="130">
        <v>2.83</v>
      </c>
      <c r="E49" s="131">
        <v>53.66</v>
      </c>
      <c r="F49" s="136">
        <v>3.479376</v>
      </c>
      <c r="G49" s="137">
        <v>-0.6493759999999997</v>
      </c>
      <c r="H49" s="140"/>
      <c r="I49" s="134" t="s">
        <v>4161</v>
      </c>
      <c r="J49" s="111" t="str">
        <f t="shared" si="1"/>
        <v>#REF!</v>
      </c>
      <c r="K49" s="117"/>
      <c r="L49" s="154"/>
      <c r="M49" s="139"/>
      <c r="N49" s="117"/>
      <c r="O49" s="117"/>
      <c r="P49" s="112"/>
      <c r="Q49" s="116" t="s">
        <v>5698</v>
      </c>
      <c r="R49" s="139"/>
      <c r="S49" s="117"/>
    </row>
    <row r="50" ht="14.25" customHeight="1">
      <c r="A50" s="112"/>
      <c r="B50" s="117"/>
      <c r="C50" s="129" t="s">
        <v>3907</v>
      </c>
      <c r="D50" s="130">
        <v>3.8</v>
      </c>
      <c r="E50" s="131">
        <v>52.05</v>
      </c>
      <c r="F50" s="136">
        <v>3.312579999999999</v>
      </c>
      <c r="G50" s="137">
        <v>0.48742000000000063</v>
      </c>
      <c r="H50" s="140"/>
      <c r="I50" s="134" t="s">
        <v>4161</v>
      </c>
      <c r="J50" s="111" t="str">
        <f t="shared" si="1"/>
        <v>#REF!</v>
      </c>
      <c r="K50" s="117"/>
      <c r="L50" s="147"/>
      <c r="M50" s="139"/>
      <c r="N50" s="117"/>
      <c r="O50" s="117"/>
      <c r="P50" s="112"/>
      <c r="Q50" s="116" t="s">
        <v>5698</v>
      </c>
      <c r="R50" s="139"/>
      <c r="S50" s="117"/>
    </row>
    <row r="51" ht="14.25" customHeight="1">
      <c r="A51" s="112"/>
      <c r="B51" s="117"/>
      <c r="C51" s="129" t="s">
        <v>4258</v>
      </c>
      <c r="D51" s="130">
        <v>4.43</v>
      </c>
      <c r="E51" s="131">
        <v>51.59</v>
      </c>
      <c r="F51" s="136">
        <v>3.264924</v>
      </c>
      <c r="G51" s="137">
        <v>1.1650759999999996</v>
      </c>
      <c r="H51" s="140"/>
      <c r="I51" s="134" t="s">
        <v>4161</v>
      </c>
      <c r="J51" s="111" t="str">
        <f t="shared" si="1"/>
        <v>#REF!</v>
      </c>
      <c r="K51" s="117"/>
      <c r="L51" s="147"/>
      <c r="M51" s="117"/>
      <c r="N51" s="117"/>
      <c r="O51" s="117"/>
      <c r="P51" s="112"/>
      <c r="Q51" s="116" t="s">
        <v>5698</v>
      </c>
      <c r="R51" s="139"/>
      <c r="S51" s="117"/>
    </row>
    <row r="52" ht="14.25" customHeight="1">
      <c r="A52" s="112"/>
      <c r="B52" s="117"/>
      <c r="C52" s="129" t="s">
        <v>3362</v>
      </c>
      <c r="D52" s="130">
        <v>2.99</v>
      </c>
      <c r="E52" s="131">
        <v>52.74</v>
      </c>
      <c r="F52" s="136">
        <v>3.384064</v>
      </c>
      <c r="G52" s="137">
        <v>-0.39406399999999975</v>
      </c>
      <c r="H52" s="140"/>
      <c r="I52" s="134" t="s">
        <v>4161</v>
      </c>
      <c r="J52" s="111" t="str">
        <f t="shared" si="1"/>
        <v>#REF!</v>
      </c>
      <c r="K52" s="117"/>
      <c r="L52" s="150"/>
      <c r="M52" s="117"/>
      <c r="N52" s="117"/>
      <c r="O52" s="117"/>
      <c r="P52" s="112"/>
      <c r="Q52" s="116" t="s">
        <v>5698</v>
      </c>
      <c r="R52" s="139"/>
      <c r="S52" s="117"/>
    </row>
    <row r="53" ht="14.25" customHeight="1">
      <c r="A53" s="112"/>
      <c r="B53" s="117"/>
      <c r="C53" s="129" t="s">
        <v>2197</v>
      </c>
      <c r="D53" s="130">
        <v>3.04</v>
      </c>
      <c r="E53" s="131">
        <v>54.27</v>
      </c>
      <c r="F53" s="136">
        <v>3.5425720000000003</v>
      </c>
      <c r="G53" s="137">
        <v>-0.5025720000000002</v>
      </c>
      <c r="H53" s="140"/>
      <c r="I53" s="134" t="s">
        <v>4161</v>
      </c>
      <c r="J53" s="111" t="str">
        <f t="shared" si="1"/>
        <v>#REF!</v>
      </c>
      <c r="K53" s="117"/>
      <c r="L53" s="147"/>
      <c r="M53" s="139"/>
      <c r="N53" s="117"/>
      <c r="O53" s="117"/>
      <c r="P53" s="112"/>
      <c r="Q53" s="116" t="s">
        <v>5698</v>
      </c>
      <c r="R53" s="139"/>
      <c r="S53" s="117"/>
    </row>
    <row r="54" ht="14.25" customHeight="1">
      <c r="A54" s="112"/>
      <c r="B54" s="117"/>
      <c r="C54" s="129" t="s">
        <v>2169</v>
      </c>
      <c r="D54" s="130">
        <v>3.16</v>
      </c>
      <c r="E54" s="131">
        <v>54.32</v>
      </c>
      <c r="F54" s="136">
        <v>3.5477519999999996</v>
      </c>
      <c r="G54" s="137">
        <v>-0.38775199999999943</v>
      </c>
      <c r="H54" s="140"/>
      <c r="I54" s="134" t="s">
        <v>4161</v>
      </c>
      <c r="J54" s="111" t="str">
        <f t="shared" si="1"/>
        <v>#REF!</v>
      </c>
      <c r="K54" s="117"/>
      <c r="L54" s="150"/>
      <c r="M54" s="139"/>
      <c r="N54" s="151"/>
      <c r="O54" s="117"/>
      <c r="P54" s="112"/>
      <c r="Q54" s="116" t="s">
        <v>5698</v>
      </c>
      <c r="R54" s="139"/>
      <c r="S54" s="117"/>
    </row>
    <row r="55" ht="14.25" customHeight="1">
      <c r="A55" s="112"/>
      <c r="B55" s="117"/>
      <c r="C55" s="129" t="s">
        <v>2118</v>
      </c>
      <c r="D55" s="130">
        <v>2.8</v>
      </c>
      <c r="E55" s="131">
        <v>54.38</v>
      </c>
      <c r="F55" s="136">
        <v>3.553968</v>
      </c>
      <c r="G55" s="137">
        <v>-0.753968</v>
      </c>
      <c r="H55" s="140"/>
      <c r="I55" s="134" t="s">
        <v>4161</v>
      </c>
      <c r="J55" s="111" t="str">
        <f t="shared" si="1"/>
        <v>#REF!</v>
      </c>
      <c r="K55" s="117"/>
      <c r="L55" s="147"/>
      <c r="M55" s="139"/>
      <c r="N55" s="117"/>
      <c r="O55" s="117"/>
      <c r="P55" s="112"/>
      <c r="Q55" s="116" t="s">
        <v>5698</v>
      </c>
      <c r="R55" s="139"/>
      <c r="S55" s="117"/>
    </row>
    <row r="56" ht="14.25" customHeight="1">
      <c r="A56" s="112"/>
      <c r="B56" s="117"/>
      <c r="C56" s="129" t="s">
        <v>1647</v>
      </c>
      <c r="D56" s="130">
        <v>3.2</v>
      </c>
      <c r="E56" s="131">
        <v>55.26</v>
      </c>
      <c r="F56" s="136">
        <v>3.6451359999999995</v>
      </c>
      <c r="G56" s="137">
        <v>-0.4451359999999993</v>
      </c>
      <c r="H56" s="140"/>
      <c r="I56" s="134" t="s">
        <v>4161</v>
      </c>
      <c r="J56" s="111" t="str">
        <f t="shared" si="1"/>
        <v>#REF!</v>
      </c>
      <c r="K56" s="117"/>
      <c r="L56" s="147"/>
      <c r="M56" s="139"/>
      <c r="N56" s="117"/>
      <c r="O56" s="117"/>
      <c r="P56" s="112"/>
      <c r="Q56" s="116" t="s">
        <v>5698</v>
      </c>
      <c r="R56" s="139"/>
      <c r="S56" s="117"/>
    </row>
    <row r="57" ht="14.25" customHeight="1">
      <c r="A57" s="112"/>
      <c r="B57" s="117"/>
      <c r="C57" s="129" t="s">
        <v>3976</v>
      </c>
      <c r="D57" s="130">
        <v>4.35</v>
      </c>
      <c r="E57" s="131">
        <v>51.97</v>
      </c>
      <c r="F57" s="136">
        <v>3.304292</v>
      </c>
      <c r="G57" s="137">
        <v>1.0457079999999999</v>
      </c>
      <c r="H57" s="140"/>
      <c r="I57" s="134" t="s">
        <v>4161</v>
      </c>
      <c r="J57" s="111" t="str">
        <f t="shared" si="1"/>
        <v>#REF!</v>
      </c>
      <c r="K57" s="117"/>
      <c r="L57" s="154"/>
      <c r="M57" s="139"/>
      <c r="N57" s="117"/>
      <c r="O57" s="117"/>
      <c r="P57" s="112"/>
      <c r="Q57" s="116" t="s">
        <v>5698</v>
      </c>
      <c r="R57" s="139"/>
      <c r="S57" s="117"/>
    </row>
    <row r="58" ht="14.25" customHeight="1">
      <c r="A58" s="112"/>
      <c r="B58" s="117"/>
      <c r="C58" s="129" t="s">
        <v>2882</v>
      </c>
      <c r="D58" s="130">
        <v>2.83</v>
      </c>
      <c r="E58" s="131">
        <v>53.34</v>
      </c>
      <c r="F58" s="136">
        <v>3.4462240000000004</v>
      </c>
      <c r="G58" s="137">
        <v>-0.6162240000000003</v>
      </c>
      <c r="H58" s="144"/>
      <c r="I58" s="134" t="s">
        <v>4161</v>
      </c>
      <c r="J58" s="111" t="str">
        <f t="shared" si="1"/>
        <v>#REF!</v>
      </c>
      <c r="K58" s="142"/>
      <c r="L58" s="155"/>
      <c r="M58" s="155"/>
      <c r="N58" s="112"/>
      <c r="O58" s="112"/>
      <c r="P58" s="112"/>
      <c r="Q58" s="116" t="s">
        <v>5698</v>
      </c>
      <c r="R58" s="117"/>
      <c r="S58" s="117"/>
    </row>
    <row r="59" ht="14.25" customHeight="1">
      <c r="A59" s="112"/>
      <c r="B59" s="117"/>
      <c r="C59" s="129" t="s">
        <v>5056</v>
      </c>
      <c r="D59" s="130">
        <v>3.25</v>
      </c>
      <c r="E59" s="131">
        <v>50.28</v>
      </c>
      <c r="F59" s="136">
        <v>3.1292079999999998</v>
      </c>
      <c r="G59" s="137">
        <v>0.12079200000000023</v>
      </c>
      <c r="H59" s="141"/>
      <c r="I59" s="134" t="s">
        <v>4161</v>
      </c>
      <c r="J59" s="111" t="str">
        <f t="shared" si="1"/>
        <v>#REF!</v>
      </c>
      <c r="K59" s="117"/>
      <c r="L59" s="156"/>
      <c r="M59" s="156"/>
      <c r="N59" s="112"/>
      <c r="O59" s="112"/>
      <c r="P59" s="112"/>
      <c r="Q59" s="116" t="s">
        <v>5698</v>
      </c>
      <c r="R59" s="117"/>
      <c r="S59" s="117"/>
    </row>
    <row r="60" ht="14.25" customHeight="1">
      <c r="A60" s="112"/>
      <c r="B60" s="117"/>
      <c r="C60" s="129" t="s">
        <v>5077</v>
      </c>
      <c r="D60" s="130">
        <v>2.73</v>
      </c>
      <c r="E60" s="131">
        <v>50.23</v>
      </c>
      <c r="F60" s="136">
        <v>3.1240279999999996</v>
      </c>
      <c r="G60" s="137">
        <v>-0.3940279999999996</v>
      </c>
      <c r="H60" s="141"/>
      <c r="I60" s="134" t="s">
        <v>4161</v>
      </c>
      <c r="J60" s="111" t="str">
        <f t="shared" si="1"/>
        <v>#REF!</v>
      </c>
      <c r="K60" s="117"/>
      <c r="L60" s="141"/>
      <c r="M60" s="141"/>
      <c r="N60" s="112"/>
      <c r="O60" s="112"/>
      <c r="P60" s="112"/>
      <c r="Q60" s="116" t="s">
        <v>5698</v>
      </c>
      <c r="R60" s="117"/>
      <c r="S60" s="117"/>
    </row>
    <row r="61" ht="14.25" customHeight="1">
      <c r="A61" s="112"/>
      <c r="B61" s="117"/>
      <c r="C61" s="129" t="s">
        <v>4882</v>
      </c>
      <c r="D61" s="130">
        <v>2.78</v>
      </c>
      <c r="E61" s="131">
        <v>50.61</v>
      </c>
      <c r="F61" s="136">
        <v>3.163396</v>
      </c>
      <c r="G61" s="137">
        <v>-0.3833960000000003</v>
      </c>
      <c r="H61" s="141"/>
      <c r="I61" s="134" t="s">
        <v>4161</v>
      </c>
      <c r="J61" s="111" t="str">
        <f t="shared" si="1"/>
        <v>#REF!</v>
      </c>
      <c r="K61" s="112"/>
      <c r="L61" s="112"/>
      <c r="M61" s="112"/>
      <c r="N61" s="112"/>
      <c r="O61" s="112"/>
      <c r="P61" s="112"/>
      <c r="Q61" s="116" t="s">
        <v>5698</v>
      </c>
      <c r="R61" s="117"/>
      <c r="S61" s="117"/>
    </row>
    <row r="62" ht="14.25" customHeight="1">
      <c r="A62" s="112"/>
      <c r="B62" s="117"/>
      <c r="C62" s="129" t="s">
        <v>2865</v>
      </c>
      <c r="D62" s="130">
        <v>3.44</v>
      </c>
      <c r="E62" s="131">
        <v>53.35</v>
      </c>
      <c r="F62" s="136">
        <v>3.4472599999999995</v>
      </c>
      <c r="G62" s="137">
        <v>-0.0072599999999996</v>
      </c>
      <c r="H62" s="141"/>
      <c r="I62" s="134" t="s">
        <v>4161</v>
      </c>
      <c r="J62" s="111" t="str">
        <f t="shared" si="1"/>
        <v>#REF!</v>
      </c>
      <c r="K62" s="112"/>
      <c r="L62" s="112"/>
      <c r="M62" s="112"/>
      <c r="N62" s="112"/>
      <c r="O62" s="112"/>
      <c r="P62" s="112"/>
      <c r="Q62" s="116" t="s">
        <v>5698</v>
      </c>
      <c r="R62" s="117"/>
      <c r="S62" s="117"/>
    </row>
    <row r="63" ht="14.25" customHeight="1">
      <c r="A63" s="112"/>
      <c r="B63" s="117"/>
      <c r="C63" s="129" t="s">
        <v>4983</v>
      </c>
      <c r="D63" s="130">
        <v>2.5</v>
      </c>
      <c r="E63" s="131">
        <v>50.42</v>
      </c>
      <c r="F63" s="136">
        <v>3.1437120000000003</v>
      </c>
      <c r="G63" s="137">
        <v>-0.6437120000000003</v>
      </c>
      <c r="H63" s="141"/>
      <c r="I63" s="134" t="s">
        <v>4161</v>
      </c>
      <c r="J63" s="111" t="str">
        <f t="shared" si="1"/>
        <v>#REF!</v>
      </c>
      <c r="K63" s="112"/>
      <c r="L63" s="112"/>
      <c r="M63" s="112"/>
      <c r="N63" s="112"/>
      <c r="O63" s="112"/>
      <c r="P63" s="112"/>
      <c r="Q63" s="116" t="s">
        <v>5698</v>
      </c>
      <c r="R63" s="117"/>
      <c r="S63" s="117"/>
    </row>
    <row r="64" ht="14.25" customHeight="1">
      <c r="A64" s="112"/>
      <c r="B64" s="117"/>
      <c r="C64" s="129" t="s">
        <v>5364</v>
      </c>
      <c r="D64" s="130">
        <v>3.71</v>
      </c>
      <c r="E64" s="131">
        <v>49.36</v>
      </c>
      <c r="F64" s="136">
        <v>3.033896</v>
      </c>
      <c r="G64" s="137">
        <v>0.676104</v>
      </c>
      <c r="H64" s="141"/>
      <c r="I64" s="134" t="s">
        <v>4161</v>
      </c>
      <c r="J64" s="111" t="str">
        <f t="shared" si="1"/>
        <v>#REF!</v>
      </c>
      <c r="K64" s="112"/>
      <c r="L64" s="112"/>
      <c r="M64" s="112"/>
      <c r="N64" s="112"/>
      <c r="O64" s="112"/>
      <c r="P64" s="112"/>
      <c r="Q64" s="116" t="s">
        <v>5698</v>
      </c>
      <c r="R64" s="117"/>
      <c r="S64" s="117"/>
    </row>
    <row r="65" ht="14.25" customHeight="1">
      <c r="A65" s="112"/>
      <c r="B65" s="117"/>
      <c r="C65" s="129" t="s">
        <v>3407</v>
      </c>
      <c r="D65" s="130">
        <v>3.71</v>
      </c>
      <c r="E65" s="131">
        <v>52.69</v>
      </c>
      <c r="F65" s="136">
        <v>3.3788839999999998</v>
      </c>
      <c r="G65" s="137">
        <v>0.3311160000000002</v>
      </c>
      <c r="H65" s="141"/>
      <c r="I65" s="134" t="s">
        <v>4161</v>
      </c>
      <c r="J65" s="111" t="str">
        <f t="shared" si="1"/>
        <v>#REF!</v>
      </c>
      <c r="K65" s="112"/>
      <c r="L65" s="112"/>
      <c r="M65" s="112"/>
      <c r="N65" s="112"/>
      <c r="O65" s="112"/>
      <c r="P65" s="112"/>
      <c r="Q65" s="116" t="s">
        <v>5698</v>
      </c>
      <c r="R65" s="117"/>
      <c r="S65" s="117"/>
    </row>
    <row r="66" ht="14.25" customHeight="1">
      <c r="A66" s="112"/>
      <c r="B66" s="117"/>
      <c r="C66" s="129" t="s">
        <v>3406</v>
      </c>
      <c r="D66" s="130">
        <v>3.13</v>
      </c>
      <c r="E66" s="131">
        <v>52.69</v>
      </c>
      <c r="F66" s="136">
        <v>3.3788839999999998</v>
      </c>
      <c r="G66" s="137">
        <v>-0.24888399999999988</v>
      </c>
      <c r="H66" s="141"/>
      <c r="I66" s="134" t="s">
        <v>4161</v>
      </c>
      <c r="J66" s="111" t="str">
        <f t="shared" si="1"/>
        <v>#REF!</v>
      </c>
      <c r="K66" s="112"/>
      <c r="L66" s="112"/>
      <c r="M66" s="112"/>
      <c r="N66" s="112"/>
      <c r="O66" s="112"/>
      <c r="P66" s="112"/>
      <c r="Q66" s="116" t="s">
        <v>5698</v>
      </c>
      <c r="R66" s="117"/>
      <c r="S66" s="117"/>
    </row>
    <row r="67" ht="14.25" customHeight="1">
      <c r="A67" s="112"/>
      <c r="B67" s="117"/>
      <c r="C67" s="129" t="s">
        <v>4890</v>
      </c>
      <c r="D67" s="130">
        <v>3.18</v>
      </c>
      <c r="E67" s="131">
        <v>50.59</v>
      </c>
      <c r="F67" s="136">
        <v>3.161324</v>
      </c>
      <c r="G67" s="137">
        <v>0.018676000000000137</v>
      </c>
      <c r="H67" s="141"/>
      <c r="I67" s="134" t="s">
        <v>4161</v>
      </c>
      <c r="J67" s="111" t="str">
        <f t="shared" si="1"/>
        <v>#REF!</v>
      </c>
      <c r="K67" s="112"/>
      <c r="L67" s="112"/>
      <c r="M67" s="112"/>
      <c r="N67" s="112"/>
      <c r="O67" s="112"/>
      <c r="P67" s="112"/>
      <c r="Q67" s="116" t="s">
        <v>5698</v>
      </c>
      <c r="R67" s="117"/>
      <c r="S67" s="117"/>
    </row>
    <row r="68" ht="14.25" customHeight="1">
      <c r="A68" s="112"/>
      <c r="B68" s="117"/>
      <c r="C68" s="129" t="s">
        <v>2390</v>
      </c>
      <c r="D68" s="130">
        <v>3.2</v>
      </c>
      <c r="E68" s="131">
        <v>53.98</v>
      </c>
      <c r="F68" s="136">
        <v>3.512527999999999</v>
      </c>
      <c r="G68" s="137">
        <v>-0.31252799999999903</v>
      </c>
      <c r="H68" s="141"/>
      <c r="I68" s="134" t="s">
        <v>4161</v>
      </c>
      <c r="J68" s="111" t="str">
        <f t="shared" si="1"/>
        <v>#REF!</v>
      </c>
      <c r="K68" s="112"/>
      <c r="L68" s="112"/>
      <c r="M68" s="112"/>
      <c r="N68" s="112"/>
      <c r="O68" s="112"/>
      <c r="P68" s="112"/>
      <c r="Q68" s="116" t="s">
        <v>5698</v>
      </c>
      <c r="R68" s="117"/>
      <c r="S68" s="117"/>
    </row>
    <row r="69" ht="14.25" customHeight="1">
      <c r="A69" s="112"/>
      <c r="B69" s="117"/>
      <c r="C69" s="129" t="s">
        <v>3000</v>
      </c>
      <c r="D69" s="130">
        <v>3.01</v>
      </c>
      <c r="E69" s="131">
        <v>53.17</v>
      </c>
      <c r="F69" s="136">
        <v>3.4286119999999998</v>
      </c>
      <c r="G69" s="137">
        <v>-0.418612</v>
      </c>
      <c r="H69" s="141"/>
      <c r="I69" s="134" t="s">
        <v>4161</v>
      </c>
      <c r="J69" s="111" t="str">
        <f t="shared" si="1"/>
        <v>#REF!</v>
      </c>
      <c r="K69" s="112"/>
      <c r="L69" s="112"/>
      <c r="M69" s="112"/>
      <c r="N69" s="112"/>
      <c r="O69" s="112"/>
      <c r="P69" s="112"/>
      <c r="Q69" s="116" t="s">
        <v>5698</v>
      </c>
      <c r="R69" s="117"/>
      <c r="S69" s="117"/>
    </row>
    <row r="70" ht="14.25" customHeight="1">
      <c r="A70" s="112"/>
      <c r="B70" s="117"/>
      <c r="C70" s="129" t="s">
        <v>5076</v>
      </c>
      <c r="D70" s="130">
        <v>2.96</v>
      </c>
      <c r="E70" s="131">
        <v>50.23</v>
      </c>
      <c r="F70" s="136">
        <v>3.1240279999999996</v>
      </c>
      <c r="G70" s="137">
        <v>-0.16402799999999962</v>
      </c>
      <c r="H70" s="141"/>
      <c r="I70" s="134" t="s">
        <v>4161</v>
      </c>
      <c r="J70" s="111" t="str">
        <f t="shared" si="1"/>
        <v>#REF!</v>
      </c>
      <c r="K70" s="112"/>
      <c r="L70" s="112"/>
      <c r="M70" s="112"/>
      <c r="N70" s="112"/>
      <c r="O70" s="112"/>
      <c r="P70" s="112"/>
      <c r="Q70" s="116" t="s">
        <v>5698</v>
      </c>
      <c r="R70" s="117"/>
      <c r="S70" s="117"/>
    </row>
    <row r="71" ht="14.25" customHeight="1">
      <c r="A71" s="112"/>
      <c r="B71" s="117"/>
      <c r="C71" s="129" t="s">
        <v>1950</v>
      </c>
      <c r="D71" s="130">
        <v>3.09</v>
      </c>
      <c r="E71" s="131">
        <v>54.67</v>
      </c>
      <c r="F71" s="136">
        <v>3.584012</v>
      </c>
      <c r="G71" s="137">
        <v>-0.4940120000000001</v>
      </c>
      <c r="H71" s="141"/>
      <c r="I71" s="134" t="s">
        <v>4161</v>
      </c>
      <c r="J71" s="111" t="str">
        <f t="shared" si="1"/>
        <v>#REF!</v>
      </c>
      <c r="K71" s="112"/>
      <c r="L71" s="112"/>
      <c r="M71" s="112"/>
      <c r="N71" s="112"/>
      <c r="O71" s="112"/>
      <c r="P71" s="112"/>
      <c r="Q71" s="116" t="s">
        <v>5698</v>
      </c>
      <c r="R71" s="117"/>
      <c r="S71" s="117"/>
    </row>
    <row r="72" ht="14.25" customHeight="1">
      <c r="A72" s="112"/>
      <c r="B72" s="117"/>
      <c r="C72" s="129" t="s">
        <v>5038</v>
      </c>
      <c r="D72" s="130">
        <v>3.93</v>
      </c>
      <c r="E72" s="131">
        <v>50.31</v>
      </c>
      <c r="F72" s="136">
        <v>3.132316</v>
      </c>
      <c r="G72" s="137">
        <v>0.7976840000000003</v>
      </c>
      <c r="H72" s="141"/>
      <c r="I72" s="134" t="s">
        <v>4161</v>
      </c>
      <c r="J72" s="111" t="str">
        <f t="shared" si="1"/>
        <v>#REF!</v>
      </c>
      <c r="K72" s="112"/>
      <c r="L72" s="112"/>
      <c r="M72" s="112"/>
      <c r="N72" s="112"/>
      <c r="O72" s="112"/>
      <c r="P72" s="112"/>
      <c r="Q72" s="116" t="s">
        <v>5698</v>
      </c>
      <c r="R72" s="117"/>
      <c r="S72" s="117"/>
    </row>
    <row r="73" ht="14.25" customHeight="1">
      <c r="A73" s="112"/>
      <c r="B73" s="117"/>
      <c r="C73" s="129" t="s">
        <v>5555</v>
      </c>
      <c r="D73" s="130">
        <v>2.68</v>
      </c>
      <c r="E73" s="131">
        <v>48.01</v>
      </c>
      <c r="F73" s="136">
        <v>2.8940359999999994</v>
      </c>
      <c r="G73" s="137">
        <v>-0.21403599999999923</v>
      </c>
      <c r="H73" s="141"/>
      <c r="I73" s="134" t="s">
        <v>4161</v>
      </c>
      <c r="J73" s="111" t="str">
        <f t="shared" si="1"/>
        <v>#REF!</v>
      </c>
      <c r="K73" s="112"/>
      <c r="L73" s="112"/>
      <c r="M73" s="112"/>
      <c r="N73" s="112"/>
      <c r="O73" s="112"/>
      <c r="P73" s="112"/>
      <c r="Q73" s="116" t="s">
        <v>5698</v>
      </c>
      <c r="R73" s="117"/>
      <c r="S73" s="117"/>
    </row>
    <row r="74" ht="14.25" customHeight="1">
      <c r="A74" s="112"/>
      <c r="B74" s="117"/>
      <c r="C74" s="129" t="s">
        <v>3326</v>
      </c>
      <c r="D74" s="130">
        <v>2.63</v>
      </c>
      <c r="E74" s="131">
        <v>52.78</v>
      </c>
      <c r="F74" s="136">
        <v>3.388208</v>
      </c>
      <c r="G74" s="137">
        <v>-0.7582080000000002</v>
      </c>
      <c r="H74" s="141"/>
      <c r="I74" s="134" t="s">
        <v>4161</v>
      </c>
      <c r="J74" s="111" t="str">
        <f t="shared" si="1"/>
        <v>#REF!</v>
      </c>
      <c r="K74" s="112"/>
      <c r="L74" s="112"/>
      <c r="M74" s="112"/>
      <c r="N74" s="112"/>
      <c r="O74" s="112"/>
      <c r="P74" s="112"/>
      <c r="Q74" s="116" t="s">
        <v>5698</v>
      </c>
      <c r="R74" s="117"/>
      <c r="S74" s="117"/>
    </row>
    <row r="75" ht="14.25" customHeight="1">
      <c r="A75" s="112"/>
      <c r="B75" s="117"/>
      <c r="C75" s="129" t="s">
        <v>2483</v>
      </c>
      <c r="D75" s="130">
        <v>1.62</v>
      </c>
      <c r="E75" s="131">
        <v>53.84</v>
      </c>
      <c r="F75" s="136">
        <v>3.4980240000000005</v>
      </c>
      <c r="G75" s="137">
        <v>-1.8780240000000004</v>
      </c>
      <c r="H75" s="141"/>
      <c r="I75" s="134" t="s">
        <v>4161</v>
      </c>
      <c r="J75" s="111" t="str">
        <f t="shared" si="1"/>
        <v>#REF!</v>
      </c>
      <c r="K75" s="112"/>
      <c r="L75" s="112"/>
      <c r="M75" s="112"/>
      <c r="N75" s="112"/>
      <c r="O75" s="112"/>
      <c r="P75" s="112"/>
      <c r="Q75" s="116" t="s">
        <v>5698</v>
      </c>
      <c r="R75" s="117"/>
      <c r="S75" s="117"/>
    </row>
    <row r="76" ht="14.25" customHeight="1">
      <c r="A76" s="112"/>
      <c r="B76" s="117"/>
      <c r="C76" s="129" t="s">
        <v>4469</v>
      </c>
      <c r="D76" s="130">
        <v>2.3</v>
      </c>
      <c r="E76" s="131">
        <v>51.31</v>
      </c>
      <c r="F76" s="136">
        <v>3.235916</v>
      </c>
      <c r="G76" s="137">
        <v>-0.9359160000000002</v>
      </c>
      <c r="H76" s="141"/>
      <c r="I76" s="134" t="s">
        <v>4161</v>
      </c>
      <c r="J76" s="111" t="str">
        <f t="shared" si="1"/>
        <v>#REF!</v>
      </c>
      <c r="K76" s="112"/>
      <c r="L76" s="112"/>
      <c r="M76" s="112"/>
      <c r="N76" s="112"/>
      <c r="O76" s="112"/>
      <c r="P76" s="112"/>
      <c r="Q76" s="116" t="s">
        <v>5698</v>
      </c>
      <c r="R76" s="117"/>
      <c r="S76" s="117"/>
    </row>
    <row r="77" ht="14.25" customHeight="1">
      <c r="A77" s="112"/>
      <c r="B77" s="117"/>
      <c r="C77" s="129" t="s">
        <v>3623</v>
      </c>
      <c r="D77" s="130">
        <v>3.42</v>
      </c>
      <c r="E77" s="131">
        <v>52.41</v>
      </c>
      <c r="F77" s="136">
        <v>3.3498759999999996</v>
      </c>
      <c r="G77" s="137">
        <v>0.0701240000000003</v>
      </c>
      <c r="H77" s="141"/>
      <c r="I77" s="134" t="s">
        <v>4161</v>
      </c>
      <c r="J77" s="111" t="str">
        <f t="shared" si="1"/>
        <v>#REF!</v>
      </c>
      <c r="K77" s="112"/>
      <c r="L77" s="112"/>
      <c r="M77" s="112"/>
      <c r="N77" s="112"/>
      <c r="O77" s="112"/>
      <c r="P77" s="112"/>
      <c r="Q77" s="116" t="s">
        <v>5698</v>
      </c>
      <c r="R77" s="117"/>
      <c r="S77" s="117"/>
    </row>
    <row r="78" ht="14.25" customHeight="1">
      <c r="A78" s="112"/>
      <c r="B78" s="117"/>
      <c r="C78" s="129" t="s">
        <v>3646</v>
      </c>
      <c r="D78" s="130">
        <v>3.42</v>
      </c>
      <c r="E78" s="131">
        <v>52.38</v>
      </c>
      <c r="F78" s="136">
        <v>3.3467680000000004</v>
      </c>
      <c r="G78" s="137">
        <v>0.07323199999999952</v>
      </c>
      <c r="H78" s="141"/>
      <c r="I78" s="134" t="s">
        <v>4161</v>
      </c>
      <c r="J78" s="111" t="str">
        <f t="shared" si="1"/>
        <v>#REF!</v>
      </c>
      <c r="K78" s="112"/>
      <c r="L78" s="112"/>
      <c r="M78" s="112"/>
      <c r="N78" s="112"/>
      <c r="O78" s="112"/>
      <c r="P78" s="112"/>
      <c r="Q78" s="116" t="s">
        <v>5698</v>
      </c>
      <c r="R78" s="117"/>
      <c r="S78" s="117"/>
    </row>
    <row r="79" ht="14.25" customHeight="1">
      <c r="A79" s="112"/>
      <c r="B79" s="117"/>
      <c r="C79" s="129" t="s">
        <v>2056</v>
      </c>
      <c r="D79" s="130">
        <v>3.5</v>
      </c>
      <c r="E79" s="131">
        <v>54.5</v>
      </c>
      <c r="F79" s="136">
        <v>3.5663999999999993</v>
      </c>
      <c r="G79" s="137">
        <v>-0.06639999999999935</v>
      </c>
      <c r="H79" s="141"/>
      <c r="I79" s="134" t="s">
        <v>4161</v>
      </c>
      <c r="J79" s="111" t="str">
        <f t="shared" si="1"/>
        <v>#REF!</v>
      </c>
      <c r="K79" s="112"/>
      <c r="L79" s="112"/>
      <c r="M79" s="112"/>
      <c r="N79" s="112"/>
      <c r="O79" s="112"/>
      <c r="P79" s="112"/>
      <c r="Q79" s="116" t="s">
        <v>5698</v>
      </c>
      <c r="R79" s="117"/>
      <c r="S79" s="117"/>
    </row>
    <row r="80" ht="14.25" customHeight="1">
      <c r="A80" s="112"/>
      <c r="B80" s="117"/>
      <c r="C80" s="129" t="s">
        <v>4250</v>
      </c>
      <c r="D80" s="130">
        <v>3.15</v>
      </c>
      <c r="E80" s="131">
        <v>51.6</v>
      </c>
      <c r="F80" s="136">
        <v>3.26596</v>
      </c>
      <c r="G80" s="137">
        <v>-0.11596000000000029</v>
      </c>
      <c r="H80" s="141"/>
      <c r="I80" s="134" t="s">
        <v>4161</v>
      </c>
      <c r="J80" s="111" t="str">
        <f t="shared" si="1"/>
        <v>#REF!</v>
      </c>
      <c r="K80" s="112"/>
      <c r="L80" s="112"/>
      <c r="M80" s="112"/>
      <c r="N80" s="112"/>
      <c r="O80" s="112"/>
      <c r="P80" s="112"/>
      <c r="Q80" s="116" t="s">
        <v>5698</v>
      </c>
      <c r="R80" s="117"/>
      <c r="S80" s="117"/>
    </row>
    <row r="81" ht="14.25" customHeight="1">
      <c r="A81" s="112"/>
      <c r="B81" s="117"/>
      <c r="C81" s="129" t="s">
        <v>3861</v>
      </c>
      <c r="D81" s="130">
        <v>3.68</v>
      </c>
      <c r="E81" s="131">
        <v>52.1</v>
      </c>
      <c r="F81" s="136">
        <v>3.3177600000000003</v>
      </c>
      <c r="G81" s="137">
        <v>0.3622399999999999</v>
      </c>
      <c r="H81" s="141"/>
      <c r="I81" s="134" t="s">
        <v>4161</v>
      </c>
      <c r="J81" s="111" t="str">
        <f t="shared" si="1"/>
        <v>#REF!</v>
      </c>
      <c r="K81" s="112"/>
      <c r="L81" s="112"/>
      <c r="M81" s="112"/>
      <c r="N81" s="112"/>
      <c r="O81" s="112"/>
      <c r="P81" s="112"/>
      <c r="Q81" s="116" t="s">
        <v>5698</v>
      </c>
      <c r="R81" s="117"/>
      <c r="S81" s="117"/>
    </row>
    <row r="82" ht="14.25" customHeight="1">
      <c r="A82" s="112"/>
      <c r="B82" s="117"/>
      <c r="C82" s="129" t="s">
        <v>1794</v>
      </c>
      <c r="D82" s="130">
        <v>4.07</v>
      </c>
      <c r="E82" s="131">
        <v>54.96</v>
      </c>
      <c r="F82" s="136">
        <v>3.614056</v>
      </c>
      <c r="G82" s="137">
        <v>0.4559440000000001</v>
      </c>
      <c r="H82" s="141"/>
      <c r="I82" s="134" t="s">
        <v>5711</v>
      </c>
      <c r="J82" s="111" t="str">
        <f t="shared" si="1"/>
        <v>#REF!</v>
      </c>
      <c r="K82" s="112"/>
      <c r="L82" s="112"/>
      <c r="M82" s="112"/>
      <c r="N82" s="112"/>
      <c r="O82" s="112"/>
      <c r="P82" s="112"/>
      <c r="Q82" s="116" t="s">
        <v>5698</v>
      </c>
      <c r="R82" s="117"/>
      <c r="S82" s="117"/>
    </row>
    <row r="83" ht="14.25" customHeight="1">
      <c r="A83" s="112"/>
      <c r="B83" s="117"/>
      <c r="C83" s="129" t="s">
        <v>2182</v>
      </c>
      <c r="D83" s="130">
        <v>3.84</v>
      </c>
      <c r="E83" s="131">
        <v>54.3</v>
      </c>
      <c r="F83" s="136">
        <v>3.5456799999999995</v>
      </c>
      <c r="G83" s="137">
        <v>0.29432000000000036</v>
      </c>
      <c r="H83" s="141"/>
      <c r="I83" s="134" t="s">
        <v>4161</v>
      </c>
      <c r="J83" s="111" t="str">
        <f t="shared" si="1"/>
        <v>#REF!</v>
      </c>
      <c r="K83" s="112"/>
      <c r="L83" s="112"/>
      <c r="M83" s="112"/>
      <c r="N83" s="112"/>
      <c r="O83" s="112"/>
      <c r="P83" s="112"/>
      <c r="Q83" s="116" t="s">
        <v>5698</v>
      </c>
      <c r="R83" s="117"/>
      <c r="S83" s="117"/>
    </row>
    <row r="84" ht="14.25" customHeight="1">
      <c r="A84" s="112"/>
      <c r="B84" s="117"/>
      <c r="C84" s="129" t="s">
        <v>4359</v>
      </c>
      <c r="D84" s="130">
        <v>2.4</v>
      </c>
      <c r="E84" s="131">
        <v>51.46</v>
      </c>
      <c r="F84" s="136">
        <v>3.2514559999999997</v>
      </c>
      <c r="G84" s="137">
        <v>-0.8514559999999998</v>
      </c>
      <c r="H84" s="141"/>
      <c r="I84" s="134" t="s">
        <v>4161</v>
      </c>
      <c r="J84" s="111" t="str">
        <f t="shared" si="1"/>
        <v>#REF!</v>
      </c>
      <c r="K84" s="112"/>
      <c r="L84" s="112"/>
      <c r="M84" s="112"/>
      <c r="N84" s="112"/>
      <c r="O84" s="112"/>
      <c r="P84" s="112"/>
      <c r="Q84" s="116" t="s">
        <v>5698</v>
      </c>
      <c r="R84" s="117"/>
      <c r="S84" s="117"/>
    </row>
    <row r="85" ht="14.25" customHeight="1">
      <c r="A85" s="112"/>
      <c r="B85" s="117"/>
      <c r="C85" s="129" t="s">
        <v>4478</v>
      </c>
      <c r="D85" s="130">
        <v>4.13</v>
      </c>
      <c r="E85" s="131">
        <v>51.3</v>
      </c>
      <c r="F85" s="136">
        <v>3.234879999999999</v>
      </c>
      <c r="G85" s="137">
        <v>0.8951200000000008</v>
      </c>
      <c r="H85" s="141"/>
      <c r="I85" s="134" t="s">
        <v>4161</v>
      </c>
      <c r="J85" s="111" t="str">
        <f t="shared" si="1"/>
        <v>#REF!</v>
      </c>
      <c r="K85" s="112"/>
      <c r="L85" s="112"/>
      <c r="M85" s="112"/>
      <c r="N85" s="112"/>
      <c r="O85" s="112"/>
      <c r="P85" s="112"/>
      <c r="Q85" s="116" t="s">
        <v>5698</v>
      </c>
      <c r="R85" s="117"/>
      <c r="S85" s="117"/>
    </row>
    <row r="86" ht="14.25" customHeight="1">
      <c r="A86" s="112"/>
      <c r="B86" s="117"/>
      <c r="C86" s="129" t="s">
        <v>4874</v>
      </c>
      <c r="D86" s="130">
        <v>3.81</v>
      </c>
      <c r="E86" s="131">
        <v>50.63</v>
      </c>
      <c r="F86" s="136">
        <v>3.165468</v>
      </c>
      <c r="G86" s="137">
        <v>0.6445319999999999</v>
      </c>
      <c r="H86" s="141"/>
      <c r="I86" s="134" t="s">
        <v>4161</v>
      </c>
      <c r="J86" s="111" t="str">
        <f t="shared" si="1"/>
        <v>#REF!</v>
      </c>
      <c r="K86" s="112"/>
      <c r="L86" s="112"/>
      <c r="M86" s="112"/>
      <c r="N86" s="112"/>
      <c r="O86" s="112"/>
      <c r="P86" s="112"/>
      <c r="Q86" s="116" t="s">
        <v>5698</v>
      </c>
      <c r="R86" s="117"/>
      <c r="S86" s="117"/>
    </row>
    <row r="87" ht="14.25" customHeight="1">
      <c r="A87" s="112"/>
      <c r="B87" s="117"/>
      <c r="C87" s="129" t="s">
        <v>3446</v>
      </c>
      <c r="D87" s="130">
        <v>3.0</v>
      </c>
      <c r="E87" s="131">
        <v>52.64</v>
      </c>
      <c r="F87" s="136">
        <v>3.3737039999999996</v>
      </c>
      <c r="G87" s="137">
        <v>-0.3737039999999996</v>
      </c>
      <c r="H87" s="141"/>
      <c r="I87" s="134" t="s">
        <v>4161</v>
      </c>
      <c r="J87" s="111" t="str">
        <f t="shared" si="1"/>
        <v>#REF!</v>
      </c>
      <c r="K87" s="112"/>
      <c r="L87" s="112"/>
      <c r="M87" s="112"/>
      <c r="N87" s="112"/>
      <c r="O87" s="112"/>
      <c r="P87" s="112"/>
      <c r="Q87" s="116" t="s">
        <v>5698</v>
      </c>
      <c r="R87" s="117"/>
      <c r="S87" s="117"/>
    </row>
    <row r="88" ht="14.25" customHeight="1">
      <c r="A88" s="112"/>
      <c r="B88" s="117"/>
      <c r="C88" s="129" t="s">
        <v>4744</v>
      </c>
      <c r="D88" s="130">
        <v>4.52</v>
      </c>
      <c r="E88" s="131">
        <v>50.87</v>
      </c>
      <c r="F88" s="136">
        <v>3.1903319999999993</v>
      </c>
      <c r="G88" s="137">
        <v>1.3296680000000003</v>
      </c>
      <c r="H88" s="141"/>
      <c r="I88" s="134" t="s">
        <v>4161</v>
      </c>
      <c r="J88" s="111" t="str">
        <f t="shared" si="1"/>
        <v>#REF!</v>
      </c>
      <c r="K88" s="112"/>
      <c r="L88" s="112"/>
      <c r="M88" s="112"/>
      <c r="N88" s="112"/>
      <c r="O88" s="112"/>
      <c r="P88" s="112"/>
      <c r="Q88" s="116" t="s">
        <v>5698</v>
      </c>
      <c r="R88" s="117"/>
      <c r="S88" s="117"/>
    </row>
    <row r="89" ht="14.25" customHeight="1">
      <c r="A89" s="112"/>
      <c r="B89" s="117"/>
      <c r="C89" s="129" t="s">
        <v>2071</v>
      </c>
      <c r="D89" s="130">
        <v>3.16</v>
      </c>
      <c r="E89" s="131">
        <v>54.47</v>
      </c>
      <c r="F89" s="136">
        <v>3.5632919999999992</v>
      </c>
      <c r="G89" s="137">
        <v>-0.4032919999999991</v>
      </c>
      <c r="H89" s="141"/>
      <c r="I89" s="134" t="s">
        <v>4161</v>
      </c>
      <c r="J89" s="111" t="str">
        <f t="shared" si="1"/>
        <v>#REF!</v>
      </c>
      <c r="K89" s="112"/>
      <c r="L89" s="112"/>
      <c r="M89" s="112"/>
      <c r="N89" s="112"/>
      <c r="O89" s="112"/>
      <c r="P89" s="112"/>
      <c r="Q89" s="116" t="s">
        <v>5698</v>
      </c>
      <c r="R89" s="117"/>
      <c r="S89" s="117"/>
    </row>
    <row r="90" ht="14.25" customHeight="1">
      <c r="A90" s="112"/>
      <c r="B90" s="117"/>
      <c r="C90" s="129" t="s">
        <v>2522</v>
      </c>
      <c r="D90" s="130">
        <v>3.04</v>
      </c>
      <c r="E90" s="131">
        <v>53.79</v>
      </c>
      <c r="F90" s="136">
        <v>3.4928439999999994</v>
      </c>
      <c r="G90" s="137">
        <v>-0.45284399999999936</v>
      </c>
      <c r="H90" s="141"/>
      <c r="I90" s="134" t="s">
        <v>4161</v>
      </c>
      <c r="J90" s="111" t="str">
        <f t="shared" si="1"/>
        <v>#REF!</v>
      </c>
      <c r="K90" s="112"/>
      <c r="L90" s="112"/>
      <c r="M90" s="112"/>
      <c r="N90" s="112"/>
      <c r="O90" s="112"/>
      <c r="P90" s="112"/>
      <c r="Q90" s="116" t="s">
        <v>5698</v>
      </c>
      <c r="R90" s="117"/>
      <c r="S90" s="117"/>
    </row>
    <row r="91" ht="14.25" customHeight="1">
      <c r="A91" s="112"/>
      <c r="B91" s="117"/>
      <c r="C91" s="129" t="s">
        <v>3605</v>
      </c>
      <c r="D91" s="130">
        <v>3.84</v>
      </c>
      <c r="E91" s="131">
        <v>52.43</v>
      </c>
      <c r="F91" s="136">
        <v>3.3519479999999997</v>
      </c>
      <c r="G91" s="137">
        <v>0.48805200000000015</v>
      </c>
      <c r="H91" s="141"/>
      <c r="I91" s="134" t="s">
        <v>4161</v>
      </c>
      <c r="J91" s="111" t="str">
        <f t="shared" si="1"/>
        <v>#REF!</v>
      </c>
      <c r="K91" s="112"/>
      <c r="L91" s="112"/>
      <c r="M91" s="112"/>
      <c r="N91" s="112"/>
      <c r="O91" s="112"/>
      <c r="P91" s="112"/>
      <c r="Q91" s="116" t="s">
        <v>5698</v>
      </c>
      <c r="R91" s="117"/>
      <c r="S91" s="117"/>
    </row>
    <row r="92" ht="14.25" customHeight="1">
      <c r="A92" s="112"/>
      <c r="B92" s="117"/>
      <c r="C92" s="129" t="s">
        <v>3704</v>
      </c>
      <c r="D92" s="130">
        <v>2.97</v>
      </c>
      <c r="E92" s="131">
        <v>52.3</v>
      </c>
      <c r="F92" s="136">
        <v>3.3384799999999992</v>
      </c>
      <c r="G92" s="137">
        <v>-0.36847999999999903</v>
      </c>
      <c r="H92" s="141"/>
      <c r="I92" s="134" t="s">
        <v>4161</v>
      </c>
      <c r="J92" s="111" t="str">
        <f t="shared" si="1"/>
        <v>#REF!</v>
      </c>
      <c r="K92" s="112"/>
      <c r="L92" s="112"/>
      <c r="M92" s="112"/>
      <c r="N92" s="112"/>
      <c r="O92" s="112"/>
      <c r="P92" s="112"/>
      <c r="Q92" s="116" t="s">
        <v>5698</v>
      </c>
      <c r="R92" s="117"/>
      <c r="S92" s="117"/>
    </row>
    <row r="93" ht="14.25" customHeight="1">
      <c r="A93" s="112"/>
      <c r="B93" s="117"/>
      <c r="C93" s="129" t="s">
        <v>2184</v>
      </c>
      <c r="D93" s="130">
        <v>2.47</v>
      </c>
      <c r="E93" s="131">
        <v>54.29</v>
      </c>
      <c r="F93" s="136">
        <v>3.5446439999999995</v>
      </c>
      <c r="G93" s="137">
        <v>-1.0746439999999993</v>
      </c>
      <c r="H93" s="141"/>
      <c r="I93" s="134" t="s">
        <v>4161</v>
      </c>
      <c r="J93" s="111" t="str">
        <f t="shared" si="1"/>
        <v>#REF!</v>
      </c>
      <c r="K93" s="112"/>
      <c r="L93" s="112"/>
      <c r="M93" s="112"/>
      <c r="N93" s="112"/>
      <c r="O93" s="112"/>
      <c r="P93" s="112"/>
      <c r="Q93" s="116" t="s">
        <v>5698</v>
      </c>
      <c r="R93" s="117"/>
      <c r="S93" s="117"/>
    </row>
    <row r="94" ht="14.25" customHeight="1">
      <c r="A94" s="112"/>
      <c r="B94" s="117"/>
      <c r="C94" s="129" t="s">
        <v>3488</v>
      </c>
      <c r="D94" s="130">
        <v>2.95</v>
      </c>
      <c r="E94" s="131">
        <v>52.58</v>
      </c>
      <c r="F94" s="136">
        <v>3.3674879999999994</v>
      </c>
      <c r="G94" s="137">
        <v>-0.4174879999999992</v>
      </c>
      <c r="H94" s="141"/>
      <c r="I94" s="134" t="s">
        <v>4161</v>
      </c>
      <c r="J94" s="111" t="str">
        <f t="shared" si="1"/>
        <v>#REF!</v>
      </c>
      <c r="K94" s="112"/>
      <c r="L94" s="112"/>
      <c r="M94" s="112"/>
      <c r="N94" s="112"/>
      <c r="O94" s="112"/>
      <c r="P94" s="112"/>
      <c r="Q94" s="116" t="s">
        <v>5698</v>
      </c>
      <c r="R94" s="117"/>
      <c r="S94" s="117"/>
    </row>
    <row r="95" ht="14.25" customHeight="1">
      <c r="A95" s="112"/>
      <c r="B95" s="117"/>
      <c r="C95" s="129" t="s">
        <v>3977</v>
      </c>
      <c r="D95" s="130">
        <v>3.07</v>
      </c>
      <c r="E95" s="131">
        <v>51.97</v>
      </c>
      <c r="F95" s="136">
        <v>3.304292</v>
      </c>
      <c r="G95" s="137">
        <v>-0.23429199999999994</v>
      </c>
      <c r="H95" s="141"/>
      <c r="I95" s="134" t="s">
        <v>4161</v>
      </c>
      <c r="J95" s="111" t="str">
        <f t="shared" si="1"/>
        <v>#REF!</v>
      </c>
      <c r="K95" s="112"/>
      <c r="L95" s="112"/>
      <c r="M95" s="112"/>
      <c r="N95" s="112"/>
      <c r="O95" s="112"/>
      <c r="P95" s="112"/>
      <c r="Q95" s="116" t="s">
        <v>5698</v>
      </c>
      <c r="R95" s="117"/>
      <c r="S95" s="117"/>
    </row>
    <row r="96" ht="14.25" customHeight="1">
      <c r="A96" s="112"/>
      <c r="B96" s="117"/>
      <c r="C96" s="129" t="s">
        <v>4514</v>
      </c>
      <c r="D96" s="130">
        <v>4.8</v>
      </c>
      <c r="E96" s="131">
        <v>51.24</v>
      </c>
      <c r="F96" s="136">
        <v>3.2286639999999998</v>
      </c>
      <c r="G96" s="137">
        <v>1.571336</v>
      </c>
      <c r="H96" s="141"/>
      <c r="I96" s="134" t="s">
        <v>4161</v>
      </c>
      <c r="J96" s="111" t="str">
        <f t="shared" si="1"/>
        <v>#REF!</v>
      </c>
      <c r="K96" s="112"/>
      <c r="L96" s="112"/>
      <c r="M96" s="112"/>
      <c r="N96" s="112"/>
      <c r="O96" s="112"/>
      <c r="P96" s="112"/>
      <c r="Q96" s="116" t="s">
        <v>5698</v>
      </c>
      <c r="R96" s="117"/>
      <c r="S96" s="117"/>
    </row>
    <row r="97" ht="14.25" customHeight="1">
      <c r="A97" s="112"/>
      <c r="B97" s="117"/>
      <c r="C97" s="129" t="s">
        <v>4539</v>
      </c>
      <c r="D97" s="130">
        <v>4.51</v>
      </c>
      <c r="E97" s="131">
        <v>51.19</v>
      </c>
      <c r="F97" s="136">
        <v>3.2234839999999996</v>
      </c>
      <c r="G97" s="137">
        <v>1.2865160000000002</v>
      </c>
      <c r="H97" s="141"/>
      <c r="I97" s="134" t="s">
        <v>4161</v>
      </c>
      <c r="J97" s="111" t="str">
        <f t="shared" si="1"/>
        <v>#REF!</v>
      </c>
      <c r="K97" s="112"/>
      <c r="L97" s="112"/>
      <c r="M97" s="112"/>
      <c r="N97" s="112"/>
      <c r="O97" s="112"/>
      <c r="P97" s="112"/>
      <c r="Q97" s="116" t="s">
        <v>5698</v>
      </c>
      <c r="R97" s="117"/>
      <c r="S97" s="117"/>
    </row>
    <row r="98" ht="14.25" customHeight="1">
      <c r="A98" s="112"/>
      <c r="B98" s="117"/>
      <c r="C98" s="129" t="s">
        <v>2991</v>
      </c>
      <c r="D98" s="130">
        <v>3.82</v>
      </c>
      <c r="E98" s="131">
        <v>53.18</v>
      </c>
      <c r="F98" s="136">
        <v>3.429648</v>
      </c>
      <c r="G98" s="137">
        <v>0.39035200000000003</v>
      </c>
      <c r="H98" s="141"/>
      <c r="I98" s="134" t="s">
        <v>4161</v>
      </c>
      <c r="J98" s="111" t="str">
        <f t="shared" si="1"/>
        <v>#REF!</v>
      </c>
      <c r="K98" s="112"/>
      <c r="L98" s="112"/>
      <c r="M98" s="112"/>
      <c r="N98" s="112"/>
      <c r="O98" s="112"/>
      <c r="P98" s="112"/>
      <c r="Q98" s="116" t="s">
        <v>5698</v>
      </c>
      <c r="R98" s="117"/>
      <c r="S98" s="117"/>
    </row>
    <row r="99" ht="14.25" customHeight="1">
      <c r="A99" s="112"/>
      <c r="B99" s="117"/>
      <c r="C99" s="129" t="s">
        <v>5039</v>
      </c>
      <c r="D99" s="130">
        <v>3.08</v>
      </c>
      <c r="E99" s="131">
        <v>50.31</v>
      </c>
      <c r="F99" s="136">
        <v>3.132316</v>
      </c>
      <c r="G99" s="137">
        <v>-0.05231599999999981</v>
      </c>
      <c r="H99" s="141"/>
      <c r="I99" s="134" t="s">
        <v>4161</v>
      </c>
      <c r="J99" s="111" t="str">
        <f t="shared" si="1"/>
        <v>#REF!</v>
      </c>
      <c r="K99" s="112"/>
      <c r="L99" s="112"/>
      <c r="M99" s="112"/>
      <c r="N99" s="112"/>
      <c r="O99" s="112"/>
      <c r="P99" s="112"/>
      <c r="Q99" s="116" t="s">
        <v>5698</v>
      </c>
      <c r="R99" s="117"/>
      <c r="S99" s="117"/>
    </row>
    <row r="100" ht="14.25" customHeight="1">
      <c r="A100" s="112"/>
      <c r="B100" s="117"/>
      <c r="C100" s="129" t="s">
        <v>2719</v>
      </c>
      <c r="D100" s="130">
        <v>3.3</v>
      </c>
      <c r="E100" s="131">
        <v>53.54</v>
      </c>
      <c r="F100" s="136">
        <v>3.4669439999999994</v>
      </c>
      <c r="G100" s="137">
        <v>-0.16694399999999954</v>
      </c>
      <c r="H100" s="141"/>
      <c r="I100" s="134" t="s">
        <v>4161</v>
      </c>
      <c r="J100" s="111" t="str">
        <f t="shared" si="1"/>
        <v>#REF!</v>
      </c>
      <c r="K100" s="112"/>
      <c r="L100" s="112"/>
      <c r="M100" s="112"/>
      <c r="N100" s="112"/>
      <c r="O100" s="112"/>
      <c r="P100" s="112"/>
      <c r="Q100" s="116" t="s">
        <v>5698</v>
      </c>
      <c r="R100" s="117"/>
      <c r="S100" s="117"/>
    </row>
    <row r="101" ht="14.25" customHeight="1">
      <c r="A101" s="112"/>
      <c r="B101" s="117"/>
      <c r="C101" s="129" t="s">
        <v>4088</v>
      </c>
      <c r="D101" s="130">
        <v>3.84</v>
      </c>
      <c r="E101" s="131">
        <v>51.84</v>
      </c>
      <c r="F101" s="136">
        <v>3.290824</v>
      </c>
      <c r="G101" s="137">
        <v>0.5491759999999997</v>
      </c>
      <c r="H101" s="141"/>
      <c r="I101" s="134" t="s">
        <v>4161</v>
      </c>
      <c r="J101" s="111" t="str">
        <f t="shared" si="1"/>
        <v>#REF!</v>
      </c>
      <c r="K101" s="112"/>
      <c r="L101" s="112"/>
      <c r="M101" s="112"/>
      <c r="N101" s="112"/>
      <c r="O101" s="112"/>
      <c r="P101" s="112"/>
      <c r="Q101" s="116" t="s">
        <v>5698</v>
      </c>
      <c r="R101" s="117"/>
      <c r="S101" s="117"/>
    </row>
    <row r="102" ht="14.25" customHeight="1">
      <c r="A102" s="112"/>
      <c r="B102" s="117"/>
      <c r="C102" s="129" t="s">
        <v>2535</v>
      </c>
      <c r="D102" s="130">
        <v>4.1</v>
      </c>
      <c r="E102" s="131">
        <v>53.77</v>
      </c>
      <c r="F102" s="136">
        <v>3.490772</v>
      </c>
      <c r="G102" s="137">
        <v>0.6092279999999994</v>
      </c>
      <c r="H102" s="141"/>
      <c r="I102" s="134" t="s">
        <v>4161</v>
      </c>
      <c r="J102" s="111" t="str">
        <f t="shared" si="1"/>
        <v>#REF!</v>
      </c>
      <c r="K102" s="112"/>
      <c r="L102" s="112"/>
      <c r="M102" s="112"/>
      <c r="N102" s="112"/>
      <c r="O102" s="112"/>
      <c r="P102" s="112"/>
      <c r="Q102" s="116" t="s">
        <v>5698</v>
      </c>
      <c r="R102" s="117"/>
      <c r="S102" s="117"/>
    </row>
    <row r="103" ht="14.25" customHeight="1">
      <c r="A103" s="112"/>
      <c r="B103" s="117"/>
      <c r="C103" s="129" t="s">
        <v>1652</v>
      </c>
      <c r="D103" s="130">
        <v>2.97</v>
      </c>
      <c r="E103" s="131">
        <v>55.25</v>
      </c>
      <c r="F103" s="136">
        <v>3.6440999999999995</v>
      </c>
      <c r="G103" s="137">
        <v>-0.6740999999999993</v>
      </c>
      <c r="H103" s="141"/>
      <c r="I103" s="134" t="s">
        <v>4161</v>
      </c>
      <c r="J103" s="111" t="str">
        <f t="shared" si="1"/>
        <v>#REF!</v>
      </c>
      <c r="K103" s="112"/>
      <c r="L103" s="112"/>
      <c r="M103" s="112"/>
      <c r="N103" s="112"/>
      <c r="O103" s="112"/>
      <c r="P103" s="112"/>
      <c r="Q103" s="116" t="s">
        <v>5698</v>
      </c>
      <c r="R103" s="117"/>
      <c r="S103" s="117"/>
    </row>
    <row r="104" ht="14.25" customHeight="1">
      <c r="A104" s="112"/>
      <c r="B104" s="117"/>
      <c r="C104" s="129" t="s">
        <v>1517</v>
      </c>
      <c r="D104" s="130">
        <v>3.21</v>
      </c>
      <c r="E104" s="131">
        <v>55.57</v>
      </c>
      <c r="F104" s="136">
        <v>3.6772519999999997</v>
      </c>
      <c r="G104" s="137">
        <v>-0.4672519999999998</v>
      </c>
      <c r="H104" s="141"/>
      <c r="I104" s="134" t="s">
        <v>4161</v>
      </c>
      <c r="J104" s="111" t="str">
        <f t="shared" si="1"/>
        <v>#REF!</v>
      </c>
      <c r="K104" s="112"/>
      <c r="L104" s="112"/>
      <c r="M104" s="112"/>
      <c r="N104" s="112"/>
      <c r="O104" s="112"/>
      <c r="P104" s="112"/>
      <c r="Q104" s="116" t="s">
        <v>5698</v>
      </c>
      <c r="R104" s="117"/>
      <c r="S104" s="117"/>
    </row>
    <row r="105" ht="14.25" customHeight="1">
      <c r="A105" s="112"/>
      <c r="B105" s="117"/>
      <c r="C105" s="129" t="s">
        <v>5026</v>
      </c>
      <c r="D105" s="130">
        <v>3.84</v>
      </c>
      <c r="E105" s="131">
        <v>50.33</v>
      </c>
      <c r="F105" s="136">
        <v>3.134388</v>
      </c>
      <c r="G105" s="137">
        <v>0.7056119999999999</v>
      </c>
      <c r="H105" s="141"/>
      <c r="I105" s="134" t="s">
        <v>4161</v>
      </c>
      <c r="J105" s="111" t="str">
        <f t="shared" si="1"/>
        <v>#REF!</v>
      </c>
      <c r="K105" s="112"/>
      <c r="L105" s="112"/>
      <c r="M105" s="112"/>
      <c r="N105" s="112"/>
      <c r="O105" s="112"/>
      <c r="P105" s="112"/>
      <c r="Q105" s="116" t="s">
        <v>5698</v>
      </c>
      <c r="R105" s="117"/>
      <c r="S105" s="117"/>
    </row>
    <row r="106" ht="14.25" customHeight="1">
      <c r="A106" s="112"/>
      <c r="B106" s="117"/>
      <c r="C106" s="129" t="s">
        <v>5071</v>
      </c>
      <c r="D106" s="130">
        <v>3.66</v>
      </c>
      <c r="E106" s="131">
        <v>50.25</v>
      </c>
      <c r="F106" s="136">
        <v>3.1260999999999997</v>
      </c>
      <c r="G106" s="137">
        <v>0.5339000000000005</v>
      </c>
      <c r="H106" s="141"/>
      <c r="I106" s="134" t="s">
        <v>4161</v>
      </c>
      <c r="J106" s="111" t="str">
        <f t="shared" si="1"/>
        <v>#REF!</v>
      </c>
      <c r="K106" s="112"/>
      <c r="L106" s="112"/>
      <c r="M106" s="112"/>
      <c r="N106" s="112"/>
      <c r="O106" s="112"/>
      <c r="P106" s="112"/>
      <c r="Q106" s="116" t="s">
        <v>5698</v>
      </c>
      <c r="R106" s="117"/>
      <c r="S106" s="117"/>
    </row>
    <row r="107" ht="14.25" customHeight="1">
      <c r="A107" s="112"/>
      <c r="B107" s="117"/>
      <c r="C107" s="129" t="s">
        <v>3723</v>
      </c>
      <c r="D107" s="130">
        <v>3.43</v>
      </c>
      <c r="E107" s="131">
        <v>52.27</v>
      </c>
      <c r="F107" s="136">
        <v>3.335372</v>
      </c>
      <c r="G107" s="137">
        <v>0.09462800000000016</v>
      </c>
      <c r="H107" s="141"/>
      <c r="I107" s="134" t="s">
        <v>4161</v>
      </c>
      <c r="J107" s="111" t="str">
        <f t="shared" si="1"/>
        <v>#REF!</v>
      </c>
      <c r="K107" s="112"/>
      <c r="L107" s="112"/>
      <c r="M107" s="112"/>
      <c r="N107" s="112"/>
      <c r="O107" s="112"/>
      <c r="P107" s="112"/>
      <c r="Q107" s="116" t="s">
        <v>5698</v>
      </c>
      <c r="R107" s="117"/>
      <c r="S107" s="117"/>
    </row>
    <row r="108" ht="14.25" customHeight="1">
      <c r="A108" s="112"/>
      <c r="B108" s="117"/>
      <c r="C108" s="129" t="s">
        <v>1867</v>
      </c>
      <c r="D108" s="130">
        <v>3.7</v>
      </c>
      <c r="E108" s="131">
        <v>54.84</v>
      </c>
      <c r="F108" s="136">
        <v>3.6016239999999997</v>
      </c>
      <c r="G108" s="137">
        <v>0.09837600000000046</v>
      </c>
      <c r="H108" s="141"/>
      <c r="I108" s="134" t="s">
        <v>4161</v>
      </c>
      <c r="J108" s="111" t="str">
        <f t="shared" si="1"/>
        <v>#REF!</v>
      </c>
      <c r="K108" s="112"/>
      <c r="L108" s="112"/>
      <c r="M108" s="112"/>
      <c r="N108" s="112"/>
      <c r="O108" s="112"/>
      <c r="P108" s="112"/>
      <c r="Q108" s="116" t="s">
        <v>5698</v>
      </c>
      <c r="R108" s="117"/>
      <c r="S108" s="117"/>
    </row>
    <row r="109" ht="14.25" customHeight="1">
      <c r="A109" s="112"/>
      <c r="B109" s="117"/>
      <c r="C109" s="129" t="s">
        <v>3826</v>
      </c>
      <c r="D109" s="130">
        <v>3.56</v>
      </c>
      <c r="E109" s="131">
        <v>52.15</v>
      </c>
      <c r="F109" s="136">
        <v>3.3229399999999996</v>
      </c>
      <c r="G109" s="137">
        <v>0.2370600000000005</v>
      </c>
      <c r="H109" s="141"/>
      <c r="I109" s="134" t="s">
        <v>4161</v>
      </c>
      <c r="J109" s="111" t="str">
        <f t="shared" si="1"/>
        <v>#REF!</v>
      </c>
      <c r="K109" s="112"/>
      <c r="L109" s="112"/>
      <c r="M109" s="112"/>
      <c r="N109" s="112"/>
      <c r="O109" s="112"/>
      <c r="P109" s="112"/>
      <c r="Q109" s="116" t="s">
        <v>5698</v>
      </c>
      <c r="R109" s="117"/>
      <c r="S109" s="117"/>
    </row>
    <row r="110" ht="14.25" customHeight="1">
      <c r="A110" s="112"/>
      <c r="B110" s="117"/>
      <c r="C110" s="129" t="s">
        <v>4221</v>
      </c>
      <c r="D110" s="130">
        <v>3.85</v>
      </c>
      <c r="E110" s="131">
        <v>51.64</v>
      </c>
      <c r="F110" s="136">
        <v>3.2701039999999995</v>
      </c>
      <c r="G110" s="137">
        <v>0.5798960000000006</v>
      </c>
      <c r="H110" s="141"/>
      <c r="I110" s="134" t="s">
        <v>4161</v>
      </c>
      <c r="J110" s="111" t="str">
        <f t="shared" si="1"/>
        <v>#REF!</v>
      </c>
      <c r="K110" s="112"/>
      <c r="L110" s="112"/>
      <c r="M110" s="112"/>
      <c r="N110" s="112"/>
      <c r="O110" s="112"/>
      <c r="P110" s="112"/>
      <c r="Q110" s="116" t="s">
        <v>5698</v>
      </c>
      <c r="R110" s="117"/>
      <c r="S110" s="117"/>
    </row>
    <row r="111" ht="14.25" customHeight="1">
      <c r="A111" s="112"/>
      <c r="B111" s="117"/>
      <c r="C111" s="129" t="s">
        <v>5138</v>
      </c>
      <c r="D111" s="130">
        <v>3.79</v>
      </c>
      <c r="E111" s="131">
        <v>50.08</v>
      </c>
      <c r="F111" s="136">
        <v>3.108488</v>
      </c>
      <c r="G111" s="137">
        <v>0.6815120000000001</v>
      </c>
      <c r="H111" s="141"/>
      <c r="I111" s="134" t="s">
        <v>4161</v>
      </c>
      <c r="J111" s="111" t="str">
        <f t="shared" si="1"/>
        <v>#REF!</v>
      </c>
      <c r="K111" s="112"/>
      <c r="L111" s="112"/>
      <c r="M111" s="112"/>
      <c r="N111" s="112"/>
      <c r="O111" s="112"/>
      <c r="P111" s="112"/>
      <c r="Q111" s="116" t="s">
        <v>5698</v>
      </c>
      <c r="R111" s="117"/>
      <c r="S111" s="117"/>
    </row>
    <row r="112" ht="14.25" customHeight="1">
      <c r="A112" s="112"/>
      <c r="B112" s="117"/>
      <c r="C112" s="129" t="s">
        <v>5223</v>
      </c>
      <c r="D112" s="130">
        <v>3.27</v>
      </c>
      <c r="E112" s="131">
        <v>49.82</v>
      </c>
      <c r="F112" s="136">
        <v>3.081552</v>
      </c>
      <c r="G112" s="137">
        <v>0.18844800000000017</v>
      </c>
      <c r="H112" s="141"/>
      <c r="I112" s="134" t="s">
        <v>4161</v>
      </c>
      <c r="J112" s="111" t="str">
        <f t="shared" si="1"/>
        <v>#REF!</v>
      </c>
      <c r="K112" s="112"/>
      <c r="L112" s="112"/>
      <c r="M112" s="112"/>
      <c r="N112" s="112"/>
      <c r="O112" s="112"/>
      <c r="P112" s="112"/>
      <c r="Q112" s="116" t="s">
        <v>5698</v>
      </c>
      <c r="R112" s="117"/>
      <c r="S112" s="117"/>
    </row>
    <row r="113" ht="14.25" customHeight="1">
      <c r="A113" s="112"/>
      <c r="B113" s="117"/>
      <c r="C113" s="129" t="s">
        <v>2527</v>
      </c>
      <c r="D113" s="130">
        <v>3.46</v>
      </c>
      <c r="E113" s="131">
        <v>53.78</v>
      </c>
      <c r="F113" s="136">
        <v>3.4918080000000002</v>
      </c>
      <c r="G113" s="137">
        <v>-0.03180800000000028</v>
      </c>
      <c r="H113" s="141"/>
      <c r="I113" s="134" t="s">
        <v>4161</v>
      </c>
      <c r="J113" s="111" t="str">
        <f t="shared" si="1"/>
        <v>#REF!</v>
      </c>
      <c r="K113" s="112"/>
      <c r="L113" s="112"/>
      <c r="M113" s="112"/>
      <c r="N113" s="112"/>
      <c r="O113" s="112"/>
      <c r="P113" s="112"/>
      <c r="Q113" s="116" t="s">
        <v>5698</v>
      </c>
      <c r="R113" s="117"/>
      <c r="S113" s="117"/>
    </row>
    <row r="114" ht="14.25" customHeight="1">
      <c r="A114" s="112"/>
      <c r="B114" s="117"/>
      <c r="C114" s="129" t="s">
        <v>3698</v>
      </c>
      <c r="D114" s="130">
        <v>4.78</v>
      </c>
      <c r="E114" s="131">
        <v>52.31</v>
      </c>
      <c r="F114" s="136">
        <v>3.339516</v>
      </c>
      <c r="G114" s="137">
        <v>1.440484</v>
      </c>
      <c r="H114" s="141"/>
      <c r="I114" s="134" t="s">
        <v>4161</v>
      </c>
      <c r="J114" s="111" t="str">
        <f t="shared" si="1"/>
        <v>#REF!</v>
      </c>
      <c r="K114" s="112"/>
      <c r="L114" s="112"/>
      <c r="M114" s="112"/>
      <c r="N114" s="112"/>
      <c r="O114" s="112"/>
      <c r="P114" s="112"/>
      <c r="Q114" s="116" t="s">
        <v>5698</v>
      </c>
      <c r="R114" s="117"/>
      <c r="S114" s="117"/>
    </row>
    <row r="115" ht="14.25" customHeight="1">
      <c r="A115" s="112"/>
      <c r="B115" s="117"/>
      <c r="C115" s="129" t="s">
        <v>4706</v>
      </c>
      <c r="D115" s="130">
        <v>3.55</v>
      </c>
      <c r="E115" s="131">
        <v>50.94</v>
      </c>
      <c r="F115" s="136">
        <v>3.1975839999999995</v>
      </c>
      <c r="G115" s="137">
        <v>0.3524160000000003</v>
      </c>
      <c r="H115" s="141"/>
      <c r="I115" s="134" t="s">
        <v>4161</v>
      </c>
      <c r="J115" s="111" t="str">
        <f t="shared" si="1"/>
        <v>#REF!</v>
      </c>
      <c r="K115" s="112"/>
      <c r="L115" s="112"/>
      <c r="M115" s="112"/>
      <c r="N115" s="112"/>
      <c r="O115" s="112"/>
      <c r="P115" s="112"/>
      <c r="Q115" s="116" t="s">
        <v>5698</v>
      </c>
      <c r="R115" s="117"/>
      <c r="S115" s="117"/>
    </row>
    <row r="116" ht="14.25" customHeight="1">
      <c r="A116" s="112"/>
      <c r="B116" s="117"/>
      <c r="C116" s="129" t="s">
        <v>4007</v>
      </c>
      <c r="D116" s="130">
        <v>1.93</v>
      </c>
      <c r="E116" s="131">
        <v>51.93</v>
      </c>
      <c r="F116" s="136">
        <v>3.3001479999999996</v>
      </c>
      <c r="G116" s="137">
        <v>-1.3701479999999997</v>
      </c>
      <c r="H116" s="141"/>
      <c r="I116" s="134" t="s">
        <v>4161</v>
      </c>
      <c r="J116" s="111" t="str">
        <f t="shared" si="1"/>
        <v>#REF!</v>
      </c>
      <c r="K116" s="112"/>
      <c r="L116" s="112"/>
      <c r="M116" s="112"/>
      <c r="N116" s="112"/>
      <c r="O116" s="112"/>
      <c r="P116" s="112"/>
      <c r="Q116" s="116" t="s">
        <v>5698</v>
      </c>
      <c r="R116" s="117"/>
      <c r="S116" s="117"/>
    </row>
    <row r="117" ht="14.25" customHeight="1">
      <c r="A117" s="112"/>
      <c r="B117" s="117"/>
      <c r="C117" s="129" t="s">
        <v>1998</v>
      </c>
      <c r="D117" s="130">
        <v>3.41</v>
      </c>
      <c r="E117" s="131">
        <v>54.59</v>
      </c>
      <c r="F117" s="136">
        <v>3.5757240000000006</v>
      </c>
      <c r="G117" s="137">
        <v>-0.16572400000000043</v>
      </c>
      <c r="H117" s="141"/>
      <c r="I117" s="134" t="s">
        <v>4161</v>
      </c>
      <c r="J117" s="111" t="str">
        <f t="shared" si="1"/>
        <v>#REF!</v>
      </c>
      <c r="K117" s="112"/>
      <c r="L117" s="112"/>
      <c r="M117" s="112"/>
      <c r="N117" s="112"/>
      <c r="O117" s="112"/>
      <c r="P117" s="112"/>
      <c r="Q117" s="116" t="s">
        <v>5698</v>
      </c>
      <c r="R117" s="117"/>
      <c r="S117" s="117"/>
    </row>
    <row r="118" ht="14.25" customHeight="1">
      <c r="A118" s="112"/>
      <c r="B118" s="117"/>
      <c r="C118" s="129" t="s">
        <v>4238</v>
      </c>
      <c r="D118" s="130">
        <v>3.04</v>
      </c>
      <c r="E118" s="131">
        <v>51.62</v>
      </c>
      <c r="F118" s="136">
        <v>3.2680319999999994</v>
      </c>
      <c r="G118" s="137">
        <v>-0.22803199999999935</v>
      </c>
      <c r="H118" s="141"/>
      <c r="I118" s="134" t="s">
        <v>4161</v>
      </c>
      <c r="J118" s="111" t="str">
        <f t="shared" si="1"/>
        <v>#REF!</v>
      </c>
      <c r="K118" s="112"/>
      <c r="L118" s="112"/>
      <c r="M118" s="112"/>
      <c r="N118" s="112"/>
      <c r="O118" s="112"/>
      <c r="P118" s="112"/>
      <c r="Q118" s="116" t="s">
        <v>5698</v>
      </c>
      <c r="R118" s="117"/>
      <c r="S118" s="117"/>
    </row>
    <row r="119" ht="14.25" customHeight="1">
      <c r="A119" s="112"/>
      <c r="B119" s="117"/>
      <c r="C119" s="129" t="s">
        <v>2526</v>
      </c>
      <c r="D119" s="130">
        <v>3.71</v>
      </c>
      <c r="E119" s="131">
        <v>53.79</v>
      </c>
      <c r="F119" s="136">
        <v>3.4928439999999994</v>
      </c>
      <c r="G119" s="137">
        <v>0.21715600000000057</v>
      </c>
      <c r="H119" s="141"/>
      <c r="I119" s="134" t="s">
        <v>4161</v>
      </c>
      <c r="J119" s="111" t="str">
        <f t="shared" si="1"/>
        <v>#REF!</v>
      </c>
      <c r="K119" s="112"/>
      <c r="L119" s="112"/>
      <c r="M119" s="112"/>
      <c r="N119" s="112"/>
      <c r="O119" s="112"/>
      <c r="P119" s="112"/>
      <c r="Q119" s="116" t="s">
        <v>5698</v>
      </c>
      <c r="R119" s="117"/>
      <c r="S119" s="117"/>
    </row>
    <row r="120" ht="14.25" customHeight="1">
      <c r="A120" s="112"/>
      <c r="B120" s="117"/>
      <c r="C120" s="129" t="s">
        <v>4291</v>
      </c>
      <c r="D120" s="130">
        <v>2.93</v>
      </c>
      <c r="E120" s="131">
        <v>51.54</v>
      </c>
      <c r="F120" s="136">
        <v>3.259744</v>
      </c>
      <c r="G120" s="137">
        <v>-0.3297439999999998</v>
      </c>
      <c r="H120" s="141"/>
      <c r="I120" s="134" t="s">
        <v>4161</v>
      </c>
      <c r="J120" s="111" t="str">
        <f t="shared" si="1"/>
        <v>#REF!</v>
      </c>
      <c r="K120" s="112"/>
      <c r="L120" s="112"/>
      <c r="M120" s="112"/>
      <c r="N120" s="112"/>
      <c r="O120" s="112"/>
      <c r="P120" s="112"/>
      <c r="Q120" s="116" t="s">
        <v>5698</v>
      </c>
      <c r="R120" s="117"/>
      <c r="S120" s="117"/>
    </row>
    <row r="121" ht="14.25" customHeight="1">
      <c r="A121" s="112"/>
      <c r="B121" s="117"/>
      <c r="C121" s="129" t="s">
        <v>3443</v>
      </c>
      <c r="D121" s="130">
        <v>2.83</v>
      </c>
      <c r="E121" s="131">
        <v>52.64</v>
      </c>
      <c r="F121" s="136">
        <v>3.3737039999999996</v>
      </c>
      <c r="G121" s="137">
        <v>-0.5437039999999995</v>
      </c>
      <c r="H121" s="141"/>
      <c r="I121" s="134" t="s">
        <v>4161</v>
      </c>
      <c r="J121" s="111" t="str">
        <f t="shared" si="1"/>
        <v>#REF!</v>
      </c>
      <c r="K121" s="112"/>
      <c r="L121" s="112"/>
      <c r="M121" s="112"/>
      <c r="N121" s="112"/>
      <c r="O121" s="112"/>
      <c r="P121" s="112"/>
      <c r="Q121" s="116" t="s">
        <v>5698</v>
      </c>
      <c r="R121" s="117"/>
      <c r="S121" s="117"/>
    </row>
    <row r="122" ht="14.25" customHeight="1">
      <c r="A122" s="112"/>
      <c r="B122" s="117"/>
      <c r="C122" s="129" t="s">
        <v>3071</v>
      </c>
      <c r="D122" s="130">
        <v>3.24</v>
      </c>
      <c r="E122" s="131">
        <v>53.09</v>
      </c>
      <c r="F122" s="136">
        <v>3.4203240000000004</v>
      </c>
      <c r="G122" s="137">
        <v>-0.18032400000000015</v>
      </c>
      <c r="H122" s="141"/>
      <c r="I122" s="134" t="s">
        <v>4161</v>
      </c>
      <c r="J122" s="111" t="str">
        <f t="shared" si="1"/>
        <v>#REF!</v>
      </c>
      <c r="K122" s="112"/>
      <c r="L122" s="112"/>
      <c r="M122" s="112"/>
      <c r="N122" s="112"/>
      <c r="O122" s="112"/>
      <c r="P122" s="112"/>
      <c r="Q122" s="116" t="s">
        <v>5698</v>
      </c>
      <c r="R122" s="117"/>
      <c r="S122" s="117"/>
    </row>
    <row r="123" ht="14.25" customHeight="1">
      <c r="A123" s="112"/>
      <c r="B123" s="117"/>
      <c r="C123" s="129" t="s">
        <v>5445</v>
      </c>
      <c r="D123" s="130">
        <v>3.16</v>
      </c>
      <c r="E123" s="131">
        <v>49.0</v>
      </c>
      <c r="F123" s="136">
        <v>2.9965999999999995</v>
      </c>
      <c r="G123" s="137">
        <v>0.16340000000000066</v>
      </c>
      <c r="H123" s="141"/>
      <c r="I123" s="134" t="s">
        <v>4161</v>
      </c>
      <c r="J123" s="111" t="str">
        <f t="shared" si="1"/>
        <v>#REF!</v>
      </c>
      <c r="K123" s="112"/>
      <c r="L123" s="112"/>
      <c r="M123" s="112"/>
      <c r="N123" s="112"/>
      <c r="O123" s="112"/>
      <c r="P123" s="112"/>
      <c r="Q123" s="116" t="s">
        <v>5698</v>
      </c>
      <c r="R123" s="117"/>
      <c r="S123" s="117"/>
    </row>
    <row r="124" ht="14.25" customHeight="1">
      <c r="A124" s="112"/>
      <c r="B124" s="117"/>
      <c r="C124" s="129" t="s">
        <v>3882</v>
      </c>
      <c r="D124" s="130">
        <v>3.1</v>
      </c>
      <c r="E124" s="131">
        <v>52.07</v>
      </c>
      <c r="F124" s="136">
        <v>3.314652</v>
      </c>
      <c r="G124" s="137">
        <v>-0.21465200000000006</v>
      </c>
      <c r="H124" s="141"/>
      <c r="I124" s="134" t="s">
        <v>4161</v>
      </c>
      <c r="J124" s="111" t="str">
        <f t="shared" si="1"/>
        <v>#REF!</v>
      </c>
      <c r="K124" s="112"/>
      <c r="L124" s="112"/>
      <c r="M124" s="112"/>
      <c r="N124" s="112"/>
      <c r="O124" s="112"/>
      <c r="P124" s="112"/>
      <c r="Q124" s="116" t="s">
        <v>5698</v>
      </c>
      <c r="R124" s="117"/>
      <c r="S124" s="117"/>
    </row>
    <row r="125" ht="14.25" customHeight="1">
      <c r="A125" s="112"/>
      <c r="B125" s="117"/>
      <c r="C125" s="129" t="s">
        <v>5248</v>
      </c>
      <c r="D125" s="130">
        <v>2.52</v>
      </c>
      <c r="E125" s="131">
        <v>49.75</v>
      </c>
      <c r="F125" s="136">
        <v>3.0742999999999996</v>
      </c>
      <c r="G125" s="137">
        <v>-0.5542999999999996</v>
      </c>
      <c r="H125" s="141"/>
      <c r="I125" s="134" t="s">
        <v>4161</v>
      </c>
      <c r="J125" s="111" t="str">
        <f t="shared" si="1"/>
        <v>#REF!</v>
      </c>
      <c r="K125" s="112"/>
      <c r="L125" s="112"/>
      <c r="M125" s="112"/>
      <c r="N125" s="112"/>
      <c r="O125" s="112"/>
      <c r="P125" s="112"/>
      <c r="Q125" s="116" t="s">
        <v>5698</v>
      </c>
      <c r="R125" s="117"/>
      <c r="S125" s="117"/>
    </row>
    <row r="126" ht="14.25" customHeight="1">
      <c r="A126" s="112"/>
      <c r="B126" s="117"/>
      <c r="C126" s="129" t="s">
        <v>3684</v>
      </c>
      <c r="D126" s="130">
        <v>3.78</v>
      </c>
      <c r="E126" s="131">
        <v>52.33</v>
      </c>
      <c r="F126" s="136">
        <v>3.3415879999999993</v>
      </c>
      <c r="G126" s="137">
        <v>0.43841200000000047</v>
      </c>
      <c r="H126" s="141"/>
      <c r="I126" s="134" t="s">
        <v>4161</v>
      </c>
      <c r="J126" s="111" t="str">
        <f t="shared" si="1"/>
        <v>#REF!</v>
      </c>
      <c r="K126" s="112"/>
      <c r="L126" s="112"/>
      <c r="M126" s="112"/>
      <c r="N126" s="112"/>
      <c r="O126" s="112"/>
      <c r="P126" s="112"/>
      <c r="Q126" s="116" t="s">
        <v>5698</v>
      </c>
      <c r="R126" s="117"/>
      <c r="S126" s="117"/>
    </row>
    <row r="127" ht="14.25" customHeight="1">
      <c r="A127" s="112"/>
      <c r="B127" s="117"/>
      <c r="C127" s="129" t="s">
        <v>5124</v>
      </c>
      <c r="D127" s="130">
        <v>3.55</v>
      </c>
      <c r="E127" s="131">
        <v>50.11</v>
      </c>
      <c r="F127" s="136">
        <v>3.111596</v>
      </c>
      <c r="G127" s="137">
        <v>0.4384039999999998</v>
      </c>
      <c r="H127" s="141"/>
      <c r="I127" s="134" t="s">
        <v>4161</v>
      </c>
      <c r="J127" s="111" t="str">
        <f t="shared" si="1"/>
        <v>#REF!</v>
      </c>
      <c r="K127" s="112"/>
      <c r="L127" s="112"/>
      <c r="M127" s="112"/>
      <c r="N127" s="112"/>
      <c r="O127" s="112"/>
      <c r="P127" s="112"/>
      <c r="Q127" s="116" t="s">
        <v>5698</v>
      </c>
      <c r="R127" s="117"/>
      <c r="S127" s="117"/>
    </row>
    <row r="128" ht="14.25" customHeight="1">
      <c r="A128" s="112"/>
      <c r="B128" s="117"/>
      <c r="C128" s="129" t="s">
        <v>5529</v>
      </c>
      <c r="D128" s="130">
        <v>2.77</v>
      </c>
      <c r="E128" s="131">
        <v>48.34</v>
      </c>
      <c r="F128" s="136">
        <v>2.9282239999999997</v>
      </c>
      <c r="G128" s="137">
        <v>-0.1582239999999997</v>
      </c>
      <c r="H128" s="141"/>
      <c r="I128" s="134" t="s">
        <v>4161</v>
      </c>
      <c r="J128" s="111" t="str">
        <f t="shared" si="1"/>
        <v>#REF!</v>
      </c>
      <c r="K128" s="112"/>
      <c r="L128" s="112"/>
      <c r="M128" s="112"/>
      <c r="N128" s="112"/>
      <c r="O128" s="112"/>
      <c r="P128" s="112"/>
      <c r="Q128" s="116" t="s">
        <v>5698</v>
      </c>
      <c r="R128" s="117"/>
      <c r="S128" s="117"/>
    </row>
    <row r="129" ht="14.25" customHeight="1">
      <c r="A129" s="112"/>
      <c r="B129" s="117"/>
      <c r="C129" s="129" t="s">
        <v>2989</v>
      </c>
      <c r="D129" s="130">
        <v>1.72</v>
      </c>
      <c r="E129" s="131">
        <v>53.19</v>
      </c>
      <c r="F129" s="136">
        <v>3.430684</v>
      </c>
      <c r="G129" s="137">
        <v>-1.7106839999999999</v>
      </c>
      <c r="H129" s="141"/>
      <c r="I129" s="134" t="s">
        <v>4161</v>
      </c>
      <c r="J129" s="111" t="str">
        <f t="shared" si="1"/>
        <v>#REF!</v>
      </c>
      <c r="K129" s="112"/>
      <c r="L129" s="112"/>
      <c r="M129" s="112"/>
      <c r="N129" s="112"/>
      <c r="O129" s="112"/>
      <c r="P129" s="112"/>
      <c r="Q129" s="116" t="s">
        <v>5698</v>
      </c>
      <c r="R129" s="117"/>
      <c r="S129" s="117"/>
    </row>
    <row r="130" ht="14.25" customHeight="1">
      <c r="A130" s="112"/>
      <c r="B130" s="117"/>
      <c r="C130" s="129" t="s">
        <v>3219</v>
      </c>
      <c r="D130" s="130">
        <v>3.76</v>
      </c>
      <c r="E130" s="131">
        <v>52.9</v>
      </c>
      <c r="F130" s="136">
        <v>3.4006399999999997</v>
      </c>
      <c r="G130" s="137">
        <v>0.3593600000000001</v>
      </c>
      <c r="H130" s="141"/>
      <c r="I130" s="134" t="s">
        <v>4161</v>
      </c>
      <c r="J130" s="111" t="str">
        <f t="shared" si="1"/>
        <v>#REF!</v>
      </c>
      <c r="K130" s="112"/>
      <c r="L130" s="112"/>
      <c r="M130" s="112"/>
      <c r="N130" s="112"/>
      <c r="O130" s="112"/>
      <c r="P130" s="112"/>
      <c r="Q130" s="116" t="s">
        <v>5698</v>
      </c>
      <c r="R130" s="117"/>
      <c r="S130" s="117"/>
    </row>
    <row r="131" ht="14.25" customHeight="1">
      <c r="A131" s="112"/>
      <c r="B131" s="117"/>
      <c r="C131" s="129" t="s">
        <v>4698</v>
      </c>
      <c r="D131" s="130">
        <v>3.2</v>
      </c>
      <c r="E131" s="131">
        <v>50.95</v>
      </c>
      <c r="F131" s="136">
        <v>3.1986200000000005</v>
      </c>
      <c r="G131" s="137">
        <v>0.0013799999999997148</v>
      </c>
      <c r="H131" s="141"/>
      <c r="I131" s="134" t="s">
        <v>4161</v>
      </c>
      <c r="J131" s="111" t="str">
        <f t="shared" si="1"/>
        <v>#REF!</v>
      </c>
      <c r="K131" s="112"/>
      <c r="L131" s="112"/>
      <c r="M131" s="112"/>
      <c r="N131" s="112"/>
      <c r="O131" s="112"/>
      <c r="P131" s="112"/>
      <c r="Q131" s="116" t="s">
        <v>5698</v>
      </c>
      <c r="R131" s="117"/>
      <c r="S131" s="117"/>
    </row>
    <row r="132" ht="14.25" customHeight="1">
      <c r="A132" s="112"/>
      <c r="B132" s="117"/>
      <c r="C132" s="129" t="s">
        <v>2055</v>
      </c>
      <c r="D132" s="130">
        <v>2.23</v>
      </c>
      <c r="E132" s="131">
        <v>54.5</v>
      </c>
      <c r="F132" s="136">
        <v>3.5663999999999993</v>
      </c>
      <c r="G132" s="137">
        <v>-1.3363999999999994</v>
      </c>
      <c r="H132" s="141"/>
      <c r="I132" s="134" t="s">
        <v>4161</v>
      </c>
      <c r="J132" s="111" t="str">
        <f t="shared" si="1"/>
        <v>#REF!</v>
      </c>
      <c r="K132" s="112"/>
      <c r="L132" s="112"/>
      <c r="M132" s="112"/>
      <c r="N132" s="112"/>
      <c r="O132" s="112"/>
      <c r="P132" s="112"/>
      <c r="Q132" s="116" t="s">
        <v>5698</v>
      </c>
      <c r="R132" s="117"/>
      <c r="S132" s="117"/>
    </row>
    <row r="133" ht="14.25" customHeight="1">
      <c r="A133" s="112"/>
      <c r="B133" s="117"/>
      <c r="C133" s="129" t="s">
        <v>2787</v>
      </c>
      <c r="D133" s="130">
        <v>3.15</v>
      </c>
      <c r="E133" s="131">
        <v>53.45</v>
      </c>
      <c r="F133" s="136">
        <v>3.45762</v>
      </c>
      <c r="G133" s="137">
        <v>-0.30762</v>
      </c>
      <c r="H133" s="141"/>
      <c r="I133" s="134" t="s">
        <v>4161</v>
      </c>
      <c r="J133" s="111" t="str">
        <f t="shared" si="1"/>
        <v>#REF!</v>
      </c>
      <c r="K133" s="112"/>
      <c r="L133" s="112"/>
      <c r="M133" s="112"/>
      <c r="N133" s="112"/>
      <c r="O133" s="112"/>
      <c r="P133" s="112"/>
      <c r="Q133" s="116" t="s">
        <v>5698</v>
      </c>
      <c r="R133" s="117"/>
      <c r="S133" s="117"/>
    </row>
    <row r="134" ht="14.25" customHeight="1">
      <c r="A134" s="112"/>
      <c r="B134" s="117"/>
      <c r="C134" s="129" t="s">
        <v>5421</v>
      </c>
      <c r="D134" s="130">
        <v>2.81</v>
      </c>
      <c r="E134" s="131">
        <v>49.14</v>
      </c>
      <c r="F134" s="136">
        <v>3.011104</v>
      </c>
      <c r="G134" s="137">
        <v>-0.20110399999999995</v>
      </c>
      <c r="H134" s="141"/>
      <c r="I134" s="134" t="s">
        <v>4161</v>
      </c>
      <c r="J134" s="111" t="str">
        <f t="shared" si="1"/>
        <v>#REF!</v>
      </c>
      <c r="K134" s="112"/>
      <c r="L134" s="112"/>
      <c r="M134" s="112"/>
      <c r="N134" s="112"/>
      <c r="O134" s="112"/>
      <c r="P134" s="112"/>
      <c r="Q134" s="116" t="s">
        <v>5698</v>
      </c>
      <c r="R134" s="117"/>
      <c r="S134" s="117"/>
    </row>
    <row r="135" ht="14.25" customHeight="1">
      <c r="A135" s="112"/>
      <c r="B135" s="117"/>
      <c r="C135" s="129" t="s">
        <v>4586</v>
      </c>
      <c r="D135" s="130">
        <v>2.54</v>
      </c>
      <c r="E135" s="131">
        <v>51.12</v>
      </c>
      <c r="F135" s="136">
        <v>3.2162319999999993</v>
      </c>
      <c r="G135" s="137">
        <v>-0.6762319999999993</v>
      </c>
      <c r="H135" s="141"/>
      <c r="I135" s="134" t="s">
        <v>4161</v>
      </c>
      <c r="J135" s="111" t="str">
        <f t="shared" si="1"/>
        <v>#REF!</v>
      </c>
      <c r="K135" s="112"/>
      <c r="L135" s="112"/>
      <c r="M135" s="112"/>
      <c r="N135" s="112"/>
      <c r="O135" s="112"/>
      <c r="P135" s="112"/>
      <c r="Q135" s="116" t="s">
        <v>5698</v>
      </c>
      <c r="R135" s="117"/>
      <c r="S135" s="117"/>
    </row>
    <row r="136" ht="14.25" customHeight="1">
      <c r="A136" s="112"/>
      <c r="B136" s="117"/>
      <c r="C136" s="129" t="s">
        <v>5531</v>
      </c>
      <c r="D136" s="130">
        <v>3.76</v>
      </c>
      <c r="E136" s="131">
        <v>48.33</v>
      </c>
      <c r="F136" s="136">
        <v>2.9271879999999997</v>
      </c>
      <c r="G136" s="137">
        <v>0.8328120000000001</v>
      </c>
      <c r="H136" s="141"/>
      <c r="I136" s="134" t="s">
        <v>4161</v>
      </c>
      <c r="J136" s="111" t="str">
        <f t="shared" si="1"/>
        <v>#REF!</v>
      </c>
      <c r="K136" s="112"/>
      <c r="L136" s="112"/>
      <c r="M136" s="112"/>
      <c r="N136" s="112"/>
      <c r="O136" s="112"/>
      <c r="P136" s="112"/>
      <c r="Q136" s="116" t="s">
        <v>5698</v>
      </c>
      <c r="R136" s="117"/>
      <c r="S136" s="117"/>
    </row>
    <row r="137" ht="14.25" customHeight="1">
      <c r="A137" s="112"/>
      <c r="B137" s="117"/>
      <c r="C137" s="129" t="s">
        <v>4150</v>
      </c>
      <c r="D137" s="130">
        <v>3.09</v>
      </c>
      <c r="E137" s="131">
        <v>51.75</v>
      </c>
      <c r="F137" s="136">
        <v>3.2815</v>
      </c>
      <c r="G137" s="137">
        <v>-0.1915</v>
      </c>
      <c r="H137" s="141"/>
      <c r="I137" s="134" t="s">
        <v>4161</v>
      </c>
      <c r="J137" s="111" t="str">
        <f t="shared" si="1"/>
        <v>#REF!</v>
      </c>
      <c r="K137" s="112"/>
      <c r="L137" s="112"/>
      <c r="M137" s="112"/>
      <c r="N137" s="112"/>
      <c r="O137" s="112"/>
      <c r="P137" s="112"/>
      <c r="Q137" s="116" t="s">
        <v>5698</v>
      </c>
      <c r="R137" s="117"/>
      <c r="S137" s="117"/>
    </row>
    <row r="138" ht="14.25" customHeight="1">
      <c r="A138" s="112"/>
      <c r="B138" s="117"/>
      <c r="C138" s="129" t="s">
        <v>4712</v>
      </c>
      <c r="D138" s="130">
        <v>3.1</v>
      </c>
      <c r="E138" s="131">
        <v>50.92</v>
      </c>
      <c r="F138" s="136">
        <v>3.1955120000000004</v>
      </c>
      <c r="G138" s="137">
        <v>-0.09551200000000026</v>
      </c>
      <c r="H138" s="141"/>
      <c r="I138" s="134" t="s">
        <v>4161</v>
      </c>
      <c r="J138" s="111" t="str">
        <f t="shared" si="1"/>
        <v>#REF!</v>
      </c>
      <c r="K138" s="112"/>
      <c r="L138" s="112"/>
      <c r="M138" s="112"/>
      <c r="N138" s="112"/>
      <c r="O138" s="112"/>
      <c r="P138" s="112"/>
      <c r="Q138" s="116" t="s">
        <v>5698</v>
      </c>
      <c r="R138" s="117"/>
      <c r="S138" s="117"/>
    </row>
    <row r="139" ht="14.25" customHeight="1">
      <c r="A139" s="112"/>
      <c r="B139" s="117"/>
      <c r="C139" s="129" t="s">
        <v>2107</v>
      </c>
      <c r="D139" s="130">
        <v>2.81</v>
      </c>
      <c r="E139" s="131">
        <v>54.41</v>
      </c>
      <c r="F139" s="136">
        <v>3.557075999999999</v>
      </c>
      <c r="G139" s="137">
        <v>-0.747075999999999</v>
      </c>
      <c r="H139" s="141"/>
      <c r="I139" s="134" t="s">
        <v>4161</v>
      </c>
      <c r="J139" s="111" t="str">
        <f t="shared" si="1"/>
        <v>#REF!</v>
      </c>
      <c r="K139" s="112"/>
      <c r="L139" s="112"/>
      <c r="M139" s="112"/>
      <c r="N139" s="112"/>
      <c r="O139" s="112"/>
      <c r="P139" s="112"/>
      <c r="Q139" s="116" t="s">
        <v>5698</v>
      </c>
      <c r="R139" s="117"/>
      <c r="S139" s="117"/>
    </row>
    <row r="140" ht="14.25" customHeight="1">
      <c r="A140" s="112"/>
      <c r="B140" s="117"/>
      <c r="C140" s="129" t="s">
        <v>5398</v>
      </c>
      <c r="D140" s="130">
        <v>3.39</v>
      </c>
      <c r="E140" s="131">
        <v>49.26</v>
      </c>
      <c r="F140" s="136">
        <v>3.0235359999999996</v>
      </c>
      <c r="G140" s="137">
        <v>0.36646400000000057</v>
      </c>
      <c r="H140" s="141"/>
      <c r="I140" s="134" t="s">
        <v>4161</v>
      </c>
      <c r="J140" s="111" t="str">
        <f t="shared" si="1"/>
        <v>#REF!</v>
      </c>
      <c r="K140" s="112"/>
      <c r="L140" s="112"/>
      <c r="M140" s="112"/>
      <c r="N140" s="112"/>
      <c r="O140" s="112"/>
      <c r="P140" s="112"/>
      <c r="Q140" s="116" t="s">
        <v>5698</v>
      </c>
      <c r="R140" s="117"/>
      <c r="S140" s="117"/>
    </row>
    <row r="141" ht="14.25" customHeight="1">
      <c r="A141" s="112"/>
      <c r="B141" s="117"/>
      <c r="C141" s="129" t="s">
        <v>2844</v>
      </c>
      <c r="D141" s="130">
        <v>2.72</v>
      </c>
      <c r="E141" s="131">
        <v>53.38</v>
      </c>
      <c r="F141" s="136">
        <v>3.4503679999999997</v>
      </c>
      <c r="G141" s="137">
        <v>-0.7303679999999995</v>
      </c>
      <c r="H141" s="141"/>
      <c r="I141" s="134" t="s">
        <v>4161</v>
      </c>
      <c r="J141" s="111" t="str">
        <f t="shared" si="1"/>
        <v>#REF!</v>
      </c>
      <c r="K141" s="112"/>
      <c r="L141" s="112"/>
      <c r="M141" s="112"/>
      <c r="N141" s="112"/>
      <c r="O141" s="112"/>
      <c r="P141" s="112"/>
      <c r="Q141" s="116" t="s">
        <v>5698</v>
      </c>
      <c r="R141" s="117"/>
      <c r="S141" s="117"/>
    </row>
    <row r="142" ht="14.25" customHeight="1">
      <c r="A142" s="112"/>
      <c r="B142" s="117"/>
      <c r="C142" s="129" t="s">
        <v>4617</v>
      </c>
      <c r="D142" s="130">
        <v>3.89</v>
      </c>
      <c r="E142" s="131">
        <v>51.08</v>
      </c>
      <c r="F142" s="136">
        <v>3.212088</v>
      </c>
      <c r="G142" s="137">
        <v>0.6779120000000001</v>
      </c>
      <c r="H142" s="141"/>
      <c r="I142" s="134" t="s">
        <v>4161</v>
      </c>
      <c r="J142" s="111" t="str">
        <f t="shared" si="1"/>
        <v>#REF!</v>
      </c>
      <c r="K142" s="112"/>
      <c r="L142" s="112"/>
      <c r="M142" s="112"/>
      <c r="N142" s="112"/>
      <c r="O142" s="112"/>
      <c r="P142" s="112"/>
      <c r="Q142" s="116" t="s">
        <v>5698</v>
      </c>
      <c r="R142" s="117"/>
      <c r="S142" s="117"/>
    </row>
    <row r="143" ht="14.25" customHeight="1">
      <c r="A143" s="112"/>
      <c r="B143" s="117"/>
      <c r="C143" s="129" t="s">
        <v>4976</v>
      </c>
      <c r="D143" s="130">
        <v>2.2</v>
      </c>
      <c r="E143" s="131">
        <v>50.43</v>
      </c>
      <c r="F143" s="136">
        <v>3.1447479999999994</v>
      </c>
      <c r="G143" s="137">
        <v>-0.9447479999999993</v>
      </c>
      <c r="H143" s="141"/>
      <c r="I143" s="134" t="s">
        <v>4161</v>
      </c>
      <c r="J143" s="111" t="str">
        <f t="shared" si="1"/>
        <v>#REF!</v>
      </c>
      <c r="K143" s="112"/>
      <c r="L143" s="112"/>
      <c r="M143" s="112"/>
      <c r="N143" s="112"/>
      <c r="O143" s="112"/>
      <c r="P143" s="112"/>
      <c r="Q143" s="116" t="s">
        <v>5698</v>
      </c>
      <c r="R143" s="117"/>
      <c r="S143" s="117"/>
    </row>
    <row r="144" ht="14.25" customHeight="1">
      <c r="A144" s="112"/>
      <c r="B144" s="117"/>
      <c r="C144" s="129" t="s">
        <v>1687</v>
      </c>
      <c r="D144" s="130">
        <v>4.41</v>
      </c>
      <c r="E144" s="131">
        <v>55.19</v>
      </c>
      <c r="F144" s="136">
        <v>3.6378839999999992</v>
      </c>
      <c r="G144" s="137">
        <v>0.7721160000000009</v>
      </c>
      <c r="H144" s="141"/>
      <c r="I144" s="134" t="s">
        <v>4161</v>
      </c>
      <c r="J144" s="111" t="str">
        <f t="shared" si="1"/>
        <v>#REF!</v>
      </c>
      <c r="K144" s="112"/>
      <c r="L144" s="112"/>
      <c r="M144" s="112"/>
      <c r="N144" s="112"/>
      <c r="O144" s="112"/>
      <c r="P144" s="112"/>
      <c r="Q144" s="116" t="s">
        <v>5698</v>
      </c>
      <c r="R144" s="117"/>
      <c r="S144" s="117"/>
    </row>
    <row r="145" ht="14.25" customHeight="1">
      <c r="A145" s="112"/>
      <c r="B145" s="117"/>
      <c r="C145" s="129" t="s">
        <v>3203</v>
      </c>
      <c r="D145" s="130">
        <v>3.04</v>
      </c>
      <c r="E145" s="131">
        <v>52.91</v>
      </c>
      <c r="F145" s="136">
        <v>3.4016759999999997</v>
      </c>
      <c r="G145" s="137">
        <v>-0.36167599999999966</v>
      </c>
      <c r="H145" s="141"/>
      <c r="I145" s="134" t="s">
        <v>4161</v>
      </c>
      <c r="J145" s="111" t="str">
        <f t="shared" si="1"/>
        <v>#REF!</v>
      </c>
      <c r="K145" s="112"/>
      <c r="L145" s="112"/>
      <c r="M145" s="112"/>
      <c r="N145" s="112"/>
      <c r="O145" s="112"/>
      <c r="P145" s="112"/>
      <c r="Q145" s="116" t="s">
        <v>5698</v>
      </c>
      <c r="R145" s="117"/>
      <c r="S145" s="117"/>
    </row>
    <row r="146" ht="14.25" customHeight="1">
      <c r="A146" s="112"/>
      <c r="B146" s="117"/>
      <c r="C146" s="129" t="s">
        <v>3868</v>
      </c>
      <c r="D146" s="130">
        <v>2.67</v>
      </c>
      <c r="E146" s="131">
        <v>52.09</v>
      </c>
      <c r="F146" s="136">
        <v>3.3167240000000002</v>
      </c>
      <c r="G146" s="137">
        <v>-0.6467240000000003</v>
      </c>
      <c r="H146" s="141"/>
      <c r="I146" s="134" t="s">
        <v>4161</v>
      </c>
      <c r="J146" s="111" t="str">
        <f t="shared" si="1"/>
        <v>#REF!</v>
      </c>
      <c r="K146" s="112"/>
      <c r="L146" s="112"/>
      <c r="M146" s="112"/>
      <c r="N146" s="112"/>
      <c r="O146" s="112"/>
      <c r="P146" s="112"/>
      <c r="Q146" s="116" t="s">
        <v>5698</v>
      </c>
      <c r="R146" s="117"/>
      <c r="S146" s="117"/>
    </row>
    <row r="147" ht="14.25" customHeight="1">
      <c r="A147" s="112"/>
      <c r="B147" s="117"/>
      <c r="C147" s="129" t="s">
        <v>3003</v>
      </c>
      <c r="D147" s="130">
        <v>4.55</v>
      </c>
      <c r="E147" s="131">
        <v>53.17</v>
      </c>
      <c r="F147" s="136">
        <v>3.4286119999999998</v>
      </c>
      <c r="G147" s="137">
        <v>1.121388</v>
      </c>
      <c r="H147" s="141"/>
      <c r="I147" s="134" t="s">
        <v>4161</v>
      </c>
      <c r="J147" s="111" t="str">
        <f t="shared" si="1"/>
        <v>#REF!</v>
      </c>
      <c r="K147" s="112"/>
      <c r="L147" s="112"/>
      <c r="M147" s="112"/>
      <c r="N147" s="112"/>
      <c r="O147" s="112"/>
      <c r="P147" s="112"/>
      <c r="Q147" s="116" t="s">
        <v>5698</v>
      </c>
      <c r="R147" s="117"/>
      <c r="S147" s="117"/>
    </row>
    <row r="148" ht="14.25" customHeight="1">
      <c r="A148" s="112"/>
      <c r="B148" s="117"/>
      <c r="C148" s="129" t="s">
        <v>3633</v>
      </c>
      <c r="D148" s="130">
        <v>3.02</v>
      </c>
      <c r="E148" s="131">
        <v>52.39</v>
      </c>
      <c r="F148" s="136">
        <v>3.3478039999999996</v>
      </c>
      <c r="G148" s="137">
        <v>-0.32780399999999954</v>
      </c>
      <c r="H148" s="141"/>
      <c r="I148" s="134" t="s">
        <v>4161</v>
      </c>
      <c r="J148" s="111" t="str">
        <f t="shared" si="1"/>
        <v>#REF!</v>
      </c>
      <c r="K148" s="112"/>
      <c r="L148" s="112"/>
      <c r="M148" s="112"/>
      <c r="N148" s="112"/>
      <c r="O148" s="112"/>
      <c r="P148" s="112"/>
      <c r="Q148" s="116" t="s">
        <v>5698</v>
      </c>
      <c r="R148" s="117"/>
      <c r="S148" s="117"/>
    </row>
    <row r="149" ht="14.25" customHeight="1">
      <c r="A149" s="112"/>
      <c r="B149" s="117"/>
      <c r="C149" s="129" t="s">
        <v>3290</v>
      </c>
      <c r="D149" s="130">
        <v>3.14</v>
      </c>
      <c r="E149" s="131">
        <v>52.81</v>
      </c>
      <c r="F149" s="136">
        <v>3.391316</v>
      </c>
      <c r="G149" s="137">
        <v>-0.2513160000000001</v>
      </c>
      <c r="H149" s="141"/>
      <c r="I149" s="134" t="s">
        <v>4161</v>
      </c>
      <c r="J149" s="111" t="str">
        <f t="shared" si="1"/>
        <v>#REF!</v>
      </c>
      <c r="K149" s="112"/>
      <c r="L149" s="112"/>
      <c r="M149" s="112"/>
      <c r="N149" s="112"/>
      <c r="O149" s="112"/>
      <c r="P149" s="112"/>
      <c r="Q149" s="116" t="s">
        <v>5698</v>
      </c>
      <c r="R149" s="117"/>
      <c r="S149" s="117"/>
    </row>
    <row r="150" ht="14.25" customHeight="1">
      <c r="A150" s="112"/>
      <c r="B150" s="117"/>
      <c r="C150" s="129" t="s">
        <v>3452</v>
      </c>
      <c r="D150" s="130">
        <v>3.0</v>
      </c>
      <c r="E150" s="131">
        <v>52.62</v>
      </c>
      <c r="F150" s="136">
        <v>3.3716319999999995</v>
      </c>
      <c r="G150" s="137">
        <v>-0.3716319999999995</v>
      </c>
      <c r="H150" s="141"/>
      <c r="I150" s="134" t="s">
        <v>4161</v>
      </c>
      <c r="J150" s="111" t="str">
        <f t="shared" si="1"/>
        <v>#REF!</v>
      </c>
      <c r="K150" s="112"/>
      <c r="L150" s="112"/>
      <c r="M150" s="112"/>
      <c r="N150" s="112"/>
      <c r="O150" s="112"/>
      <c r="P150" s="112"/>
      <c r="Q150" s="116" t="s">
        <v>5698</v>
      </c>
      <c r="R150" s="117"/>
      <c r="S150" s="117"/>
    </row>
    <row r="151" ht="14.25" customHeight="1">
      <c r="A151" s="112"/>
      <c r="B151" s="117"/>
      <c r="C151" s="129" t="s">
        <v>4922</v>
      </c>
      <c r="D151" s="130">
        <v>2.67</v>
      </c>
      <c r="E151" s="131">
        <v>50.53</v>
      </c>
      <c r="F151" s="136">
        <v>3.155108</v>
      </c>
      <c r="G151" s="137">
        <v>-0.4851079999999999</v>
      </c>
      <c r="H151" s="141"/>
      <c r="I151" s="134" t="s">
        <v>4161</v>
      </c>
      <c r="J151" s="111" t="str">
        <f t="shared" si="1"/>
        <v>#REF!</v>
      </c>
      <c r="K151" s="112"/>
      <c r="L151" s="112"/>
      <c r="M151" s="112"/>
      <c r="N151" s="112"/>
      <c r="O151" s="112"/>
      <c r="P151" s="112"/>
      <c r="Q151" s="116" t="s">
        <v>5698</v>
      </c>
      <c r="R151" s="117"/>
      <c r="S151" s="117"/>
    </row>
    <row r="152" ht="14.25" customHeight="1">
      <c r="A152" s="112"/>
      <c r="B152" s="117"/>
      <c r="C152" s="129" t="s">
        <v>5591</v>
      </c>
      <c r="D152" s="130">
        <v>3.56</v>
      </c>
      <c r="E152" s="131">
        <v>47.54</v>
      </c>
      <c r="F152" s="136">
        <v>2.8453439999999994</v>
      </c>
      <c r="G152" s="137">
        <v>0.7146560000000006</v>
      </c>
      <c r="H152" s="141"/>
      <c r="I152" s="134" t="s">
        <v>4161</v>
      </c>
      <c r="J152" s="111" t="str">
        <f t="shared" si="1"/>
        <v>#REF!</v>
      </c>
      <c r="K152" s="112"/>
      <c r="L152" s="112"/>
      <c r="M152" s="112"/>
      <c r="N152" s="112"/>
      <c r="O152" s="112"/>
      <c r="P152" s="112"/>
      <c r="Q152" s="116" t="s">
        <v>5698</v>
      </c>
      <c r="R152" s="117"/>
      <c r="S152" s="117"/>
    </row>
    <row r="153" ht="14.25" customHeight="1">
      <c r="A153" s="112"/>
      <c r="B153" s="117"/>
      <c r="C153" s="129" t="s">
        <v>3061</v>
      </c>
      <c r="D153" s="130">
        <v>3.11</v>
      </c>
      <c r="E153" s="131">
        <v>53.1</v>
      </c>
      <c r="F153" s="136">
        <v>3.4213599999999995</v>
      </c>
      <c r="G153" s="137">
        <v>-0.31135999999999964</v>
      </c>
      <c r="H153" s="141"/>
      <c r="I153" s="134" t="s">
        <v>4161</v>
      </c>
      <c r="J153" s="111" t="str">
        <f t="shared" si="1"/>
        <v>#REF!</v>
      </c>
      <c r="K153" s="112"/>
      <c r="L153" s="112"/>
      <c r="M153" s="112"/>
      <c r="N153" s="112"/>
      <c r="O153" s="112"/>
      <c r="P153" s="112"/>
      <c r="Q153" s="116" t="s">
        <v>5698</v>
      </c>
      <c r="R153" s="117"/>
      <c r="S153" s="117"/>
    </row>
    <row r="154" ht="14.25" customHeight="1">
      <c r="A154" s="112"/>
      <c r="B154" s="117"/>
      <c r="C154" s="129" t="s">
        <v>2681</v>
      </c>
      <c r="D154" s="130">
        <v>2.82</v>
      </c>
      <c r="E154" s="131">
        <v>53.57</v>
      </c>
      <c r="F154" s="136">
        <v>3.4700519999999995</v>
      </c>
      <c r="G154" s="137">
        <v>-0.6500519999999996</v>
      </c>
      <c r="H154" s="141"/>
      <c r="I154" s="134" t="s">
        <v>4161</v>
      </c>
      <c r="J154" s="111" t="str">
        <f t="shared" si="1"/>
        <v>#REF!</v>
      </c>
      <c r="K154" s="112"/>
      <c r="L154" s="112"/>
      <c r="M154" s="112"/>
      <c r="N154" s="112"/>
      <c r="O154" s="112"/>
      <c r="P154" s="112"/>
      <c r="Q154" s="116" t="s">
        <v>5698</v>
      </c>
      <c r="R154" s="117"/>
      <c r="S154" s="117"/>
    </row>
    <row r="155" ht="14.25" customHeight="1">
      <c r="A155" s="112"/>
      <c r="B155" s="117"/>
      <c r="C155" s="129" t="s">
        <v>5501</v>
      </c>
      <c r="D155" s="130">
        <v>2.87</v>
      </c>
      <c r="E155" s="131">
        <v>48.68</v>
      </c>
      <c r="F155" s="136">
        <v>2.963448</v>
      </c>
      <c r="G155" s="137">
        <v>-0.09344799999999998</v>
      </c>
      <c r="H155" s="141"/>
      <c r="I155" s="134" t="s">
        <v>4161</v>
      </c>
      <c r="J155" s="111" t="str">
        <f t="shared" si="1"/>
        <v>#REF!</v>
      </c>
      <c r="K155" s="112"/>
      <c r="L155" s="112"/>
      <c r="M155" s="112"/>
      <c r="N155" s="112"/>
      <c r="O155" s="112"/>
      <c r="P155" s="112"/>
      <c r="Q155" s="116" t="s">
        <v>5698</v>
      </c>
      <c r="R155" s="117"/>
      <c r="S155" s="117"/>
    </row>
    <row r="156" ht="14.25" customHeight="1">
      <c r="A156" s="112"/>
      <c r="B156" s="117"/>
      <c r="C156" s="129" t="s">
        <v>3248</v>
      </c>
      <c r="D156" s="130">
        <v>3.35</v>
      </c>
      <c r="E156" s="131">
        <v>52.86</v>
      </c>
      <c r="F156" s="136">
        <v>3.3964959999999995</v>
      </c>
      <c r="G156" s="137">
        <v>-0.04649599999999943</v>
      </c>
      <c r="H156" s="141"/>
      <c r="I156" s="134" t="s">
        <v>4161</v>
      </c>
      <c r="J156" s="111" t="str">
        <f t="shared" si="1"/>
        <v>#REF!</v>
      </c>
      <c r="K156" s="112"/>
      <c r="L156" s="112"/>
      <c r="M156" s="112"/>
      <c r="N156" s="112"/>
      <c r="O156" s="112"/>
      <c r="P156" s="112"/>
      <c r="Q156" s="116" t="s">
        <v>5698</v>
      </c>
      <c r="R156" s="117"/>
      <c r="S156" s="117"/>
    </row>
    <row r="157" ht="14.25" customHeight="1">
      <c r="A157" s="112"/>
      <c r="B157" s="117"/>
      <c r="C157" s="129" t="s">
        <v>4310</v>
      </c>
      <c r="D157" s="130">
        <v>2.87</v>
      </c>
      <c r="E157" s="131">
        <v>51.51</v>
      </c>
      <c r="F157" s="136">
        <v>3.256636</v>
      </c>
      <c r="G157" s="137">
        <v>-0.38663599999999976</v>
      </c>
      <c r="H157" s="141"/>
      <c r="I157" s="134" t="s">
        <v>4161</v>
      </c>
      <c r="J157" s="111" t="str">
        <f t="shared" si="1"/>
        <v>#REF!</v>
      </c>
      <c r="K157" s="112"/>
      <c r="L157" s="112"/>
      <c r="M157" s="112"/>
      <c r="N157" s="112"/>
      <c r="O157" s="112"/>
      <c r="P157" s="112"/>
      <c r="Q157" s="116" t="s">
        <v>5698</v>
      </c>
      <c r="R157" s="117"/>
      <c r="S157" s="117"/>
    </row>
    <row r="158" ht="14.25" customHeight="1">
      <c r="A158" s="112"/>
      <c r="B158" s="117"/>
      <c r="C158" s="129" t="s">
        <v>3844</v>
      </c>
      <c r="D158" s="130">
        <v>3.24</v>
      </c>
      <c r="E158" s="131">
        <v>52.12</v>
      </c>
      <c r="F158" s="136">
        <v>3.3198319999999995</v>
      </c>
      <c r="G158" s="137">
        <v>-0.07983199999999924</v>
      </c>
      <c r="H158" s="141"/>
      <c r="I158" s="134" t="s">
        <v>4161</v>
      </c>
      <c r="J158" s="111" t="str">
        <f t="shared" si="1"/>
        <v>#REF!</v>
      </c>
      <c r="K158" s="112"/>
      <c r="L158" s="112"/>
      <c r="M158" s="112"/>
      <c r="N158" s="112"/>
      <c r="O158" s="112"/>
      <c r="P158" s="112"/>
      <c r="Q158" s="116" t="s">
        <v>5698</v>
      </c>
      <c r="R158" s="117"/>
      <c r="S158" s="117"/>
    </row>
    <row r="159" ht="14.25" customHeight="1">
      <c r="A159" s="112"/>
      <c r="B159" s="117"/>
      <c r="C159" s="129" t="s">
        <v>3356</v>
      </c>
      <c r="D159" s="130">
        <v>3.81</v>
      </c>
      <c r="E159" s="131">
        <v>52.75</v>
      </c>
      <c r="F159" s="136">
        <v>3.3851</v>
      </c>
      <c r="G159" s="137">
        <v>0.42490000000000006</v>
      </c>
      <c r="H159" s="141"/>
      <c r="I159" s="134" t="s">
        <v>4161</v>
      </c>
      <c r="J159" s="111" t="str">
        <f t="shared" si="1"/>
        <v>#REF!</v>
      </c>
      <c r="K159" s="112"/>
      <c r="L159" s="112"/>
      <c r="M159" s="112"/>
      <c r="N159" s="112"/>
      <c r="O159" s="112"/>
      <c r="P159" s="112"/>
      <c r="Q159" s="116" t="s">
        <v>5698</v>
      </c>
      <c r="R159" s="117"/>
      <c r="S159" s="117"/>
    </row>
    <row r="160" ht="14.25" customHeight="1">
      <c r="A160" s="112"/>
      <c r="B160" s="117"/>
      <c r="C160" s="129" t="s">
        <v>3641</v>
      </c>
      <c r="D160" s="130">
        <v>3.01</v>
      </c>
      <c r="E160" s="131">
        <v>52.38</v>
      </c>
      <c r="F160" s="136">
        <v>3.3467680000000004</v>
      </c>
      <c r="G160" s="137">
        <v>-0.3367680000000006</v>
      </c>
      <c r="H160" s="141"/>
      <c r="I160" s="134" t="s">
        <v>4161</v>
      </c>
      <c r="J160" s="111" t="str">
        <f t="shared" si="1"/>
        <v>#REF!</v>
      </c>
      <c r="K160" s="112"/>
      <c r="L160" s="112"/>
      <c r="M160" s="112"/>
      <c r="N160" s="112"/>
      <c r="O160" s="112"/>
      <c r="P160" s="112"/>
      <c r="Q160" s="116" t="s">
        <v>5698</v>
      </c>
      <c r="R160" s="117"/>
      <c r="S160" s="117"/>
    </row>
    <row r="161" ht="14.25" customHeight="1">
      <c r="A161" s="112"/>
      <c r="B161" s="117"/>
      <c r="C161" s="129" t="s">
        <v>4652</v>
      </c>
      <c r="D161" s="130">
        <v>3.25</v>
      </c>
      <c r="E161" s="131">
        <v>51.03</v>
      </c>
      <c r="F161" s="136">
        <v>3.206908</v>
      </c>
      <c r="G161" s="137">
        <v>0.04309200000000013</v>
      </c>
      <c r="H161" s="141"/>
      <c r="I161" s="134" t="s">
        <v>4161</v>
      </c>
      <c r="J161" s="111" t="str">
        <f t="shared" si="1"/>
        <v>#REF!</v>
      </c>
      <c r="K161" s="112"/>
      <c r="L161" s="112"/>
      <c r="M161" s="112"/>
      <c r="N161" s="112"/>
      <c r="O161" s="112"/>
      <c r="P161" s="112"/>
      <c r="Q161" s="116" t="s">
        <v>5698</v>
      </c>
      <c r="R161" s="117"/>
      <c r="S161" s="117"/>
    </row>
    <row r="162" ht="14.25" customHeight="1">
      <c r="A162" s="112"/>
      <c r="B162" s="117"/>
      <c r="C162" s="129" t="s">
        <v>5007</v>
      </c>
      <c r="D162" s="130">
        <v>2.6</v>
      </c>
      <c r="E162" s="131">
        <v>50.38</v>
      </c>
      <c r="F162" s="136">
        <v>3.139568</v>
      </c>
      <c r="G162" s="137">
        <v>-0.539568</v>
      </c>
      <c r="H162" s="141"/>
      <c r="I162" s="134" t="s">
        <v>4161</v>
      </c>
      <c r="J162" s="111" t="str">
        <f t="shared" si="1"/>
        <v>#REF!</v>
      </c>
      <c r="K162" s="112"/>
      <c r="L162" s="112"/>
      <c r="M162" s="112"/>
      <c r="N162" s="112"/>
      <c r="O162" s="112"/>
      <c r="P162" s="112"/>
      <c r="Q162" s="116" t="s">
        <v>5698</v>
      </c>
      <c r="R162" s="117"/>
      <c r="S162" s="117"/>
    </row>
    <row r="163" ht="14.25" customHeight="1">
      <c r="A163" s="112"/>
      <c r="B163" s="117"/>
      <c r="C163" s="129" t="s">
        <v>3339</v>
      </c>
      <c r="D163" s="130">
        <v>2.66</v>
      </c>
      <c r="E163" s="131">
        <v>52.77</v>
      </c>
      <c r="F163" s="136">
        <v>3.387172</v>
      </c>
      <c r="G163" s="137">
        <v>-0.7271719999999999</v>
      </c>
      <c r="H163" s="141"/>
      <c r="I163" s="134" t="s">
        <v>4161</v>
      </c>
      <c r="J163" s="111" t="str">
        <f t="shared" si="1"/>
        <v>#REF!</v>
      </c>
      <c r="K163" s="112"/>
      <c r="L163" s="112"/>
      <c r="M163" s="112"/>
      <c r="N163" s="112"/>
      <c r="O163" s="112"/>
      <c r="P163" s="112"/>
      <c r="Q163" s="116" t="s">
        <v>5698</v>
      </c>
      <c r="R163" s="117"/>
      <c r="S163" s="117"/>
    </row>
    <row r="164" ht="14.25" customHeight="1">
      <c r="A164" s="112"/>
      <c r="B164" s="117"/>
      <c r="C164" s="129" t="s">
        <v>1113</v>
      </c>
      <c r="D164" s="130">
        <v>3.56</v>
      </c>
      <c r="E164" s="131">
        <v>57.0</v>
      </c>
      <c r="F164" s="136">
        <v>3.8253999999999997</v>
      </c>
      <c r="G164" s="137">
        <v>-0.26539999999999964</v>
      </c>
      <c r="H164" s="141"/>
      <c r="I164" s="134" t="s">
        <v>4161</v>
      </c>
      <c r="J164" s="111" t="str">
        <f t="shared" si="1"/>
        <v>#REF!</v>
      </c>
      <c r="K164" s="112"/>
      <c r="L164" s="112"/>
      <c r="M164" s="112"/>
      <c r="N164" s="112"/>
      <c r="O164" s="112"/>
      <c r="P164" s="112"/>
      <c r="Q164" s="116" t="s">
        <v>5698</v>
      </c>
      <c r="R164" s="117"/>
      <c r="S164" s="117"/>
    </row>
    <row r="165" ht="14.25" customHeight="1">
      <c r="A165" s="112"/>
      <c r="B165" s="117"/>
      <c r="C165" s="129" t="s">
        <v>3288</v>
      </c>
      <c r="D165" s="130">
        <v>3.39</v>
      </c>
      <c r="E165" s="131">
        <v>52.82</v>
      </c>
      <c r="F165" s="136">
        <v>3.3923519999999994</v>
      </c>
      <c r="G165" s="137">
        <v>-0.0023519999999992436</v>
      </c>
      <c r="H165" s="141"/>
      <c r="I165" s="134" t="s">
        <v>4161</v>
      </c>
      <c r="J165" s="111" t="str">
        <f t="shared" si="1"/>
        <v>#REF!</v>
      </c>
      <c r="K165" s="112"/>
      <c r="L165" s="112"/>
      <c r="M165" s="112"/>
      <c r="N165" s="112"/>
      <c r="O165" s="112"/>
      <c r="P165" s="112"/>
      <c r="Q165" s="116" t="s">
        <v>5698</v>
      </c>
      <c r="R165" s="117"/>
      <c r="S165" s="117"/>
    </row>
    <row r="166" ht="14.25" customHeight="1">
      <c r="A166" s="112"/>
      <c r="B166" s="117"/>
      <c r="C166" s="129" t="s">
        <v>5382</v>
      </c>
      <c r="D166" s="130">
        <v>3.33</v>
      </c>
      <c r="E166" s="131">
        <v>49.32</v>
      </c>
      <c r="F166" s="136">
        <v>3.029752</v>
      </c>
      <c r="G166" s="137">
        <v>0.3002480000000003</v>
      </c>
      <c r="H166" s="141"/>
      <c r="I166" s="134" t="s">
        <v>4161</v>
      </c>
      <c r="J166" s="111" t="str">
        <f t="shared" si="1"/>
        <v>#REF!</v>
      </c>
      <c r="K166" s="112"/>
      <c r="L166" s="112"/>
      <c r="M166" s="112"/>
      <c r="N166" s="112"/>
      <c r="O166" s="112"/>
      <c r="P166" s="112"/>
      <c r="Q166" s="116" t="s">
        <v>5698</v>
      </c>
      <c r="R166" s="117"/>
      <c r="S166" s="117"/>
    </row>
    <row r="167" ht="14.25" customHeight="1">
      <c r="A167" s="112"/>
      <c r="B167" s="117"/>
      <c r="C167" s="129" t="s">
        <v>2756</v>
      </c>
      <c r="D167" s="130">
        <v>3.35</v>
      </c>
      <c r="E167" s="131">
        <v>53.49</v>
      </c>
      <c r="F167" s="136">
        <v>3.461764</v>
      </c>
      <c r="G167" s="137">
        <v>-0.11176399999999997</v>
      </c>
      <c r="H167" s="141"/>
      <c r="I167" s="134" t="s">
        <v>4161</v>
      </c>
      <c r="J167" s="111" t="str">
        <f t="shared" si="1"/>
        <v>#REF!</v>
      </c>
      <c r="K167" s="112"/>
      <c r="L167" s="112"/>
      <c r="M167" s="112"/>
      <c r="N167" s="112"/>
      <c r="O167" s="112"/>
      <c r="P167" s="112"/>
      <c r="Q167" s="116" t="s">
        <v>5698</v>
      </c>
      <c r="R167" s="117"/>
      <c r="S167" s="117"/>
    </row>
    <row r="168" ht="14.25" customHeight="1">
      <c r="A168" s="112"/>
      <c r="B168" s="117"/>
      <c r="C168" s="129" t="s">
        <v>4628</v>
      </c>
      <c r="D168" s="130">
        <v>2.7</v>
      </c>
      <c r="E168" s="131">
        <v>51.07</v>
      </c>
      <c r="F168" s="136">
        <v>3.211052</v>
      </c>
      <c r="G168" s="137">
        <v>-0.5110519999999998</v>
      </c>
      <c r="H168" s="141"/>
      <c r="I168" s="134" t="s">
        <v>4161</v>
      </c>
      <c r="J168" s="111" t="str">
        <f t="shared" si="1"/>
        <v>#REF!</v>
      </c>
      <c r="K168" s="112"/>
      <c r="L168" s="112"/>
      <c r="M168" s="112"/>
      <c r="N168" s="112"/>
      <c r="O168" s="112"/>
      <c r="P168" s="112"/>
      <c r="Q168" s="116" t="s">
        <v>5698</v>
      </c>
      <c r="R168" s="117"/>
      <c r="S168" s="117"/>
    </row>
    <row r="169" ht="14.25" customHeight="1">
      <c r="A169" s="112"/>
      <c r="B169" s="117"/>
      <c r="C169" s="129" t="s">
        <v>2017</v>
      </c>
      <c r="D169" s="130">
        <v>5.12</v>
      </c>
      <c r="E169" s="131">
        <v>54.56</v>
      </c>
      <c r="F169" s="136">
        <v>3.5726160000000005</v>
      </c>
      <c r="G169" s="137">
        <v>1.5473839999999996</v>
      </c>
      <c r="H169" s="141"/>
      <c r="I169" s="134" t="s">
        <v>4161</v>
      </c>
      <c r="J169" s="111" t="str">
        <f t="shared" si="1"/>
        <v>#REF!</v>
      </c>
      <c r="K169" s="112"/>
      <c r="L169" s="112"/>
      <c r="M169" s="112"/>
      <c r="N169" s="112"/>
      <c r="O169" s="112"/>
      <c r="P169" s="112"/>
      <c r="Q169" s="116" t="s">
        <v>5698</v>
      </c>
      <c r="R169" s="117"/>
      <c r="S169" s="117"/>
    </row>
    <row r="170" ht="14.25" customHeight="1">
      <c r="A170" s="112"/>
      <c r="B170" s="117"/>
      <c r="C170" s="129" t="s">
        <v>4723</v>
      </c>
      <c r="D170" s="130">
        <v>4.04</v>
      </c>
      <c r="E170" s="131">
        <v>50.91</v>
      </c>
      <c r="F170" s="136">
        <v>3.1944759999999994</v>
      </c>
      <c r="G170" s="137">
        <v>0.8455240000000006</v>
      </c>
      <c r="H170" s="141"/>
      <c r="I170" s="134" t="s">
        <v>4161</v>
      </c>
      <c r="J170" s="111" t="str">
        <f t="shared" si="1"/>
        <v>#REF!</v>
      </c>
      <c r="K170" s="112"/>
      <c r="L170" s="112"/>
      <c r="M170" s="112"/>
      <c r="N170" s="112"/>
      <c r="O170" s="112"/>
      <c r="P170" s="112"/>
      <c r="Q170" s="116" t="s">
        <v>5698</v>
      </c>
      <c r="R170" s="117"/>
      <c r="S170" s="117"/>
    </row>
    <row r="171" ht="14.25" customHeight="1">
      <c r="A171" s="112"/>
      <c r="B171" s="117"/>
      <c r="C171" s="129" t="s">
        <v>4982</v>
      </c>
      <c r="D171" s="130">
        <v>2.01</v>
      </c>
      <c r="E171" s="131">
        <v>50.42</v>
      </c>
      <c r="F171" s="136">
        <v>3.1437120000000003</v>
      </c>
      <c r="G171" s="137">
        <v>-1.1337120000000005</v>
      </c>
      <c r="H171" s="141"/>
      <c r="I171" s="134" t="s">
        <v>4161</v>
      </c>
      <c r="J171" s="111" t="str">
        <f t="shared" si="1"/>
        <v>#REF!</v>
      </c>
      <c r="K171" s="112"/>
      <c r="L171" s="112"/>
      <c r="M171" s="112"/>
      <c r="N171" s="112"/>
      <c r="O171" s="112"/>
      <c r="P171" s="112"/>
      <c r="Q171" s="116" t="s">
        <v>5698</v>
      </c>
      <c r="R171" s="117"/>
      <c r="S171" s="117"/>
    </row>
    <row r="172" ht="14.25" customHeight="1">
      <c r="A172" s="112"/>
      <c r="B172" s="117"/>
      <c r="C172" s="129" t="s">
        <v>4073</v>
      </c>
      <c r="D172" s="130">
        <v>3.77</v>
      </c>
      <c r="E172" s="131">
        <v>51.85</v>
      </c>
      <c r="F172" s="136">
        <v>3.2918600000000002</v>
      </c>
      <c r="G172" s="137">
        <v>0.4781399999999998</v>
      </c>
      <c r="H172" s="141"/>
      <c r="I172" s="134" t="s">
        <v>4161</v>
      </c>
      <c r="J172" s="111" t="str">
        <f t="shared" si="1"/>
        <v>#REF!</v>
      </c>
      <c r="K172" s="112"/>
      <c r="L172" s="112"/>
      <c r="M172" s="112"/>
      <c r="N172" s="112"/>
      <c r="O172" s="112"/>
      <c r="P172" s="112"/>
      <c r="Q172" s="116" t="s">
        <v>5698</v>
      </c>
      <c r="R172" s="117"/>
      <c r="S172" s="117"/>
    </row>
    <row r="173" ht="14.25" customHeight="1">
      <c r="A173" s="112"/>
      <c r="B173" s="117"/>
      <c r="C173" s="129" t="s">
        <v>2686</v>
      </c>
      <c r="D173" s="130">
        <v>2.77</v>
      </c>
      <c r="E173" s="131">
        <v>53.57</v>
      </c>
      <c r="F173" s="136">
        <v>3.4700519999999995</v>
      </c>
      <c r="G173" s="137">
        <v>-0.7000519999999995</v>
      </c>
      <c r="H173" s="141"/>
      <c r="I173" s="134" t="s">
        <v>4161</v>
      </c>
      <c r="J173" s="111" t="str">
        <f t="shared" si="1"/>
        <v>#REF!</v>
      </c>
      <c r="K173" s="112"/>
      <c r="L173" s="112"/>
      <c r="M173" s="112"/>
      <c r="N173" s="112"/>
      <c r="O173" s="112"/>
      <c r="P173" s="112"/>
      <c r="Q173" s="116" t="s">
        <v>5698</v>
      </c>
      <c r="R173" s="117"/>
      <c r="S173" s="117"/>
    </row>
    <row r="174" ht="14.25" customHeight="1">
      <c r="A174" s="112"/>
      <c r="B174" s="117"/>
      <c r="C174" s="129" t="s">
        <v>2473</v>
      </c>
      <c r="D174" s="130">
        <v>3.84</v>
      </c>
      <c r="E174" s="131">
        <v>53.86</v>
      </c>
      <c r="F174" s="136">
        <v>3.5000959999999997</v>
      </c>
      <c r="G174" s="137">
        <v>0.3399040000000002</v>
      </c>
      <c r="H174" s="141"/>
      <c r="I174" s="134" t="s">
        <v>4161</v>
      </c>
      <c r="J174" s="111" t="str">
        <f t="shared" si="1"/>
        <v>#REF!</v>
      </c>
      <c r="K174" s="112"/>
      <c r="L174" s="112"/>
      <c r="M174" s="112"/>
      <c r="N174" s="112"/>
      <c r="O174" s="112"/>
      <c r="P174" s="112"/>
      <c r="Q174" s="116" t="s">
        <v>5698</v>
      </c>
      <c r="R174" s="117"/>
      <c r="S174" s="117"/>
    </row>
    <row r="175" ht="14.25" customHeight="1">
      <c r="A175" s="112"/>
      <c r="B175" s="117"/>
      <c r="C175" s="129" t="s">
        <v>2972</v>
      </c>
      <c r="D175" s="130">
        <v>2.57</v>
      </c>
      <c r="E175" s="131">
        <v>53.21</v>
      </c>
      <c r="F175" s="136">
        <v>3.432756</v>
      </c>
      <c r="G175" s="137">
        <v>-0.8627560000000001</v>
      </c>
      <c r="H175" s="141"/>
      <c r="I175" s="134" t="s">
        <v>4161</v>
      </c>
      <c r="J175" s="111" t="str">
        <f t="shared" si="1"/>
        <v>#REF!</v>
      </c>
      <c r="K175" s="112"/>
      <c r="L175" s="112"/>
      <c r="M175" s="112"/>
      <c r="N175" s="112"/>
      <c r="O175" s="112"/>
      <c r="P175" s="112"/>
      <c r="Q175" s="116" t="s">
        <v>5698</v>
      </c>
      <c r="R175" s="117"/>
      <c r="S175" s="117"/>
    </row>
    <row r="176" ht="14.25" customHeight="1">
      <c r="A176" s="112"/>
      <c r="B176" s="117"/>
      <c r="C176" s="129" t="s">
        <v>3599</v>
      </c>
      <c r="D176" s="130">
        <v>5.37</v>
      </c>
      <c r="E176" s="131">
        <v>52.43</v>
      </c>
      <c r="F176" s="136">
        <v>3.3519479999999997</v>
      </c>
      <c r="G176" s="137">
        <v>2.0180520000000004</v>
      </c>
      <c r="H176" s="141"/>
      <c r="I176" s="134" t="s">
        <v>4161</v>
      </c>
      <c r="J176" s="111" t="str">
        <f t="shared" si="1"/>
        <v>#REF!</v>
      </c>
      <c r="K176" s="112"/>
      <c r="L176" s="112"/>
      <c r="M176" s="112"/>
      <c r="N176" s="112"/>
      <c r="O176" s="112"/>
      <c r="P176" s="112"/>
      <c r="Q176" s="116" t="s">
        <v>5698</v>
      </c>
      <c r="R176" s="117"/>
      <c r="S176" s="117"/>
    </row>
    <row r="177" ht="14.25" customHeight="1">
      <c r="A177" s="112"/>
      <c r="B177" s="117"/>
      <c r="C177" s="129" t="s">
        <v>4626</v>
      </c>
      <c r="D177" s="130">
        <v>2.45</v>
      </c>
      <c r="E177" s="131">
        <v>51.07</v>
      </c>
      <c r="F177" s="136">
        <v>3.211052</v>
      </c>
      <c r="G177" s="137">
        <v>-0.7610519999999998</v>
      </c>
      <c r="H177" s="141"/>
      <c r="I177" s="134" t="s">
        <v>4161</v>
      </c>
      <c r="J177" s="111" t="str">
        <f t="shared" si="1"/>
        <v>#REF!</v>
      </c>
      <c r="K177" s="112"/>
      <c r="L177" s="112"/>
      <c r="M177" s="112"/>
      <c r="N177" s="112"/>
      <c r="O177" s="112"/>
      <c r="P177" s="112"/>
      <c r="Q177" s="116" t="s">
        <v>5698</v>
      </c>
      <c r="R177" s="117"/>
      <c r="S177" s="117"/>
    </row>
    <row r="178" ht="14.25" customHeight="1">
      <c r="A178" s="112"/>
      <c r="B178" s="117"/>
      <c r="C178" s="129" t="s">
        <v>3062</v>
      </c>
      <c r="D178" s="130">
        <v>3.83</v>
      </c>
      <c r="E178" s="131">
        <v>53.1</v>
      </c>
      <c r="F178" s="136">
        <v>3.4213599999999995</v>
      </c>
      <c r="G178" s="137">
        <v>0.40864000000000056</v>
      </c>
      <c r="H178" s="141"/>
      <c r="I178" s="134" t="s">
        <v>4161</v>
      </c>
      <c r="J178" s="111" t="str">
        <f t="shared" si="1"/>
        <v>#REF!</v>
      </c>
      <c r="K178" s="112"/>
      <c r="L178" s="112"/>
      <c r="M178" s="112"/>
      <c r="N178" s="112"/>
      <c r="O178" s="112"/>
      <c r="P178" s="112"/>
      <c r="Q178" s="116" t="s">
        <v>5698</v>
      </c>
      <c r="R178" s="117"/>
      <c r="S178" s="117"/>
    </row>
    <row r="179" ht="14.25" customHeight="1">
      <c r="A179" s="112"/>
      <c r="B179" s="117"/>
      <c r="C179" s="129" t="s">
        <v>3613</v>
      </c>
      <c r="D179" s="130">
        <v>2.56</v>
      </c>
      <c r="E179" s="131">
        <v>52.42</v>
      </c>
      <c r="F179" s="136">
        <v>3.3509119999999997</v>
      </c>
      <c r="G179" s="137">
        <v>-0.7909119999999996</v>
      </c>
      <c r="H179" s="141"/>
      <c r="I179" s="134" t="s">
        <v>4161</v>
      </c>
      <c r="J179" s="111" t="str">
        <f t="shared" si="1"/>
        <v>#REF!</v>
      </c>
      <c r="K179" s="112"/>
      <c r="L179" s="112"/>
      <c r="M179" s="112"/>
      <c r="N179" s="112"/>
      <c r="O179" s="112"/>
      <c r="P179" s="112"/>
      <c r="Q179" s="116" t="s">
        <v>5698</v>
      </c>
      <c r="R179" s="117"/>
      <c r="S179" s="117"/>
    </row>
    <row r="180" ht="14.25" customHeight="1">
      <c r="A180" s="112"/>
      <c r="B180" s="117"/>
      <c r="C180" s="129" t="s">
        <v>3670</v>
      </c>
      <c r="D180" s="130">
        <v>3.7</v>
      </c>
      <c r="E180" s="131">
        <v>52.35</v>
      </c>
      <c r="F180" s="136">
        <v>3.3436600000000003</v>
      </c>
      <c r="G180" s="137">
        <v>0.3563399999999999</v>
      </c>
      <c r="H180" s="141"/>
      <c r="I180" s="134" t="s">
        <v>4161</v>
      </c>
      <c r="J180" s="111" t="str">
        <f t="shared" si="1"/>
        <v>#REF!</v>
      </c>
      <c r="K180" s="112"/>
      <c r="L180" s="112"/>
      <c r="M180" s="112"/>
      <c r="N180" s="112"/>
      <c r="O180" s="112"/>
      <c r="P180" s="112"/>
      <c r="Q180" s="116" t="s">
        <v>5698</v>
      </c>
      <c r="R180" s="117"/>
      <c r="S180" s="117"/>
    </row>
    <row r="181" ht="14.25" customHeight="1">
      <c r="A181" s="112"/>
      <c r="B181" s="117"/>
      <c r="C181" s="129" t="s">
        <v>3423</v>
      </c>
      <c r="D181" s="130">
        <v>3.83</v>
      </c>
      <c r="E181" s="131">
        <v>52.67</v>
      </c>
      <c r="F181" s="136">
        <v>3.3768119999999997</v>
      </c>
      <c r="G181" s="137">
        <v>0.45318800000000037</v>
      </c>
      <c r="H181" s="141"/>
      <c r="I181" s="134" t="s">
        <v>4161</v>
      </c>
      <c r="J181" s="111" t="str">
        <f t="shared" si="1"/>
        <v>#REF!</v>
      </c>
      <c r="K181" s="112"/>
      <c r="L181" s="112"/>
      <c r="M181" s="112"/>
      <c r="N181" s="112"/>
      <c r="O181" s="112"/>
      <c r="P181" s="112"/>
      <c r="Q181" s="116" t="s">
        <v>5698</v>
      </c>
      <c r="R181" s="117"/>
      <c r="S181" s="117"/>
    </row>
    <row r="182" ht="14.25" customHeight="1">
      <c r="A182" s="112"/>
      <c r="B182" s="117"/>
      <c r="C182" s="129" t="s">
        <v>4727</v>
      </c>
      <c r="D182" s="130">
        <v>4.26</v>
      </c>
      <c r="E182" s="131">
        <v>50.9</v>
      </c>
      <c r="F182" s="136">
        <v>3.1934399999999994</v>
      </c>
      <c r="G182" s="137">
        <v>1.0665600000000004</v>
      </c>
      <c r="H182" s="141"/>
      <c r="I182" s="134" t="s">
        <v>4161</v>
      </c>
      <c r="J182" s="111" t="str">
        <f t="shared" si="1"/>
        <v>#REF!</v>
      </c>
      <c r="K182" s="112"/>
      <c r="L182" s="112"/>
      <c r="M182" s="112"/>
      <c r="N182" s="112"/>
      <c r="O182" s="112"/>
      <c r="P182" s="112"/>
      <c r="Q182" s="116" t="s">
        <v>5698</v>
      </c>
      <c r="R182" s="117"/>
      <c r="S182" s="117"/>
    </row>
    <row r="183" ht="14.25" customHeight="1">
      <c r="A183" s="112"/>
      <c r="B183" s="117"/>
      <c r="C183" s="129" t="s">
        <v>4349</v>
      </c>
      <c r="D183" s="130">
        <v>4.43</v>
      </c>
      <c r="E183" s="131">
        <v>51.47</v>
      </c>
      <c r="F183" s="136">
        <v>3.2524919999999997</v>
      </c>
      <c r="G183" s="137">
        <v>1.177508</v>
      </c>
      <c r="H183" s="141"/>
      <c r="I183" s="134" t="s">
        <v>4161</v>
      </c>
      <c r="J183" s="111" t="str">
        <f t="shared" si="1"/>
        <v>#REF!</v>
      </c>
      <c r="K183" s="112"/>
      <c r="L183" s="112"/>
      <c r="M183" s="112"/>
      <c r="N183" s="112"/>
      <c r="O183" s="112"/>
      <c r="P183" s="112"/>
      <c r="Q183" s="116" t="s">
        <v>5698</v>
      </c>
      <c r="R183" s="117"/>
      <c r="S183" s="117"/>
    </row>
    <row r="184" ht="14.25" customHeight="1">
      <c r="A184" s="112"/>
      <c r="B184" s="117"/>
      <c r="C184" s="129" t="s">
        <v>3526</v>
      </c>
      <c r="D184" s="130">
        <v>3.38</v>
      </c>
      <c r="E184" s="131">
        <v>52.52</v>
      </c>
      <c r="F184" s="136">
        <v>3.361272</v>
      </c>
      <c r="G184" s="137">
        <v>0.018727999999999856</v>
      </c>
      <c r="H184" s="141"/>
      <c r="I184" s="134" t="s">
        <v>4161</v>
      </c>
      <c r="J184" s="111" t="str">
        <f t="shared" si="1"/>
        <v>#REF!</v>
      </c>
      <c r="K184" s="112"/>
      <c r="L184" s="112"/>
      <c r="M184" s="112"/>
      <c r="N184" s="112"/>
      <c r="O184" s="112"/>
      <c r="P184" s="112"/>
      <c r="Q184" s="116" t="s">
        <v>5698</v>
      </c>
      <c r="R184" s="117"/>
      <c r="S184" s="117"/>
    </row>
    <row r="185" ht="14.25" customHeight="1">
      <c r="A185" s="112"/>
      <c r="B185" s="117"/>
      <c r="C185" s="129" t="s">
        <v>1743</v>
      </c>
      <c r="D185" s="130">
        <v>4.31</v>
      </c>
      <c r="E185" s="131">
        <v>55.07</v>
      </c>
      <c r="F185" s="136">
        <v>3.6254519999999997</v>
      </c>
      <c r="G185" s="137">
        <v>0.6845479999999999</v>
      </c>
      <c r="H185" s="141"/>
      <c r="I185" s="134" t="s">
        <v>4161</v>
      </c>
      <c r="J185" s="111" t="str">
        <f t="shared" si="1"/>
        <v>#REF!</v>
      </c>
      <c r="K185" s="112"/>
      <c r="L185" s="112"/>
      <c r="M185" s="112"/>
      <c r="N185" s="112"/>
      <c r="O185" s="112"/>
      <c r="P185" s="112"/>
      <c r="Q185" s="116" t="s">
        <v>5698</v>
      </c>
      <c r="R185" s="117"/>
      <c r="S185" s="117"/>
    </row>
    <row r="186" ht="14.25" customHeight="1">
      <c r="A186" s="112"/>
      <c r="B186" s="117"/>
      <c r="C186" s="129" t="s">
        <v>1767</v>
      </c>
      <c r="D186" s="130">
        <v>4.82</v>
      </c>
      <c r="E186" s="131">
        <v>55.01</v>
      </c>
      <c r="F186" s="136">
        <v>3.6192359999999995</v>
      </c>
      <c r="G186" s="137">
        <v>1.2007640000000008</v>
      </c>
      <c r="H186" s="141"/>
      <c r="I186" s="134" t="s">
        <v>4161</v>
      </c>
      <c r="J186" s="111" t="str">
        <f t="shared" si="1"/>
        <v>#REF!</v>
      </c>
      <c r="K186" s="112"/>
      <c r="L186" s="112"/>
      <c r="M186" s="112"/>
      <c r="N186" s="112"/>
      <c r="O186" s="112"/>
      <c r="P186" s="112"/>
      <c r="Q186" s="116" t="s">
        <v>5698</v>
      </c>
      <c r="R186" s="117"/>
      <c r="S186" s="117"/>
    </row>
    <row r="187" ht="14.25" customHeight="1">
      <c r="A187" s="112"/>
      <c r="B187" s="117"/>
      <c r="C187" s="129" t="s">
        <v>5508</v>
      </c>
      <c r="D187" s="130">
        <v>3.41</v>
      </c>
      <c r="E187" s="131">
        <v>48.59</v>
      </c>
      <c r="F187" s="136">
        <v>2.9541239999999998</v>
      </c>
      <c r="G187" s="137">
        <v>0.4558760000000004</v>
      </c>
      <c r="H187" s="141"/>
      <c r="I187" s="134" t="s">
        <v>4161</v>
      </c>
      <c r="J187" s="111" t="str">
        <f t="shared" si="1"/>
        <v>#REF!</v>
      </c>
      <c r="K187" s="112"/>
      <c r="L187" s="112"/>
      <c r="M187" s="112"/>
      <c r="N187" s="112"/>
      <c r="O187" s="112"/>
      <c r="P187" s="112"/>
      <c r="Q187" s="116" t="s">
        <v>5698</v>
      </c>
      <c r="R187" s="117"/>
      <c r="S187" s="117"/>
    </row>
    <row r="188" ht="14.25" customHeight="1">
      <c r="A188" s="112"/>
      <c r="B188" s="117"/>
      <c r="C188" s="129" t="s">
        <v>5255</v>
      </c>
      <c r="D188" s="130">
        <v>3.12</v>
      </c>
      <c r="E188" s="131">
        <v>49.74</v>
      </c>
      <c r="F188" s="136">
        <v>3.0732640000000004</v>
      </c>
      <c r="G188" s="137">
        <v>0.04673599999999967</v>
      </c>
      <c r="H188" s="141"/>
      <c r="I188" s="134" t="s">
        <v>4161</v>
      </c>
      <c r="J188" s="111" t="str">
        <f t="shared" si="1"/>
        <v>#REF!</v>
      </c>
      <c r="K188" s="112"/>
      <c r="L188" s="112"/>
      <c r="M188" s="112"/>
      <c r="N188" s="112"/>
      <c r="O188" s="112"/>
      <c r="P188" s="112"/>
      <c r="Q188" s="116" t="s">
        <v>5698</v>
      </c>
      <c r="R188" s="117"/>
      <c r="S188" s="117"/>
    </row>
    <row r="189" ht="14.25" customHeight="1">
      <c r="A189" s="112"/>
      <c r="B189" s="117"/>
      <c r="C189" s="129" t="s">
        <v>4730</v>
      </c>
      <c r="D189" s="130">
        <v>2.14</v>
      </c>
      <c r="E189" s="131">
        <v>50.9</v>
      </c>
      <c r="F189" s="136">
        <v>3.1934399999999994</v>
      </c>
      <c r="G189" s="137">
        <v>-1.0534399999999993</v>
      </c>
      <c r="H189" s="141"/>
      <c r="I189" s="134" t="s">
        <v>4161</v>
      </c>
      <c r="J189" s="111" t="str">
        <f t="shared" si="1"/>
        <v>#REF!</v>
      </c>
      <c r="K189" s="112"/>
      <c r="L189" s="112"/>
      <c r="M189" s="112"/>
      <c r="N189" s="112"/>
      <c r="O189" s="112"/>
      <c r="P189" s="112"/>
      <c r="Q189" s="116" t="s">
        <v>5698</v>
      </c>
      <c r="R189" s="117"/>
      <c r="S189" s="117"/>
    </row>
    <row r="190" ht="14.25" customHeight="1">
      <c r="A190" s="112"/>
      <c r="B190" s="117"/>
      <c r="C190" s="129" t="s">
        <v>272</v>
      </c>
      <c r="D190" s="130">
        <v>2.84</v>
      </c>
      <c r="E190" s="131">
        <v>54.45</v>
      </c>
      <c r="F190" s="136">
        <v>3.56122</v>
      </c>
      <c r="G190" s="137">
        <v>-0.7212200000000002</v>
      </c>
      <c r="H190" s="141"/>
      <c r="I190" s="134" t="s">
        <v>4161</v>
      </c>
      <c r="J190" s="111" t="str">
        <f t="shared" si="1"/>
        <v>#REF!</v>
      </c>
      <c r="K190" s="112"/>
      <c r="L190" s="112"/>
      <c r="M190" s="112"/>
      <c r="N190" s="112"/>
      <c r="O190" s="112"/>
      <c r="P190" s="112"/>
      <c r="Q190" s="116" t="s">
        <v>5698</v>
      </c>
      <c r="R190" s="117"/>
      <c r="S190" s="117"/>
    </row>
    <row r="191" ht="14.25" customHeight="1">
      <c r="A191" s="112"/>
      <c r="B191" s="117"/>
      <c r="C191" s="129" t="s">
        <v>3252</v>
      </c>
      <c r="D191" s="130">
        <v>2.82</v>
      </c>
      <c r="E191" s="131">
        <v>52.86</v>
      </c>
      <c r="F191" s="136">
        <v>3.3964959999999995</v>
      </c>
      <c r="G191" s="137">
        <v>-0.5764959999999997</v>
      </c>
      <c r="H191" s="141"/>
      <c r="I191" s="134" t="s">
        <v>4161</v>
      </c>
      <c r="J191" s="111" t="str">
        <f t="shared" si="1"/>
        <v>#REF!</v>
      </c>
      <c r="K191" s="112"/>
      <c r="L191" s="112"/>
      <c r="M191" s="112"/>
      <c r="N191" s="112"/>
      <c r="O191" s="112"/>
      <c r="P191" s="112"/>
      <c r="Q191" s="116" t="s">
        <v>5698</v>
      </c>
      <c r="R191" s="117"/>
      <c r="S191" s="117"/>
    </row>
    <row r="192" ht="14.25" customHeight="1">
      <c r="A192" s="112"/>
      <c r="B192" s="117"/>
      <c r="C192" s="129" t="s">
        <v>4090</v>
      </c>
      <c r="D192" s="130">
        <v>2.91</v>
      </c>
      <c r="E192" s="131">
        <v>51.83</v>
      </c>
      <c r="F192" s="136">
        <v>3.2897879999999993</v>
      </c>
      <c r="G192" s="137">
        <v>-0.3797879999999991</v>
      </c>
      <c r="H192" s="141"/>
      <c r="I192" s="134" t="s">
        <v>4161</v>
      </c>
      <c r="J192" s="111" t="str">
        <f t="shared" si="1"/>
        <v>#REF!</v>
      </c>
      <c r="K192" s="112"/>
      <c r="L192" s="112"/>
      <c r="M192" s="112"/>
      <c r="N192" s="112"/>
      <c r="O192" s="112"/>
      <c r="P192" s="112"/>
      <c r="Q192" s="116" t="s">
        <v>5698</v>
      </c>
      <c r="R192" s="117"/>
      <c r="S192" s="117"/>
    </row>
    <row r="193" ht="14.25" customHeight="1">
      <c r="A193" s="112"/>
      <c r="B193" s="117"/>
      <c r="C193" s="129" t="s">
        <v>2690</v>
      </c>
      <c r="D193" s="130">
        <v>4.32</v>
      </c>
      <c r="E193" s="131">
        <v>53.56</v>
      </c>
      <c r="F193" s="136">
        <v>3.4690160000000003</v>
      </c>
      <c r="G193" s="137">
        <v>0.850984</v>
      </c>
      <c r="H193" s="141"/>
      <c r="I193" s="134" t="s">
        <v>4161</v>
      </c>
      <c r="J193" s="111" t="str">
        <f t="shared" si="1"/>
        <v>#REF!</v>
      </c>
      <c r="K193" s="112"/>
      <c r="L193" s="112"/>
      <c r="M193" s="112"/>
      <c r="N193" s="112"/>
      <c r="O193" s="112"/>
      <c r="P193" s="112"/>
      <c r="Q193" s="116" t="s">
        <v>5698</v>
      </c>
      <c r="R193" s="117"/>
      <c r="S193" s="117"/>
    </row>
    <row r="194" ht="14.25" customHeight="1">
      <c r="A194" s="112"/>
      <c r="B194" s="117"/>
      <c r="C194" s="129" t="s">
        <v>3166</v>
      </c>
      <c r="D194" s="130">
        <v>3.17</v>
      </c>
      <c r="E194" s="131">
        <v>52.96</v>
      </c>
      <c r="F194" s="136">
        <v>3.406856</v>
      </c>
      <c r="G194" s="137">
        <v>-0.23685599999999996</v>
      </c>
      <c r="H194" s="141"/>
      <c r="I194" s="134" t="s">
        <v>4161</v>
      </c>
      <c r="J194" s="111" t="str">
        <f t="shared" si="1"/>
        <v>#REF!</v>
      </c>
      <c r="K194" s="112"/>
      <c r="L194" s="112"/>
      <c r="M194" s="112"/>
      <c r="N194" s="112"/>
      <c r="O194" s="112"/>
      <c r="P194" s="112"/>
      <c r="Q194" s="116" t="s">
        <v>5698</v>
      </c>
      <c r="R194" s="117"/>
      <c r="S194" s="117"/>
    </row>
    <row r="195" ht="14.25" customHeight="1">
      <c r="A195" s="112"/>
      <c r="B195" s="117"/>
      <c r="C195" s="129" t="s">
        <v>4189</v>
      </c>
      <c r="D195" s="130">
        <v>3.35</v>
      </c>
      <c r="E195" s="131">
        <v>51.69</v>
      </c>
      <c r="F195" s="136">
        <v>3.2752839999999996</v>
      </c>
      <c r="G195" s="137">
        <v>0.07471600000000045</v>
      </c>
      <c r="H195" s="141"/>
      <c r="I195" s="134" t="s">
        <v>4161</v>
      </c>
      <c r="J195" s="111" t="str">
        <f t="shared" si="1"/>
        <v>#REF!</v>
      </c>
      <c r="K195" s="112"/>
      <c r="L195" s="112"/>
      <c r="M195" s="112"/>
      <c r="N195" s="112"/>
      <c r="O195" s="112"/>
      <c r="P195" s="112"/>
      <c r="Q195" s="116" t="s">
        <v>5698</v>
      </c>
      <c r="R195" s="117"/>
      <c r="S195" s="117"/>
    </row>
    <row r="196" ht="14.25" customHeight="1">
      <c r="A196" s="112"/>
      <c r="B196" s="117"/>
      <c r="C196" s="129" t="s">
        <v>5252</v>
      </c>
      <c r="D196" s="130">
        <v>3.82</v>
      </c>
      <c r="E196" s="131">
        <v>49.74</v>
      </c>
      <c r="F196" s="136">
        <v>3.0732640000000004</v>
      </c>
      <c r="G196" s="137">
        <v>0.7467359999999994</v>
      </c>
      <c r="H196" s="141"/>
      <c r="I196" s="134" t="s">
        <v>4161</v>
      </c>
      <c r="J196" s="111" t="str">
        <f t="shared" si="1"/>
        <v>#REF!</v>
      </c>
      <c r="K196" s="112"/>
      <c r="L196" s="112"/>
      <c r="M196" s="112"/>
      <c r="N196" s="112"/>
      <c r="O196" s="112"/>
      <c r="P196" s="112"/>
      <c r="Q196" s="116" t="s">
        <v>5698</v>
      </c>
      <c r="R196" s="117"/>
      <c r="S196" s="117"/>
    </row>
    <row r="197" ht="14.25" customHeight="1">
      <c r="A197" s="112"/>
      <c r="B197" s="117"/>
      <c r="C197" s="129" t="s">
        <v>5053</v>
      </c>
      <c r="D197" s="130">
        <v>2.9</v>
      </c>
      <c r="E197" s="131">
        <v>50.29</v>
      </c>
      <c r="F197" s="136">
        <v>3.130244</v>
      </c>
      <c r="G197" s="137">
        <v>-0.2302439999999999</v>
      </c>
      <c r="H197" s="141"/>
      <c r="I197" s="134" t="s">
        <v>4161</v>
      </c>
      <c r="J197" s="111" t="str">
        <f t="shared" si="1"/>
        <v>#REF!</v>
      </c>
      <c r="K197" s="112"/>
      <c r="L197" s="112"/>
      <c r="M197" s="112"/>
      <c r="N197" s="112"/>
      <c r="O197" s="112"/>
      <c r="P197" s="112"/>
      <c r="Q197" s="116" t="s">
        <v>5698</v>
      </c>
      <c r="R197" s="117"/>
      <c r="S197" s="117"/>
    </row>
    <row r="198" ht="14.25" customHeight="1">
      <c r="A198" s="112"/>
      <c r="B198" s="117"/>
      <c r="C198" s="129" t="s">
        <v>5095</v>
      </c>
      <c r="D198" s="130">
        <v>3.77</v>
      </c>
      <c r="E198" s="131">
        <v>50.19</v>
      </c>
      <c r="F198" s="136">
        <v>3.1198839999999994</v>
      </c>
      <c r="G198" s="137">
        <v>0.6501160000000006</v>
      </c>
      <c r="H198" s="141"/>
      <c r="I198" s="134" t="s">
        <v>4161</v>
      </c>
      <c r="J198" s="111" t="str">
        <f t="shared" si="1"/>
        <v>#REF!</v>
      </c>
      <c r="K198" s="112"/>
      <c r="L198" s="112"/>
      <c r="M198" s="112"/>
      <c r="N198" s="112"/>
      <c r="O198" s="112"/>
      <c r="P198" s="112"/>
      <c r="Q198" s="116" t="s">
        <v>5698</v>
      </c>
      <c r="R198" s="117"/>
      <c r="S198" s="117"/>
    </row>
    <row r="199" ht="14.25" customHeight="1">
      <c r="A199" s="112"/>
      <c r="B199" s="117"/>
      <c r="C199" s="129" t="s">
        <v>5413</v>
      </c>
      <c r="D199" s="130">
        <v>4.0</v>
      </c>
      <c r="E199" s="131">
        <v>49.18</v>
      </c>
      <c r="F199" s="136">
        <v>3.015248</v>
      </c>
      <c r="G199" s="137">
        <v>0.9847519999999998</v>
      </c>
      <c r="H199" s="141"/>
      <c r="I199" s="134" t="s">
        <v>4161</v>
      </c>
      <c r="J199" s="111" t="str">
        <f t="shared" si="1"/>
        <v>#REF!</v>
      </c>
      <c r="K199" s="112"/>
      <c r="L199" s="112"/>
      <c r="M199" s="112"/>
      <c r="N199" s="112"/>
      <c r="O199" s="112"/>
      <c r="P199" s="112"/>
      <c r="Q199" s="116" t="s">
        <v>5698</v>
      </c>
      <c r="R199" s="117"/>
      <c r="S199" s="117"/>
    </row>
    <row r="200" ht="14.25" customHeight="1">
      <c r="A200" s="112"/>
      <c r="B200" s="117"/>
      <c r="C200" s="129" t="s">
        <v>1850</v>
      </c>
      <c r="D200" s="130">
        <v>3.31</v>
      </c>
      <c r="E200" s="131">
        <v>54.87</v>
      </c>
      <c r="F200" s="136">
        <v>3.604732</v>
      </c>
      <c r="G200" s="137">
        <v>-0.29473199999999977</v>
      </c>
      <c r="H200" s="141"/>
      <c r="I200" s="134" t="s">
        <v>4161</v>
      </c>
      <c r="J200" s="111" t="str">
        <f t="shared" si="1"/>
        <v>#REF!</v>
      </c>
      <c r="K200" s="112"/>
      <c r="L200" s="112"/>
      <c r="M200" s="112"/>
      <c r="N200" s="112"/>
      <c r="O200" s="112"/>
      <c r="P200" s="112"/>
      <c r="Q200" s="116" t="s">
        <v>5698</v>
      </c>
      <c r="R200" s="117"/>
      <c r="S200" s="117"/>
    </row>
    <row r="201" ht="14.25" customHeight="1">
      <c r="A201" s="112"/>
      <c r="B201" s="117"/>
      <c r="C201" s="129" t="s">
        <v>4231</v>
      </c>
      <c r="D201" s="130">
        <v>3.59</v>
      </c>
      <c r="E201" s="131">
        <v>51.63</v>
      </c>
      <c r="F201" s="136">
        <v>3.2690680000000003</v>
      </c>
      <c r="G201" s="137">
        <v>0.32093199999999955</v>
      </c>
      <c r="H201" s="141"/>
      <c r="I201" s="134" t="s">
        <v>4161</v>
      </c>
      <c r="J201" s="111" t="str">
        <f t="shared" si="1"/>
        <v>#REF!</v>
      </c>
      <c r="K201" s="112"/>
      <c r="L201" s="112"/>
      <c r="M201" s="112"/>
      <c r="N201" s="112"/>
      <c r="O201" s="112"/>
      <c r="P201" s="112"/>
      <c r="Q201" s="116" t="s">
        <v>5698</v>
      </c>
      <c r="R201" s="117"/>
      <c r="S201" s="117"/>
    </row>
    <row r="202" ht="14.25" customHeight="1">
      <c r="A202" s="112"/>
      <c r="B202" s="117"/>
      <c r="C202" s="129" t="s">
        <v>2838</v>
      </c>
      <c r="D202" s="130">
        <v>4.44</v>
      </c>
      <c r="E202" s="131">
        <v>53.39</v>
      </c>
      <c r="F202" s="136">
        <v>3.4514039999999997</v>
      </c>
      <c r="G202" s="137">
        <v>0.9885960000000007</v>
      </c>
      <c r="H202" s="141"/>
      <c r="I202" s="134" t="s">
        <v>4161</v>
      </c>
      <c r="J202" s="111" t="str">
        <f t="shared" si="1"/>
        <v>#REF!</v>
      </c>
      <c r="K202" s="112"/>
      <c r="L202" s="112"/>
      <c r="M202" s="112"/>
      <c r="N202" s="112"/>
      <c r="O202" s="112"/>
      <c r="P202" s="112"/>
      <c r="Q202" s="116" t="s">
        <v>5698</v>
      </c>
      <c r="R202" s="117"/>
      <c r="S202" s="117"/>
    </row>
    <row r="203" ht="14.25" customHeight="1">
      <c r="A203" s="112"/>
      <c r="B203" s="117"/>
      <c r="C203" s="129" t="s">
        <v>4130</v>
      </c>
      <c r="D203" s="130">
        <v>2.18</v>
      </c>
      <c r="E203" s="131">
        <v>51.77</v>
      </c>
      <c r="F203" s="136">
        <v>3.283572</v>
      </c>
      <c r="G203" s="137">
        <v>-1.1035719999999998</v>
      </c>
      <c r="H203" s="141"/>
      <c r="I203" s="134" t="s">
        <v>4161</v>
      </c>
      <c r="J203" s="111" t="str">
        <f t="shared" si="1"/>
        <v>#REF!</v>
      </c>
      <c r="K203" s="112"/>
      <c r="L203" s="112"/>
      <c r="M203" s="112"/>
      <c r="N203" s="112"/>
      <c r="O203" s="112"/>
      <c r="P203" s="112"/>
      <c r="Q203" s="116" t="s">
        <v>5698</v>
      </c>
      <c r="R203" s="117"/>
      <c r="S203" s="117"/>
    </row>
    <row r="204" ht="14.25" customHeight="1">
      <c r="A204" s="112"/>
      <c r="B204" s="117"/>
      <c r="C204" s="129" t="s">
        <v>3416</v>
      </c>
      <c r="D204" s="130">
        <v>3.07</v>
      </c>
      <c r="E204" s="131">
        <v>52.68</v>
      </c>
      <c r="F204" s="136">
        <v>3.3778479999999997</v>
      </c>
      <c r="G204" s="137">
        <v>-0.3078479999999999</v>
      </c>
      <c r="H204" s="141"/>
      <c r="I204" s="134" t="s">
        <v>4161</v>
      </c>
      <c r="J204" s="111" t="str">
        <f t="shared" si="1"/>
        <v>#REF!</v>
      </c>
      <c r="K204" s="112"/>
      <c r="L204" s="112"/>
      <c r="M204" s="112"/>
      <c r="N204" s="112"/>
      <c r="O204" s="112"/>
      <c r="P204" s="112"/>
      <c r="Q204" s="116" t="s">
        <v>5698</v>
      </c>
      <c r="R204" s="117"/>
      <c r="S204" s="117"/>
    </row>
    <row r="205" ht="14.25" customHeight="1">
      <c r="A205" s="112"/>
      <c r="B205" s="117"/>
      <c r="C205" s="129" t="s">
        <v>5597</v>
      </c>
      <c r="D205" s="130">
        <v>3.81</v>
      </c>
      <c r="E205" s="131">
        <v>47.49</v>
      </c>
      <c r="F205" s="136">
        <v>2.840164</v>
      </c>
      <c r="G205" s="137">
        <v>0.9698359999999999</v>
      </c>
      <c r="H205" s="141"/>
      <c r="I205" s="134" t="s">
        <v>4161</v>
      </c>
      <c r="J205" s="111" t="str">
        <f t="shared" si="1"/>
        <v>#REF!</v>
      </c>
      <c r="K205" s="112"/>
      <c r="L205" s="112"/>
      <c r="M205" s="112"/>
      <c r="N205" s="112"/>
      <c r="O205" s="112"/>
      <c r="P205" s="112"/>
      <c r="Q205" s="116" t="s">
        <v>5698</v>
      </c>
      <c r="R205" s="117"/>
      <c r="S205" s="117"/>
    </row>
    <row r="206" ht="14.25" customHeight="1">
      <c r="A206" s="112"/>
      <c r="B206" s="117"/>
      <c r="C206" s="129" t="s">
        <v>4125</v>
      </c>
      <c r="D206" s="130">
        <v>4.47</v>
      </c>
      <c r="E206" s="131">
        <v>51.79</v>
      </c>
      <c r="F206" s="136">
        <v>3.285644</v>
      </c>
      <c r="G206" s="137">
        <v>1.1843559999999997</v>
      </c>
      <c r="H206" s="141"/>
      <c r="I206" s="134" t="s">
        <v>4161</v>
      </c>
      <c r="J206" s="111" t="str">
        <f t="shared" si="1"/>
        <v>#REF!</v>
      </c>
      <c r="K206" s="112"/>
      <c r="L206" s="112"/>
      <c r="M206" s="112"/>
      <c r="N206" s="112"/>
      <c r="O206" s="112"/>
      <c r="P206" s="112"/>
      <c r="Q206" s="116" t="s">
        <v>5698</v>
      </c>
      <c r="R206" s="117"/>
      <c r="S206" s="117"/>
    </row>
    <row r="207" ht="14.25" customHeight="1">
      <c r="A207" s="112"/>
      <c r="B207" s="117"/>
      <c r="C207" s="129" t="s">
        <v>4259</v>
      </c>
      <c r="D207" s="130">
        <v>4.03</v>
      </c>
      <c r="E207" s="131">
        <v>51.59</v>
      </c>
      <c r="F207" s="136">
        <v>3.264924</v>
      </c>
      <c r="G207" s="137">
        <v>0.7650760000000001</v>
      </c>
      <c r="H207" s="141"/>
      <c r="I207" s="134" t="s">
        <v>4161</v>
      </c>
      <c r="J207" s="111" t="str">
        <f t="shared" si="1"/>
        <v>#REF!</v>
      </c>
      <c r="K207" s="112"/>
      <c r="L207" s="112"/>
      <c r="M207" s="112"/>
      <c r="N207" s="112"/>
      <c r="O207" s="112"/>
      <c r="P207" s="112"/>
      <c r="Q207" s="116" t="s">
        <v>5698</v>
      </c>
      <c r="R207" s="117"/>
      <c r="S207" s="117"/>
    </row>
    <row r="208" ht="14.25" customHeight="1">
      <c r="A208" s="112"/>
      <c r="B208" s="117"/>
      <c r="C208" s="129" t="s">
        <v>2076</v>
      </c>
      <c r="D208" s="130">
        <v>2.75</v>
      </c>
      <c r="E208" s="131">
        <v>54.47</v>
      </c>
      <c r="F208" s="136">
        <v>3.5632919999999992</v>
      </c>
      <c r="G208" s="137">
        <v>-0.8132919999999992</v>
      </c>
      <c r="H208" s="141"/>
      <c r="I208" s="134" t="s">
        <v>4161</v>
      </c>
      <c r="J208" s="111" t="str">
        <f t="shared" si="1"/>
        <v>#REF!</v>
      </c>
      <c r="K208" s="112"/>
      <c r="L208" s="112"/>
      <c r="M208" s="112"/>
      <c r="N208" s="112"/>
      <c r="O208" s="112"/>
      <c r="P208" s="112"/>
      <c r="Q208" s="116" t="s">
        <v>5698</v>
      </c>
      <c r="R208" s="117"/>
      <c r="S208" s="117"/>
    </row>
    <row r="209" ht="14.25" customHeight="1">
      <c r="A209" s="112"/>
      <c r="B209" s="117"/>
      <c r="C209" s="129" t="s">
        <v>3506</v>
      </c>
      <c r="D209" s="130">
        <v>5.1</v>
      </c>
      <c r="E209" s="131">
        <v>52.56</v>
      </c>
      <c r="F209" s="136">
        <v>3.365416</v>
      </c>
      <c r="G209" s="137">
        <v>1.7345839999999995</v>
      </c>
      <c r="H209" s="141"/>
      <c r="I209" s="134" t="s">
        <v>4161</v>
      </c>
      <c r="J209" s="111" t="str">
        <f t="shared" si="1"/>
        <v>#REF!</v>
      </c>
      <c r="K209" s="112"/>
      <c r="L209" s="112"/>
      <c r="M209" s="112"/>
      <c r="N209" s="112"/>
      <c r="O209" s="112"/>
      <c r="P209" s="112"/>
      <c r="Q209" s="116" t="s">
        <v>5698</v>
      </c>
      <c r="R209" s="117"/>
      <c r="S209" s="117"/>
    </row>
    <row r="210" ht="14.25" customHeight="1">
      <c r="A210" s="112"/>
      <c r="B210" s="117"/>
      <c r="C210" s="129" t="s">
        <v>3460</v>
      </c>
      <c r="D210" s="130">
        <v>3.06</v>
      </c>
      <c r="E210" s="131">
        <v>52.62</v>
      </c>
      <c r="F210" s="136">
        <v>3.3716319999999995</v>
      </c>
      <c r="G210" s="137">
        <v>-0.31163199999999946</v>
      </c>
      <c r="H210" s="141"/>
      <c r="I210" s="134" t="s">
        <v>4161</v>
      </c>
      <c r="J210" s="111" t="str">
        <f t="shared" si="1"/>
        <v>#REF!</v>
      </c>
      <c r="K210" s="112"/>
      <c r="L210" s="112"/>
      <c r="M210" s="112"/>
      <c r="N210" s="112"/>
      <c r="O210" s="112"/>
      <c r="P210" s="112"/>
      <c r="Q210" s="116" t="s">
        <v>5698</v>
      </c>
      <c r="R210" s="117"/>
      <c r="S210" s="117"/>
    </row>
    <row r="211" ht="14.25" customHeight="1">
      <c r="A211" s="112"/>
      <c r="B211" s="117"/>
      <c r="C211" s="129" t="s">
        <v>3431</v>
      </c>
      <c r="D211" s="130">
        <v>3.33</v>
      </c>
      <c r="E211" s="131">
        <v>52.65</v>
      </c>
      <c r="F211" s="136">
        <v>3.3747399999999996</v>
      </c>
      <c r="G211" s="137">
        <v>-0.04473999999999956</v>
      </c>
      <c r="H211" s="141"/>
      <c r="I211" s="134" t="s">
        <v>4161</v>
      </c>
      <c r="J211" s="111" t="str">
        <f t="shared" si="1"/>
        <v>#REF!</v>
      </c>
      <c r="K211" s="112"/>
      <c r="L211" s="112"/>
      <c r="M211" s="112"/>
      <c r="N211" s="112"/>
      <c r="O211" s="112"/>
      <c r="P211" s="112"/>
      <c r="Q211" s="116" t="s">
        <v>5698</v>
      </c>
      <c r="R211" s="117"/>
      <c r="S211" s="117"/>
    </row>
    <row r="212" ht="14.25" customHeight="1">
      <c r="A212" s="112"/>
      <c r="B212" s="117"/>
      <c r="C212" s="129" t="s">
        <v>1287</v>
      </c>
      <c r="D212" s="130">
        <v>4.24</v>
      </c>
      <c r="E212" s="131">
        <v>56.2</v>
      </c>
      <c r="F212" s="136">
        <v>3.7425200000000003</v>
      </c>
      <c r="G212" s="137">
        <v>0.4974799999999999</v>
      </c>
      <c r="H212" s="141"/>
      <c r="I212" s="134" t="s">
        <v>4161</v>
      </c>
      <c r="J212" s="111" t="str">
        <f t="shared" si="1"/>
        <v>#REF!</v>
      </c>
      <c r="K212" s="112"/>
      <c r="L212" s="112"/>
      <c r="M212" s="112"/>
      <c r="N212" s="112"/>
      <c r="O212" s="112"/>
      <c r="P212" s="112"/>
      <c r="Q212" s="116" t="s">
        <v>5698</v>
      </c>
      <c r="R212" s="117"/>
      <c r="S212" s="117"/>
    </row>
    <row r="213" ht="14.25" customHeight="1">
      <c r="A213" s="112"/>
      <c r="B213" s="117"/>
      <c r="C213" s="129" t="s">
        <v>4520</v>
      </c>
      <c r="D213" s="130">
        <v>2.66</v>
      </c>
      <c r="E213" s="131">
        <v>51.23</v>
      </c>
      <c r="F213" s="136">
        <v>3.2276279999999997</v>
      </c>
      <c r="G213" s="137">
        <v>-0.5676279999999996</v>
      </c>
      <c r="H213" s="141"/>
      <c r="I213" s="134" t="s">
        <v>4161</v>
      </c>
      <c r="J213" s="111" t="str">
        <f t="shared" si="1"/>
        <v>#REF!</v>
      </c>
      <c r="K213" s="112"/>
      <c r="L213" s="112"/>
      <c r="M213" s="112"/>
      <c r="N213" s="112"/>
      <c r="O213" s="112"/>
      <c r="P213" s="112"/>
      <c r="Q213" s="116" t="s">
        <v>5698</v>
      </c>
      <c r="R213" s="117"/>
      <c r="S213" s="117"/>
    </row>
    <row r="214" ht="14.25" customHeight="1">
      <c r="A214" s="112"/>
      <c r="B214" s="117"/>
      <c r="C214" s="129" t="s">
        <v>3581</v>
      </c>
      <c r="D214" s="130">
        <v>3.75</v>
      </c>
      <c r="E214" s="131">
        <v>52.45</v>
      </c>
      <c r="F214" s="136">
        <v>3.35402</v>
      </c>
      <c r="G214" s="137">
        <v>0.3959800000000002</v>
      </c>
      <c r="H214" s="141"/>
      <c r="I214" s="134" t="s">
        <v>4161</v>
      </c>
      <c r="J214" s="111" t="str">
        <f t="shared" si="1"/>
        <v>#REF!</v>
      </c>
      <c r="K214" s="112"/>
      <c r="L214" s="112"/>
      <c r="M214" s="112"/>
      <c r="N214" s="112"/>
      <c r="O214" s="112"/>
      <c r="P214" s="112"/>
      <c r="Q214" s="116" t="s">
        <v>5698</v>
      </c>
      <c r="R214" s="117"/>
      <c r="S214" s="117"/>
    </row>
    <row r="215" ht="14.25" customHeight="1">
      <c r="A215" s="112"/>
      <c r="B215" s="117"/>
      <c r="C215" s="129" t="s">
        <v>2665</v>
      </c>
      <c r="D215" s="130">
        <v>2.28</v>
      </c>
      <c r="E215" s="131">
        <v>53.59</v>
      </c>
      <c r="F215" s="136">
        <v>3.4721240000000004</v>
      </c>
      <c r="G215" s="137">
        <v>-1.1921240000000006</v>
      </c>
      <c r="H215" s="141"/>
      <c r="I215" s="134" t="s">
        <v>4161</v>
      </c>
      <c r="J215" s="111" t="str">
        <f t="shared" si="1"/>
        <v>#REF!</v>
      </c>
      <c r="K215" s="112"/>
      <c r="L215" s="112"/>
      <c r="M215" s="112"/>
      <c r="N215" s="112"/>
      <c r="O215" s="112"/>
      <c r="P215" s="112"/>
      <c r="Q215" s="116" t="s">
        <v>5698</v>
      </c>
      <c r="R215" s="117"/>
      <c r="S215" s="117"/>
    </row>
    <row r="216" ht="14.25" customHeight="1">
      <c r="A216" s="112"/>
      <c r="B216" s="117"/>
      <c r="C216" s="129" t="s">
        <v>3722</v>
      </c>
      <c r="D216" s="130">
        <v>4.5</v>
      </c>
      <c r="E216" s="131">
        <v>52.27</v>
      </c>
      <c r="F216" s="136">
        <v>3.335372</v>
      </c>
      <c r="G216" s="137">
        <v>1.164628</v>
      </c>
      <c r="H216" s="141"/>
      <c r="I216" s="134" t="s">
        <v>4161</v>
      </c>
      <c r="J216" s="111" t="str">
        <f t="shared" si="1"/>
        <v>#REF!</v>
      </c>
      <c r="K216" s="112"/>
      <c r="L216" s="112"/>
      <c r="M216" s="112"/>
      <c r="N216" s="112"/>
      <c r="O216" s="112"/>
      <c r="P216" s="112"/>
      <c r="Q216" s="116" t="s">
        <v>5698</v>
      </c>
      <c r="R216" s="117"/>
      <c r="S216" s="117"/>
    </row>
    <row r="217" ht="14.25" customHeight="1">
      <c r="A217" s="112"/>
      <c r="B217" s="117"/>
      <c r="C217" s="129" t="s">
        <v>2497</v>
      </c>
      <c r="D217" s="130">
        <v>3.43</v>
      </c>
      <c r="E217" s="131">
        <v>53.82</v>
      </c>
      <c r="F217" s="136">
        <v>3.4959519999999995</v>
      </c>
      <c r="G217" s="137">
        <v>-0.06595199999999934</v>
      </c>
      <c r="H217" s="141"/>
      <c r="I217" s="134" t="s">
        <v>4161</v>
      </c>
      <c r="J217" s="111" t="str">
        <f t="shared" si="1"/>
        <v>#REF!</v>
      </c>
      <c r="K217" s="112"/>
      <c r="L217" s="112"/>
      <c r="M217" s="112"/>
      <c r="N217" s="112"/>
      <c r="O217" s="112"/>
      <c r="P217" s="112"/>
      <c r="Q217" s="116" t="s">
        <v>5698</v>
      </c>
      <c r="R217" s="117"/>
      <c r="S217" s="117"/>
    </row>
    <row r="218" ht="14.25" customHeight="1">
      <c r="A218" s="112"/>
      <c r="B218" s="117"/>
      <c r="C218" s="129" t="s">
        <v>4064</v>
      </c>
      <c r="D218" s="130">
        <v>1.78</v>
      </c>
      <c r="E218" s="131">
        <v>51.87</v>
      </c>
      <c r="F218" s="136">
        <v>3.2939319999999994</v>
      </c>
      <c r="G218" s="137">
        <v>-1.5139319999999994</v>
      </c>
      <c r="H218" s="141"/>
      <c r="I218" s="134" t="s">
        <v>4161</v>
      </c>
      <c r="J218" s="111" t="str">
        <f t="shared" si="1"/>
        <v>#REF!</v>
      </c>
      <c r="K218" s="112"/>
      <c r="L218" s="112"/>
      <c r="M218" s="112"/>
      <c r="N218" s="112"/>
      <c r="O218" s="112"/>
      <c r="P218" s="112"/>
      <c r="Q218" s="116" t="s">
        <v>5698</v>
      </c>
      <c r="R218" s="117"/>
      <c r="S218" s="117"/>
    </row>
    <row r="219" ht="14.25" customHeight="1">
      <c r="A219" s="112"/>
      <c r="B219" s="117"/>
      <c r="C219" s="129" t="s">
        <v>3325</v>
      </c>
      <c r="D219" s="130">
        <v>2.89</v>
      </c>
      <c r="E219" s="131">
        <v>52.78</v>
      </c>
      <c r="F219" s="136">
        <v>3.388208</v>
      </c>
      <c r="G219" s="137">
        <v>-0.498208</v>
      </c>
      <c r="H219" s="141"/>
      <c r="I219" s="134" t="s">
        <v>4161</v>
      </c>
      <c r="J219" s="111" t="str">
        <f t="shared" si="1"/>
        <v>#REF!</v>
      </c>
      <c r="K219" s="112"/>
      <c r="L219" s="112"/>
      <c r="M219" s="112"/>
      <c r="N219" s="112"/>
      <c r="O219" s="112"/>
      <c r="P219" s="112"/>
      <c r="Q219" s="116" t="s">
        <v>5698</v>
      </c>
      <c r="R219" s="117"/>
      <c r="S219" s="117"/>
    </row>
    <row r="220" ht="14.25" customHeight="1">
      <c r="A220" s="112"/>
      <c r="B220" s="117"/>
      <c r="C220" s="129" t="s">
        <v>4283</v>
      </c>
      <c r="D220" s="130">
        <v>3.03</v>
      </c>
      <c r="E220" s="131">
        <v>51.55</v>
      </c>
      <c r="F220" s="136">
        <v>3.260779999999999</v>
      </c>
      <c r="G220" s="137">
        <v>-0.23077999999999932</v>
      </c>
      <c r="H220" s="141"/>
      <c r="I220" s="134" t="s">
        <v>4161</v>
      </c>
      <c r="J220" s="111" t="str">
        <f t="shared" si="1"/>
        <v>#REF!</v>
      </c>
      <c r="K220" s="112"/>
      <c r="L220" s="112"/>
      <c r="M220" s="112"/>
      <c r="N220" s="112"/>
      <c r="O220" s="112"/>
      <c r="P220" s="112"/>
      <c r="Q220" s="116" t="s">
        <v>5698</v>
      </c>
      <c r="R220" s="117"/>
      <c r="S220" s="117"/>
    </row>
    <row r="221" ht="14.25" customHeight="1">
      <c r="A221" s="112"/>
      <c r="B221" s="117"/>
      <c r="C221" s="129" t="s">
        <v>5003</v>
      </c>
      <c r="D221" s="130">
        <v>2.99</v>
      </c>
      <c r="E221" s="131">
        <v>50.39</v>
      </c>
      <c r="F221" s="136">
        <v>3.140604</v>
      </c>
      <c r="G221" s="137">
        <v>-0.15060399999999996</v>
      </c>
      <c r="H221" s="141"/>
      <c r="I221" s="134" t="s">
        <v>4161</v>
      </c>
      <c r="J221" s="111" t="str">
        <f t="shared" si="1"/>
        <v>#REF!</v>
      </c>
      <c r="K221" s="112"/>
      <c r="L221" s="112"/>
      <c r="M221" s="112"/>
      <c r="N221" s="112"/>
      <c r="O221" s="112"/>
      <c r="P221" s="112"/>
      <c r="Q221" s="116" t="s">
        <v>5698</v>
      </c>
      <c r="R221" s="117"/>
      <c r="S221" s="117"/>
    </row>
    <row r="222" ht="14.25" customHeight="1">
      <c r="A222" s="112"/>
      <c r="B222" s="117"/>
      <c r="C222" s="129" t="s">
        <v>4621</v>
      </c>
      <c r="D222" s="130">
        <v>3.17</v>
      </c>
      <c r="E222" s="131">
        <v>51.08</v>
      </c>
      <c r="F222" s="136">
        <v>3.212088</v>
      </c>
      <c r="G222" s="137">
        <v>-0.042088000000000125</v>
      </c>
      <c r="H222" s="141"/>
      <c r="I222" s="134" t="s">
        <v>4161</v>
      </c>
      <c r="J222" s="111" t="str">
        <f t="shared" si="1"/>
        <v>#REF!</v>
      </c>
      <c r="K222" s="112"/>
      <c r="L222" s="112"/>
      <c r="M222" s="112"/>
      <c r="N222" s="112"/>
      <c r="O222" s="112"/>
      <c r="P222" s="112"/>
      <c r="Q222" s="116" t="s">
        <v>5698</v>
      </c>
      <c r="R222" s="117"/>
      <c r="S222" s="117"/>
    </row>
    <row r="223" ht="14.25" customHeight="1">
      <c r="A223" s="112"/>
      <c r="B223" s="117"/>
      <c r="C223" s="129" t="s">
        <v>3305</v>
      </c>
      <c r="D223" s="130">
        <v>3.01</v>
      </c>
      <c r="E223" s="131">
        <v>52.8</v>
      </c>
      <c r="F223" s="136">
        <v>3.3902799999999993</v>
      </c>
      <c r="G223" s="137">
        <v>-0.3802799999999995</v>
      </c>
      <c r="H223" s="141"/>
      <c r="I223" s="134" t="s">
        <v>4161</v>
      </c>
      <c r="J223" s="111" t="str">
        <f t="shared" si="1"/>
        <v>#REF!</v>
      </c>
      <c r="K223" s="112"/>
      <c r="L223" s="112"/>
      <c r="M223" s="112"/>
      <c r="N223" s="112"/>
      <c r="O223" s="112"/>
      <c r="P223" s="112"/>
      <c r="Q223" s="116" t="s">
        <v>5698</v>
      </c>
      <c r="R223" s="117"/>
      <c r="S223" s="117"/>
    </row>
    <row r="224" ht="14.25" customHeight="1">
      <c r="A224" s="112"/>
      <c r="B224" s="117"/>
      <c r="C224" s="129" t="s">
        <v>3364</v>
      </c>
      <c r="D224" s="130">
        <v>4.4</v>
      </c>
      <c r="E224" s="131">
        <v>52.74</v>
      </c>
      <c r="F224" s="136">
        <v>3.384064</v>
      </c>
      <c r="G224" s="137">
        <v>1.0159360000000004</v>
      </c>
      <c r="H224" s="141"/>
      <c r="I224" s="134" t="s">
        <v>4161</v>
      </c>
      <c r="J224" s="111" t="str">
        <f t="shared" si="1"/>
        <v>#REF!</v>
      </c>
      <c r="K224" s="112"/>
      <c r="L224" s="112"/>
      <c r="M224" s="112"/>
      <c r="N224" s="112"/>
      <c r="O224" s="112"/>
      <c r="P224" s="112"/>
      <c r="Q224" s="116" t="s">
        <v>5698</v>
      </c>
      <c r="R224" s="117"/>
      <c r="S224" s="117"/>
    </row>
    <row r="225" ht="14.25" customHeight="1">
      <c r="A225" s="112"/>
      <c r="B225" s="117"/>
      <c r="C225" s="129" t="s">
        <v>5142</v>
      </c>
      <c r="D225" s="130">
        <v>5.69</v>
      </c>
      <c r="E225" s="131">
        <v>50.06</v>
      </c>
      <c r="F225" s="136">
        <v>3.106416</v>
      </c>
      <c r="G225" s="137">
        <v>2.5835840000000005</v>
      </c>
      <c r="H225" s="141"/>
      <c r="I225" s="134" t="s">
        <v>4161</v>
      </c>
      <c r="J225" s="111" t="str">
        <f t="shared" si="1"/>
        <v>#REF!</v>
      </c>
      <c r="K225" s="112"/>
      <c r="L225" s="112"/>
      <c r="M225" s="112"/>
      <c r="N225" s="112"/>
      <c r="O225" s="112"/>
      <c r="P225" s="112"/>
      <c r="Q225" s="116" t="s">
        <v>5698</v>
      </c>
      <c r="R225" s="117"/>
      <c r="S225" s="117"/>
    </row>
    <row r="226" ht="14.25" customHeight="1">
      <c r="A226" s="112"/>
      <c r="B226" s="117"/>
      <c r="C226" s="129" t="s">
        <v>3107</v>
      </c>
      <c r="D226" s="130">
        <v>3.36</v>
      </c>
      <c r="E226" s="131">
        <v>53.04</v>
      </c>
      <c r="F226" s="136">
        <v>3.4151439999999993</v>
      </c>
      <c r="G226" s="137">
        <v>-0.055143999999999416</v>
      </c>
      <c r="H226" s="141"/>
      <c r="I226" s="134" t="s">
        <v>4161</v>
      </c>
      <c r="J226" s="111" t="str">
        <f t="shared" si="1"/>
        <v>#REF!</v>
      </c>
      <c r="K226" s="112"/>
      <c r="L226" s="112"/>
      <c r="M226" s="112"/>
      <c r="N226" s="112"/>
      <c r="O226" s="112"/>
      <c r="P226" s="112"/>
      <c r="Q226" s="116" t="s">
        <v>5698</v>
      </c>
      <c r="R226" s="117"/>
      <c r="S226" s="117"/>
    </row>
    <row r="227" ht="14.25" customHeight="1">
      <c r="A227" s="112"/>
      <c r="B227" s="117"/>
      <c r="C227" s="129" t="s">
        <v>3430</v>
      </c>
      <c r="D227" s="130">
        <v>3.13</v>
      </c>
      <c r="E227" s="131">
        <v>52.66</v>
      </c>
      <c r="F227" s="136">
        <v>3.3757759999999997</v>
      </c>
      <c r="G227" s="137">
        <v>-0.24577599999999977</v>
      </c>
      <c r="H227" s="141"/>
      <c r="I227" s="134" t="s">
        <v>4161</v>
      </c>
      <c r="J227" s="111" t="str">
        <f t="shared" si="1"/>
        <v>#REF!</v>
      </c>
      <c r="K227" s="112"/>
      <c r="L227" s="112"/>
      <c r="M227" s="112"/>
      <c r="N227" s="112"/>
      <c r="O227" s="112"/>
      <c r="P227" s="112"/>
      <c r="Q227" s="116" t="s">
        <v>5698</v>
      </c>
      <c r="R227" s="117"/>
      <c r="S227" s="117"/>
    </row>
    <row r="228" ht="14.25" customHeight="1">
      <c r="A228" s="112"/>
      <c r="B228" s="117"/>
      <c r="C228" s="129" t="s">
        <v>2175</v>
      </c>
      <c r="D228" s="130">
        <v>3.64</v>
      </c>
      <c r="E228" s="131">
        <v>54.31</v>
      </c>
      <c r="F228" s="136">
        <v>3.5467160000000004</v>
      </c>
      <c r="G228" s="137">
        <v>0.0932839999999997</v>
      </c>
      <c r="H228" s="141"/>
      <c r="I228" s="134" t="s">
        <v>4161</v>
      </c>
      <c r="J228" s="111" t="str">
        <f t="shared" si="1"/>
        <v>#REF!</v>
      </c>
      <c r="K228" s="112"/>
      <c r="L228" s="112"/>
      <c r="M228" s="112"/>
      <c r="N228" s="112"/>
      <c r="O228" s="112"/>
      <c r="P228" s="112"/>
      <c r="Q228" s="116" t="s">
        <v>5698</v>
      </c>
      <c r="R228" s="117"/>
      <c r="S228" s="117"/>
    </row>
    <row r="229" ht="14.25" customHeight="1">
      <c r="A229" s="112"/>
      <c r="B229" s="117"/>
      <c r="C229" s="129" t="s">
        <v>4994</v>
      </c>
      <c r="D229" s="130">
        <v>2.49</v>
      </c>
      <c r="E229" s="131">
        <v>50.4</v>
      </c>
      <c r="F229" s="136">
        <v>3.1416399999999993</v>
      </c>
      <c r="G229" s="137">
        <v>-0.6516399999999991</v>
      </c>
      <c r="H229" s="141"/>
      <c r="I229" s="134" t="s">
        <v>4161</v>
      </c>
      <c r="J229" s="111" t="str">
        <f t="shared" si="1"/>
        <v>#REF!</v>
      </c>
      <c r="K229" s="112"/>
      <c r="L229" s="112"/>
      <c r="M229" s="112"/>
      <c r="N229" s="112"/>
      <c r="O229" s="112"/>
      <c r="P229" s="112"/>
      <c r="Q229" s="116" t="s">
        <v>5698</v>
      </c>
      <c r="R229" s="117"/>
      <c r="S229" s="117"/>
    </row>
    <row r="230" ht="14.25" customHeight="1">
      <c r="A230" s="112"/>
      <c r="B230" s="117"/>
      <c r="C230" s="129" t="s">
        <v>4757</v>
      </c>
      <c r="D230" s="130">
        <v>3.65</v>
      </c>
      <c r="E230" s="131">
        <v>50.85</v>
      </c>
      <c r="F230" s="136">
        <v>3.18826</v>
      </c>
      <c r="G230" s="137">
        <v>0.4617399999999998</v>
      </c>
      <c r="H230" s="141"/>
      <c r="I230" s="134" t="s">
        <v>4161</v>
      </c>
      <c r="J230" s="111" t="str">
        <f t="shared" si="1"/>
        <v>#REF!</v>
      </c>
      <c r="K230" s="112"/>
      <c r="L230" s="112"/>
      <c r="M230" s="112"/>
      <c r="N230" s="112"/>
      <c r="O230" s="112"/>
      <c r="P230" s="112"/>
      <c r="Q230" s="116" t="s">
        <v>5698</v>
      </c>
      <c r="R230" s="117"/>
      <c r="S230" s="117"/>
    </row>
    <row r="231" ht="14.25" customHeight="1">
      <c r="A231" s="112"/>
      <c r="B231" s="117"/>
      <c r="C231" s="129" t="s">
        <v>5088</v>
      </c>
      <c r="D231" s="130">
        <v>2.79</v>
      </c>
      <c r="E231" s="131">
        <v>50.2</v>
      </c>
      <c r="F231" s="136">
        <v>3.1209200000000004</v>
      </c>
      <c r="G231" s="137">
        <v>-0.3309200000000003</v>
      </c>
      <c r="H231" s="141"/>
      <c r="I231" s="134" t="s">
        <v>4161</v>
      </c>
      <c r="J231" s="111" t="str">
        <f t="shared" si="1"/>
        <v>#REF!</v>
      </c>
      <c r="K231" s="112"/>
      <c r="L231" s="112"/>
      <c r="M231" s="112"/>
      <c r="N231" s="112"/>
      <c r="O231" s="112"/>
      <c r="P231" s="112"/>
      <c r="Q231" s="116" t="s">
        <v>5698</v>
      </c>
      <c r="R231" s="117"/>
      <c r="S231" s="117"/>
    </row>
    <row r="232" ht="14.25" customHeight="1">
      <c r="A232" s="112"/>
      <c r="B232" s="117"/>
      <c r="C232" s="129" t="s">
        <v>2479</v>
      </c>
      <c r="D232" s="130">
        <v>2.6</v>
      </c>
      <c r="E232" s="131">
        <v>53.85</v>
      </c>
      <c r="F232" s="136">
        <v>3.4990599999999996</v>
      </c>
      <c r="G232" s="137">
        <v>-0.8990599999999995</v>
      </c>
      <c r="H232" s="141"/>
      <c r="I232" s="134" t="s">
        <v>4161</v>
      </c>
      <c r="J232" s="111" t="str">
        <f t="shared" si="1"/>
        <v>#REF!</v>
      </c>
      <c r="K232" s="112"/>
      <c r="L232" s="112"/>
      <c r="M232" s="112"/>
      <c r="N232" s="112"/>
      <c r="O232" s="112"/>
      <c r="P232" s="112"/>
      <c r="Q232" s="116" t="s">
        <v>5698</v>
      </c>
      <c r="R232" s="117"/>
      <c r="S232" s="117"/>
    </row>
    <row r="233" ht="14.25" customHeight="1">
      <c r="A233" s="112"/>
      <c r="B233" s="117"/>
      <c r="C233" s="129" t="s">
        <v>3153</v>
      </c>
      <c r="D233" s="130">
        <v>2.9</v>
      </c>
      <c r="E233" s="131">
        <v>52.97</v>
      </c>
      <c r="F233" s="136">
        <v>3.407892</v>
      </c>
      <c r="G233" s="137">
        <v>-0.507892</v>
      </c>
      <c r="H233" s="141"/>
      <c r="I233" s="134" t="s">
        <v>4161</v>
      </c>
      <c r="J233" s="111" t="str">
        <f t="shared" si="1"/>
        <v>#REF!</v>
      </c>
      <c r="K233" s="112"/>
      <c r="L233" s="112"/>
      <c r="M233" s="112"/>
      <c r="N233" s="112"/>
      <c r="O233" s="112"/>
      <c r="P233" s="112"/>
      <c r="Q233" s="116" t="s">
        <v>5698</v>
      </c>
      <c r="R233" s="117"/>
      <c r="S233" s="117"/>
    </row>
    <row r="234" ht="14.25" customHeight="1">
      <c r="A234" s="112"/>
      <c r="B234" s="117"/>
      <c r="C234" s="129" t="s">
        <v>4327</v>
      </c>
      <c r="D234" s="130">
        <v>2.78</v>
      </c>
      <c r="E234" s="131">
        <v>51.49</v>
      </c>
      <c r="F234" s="136">
        <v>3.254564</v>
      </c>
      <c r="G234" s="137">
        <v>-0.474564</v>
      </c>
      <c r="H234" s="141"/>
      <c r="I234" s="134" t="s">
        <v>4161</v>
      </c>
      <c r="J234" s="111" t="str">
        <f t="shared" si="1"/>
        <v>#REF!</v>
      </c>
      <c r="K234" s="112"/>
      <c r="L234" s="112"/>
      <c r="M234" s="112"/>
      <c r="N234" s="112"/>
      <c r="O234" s="112"/>
      <c r="P234" s="112"/>
      <c r="Q234" s="116" t="s">
        <v>5698</v>
      </c>
      <c r="R234" s="117"/>
      <c r="S234" s="117"/>
    </row>
    <row r="235" ht="14.25" customHeight="1">
      <c r="A235" s="112"/>
      <c r="B235" s="117"/>
      <c r="C235" s="129" t="s">
        <v>4415</v>
      </c>
      <c r="D235" s="130">
        <v>2.56</v>
      </c>
      <c r="E235" s="131">
        <v>51.39</v>
      </c>
      <c r="F235" s="136">
        <v>3.2442039999999994</v>
      </c>
      <c r="G235" s="137">
        <v>-0.6842039999999994</v>
      </c>
      <c r="H235" s="141"/>
      <c r="I235" s="134" t="s">
        <v>4161</v>
      </c>
      <c r="J235" s="111" t="str">
        <f t="shared" si="1"/>
        <v>#REF!</v>
      </c>
      <c r="K235" s="112"/>
      <c r="L235" s="112"/>
      <c r="M235" s="112"/>
      <c r="N235" s="112"/>
      <c r="O235" s="112"/>
      <c r="P235" s="112"/>
      <c r="Q235" s="116" t="s">
        <v>5698</v>
      </c>
      <c r="R235" s="117"/>
      <c r="S235" s="117"/>
    </row>
    <row r="236" ht="14.25" customHeight="1">
      <c r="A236" s="112"/>
      <c r="B236" s="117"/>
      <c r="C236" s="129" t="s">
        <v>5373</v>
      </c>
      <c r="D236" s="130">
        <v>2.83</v>
      </c>
      <c r="E236" s="131">
        <v>49.35</v>
      </c>
      <c r="F236" s="136">
        <v>3.03286</v>
      </c>
      <c r="G236" s="137">
        <v>-0.20285999999999982</v>
      </c>
      <c r="H236" s="141"/>
      <c r="I236" s="134" t="s">
        <v>4161</v>
      </c>
      <c r="J236" s="111" t="str">
        <f t="shared" si="1"/>
        <v>#REF!</v>
      </c>
      <c r="K236" s="112"/>
      <c r="L236" s="112"/>
      <c r="M236" s="112"/>
      <c r="N236" s="112"/>
      <c r="O236" s="112"/>
      <c r="P236" s="112"/>
      <c r="Q236" s="116" t="s">
        <v>5698</v>
      </c>
      <c r="R236" s="117"/>
      <c r="S236" s="117"/>
    </row>
    <row r="237" ht="14.25" customHeight="1">
      <c r="A237" s="112"/>
      <c r="B237" s="117"/>
      <c r="C237" s="129" t="s">
        <v>5328</v>
      </c>
      <c r="D237" s="130">
        <v>3.28</v>
      </c>
      <c r="E237" s="131">
        <v>49.51</v>
      </c>
      <c r="F237" s="136">
        <v>3.0494359999999996</v>
      </c>
      <c r="G237" s="137">
        <v>0.2305640000000002</v>
      </c>
      <c r="H237" s="141"/>
      <c r="I237" s="134" t="s">
        <v>4161</v>
      </c>
      <c r="J237" s="111" t="str">
        <f t="shared" si="1"/>
        <v>#REF!</v>
      </c>
      <c r="K237" s="112"/>
      <c r="L237" s="112"/>
      <c r="M237" s="112"/>
      <c r="N237" s="112"/>
      <c r="O237" s="112"/>
      <c r="P237" s="112"/>
      <c r="Q237" s="116" t="s">
        <v>5698</v>
      </c>
      <c r="R237" s="117"/>
      <c r="S237" s="117"/>
    </row>
    <row r="238" ht="14.25" customHeight="1">
      <c r="A238" s="112"/>
      <c r="B238" s="117"/>
      <c r="C238" s="129" t="s">
        <v>4911</v>
      </c>
      <c r="D238" s="130">
        <v>3.61</v>
      </c>
      <c r="E238" s="131">
        <v>50.55</v>
      </c>
      <c r="F238" s="136">
        <v>3.15718</v>
      </c>
      <c r="G238" s="137">
        <v>0.45282</v>
      </c>
      <c r="H238" s="141"/>
      <c r="I238" s="134" t="s">
        <v>4161</v>
      </c>
      <c r="J238" s="111" t="str">
        <f t="shared" si="1"/>
        <v>#REF!</v>
      </c>
      <c r="K238" s="112"/>
      <c r="L238" s="112"/>
      <c r="M238" s="112"/>
      <c r="N238" s="112"/>
      <c r="O238" s="112"/>
      <c r="P238" s="112"/>
      <c r="Q238" s="116" t="s">
        <v>5698</v>
      </c>
      <c r="R238" s="117"/>
      <c r="S238" s="117"/>
    </row>
    <row r="239" ht="14.25" customHeight="1">
      <c r="A239" s="112"/>
      <c r="B239" s="117"/>
      <c r="C239" s="129" t="s">
        <v>4937</v>
      </c>
      <c r="D239" s="130">
        <v>3.53</v>
      </c>
      <c r="E239" s="131">
        <v>50.49</v>
      </c>
      <c r="F239" s="136">
        <v>3.1509639999999997</v>
      </c>
      <c r="G239" s="137">
        <v>0.37903600000000015</v>
      </c>
      <c r="H239" s="141"/>
      <c r="I239" s="134" t="s">
        <v>4161</v>
      </c>
      <c r="J239" s="111" t="str">
        <f t="shared" si="1"/>
        <v>#REF!</v>
      </c>
      <c r="K239" s="112"/>
      <c r="L239" s="112"/>
      <c r="M239" s="112"/>
      <c r="N239" s="112"/>
      <c r="O239" s="112"/>
      <c r="P239" s="112"/>
      <c r="Q239" s="116" t="s">
        <v>5698</v>
      </c>
      <c r="R239" s="117"/>
      <c r="S239" s="117"/>
    </row>
    <row r="240" ht="14.25" customHeight="1">
      <c r="A240" s="112"/>
      <c r="B240" s="117"/>
      <c r="C240" s="129" t="s">
        <v>2825</v>
      </c>
      <c r="D240" s="130">
        <v>3.23</v>
      </c>
      <c r="E240" s="131">
        <v>53.39</v>
      </c>
      <c r="F240" s="136">
        <v>3.4514039999999997</v>
      </c>
      <c r="G240" s="137">
        <v>-0.2214039999999997</v>
      </c>
      <c r="H240" s="141"/>
      <c r="I240" s="134" t="s">
        <v>4161</v>
      </c>
      <c r="J240" s="111" t="str">
        <f t="shared" si="1"/>
        <v>#REF!</v>
      </c>
      <c r="K240" s="112"/>
      <c r="L240" s="112"/>
      <c r="M240" s="112"/>
      <c r="N240" s="112"/>
      <c r="O240" s="112"/>
      <c r="P240" s="112"/>
      <c r="Q240" s="116" t="s">
        <v>5698</v>
      </c>
      <c r="R240" s="117"/>
      <c r="S240" s="117"/>
    </row>
    <row r="241" ht="14.25" customHeight="1">
      <c r="A241" s="112"/>
      <c r="B241" s="117"/>
      <c r="C241" s="129" t="s">
        <v>5258</v>
      </c>
      <c r="D241" s="130">
        <v>3.55</v>
      </c>
      <c r="E241" s="131">
        <v>49.73</v>
      </c>
      <c r="F241" s="136">
        <v>3.0722279999999995</v>
      </c>
      <c r="G241" s="137">
        <v>0.4777720000000003</v>
      </c>
      <c r="H241" s="141"/>
      <c r="I241" s="134" t="s">
        <v>4161</v>
      </c>
      <c r="J241" s="111" t="str">
        <f t="shared" si="1"/>
        <v>#REF!</v>
      </c>
      <c r="K241" s="112"/>
      <c r="L241" s="112"/>
      <c r="M241" s="112"/>
      <c r="N241" s="112"/>
      <c r="O241" s="112"/>
      <c r="P241" s="112"/>
      <c r="Q241" s="116" t="s">
        <v>5698</v>
      </c>
      <c r="R241" s="117"/>
      <c r="S241" s="117"/>
    </row>
    <row r="242" ht="14.25" customHeight="1">
      <c r="A242" s="112"/>
      <c r="B242" s="117"/>
      <c r="C242" s="129" t="s">
        <v>4871</v>
      </c>
      <c r="D242" s="130">
        <v>2.99</v>
      </c>
      <c r="E242" s="131">
        <v>50.63</v>
      </c>
      <c r="F242" s="136">
        <v>3.165468</v>
      </c>
      <c r="G242" s="137">
        <v>-0.17546799999999996</v>
      </c>
      <c r="H242" s="141"/>
      <c r="I242" s="134" t="s">
        <v>4161</v>
      </c>
      <c r="J242" s="111" t="str">
        <f t="shared" si="1"/>
        <v>#REF!</v>
      </c>
      <c r="K242" s="112"/>
      <c r="L242" s="112"/>
      <c r="M242" s="112"/>
      <c r="N242" s="112"/>
      <c r="O242" s="112"/>
      <c r="P242" s="112"/>
      <c r="Q242" s="116" t="s">
        <v>5698</v>
      </c>
      <c r="R242" s="117"/>
      <c r="S242" s="117"/>
    </row>
    <row r="243" ht="14.25" customHeight="1">
      <c r="A243" s="112"/>
      <c r="B243" s="117"/>
      <c r="C243" s="129" t="s">
        <v>2857</v>
      </c>
      <c r="D243" s="130">
        <v>3.38</v>
      </c>
      <c r="E243" s="131">
        <v>53.36</v>
      </c>
      <c r="F243" s="136">
        <v>3.4482959999999996</v>
      </c>
      <c r="G243" s="137">
        <v>-0.06829599999999969</v>
      </c>
      <c r="H243" s="141"/>
      <c r="I243" s="134" t="s">
        <v>4161</v>
      </c>
      <c r="J243" s="111" t="str">
        <f t="shared" si="1"/>
        <v>#REF!</v>
      </c>
      <c r="K243" s="112"/>
      <c r="L243" s="112"/>
      <c r="M243" s="112"/>
      <c r="N243" s="112"/>
      <c r="O243" s="112"/>
      <c r="P243" s="112"/>
      <c r="Q243" s="116" t="s">
        <v>5698</v>
      </c>
      <c r="R243" s="117"/>
      <c r="S243" s="117"/>
    </row>
    <row r="244" ht="14.25" customHeight="1">
      <c r="A244" s="112"/>
      <c r="B244" s="117"/>
      <c r="C244" s="129" t="s">
        <v>1994</v>
      </c>
      <c r="D244" s="130">
        <v>3.96</v>
      </c>
      <c r="E244" s="131">
        <v>54.6</v>
      </c>
      <c r="F244" s="136">
        <v>3.5767599999999997</v>
      </c>
      <c r="G244" s="137">
        <v>0.38324000000000025</v>
      </c>
      <c r="H244" s="141"/>
      <c r="I244" s="134" t="s">
        <v>4161</v>
      </c>
      <c r="J244" s="111" t="str">
        <f t="shared" si="1"/>
        <v>#REF!</v>
      </c>
      <c r="K244" s="112"/>
      <c r="L244" s="112"/>
      <c r="M244" s="112"/>
      <c r="N244" s="112"/>
      <c r="O244" s="112"/>
      <c r="P244" s="112"/>
      <c r="Q244" s="116" t="s">
        <v>5698</v>
      </c>
      <c r="R244" s="117"/>
      <c r="S244" s="117"/>
    </row>
    <row r="245" ht="14.25" customHeight="1">
      <c r="A245" s="112"/>
      <c r="B245" s="117"/>
      <c r="C245" s="129" t="s">
        <v>2177</v>
      </c>
      <c r="D245" s="130">
        <v>2.96</v>
      </c>
      <c r="E245" s="131">
        <v>54.3</v>
      </c>
      <c r="F245" s="136">
        <v>3.5456799999999995</v>
      </c>
      <c r="G245" s="137">
        <v>-0.5856799999999995</v>
      </c>
      <c r="H245" s="141"/>
      <c r="I245" s="134" t="s">
        <v>4161</v>
      </c>
      <c r="J245" s="111" t="str">
        <f t="shared" si="1"/>
        <v>#REF!</v>
      </c>
      <c r="K245" s="112"/>
      <c r="L245" s="112"/>
      <c r="M245" s="112"/>
      <c r="N245" s="112"/>
      <c r="O245" s="112"/>
      <c r="P245" s="112"/>
      <c r="Q245" s="116" t="s">
        <v>5698</v>
      </c>
      <c r="R245" s="117"/>
      <c r="S245" s="117"/>
    </row>
    <row r="246" ht="14.25" customHeight="1">
      <c r="A246" s="112"/>
      <c r="B246" s="117"/>
      <c r="C246" s="129" t="s">
        <v>1806</v>
      </c>
      <c r="D246" s="130">
        <v>4.69</v>
      </c>
      <c r="E246" s="131">
        <v>54.93</v>
      </c>
      <c r="F246" s="136">
        <v>3.610948</v>
      </c>
      <c r="G246" s="137">
        <v>1.0790520000000003</v>
      </c>
      <c r="H246" s="141"/>
      <c r="I246" s="134" t="s">
        <v>4161</v>
      </c>
      <c r="J246" s="111" t="str">
        <f t="shared" si="1"/>
        <v>#REF!</v>
      </c>
      <c r="K246" s="112"/>
      <c r="L246" s="112"/>
      <c r="M246" s="112"/>
      <c r="N246" s="112"/>
      <c r="O246" s="112"/>
      <c r="P246" s="112"/>
      <c r="Q246" s="116" t="s">
        <v>5698</v>
      </c>
      <c r="R246" s="117"/>
      <c r="S246" s="117"/>
    </row>
    <row r="247" ht="14.25" customHeight="1">
      <c r="A247" s="112"/>
      <c r="B247" s="117"/>
      <c r="C247" s="129" t="s">
        <v>1830</v>
      </c>
      <c r="D247" s="130">
        <v>2.4</v>
      </c>
      <c r="E247" s="131">
        <v>54.9</v>
      </c>
      <c r="F247" s="136">
        <v>3.60784</v>
      </c>
      <c r="G247" s="137">
        <v>-1.20784</v>
      </c>
      <c r="H247" s="141"/>
      <c r="I247" s="134" t="s">
        <v>4161</v>
      </c>
      <c r="J247" s="111" t="str">
        <f t="shared" si="1"/>
        <v>#REF!</v>
      </c>
      <c r="K247" s="112"/>
      <c r="L247" s="112"/>
      <c r="M247" s="112"/>
      <c r="N247" s="112"/>
      <c r="O247" s="112"/>
      <c r="P247" s="112"/>
      <c r="Q247" s="116" t="s">
        <v>5698</v>
      </c>
      <c r="R247" s="117"/>
      <c r="S247" s="117"/>
    </row>
    <row r="248" ht="14.25" customHeight="1">
      <c r="A248" s="112"/>
      <c r="B248" s="117"/>
      <c r="C248" s="129" t="s">
        <v>2742</v>
      </c>
      <c r="D248" s="130">
        <v>2.57</v>
      </c>
      <c r="E248" s="131">
        <v>53.5</v>
      </c>
      <c r="F248" s="136">
        <v>3.4628</v>
      </c>
      <c r="G248" s="137">
        <v>-0.8928000000000003</v>
      </c>
      <c r="H248" s="141"/>
      <c r="I248" s="134" t="s">
        <v>4161</v>
      </c>
      <c r="J248" s="111" t="str">
        <f t="shared" si="1"/>
        <v>#REF!</v>
      </c>
      <c r="K248" s="112"/>
      <c r="L248" s="112"/>
      <c r="M248" s="112"/>
      <c r="N248" s="112"/>
      <c r="O248" s="112"/>
      <c r="P248" s="112"/>
      <c r="Q248" s="116" t="s">
        <v>5698</v>
      </c>
      <c r="R248" s="117"/>
      <c r="S248" s="117"/>
    </row>
    <row r="249" ht="14.25" customHeight="1">
      <c r="A249" s="112"/>
      <c r="B249" s="117"/>
      <c r="C249" s="129" t="s">
        <v>3419</v>
      </c>
      <c r="D249" s="130">
        <v>3.77</v>
      </c>
      <c r="E249" s="131">
        <v>52.67</v>
      </c>
      <c r="F249" s="136">
        <v>3.3768119999999997</v>
      </c>
      <c r="G249" s="137">
        <v>0.3931880000000003</v>
      </c>
      <c r="H249" s="141"/>
      <c r="I249" s="134" t="s">
        <v>4161</v>
      </c>
      <c r="J249" s="111" t="str">
        <f t="shared" si="1"/>
        <v>#REF!</v>
      </c>
      <c r="K249" s="112"/>
      <c r="L249" s="112"/>
      <c r="M249" s="112"/>
      <c r="N249" s="112"/>
      <c r="O249" s="112"/>
      <c r="P249" s="112"/>
      <c r="Q249" s="116" t="s">
        <v>5698</v>
      </c>
      <c r="R249" s="117"/>
      <c r="S249" s="117"/>
    </row>
    <row r="250" ht="14.25" customHeight="1">
      <c r="A250" s="112"/>
      <c r="B250" s="117"/>
      <c r="C250" s="129" t="s">
        <v>5187</v>
      </c>
      <c r="D250" s="130">
        <v>2.69</v>
      </c>
      <c r="E250" s="131">
        <v>49.93</v>
      </c>
      <c r="F250" s="136">
        <v>3.0929479999999994</v>
      </c>
      <c r="G250" s="137">
        <v>-0.4029479999999994</v>
      </c>
      <c r="H250" s="141"/>
      <c r="I250" s="134" t="s">
        <v>4161</v>
      </c>
      <c r="J250" s="111" t="str">
        <f t="shared" si="1"/>
        <v>#REF!</v>
      </c>
      <c r="K250" s="112"/>
      <c r="L250" s="112"/>
      <c r="M250" s="112"/>
      <c r="N250" s="112"/>
      <c r="O250" s="112"/>
      <c r="P250" s="112"/>
      <c r="Q250" s="116" t="s">
        <v>5698</v>
      </c>
      <c r="R250" s="117"/>
      <c r="S250" s="117"/>
    </row>
    <row r="251" ht="14.25" customHeight="1">
      <c r="A251" s="112"/>
      <c r="B251" s="117"/>
      <c r="C251" s="129" t="s">
        <v>4482</v>
      </c>
      <c r="D251" s="130">
        <v>2.78</v>
      </c>
      <c r="E251" s="131">
        <v>51.29</v>
      </c>
      <c r="F251" s="136">
        <v>3.233844</v>
      </c>
      <c r="G251" s="137">
        <v>-0.45384400000000014</v>
      </c>
      <c r="H251" s="141"/>
      <c r="I251" s="134" t="s">
        <v>4161</v>
      </c>
      <c r="J251" s="111" t="str">
        <f t="shared" si="1"/>
        <v>#REF!</v>
      </c>
      <c r="K251" s="112"/>
      <c r="L251" s="112"/>
      <c r="M251" s="112"/>
      <c r="N251" s="112"/>
      <c r="O251" s="112"/>
      <c r="P251" s="112"/>
      <c r="Q251" s="116" t="s">
        <v>5698</v>
      </c>
      <c r="R251" s="117"/>
      <c r="S251" s="117"/>
    </row>
    <row r="252" ht="14.25" customHeight="1">
      <c r="A252" s="112"/>
      <c r="B252" s="117"/>
      <c r="C252" s="129" t="s">
        <v>2539</v>
      </c>
      <c r="D252" s="130">
        <v>2.66</v>
      </c>
      <c r="E252" s="131">
        <v>53.77</v>
      </c>
      <c r="F252" s="136">
        <v>3.490772</v>
      </c>
      <c r="G252" s="137">
        <v>-0.8307720000000001</v>
      </c>
      <c r="H252" s="141"/>
      <c r="I252" s="134" t="s">
        <v>4161</v>
      </c>
      <c r="J252" s="111" t="str">
        <f t="shared" si="1"/>
        <v>#REF!</v>
      </c>
      <c r="K252" s="112"/>
      <c r="L252" s="112"/>
      <c r="M252" s="112"/>
      <c r="N252" s="112"/>
      <c r="O252" s="112"/>
      <c r="P252" s="112"/>
      <c r="Q252" s="116" t="s">
        <v>5698</v>
      </c>
      <c r="R252" s="117"/>
      <c r="S252" s="117"/>
    </row>
    <row r="253" ht="14.25" customHeight="1">
      <c r="A253" s="112"/>
      <c r="B253" s="117"/>
      <c r="C253" s="129" t="s">
        <v>3727</v>
      </c>
      <c r="D253" s="130">
        <v>3.18</v>
      </c>
      <c r="E253" s="131">
        <v>52.27</v>
      </c>
      <c r="F253" s="136">
        <v>3.335372</v>
      </c>
      <c r="G253" s="137">
        <v>-0.15537199999999984</v>
      </c>
      <c r="H253" s="141"/>
      <c r="I253" s="134" t="s">
        <v>4161</v>
      </c>
      <c r="J253" s="111" t="str">
        <f t="shared" si="1"/>
        <v>#REF!</v>
      </c>
      <c r="K253" s="112"/>
      <c r="L253" s="112"/>
      <c r="M253" s="112"/>
      <c r="N253" s="112"/>
      <c r="O253" s="112"/>
      <c r="P253" s="112"/>
      <c r="Q253" s="116" t="s">
        <v>5698</v>
      </c>
      <c r="R253" s="117"/>
      <c r="S253" s="117"/>
    </row>
    <row r="254" ht="14.25" customHeight="1">
      <c r="A254" s="112"/>
      <c r="B254" s="117"/>
      <c r="C254" s="129" t="s">
        <v>2897</v>
      </c>
      <c r="D254" s="130">
        <v>3.75</v>
      </c>
      <c r="E254" s="131">
        <v>53.31</v>
      </c>
      <c r="F254" s="136">
        <v>3.4431160000000003</v>
      </c>
      <c r="G254" s="137">
        <v>0.3068839999999997</v>
      </c>
      <c r="H254" s="141"/>
      <c r="I254" s="134" t="s">
        <v>4161</v>
      </c>
      <c r="J254" s="111" t="str">
        <f t="shared" si="1"/>
        <v>#REF!</v>
      </c>
      <c r="K254" s="112"/>
      <c r="L254" s="112"/>
      <c r="M254" s="112"/>
      <c r="N254" s="112"/>
      <c r="O254" s="112"/>
      <c r="P254" s="112"/>
      <c r="Q254" s="116" t="s">
        <v>5698</v>
      </c>
      <c r="R254" s="117"/>
      <c r="S254" s="117"/>
    </row>
    <row r="255" ht="14.25" customHeight="1">
      <c r="A255" s="112"/>
      <c r="B255" s="117"/>
      <c r="C255" s="129" t="s">
        <v>3667</v>
      </c>
      <c r="D255" s="130">
        <v>3.36</v>
      </c>
      <c r="E255" s="131">
        <v>52.35</v>
      </c>
      <c r="F255" s="136">
        <v>3.3436600000000003</v>
      </c>
      <c r="G255" s="137">
        <v>0.016339999999999577</v>
      </c>
      <c r="H255" s="141"/>
      <c r="I255" s="134" t="s">
        <v>4161</v>
      </c>
      <c r="J255" s="111" t="str">
        <f t="shared" si="1"/>
        <v>#REF!</v>
      </c>
      <c r="K255" s="112"/>
      <c r="L255" s="112"/>
      <c r="M255" s="112"/>
      <c r="N255" s="112"/>
      <c r="O255" s="112"/>
      <c r="P255" s="112"/>
      <c r="Q255" s="116" t="s">
        <v>5698</v>
      </c>
      <c r="R255" s="117"/>
      <c r="S255" s="117"/>
    </row>
    <row r="256" ht="14.25" customHeight="1">
      <c r="A256" s="112"/>
      <c r="B256" s="117"/>
      <c r="C256" s="129" t="s">
        <v>4750</v>
      </c>
      <c r="D256" s="130">
        <v>3.48</v>
      </c>
      <c r="E256" s="131">
        <v>50.85</v>
      </c>
      <c r="F256" s="136">
        <v>3.18826</v>
      </c>
      <c r="G256" s="137">
        <v>0.2917399999999999</v>
      </c>
      <c r="H256" s="141"/>
      <c r="I256" s="134" t="s">
        <v>5712</v>
      </c>
      <c r="J256" s="111" t="str">
        <f t="shared" si="1"/>
        <v>#REF!</v>
      </c>
      <c r="K256" s="112"/>
      <c r="L256" s="112"/>
      <c r="M256" s="112"/>
      <c r="N256" s="112"/>
      <c r="O256" s="112"/>
      <c r="P256" s="112"/>
      <c r="Q256" s="116" t="s">
        <v>5698</v>
      </c>
      <c r="R256" s="117"/>
      <c r="S256" s="117"/>
    </row>
    <row r="257" ht="14.25" customHeight="1">
      <c r="A257" s="112"/>
      <c r="B257" s="117"/>
      <c r="C257" s="129" t="s">
        <v>3232</v>
      </c>
      <c r="D257" s="130">
        <v>2.56</v>
      </c>
      <c r="E257" s="131">
        <v>52.88</v>
      </c>
      <c r="F257" s="136">
        <v>3.3985680000000005</v>
      </c>
      <c r="G257" s="137">
        <v>-0.8385680000000004</v>
      </c>
      <c r="H257" s="141"/>
      <c r="I257" s="134" t="s">
        <v>5713</v>
      </c>
      <c r="J257" s="111" t="str">
        <f t="shared" si="1"/>
        <v>#REF!</v>
      </c>
      <c r="K257" s="112"/>
      <c r="L257" s="112"/>
      <c r="M257" s="112"/>
      <c r="N257" s="112"/>
      <c r="O257" s="112"/>
      <c r="P257" s="112"/>
      <c r="Q257" s="116" t="s">
        <v>5698</v>
      </c>
      <c r="R257" s="117"/>
      <c r="S257" s="117"/>
    </row>
    <row r="258" ht="14.25" customHeight="1">
      <c r="A258" s="112"/>
      <c r="B258" s="117"/>
      <c r="C258" s="129" t="s">
        <v>3686</v>
      </c>
      <c r="D258" s="130">
        <v>3.02</v>
      </c>
      <c r="E258" s="131">
        <v>52.32</v>
      </c>
      <c r="F258" s="136">
        <v>3.340552</v>
      </c>
      <c r="G258" s="137">
        <v>-0.32055200000000017</v>
      </c>
      <c r="H258" s="141"/>
      <c r="I258" s="134" t="s">
        <v>5714</v>
      </c>
      <c r="J258" s="111" t="str">
        <f t="shared" si="1"/>
        <v>#REF!</v>
      </c>
      <c r="K258" s="112"/>
      <c r="L258" s="112"/>
      <c r="M258" s="112"/>
      <c r="N258" s="112"/>
      <c r="O258" s="112"/>
      <c r="P258" s="112"/>
      <c r="Q258" s="116" t="s">
        <v>5698</v>
      </c>
      <c r="R258" s="117"/>
      <c r="S258" s="117"/>
    </row>
    <row r="259" ht="14.25" customHeight="1">
      <c r="A259" s="112"/>
      <c r="B259" s="117"/>
      <c r="C259" s="129" t="s">
        <v>3972</v>
      </c>
      <c r="D259" s="130">
        <v>4.53</v>
      </c>
      <c r="E259" s="131">
        <v>51.97</v>
      </c>
      <c r="F259" s="136">
        <v>3.304292</v>
      </c>
      <c r="G259" s="137">
        <v>1.2257080000000005</v>
      </c>
      <c r="H259" s="141"/>
      <c r="I259" s="134" t="s">
        <v>5714</v>
      </c>
      <c r="J259" s="111" t="str">
        <f t="shared" si="1"/>
        <v>#REF!</v>
      </c>
      <c r="K259" s="112"/>
      <c r="L259" s="112"/>
      <c r="M259" s="112"/>
      <c r="N259" s="112"/>
      <c r="O259" s="112"/>
      <c r="P259" s="112"/>
      <c r="Q259" s="116" t="s">
        <v>5698</v>
      </c>
      <c r="R259" s="117"/>
      <c r="S259" s="117"/>
    </row>
    <row r="260" ht="14.25" customHeight="1">
      <c r="A260" s="112"/>
      <c r="B260" s="117"/>
      <c r="C260" s="129" t="s">
        <v>3617</v>
      </c>
      <c r="D260" s="130">
        <v>2.1</v>
      </c>
      <c r="E260" s="131">
        <v>52.41</v>
      </c>
      <c r="F260" s="136">
        <v>3.3498759999999996</v>
      </c>
      <c r="G260" s="137">
        <v>-1.2498759999999995</v>
      </c>
      <c r="H260" s="141"/>
      <c r="I260" s="134" t="s">
        <v>5714</v>
      </c>
      <c r="J260" s="111" t="str">
        <f t="shared" si="1"/>
        <v>#REF!</v>
      </c>
      <c r="K260" s="112"/>
      <c r="L260" s="112"/>
      <c r="M260" s="112"/>
      <c r="N260" s="112"/>
      <c r="O260" s="112"/>
      <c r="P260" s="112"/>
      <c r="Q260" s="116" t="s">
        <v>5698</v>
      </c>
      <c r="R260" s="117"/>
      <c r="S260" s="117"/>
    </row>
    <row r="261" ht="14.25" customHeight="1">
      <c r="A261" s="112"/>
      <c r="B261" s="117"/>
      <c r="C261" s="129" t="s">
        <v>3586</v>
      </c>
      <c r="D261" s="130">
        <v>3.65</v>
      </c>
      <c r="E261" s="131">
        <v>52.44</v>
      </c>
      <c r="F261" s="136">
        <v>3.3529839999999997</v>
      </c>
      <c r="G261" s="137">
        <v>0.29701600000000017</v>
      </c>
      <c r="H261" s="141"/>
      <c r="I261" s="134" t="s">
        <v>5714</v>
      </c>
      <c r="J261" s="111" t="str">
        <f t="shared" si="1"/>
        <v>#REF!</v>
      </c>
      <c r="K261" s="112"/>
      <c r="L261" s="112"/>
      <c r="M261" s="112"/>
      <c r="N261" s="112"/>
      <c r="O261" s="112"/>
      <c r="P261" s="112"/>
      <c r="Q261" s="116" t="s">
        <v>5698</v>
      </c>
      <c r="R261" s="117"/>
      <c r="S261" s="117"/>
    </row>
    <row r="262" ht="14.25" customHeight="1">
      <c r="A262" s="112"/>
      <c r="B262" s="117"/>
      <c r="C262" s="129" t="s">
        <v>1732</v>
      </c>
      <c r="D262" s="130">
        <v>4.4</v>
      </c>
      <c r="E262" s="131">
        <v>55.11</v>
      </c>
      <c r="F262" s="136">
        <v>3.629596</v>
      </c>
      <c r="G262" s="137">
        <v>0.7704040000000005</v>
      </c>
      <c r="H262" s="141"/>
      <c r="I262" s="134" t="s">
        <v>5714</v>
      </c>
      <c r="J262" s="111" t="str">
        <f t="shared" si="1"/>
        <v>#REF!</v>
      </c>
      <c r="K262" s="112"/>
      <c r="L262" s="112"/>
      <c r="M262" s="112"/>
      <c r="N262" s="112"/>
      <c r="O262" s="112"/>
      <c r="P262" s="112"/>
      <c r="Q262" s="116" t="s">
        <v>5698</v>
      </c>
      <c r="R262" s="117"/>
      <c r="S262" s="117"/>
    </row>
    <row r="263" ht="14.25" customHeight="1">
      <c r="A263" s="112"/>
      <c r="B263" s="117"/>
      <c r="C263" s="129" t="s">
        <v>1561</v>
      </c>
      <c r="D263" s="130">
        <v>4.0</v>
      </c>
      <c r="E263" s="131">
        <v>55.46</v>
      </c>
      <c r="F263" s="136">
        <v>3.6658560000000002</v>
      </c>
      <c r="G263" s="137">
        <v>0.3341439999999998</v>
      </c>
      <c r="H263" s="141"/>
      <c r="I263" s="134" t="s">
        <v>5715</v>
      </c>
      <c r="J263" s="111" t="str">
        <f t="shared" si="1"/>
        <v>#REF!</v>
      </c>
      <c r="K263" s="112"/>
      <c r="L263" s="112"/>
      <c r="M263" s="112"/>
      <c r="N263" s="112"/>
      <c r="O263" s="112"/>
      <c r="P263" s="112"/>
      <c r="Q263" s="116" t="s">
        <v>5698</v>
      </c>
      <c r="R263" s="117"/>
      <c r="S263" s="117"/>
    </row>
    <row r="264" ht="14.25" customHeight="1">
      <c r="A264" s="112"/>
      <c r="B264" s="117"/>
      <c r="C264" s="129" t="s">
        <v>2551</v>
      </c>
      <c r="D264" s="130">
        <v>2.92</v>
      </c>
      <c r="E264" s="131">
        <v>53.75</v>
      </c>
      <c r="F264" s="136">
        <v>3.4887</v>
      </c>
      <c r="G264" s="137">
        <v>-0.5687000000000002</v>
      </c>
      <c r="H264" s="141"/>
      <c r="I264" s="134" t="s">
        <v>5716</v>
      </c>
      <c r="J264" s="111" t="str">
        <f t="shared" si="1"/>
        <v>#REF!</v>
      </c>
      <c r="K264" s="112"/>
      <c r="L264" s="112"/>
      <c r="M264" s="112"/>
      <c r="N264" s="112"/>
      <c r="O264" s="112"/>
      <c r="P264" s="112"/>
      <c r="Q264" s="116" t="s">
        <v>5698</v>
      </c>
      <c r="R264" s="117"/>
      <c r="S264" s="117"/>
    </row>
    <row r="265" ht="14.25" customHeight="1">
      <c r="A265" s="112"/>
      <c r="B265" s="117"/>
      <c r="C265" s="129" t="s">
        <v>2348</v>
      </c>
      <c r="D265" s="130">
        <v>2.85</v>
      </c>
      <c r="E265" s="131">
        <v>54.05</v>
      </c>
      <c r="F265" s="136">
        <v>3.5197799999999995</v>
      </c>
      <c r="G265" s="137">
        <v>-0.6697799999999994</v>
      </c>
      <c r="H265" s="141"/>
      <c r="I265" s="134" t="s">
        <v>5716</v>
      </c>
      <c r="J265" s="111" t="str">
        <f t="shared" si="1"/>
        <v>#REF!</v>
      </c>
      <c r="K265" s="112"/>
      <c r="L265" s="112"/>
      <c r="M265" s="112"/>
      <c r="N265" s="112"/>
      <c r="O265" s="112"/>
      <c r="P265" s="112"/>
      <c r="Q265" s="116" t="s">
        <v>5698</v>
      </c>
      <c r="R265" s="117"/>
      <c r="S265" s="117"/>
    </row>
    <row r="266" ht="14.25" customHeight="1">
      <c r="A266" s="112"/>
      <c r="B266" s="117"/>
      <c r="C266" s="129" t="s">
        <v>2013</v>
      </c>
      <c r="D266" s="130">
        <v>3.75</v>
      </c>
      <c r="E266" s="131">
        <v>54.56</v>
      </c>
      <c r="F266" s="136">
        <v>3.5726160000000005</v>
      </c>
      <c r="G266" s="137">
        <v>0.17738399999999954</v>
      </c>
      <c r="H266" s="141"/>
      <c r="I266" s="134" t="s">
        <v>5715</v>
      </c>
      <c r="J266" s="111" t="str">
        <f t="shared" si="1"/>
        <v>#REF!</v>
      </c>
      <c r="K266" s="112"/>
      <c r="L266" s="112"/>
      <c r="M266" s="112"/>
      <c r="N266" s="112"/>
      <c r="O266" s="112"/>
      <c r="P266" s="112"/>
      <c r="Q266" s="116" t="s">
        <v>5698</v>
      </c>
      <c r="R266" s="117"/>
      <c r="S266" s="117"/>
    </row>
    <row r="267" ht="14.25" customHeight="1">
      <c r="A267" s="112"/>
      <c r="B267" s="117"/>
      <c r="C267" s="129" t="s">
        <v>1718</v>
      </c>
      <c r="D267" s="130">
        <v>3.4</v>
      </c>
      <c r="E267" s="131">
        <v>55.13</v>
      </c>
      <c r="F267" s="136">
        <v>3.631668</v>
      </c>
      <c r="G267" s="137">
        <v>-0.23166799999999999</v>
      </c>
      <c r="H267" s="141"/>
      <c r="I267" s="134" t="s">
        <v>5716</v>
      </c>
      <c r="J267" s="111" t="str">
        <f t="shared" si="1"/>
        <v>#REF!</v>
      </c>
      <c r="K267" s="112"/>
      <c r="L267" s="112"/>
      <c r="M267" s="112"/>
      <c r="N267" s="112"/>
      <c r="O267" s="112"/>
      <c r="P267" s="112"/>
      <c r="Q267" s="116" t="s">
        <v>5698</v>
      </c>
      <c r="R267" s="117"/>
      <c r="S267" s="117"/>
    </row>
    <row r="268" ht="14.25" customHeight="1">
      <c r="A268" s="112"/>
      <c r="B268" s="117"/>
      <c r="C268" s="129" t="s">
        <v>3076</v>
      </c>
      <c r="D268" s="130">
        <v>3.25</v>
      </c>
      <c r="E268" s="131">
        <v>53.07</v>
      </c>
      <c r="F268" s="136">
        <v>3.4182519999999994</v>
      </c>
      <c r="G268" s="137">
        <v>-0.1682519999999994</v>
      </c>
      <c r="H268" s="141"/>
      <c r="I268" s="134" t="s">
        <v>5716</v>
      </c>
      <c r="J268" s="111" t="str">
        <f t="shared" si="1"/>
        <v>#REF!</v>
      </c>
      <c r="K268" s="112"/>
      <c r="L268" s="112"/>
      <c r="M268" s="112"/>
      <c r="N268" s="112"/>
      <c r="O268" s="112"/>
      <c r="P268" s="112"/>
      <c r="Q268" s="116" t="s">
        <v>5698</v>
      </c>
      <c r="R268" s="117"/>
      <c r="S268" s="117"/>
    </row>
    <row r="269" ht="14.25" customHeight="1">
      <c r="A269" s="112"/>
      <c r="B269" s="117"/>
      <c r="C269" s="129" t="s">
        <v>3964</v>
      </c>
      <c r="D269" s="130">
        <v>2.99</v>
      </c>
      <c r="E269" s="131">
        <v>51.98</v>
      </c>
      <c r="F269" s="136">
        <v>3.305328</v>
      </c>
      <c r="G269" s="137">
        <v>-0.3153279999999996</v>
      </c>
      <c r="H269" s="141"/>
      <c r="I269" s="134" t="s">
        <v>5715</v>
      </c>
      <c r="J269" s="111" t="str">
        <f t="shared" si="1"/>
        <v>#REF!</v>
      </c>
      <c r="K269" s="112"/>
      <c r="L269" s="112"/>
      <c r="M269" s="112"/>
      <c r="N269" s="112"/>
      <c r="O269" s="112"/>
      <c r="P269" s="112"/>
      <c r="Q269" s="116" t="s">
        <v>5698</v>
      </c>
      <c r="R269" s="117"/>
      <c r="S269" s="117"/>
    </row>
    <row r="270" ht="14.25" customHeight="1">
      <c r="A270" s="112"/>
      <c r="B270" s="117"/>
      <c r="C270" s="129" t="s">
        <v>3790</v>
      </c>
      <c r="D270" s="130">
        <v>4.02</v>
      </c>
      <c r="E270" s="131">
        <v>52.19</v>
      </c>
      <c r="F270" s="136">
        <v>3.3270839999999997</v>
      </c>
      <c r="G270" s="137">
        <v>0.6929159999999999</v>
      </c>
      <c r="H270" s="141"/>
      <c r="I270" s="134" t="s">
        <v>5715</v>
      </c>
      <c r="J270" s="111" t="str">
        <f t="shared" si="1"/>
        <v>#REF!</v>
      </c>
      <c r="K270" s="112"/>
      <c r="L270" s="112"/>
      <c r="M270" s="112"/>
      <c r="N270" s="112"/>
      <c r="O270" s="112"/>
      <c r="P270" s="112"/>
      <c r="Q270" s="116" t="s">
        <v>5698</v>
      </c>
      <c r="R270" s="117"/>
      <c r="S270" s="117"/>
    </row>
    <row r="271" ht="14.25" customHeight="1">
      <c r="A271" s="112"/>
      <c r="B271" s="117"/>
      <c r="C271" s="129" t="s">
        <v>2698</v>
      </c>
      <c r="D271" s="130">
        <v>3.02</v>
      </c>
      <c r="E271" s="131">
        <v>53.55</v>
      </c>
      <c r="F271" s="136">
        <v>3.4679799999999994</v>
      </c>
      <c r="G271" s="137">
        <v>-0.4479799999999994</v>
      </c>
      <c r="H271" s="141"/>
      <c r="I271" s="134" t="s">
        <v>5715</v>
      </c>
      <c r="J271" s="111" t="str">
        <f t="shared" si="1"/>
        <v>#REF!</v>
      </c>
      <c r="K271" s="112"/>
      <c r="L271" s="112"/>
      <c r="M271" s="112"/>
      <c r="N271" s="112"/>
      <c r="O271" s="112"/>
      <c r="P271" s="112"/>
      <c r="Q271" s="116" t="s">
        <v>5698</v>
      </c>
      <c r="R271" s="117"/>
      <c r="S271" s="117"/>
    </row>
    <row r="272" ht="14.25" customHeight="1">
      <c r="A272" s="112"/>
      <c r="B272" s="117"/>
      <c r="C272" s="129" t="s">
        <v>4612</v>
      </c>
      <c r="D272" s="130">
        <v>3.16</v>
      </c>
      <c r="E272" s="131">
        <v>51.08</v>
      </c>
      <c r="F272" s="136">
        <v>3.212088</v>
      </c>
      <c r="G272" s="137">
        <v>-0.05208799999999991</v>
      </c>
      <c r="H272" s="141"/>
      <c r="I272" s="134" t="s">
        <v>5716</v>
      </c>
      <c r="J272" s="111" t="str">
        <f t="shared" si="1"/>
        <v>#REF!</v>
      </c>
      <c r="K272" s="112"/>
      <c r="L272" s="112"/>
      <c r="M272" s="112"/>
      <c r="N272" s="112"/>
      <c r="O272" s="112"/>
      <c r="P272" s="112"/>
      <c r="Q272" s="116" t="s">
        <v>5698</v>
      </c>
      <c r="R272" s="117"/>
      <c r="S272" s="117"/>
    </row>
    <row r="273" ht="14.25" customHeight="1">
      <c r="A273" s="112"/>
      <c r="B273" s="117"/>
      <c r="C273" s="129" t="s">
        <v>4816</v>
      </c>
      <c r="D273" s="130">
        <v>3.98</v>
      </c>
      <c r="E273" s="131">
        <v>50.73</v>
      </c>
      <c r="F273" s="136">
        <v>3.1758279999999997</v>
      </c>
      <c r="G273" s="137">
        <v>0.8041720000000003</v>
      </c>
      <c r="H273" s="141"/>
      <c r="I273" s="134" t="s">
        <v>5712</v>
      </c>
      <c r="J273" s="111" t="str">
        <f t="shared" si="1"/>
        <v>#REF!</v>
      </c>
      <c r="K273" s="112"/>
      <c r="L273" s="112"/>
      <c r="M273" s="112"/>
      <c r="N273" s="112"/>
      <c r="O273" s="112"/>
      <c r="P273" s="112"/>
      <c r="Q273" s="116" t="s">
        <v>5698</v>
      </c>
      <c r="R273" s="117"/>
      <c r="S273" s="117"/>
    </row>
    <row r="274" ht="14.25" customHeight="1">
      <c r="A274" s="112"/>
      <c r="B274" s="117"/>
      <c r="C274" s="129" t="s">
        <v>4728</v>
      </c>
      <c r="D274" s="130">
        <v>2.91</v>
      </c>
      <c r="E274" s="131">
        <v>50.9</v>
      </c>
      <c r="F274" s="136">
        <v>3.1934399999999994</v>
      </c>
      <c r="G274" s="137">
        <v>-0.28343999999999925</v>
      </c>
      <c r="H274" s="141"/>
      <c r="I274" s="134" t="s">
        <v>5717</v>
      </c>
      <c r="J274" s="111" t="str">
        <f t="shared" si="1"/>
        <v>#REF!</v>
      </c>
      <c r="K274" s="112"/>
      <c r="L274" s="112"/>
      <c r="M274" s="112"/>
      <c r="N274" s="112"/>
      <c r="O274" s="112"/>
      <c r="P274" s="112"/>
      <c r="Q274" s="116" t="s">
        <v>5698</v>
      </c>
      <c r="R274" s="117"/>
      <c r="S274" s="117"/>
    </row>
    <row r="275" ht="14.25" customHeight="1">
      <c r="A275" s="112"/>
      <c r="B275" s="117"/>
      <c r="C275" s="129" t="s">
        <v>1521</v>
      </c>
      <c r="D275" s="130">
        <v>4.66</v>
      </c>
      <c r="E275" s="131">
        <v>55.56</v>
      </c>
      <c r="F275" s="136">
        <v>3.6762159999999997</v>
      </c>
      <c r="G275" s="137">
        <v>0.9837840000000004</v>
      </c>
      <c r="H275" s="141"/>
      <c r="I275" s="134" t="s">
        <v>5717</v>
      </c>
      <c r="J275" s="111" t="str">
        <f t="shared" si="1"/>
        <v>#REF!</v>
      </c>
      <c r="K275" s="112"/>
      <c r="L275" s="112"/>
      <c r="M275" s="112"/>
      <c r="N275" s="112"/>
      <c r="O275" s="112"/>
      <c r="P275" s="112"/>
      <c r="Q275" s="116" t="s">
        <v>5698</v>
      </c>
      <c r="R275" s="117"/>
      <c r="S275" s="117"/>
    </row>
    <row r="276" ht="14.25" customHeight="1">
      <c r="A276" s="112"/>
      <c r="B276" s="117"/>
      <c r="C276" s="129" t="s">
        <v>2916</v>
      </c>
      <c r="D276" s="130">
        <v>4.1</v>
      </c>
      <c r="E276" s="131">
        <v>53.28</v>
      </c>
      <c r="F276" s="136">
        <v>3.440008</v>
      </c>
      <c r="G276" s="137">
        <v>0.6599919999999995</v>
      </c>
      <c r="H276" s="141"/>
      <c r="I276" s="134" t="s">
        <v>5717</v>
      </c>
      <c r="J276" s="111" t="str">
        <f t="shared" si="1"/>
        <v>#REF!</v>
      </c>
      <c r="K276" s="112"/>
      <c r="L276" s="112"/>
      <c r="M276" s="112"/>
      <c r="N276" s="112"/>
      <c r="O276" s="112"/>
      <c r="P276" s="112"/>
      <c r="Q276" s="116" t="s">
        <v>5698</v>
      </c>
      <c r="R276" s="117"/>
      <c r="S276" s="117"/>
    </row>
    <row r="277" ht="14.25" customHeight="1">
      <c r="A277" s="112"/>
      <c r="B277" s="117"/>
      <c r="C277" s="129" t="s">
        <v>2037</v>
      </c>
      <c r="D277" s="130">
        <v>2.78</v>
      </c>
      <c r="E277" s="131">
        <v>54.53</v>
      </c>
      <c r="F277" s="136">
        <v>3.5695079999999995</v>
      </c>
      <c r="G277" s="137">
        <v>-0.7895079999999997</v>
      </c>
      <c r="H277" s="141"/>
      <c r="I277" s="134" t="s">
        <v>5717</v>
      </c>
      <c r="J277" s="111" t="str">
        <f t="shared" si="1"/>
        <v>#REF!</v>
      </c>
      <c r="K277" s="112"/>
      <c r="L277" s="112"/>
      <c r="M277" s="112"/>
      <c r="N277" s="112"/>
      <c r="O277" s="112"/>
      <c r="P277" s="112"/>
      <c r="Q277" s="116" t="s">
        <v>5698</v>
      </c>
      <c r="R277" s="117"/>
      <c r="S277" s="117"/>
    </row>
    <row r="278" ht="14.25" customHeight="1">
      <c r="A278" s="112"/>
      <c r="B278" s="117"/>
      <c r="C278" s="129" t="s">
        <v>988</v>
      </c>
      <c r="D278" s="130">
        <v>3.42</v>
      </c>
      <c r="E278" s="131">
        <v>57.93</v>
      </c>
      <c r="F278" s="136">
        <v>3.9217479999999996</v>
      </c>
      <c r="G278" s="137">
        <v>-0.5017479999999996</v>
      </c>
      <c r="H278" s="141"/>
      <c r="I278" s="134" t="s">
        <v>5717</v>
      </c>
      <c r="J278" s="111" t="str">
        <f t="shared" si="1"/>
        <v>#REF!</v>
      </c>
      <c r="K278" s="112"/>
      <c r="L278" s="112"/>
      <c r="M278" s="112"/>
      <c r="N278" s="112"/>
      <c r="O278" s="112"/>
      <c r="P278" s="112"/>
      <c r="Q278" s="116" t="s">
        <v>5698</v>
      </c>
      <c r="R278" s="117"/>
      <c r="S278" s="117"/>
    </row>
    <row r="279" ht="14.25" customHeight="1">
      <c r="A279" s="112"/>
      <c r="B279" s="117"/>
      <c r="C279" s="129" t="s">
        <v>2476</v>
      </c>
      <c r="D279" s="130">
        <v>2.77</v>
      </c>
      <c r="E279" s="131">
        <v>53.85</v>
      </c>
      <c r="F279" s="136">
        <v>3.4990599999999996</v>
      </c>
      <c r="G279" s="137">
        <v>-0.7290599999999996</v>
      </c>
      <c r="H279" s="141"/>
      <c r="I279" s="134" t="s">
        <v>5717</v>
      </c>
      <c r="J279" s="111" t="str">
        <f t="shared" si="1"/>
        <v>#REF!</v>
      </c>
      <c r="K279" s="112"/>
      <c r="L279" s="112"/>
      <c r="M279" s="112"/>
      <c r="N279" s="112"/>
      <c r="O279" s="112"/>
      <c r="P279" s="112"/>
      <c r="Q279" s="116" t="s">
        <v>5698</v>
      </c>
      <c r="R279" s="117"/>
      <c r="S279" s="117"/>
    </row>
    <row r="280" ht="14.25" customHeight="1">
      <c r="A280" s="112"/>
      <c r="B280" s="117"/>
      <c r="C280" s="129" t="s">
        <v>3378</v>
      </c>
      <c r="D280" s="130">
        <v>2.51</v>
      </c>
      <c r="E280" s="131">
        <v>52.72</v>
      </c>
      <c r="F280" s="136">
        <v>3.381992</v>
      </c>
      <c r="G280" s="137">
        <v>-0.8719920000000001</v>
      </c>
      <c r="H280" s="141"/>
      <c r="I280" s="134" t="s">
        <v>5717</v>
      </c>
      <c r="J280" s="111" t="str">
        <f t="shared" si="1"/>
        <v>#REF!</v>
      </c>
      <c r="K280" s="112"/>
      <c r="L280" s="112"/>
      <c r="M280" s="112"/>
      <c r="N280" s="112"/>
      <c r="O280" s="112"/>
      <c r="P280" s="112"/>
      <c r="Q280" s="116" t="s">
        <v>5698</v>
      </c>
      <c r="R280" s="117"/>
      <c r="S280" s="117"/>
    </row>
    <row r="281" ht="14.25" customHeight="1">
      <c r="A281" s="112"/>
      <c r="B281" s="117"/>
      <c r="C281" s="129" t="s">
        <v>1274</v>
      </c>
      <c r="D281" s="130">
        <v>3.53</v>
      </c>
      <c r="E281" s="131">
        <v>56.23</v>
      </c>
      <c r="F281" s="136">
        <v>3.7456279999999995</v>
      </c>
      <c r="G281" s="137">
        <v>-0.2156279999999997</v>
      </c>
      <c r="H281" s="141"/>
      <c r="I281" s="134" t="s">
        <v>5717</v>
      </c>
      <c r="J281" s="111" t="str">
        <f t="shared" si="1"/>
        <v>#REF!</v>
      </c>
      <c r="K281" s="112"/>
      <c r="L281" s="112"/>
      <c r="M281" s="112"/>
      <c r="N281" s="112"/>
      <c r="O281" s="112"/>
      <c r="P281" s="112"/>
      <c r="Q281" s="116" t="s">
        <v>5698</v>
      </c>
      <c r="R281" s="117"/>
      <c r="S281" s="117"/>
    </row>
    <row r="282" ht="14.25" customHeight="1">
      <c r="A282" s="112"/>
      <c r="B282" s="117"/>
      <c r="C282" s="129" t="s">
        <v>3627</v>
      </c>
      <c r="D282" s="130">
        <v>2.75</v>
      </c>
      <c r="E282" s="131">
        <v>52.4</v>
      </c>
      <c r="F282" s="136">
        <v>3.3488399999999996</v>
      </c>
      <c r="G282" s="137">
        <v>-0.5988399999999996</v>
      </c>
      <c r="H282" s="141"/>
      <c r="I282" s="134" t="s">
        <v>5717</v>
      </c>
      <c r="J282" s="111" t="str">
        <f t="shared" si="1"/>
        <v>#REF!</v>
      </c>
      <c r="K282" s="112"/>
      <c r="L282" s="112"/>
      <c r="M282" s="112"/>
      <c r="N282" s="112"/>
      <c r="O282" s="112"/>
      <c r="P282" s="112"/>
      <c r="Q282" s="116" t="s">
        <v>5698</v>
      </c>
      <c r="R282" s="117"/>
      <c r="S282" s="117"/>
    </row>
    <row r="283" ht="14.25" customHeight="1">
      <c r="A283" s="112"/>
      <c r="B283" s="117"/>
      <c r="C283" s="129" t="s">
        <v>1852</v>
      </c>
      <c r="D283" s="130">
        <v>3.44</v>
      </c>
      <c r="E283" s="131">
        <v>54.86</v>
      </c>
      <c r="F283" s="136">
        <v>3.603696</v>
      </c>
      <c r="G283" s="137">
        <v>-0.16369599999999984</v>
      </c>
      <c r="H283" s="141"/>
      <c r="I283" s="134" t="s">
        <v>5717</v>
      </c>
      <c r="J283" s="111" t="str">
        <f t="shared" si="1"/>
        <v>#REF!</v>
      </c>
      <c r="K283" s="112"/>
      <c r="L283" s="112"/>
      <c r="M283" s="112"/>
      <c r="N283" s="112"/>
      <c r="O283" s="112"/>
      <c r="P283" s="112"/>
      <c r="Q283" s="116" t="s">
        <v>5698</v>
      </c>
      <c r="R283" s="117"/>
      <c r="S283" s="117"/>
    </row>
    <row r="284" ht="14.25" customHeight="1">
      <c r="A284" s="112"/>
      <c r="B284" s="117"/>
      <c r="C284" s="129" t="s">
        <v>2066</v>
      </c>
      <c r="D284" s="130">
        <v>4.2</v>
      </c>
      <c r="E284" s="131">
        <v>54.48</v>
      </c>
      <c r="F284" s="136">
        <v>3.5643279999999993</v>
      </c>
      <c r="G284" s="137">
        <v>0.6356720000000009</v>
      </c>
      <c r="H284" s="141"/>
      <c r="I284" s="134" t="s">
        <v>5717</v>
      </c>
      <c r="J284" s="111" t="str">
        <f t="shared" si="1"/>
        <v>#REF!</v>
      </c>
      <c r="K284" s="112"/>
      <c r="L284" s="112"/>
      <c r="M284" s="112"/>
      <c r="N284" s="112"/>
      <c r="O284" s="112"/>
      <c r="P284" s="112"/>
      <c r="Q284" s="116" t="s">
        <v>5698</v>
      </c>
      <c r="R284" s="117"/>
      <c r="S284" s="117"/>
    </row>
    <row r="285" ht="14.25" customHeight="1">
      <c r="A285" s="112"/>
      <c r="B285" s="117"/>
      <c r="C285" s="129" t="s">
        <v>2942</v>
      </c>
      <c r="D285" s="130">
        <v>3.29</v>
      </c>
      <c r="E285" s="131">
        <v>53.25</v>
      </c>
      <c r="F285" s="136">
        <v>3.4369</v>
      </c>
      <c r="G285" s="137">
        <v>-0.14690000000000003</v>
      </c>
      <c r="H285" s="141"/>
      <c r="I285" s="134" t="s">
        <v>5717</v>
      </c>
      <c r="J285" s="111" t="str">
        <f t="shared" si="1"/>
        <v>#REF!</v>
      </c>
      <c r="K285" s="112"/>
      <c r="L285" s="112"/>
      <c r="M285" s="112"/>
      <c r="N285" s="112"/>
      <c r="O285" s="112"/>
      <c r="P285" s="112"/>
      <c r="Q285" s="116" t="s">
        <v>5698</v>
      </c>
      <c r="R285" s="117"/>
      <c r="S285" s="117"/>
    </row>
    <row r="286" ht="14.25" customHeight="1">
      <c r="A286" s="112"/>
      <c r="B286" s="117"/>
      <c r="C286" s="129" t="s">
        <v>3381</v>
      </c>
      <c r="D286" s="130">
        <v>2.88</v>
      </c>
      <c r="E286" s="131">
        <v>52.71</v>
      </c>
      <c r="F286" s="136">
        <v>3.380956</v>
      </c>
      <c r="G286" s="137">
        <v>-0.500956</v>
      </c>
      <c r="H286" s="141"/>
      <c r="I286" s="134" t="s">
        <v>5717</v>
      </c>
      <c r="J286" s="111" t="str">
        <f t="shared" si="1"/>
        <v>#REF!</v>
      </c>
      <c r="K286" s="112"/>
      <c r="L286" s="112"/>
      <c r="M286" s="112"/>
      <c r="N286" s="112"/>
      <c r="O286" s="112"/>
      <c r="P286" s="112"/>
      <c r="Q286" s="116" t="s">
        <v>5698</v>
      </c>
      <c r="R286" s="117"/>
      <c r="S286" s="117"/>
    </row>
    <row r="287" ht="14.25" customHeight="1">
      <c r="A287" s="112"/>
      <c r="B287" s="117"/>
      <c r="C287" s="129" t="s">
        <v>2074</v>
      </c>
      <c r="D287" s="130">
        <v>3.09</v>
      </c>
      <c r="E287" s="131">
        <v>54.47</v>
      </c>
      <c r="F287" s="136">
        <v>3.5632919999999992</v>
      </c>
      <c r="G287" s="137">
        <v>-0.4732919999999994</v>
      </c>
      <c r="H287" s="141"/>
      <c r="I287" s="134" t="s">
        <v>5717</v>
      </c>
      <c r="J287" s="111" t="str">
        <f t="shared" si="1"/>
        <v>#REF!</v>
      </c>
      <c r="K287" s="112"/>
      <c r="L287" s="112"/>
      <c r="M287" s="112"/>
      <c r="N287" s="112"/>
      <c r="O287" s="112"/>
      <c r="P287" s="112"/>
      <c r="Q287" s="116" t="s">
        <v>5698</v>
      </c>
      <c r="R287" s="117"/>
      <c r="S287" s="117"/>
    </row>
    <row r="288" ht="14.25" customHeight="1">
      <c r="A288" s="112"/>
      <c r="B288" s="117"/>
      <c r="C288" s="129" t="s">
        <v>1733</v>
      </c>
      <c r="D288" s="130">
        <v>3.87</v>
      </c>
      <c r="E288" s="131">
        <v>55.11</v>
      </c>
      <c r="F288" s="136">
        <v>3.629596</v>
      </c>
      <c r="G288" s="137">
        <v>0.24040400000000028</v>
      </c>
      <c r="H288" s="141"/>
      <c r="I288" s="134" t="s">
        <v>5717</v>
      </c>
      <c r="J288" s="111" t="str">
        <f t="shared" si="1"/>
        <v>#REF!</v>
      </c>
      <c r="K288" s="112"/>
      <c r="L288" s="112"/>
      <c r="M288" s="112"/>
      <c r="N288" s="112"/>
      <c r="O288" s="112"/>
      <c r="P288" s="112"/>
      <c r="Q288" s="116" t="s">
        <v>5698</v>
      </c>
      <c r="R288" s="117"/>
      <c r="S288" s="117"/>
    </row>
    <row r="289" ht="14.25" customHeight="1">
      <c r="A289" s="112"/>
      <c r="B289" s="117"/>
      <c r="C289" s="129" t="s">
        <v>4632</v>
      </c>
      <c r="D289" s="130">
        <v>2.52</v>
      </c>
      <c r="E289" s="131">
        <v>51.06</v>
      </c>
      <c r="F289" s="136">
        <v>3.210016</v>
      </c>
      <c r="G289" s="137">
        <v>-0.690016</v>
      </c>
      <c r="H289" s="141"/>
      <c r="I289" s="134" t="s">
        <v>5717</v>
      </c>
      <c r="J289" s="111" t="str">
        <f t="shared" si="1"/>
        <v>#REF!</v>
      </c>
      <c r="K289" s="112"/>
      <c r="L289" s="112"/>
      <c r="M289" s="112"/>
      <c r="N289" s="112"/>
      <c r="O289" s="112"/>
      <c r="P289" s="112"/>
      <c r="Q289" s="116" t="s">
        <v>5698</v>
      </c>
      <c r="R289" s="117"/>
      <c r="S289" s="117"/>
    </row>
    <row r="290" ht="14.25" customHeight="1">
      <c r="A290" s="112"/>
      <c r="B290" s="117"/>
      <c r="C290" s="129" t="s">
        <v>1102</v>
      </c>
      <c r="D290" s="130">
        <v>3.58</v>
      </c>
      <c r="E290" s="131">
        <v>57.06</v>
      </c>
      <c r="F290" s="136">
        <v>3.831616</v>
      </c>
      <c r="G290" s="137">
        <v>-0.25161599999999984</v>
      </c>
      <c r="H290" s="141"/>
      <c r="I290" s="134" t="s">
        <v>5717</v>
      </c>
      <c r="J290" s="111" t="str">
        <f t="shared" si="1"/>
        <v>#REF!</v>
      </c>
      <c r="K290" s="112"/>
      <c r="L290" s="112"/>
      <c r="M290" s="112"/>
      <c r="N290" s="112"/>
      <c r="O290" s="112"/>
      <c r="P290" s="112"/>
      <c r="Q290" s="116" t="s">
        <v>5698</v>
      </c>
      <c r="R290" s="117"/>
      <c r="S290" s="117"/>
    </row>
    <row r="291" ht="14.25" customHeight="1">
      <c r="A291" s="112"/>
      <c r="B291" s="117"/>
      <c r="C291" s="129" t="s">
        <v>1178</v>
      </c>
      <c r="D291" s="130">
        <v>3.68</v>
      </c>
      <c r="E291" s="131">
        <v>56.61</v>
      </c>
      <c r="F291" s="136">
        <v>3.784996</v>
      </c>
      <c r="G291" s="137">
        <v>-0.10499599999999987</v>
      </c>
      <c r="H291" s="141"/>
      <c r="I291" s="134" t="s">
        <v>5717</v>
      </c>
      <c r="J291" s="111" t="str">
        <f t="shared" si="1"/>
        <v>#REF!</v>
      </c>
      <c r="K291" s="112"/>
      <c r="L291" s="112"/>
      <c r="M291" s="112"/>
      <c r="N291" s="112"/>
      <c r="O291" s="112"/>
      <c r="P291" s="112"/>
      <c r="Q291" s="116" t="s">
        <v>5698</v>
      </c>
      <c r="R291" s="117"/>
      <c r="S291" s="117"/>
    </row>
    <row r="292" ht="14.25" customHeight="1">
      <c r="A292" s="112"/>
      <c r="B292" s="117"/>
      <c r="C292" s="129" t="s">
        <v>2178</v>
      </c>
      <c r="D292" s="130">
        <v>4.02</v>
      </c>
      <c r="E292" s="131">
        <v>54.3</v>
      </c>
      <c r="F292" s="136">
        <v>3.5456799999999995</v>
      </c>
      <c r="G292" s="137">
        <v>0.4743200000000001</v>
      </c>
      <c r="H292" s="141"/>
      <c r="I292" s="134" t="s">
        <v>5717</v>
      </c>
      <c r="J292" s="111" t="str">
        <f t="shared" si="1"/>
        <v>#REF!</v>
      </c>
      <c r="K292" s="112"/>
      <c r="L292" s="112"/>
      <c r="M292" s="112"/>
      <c r="N292" s="112"/>
      <c r="O292" s="112"/>
      <c r="P292" s="112"/>
      <c r="Q292" s="116" t="s">
        <v>5698</v>
      </c>
      <c r="R292" s="117"/>
      <c r="S292" s="117"/>
    </row>
    <row r="293" ht="14.25" customHeight="1">
      <c r="A293" s="112"/>
      <c r="B293" s="117"/>
      <c r="C293" s="129" t="s">
        <v>4751</v>
      </c>
      <c r="D293" s="130">
        <v>3.65</v>
      </c>
      <c r="E293" s="131">
        <v>50.85</v>
      </c>
      <c r="F293" s="136">
        <v>3.18826</v>
      </c>
      <c r="G293" s="137">
        <v>0.4617399999999998</v>
      </c>
      <c r="H293" s="141"/>
      <c r="I293" s="134" t="s">
        <v>5717</v>
      </c>
      <c r="J293" s="111" t="str">
        <f t="shared" si="1"/>
        <v>#REF!</v>
      </c>
      <c r="K293" s="112"/>
      <c r="L293" s="112"/>
      <c r="M293" s="112"/>
      <c r="N293" s="112"/>
      <c r="O293" s="112"/>
      <c r="P293" s="112"/>
      <c r="Q293" s="116" t="s">
        <v>5698</v>
      </c>
      <c r="R293" s="117"/>
      <c r="S293" s="117"/>
    </row>
    <row r="294" ht="14.25" customHeight="1">
      <c r="A294" s="112"/>
      <c r="B294" s="117"/>
      <c r="C294" s="129" t="s">
        <v>2651</v>
      </c>
      <c r="D294" s="130">
        <v>2.68</v>
      </c>
      <c r="E294" s="131">
        <v>53.61</v>
      </c>
      <c r="F294" s="136">
        <v>3.4741959999999996</v>
      </c>
      <c r="G294" s="137">
        <v>-0.7941959999999995</v>
      </c>
      <c r="H294" s="141"/>
      <c r="I294" s="134" t="s">
        <v>5717</v>
      </c>
      <c r="J294" s="111" t="str">
        <f t="shared" si="1"/>
        <v>#REF!</v>
      </c>
      <c r="K294" s="112"/>
      <c r="L294" s="112"/>
      <c r="M294" s="112"/>
      <c r="N294" s="112"/>
      <c r="O294" s="112"/>
      <c r="P294" s="112"/>
      <c r="Q294" s="116" t="s">
        <v>5698</v>
      </c>
      <c r="R294" s="117"/>
      <c r="S294" s="117"/>
    </row>
    <row r="295" ht="14.25" customHeight="1">
      <c r="A295" s="112"/>
      <c r="B295" s="117"/>
      <c r="C295" s="129" t="s">
        <v>2556</v>
      </c>
      <c r="D295" s="130">
        <v>3.69</v>
      </c>
      <c r="E295" s="131">
        <v>53.73</v>
      </c>
      <c r="F295" s="136">
        <v>3.486627999999999</v>
      </c>
      <c r="G295" s="137">
        <v>0.20337200000000077</v>
      </c>
      <c r="H295" s="141"/>
      <c r="I295" s="134" t="s">
        <v>5717</v>
      </c>
      <c r="J295" s="111" t="str">
        <f t="shared" si="1"/>
        <v>#REF!</v>
      </c>
      <c r="K295" s="112"/>
      <c r="L295" s="112"/>
      <c r="M295" s="112"/>
      <c r="N295" s="112"/>
      <c r="O295" s="112"/>
      <c r="P295" s="112"/>
      <c r="Q295" s="116" t="s">
        <v>5698</v>
      </c>
      <c r="R295" s="117"/>
      <c r="S295" s="117"/>
    </row>
    <row r="296" ht="14.25" customHeight="1">
      <c r="A296" s="112"/>
      <c r="B296" s="117"/>
      <c r="C296" s="129" t="s">
        <v>4012</v>
      </c>
      <c r="D296" s="130">
        <v>2.68</v>
      </c>
      <c r="E296" s="131">
        <v>51.92</v>
      </c>
      <c r="F296" s="136">
        <v>3.2991119999999996</v>
      </c>
      <c r="G296" s="137">
        <v>-0.6191119999999994</v>
      </c>
      <c r="H296" s="141"/>
      <c r="I296" s="134" t="s">
        <v>5717</v>
      </c>
      <c r="J296" s="111" t="str">
        <f t="shared" si="1"/>
        <v>#REF!</v>
      </c>
      <c r="K296" s="112"/>
      <c r="L296" s="112"/>
      <c r="M296" s="112"/>
      <c r="N296" s="112"/>
      <c r="O296" s="112"/>
      <c r="P296" s="112"/>
      <c r="Q296" s="116" t="s">
        <v>5698</v>
      </c>
      <c r="R296" s="117"/>
      <c r="S296" s="117"/>
    </row>
    <row r="297" ht="14.25" customHeight="1">
      <c r="A297" s="112"/>
      <c r="B297" s="117"/>
      <c r="C297" s="129" t="s">
        <v>3310</v>
      </c>
      <c r="D297" s="130">
        <v>3.96</v>
      </c>
      <c r="E297" s="131">
        <v>52.79</v>
      </c>
      <c r="F297" s="136">
        <v>3.3892439999999993</v>
      </c>
      <c r="G297" s="137">
        <v>0.5707560000000007</v>
      </c>
      <c r="H297" s="141"/>
      <c r="I297" s="134" t="s">
        <v>5717</v>
      </c>
      <c r="J297" s="111" t="str">
        <f t="shared" si="1"/>
        <v>#REF!</v>
      </c>
      <c r="K297" s="112"/>
      <c r="L297" s="112"/>
      <c r="M297" s="112"/>
      <c r="N297" s="112"/>
      <c r="O297" s="112"/>
      <c r="P297" s="112"/>
      <c r="Q297" s="116" t="s">
        <v>5698</v>
      </c>
      <c r="R297" s="117"/>
      <c r="S297" s="117"/>
    </row>
    <row r="298" ht="14.25" customHeight="1">
      <c r="A298" s="112"/>
      <c r="B298" s="117"/>
      <c r="C298" s="129" t="s">
        <v>4532</v>
      </c>
      <c r="D298" s="130">
        <v>2.36</v>
      </c>
      <c r="E298" s="131">
        <v>51.2</v>
      </c>
      <c r="F298" s="136">
        <v>3.2245200000000005</v>
      </c>
      <c r="G298" s="137">
        <v>-0.8645200000000006</v>
      </c>
      <c r="H298" s="141"/>
      <c r="I298" s="134" t="s">
        <v>5717</v>
      </c>
      <c r="J298" s="111" t="str">
        <f t="shared" si="1"/>
        <v>#REF!</v>
      </c>
      <c r="K298" s="112"/>
      <c r="L298" s="112"/>
      <c r="M298" s="112"/>
      <c r="N298" s="112"/>
      <c r="O298" s="112"/>
      <c r="P298" s="112"/>
      <c r="Q298" s="116" t="s">
        <v>5698</v>
      </c>
      <c r="R298" s="117"/>
      <c r="S298" s="117"/>
    </row>
    <row r="299" ht="14.25" customHeight="1">
      <c r="A299" s="112"/>
      <c r="B299" s="117"/>
      <c r="C299" s="129" t="s">
        <v>1523</v>
      </c>
      <c r="D299" s="130">
        <v>3.67</v>
      </c>
      <c r="E299" s="131">
        <v>55.55</v>
      </c>
      <c r="F299" s="136">
        <v>3.6751799999999997</v>
      </c>
      <c r="G299" s="137">
        <v>-0.00517999999999974</v>
      </c>
      <c r="H299" s="141"/>
      <c r="I299" s="134" t="s">
        <v>5717</v>
      </c>
      <c r="J299" s="111" t="str">
        <f t="shared" si="1"/>
        <v>#REF!</v>
      </c>
      <c r="K299" s="112"/>
      <c r="L299" s="112"/>
      <c r="M299" s="112"/>
      <c r="N299" s="112"/>
      <c r="O299" s="112"/>
      <c r="P299" s="112"/>
      <c r="Q299" s="116" t="s">
        <v>5698</v>
      </c>
      <c r="R299" s="117"/>
      <c r="S299" s="117"/>
    </row>
    <row r="300" ht="14.25" customHeight="1">
      <c r="A300" s="112"/>
      <c r="B300" s="117"/>
      <c r="C300" s="129" t="s">
        <v>2185</v>
      </c>
      <c r="D300" s="130">
        <v>3.9</v>
      </c>
      <c r="E300" s="131">
        <v>54.29</v>
      </c>
      <c r="F300" s="136">
        <v>3.5446439999999995</v>
      </c>
      <c r="G300" s="137">
        <v>0.35535600000000045</v>
      </c>
      <c r="H300" s="141"/>
      <c r="I300" s="134" t="s">
        <v>5717</v>
      </c>
      <c r="J300" s="111" t="str">
        <f t="shared" si="1"/>
        <v>#REF!</v>
      </c>
      <c r="K300" s="112"/>
      <c r="L300" s="112"/>
      <c r="M300" s="112"/>
      <c r="N300" s="112"/>
      <c r="O300" s="112"/>
      <c r="P300" s="112"/>
      <c r="Q300" s="116" t="s">
        <v>5698</v>
      </c>
      <c r="R300" s="117"/>
      <c r="S300" s="117"/>
    </row>
    <row r="301" ht="14.25" customHeight="1">
      <c r="A301" s="112"/>
      <c r="B301" s="117"/>
      <c r="C301" s="129" t="s">
        <v>3618</v>
      </c>
      <c r="D301" s="130">
        <v>3.2</v>
      </c>
      <c r="E301" s="131">
        <v>52.41</v>
      </c>
      <c r="F301" s="136">
        <v>3.3498759999999996</v>
      </c>
      <c r="G301" s="137">
        <v>-0.14987599999999945</v>
      </c>
      <c r="H301" s="141"/>
      <c r="I301" s="134" t="s">
        <v>5717</v>
      </c>
      <c r="J301" s="111" t="str">
        <f t="shared" si="1"/>
        <v>#REF!</v>
      </c>
      <c r="K301" s="112"/>
      <c r="L301" s="112"/>
      <c r="M301" s="112"/>
      <c r="N301" s="112"/>
      <c r="O301" s="112"/>
      <c r="P301" s="112"/>
      <c r="Q301" s="116" t="s">
        <v>5698</v>
      </c>
      <c r="R301" s="117"/>
      <c r="S301" s="117"/>
    </row>
    <row r="302" ht="14.25" customHeight="1">
      <c r="A302" s="112"/>
      <c r="B302" s="117"/>
      <c r="C302" s="129" t="s">
        <v>1628</v>
      </c>
      <c r="D302" s="130">
        <v>3.47</v>
      </c>
      <c r="E302" s="131">
        <v>55.3</v>
      </c>
      <c r="F302" s="136">
        <v>3.6492799999999996</v>
      </c>
      <c r="G302" s="137">
        <v>-0.17927999999999944</v>
      </c>
      <c r="H302" s="141"/>
      <c r="I302" s="134" t="s">
        <v>5717</v>
      </c>
      <c r="J302" s="111" t="str">
        <f t="shared" si="1"/>
        <v>#REF!</v>
      </c>
      <c r="K302" s="112"/>
      <c r="L302" s="112"/>
      <c r="M302" s="112"/>
      <c r="N302" s="112"/>
      <c r="O302" s="112"/>
      <c r="P302" s="112"/>
      <c r="Q302" s="116" t="s">
        <v>5698</v>
      </c>
      <c r="R302" s="117"/>
      <c r="S302" s="117"/>
    </row>
    <row r="303" ht="14.25" customHeight="1">
      <c r="A303" s="112"/>
      <c r="B303" s="117"/>
      <c r="C303" s="129" t="s">
        <v>2793</v>
      </c>
      <c r="D303" s="130">
        <v>3.63</v>
      </c>
      <c r="E303" s="131">
        <v>53.44</v>
      </c>
      <c r="F303" s="136">
        <v>3.456584</v>
      </c>
      <c r="G303" s="137">
        <v>0.17341600000000001</v>
      </c>
      <c r="H303" s="141"/>
      <c r="I303" s="134" t="s">
        <v>5717</v>
      </c>
      <c r="J303" s="111" t="str">
        <f t="shared" si="1"/>
        <v>#REF!</v>
      </c>
      <c r="K303" s="112"/>
      <c r="L303" s="112"/>
      <c r="M303" s="112"/>
      <c r="N303" s="112"/>
      <c r="O303" s="112"/>
      <c r="P303" s="112"/>
      <c r="Q303" s="116" t="s">
        <v>5698</v>
      </c>
      <c r="R303" s="117"/>
      <c r="S303" s="117"/>
    </row>
    <row r="304" ht="14.25" customHeight="1">
      <c r="A304" s="112"/>
      <c r="B304" s="117"/>
      <c r="C304" s="129" t="s">
        <v>2806</v>
      </c>
      <c r="D304" s="130">
        <v>2.13</v>
      </c>
      <c r="E304" s="131">
        <v>53.42</v>
      </c>
      <c r="F304" s="136">
        <v>3.454512</v>
      </c>
      <c r="G304" s="137">
        <v>-1.324512</v>
      </c>
      <c r="H304" s="141"/>
      <c r="I304" s="134" t="s">
        <v>5717</v>
      </c>
      <c r="J304" s="111" t="str">
        <f t="shared" si="1"/>
        <v>#REF!</v>
      </c>
      <c r="K304" s="112"/>
      <c r="L304" s="112"/>
      <c r="M304" s="112"/>
      <c r="N304" s="112"/>
      <c r="O304" s="112"/>
      <c r="P304" s="112"/>
      <c r="Q304" s="116" t="s">
        <v>5698</v>
      </c>
      <c r="R304" s="117"/>
      <c r="S304" s="117"/>
    </row>
    <row r="305" ht="14.25" customHeight="1">
      <c r="A305" s="112"/>
      <c r="B305" s="117"/>
      <c r="C305" s="129" t="s">
        <v>4647</v>
      </c>
      <c r="D305" s="130">
        <v>2.42</v>
      </c>
      <c r="E305" s="131">
        <v>51.03</v>
      </c>
      <c r="F305" s="136">
        <v>3.206908</v>
      </c>
      <c r="G305" s="137">
        <v>-0.7869079999999999</v>
      </c>
      <c r="H305" s="141"/>
      <c r="I305" s="134" t="s">
        <v>5717</v>
      </c>
      <c r="J305" s="111" t="str">
        <f t="shared" si="1"/>
        <v>#REF!</v>
      </c>
      <c r="K305" s="112"/>
      <c r="L305" s="112"/>
      <c r="M305" s="112"/>
      <c r="N305" s="112"/>
      <c r="O305" s="112"/>
      <c r="P305" s="112"/>
      <c r="Q305" s="116" t="s">
        <v>5698</v>
      </c>
      <c r="R305" s="117"/>
      <c r="S305" s="117"/>
    </row>
    <row r="306" ht="14.25" customHeight="1">
      <c r="A306" s="112"/>
      <c r="B306" s="117"/>
      <c r="C306" s="129" t="s">
        <v>4379</v>
      </c>
      <c r="D306" s="130">
        <v>3.26</v>
      </c>
      <c r="E306" s="131">
        <v>51.43</v>
      </c>
      <c r="F306" s="136">
        <v>3.2483479999999996</v>
      </c>
      <c r="G306" s="137">
        <v>0.011652000000000218</v>
      </c>
      <c r="H306" s="141"/>
      <c r="I306" s="134" t="s">
        <v>5717</v>
      </c>
      <c r="J306" s="111" t="str">
        <f t="shared" si="1"/>
        <v>#REF!</v>
      </c>
      <c r="K306" s="112"/>
      <c r="L306" s="112"/>
      <c r="M306" s="112"/>
      <c r="N306" s="112"/>
      <c r="O306" s="112"/>
      <c r="P306" s="112"/>
      <c r="Q306" s="116" t="s">
        <v>5698</v>
      </c>
      <c r="R306" s="117"/>
      <c r="S306" s="117"/>
    </row>
    <row r="307" ht="14.25" customHeight="1">
      <c r="A307" s="112"/>
      <c r="B307" s="117"/>
      <c r="C307" s="129" t="s">
        <v>2336</v>
      </c>
      <c r="D307" s="130">
        <v>2.64</v>
      </c>
      <c r="E307" s="131">
        <v>54.07</v>
      </c>
      <c r="F307" s="136">
        <v>3.5218519999999995</v>
      </c>
      <c r="G307" s="137">
        <v>-0.8818519999999994</v>
      </c>
      <c r="H307" s="141"/>
      <c r="I307" s="134" t="s">
        <v>5717</v>
      </c>
      <c r="J307" s="111" t="str">
        <f t="shared" si="1"/>
        <v>#REF!</v>
      </c>
      <c r="K307" s="112"/>
      <c r="L307" s="112"/>
      <c r="M307" s="112"/>
      <c r="N307" s="112"/>
      <c r="O307" s="112"/>
      <c r="P307" s="112"/>
      <c r="Q307" s="116" t="s">
        <v>5698</v>
      </c>
      <c r="R307" s="117"/>
      <c r="S307" s="117"/>
    </row>
    <row r="308" ht="14.25" customHeight="1">
      <c r="A308" s="112"/>
      <c r="B308" s="117"/>
      <c r="C308" s="129" t="s">
        <v>1690</v>
      </c>
      <c r="D308" s="130">
        <v>3.29</v>
      </c>
      <c r="E308" s="131">
        <v>55.18</v>
      </c>
      <c r="F308" s="136">
        <v>3.636848</v>
      </c>
      <c r="G308" s="137">
        <v>-0.34684800000000005</v>
      </c>
      <c r="H308" s="141"/>
      <c r="I308" s="134" t="s">
        <v>5718</v>
      </c>
      <c r="J308" s="111" t="str">
        <f t="shared" si="1"/>
        <v>#REF!</v>
      </c>
      <c r="K308" s="112"/>
      <c r="L308" s="112"/>
      <c r="M308" s="112"/>
      <c r="N308" s="112"/>
      <c r="O308" s="112"/>
      <c r="P308" s="112"/>
      <c r="Q308" s="116" t="s">
        <v>5698</v>
      </c>
      <c r="R308" s="117"/>
      <c r="S308" s="117"/>
    </row>
    <row r="309" ht="14.25" customHeight="1">
      <c r="A309" s="112"/>
      <c r="B309" s="117"/>
      <c r="C309" s="129" t="s">
        <v>4118</v>
      </c>
      <c r="D309" s="130">
        <v>2.77</v>
      </c>
      <c r="E309" s="131">
        <v>51.79</v>
      </c>
      <c r="F309" s="136">
        <v>3.285644</v>
      </c>
      <c r="G309" s="137">
        <v>-0.515644</v>
      </c>
      <c r="H309" s="141"/>
      <c r="I309" s="134" t="s">
        <v>5717</v>
      </c>
      <c r="J309" s="111" t="str">
        <f t="shared" si="1"/>
        <v>#REF!</v>
      </c>
      <c r="K309" s="112"/>
      <c r="L309" s="112"/>
      <c r="M309" s="112"/>
      <c r="N309" s="112"/>
      <c r="O309" s="112"/>
      <c r="P309" s="112"/>
      <c r="Q309" s="116" t="s">
        <v>5698</v>
      </c>
      <c r="R309" s="117"/>
      <c r="S309" s="117"/>
    </row>
    <row r="310" ht="14.25" customHeight="1">
      <c r="A310" s="112"/>
      <c r="B310" s="117"/>
      <c r="C310" s="129" t="s">
        <v>1764</v>
      </c>
      <c r="D310" s="130">
        <v>3.46</v>
      </c>
      <c r="E310" s="131">
        <v>55.02</v>
      </c>
      <c r="F310" s="136">
        <v>3.6202720000000004</v>
      </c>
      <c r="G310" s="137">
        <v>-0.16027200000000041</v>
      </c>
      <c r="H310" s="141"/>
      <c r="I310" s="134" t="s">
        <v>5718</v>
      </c>
      <c r="J310" s="111" t="str">
        <f t="shared" si="1"/>
        <v>#REF!</v>
      </c>
      <c r="K310" s="112"/>
      <c r="L310" s="112"/>
      <c r="M310" s="112"/>
      <c r="N310" s="112"/>
      <c r="O310" s="112"/>
      <c r="P310" s="112"/>
      <c r="Q310" s="116" t="s">
        <v>5698</v>
      </c>
      <c r="R310" s="117"/>
      <c r="S310" s="117"/>
    </row>
    <row r="311" ht="14.25" customHeight="1">
      <c r="A311" s="112"/>
      <c r="B311" s="117"/>
      <c r="C311" s="129" t="s">
        <v>2319</v>
      </c>
      <c r="D311" s="130">
        <v>3.83</v>
      </c>
      <c r="E311" s="131">
        <v>54.1</v>
      </c>
      <c r="F311" s="136">
        <v>3.5249599999999996</v>
      </c>
      <c r="G311" s="137">
        <v>0.3050400000000004</v>
      </c>
      <c r="H311" s="141"/>
      <c r="I311" s="134" t="s">
        <v>5718</v>
      </c>
      <c r="J311" s="111" t="str">
        <f t="shared" si="1"/>
        <v>#REF!</v>
      </c>
      <c r="K311" s="112"/>
      <c r="L311" s="112"/>
      <c r="M311" s="112"/>
      <c r="N311" s="112"/>
      <c r="O311" s="112"/>
      <c r="P311" s="112"/>
      <c r="Q311" s="116" t="s">
        <v>5698</v>
      </c>
      <c r="R311" s="117"/>
      <c r="S311" s="117"/>
    </row>
    <row r="312" ht="14.25" customHeight="1">
      <c r="A312" s="112"/>
      <c r="B312" s="117"/>
      <c r="C312" s="129" t="s">
        <v>4569</v>
      </c>
      <c r="D312" s="130">
        <v>3.69</v>
      </c>
      <c r="E312" s="131">
        <v>51.15</v>
      </c>
      <c r="F312" s="136">
        <v>3.2193399999999994</v>
      </c>
      <c r="G312" s="137">
        <v>0.4706600000000005</v>
      </c>
      <c r="H312" s="141"/>
      <c r="I312" s="134" t="s">
        <v>5717</v>
      </c>
      <c r="J312" s="111" t="str">
        <f t="shared" si="1"/>
        <v>#REF!</v>
      </c>
      <c r="K312" s="112"/>
      <c r="L312" s="112"/>
      <c r="M312" s="112"/>
      <c r="N312" s="112"/>
      <c r="O312" s="112"/>
      <c r="P312" s="112"/>
      <c r="Q312" s="116" t="s">
        <v>5698</v>
      </c>
      <c r="R312" s="117"/>
      <c r="S312" s="117"/>
    </row>
    <row r="313" ht="14.25" customHeight="1">
      <c r="A313" s="112"/>
      <c r="B313" s="117"/>
      <c r="C313" s="129" t="s">
        <v>5422</v>
      </c>
      <c r="D313" s="130">
        <v>2.44</v>
      </c>
      <c r="E313" s="131">
        <v>49.14</v>
      </c>
      <c r="F313" s="136">
        <v>3.011104</v>
      </c>
      <c r="G313" s="137">
        <v>-0.5711040000000001</v>
      </c>
      <c r="H313" s="141"/>
      <c r="I313" s="134" t="s">
        <v>5717</v>
      </c>
      <c r="J313" s="111" t="str">
        <f t="shared" si="1"/>
        <v>#REF!</v>
      </c>
      <c r="K313" s="112"/>
      <c r="L313" s="112"/>
      <c r="M313" s="112"/>
      <c r="N313" s="112"/>
      <c r="O313" s="112"/>
      <c r="P313" s="112"/>
      <c r="Q313" s="116" t="s">
        <v>5698</v>
      </c>
      <c r="R313" s="117"/>
      <c r="S313" s="117"/>
    </row>
    <row r="314" ht="14.25" customHeight="1">
      <c r="A314" s="112"/>
      <c r="B314" s="117"/>
      <c r="C314" s="129" t="s">
        <v>3936</v>
      </c>
      <c r="D314" s="130">
        <v>3.15</v>
      </c>
      <c r="E314" s="131">
        <v>52.01</v>
      </c>
      <c r="F314" s="136">
        <v>3.308436</v>
      </c>
      <c r="G314" s="137">
        <v>-0.15843600000000002</v>
      </c>
      <c r="H314" s="141"/>
      <c r="I314" s="134" t="s">
        <v>5717</v>
      </c>
      <c r="J314" s="111" t="str">
        <f t="shared" si="1"/>
        <v>#REF!</v>
      </c>
      <c r="K314" s="112"/>
      <c r="L314" s="112"/>
      <c r="M314" s="112"/>
      <c r="N314" s="112"/>
      <c r="O314" s="112"/>
      <c r="P314" s="112"/>
      <c r="Q314" s="116" t="s">
        <v>5698</v>
      </c>
      <c r="R314" s="117"/>
      <c r="S314" s="117"/>
    </row>
    <row r="315" ht="14.25" customHeight="1">
      <c r="A315" s="112"/>
      <c r="B315" s="117"/>
      <c r="C315" s="129" t="s">
        <v>3852</v>
      </c>
      <c r="D315" s="130">
        <v>2.99</v>
      </c>
      <c r="E315" s="131">
        <v>52.11</v>
      </c>
      <c r="F315" s="136">
        <v>3.3187959999999994</v>
      </c>
      <c r="G315" s="137">
        <v>-0.3287959999999992</v>
      </c>
      <c r="H315" s="141"/>
      <c r="I315" s="134" t="s">
        <v>5717</v>
      </c>
      <c r="J315" s="111" t="str">
        <f t="shared" si="1"/>
        <v>#REF!</v>
      </c>
      <c r="K315" s="112"/>
      <c r="L315" s="112"/>
      <c r="M315" s="112"/>
      <c r="N315" s="112"/>
      <c r="O315" s="112"/>
      <c r="P315" s="112"/>
      <c r="Q315" s="116" t="s">
        <v>5698</v>
      </c>
      <c r="R315" s="117"/>
      <c r="S315" s="117"/>
    </row>
    <row r="316" ht="14.25" customHeight="1">
      <c r="A316" s="112"/>
      <c r="B316" s="117"/>
      <c r="C316" s="129" t="s">
        <v>4907</v>
      </c>
      <c r="D316" s="130">
        <v>2.19</v>
      </c>
      <c r="E316" s="131">
        <v>50.56</v>
      </c>
      <c r="F316" s="136">
        <v>3.158216</v>
      </c>
      <c r="G316" s="137">
        <v>-0.968216</v>
      </c>
      <c r="H316" s="141"/>
      <c r="I316" s="134" t="s">
        <v>5717</v>
      </c>
      <c r="J316" s="111" t="str">
        <f t="shared" si="1"/>
        <v>#REF!</v>
      </c>
      <c r="K316" s="112"/>
      <c r="L316" s="112"/>
      <c r="M316" s="112"/>
      <c r="N316" s="112"/>
      <c r="O316" s="112"/>
      <c r="P316" s="112"/>
      <c r="Q316" s="116" t="s">
        <v>5698</v>
      </c>
      <c r="R316" s="117"/>
      <c r="S316" s="117"/>
    </row>
    <row r="317" ht="14.25" customHeight="1">
      <c r="A317" s="112"/>
      <c r="B317" s="117"/>
      <c r="C317" s="129" t="s">
        <v>1991</v>
      </c>
      <c r="D317" s="130">
        <v>4.62</v>
      </c>
      <c r="E317" s="131">
        <v>54.6</v>
      </c>
      <c r="F317" s="136">
        <v>3.5767599999999997</v>
      </c>
      <c r="G317" s="137">
        <v>1.0432400000000004</v>
      </c>
      <c r="H317" s="141"/>
      <c r="I317" s="134" t="s">
        <v>5718</v>
      </c>
      <c r="J317" s="111" t="str">
        <f t="shared" si="1"/>
        <v>#REF!</v>
      </c>
      <c r="K317" s="112"/>
      <c r="L317" s="112"/>
      <c r="M317" s="112"/>
      <c r="N317" s="112"/>
      <c r="O317" s="112"/>
      <c r="P317" s="112"/>
      <c r="Q317" s="116" t="s">
        <v>5698</v>
      </c>
      <c r="R317" s="117"/>
      <c r="S317" s="117"/>
    </row>
    <row r="318" ht="14.25" customHeight="1">
      <c r="A318" s="112"/>
      <c r="B318" s="117"/>
      <c r="C318" s="129" t="s">
        <v>4858</v>
      </c>
      <c r="D318" s="130">
        <v>1.6</v>
      </c>
      <c r="E318" s="131">
        <v>50.66</v>
      </c>
      <c r="F318" s="136">
        <v>3.1685759999999994</v>
      </c>
      <c r="G318" s="137">
        <v>-1.5685759999999993</v>
      </c>
      <c r="H318" s="141"/>
      <c r="I318" s="134" t="s">
        <v>5717</v>
      </c>
      <c r="J318" s="111" t="str">
        <f t="shared" si="1"/>
        <v>#REF!</v>
      </c>
      <c r="K318" s="112"/>
      <c r="L318" s="112"/>
      <c r="M318" s="112"/>
      <c r="N318" s="112"/>
      <c r="O318" s="112"/>
      <c r="P318" s="112"/>
      <c r="Q318" s="116" t="s">
        <v>5698</v>
      </c>
      <c r="R318" s="117"/>
      <c r="S318" s="117"/>
    </row>
    <row r="319" ht="14.25" customHeight="1">
      <c r="A319" s="112"/>
      <c r="B319" s="117"/>
      <c r="C319" s="129" t="s">
        <v>1167</v>
      </c>
      <c r="D319" s="130">
        <v>5.4</v>
      </c>
      <c r="E319" s="131">
        <v>56.64</v>
      </c>
      <c r="F319" s="136">
        <v>3.788104</v>
      </c>
      <c r="G319" s="137">
        <v>1.6118960000000002</v>
      </c>
      <c r="H319" s="141"/>
      <c r="I319" s="134" t="s">
        <v>5719</v>
      </c>
      <c r="J319" s="111" t="str">
        <f t="shared" si="1"/>
        <v>#REF!</v>
      </c>
      <c r="K319" s="112"/>
      <c r="L319" s="112"/>
      <c r="M319" s="112"/>
      <c r="N319" s="112"/>
      <c r="O319" s="112"/>
      <c r="P319" s="112"/>
      <c r="Q319" s="116" t="s">
        <v>5698</v>
      </c>
      <c r="R319" s="117"/>
      <c r="S319" s="117"/>
    </row>
    <row r="320" ht="14.25" customHeight="1">
      <c r="A320" s="112"/>
      <c r="B320" s="117"/>
      <c r="C320" s="129" t="s">
        <v>3267</v>
      </c>
      <c r="D320" s="130">
        <v>3.36</v>
      </c>
      <c r="E320" s="131">
        <v>52.84</v>
      </c>
      <c r="F320" s="136">
        <v>3.3944240000000003</v>
      </c>
      <c r="G320" s="137">
        <v>-0.034424000000000454</v>
      </c>
      <c r="H320" s="141"/>
      <c r="I320" s="134" t="s">
        <v>5719</v>
      </c>
      <c r="J320" s="111" t="str">
        <f t="shared" si="1"/>
        <v>#REF!</v>
      </c>
      <c r="K320" s="112"/>
      <c r="L320" s="112"/>
      <c r="M320" s="112"/>
      <c r="N320" s="112"/>
      <c r="O320" s="112"/>
      <c r="P320" s="112"/>
      <c r="Q320" s="116" t="s">
        <v>5698</v>
      </c>
      <c r="R320" s="117"/>
      <c r="S320" s="117"/>
    </row>
    <row r="321" ht="14.25" customHeight="1">
      <c r="A321" s="112"/>
      <c r="B321" s="117"/>
      <c r="C321" s="129" t="s">
        <v>4951</v>
      </c>
      <c r="D321" s="130">
        <v>4.17</v>
      </c>
      <c r="E321" s="131">
        <v>50.47</v>
      </c>
      <c r="F321" s="136">
        <v>3.1488919999999996</v>
      </c>
      <c r="G321" s="137">
        <v>1.0211080000000003</v>
      </c>
      <c r="H321" s="141"/>
      <c r="I321" s="134" t="s">
        <v>5719</v>
      </c>
      <c r="J321" s="111" t="str">
        <f t="shared" si="1"/>
        <v>#REF!</v>
      </c>
      <c r="K321" s="112"/>
      <c r="L321" s="112"/>
      <c r="M321" s="112"/>
      <c r="N321" s="112"/>
      <c r="O321" s="112"/>
      <c r="P321" s="112"/>
      <c r="Q321" s="116" t="s">
        <v>5698</v>
      </c>
      <c r="R321" s="117"/>
      <c r="S321" s="117"/>
    </row>
    <row r="322" ht="14.25" customHeight="1">
      <c r="A322" s="112"/>
      <c r="B322" s="117"/>
      <c r="C322" s="129" t="s">
        <v>1966</v>
      </c>
      <c r="D322" s="130">
        <v>3.67</v>
      </c>
      <c r="E322" s="131">
        <v>54.64</v>
      </c>
      <c r="F322" s="136">
        <v>3.580904</v>
      </c>
      <c r="G322" s="137">
        <v>0.08909600000000006</v>
      </c>
      <c r="H322" s="141"/>
      <c r="I322" s="134" t="s">
        <v>5719</v>
      </c>
      <c r="J322" s="111" t="str">
        <f t="shared" si="1"/>
        <v>#REF!</v>
      </c>
      <c r="K322" s="112"/>
      <c r="L322" s="112"/>
      <c r="M322" s="112"/>
      <c r="N322" s="112"/>
      <c r="O322" s="112"/>
      <c r="P322" s="112"/>
      <c r="Q322" s="116" t="s">
        <v>5698</v>
      </c>
      <c r="R322" s="117"/>
      <c r="S322" s="117"/>
    </row>
    <row r="323" ht="14.25" customHeight="1">
      <c r="A323" s="112"/>
      <c r="B323" s="117"/>
      <c r="C323" s="129" t="s">
        <v>2211</v>
      </c>
      <c r="D323" s="130">
        <v>3.48</v>
      </c>
      <c r="E323" s="131">
        <v>54.24</v>
      </c>
      <c r="F323" s="136">
        <v>3.539464</v>
      </c>
      <c r="G323" s="137">
        <v>-0.05946400000000018</v>
      </c>
      <c r="H323" s="141"/>
      <c r="I323" s="134" t="s">
        <v>286</v>
      </c>
      <c r="J323" s="111" t="str">
        <f t="shared" si="1"/>
        <v>#REF!</v>
      </c>
      <c r="K323" s="112"/>
      <c r="L323" s="112"/>
      <c r="M323" s="112"/>
      <c r="N323" s="112"/>
      <c r="O323" s="112"/>
      <c r="P323" s="112"/>
      <c r="Q323" s="116" t="s">
        <v>5698</v>
      </c>
      <c r="R323" s="117"/>
      <c r="S323" s="117"/>
    </row>
    <row r="324" ht="14.25" customHeight="1">
      <c r="A324" s="112"/>
      <c r="B324" s="117"/>
      <c r="C324" s="129" t="s">
        <v>3494</v>
      </c>
      <c r="D324" s="130">
        <v>2.68</v>
      </c>
      <c r="E324" s="131">
        <v>52.57</v>
      </c>
      <c r="F324" s="136">
        <v>3.366452</v>
      </c>
      <c r="G324" s="137">
        <v>-0.6864520000000001</v>
      </c>
      <c r="H324" s="141"/>
      <c r="I324" s="134" t="s">
        <v>5720</v>
      </c>
      <c r="J324" s="111" t="str">
        <f t="shared" si="1"/>
        <v>#REF!</v>
      </c>
      <c r="K324" s="112"/>
      <c r="L324" s="112"/>
      <c r="M324" s="112"/>
      <c r="N324" s="112"/>
      <c r="O324" s="112"/>
      <c r="P324" s="112"/>
      <c r="Q324" s="116" t="s">
        <v>5698</v>
      </c>
      <c r="R324" s="117"/>
      <c r="S324" s="117"/>
    </row>
    <row r="325" ht="14.25" customHeight="1">
      <c r="A325" s="112"/>
      <c r="B325" s="117"/>
      <c r="C325" s="129" t="s">
        <v>3524</v>
      </c>
      <c r="D325" s="130">
        <v>2.84</v>
      </c>
      <c r="E325" s="131">
        <v>52.52</v>
      </c>
      <c r="F325" s="136">
        <v>3.361272</v>
      </c>
      <c r="G325" s="137">
        <v>-0.5212720000000002</v>
      </c>
      <c r="H325" s="141"/>
      <c r="I325" s="134" t="s">
        <v>286</v>
      </c>
      <c r="J325" s="111" t="str">
        <f t="shared" si="1"/>
        <v>#REF!</v>
      </c>
      <c r="K325" s="112"/>
      <c r="L325" s="112"/>
      <c r="M325" s="112"/>
      <c r="N325" s="112"/>
      <c r="O325" s="112"/>
      <c r="P325" s="112"/>
      <c r="Q325" s="116" t="s">
        <v>5698</v>
      </c>
      <c r="R325" s="117"/>
      <c r="S325" s="117"/>
    </row>
    <row r="326" ht="14.25" customHeight="1">
      <c r="A326" s="112"/>
      <c r="B326" s="117"/>
      <c r="C326" s="129" t="s">
        <v>1303</v>
      </c>
      <c r="D326" s="130">
        <v>2.23</v>
      </c>
      <c r="E326" s="131">
        <v>56.16</v>
      </c>
      <c r="F326" s="136">
        <v>3.7383759999999993</v>
      </c>
      <c r="G326" s="137">
        <v>-1.5083759999999993</v>
      </c>
      <c r="H326" s="141"/>
      <c r="I326" s="134" t="s">
        <v>286</v>
      </c>
      <c r="J326" s="111" t="str">
        <f t="shared" si="1"/>
        <v>#REF!</v>
      </c>
      <c r="K326" s="112"/>
      <c r="L326" s="112"/>
      <c r="M326" s="112"/>
      <c r="N326" s="112"/>
      <c r="O326" s="112"/>
      <c r="P326" s="112"/>
      <c r="Q326" s="116" t="s">
        <v>5698</v>
      </c>
      <c r="R326" s="117"/>
      <c r="S326" s="117"/>
    </row>
    <row r="327" ht="14.25" customHeight="1">
      <c r="A327" s="112"/>
      <c r="B327" s="117"/>
      <c r="C327" s="129" t="s">
        <v>1866</v>
      </c>
      <c r="D327" s="130">
        <v>3.28</v>
      </c>
      <c r="E327" s="131">
        <v>54.84</v>
      </c>
      <c r="F327" s="136">
        <v>3.6016239999999997</v>
      </c>
      <c r="G327" s="137">
        <v>-0.3216239999999999</v>
      </c>
      <c r="H327" s="141"/>
      <c r="I327" s="134" t="s">
        <v>286</v>
      </c>
      <c r="J327" s="111" t="str">
        <f t="shared" si="1"/>
        <v>#REF!</v>
      </c>
      <c r="K327" s="112"/>
      <c r="L327" s="112"/>
      <c r="M327" s="112"/>
      <c r="N327" s="112"/>
      <c r="O327" s="112"/>
      <c r="P327" s="112"/>
      <c r="Q327" s="116" t="s">
        <v>5698</v>
      </c>
      <c r="R327" s="117"/>
      <c r="S327" s="117"/>
    </row>
    <row r="328" ht="14.25" customHeight="1">
      <c r="A328" s="112"/>
      <c r="B328" s="117"/>
      <c r="C328" s="129" t="s">
        <v>1078</v>
      </c>
      <c r="D328" s="130">
        <v>3.93</v>
      </c>
      <c r="E328" s="131">
        <v>57.16</v>
      </c>
      <c r="F328" s="136">
        <v>3.8419759999999994</v>
      </c>
      <c r="G328" s="137">
        <v>0.08802400000000077</v>
      </c>
      <c r="H328" s="141"/>
      <c r="I328" s="134" t="s">
        <v>286</v>
      </c>
      <c r="J328" s="111" t="str">
        <f t="shared" si="1"/>
        <v>#REF!</v>
      </c>
      <c r="K328" s="112"/>
      <c r="L328" s="112"/>
      <c r="M328" s="112"/>
      <c r="N328" s="112"/>
      <c r="O328" s="112"/>
      <c r="P328" s="112"/>
      <c r="Q328" s="116" t="s">
        <v>5698</v>
      </c>
      <c r="R328" s="117"/>
      <c r="S328" s="117"/>
    </row>
    <row r="329" ht="14.25" customHeight="1">
      <c r="A329" s="112"/>
      <c r="B329" s="117"/>
      <c r="C329" s="129" t="s">
        <v>2255</v>
      </c>
      <c r="D329" s="130">
        <v>3.11</v>
      </c>
      <c r="E329" s="131">
        <v>54.18</v>
      </c>
      <c r="F329" s="136">
        <v>3.533248</v>
      </c>
      <c r="G329" s="137">
        <v>-0.42324800000000007</v>
      </c>
      <c r="H329" s="141"/>
      <c r="I329" s="134" t="s">
        <v>286</v>
      </c>
      <c r="J329" s="111" t="str">
        <f t="shared" si="1"/>
        <v>#REF!</v>
      </c>
      <c r="K329" s="112"/>
      <c r="L329" s="112"/>
      <c r="M329" s="112"/>
      <c r="N329" s="112"/>
      <c r="O329" s="112"/>
      <c r="P329" s="112"/>
      <c r="Q329" s="116" t="s">
        <v>5698</v>
      </c>
      <c r="R329" s="117"/>
      <c r="S329" s="117"/>
    </row>
    <row r="330" ht="14.25" customHeight="1">
      <c r="A330" s="112"/>
      <c r="B330" s="117"/>
      <c r="C330" s="129" t="s">
        <v>4662</v>
      </c>
      <c r="D330" s="130">
        <v>3.23</v>
      </c>
      <c r="E330" s="131">
        <v>51.01</v>
      </c>
      <c r="F330" s="136">
        <v>3.204836</v>
      </c>
      <c r="G330" s="137">
        <v>0.025164000000000186</v>
      </c>
      <c r="H330" s="141"/>
      <c r="I330" s="134" t="s">
        <v>286</v>
      </c>
      <c r="J330" s="111" t="str">
        <f t="shared" si="1"/>
        <v>#REF!</v>
      </c>
      <c r="K330" s="112"/>
      <c r="L330" s="112"/>
      <c r="M330" s="112"/>
      <c r="N330" s="112"/>
      <c r="O330" s="112"/>
      <c r="P330" s="112"/>
      <c r="Q330" s="116" t="s">
        <v>5698</v>
      </c>
      <c r="R330" s="117"/>
      <c r="S330" s="117"/>
    </row>
    <row r="331" ht="14.25" customHeight="1">
      <c r="A331" s="112"/>
      <c r="B331" s="117"/>
      <c r="C331" s="129" t="s">
        <v>3652</v>
      </c>
      <c r="D331" s="130">
        <v>1.99</v>
      </c>
      <c r="E331" s="131">
        <v>52.36</v>
      </c>
      <c r="F331" s="136">
        <v>3.3446959999999994</v>
      </c>
      <c r="G331" s="137">
        <v>-1.3546959999999995</v>
      </c>
      <c r="H331" s="141"/>
      <c r="I331" s="134" t="s">
        <v>286</v>
      </c>
      <c r="J331" s="111" t="str">
        <f t="shared" si="1"/>
        <v>#REF!</v>
      </c>
      <c r="K331" s="112"/>
      <c r="L331" s="112"/>
      <c r="M331" s="112"/>
      <c r="N331" s="112"/>
      <c r="O331" s="112"/>
      <c r="P331" s="112"/>
      <c r="Q331" s="116" t="s">
        <v>5698</v>
      </c>
      <c r="R331" s="117"/>
      <c r="S331" s="117"/>
    </row>
    <row r="332" ht="14.25" customHeight="1">
      <c r="A332" s="112"/>
      <c r="B332" s="117"/>
      <c r="C332" s="129" t="s">
        <v>1201</v>
      </c>
      <c r="D332" s="130">
        <v>4.14</v>
      </c>
      <c r="E332" s="131">
        <v>56.49</v>
      </c>
      <c r="F332" s="136">
        <v>3.7725639999999996</v>
      </c>
      <c r="G332" s="137">
        <v>0.3674360000000001</v>
      </c>
      <c r="H332" s="141"/>
      <c r="I332" s="134" t="s">
        <v>286</v>
      </c>
      <c r="J332" s="111" t="str">
        <f t="shared" si="1"/>
        <v>#REF!</v>
      </c>
      <c r="K332" s="112"/>
      <c r="L332" s="112"/>
      <c r="M332" s="112"/>
      <c r="N332" s="112"/>
      <c r="O332" s="112"/>
      <c r="P332" s="112"/>
      <c r="Q332" s="116" t="s">
        <v>5698</v>
      </c>
      <c r="R332" s="117"/>
      <c r="S332" s="117"/>
    </row>
    <row r="333" ht="14.25" customHeight="1">
      <c r="A333" s="112"/>
      <c r="B333" s="117"/>
      <c r="C333" s="129" t="s">
        <v>2993</v>
      </c>
      <c r="D333" s="130">
        <v>3.5</v>
      </c>
      <c r="E333" s="131">
        <v>53.18</v>
      </c>
      <c r="F333" s="136">
        <v>3.429648</v>
      </c>
      <c r="G333" s="137">
        <v>0.07035200000000019</v>
      </c>
      <c r="H333" s="141"/>
      <c r="I333" s="134" t="s">
        <v>286</v>
      </c>
      <c r="J333" s="111" t="str">
        <f t="shared" si="1"/>
        <v>#REF!</v>
      </c>
      <c r="K333" s="112"/>
      <c r="L333" s="112"/>
      <c r="M333" s="112"/>
      <c r="N333" s="112"/>
      <c r="O333" s="112"/>
      <c r="P333" s="112"/>
      <c r="Q333" s="116" t="s">
        <v>5698</v>
      </c>
      <c r="R333" s="117"/>
      <c r="S333" s="117"/>
    </row>
    <row r="334" ht="14.25" customHeight="1">
      <c r="A334" s="112"/>
      <c r="B334" s="117"/>
      <c r="C334" s="129" t="s">
        <v>1161</v>
      </c>
      <c r="D334" s="130">
        <v>3.6</v>
      </c>
      <c r="E334" s="131">
        <v>56.66</v>
      </c>
      <c r="F334" s="136">
        <v>3.7901759999999993</v>
      </c>
      <c r="G334" s="137">
        <v>-0.19017599999999923</v>
      </c>
      <c r="H334" s="141"/>
      <c r="I334" s="134" t="s">
        <v>286</v>
      </c>
      <c r="J334" s="111" t="str">
        <f t="shared" si="1"/>
        <v>#REF!</v>
      </c>
      <c r="K334" s="112"/>
      <c r="L334" s="112"/>
      <c r="M334" s="112"/>
      <c r="N334" s="112"/>
      <c r="O334" s="112"/>
      <c r="P334" s="112"/>
      <c r="Q334" s="116" t="s">
        <v>5698</v>
      </c>
      <c r="R334" s="117"/>
      <c r="S334" s="117"/>
    </row>
    <row r="335" ht="14.25" customHeight="1">
      <c r="A335" s="112"/>
      <c r="B335" s="117"/>
      <c r="C335" s="129" t="s">
        <v>2274</v>
      </c>
      <c r="D335" s="130">
        <v>3.97</v>
      </c>
      <c r="E335" s="131">
        <v>54.16</v>
      </c>
      <c r="F335" s="136">
        <v>3.531175999999999</v>
      </c>
      <c r="G335" s="137">
        <v>0.4388240000000012</v>
      </c>
      <c r="H335" s="141"/>
      <c r="I335" s="134" t="s">
        <v>5721</v>
      </c>
      <c r="J335" s="111" t="str">
        <f t="shared" si="1"/>
        <v>#REF!</v>
      </c>
      <c r="K335" s="112"/>
      <c r="L335" s="112"/>
      <c r="M335" s="112"/>
      <c r="N335" s="112"/>
      <c r="O335" s="112"/>
      <c r="P335" s="112"/>
      <c r="Q335" s="116" t="s">
        <v>5698</v>
      </c>
      <c r="R335" s="117"/>
      <c r="S335" s="117"/>
    </row>
    <row r="336" ht="14.25" customHeight="1">
      <c r="A336" s="112"/>
      <c r="B336" s="117"/>
      <c r="C336" s="129" t="s">
        <v>4244</v>
      </c>
      <c r="D336" s="130">
        <v>3.89</v>
      </c>
      <c r="E336" s="131">
        <v>51.6</v>
      </c>
      <c r="F336" s="136">
        <v>3.26596</v>
      </c>
      <c r="G336" s="137">
        <v>0.6240399999999999</v>
      </c>
      <c r="H336" s="141"/>
      <c r="I336" s="134" t="s">
        <v>5721</v>
      </c>
      <c r="J336" s="111" t="str">
        <f t="shared" si="1"/>
        <v>#REF!</v>
      </c>
      <c r="K336" s="112"/>
      <c r="L336" s="112"/>
      <c r="M336" s="112"/>
      <c r="N336" s="112"/>
      <c r="O336" s="112"/>
      <c r="P336" s="112"/>
      <c r="Q336" s="116" t="s">
        <v>5698</v>
      </c>
      <c r="R336" s="117"/>
      <c r="S336" s="117"/>
    </row>
    <row r="337" ht="14.25" customHeight="1">
      <c r="A337" s="112"/>
      <c r="B337" s="117"/>
      <c r="C337" s="129" t="s">
        <v>3233</v>
      </c>
      <c r="D337" s="130">
        <v>3.14</v>
      </c>
      <c r="E337" s="131">
        <v>52.88</v>
      </c>
      <c r="F337" s="136">
        <v>3.3985680000000005</v>
      </c>
      <c r="G337" s="137">
        <v>-0.25856800000000035</v>
      </c>
      <c r="H337" s="141"/>
      <c r="I337" s="134" t="s">
        <v>5722</v>
      </c>
      <c r="J337" s="111" t="str">
        <f t="shared" si="1"/>
        <v>#REF!</v>
      </c>
      <c r="K337" s="112"/>
      <c r="L337" s="112"/>
      <c r="M337" s="112"/>
      <c r="N337" s="112"/>
      <c r="O337" s="112"/>
      <c r="P337" s="112"/>
      <c r="Q337" s="116" t="s">
        <v>5698</v>
      </c>
      <c r="R337" s="117"/>
      <c r="S337" s="117"/>
    </row>
    <row r="338" ht="14.25" customHeight="1">
      <c r="A338" s="112"/>
      <c r="B338" s="117"/>
      <c r="C338" s="129" t="s">
        <v>2846</v>
      </c>
      <c r="D338" s="130">
        <v>3.13</v>
      </c>
      <c r="E338" s="131">
        <v>53.37</v>
      </c>
      <c r="F338" s="136">
        <v>3.4493319999999996</v>
      </c>
      <c r="G338" s="137">
        <v>-0.3193319999999997</v>
      </c>
      <c r="H338" s="141"/>
      <c r="I338" s="134" t="s">
        <v>5722</v>
      </c>
      <c r="J338" s="111" t="str">
        <f t="shared" si="1"/>
        <v>#REF!</v>
      </c>
      <c r="K338" s="112"/>
      <c r="L338" s="112"/>
      <c r="M338" s="112"/>
      <c r="N338" s="112"/>
      <c r="O338" s="112"/>
      <c r="P338" s="112"/>
      <c r="Q338" s="116" t="s">
        <v>5698</v>
      </c>
      <c r="R338" s="117"/>
      <c r="S338" s="117"/>
    </row>
    <row r="339" ht="14.25" customHeight="1">
      <c r="A339" s="112"/>
      <c r="B339" s="117"/>
      <c r="C339" s="129" t="s">
        <v>4916</v>
      </c>
      <c r="D339" s="130">
        <v>3.74</v>
      </c>
      <c r="E339" s="131">
        <v>50.54</v>
      </c>
      <c r="F339" s="136">
        <v>3.156144</v>
      </c>
      <c r="G339" s="137">
        <v>0.5838560000000004</v>
      </c>
      <c r="H339" s="141"/>
      <c r="I339" s="134" t="s">
        <v>286</v>
      </c>
      <c r="J339" s="111" t="str">
        <f t="shared" si="1"/>
        <v>#REF!</v>
      </c>
      <c r="K339" s="112"/>
      <c r="L339" s="112"/>
      <c r="M339" s="112"/>
      <c r="N339" s="112"/>
      <c r="O339" s="112"/>
      <c r="P339" s="112"/>
      <c r="Q339" s="116" t="s">
        <v>5698</v>
      </c>
      <c r="R339" s="117"/>
      <c r="S339" s="117"/>
    </row>
    <row r="340" ht="14.25" customHeight="1">
      <c r="A340" s="112"/>
      <c r="B340" s="117"/>
      <c r="C340" s="129" t="s">
        <v>4938</v>
      </c>
      <c r="D340" s="130">
        <v>3.51</v>
      </c>
      <c r="E340" s="131">
        <v>50.49</v>
      </c>
      <c r="F340" s="136">
        <v>3.1509639999999997</v>
      </c>
      <c r="G340" s="137">
        <v>0.35903600000000013</v>
      </c>
      <c r="H340" s="141"/>
      <c r="I340" s="134" t="s">
        <v>286</v>
      </c>
      <c r="J340" s="111" t="str">
        <f t="shared" si="1"/>
        <v>#REF!</v>
      </c>
      <c r="K340" s="112"/>
      <c r="L340" s="112"/>
      <c r="M340" s="112"/>
      <c r="N340" s="112"/>
      <c r="O340" s="112"/>
      <c r="P340" s="112"/>
      <c r="Q340" s="116" t="s">
        <v>5698</v>
      </c>
      <c r="R340" s="117"/>
      <c r="S340" s="117"/>
    </row>
    <row r="341" ht="14.25" customHeight="1">
      <c r="A341" s="112"/>
      <c r="B341" s="117"/>
      <c r="C341" s="129" t="s">
        <v>1893</v>
      </c>
      <c r="D341" s="130">
        <v>3.52</v>
      </c>
      <c r="E341" s="131">
        <v>54.78</v>
      </c>
      <c r="F341" s="136">
        <v>3.5954079999999995</v>
      </c>
      <c r="G341" s="137">
        <v>-0.07540799999999948</v>
      </c>
      <c r="H341" s="141"/>
      <c r="I341" s="134" t="s">
        <v>286</v>
      </c>
      <c r="J341" s="111" t="str">
        <f t="shared" si="1"/>
        <v>#REF!</v>
      </c>
      <c r="K341" s="112"/>
      <c r="L341" s="112"/>
      <c r="M341" s="112"/>
      <c r="N341" s="112"/>
      <c r="O341" s="112"/>
      <c r="P341" s="112"/>
      <c r="Q341" s="116" t="s">
        <v>5698</v>
      </c>
      <c r="R341" s="117"/>
      <c r="S341" s="117"/>
    </row>
    <row r="342" ht="14.25" customHeight="1">
      <c r="A342" s="112"/>
      <c r="B342" s="117"/>
      <c r="C342" s="129" t="s">
        <v>4104</v>
      </c>
      <c r="D342" s="130">
        <v>2.65</v>
      </c>
      <c r="E342" s="131">
        <v>51.81</v>
      </c>
      <c r="F342" s="136">
        <v>3.287716</v>
      </c>
      <c r="G342" s="137">
        <v>-0.6377160000000002</v>
      </c>
      <c r="H342" s="141"/>
      <c r="I342" s="134" t="s">
        <v>286</v>
      </c>
      <c r="J342" s="111" t="str">
        <f t="shared" si="1"/>
        <v>#REF!</v>
      </c>
      <c r="K342" s="112"/>
      <c r="L342" s="112"/>
      <c r="M342" s="112"/>
      <c r="N342" s="112"/>
      <c r="O342" s="112"/>
      <c r="P342" s="112"/>
      <c r="Q342" s="116" t="s">
        <v>5698</v>
      </c>
      <c r="R342" s="117"/>
      <c r="S342" s="117"/>
    </row>
    <row r="343" ht="14.25" customHeight="1">
      <c r="A343" s="112"/>
      <c r="B343" s="117"/>
      <c r="C343" s="129" t="s">
        <v>1105</v>
      </c>
      <c r="D343" s="130">
        <v>3.14</v>
      </c>
      <c r="E343" s="131">
        <v>57.03</v>
      </c>
      <c r="F343" s="136">
        <v>3.828508</v>
      </c>
      <c r="G343" s="137">
        <v>-0.6885079999999997</v>
      </c>
      <c r="H343" s="141"/>
      <c r="I343" s="134" t="s">
        <v>286</v>
      </c>
      <c r="J343" s="111" t="str">
        <f t="shared" si="1"/>
        <v>#REF!</v>
      </c>
      <c r="K343" s="112"/>
      <c r="L343" s="112"/>
      <c r="M343" s="112"/>
      <c r="N343" s="112"/>
      <c r="O343" s="112"/>
      <c r="P343" s="112"/>
      <c r="Q343" s="116" t="s">
        <v>5698</v>
      </c>
      <c r="R343" s="117"/>
      <c r="S343" s="117"/>
    </row>
    <row r="344" ht="14.25" customHeight="1">
      <c r="A344" s="112"/>
      <c r="B344" s="117"/>
      <c r="C344" s="129" t="s">
        <v>3439</v>
      </c>
      <c r="D344" s="130">
        <v>4.71</v>
      </c>
      <c r="E344" s="131">
        <v>52.64</v>
      </c>
      <c r="F344" s="136">
        <v>3.3737039999999996</v>
      </c>
      <c r="G344" s="137">
        <v>1.3362960000000004</v>
      </c>
      <c r="H344" s="141"/>
      <c r="I344" s="134" t="s">
        <v>286</v>
      </c>
      <c r="J344" s="111" t="str">
        <f t="shared" si="1"/>
        <v>#REF!</v>
      </c>
      <c r="K344" s="112"/>
      <c r="L344" s="112"/>
      <c r="M344" s="112"/>
      <c r="N344" s="112"/>
      <c r="O344" s="112"/>
      <c r="P344" s="112"/>
      <c r="Q344" s="116" t="s">
        <v>5698</v>
      </c>
      <c r="R344" s="117"/>
      <c r="S344" s="117"/>
    </row>
    <row r="345" ht="14.25" customHeight="1">
      <c r="A345" s="112"/>
      <c r="B345" s="117"/>
      <c r="C345" s="129" t="s">
        <v>5143</v>
      </c>
      <c r="D345" s="130">
        <v>2.99</v>
      </c>
      <c r="E345" s="131">
        <v>50.05</v>
      </c>
      <c r="F345" s="136">
        <v>3.10538</v>
      </c>
      <c r="G345" s="137">
        <v>-0.1153799999999996</v>
      </c>
      <c r="H345" s="141"/>
      <c r="I345" s="134" t="s">
        <v>286</v>
      </c>
      <c r="J345" s="111" t="str">
        <f t="shared" si="1"/>
        <v>#REF!</v>
      </c>
      <c r="K345" s="112"/>
      <c r="L345" s="112"/>
      <c r="M345" s="112"/>
      <c r="N345" s="112"/>
      <c r="O345" s="112"/>
      <c r="P345" s="112"/>
      <c r="Q345" s="116" t="s">
        <v>5698</v>
      </c>
      <c r="R345" s="117"/>
      <c r="S345" s="117"/>
    </row>
    <row r="346" ht="14.25" customHeight="1">
      <c r="A346" s="112"/>
      <c r="B346" s="117"/>
      <c r="C346" s="129" t="s">
        <v>2536</v>
      </c>
      <c r="D346" s="130">
        <v>3.74</v>
      </c>
      <c r="E346" s="131">
        <v>53.77</v>
      </c>
      <c r="F346" s="136">
        <v>3.490772</v>
      </c>
      <c r="G346" s="137">
        <v>0.249228</v>
      </c>
      <c r="H346" s="141"/>
      <c r="I346" s="134" t="s">
        <v>286</v>
      </c>
      <c r="J346" s="111" t="str">
        <f t="shared" si="1"/>
        <v>#REF!</v>
      </c>
      <c r="K346" s="112"/>
      <c r="L346" s="112"/>
      <c r="M346" s="112"/>
      <c r="N346" s="112"/>
      <c r="O346" s="112"/>
      <c r="P346" s="112"/>
      <c r="Q346" s="116" t="s">
        <v>5698</v>
      </c>
      <c r="R346" s="117"/>
      <c r="S346" s="117"/>
    </row>
    <row r="347" ht="14.25" customHeight="1">
      <c r="A347" s="112"/>
      <c r="B347" s="117"/>
      <c r="C347" s="129" t="s">
        <v>1565</v>
      </c>
      <c r="D347" s="130">
        <v>3.01</v>
      </c>
      <c r="E347" s="131">
        <v>55.45</v>
      </c>
      <c r="F347" s="136">
        <v>3.66482</v>
      </c>
      <c r="G347" s="137">
        <v>-0.6548200000000004</v>
      </c>
      <c r="H347" s="141"/>
      <c r="I347" s="134" t="s">
        <v>286</v>
      </c>
      <c r="J347" s="111" t="str">
        <f t="shared" si="1"/>
        <v>#REF!</v>
      </c>
      <c r="K347" s="112"/>
      <c r="L347" s="112"/>
      <c r="M347" s="112"/>
      <c r="N347" s="112"/>
      <c r="O347" s="112"/>
      <c r="P347" s="112"/>
      <c r="Q347" s="116" t="s">
        <v>5698</v>
      </c>
      <c r="R347" s="117"/>
      <c r="S347" s="117"/>
    </row>
    <row r="348" ht="14.25" customHeight="1">
      <c r="A348" s="112"/>
      <c r="B348" s="117"/>
      <c r="C348" s="129" t="s">
        <v>3981</v>
      </c>
      <c r="D348" s="130">
        <v>3.68</v>
      </c>
      <c r="E348" s="131">
        <v>51.96</v>
      </c>
      <c r="F348" s="136">
        <v>3.3032559999999997</v>
      </c>
      <c r="G348" s="137">
        <v>0.3767440000000004</v>
      </c>
      <c r="H348" s="141"/>
      <c r="I348" s="134" t="s">
        <v>5723</v>
      </c>
      <c r="J348" s="111" t="str">
        <f t="shared" si="1"/>
        <v>#REF!</v>
      </c>
      <c r="K348" s="112"/>
      <c r="L348" s="112"/>
      <c r="M348" s="112"/>
      <c r="N348" s="112"/>
      <c r="O348" s="112"/>
      <c r="P348" s="112"/>
      <c r="Q348" s="116" t="s">
        <v>5698</v>
      </c>
      <c r="R348" s="117"/>
      <c r="S348" s="117"/>
    </row>
    <row r="349" ht="14.25" customHeight="1">
      <c r="A349" s="112"/>
      <c r="B349" s="117"/>
      <c r="C349" s="129" t="s">
        <v>3291</v>
      </c>
      <c r="D349" s="130">
        <v>3.99</v>
      </c>
      <c r="E349" s="131">
        <v>52.81</v>
      </c>
      <c r="F349" s="136">
        <v>3.391316</v>
      </c>
      <c r="G349" s="137">
        <v>0.598684</v>
      </c>
      <c r="H349" s="141"/>
      <c r="I349" s="134" t="s">
        <v>5723</v>
      </c>
      <c r="J349" s="111" t="str">
        <f t="shared" si="1"/>
        <v>#REF!</v>
      </c>
      <c r="K349" s="112"/>
      <c r="L349" s="112"/>
      <c r="M349" s="112"/>
      <c r="N349" s="112"/>
      <c r="O349" s="112"/>
      <c r="P349" s="112"/>
      <c r="Q349" s="116" t="s">
        <v>5698</v>
      </c>
      <c r="R349" s="117"/>
      <c r="S349" s="117"/>
    </row>
    <row r="350" ht="14.25" customHeight="1">
      <c r="A350" s="112"/>
      <c r="B350" s="117"/>
      <c r="C350" s="129" t="s">
        <v>5089</v>
      </c>
      <c r="D350" s="130">
        <v>2.64</v>
      </c>
      <c r="E350" s="131">
        <v>50.2</v>
      </c>
      <c r="F350" s="136">
        <v>3.1209200000000004</v>
      </c>
      <c r="G350" s="137">
        <v>-0.48092000000000024</v>
      </c>
      <c r="H350" s="141"/>
      <c r="I350" s="134" t="s">
        <v>5723</v>
      </c>
      <c r="J350" s="111" t="str">
        <f t="shared" si="1"/>
        <v>#REF!</v>
      </c>
      <c r="K350" s="112"/>
      <c r="L350" s="112"/>
      <c r="M350" s="112"/>
      <c r="N350" s="112"/>
      <c r="O350" s="112"/>
      <c r="P350" s="112"/>
      <c r="Q350" s="116" t="s">
        <v>5698</v>
      </c>
      <c r="R350" s="117"/>
      <c r="S350" s="117"/>
    </row>
    <row r="351" ht="14.25" customHeight="1">
      <c r="A351" s="112"/>
      <c r="B351" s="117"/>
      <c r="C351" s="129" t="s">
        <v>1449</v>
      </c>
      <c r="D351" s="130">
        <v>3.32</v>
      </c>
      <c r="E351" s="131">
        <v>55.75</v>
      </c>
      <c r="F351" s="136">
        <v>3.6958999999999995</v>
      </c>
      <c r="G351" s="137">
        <v>-0.3758999999999997</v>
      </c>
      <c r="H351" s="141"/>
      <c r="I351" s="134" t="s">
        <v>5724</v>
      </c>
      <c r="J351" s="111" t="str">
        <f t="shared" si="1"/>
        <v>#REF!</v>
      </c>
      <c r="K351" s="112"/>
      <c r="L351" s="112"/>
      <c r="M351" s="112"/>
      <c r="N351" s="112"/>
      <c r="O351" s="112"/>
      <c r="P351" s="112"/>
      <c r="Q351" s="116" t="s">
        <v>5698</v>
      </c>
      <c r="R351" s="117"/>
      <c r="S351" s="117"/>
    </row>
    <row r="352" ht="14.25" customHeight="1">
      <c r="A352" s="112"/>
      <c r="B352" s="117"/>
      <c r="C352" s="129" t="s">
        <v>3234</v>
      </c>
      <c r="D352" s="130">
        <v>2.85</v>
      </c>
      <c r="E352" s="131">
        <v>52.88</v>
      </c>
      <c r="F352" s="136">
        <v>3.3985680000000005</v>
      </c>
      <c r="G352" s="137">
        <v>-0.5485680000000004</v>
      </c>
      <c r="H352" s="141"/>
      <c r="I352" s="134" t="s">
        <v>5724</v>
      </c>
      <c r="J352" s="111" t="str">
        <f t="shared" si="1"/>
        <v>#REF!</v>
      </c>
      <c r="K352" s="112"/>
      <c r="L352" s="112"/>
      <c r="M352" s="112"/>
      <c r="N352" s="112"/>
      <c r="O352" s="112"/>
      <c r="P352" s="112"/>
      <c r="Q352" s="116" t="s">
        <v>5698</v>
      </c>
      <c r="R352" s="117"/>
      <c r="S352" s="117"/>
    </row>
    <row r="353" ht="14.25" customHeight="1">
      <c r="A353" s="112"/>
      <c r="B353" s="117"/>
      <c r="C353" s="129" t="s">
        <v>3973</v>
      </c>
      <c r="D353" s="130">
        <v>2.64</v>
      </c>
      <c r="E353" s="131">
        <v>51.97</v>
      </c>
      <c r="F353" s="136">
        <v>3.304292</v>
      </c>
      <c r="G353" s="137">
        <v>-0.6642919999999997</v>
      </c>
      <c r="H353" s="141"/>
      <c r="I353" s="134" t="s">
        <v>5723</v>
      </c>
      <c r="J353" s="111" t="str">
        <f t="shared" si="1"/>
        <v>#REF!</v>
      </c>
      <c r="K353" s="112"/>
      <c r="L353" s="112"/>
      <c r="M353" s="112"/>
      <c r="N353" s="112"/>
      <c r="O353" s="112"/>
      <c r="P353" s="112"/>
      <c r="Q353" s="116" t="s">
        <v>5698</v>
      </c>
      <c r="R353" s="117"/>
      <c r="S353" s="117"/>
    </row>
    <row r="354" ht="14.25" customHeight="1">
      <c r="A354" s="112"/>
      <c r="B354" s="117"/>
      <c r="C354" s="129" t="s">
        <v>4240</v>
      </c>
      <c r="D354" s="130">
        <v>2.81</v>
      </c>
      <c r="E354" s="131">
        <v>51.61</v>
      </c>
      <c r="F354" s="136">
        <v>3.2669959999999993</v>
      </c>
      <c r="G354" s="137">
        <v>-0.4569959999999993</v>
      </c>
      <c r="H354" s="141"/>
      <c r="I354" s="134" t="s">
        <v>5723</v>
      </c>
      <c r="J354" s="111" t="str">
        <f t="shared" si="1"/>
        <v>#REF!</v>
      </c>
      <c r="K354" s="112"/>
      <c r="L354" s="112"/>
      <c r="M354" s="112"/>
      <c r="N354" s="112"/>
      <c r="O354" s="112"/>
      <c r="P354" s="112"/>
      <c r="Q354" s="116" t="s">
        <v>5698</v>
      </c>
      <c r="R354" s="117"/>
      <c r="S354" s="117"/>
    </row>
    <row r="355" ht="14.25" customHeight="1">
      <c r="A355" s="112"/>
      <c r="B355" s="117"/>
      <c r="C355" s="129" t="s">
        <v>4811</v>
      </c>
      <c r="D355" s="130">
        <v>2.27</v>
      </c>
      <c r="E355" s="131">
        <v>50.74</v>
      </c>
      <c r="F355" s="136">
        <v>3.1768639999999997</v>
      </c>
      <c r="G355" s="137">
        <v>-0.9068639999999997</v>
      </c>
      <c r="H355" s="141"/>
      <c r="I355" s="134" t="s">
        <v>5725</v>
      </c>
      <c r="J355" s="111" t="str">
        <f t="shared" si="1"/>
        <v>#REF!</v>
      </c>
      <c r="K355" s="112"/>
      <c r="L355" s="112"/>
      <c r="M355" s="112"/>
      <c r="N355" s="112"/>
      <c r="O355" s="112"/>
      <c r="P355" s="112"/>
      <c r="Q355" s="116" t="s">
        <v>5698</v>
      </c>
      <c r="R355" s="117"/>
      <c r="S355" s="117"/>
    </row>
    <row r="356" ht="14.25" customHeight="1">
      <c r="A356" s="112"/>
      <c r="B356" s="117"/>
      <c r="C356" s="129" t="s">
        <v>3465</v>
      </c>
      <c r="D356" s="130">
        <v>3.03</v>
      </c>
      <c r="E356" s="131">
        <v>52.61</v>
      </c>
      <c r="F356" s="136">
        <v>3.3705959999999995</v>
      </c>
      <c r="G356" s="137">
        <v>-0.3405959999999997</v>
      </c>
      <c r="H356" s="141"/>
      <c r="I356" s="134" t="s">
        <v>5725</v>
      </c>
      <c r="J356" s="111" t="str">
        <f t="shared" si="1"/>
        <v>#REF!</v>
      </c>
      <c r="K356" s="112"/>
      <c r="L356" s="112"/>
      <c r="M356" s="112"/>
      <c r="N356" s="112"/>
      <c r="O356" s="112"/>
      <c r="P356" s="112"/>
      <c r="Q356" s="116" t="s">
        <v>5698</v>
      </c>
      <c r="R356" s="117"/>
      <c r="S356" s="117"/>
    </row>
    <row r="357" ht="14.25" customHeight="1">
      <c r="A357" s="112"/>
      <c r="B357" s="117"/>
      <c r="C357" s="129" t="s">
        <v>4596</v>
      </c>
      <c r="D357" s="130">
        <v>3.07</v>
      </c>
      <c r="E357" s="131">
        <v>51.1</v>
      </c>
      <c r="F357" s="136">
        <v>3.21416</v>
      </c>
      <c r="G357" s="137">
        <v>-0.1441600000000003</v>
      </c>
      <c r="H357" s="141"/>
      <c r="I357" s="134" t="s">
        <v>5725</v>
      </c>
      <c r="J357" s="111" t="str">
        <f t="shared" si="1"/>
        <v>#REF!</v>
      </c>
      <c r="K357" s="112"/>
      <c r="L357" s="112"/>
      <c r="M357" s="112"/>
      <c r="N357" s="112"/>
      <c r="O357" s="112"/>
      <c r="P357" s="112"/>
      <c r="Q357" s="116" t="s">
        <v>5698</v>
      </c>
      <c r="R357" s="117"/>
      <c r="S357" s="117"/>
    </row>
    <row r="358" ht="14.25" customHeight="1">
      <c r="A358" s="112"/>
      <c r="B358" s="117"/>
      <c r="C358" s="129" t="s">
        <v>1710</v>
      </c>
      <c r="D358" s="130">
        <v>3.43</v>
      </c>
      <c r="E358" s="131">
        <v>55.14</v>
      </c>
      <c r="F358" s="136">
        <v>3.632704</v>
      </c>
      <c r="G358" s="137">
        <v>-0.20270399999999977</v>
      </c>
      <c r="H358" s="141"/>
      <c r="I358" s="134" t="s">
        <v>5725</v>
      </c>
      <c r="J358" s="111" t="str">
        <f t="shared" si="1"/>
        <v>#REF!</v>
      </c>
      <c r="K358" s="112"/>
      <c r="L358" s="112"/>
      <c r="M358" s="112"/>
      <c r="N358" s="112"/>
      <c r="O358" s="112"/>
      <c r="P358" s="112"/>
      <c r="Q358" s="116" t="s">
        <v>5698</v>
      </c>
      <c r="R358" s="117"/>
      <c r="S358" s="117"/>
    </row>
    <row r="359" ht="14.25" customHeight="1">
      <c r="A359" s="112"/>
      <c r="B359" s="117"/>
      <c r="C359" s="129" t="s">
        <v>3188</v>
      </c>
      <c r="D359" s="130">
        <v>3.36</v>
      </c>
      <c r="E359" s="131">
        <v>52.93</v>
      </c>
      <c r="F359" s="136">
        <v>3.4037479999999998</v>
      </c>
      <c r="G359" s="137">
        <v>-0.0437479999999999</v>
      </c>
      <c r="H359" s="141"/>
      <c r="I359" s="134" t="s">
        <v>5725</v>
      </c>
      <c r="J359" s="111" t="str">
        <f t="shared" si="1"/>
        <v>#REF!</v>
      </c>
      <c r="K359" s="112"/>
      <c r="L359" s="112"/>
      <c r="M359" s="112"/>
      <c r="N359" s="112"/>
      <c r="O359" s="112"/>
      <c r="P359" s="112"/>
      <c r="Q359" s="116" t="s">
        <v>5698</v>
      </c>
      <c r="R359" s="117"/>
      <c r="S359" s="117"/>
    </row>
    <row r="360" ht="14.25" customHeight="1">
      <c r="A360" s="112"/>
      <c r="B360" s="117"/>
      <c r="C360" s="129" t="s">
        <v>3828</v>
      </c>
      <c r="D360" s="130">
        <v>3.02</v>
      </c>
      <c r="E360" s="131">
        <v>52.14</v>
      </c>
      <c r="F360" s="136">
        <v>3.3219039999999995</v>
      </c>
      <c r="G360" s="137">
        <v>-0.3019039999999995</v>
      </c>
      <c r="H360" s="141"/>
      <c r="I360" s="134" t="s">
        <v>5723</v>
      </c>
      <c r="J360" s="111" t="str">
        <f t="shared" si="1"/>
        <v>#REF!</v>
      </c>
      <c r="K360" s="112"/>
      <c r="L360" s="112"/>
      <c r="M360" s="112"/>
      <c r="N360" s="112"/>
      <c r="O360" s="112"/>
      <c r="P360" s="112"/>
      <c r="Q360" s="116" t="s">
        <v>5698</v>
      </c>
      <c r="R360" s="117"/>
      <c r="S360" s="117"/>
    </row>
    <row r="361" ht="14.25" customHeight="1">
      <c r="A361" s="112"/>
      <c r="B361" s="117"/>
      <c r="C361" s="129" t="s">
        <v>2218</v>
      </c>
      <c r="D361" s="130">
        <v>4.14</v>
      </c>
      <c r="E361" s="131">
        <v>54.23</v>
      </c>
      <c r="F361" s="136">
        <v>3.5384279999999992</v>
      </c>
      <c r="G361" s="137">
        <v>0.6015720000000004</v>
      </c>
      <c r="H361" s="141"/>
      <c r="I361" s="134" t="s">
        <v>5723</v>
      </c>
      <c r="J361" s="111" t="str">
        <f t="shared" si="1"/>
        <v>#REF!</v>
      </c>
      <c r="K361" s="112"/>
      <c r="L361" s="112"/>
      <c r="M361" s="112"/>
      <c r="N361" s="112"/>
      <c r="O361" s="112"/>
      <c r="P361" s="112"/>
      <c r="Q361" s="116" t="s">
        <v>5698</v>
      </c>
      <c r="R361" s="117"/>
      <c r="S361" s="117"/>
    </row>
    <row r="362" ht="14.25" customHeight="1">
      <c r="A362" s="112"/>
      <c r="B362" s="117"/>
      <c r="C362" s="129" t="s">
        <v>3807</v>
      </c>
      <c r="D362" s="130">
        <v>3.32</v>
      </c>
      <c r="E362" s="131">
        <v>52.17</v>
      </c>
      <c r="F362" s="136">
        <v>3.3250119999999996</v>
      </c>
      <c r="G362" s="137">
        <v>-0.005011999999999794</v>
      </c>
      <c r="H362" s="141"/>
      <c r="I362" s="134" t="s">
        <v>5723</v>
      </c>
      <c r="J362" s="111" t="str">
        <f t="shared" si="1"/>
        <v>#REF!</v>
      </c>
      <c r="K362" s="112"/>
      <c r="L362" s="112"/>
      <c r="M362" s="112"/>
      <c r="N362" s="112"/>
      <c r="O362" s="112"/>
      <c r="P362" s="112"/>
      <c r="Q362" s="116" t="s">
        <v>5698</v>
      </c>
      <c r="R362" s="117"/>
      <c r="S362" s="117"/>
    </row>
    <row r="363" ht="14.25" customHeight="1">
      <c r="A363" s="112"/>
      <c r="B363" s="117"/>
      <c r="C363" s="129" t="s">
        <v>1446</v>
      </c>
      <c r="D363" s="130">
        <v>2.72</v>
      </c>
      <c r="E363" s="131">
        <v>55.76</v>
      </c>
      <c r="F363" s="136">
        <v>3.6969359999999996</v>
      </c>
      <c r="G363" s="137">
        <v>-0.9769359999999994</v>
      </c>
      <c r="H363" s="141"/>
      <c r="I363" s="134" t="s">
        <v>5723</v>
      </c>
      <c r="J363" s="111" t="str">
        <f t="shared" si="1"/>
        <v>#REF!</v>
      </c>
      <c r="K363" s="112"/>
      <c r="L363" s="112"/>
      <c r="M363" s="112"/>
      <c r="N363" s="112"/>
      <c r="O363" s="112"/>
      <c r="P363" s="112"/>
      <c r="Q363" s="116" t="s">
        <v>5698</v>
      </c>
      <c r="R363" s="117"/>
      <c r="S363" s="117"/>
    </row>
    <row r="364" ht="14.25" customHeight="1">
      <c r="A364" s="112"/>
      <c r="B364" s="117"/>
      <c r="C364" s="129" t="s">
        <v>2043</v>
      </c>
      <c r="D364" s="130">
        <v>3.71</v>
      </c>
      <c r="E364" s="131">
        <v>54.52</v>
      </c>
      <c r="F364" s="136">
        <v>3.5684720000000003</v>
      </c>
      <c r="G364" s="137">
        <v>0.14152799999999965</v>
      </c>
      <c r="H364" s="141"/>
      <c r="I364" s="134" t="s">
        <v>5726</v>
      </c>
      <c r="J364" s="111" t="str">
        <f t="shared" si="1"/>
        <v>#REF!</v>
      </c>
      <c r="K364" s="112"/>
      <c r="L364" s="112"/>
      <c r="M364" s="112"/>
      <c r="N364" s="112"/>
      <c r="O364" s="112"/>
      <c r="P364" s="112"/>
      <c r="Q364" s="116" t="s">
        <v>5698</v>
      </c>
      <c r="R364" s="117"/>
      <c r="S364" s="117"/>
    </row>
    <row r="365" ht="14.25" customHeight="1">
      <c r="A365" s="112"/>
      <c r="B365" s="117"/>
      <c r="C365" s="129" t="s">
        <v>3149</v>
      </c>
      <c r="D365" s="130">
        <v>3.07</v>
      </c>
      <c r="E365" s="131">
        <v>52.97</v>
      </c>
      <c r="F365" s="136">
        <v>3.407892</v>
      </c>
      <c r="G365" s="137">
        <v>-0.3378920000000001</v>
      </c>
      <c r="H365" s="141"/>
      <c r="I365" s="134" t="s">
        <v>5726</v>
      </c>
      <c r="J365" s="111" t="str">
        <f t="shared" si="1"/>
        <v>#REF!</v>
      </c>
      <c r="K365" s="112"/>
      <c r="L365" s="112"/>
      <c r="M365" s="112"/>
      <c r="N365" s="112"/>
      <c r="O365" s="112"/>
      <c r="P365" s="112"/>
      <c r="Q365" s="116" t="s">
        <v>5698</v>
      </c>
      <c r="R365" s="117"/>
      <c r="S365" s="117"/>
    </row>
    <row r="366" ht="14.25" customHeight="1">
      <c r="A366" s="112"/>
      <c r="B366" s="117"/>
      <c r="C366" s="129" t="s">
        <v>3042</v>
      </c>
      <c r="D366" s="130">
        <v>2.11</v>
      </c>
      <c r="E366" s="131">
        <v>53.12</v>
      </c>
      <c r="F366" s="136">
        <v>3.4234319999999996</v>
      </c>
      <c r="G366" s="137">
        <v>-1.3134319999999997</v>
      </c>
      <c r="H366" s="141"/>
      <c r="I366" s="134" t="s">
        <v>5726</v>
      </c>
      <c r="J366" s="111" t="str">
        <f t="shared" si="1"/>
        <v>#REF!</v>
      </c>
      <c r="K366" s="112"/>
      <c r="L366" s="112"/>
      <c r="M366" s="112"/>
      <c r="N366" s="112"/>
      <c r="O366" s="112"/>
      <c r="P366" s="112"/>
      <c r="Q366" s="116" t="s">
        <v>5698</v>
      </c>
      <c r="R366" s="117"/>
      <c r="S366" s="117"/>
    </row>
    <row r="367" ht="14.25" customHeight="1">
      <c r="A367" s="112"/>
      <c r="B367" s="117"/>
      <c r="C367" s="129" t="s">
        <v>3574</v>
      </c>
      <c r="D367" s="130">
        <v>3.47</v>
      </c>
      <c r="E367" s="131">
        <v>52.46</v>
      </c>
      <c r="F367" s="136">
        <v>3.355056</v>
      </c>
      <c r="G367" s="137">
        <v>0.11494400000000038</v>
      </c>
      <c r="H367" s="141"/>
      <c r="I367" s="134" t="s">
        <v>5726</v>
      </c>
      <c r="J367" s="111" t="str">
        <f t="shared" si="1"/>
        <v>#REF!</v>
      </c>
      <c r="K367" s="112"/>
      <c r="L367" s="112"/>
      <c r="M367" s="112"/>
      <c r="N367" s="112"/>
      <c r="O367" s="112"/>
      <c r="P367" s="112"/>
      <c r="Q367" s="116" t="s">
        <v>5698</v>
      </c>
      <c r="R367" s="117"/>
      <c r="S367" s="117"/>
    </row>
    <row r="368" ht="14.25" customHeight="1">
      <c r="A368" s="112"/>
      <c r="B368" s="117"/>
      <c r="C368" s="129" t="s">
        <v>2245</v>
      </c>
      <c r="D368" s="130">
        <v>2.7</v>
      </c>
      <c r="E368" s="131">
        <v>54.19</v>
      </c>
      <c r="F368" s="136">
        <v>3.534284</v>
      </c>
      <c r="G368" s="137">
        <v>-0.8342839999999998</v>
      </c>
      <c r="H368" s="141"/>
      <c r="I368" s="134" t="s">
        <v>5726</v>
      </c>
      <c r="J368" s="111" t="str">
        <f t="shared" si="1"/>
        <v>#REF!</v>
      </c>
      <c r="K368" s="112"/>
      <c r="L368" s="112"/>
      <c r="M368" s="112"/>
      <c r="N368" s="112"/>
      <c r="O368" s="112"/>
      <c r="P368" s="112"/>
      <c r="Q368" s="116" t="s">
        <v>5698</v>
      </c>
      <c r="R368" s="117"/>
      <c r="S368" s="117"/>
    </row>
    <row r="369" ht="14.25" customHeight="1">
      <c r="A369" s="112"/>
      <c r="B369" s="117"/>
      <c r="C369" s="129" t="s">
        <v>3066</v>
      </c>
      <c r="D369" s="130">
        <v>2.95</v>
      </c>
      <c r="E369" s="131">
        <v>53.09</v>
      </c>
      <c r="F369" s="136">
        <v>3.4203240000000004</v>
      </c>
      <c r="G369" s="137">
        <v>-0.4703240000000002</v>
      </c>
      <c r="H369" s="141"/>
      <c r="I369" s="134" t="s">
        <v>5725</v>
      </c>
      <c r="J369" s="111" t="str">
        <f t="shared" si="1"/>
        <v>#REF!</v>
      </c>
      <c r="K369" s="112"/>
      <c r="L369" s="112"/>
      <c r="M369" s="112"/>
      <c r="N369" s="112"/>
      <c r="O369" s="112"/>
      <c r="P369" s="112"/>
      <c r="Q369" s="116" t="s">
        <v>5698</v>
      </c>
      <c r="R369" s="117"/>
      <c r="S369" s="117"/>
    </row>
    <row r="370" ht="14.25" customHeight="1">
      <c r="A370" s="112"/>
      <c r="B370" s="117"/>
      <c r="C370" s="129" t="s">
        <v>1795</v>
      </c>
      <c r="D370" s="130">
        <v>3.73</v>
      </c>
      <c r="E370" s="131">
        <v>54.96</v>
      </c>
      <c r="F370" s="136">
        <v>3.614056</v>
      </c>
      <c r="G370" s="137">
        <v>0.11594399999999982</v>
      </c>
      <c r="H370" s="141"/>
      <c r="I370" s="134" t="s">
        <v>5724</v>
      </c>
      <c r="J370" s="111" t="str">
        <f t="shared" si="1"/>
        <v>#REF!</v>
      </c>
      <c r="K370" s="112"/>
      <c r="L370" s="112"/>
      <c r="M370" s="112"/>
      <c r="N370" s="112"/>
      <c r="O370" s="112"/>
      <c r="P370" s="112"/>
      <c r="Q370" s="116" t="s">
        <v>5698</v>
      </c>
      <c r="R370" s="117"/>
      <c r="S370" s="117"/>
    </row>
    <row r="371" ht="14.25" customHeight="1">
      <c r="A371" s="112"/>
      <c r="B371" s="117"/>
      <c r="C371" s="129" t="s">
        <v>2418</v>
      </c>
      <c r="D371" s="130">
        <v>3.04</v>
      </c>
      <c r="E371" s="131">
        <v>53.93</v>
      </c>
      <c r="F371" s="136">
        <v>3.507348</v>
      </c>
      <c r="G371" s="137">
        <v>-0.4673479999999999</v>
      </c>
      <c r="H371" s="141"/>
      <c r="I371" s="134" t="s">
        <v>5724</v>
      </c>
      <c r="J371" s="111" t="str">
        <f t="shared" si="1"/>
        <v>#REF!</v>
      </c>
      <c r="K371" s="112"/>
      <c r="L371" s="112"/>
      <c r="M371" s="112"/>
      <c r="N371" s="112"/>
      <c r="O371" s="112"/>
      <c r="P371" s="112"/>
      <c r="Q371" s="116" t="s">
        <v>5698</v>
      </c>
      <c r="R371" s="117"/>
      <c r="S371" s="117"/>
    </row>
    <row r="372" ht="14.25" customHeight="1">
      <c r="A372" s="112"/>
      <c r="B372" s="117"/>
      <c r="C372" s="129" t="s">
        <v>1846</v>
      </c>
      <c r="D372" s="130">
        <v>2.34</v>
      </c>
      <c r="E372" s="131">
        <v>54.87</v>
      </c>
      <c r="F372" s="136">
        <v>3.604732</v>
      </c>
      <c r="G372" s="137">
        <v>-1.264732</v>
      </c>
      <c r="H372" s="141"/>
      <c r="I372" s="134" t="s">
        <v>5724</v>
      </c>
      <c r="J372" s="111" t="str">
        <f t="shared" si="1"/>
        <v>#REF!</v>
      </c>
      <c r="K372" s="112"/>
      <c r="L372" s="112"/>
      <c r="M372" s="112"/>
      <c r="N372" s="112"/>
      <c r="O372" s="112"/>
      <c r="P372" s="112"/>
      <c r="Q372" s="116" t="s">
        <v>5698</v>
      </c>
      <c r="R372" s="117"/>
      <c r="S372" s="117"/>
    </row>
    <row r="373" ht="14.25" customHeight="1">
      <c r="A373" s="112"/>
      <c r="B373" s="117"/>
      <c r="C373" s="129" t="s">
        <v>3043</v>
      </c>
      <c r="D373" s="130">
        <v>3.0</v>
      </c>
      <c r="E373" s="131">
        <v>53.12</v>
      </c>
      <c r="F373" s="136">
        <v>3.4234319999999996</v>
      </c>
      <c r="G373" s="137">
        <v>-0.4234319999999996</v>
      </c>
      <c r="H373" s="141"/>
      <c r="I373" s="134" t="s">
        <v>3603</v>
      </c>
      <c r="J373" s="111" t="str">
        <f t="shared" si="1"/>
        <v>#REF!</v>
      </c>
      <c r="K373" s="112"/>
      <c r="L373" s="112"/>
      <c r="M373" s="112"/>
      <c r="N373" s="112"/>
      <c r="O373" s="112"/>
      <c r="P373" s="112"/>
      <c r="Q373" s="116" t="s">
        <v>5698</v>
      </c>
      <c r="R373" s="117"/>
      <c r="S373" s="117"/>
    </row>
    <row r="374" ht="14.25" customHeight="1">
      <c r="A374" s="112"/>
      <c r="B374" s="117"/>
      <c r="C374" s="129" t="s">
        <v>4752</v>
      </c>
      <c r="D374" s="130">
        <v>2.84</v>
      </c>
      <c r="E374" s="131">
        <v>50.85</v>
      </c>
      <c r="F374" s="136">
        <v>3.18826</v>
      </c>
      <c r="G374" s="137">
        <v>-0.34826000000000024</v>
      </c>
      <c r="H374" s="141"/>
      <c r="I374" s="134" t="s">
        <v>3603</v>
      </c>
      <c r="J374" s="111" t="str">
        <f t="shared" si="1"/>
        <v>#REF!</v>
      </c>
      <c r="K374" s="112"/>
      <c r="L374" s="112"/>
      <c r="M374" s="112"/>
      <c r="N374" s="112"/>
      <c r="O374" s="112"/>
      <c r="P374" s="112"/>
      <c r="Q374" s="116" t="s">
        <v>5698</v>
      </c>
      <c r="R374" s="117"/>
      <c r="S374" s="117"/>
    </row>
    <row r="375" ht="14.25" customHeight="1">
      <c r="A375" s="112"/>
      <c r="B375" s="117"/>
      <c r="C375" s="129" t="s">
        <v>1132</v>
      </c>
      <c r="D375" s="130">
        <v>4.33</v>
      </c>
      <c r="E375" s="131">
        <v>56.85</v>
      </c>
      <c r="F375" s="136">
        <v>3.80986</v>
      </c>
      <c r="G375" s="137">
        <v>0.52014</v>
      </c>
      <c r="H375" s="141"/>
      <c r="I375" s="134" t="s">
        <v>3603</v>
      </c>
      <c r="J375" s="111" t="str">
        <f t="shared" si="1"/>
        <v>#REF!</v>
      </c>
      <c r="K375" s="112"/>
      <c r="L375" s="112"/>
      <c r="M375" s="112"/>
      <c r="N375" s="112"/>
      <c r="O375" s="112"/>
      <c r="P375" s="112"/>
      <c r="Q375" s="116" t="s">
        <v>5698</v>
      </c>
      <c r="R375" s="117"/>
      <c r="S375" s="117"/>
    </row>
    <row r="376" ht="14.25" customHeight="1">
      <c r="A376" s="112"/>
      <c r="B376" s="117"/>
      <c r="C376" s="129" t="s">
        <v>2768</v>
      </c>
      <c r="D376" s="130">
        <v>4.34</v>
      </c>
      <c r="E376" s="131">
        <v>53.47</v>
      </c>
      <c r="F376" s="136">
        <v>3.459692</v>
      </c>
      <c r="G376" s="137">
        <v>0.8803079999999999</v>
      </c>
      <c r="H376" s="141"/>
      <c r="I376" s="134" t="s">
        <v>3603</v>
      </c>
      <c r="J376" s="111" t="str">
        <f t="shared" si="1"/>
        <v>#REF!</v>
      </c>
      <c r="K376" s="112"/>
      <c r="L376" s="112"/>
      <c r="M376" s="112"/>
      <c r="N376" s="112"/>
      <c r="O376" s="112"/>
      <c r="P376" s="112"/>
      <c r="Q376" s="116" t="s">
        <v>5698</v>
      </c>
      <c r="R376" s="117"/>
      <c r="S376" s="117"/>
    </row>
    <row r="377" ht="14.25" customHeight="1">
      <c r="A377" s="112"/>
      <c r="B377" s="117"/>
      <c r="C377" s="129" t="s">
        <v>5068</v>
      </c>
      <c r="D377" s="130">
        <v>2.98</v>
      </c>
      <c r="E377" s="131">
        <v>50.25</v>
      </c>
      <c r="F377" s="136">
        <v>3.1260999999999997</v>
      </c>
      <c r="G377" s="137">
        <v>-0.14609999999999967</v>
      </c>
      <c r="H377" s="141"/>
      <c r="I377" s="134" t="s">
        <v>3603</v>
      </c>
      <c r="J377" s="111" t="str">
        <f t="shared" si="1"/>
        <v>#REF!</v>
      </c>
      <c r="K377" s="112"/>
      <c r="L377" s="112"/>
      <c r="M377" s="112"/>
      <c r="N377" s="112"/>
      <c r="O377" s="112"/>
      <c r="P377" s="112"/>
      <c r="Q377" s="116" t="s">
        <v>5698</v>
      </c>
      <c r="R377" s="117"/>
      <c r="S377" s="117"/>
    </row>
    <row r="378" ht="14.25" customHeight="1">
      <c r="A378" s="112"/>
      <c r="B378" s="117"/>
      <c r="C378" s="129" t="s">
        <v>4321</v>
      </c>
      <c r="D378" s="130">
        <v>3.06</v>
      </c>
      <c r="E378" s="131">
        <v>51.5</v>
      </c>
      <c r="F378" s="136">
        <v>3.2556</v>
      </c>
      <c r="G378" s="137">
        <v>-0.19559999999999977</v>
      </c>
      <c r="H378" s="141"/>
      <c r="I378" s="134" t="s">
        <v>3603</v>
      </c>
      <c r="J378" s="111" t="str">
        <f t="shared" si="1"/>
        <v>#REF!</v>
      </c>
      <c r="K378" s="112"/>
      <c r="L378" s="112"/>
      <c r="M378" s="112"/>
      <c r="N378" s="112"/>
      <c r="O378" s="112"/>
      <c r="P378" s="112"/>
      <c r="Q378" s="116" t="s">
        <v>5698</v>
      </c>
      <c r="R378" s="117"/>
      <c r="S378" s="117"/>
    </row>
    <row r="379" ht="14.25" customHeight="1">
      <c r="A379" s="112"/>
      <c r="B379" s="117"/>
      <c r="C379" s="129" t="s">
        <v>3735</v>
      </c>
      <c r="D379" s="130">
        <v>3.57</v>
      </c>
      <c r="E379" s="131">
        <v>52.25</v>
      </c>
      <c r="F379" s="136">
        <v>3.3333</v>
      </c>
      <c r="G379" s="137">
        <v>0.2366999999999999</v>
      </c>
      <c r="H379" s="141"/>
      <c r="I379" s="134" t="s">
        <v>3603</v>
      </c>
      <c r="J379" s="111" t="str">
        <f t="shared" si="1"/>
        <v>#REF!</v>
      </c>
      <c r="K379" s="112"/>
      <c r="L379" s="112"/>
      <c r="M379" s="112"/>
      <c r="N379" s="112"/>
      <c r="O379" s="112"/>
      <c r="P379" s="112"/>
      <c r="Q379" s="116" t="s">
        <v>5698</v>
      </c>
      <c r="R379" s="117"/>
      <c r="S379" s="117"/>
    </row>
    <row r="380" ht="14.25" customHeight="1">
      <c r="A380" s="112"/>
      <c r="B380" s="117"/>
      <c r="C380" s="129" t="s">
        <v>2892</v>
      </c>
      <c r="D380" s="130">
        <v>3.39</v>
      </c>
      <c r="E380" s="131">
        <v>53.32</v>
      </c>
      <c r="F380" s="136">
        <v>3.4441519999999994</v>
      </c>
      <c r="G380" s="137">
        <v>-0.05415199999999931</v>
      </c>
      <c r="H380" s="141"/>
      <c r="I380" s="134" t="s">
        <v>3603</v>
      </c>
      <c r="J380" s="111" t="str">
        <f t="shared" si="1"/>
        <v>#REF!</v>
      </c>
      <c r="K380" s="112"/>
      <c r="L380" s="112"/>
      <c r="M380" s="112"/>
      <c r="N380" s="112"/>
      <c r="O380" s="112"/>
      <c r="P380" s="112"/>
      <c r="Q380" s="116" t="s">
        <v>5698</v>
      </c>
      <c r="R380" s="117"/>
      <c r="S380" s="117"/>
    </row>
    <row r="381" ht="14.25" customHeight="1">
      <c r="A381" s="112"/>
      <c r="B381" s="117"/>
      <c r="C381" s="129" t="s">
        <v>3004</v>
      </c>
      <c r="D381" s="130">
        <v>2.96</v>
      </c>
      <c r="E381" s="131">
        <v>53.16</v>
      </c>
      <c r="F381" s="136">
        <v>3.4275759999999997</v>
      </c>
      <c r="G381" s="137">
        <v>-0.46757599999999977</v>
      </c>
      <c r="H381" s="141"/>
      <c r="I381" s="134" t="s">
        <v>3603</v>
      </c>
      <c r="J381" s="111" t="str">
        <f t="shared" si="1"/>
        <v>#REF!</v>
      </c>
      <c r="K381" s="112"/>
      <c r="L381" s="112"/>
      <c r="M381" s="112"/>
      <c r="N381" s="112"/>
      <c r="O381" s="112"/>
      <c r="P381" s="112"/>
      <c r="Q381" s="116" t="s">
        <v>5698</v>
      </c>
      <c r="R381" s="117"/>
      <c r="S381" s="117"/>
    </row>
    <row r="382" ht="14.25" customHeight="1">
      <c r="A382" s="112"/>
      <c r="B382" s="117"/>
      <c r="C382" s="129" t="s">
        <v>4245</v>
      </c>
      <c r="D382" s="130">
        <v>3.59</v>
      </c>
      <c r="E382" s="131">
        <v>51.6</v>
      </c>
      <c r="F382" s="136">
        <v>3.26596</v>
      </c>
      <c r="G382" s="137">
        <v>0.32403999999999966</v>
      </c>
      <c r="H382" s="141"/>
      <c r="I382" s="134" t="s">
        <v>3603</v>
      </c>
      <c r="J382" s="111" t="str">
        <f t="shared" si="1"/>
        <v>#REF!</v>
      </c>
      <c r="K382" s="112"/>
      <c r="L382" s="112"/>
      <c r="M382" s="112"/>
      <c r="N382" s="112"/>
      <c r="O382" s="112"/>
      <c r="P382" s="112"/>
      <c r="Q382" s="116" t="s">
        <v>5698</v>
      </c>
      <c r="R382" s="117"/>
      <c r="S382" s="117"/>
    </row>
    <row r="383" ht="14.25" customHeight="1">
      <c r="A383" s="112"/>
      <c r="B383" s="117"/>
      <c r="C383" s="129" t="s">
        <v>3514</v>
      </c>
      <c r="D383" s="130">
        <v>3.81</v>
      </c>
      <c r="E383" s="131">
        <v>52.54</v>
      </c>
      <c r="F383" s="136">
        <v>3.363344</v>
      </c>
      <c r="G383" s="137">
        <v>0.44665599999999994</v>
      </c>
      <c r="H383" s="141"/>
      <c r="I383" s="134" t="s">
        <v>3603</v>
      </c>
      <c r="J383" s="111" t="str">
        <f t="shared" si="1"/>
        <v>#REF!</v>
      </c>
      <c r="K383" s="112"/>
      <c r="L383" s="112"/>
      <c r="M383" s="112"/>
      <c r="N383" s="112"/>
      <c r="O383" s="112"/>
      <c r="P383" s="112"/>
      <c r="Q383" s="116" t="s">
        <v>5698</v>
      </c>
      <c r="R383" s="117"/>
      <c r="S383" s="117"/>
    </row>
    <row r="384" ht="14.25" customHeight="1">
      <c r="A384" s="112"/>
      <c r="B384" s="117"/>
      <c r="C384" s="129" t="s">
        <v>1280</v>
      </c>
      <c r="D384" s="130">
        <v>4.83</v>
      </c>
      <c r="E384" s="131">
        <v>56.21</v>
      </c>
      <c r="F384" s="136">
        <v>3.7435559999999994</v>
      </c>
      <c r="G384" s="137">
        <v>1.0864440000000006</v>
      </c>
      <c r="H384" s="141"/>
      <c r="I384" s="134" t="s">
        <v>5727</v>
      </c>
      <c r="J384" s="111" t="str">
        <f t="shared" si="1"/>
        <v>#REF!</v>
      </c>
      <c r="K384" s="112"/>
      <c r="L384" s="112"/>
      <c r="M384" s="112"/>
      <c r="N384" s="112"/>
      <c r="O384" s="112"/>
      <c r="P384" s="112"/>
      <c r="Q384" s="116" t="s">
        <v>5698</v>
      </c>
      <c r="R384" s="117"/>
      <c r="S384" s="117"/>
    </row>
    <row r="385" ht="14.25" customHeight="1">
      <c r="A385" s="112"/>
      <c r="B385" s="117"/>
      <c r="C385" s="129" t="s">
        <v>2852</v>
      </c>
      <c r="D385" s="130">
        <v>3.52</v>
      </c>
      <c r="E385" s="131">
        <v>53.36</v>
      </c>
      <c r="F385" s="136">
        <v>3.4482959999999996</v>
      </c>
      <c r="G385" s="137">
        <v>0.07170400000000043</v>
      </c>
      <c r="H385" s="141"/>
      <c r="I385" s="134" t="s">
        <v>5727</v>
      </c>
      <c r="J385" s="111" t="str">
        <f t="shared" si="1"/>
        <v>#REF!</v>
      </c>
      <c r="K385" s="112"/>
      <c r="L385" s="112"/>
      <c r="M385" s="112"/>
      <c r="N385" s="112"/>
      <c r="O385" s="112"/>
      <c r="P385" s="112"/>
      <c r="Q385" s="116" t="s">
        <v>5698</v>
      </c>
      <c r="R385" s="117"/>
      <c r="S385" s="117"/>
    </row>
    <row r="386" ht="14.25" customHeight="1">
      <c r="A386" s="112"/>
      <c r="B386" s="117"/>
      <c r="C386" s="129" t="s">
        <v>1698</v>
      </c>
      <c r="D386" s="130">
        <v>4.02</v>
      </c>
      <c r="E386" s="131">
        <v>55.16</v>
      </c>
      <c r="F386" s="136">
        <v>3.634775999999999</v>
      </c>
      <c r="G386" s="137">
        <v>0.38522400000000045</v>
      </c>
      <c r="H386" s="141"/>
      <c r="I386" s="134" t="s">
        <v>5727</v>
      </c>
      <c r="J386" s="111" t="str">
        <f t="shared" si="1"/>
        <v>#REF!</v>
      </c>
      <c r="K386" s="112"/>
      <c r="L386" s="112"/>
      <c r="M386" s="112"/>
      <c r="N386" s="112"/>
      <c r="O386" s="112"/>
      <c r="P386" s="112"/>
      <c r="Q386" s="116" t="s">
        <v>5698</v>
      </c>
      <c r="R386" s="117"/>
      <c r="S386" s="117"/>
    </row>
    <row r="387" ht="14.25" customHeight="1">
      <c r="A387" s="112"/>
      <c r="B387" s="117"/>
      <c r="C387" s="129" t="s">
        <v>5179</v>
      </c>
      <c r="D387" s="130">
        <v>2.91</v>
      </c>
      <c r="E387" s="131">
        <v>49.95</v>
      </c>
      <c r="F387" s="136">
        <v>3.0950200000000003</v>
      </c>
      <c r="G387" s="137">
        <v>-0.18502000000000018</v>
      </c>
      <c r="H387" s="141"/>
      <c r="I387" s="134" t="s">
        <v>5727</v>
      </c>
      <c r="J387" s="111" t="str">
        <f t="shared" si="1"/>
        <v>#REF!</v>
      </c>
      <c r="K387" s="112"/>
      <c r="L387" s="112"/>
      <c r="M387" s="112"/>
      <c r="N387" s="112"/>
      <c r="O387" s="112"/>
      <c r="P387" s="112"/>
      <c r="Q387" s="116" t="s">
        <v>5698</v>
      </c>
      <c r="R387" s="117"/>
      <c r="S387" s="117"/>
    </row>
    <row r="388" ht="14.25" customHeight="1">
      <c r="A388" s="112"/>
      <c r="B388" s="117"/>
      <c r="C388" s="129" t="s">
        <v>1447</v>
      </c>
      <c r="D388" s="130">
        <v>3.83</v>
      </c>
      <c r="E388" s="131">
        <v>55.76</v>
      </c>
      <c r="F388" s="136">
        <v>3.6969359999999996</v>
      </c>
      <c r="G388" s="137">
        <v>0.13306400000000052</v>
      </c>
      <c r="H388" s="141"/>
      <c r="I388" s="134" t="s">
        <v>5728</v>
      </c>
      <c r="J388" s="111" t="str">
        <f t="shared" si="1"/>
        <v>#REF!</v>
      </c>
      <c r="K388" s="112"/>
      <c r="L388" s="112"/>
      <c r="M388" s="112"/>
      <c r="N388" s="112"/>
      <c r="O388" s="112"/>
      <c r="P388" s="112"/>
      <c r="Q388" s="116" t="s">
        <v>5698</v>
      </c>
      <c r="R388" s="117"/>
      <c r="S388" s="117"/>
    </row>
    <row r="389" ht="14.25" customHeight="1">
      <c r="A389" s="112"/>
      <c r="B389" s="117"/>
      <c r="C389" s="129" t="s">
        <v>4923</v>
      </c>
      <c r="D389" s="130">
        <v>3.53</v>
      </c>
      <c r="E389" s="131">
        <v>50.52</v>
      </c>
      <c r="F389" s="136">
        <v>3.1540719999999998</v>
      </c>
      <c r="G389" s="137">
        <v>0.37592800000000004</v>
      </c>
      <c r="H389" s="141"/>
      <c r="I389" s="134" t="s">
        <v>5727</v>
      </c>
      <c r="J389" s="111" t="str">
        <f t="shared" si="1"/>
        <v>#REF!</v>
      </c>
      <c r="K389" s="112"/>
      <c r="L389" s="112"/>
      <c r="M389" s="112"/>
      <c r="N389" s="112"/>
      <c r="O389" s="112"/>
      <c r="P389" s="112"/>
      <c r="Q389" s="116" t="s">
        <v>5698</v>
      </c>
      <c r="R389" s="117"/>
      <c r="S389" s="117"/>
    </row>
    <row r="390" ht="14.25" customHeight="1">
      <c r="A390" s="112"/>
      <c r="B390" s="117"/>
      <c r="C390" s="129" t="s">
        <v>4111</v>
      </c>
      <c r="D390" s="130">
        <v>3.19</v>
      </c>
      <c r="E390" s="131">
        <v>51.8</v>
      </c>
      <c r="F390" s="136">
        <v>3.286679999999999</v>
      </c>
      <c r="G390" s="137">
        <v>-0.09667999999999921</v>
      </c>
      <c r="H390" s="141"/>
      <c r="I390" s="134" t="s">
        <v>5727</v>
      </c>
      <c r="J390" s="111" t="str">
        <f t="shared" si="1"/>
        <v>#REF!</v>
      </c>
      <c r="K390" s="112"/>
      <c r="L390" s="112"/>
      <c r="M390" s="112"/>
      <c r="N390" s="112"/>
      <c r="O390" s="112"/>
      <c r="P390" s="112"/>
      <c r="Q390" s="116" t="s">
        <v>5698</v>
      </c>
      <c r="R390" s="117"/>
      <c r="S390" s="117"/>
    </row>
    <row r="391" ht="14.25" customHeight="1">
      <c r="A391" s="112"/>
      <c r="B391" s="117"/>
      <c r="C391" s="129" t="s">
        <v>1761</v>
      </c>
      <c r="D391" s="130">
        <v>4.35</v>
      </c>
      <c r="E391" s="131">
        <v>55.03</v>
      </c>
      <c r="F391" s="136">
        <v>3.6213079999999995</v>
      </c>
      <c r="G391" s="137">
        <v>0.7286920000000001</v>
      </c>
      <c r="H391" s="141"/>
      <c r="I391" s="134" t="s">
        <v>5727</v>
      </c>
      <c r="J391" s="111" t="str">
        <f t="shared" si="1"/>
        <v>#REF!</v>
      </c>
      <c r="K391" s="112"/>
      <c r="L391" s="112"/>
      <c r="M391" s="112"/>
      <c r="N391" s="112"/>
      <c r="O391" s="112"/>
      <c r="P391" s="112"/>
      <c r="Q391" s="116" t="s">
        <v>5698</v>
      </c>
      <c r="R391" s="117"/>
      <c r="S391" s="117"/>
    </row>
    <row r="392" ht="14.25" customHeight="1">
      <c r="A392" s="112"/>
      <c r="B392" s="117"/>
      <c r="C392" s="129" t="s">
        <v>1612</v>
      </c>
      <c r="D392" s="130">
        <v>4.51</v>
      </c>
      <c r="E392" s="131">
        <v>55.33</v>
      </c>
      <c r="F392" s="136">
        <v>3.6523879999999997</v>
      </c>
      <c r="G392" s="137">
        <v>0.857612</v>
      </c>
      <c r="H392" s="141"/>
      <c r="I392" s="134" t="s">
        <v>5727</v>
      </c>
      <c r="J392" s="111" t="str">
        <f t="shared" si="1"/>
        <v>#REF!</v>
      </c>
      <c r="K392" s="112"/>
      <c r="L392" s="112"/>
      <c r="M392" s="112"/>
      <c r="N392" s="112"/>
      <c r="O392" s="112"/>
      <c r="P392" s="112"/>
      <c r="Q392" s="116" t="s">
        <v>5698</v>
      </c>
      <c r="R392" s="117"/>
      <c r="S392" s="117"/>
    </row>
    <row r="393" ht="14.25" customHeight="1">
      <c r="A393" s="112"/>
      <c r="B393" s="117"/>
      <c r="C393" s="129" t="s">
        <v>3359</v>
      </c>
      <c r="D393" s="130">
        <v>2.96</v>
      </c>
      <c r="E393" s="131">
        <v>52.74</v>
      </c>
      <c r="F393" s="136">
        <v>3.384064</v>
      </c>
      <c r="G393" s="137">
        <v>-0.424064</v>
      </c>
      <c r="H393" s="141"/>
      <c r="I393" s="134" t="s">
        <v>5727</v>
      </c>
      <c r="J393" s="111" t="str">
        <f t="shared" si="1"/>
        <v>#REF!</v>
      </c>
      <c r="K393" s="112"/>
      <c r="L393" s="112"/>
      <c r="M393" s="112"/>
      <c r="N393" s="112"/>
      <c r="O393" s="112"/>
      <c r="P393" s="112"/>
      <c r="Q393" s="116" t="s">
        <v>5698</v>
      </c>
      <c r="R393" s="117"/>
      <c r="S393" s="117"/>
    </row>
    <row r="394" ht="14.25" customHeight="1">
      <c r="A394" s="112"/>
      <c r="B394" s="117"/>
      <c r="C394" s="129" t="s">
        <v>4432</v>
      </c>
      <c r="D394" s="130">
        <v>3.27</v>
      </c>
      <c r="E394" s="131">
        <v>51.36</v>
      </c>
      <c r="F394" s="136">
        <v>3.2410959999999993</v>
      </c>
      <c r="G394" s="137">
        <v>0.028904000000000707</v>
      </c>
      <c r="H394" s="141"/>
      <c r="I394" s="134" t="s">
        <v>5727</v>
      </c>
      <c r="J394" s="111" t="str">
        <f t="shared" si="1"/>
        <v>#REF!</v>
      </c>
      <c r="K394" s="112"/>
      <c r="L394" s="112"/>
      <c r="M394" s="112"/>
      <c r="N394" s="112"/>
      <c r="O394" s="112"/>
      <c r="P394" s="112"/>
      <c r="Q394" s="116" t="s">
        <v>5698</v>
      </c>
      <c r="R394" s="117"/>
      <c r="S394" s="117"/>
    </row>
    <row r="395" ht="14.25" customHeight="1">
      <c r="A395" s="112"/>
      <c r="B395" s="117"/>
      <c r="C395" s="129" t="s">
        <v>4582</v>
      </c>
      <c r="D395" s="130">
        <v>3.46</v>
      </c>
      <c r="E395" s="131">
        <v>51.13</v>
      </c>
      <c r="F395" s="136">
        <v>3.2172680000000002</v>
      </c>
      <c r="G395" s="137">
        <v>0.24273199999999973</v>
      </c>
      <c r="H395" s="141"/>
      <c r="I395" s="134" t="s">
        <v>5727</v>
      </c>
      <c r="J395" s="111" t="str">
        <f t="shared" si="1"/>
        <v>#REF!</v>
      </c>
      <c r="K395" s="112"/>
      <c r="L395" s="112"/>
      <c r="M395" s="112"/>
      <c r="N395" s="112"/>
      <c r="O395" s="112"/>
      <c r="P395" s="112"/>
      <c r="Q395" s="116" t="s">
        <v>5698</v>
      </c>
      <c r="R395" s="117"/>
      <c r="S395" s="117"/>
    </row>
    <row r="396" ht="14.25" customHeight="1">
      <c r="A396" s="112"/>
      <c r="B396" s="117"/>
      <c r="C396" s="129" t="s">
        <v>3858</v>
      </c>
      <c r="D396" s="130">
        <v>3.32</v>
      </c>
      <c r="E396" s="131">
        <v>52.1</v>
      </c>
      <c r="F396" s="136">
        <v>3.3177600000000003</v>
      </c>
      <c r="G396" s="137">
        <v>0.0022399999999995757</v>
      </c>
      <c r="H396" s="141"/>
      <c r="I396" s="134" t="s">
        <v>5727</v>
      </c>
      <c r="J396" s="111" t="str">
        <f t="shared" si="1"/>
        <v>#REF!</v>
      </c>
      <c r="K396" s="112"/>
      <c r="L396" s="112"/>
      <c r="M396" s="112"/>
      <c r="N396" s="112"/>
      <c r="O396" s="112"/>
      <c r="P396" s="112"/>
      <c r="Q396" s="116" t="s">
        <v>5698</v>
      </c>
      <c r="R396" s="117"/>
      <c r="S396" s="117"/>
    </row>
    <row r="397" ht="14.25" customHeight="1">
      <c r="A397" s="112"/>
      <c r="B397" s="117"/>
      <c r="C397" s="129" t="s">
        <v>3279</v>
      </c>
      <c r="D397" s="130">
        <v>3.17</v>
      </c>
      <c r="E397" s="131">
        <v>52.83</v>
      </c>
      <c r="F397" s="136">
        <v>3.3933879999999994</v>
      </c>
      <c r="G397" s="137">
        <v>-0.22338799999999948</v>
      </c>
      <c r="H397" s="141"/>
      <c r="I397" s="134" t="s">
        <v>5727</v>
      </c>
      <c r="J397" s="111" t="str">
        <f t="shared" si="1"/>
        <v>#REF!</v>
      </c>
      <c r="K397" s="112"/>
      <c r="L397" s="112"/>
      <c r="M397" s="112"/>
      <c r="N397" s="112"/>
      <c r="O397" s="112"/>
      <c r="P397" s="112"/>
      <c r="Q397" s="116" t="s">
        <v>5698</v>
      </c>
      <c r="R397" s="117"/>
      <c r="S397" s="117"/>
    </row>
    <row r="398" ht="14.25" customHeight="1">
      <c r="A398" s="112"/>
      <c r="B398" s="117"/>
      <c r="C398" s="129" t="s">
        <v>3078</v>
      </c>
      <c r="D398" s="130">
        <v>3.87</v>
      </c>
      <c r="E398" s="131">
        <v>53.07</v>
      </c>
      <c r="F398" s="136">
        <v>3.4182519999999994</v>
      </c>
      <c r="G398" s="137">
        <v>0.4517480000000007</v>
      </c>
      <c r="H398" s="141"/>
      <c r="I398" s="134" t="s">
        <v>5727</v>
      </c>
      <c r="J398" s="111" t="str">
        <f t="shared" si="1"/>
        <v>#REF!</v>
      </c>
      <c r="K398" s="112"/>
      <c r="L398" s="112"/>
      <c r="M398" s="112"/>
      <c r="N398" s="112"/>
      <c r="O398" s="112"/>
      <c r="P398" s="112"/>
      <c r="Q398" s="116" t="s">
        <v>5698</v>
      </c>
      <c r="R398" s="117"/>
      <c r="S398" s="117"/>
    </row>
    <row r="399" ht="14.25" customHeight="1">
      <c r="A399" s="112"/>
      <c r="B399" s="117"/>
      <c r="C399" s="129" t="s">
        <v>2537</v>
      </c>
      <c r="D399" s="130">
        <v>2.83</v>
      </c>
      <c r="E399" s="131">
        <v>53.77</v>
      </c>
      <c r="F399" s="136">
        <v>3.490772</v>
      </c>
      <c r="G399" s="137">
        <v>-0.6607720000000001</v>
      </c>
      <c r="H399" s="141"/>
      <c r="I399" s="134" t="s">
        <v>5727</v>
      </c>
      <c r="J399" s="111" t="str">
        <f t="shared" si="1"/>
        <v>#REF!</v>
      </c>
      <c r="K399" s="112"/>
      <c r="L399" s="112"/>
      <c r="M399" s="112"/>
      <c r="N399" s="112"/>
      <c r="O399" s="112"/>
      <c r="P399" s="112"/>
      <c r="Q399" s="116" t="s">
        <v>5698</v>
      </c>
      <c r="R399" s="117"/>
      <c r="S399" s="117"/>
    </row>
    <row r="400" ht="14.25" customHeight="1">
      <c r="A400" s="112"/>
      <c r="B400" s="117"/>
      <c r="C400" s="129" t="s">
        <v>3910</v>
      </c>
      <c r="D400" s="130">
        <v>3.12</v>
      </c>
      <c r="E400" s="131">
        <v>52.04</v>
      </c>
      <c r="F400" s="136">
        <v>3.311544</v>
      </c>
      <c r="G400" s="137">
        <v>-0.19154399999999994</v>
      </c>
      <c r="H400" s="141"/>
      <c r="I400" s="134" t="s">
        <v>5729</v>
      </c>
      <c r="J400" s="111" t="str">
        <f t="shared" si="1"/>
        <v>#REF!</v>
      </c>
      <c r="K400" s="112"/>
      <c r="L400" s="112"/>
      <c r="M400" s="112"/>
      <c r="N400" s="112"/>
      <c r="O400" s="112"/>
      <c r="P400" s="112"/>
      <c r="Q400" s="116" t="s">
        <v>5698</v>
      </c>
      <c r="R400" s="117"/>
      <c r="S400" s="117"/>
    </row>
    <row r="401" ht="14.25" customHeight="1">
      <c r="A401" s="112"/>
      <c r="B401" s="117"/>
      <c r="C401" s="129" t="s">
        <v>4246</v>
      </c>
      <c r="D401" s="130">
        <v>4.56</v>
      </c>
      <c r="E401" s="131">
        <v>51.6</v>
      </c>
      <c r="F401" s="136">
        <v>3.26596</v>
      </c>
      <c r="G401" s="137">
        <v>1.2940399999999994</v>
      </c>
      <c r="H401" s="141"/>
      <c r="I401" s="134" t="s">
        <v>5729</v>
      </c>
      <c r="J401" s="111" t="str">
        <f t="shared" si="1"/>
        <v>#REF!</v>
      </c>
      <c r="K401" s="112"/>
      <c r="L401" s="112"/>
      <c r="M401" s="112"/>
      <c r="N401" s="112"/>
      <c r="O401" s="112"/>
      <c r="P401" s="112"/>
      <c r="Q401" s="116" t="s">
        <v>5698</v>
      </c>
      <c r="R401" s="117"/>
      <c r="S401" s="117"/>
    </row>
    <row r="402" ht="14.25" customHeight="1">
      <c r="A402" s="112"/>
      <c r="B402" s="117"/>
      <c r="C402" s="129" t="s">
        <v>2401</v>
      </c>
      <c r="D402" s="130">
        <v>3.94</v>
      </c>
      <c r="E402" s="131">
        <v>53.96</v>
      </c>
      <c r="F402" s="136">
        <v>3.510456</v>
      </c>
      <c r="G402" s="137">
        <v>0.4295439999999999</v>
      </c>
      <c r="H402" s="141"/>
      <c r="I402" s="134" t="s">
        <v>5728</v>
      </c>
      <c r="J402" s="111" t="str">
        <f t="shared" si="1"/>
        <v>#REF!</v>
      </c>
      <c r="K402" s="112"/>
      <c r="L402" s="112"/>
      <c r="M402" s="112"/>
      <c r="N402" s="112"/>
      <c r="O402" s="112"/>
      <c r="P402" s="112"/>
      <c r="Q402" s="116" t="s">
        <v>5698</v>
      </c>
      <c r="R402" s="117"/>
      <c r="S402" s="117"/>
    </row>
    <row r="403" ht="14.25" customHeight="1">
      <c r="A403" s="112"/>
      <c r="B403" s="117"/>
      <c r="C403" s="129" t="s">
        <v>3724</v>
      </c>
      <c r="D403" s="130">
        <v>2.82</v>
      </c>
      <c r="E403" s="131">
        <v>52.27</v>
      </c>
      <c r="F403" s="136">
        <v>3.335372</v>
      </c>
      <c r="G403" s="137">
        <v>-0.5153720000000002</v>
      </c>
      <c r="H403" s="141"/>
      <c r="I403" s="134" t="s">
        <v>5728</v>
      </c>
      <c r="J403" s="111" t="str">
        <f t="shared" si="1"/>
        <v>#REF!</v>
      </c>
      <c r="K403" s="112"/>
      <c r="L403" s="112"/>
      <c r="M403" s="112"/>
      <c r="N403" s="112"/>
      <c r="O403" s="112"/>
      <c r="P403" s="112"/>
      <c r="Q403" s="116" t="s">
        <v>5698</v>
      </c>
      <c r="R403" s="117"/>
      <c r="S403" s="117"/>
    </row>
    <row r="404" ht="14.25" customHeight="1">
      <c r="A404" s="112"/>
      <c r="B404" s="117"/>
      <c r="C404" s="129" t="s">
        <v>2794</v>
      </c>
      <c r="D404" s="130">
        <v>3.4</v>
      </c>
      <c r="E404" s="131">
        <v>53.44</v>
      </c>
      <c r="F404" s="136">
        <v>3.456584</v>
      </c>
      <c r="G404" s="137">
        <v>-0.05658399999999997</v>
      </c>
      <c r="H404" s="141"/>
      <c r="I404" s="134" t="s">
        <v>5728</v>
      </c>
      <c r="J404" s="111" t="str">
        <f t="shared" si="1"/>
        <v>#REF!</v>
      </c>
      <c r="K404" s="112"/>
      <c r="L404" s="112"/>
      <c r="M404" s="112"/>
      <c r="N404" s="112"/>
      <c r="O404" s="112"/>
      <c r="P404" s="112"/>
      <c r="Q404" s="116" t="s">
        <v>5698</v>
      </c>
      <c r="R404" s="117"/>
      <c r="S404" s="117"/>
    </row>
    <row r="405" ht="14.25" customHeight="1">
      <c r="A405" s="112"/>
      <c r="B405" s="117"/>
      <c r="C405" s="129" t="s">
        <v>4538</v>
      </c>
      <c r="D405" s="130">
        <v>2.99</v>
      </c>
      <c r="E405" s="131">
        <v>51.19</v>
      </c>
      <c r="F405" s="136">
        <v>3.2234839999999996</v>
      </c>
      <c r="G405" s="137">
        <v>-0.23348399999999936</v>
      </c>
      <c r="H405" s="141"/>
      <c r="I405" s="134" t="s">
        <v>5729</v>
      </c>
      <c r="J405" s="111" t="str">
        <f t="shared" si="1"/>
        <v>#REF!</v>
      </c>
      <c r="K405" s="112"/>
      <c r="L405" s="112"/>
      <c r="M405" s="112"/>
      <c r="N405" s="112"/>
      <c r="O405" s="112"/>
      <c r="P405" s="112"/>
      <c r="Q405" s="116" t="s">
        <v>5698</v>
      </c>
      <c r="R405" s="117"/>
      <c r="S405" s="117"/>
    </row>
    <row r="406" ht="14.25" customHeight="1">
      <c r="A406" s="112"/>
      <c r="B406" s="117"/>
      <c r="C406" s="129" t="s">
        <v>1711</v>
      </c>
      <c r="D406" s="130">
        <v>3.9</v>
      </c>
      <c r="E406" s="131">
        <v>55.14</v>
      </c>
      <c r="F406" s="136">
        <v>3.632704</v>
      </c>
      <c r="G406" s="137">
        <v>0.267296</v>
      </c>
      <c r="H406" s="141"/>
      <c r="I406" s="134" t="s">
        <v>5728</v>
      </c>
      <c r="J406" s="111" t="str">
        <f t="shared" si="1"/>
        <v>#REF!</v>
      </c>
      <c r="K406" s="112"/>
      <c r="L406" s="112"/>
      <c r="M406" s="112"/>
      <c r="N406" s="112"/>
      <c r="O406" s="112"/>
      <c r="P406" s="112"/>
      <c r="Q406" s="116" t="s">
        <v>5698</v>
      </c>
      <c r="R406" s="117"/>
      <c r="S406" s="117"/>
    </row>
    <row r="407" ht="14.25" customHeight="1">
      <c r="A407" s="112"/>
      <c r="B407" s="117"/>
      <c r="C407" s="129" t="s">
        <v>2984</v>
      </c>
      <c r="D407" s="130">
        <v>3.76</v>
      </c>
      <c r="E407" s="131">
        <v>53.19</v>
      </c>
      <c r="F407" s="136">
        <v>3.430684</v>
      </c>
      <c r="G407" s="137">
        <v>0.32931599999999994</v>
      </c>
      <c r="H407" s="141"/>
      <c r="I407" s="134" t="s">
        <v>5728</v>
      </c>
      <c r="J407" s="111" t="str">
        <f t="shared" si="1"/>
        <v>#REF!</v>
      </c>
      <c r="K407" s="112"/>
      <c r="L407" s="112"/>
      <c r="M407" s="112"/>
      <c r="N407" s="112"/>
      <c r="O407" s="112"/>
      <c r="P407" s="112"/>
      <c r="Q407" s="116" t="s">
        <v>5698</v>
      </c>
      <c r="R407" s="117"/>
      <c r="S407" s="117"/>
    </row>
    <row r="408" ht="14.25" customHeight="1">
      <c r="A408" s="112"/>
      <c r="B408" s="117"/>
      <c r="C408" s="129" t="s">
        <v>1191</v>
      </c>
      <c r="D408" s="130">
        <v>2.78</v>
      </c>
      <c r="E408" s="131">
        <v>56.53</v>
      </c>
      <c r="F408" s="136">
        <v>3.7767079999999997</v>
      </c>
      <c r="G408" s="137">
        <v>-0.9967079999999999</v>
      </c>
      <c r="H408" s="141"/>
      <c r="I408" s="134" t="s">
        <v>5728</v>
      </c>
      <c r="J408" s="111" t="str">
        <f t="shared" si="1"/>
        <v>#REF!</v>
      </c>
      <c r="K408" s="112"/>
      <c r="L408" s="112"/>
      <c r="M408" s="112"/>
      <c r="N408" s="112"/>
      <c r="O408" s="112"/>
      <c r="P408" s="112"/>
      <c r="Q408" s="116" t="s">
        <v>5698</v>
      </c>
      <c r="R408" s="117"/>
      <c r="S408" s="117"/>
    </row>
    <row r="409" ht="14.25" customHeight="1">
      <c r="A409" s="112"/>
      <c r="B409" s="117"/>
      <c r="C409" s="129" t="s">
        <v>3044</v>
      </c>
      <c r="D409" s="130">
        <v>3.45</v>
      </c>
      <c r="E409" s="131">
        <v>53.12</v>
      </c>
      <c r="F409" s="136">
        <v>3.4234319999999996</v>
      </c>
      <c r="G409" s="137">
        <v>0.02656800000000059</v>
      </c>
      <c r="H409" s="141"/>
      <c r="I409" s="134" t="s">
        <v>5728</v>
      </c>
      <c r="J409" s="111" t="str">
        <f t="shared" si="1"/>
        <v>#REF!</v>
      </c>
      <c r="K409" s="112"/>
      <c r="L409" s="112"/>
      <c r="M409" s="112"/>
      <c r="N409" s="112"/>
      <c r="O409" s="112"/>
      <c r="P409" s="112"/>
      <c r="Q409" s="116" t="s">
        <v>5698</v>
      </c>
      <c r="R409" s="117"/>
      <c r="S409" s="117"/>
    </row>
    <row r="410" ht="14.25" customHeight="1">
      <c r="A410" s="112"/>
      <c r="B410" s="117"/>
      <c r="C410" s="129" t="s">
        <v>2994</v>
      </c>
      <c r="D410" s="130">
        <v>2.92</v>
      </c>
      <c r="E410" s="131">
        <v>53.18</v>
      </c>
      <c r="F410" s="136">
        <v>3.429648</v>
      </c>
      <c r="G410" s="137">
        <v>-0.5096479999999999</v>
      </c>
      <c r="H410" s="141"/>
      <c r="I410" s="134" t="s">
        <v>5730</v>
      </c>
      <c r="J410" s="111" t="str">
        <f t="shared" si="1"/>
        <v>#REF!</v>
      </c>
      <c r="K410" s="112"/>
      <c r="L410" s="112"/>
      <c r="M410" s="112"/>
      <c r="N410" s="112"/>
      <c r="O410" s="112"/>
      <c r="P410" s="112"/>
      <c r="Q410" s="116" t="s">
        <v>5698</v>
      </c>
      <c r="R410" s="117"/>
      <c r="S410" s="117"/>
    </row>
    <row r="411" ht="14.25" customHeight="1">
      <c r="A411" s="112"/>
      <c r="B411" s="117"/>
      <c r="C411" s="129" t="s">
        <v>4185</v>
      </c>
      <c r="D411" s="130">
        <v>2.53</v>
      </c>
      <c r="E411" s="131">
        <v>51.7</v>
      </c>
      <c r="F411" s="136">
        <v>3.2763199999999997</v>
      </c>
      <c r="G411" s="137">
        <v>-0.7463199999999999</v>
      </c>
      <c r="H411" s="141"/>
      <c r="I411" s="134" t="s">
        <v>5731</v>
      </c>
      <c r="J411" s="111" t="str">
        <f t="shared" si="1"/>
        <v>#REF!</v>
      </c>
      <c r="K411" s="112"/>
      <c r="L411" s="112"/>
      <c r="M411" s="112"/>
      <c r="N411" s="112"/>
      <c r="O411" s="112"/>
      <c r="P411" s="112"/>
      <c r="Q411" s="116" t="s">
        <v>5698</v>
      </c>
      <c r="R411" s="117"/>
      <c r="S411" s="117"/>
    </row>
    <row r="412" ht="14.25" customHeight="1">
      <c r="A412" s="112"/>
      <c r="B412" s="117"/>
      <c r="C412" s="129" t="s">
        <v>991</v>
      </c>
      <c r="D412" s="130">
        <v>3.49</v>
      </c>
      <c r="E412" s="131">
        <v>57.91</v>
      </c>
      <c r="F412" s="136">
        <v>3.9196759999999995</v>
      </c>
      <c r="G412" s="137">
        <v>-0.4296759999999993</v>
      </c>
      <c r="H412" s="141"/>
      <c r="I412" s="134" t="s">
        <v>5731</v>
      </c>
      <c r="J412" s="111" t="str">
        <f t="shared" si="1"/>
        <v>#REF!</v>
      </c>
      <c r="K412" s="112"/>
      <c r="L412" s="112"/>
      <c r="M412" s="112"/>
      <c r="N412" s="112"/>
      <c r="O412" s="112"/>
      <c r="P412" s="112"/>
      <c r="Q412" s="116" t="s">
        <v>5698</v>
      </c>
      <c r="R412" s="117"/>
      <c r="S412" s="117"/>
    </row>
    <row r="413" ht="14.25" customHeight="1">
      <c r="A413" s="112"/>
      <c r="B413" s="117"/>
      <c r="C413" s="129" t="s">
        <v>1618</v>
      </c>
      <c r="D413" s="130">
        <v>4.08</v>
      </c>
      <c r="E413" s="131">
        <v>55.32</v>
      </c>
      <c r="F413" s="136">
        <v>3.6513519999999997</v>
      </c>
      <c r="G413" s="137">
        <v>0.42864800000000036</v>
      </c>
      <c r="H413" s="141"/>
      <c r="I413" s="134" t="s">
        <v>5731</v>
      </c>
      <c r="J413" s="111" t="str">
        <f t="shared" si="1"/>
        <v>#REF!</v>
      </c>
      <c r="K413" s="112"/>
      <c r="L413" s="112"/>
      <c r="M413" s="112"/>
      <c r="N413" s="112"/>
      <c r="O413" s="112"/>
      <c r="P413" s="112"/>
      <c r="Q413" s="116" t="s">
        <v>5698</v>
      </c>
      <c r="R413" s="117"/>
      <c r="S413" s="117"/>
    </row>
    <row r="414" ht="14.25" customHeight="1">
      <c r="A414" s="112"/>
      <c r="B414" s="117"/>
      <c r="C414" s="129" t="s">
        <v>1413</v>
      </c>
      <c r="D414" s="130">
        <v>3.96</v>
      </c>
      <c r="E414" s="131">
        <v>55.82</v>
      </c>
      <c r="F414" s="136">
        <v>3.7031519999999998</v>
      </c>
      <c r="G414" s="137">
        <v>0.2568480000000002</v>
      </c>
      <c r="H414" s="141"/>
      <c r="I414" s="134" t="s">
        <v>5731</v>
      </c>
      <c r="J414" s="111" t="str">
        <f t="shared" si="1"/>
        <v>#REF!</v>
      </c>
      <c r="K414" s="112"/>
      <c r="L414" s="112"/>
      <c r="M414" s="112"/>
      <c r="N414" s="112"/>
      <c r="O414" s="112"/>
      <c r="P414" s="112"/>
      <c r="Q414" s="116" t="s">
        <v>5698</v>
      </c>
      <c r="R414" s="117"/>
      <c r="S414" s="117"/>
    </row>
    <row r="415" ht="14.25" customHeight="1">
      <c r="A415" s="112"/>
      <c r="B415" s="117"/>
      <c r="C415" s="129" t="s">
        <v>4262</v>
      </c>
      <c r="D415" s="130">
        <v>4.63</v>
      </c>
      <c r="E415" s="131">
        <v>51.58</v>
      </c>
      <c r="F415" s="136">
        <v>3.2638879999999992</v>
      </c>
      <c r="G415" s="137">
        <v>1.3661120000000007</v>
      </c>
      <c r="H415" s="141"/>
      <c r="I415" s="134" t="s">
        <v>5731</v>
      </c>
      <c r="J415" s="111" t="str">
        <f t="shared" si="1"/>
        <v>#REF!</v>
      </c>
      <c r="K415" s="112"/>
      <c r="L415" s="112"/>
      <c r="M415" s="112"/>
      <c r="N415" s="112"/>
      <c r="O415" s="112"/>
      <c r="P415" s="112"/>
      <c r="Q415" s="116" t="s">
        <v>5698</v>
      </c>
      <c r="R415" s="117"/>
      <c r="S415" s="117"/>
    </row>
    <row r="416" ht="14.25" customHeight="1">
      <c r="A416" s="112"/>
      <c r="B416" s="117"/>
      <c r="C416" s="129" t="s">
        <v>4489</v>
      </c>
      <c r="D416" s="130">
        <v>2.35</v>
      </c>
      <c r="E416" s="131">
        <v>51.28</v>
      </c>
      <c r="F416" s="136">
        <v>3.232808</v>
      </c>
      <c r="G416" s="137">
        <v>-0.8828079999999998</v>
      </c>
      <c r="H416" s="141"/>
      <c r="I416" s="134" t="s">
        <v>5731</v>
      </c>
      <c r="J416" s="111" t="str">
        <f t="shared" si="1"/>
        <v>#REF!</v>
      </c>
      <c r="K416" s="112"/>
      <c r="L416" s="112"/>
      <c r="M416" s="112"/>
      <c r="N416" s="112"/>
      <c r="O416" s="112"/>
      <c r="P416" s="112"/>
      <c r="Q416" s="116" t="s">
        <v>5698</v>
      </c>
      <c r="R416" s="117"/>
      <c r="S416" s="117"/>
    </row>
    <row r="417" ht="14.25" customHeight="1">
      <c r="A417" s="112"/>
      <c r="B417" s="117"/>
      <c r="C417" s="129" t="s">
        <v>1506</v>
      </c>
      <c r="D417" s="130">
        <v>3.66</v>
      </c>
      <c r="E417" s="131">
        <v>55.59</v>
      </c>
      <c r="F417" s="136">
        <v>3.679324</v>
      </c>
      <c r="G417" s="137">
        <v>-0.019323999999999675</v>
      </c>
      <c r="H417" s="141"/>
      <c r="I417" s="134" t="s">
        <v>5731</v>
      </c>
      <c r="J417" s="111" t="str">
        <f t="shared" si="1"/>
        <v>#REF!</v>
      </c>
      <c r="K417" s="112"/>
      <c r="L417" s="112"/>
      <c r="M417" s="112"/>
      <c r="N417" s="112"/>
      <c r="O417" s="112"/>
      <c r="P417" s="112"/>
      <c r="Q417" s="116" t="s">
        <v>5698</v>
      </c>
      <c r="R417" s="117"/>
      <c r="S417" s="117"/>
    </row>
    <row r="418" ht="14.25" customHeight="1">
      <c r="A418" s="112"/>
      <c r="B418" s="117"/>
      <c r="C418" s="129" t="s">
        <v>1276</v>
      </c>
      <c r="D418" s="130">
        <v>3.03</v>
      </c>
      <c r="E418" s="131">
        <v>56.22</v>
      </c>
      <c r="F418" s="136">
        <v>3.7445919999999995</v>
      </c>
      <c r="G418" s="137">
        <v>-0.7145919999999997</v>
      </c>
      <c r="H418" s="141"/>
      <c r="I418" s="134" t="s">
        <v>5731</v>
      </c>
      <c r="J418" s="111" t="str">
        <f t="shared" si="1"/>
        <v>#REF!</v>
      </c>
      <c r="K418" s="112"/>
      <c r="L418" s="112"/>
      <c r="M418" s="112"/>
      <c r="N418" s="112"/>
      <c r="O418" s="112"/>
      <c r="P418" s="112"/>
      <c r="Q418" s="116" t="s">
        <v>5698</v>
      </c>
      <c r="R418" s="117"/>
      <c r="S418" s="117"/>
    </row>
    <row r="419" ht="14.25" customHeight="1">
      <c r="A419" s="112"/>
      <c r="B419" s="117"/>
      <c r="C419" s="129" t="s">
        <v>2660</v>
      </c>
      <c r="D419" s="130">
        <v>2.85</v>
      </c>
      <c r="E419" s="131">
        <v>53.6</v>
      </c>
      <c r="F419" s="136">
        <v>3.4731599999999996</v>
      </c>
      <c r="G419" s="137">
        <v>-0.6231599999999995</v>
      </c>
      <c r="H419" s="141"/>
      <c r="I419" s="134" t="s">
        <v>5731</v>
      </c>
      <c r="J419" s="111" t="str">
        <f t="shared" si="1"/>
        <v>#REF!</v>
      </c>
      <c r="K419" s="112"/>
      <c r="L419" s="112"/>
      <c r="M419" s="112"/>
      <c r="N419" s="112"/>
      <c r="O419" s="112"/>
      <c r="P419" s="112"/>
      <c r="Q419" s="116" t="s">
        <v>5698</v>
      </c>
      <c r="R419" s="117"/>
      <c r="S419" s="117"/>
    </row>
    <row r="420" ht="14.25" customHeight="1">
      <c r="A420" s="112"/>
      <c r="B420" s="117"/>
      <c r="C420" s="129" t="s">
        <v>1130</v>
      </c>
      <c r="D420" s="130">
        <v>3.96</v>
      </c>
      <c r="E420" s="131">
        <v>56.86</v>
      </c>
      <c r="F420" s="136">
        <v>3.810896</v>
      </c>
      <c r="G420" s="137">
        <v>0.1491039999999999</v>
      </c>
      <c r="H420" s="141"/>
      <c r="I420" s="134" t="s">
        <v>5731</v>
      </c>
      <c r="J420" s="111" t="str">
        <f t="shared" si="1"/>
        <v>#REF!</v>
      </c>
      <c r="K420" s="112"/>
      <c r="L420" s="112"/>
      <c r="M420" s="112"/>
      <c r="N420" s="112"/>
      <c r="O420" s="112"/>
      <c r="P420" s="112"/>
      <c r="Q420" s="116" t="s">
        <v>5698</v>
      </c>
      <c r="R420" s="117"/>
      <c r="S420" s="117"/>
    </row>
    <row r="421" ht="14.25" customHeight="1">
      <c r="A421" s="112"/>
      <c r="B421" s="117"/>
      <c r="C421" s="129" t="s">
        <v>4355</v>
      </c>
      <c r="D421" s="130">
        <v>1.98</v>
      </c>
      <c r="E421" s="131">
        <v>51.46</v>
      </c>
      <c r="F421" s="136">
        <v>3.2514559999999997</v>
      </c>
      <c r="G421" s="137">
        <v>-1.2714559999999997</v>
      </c>
      <c r="H421" s="141"/>
      <c r="I421" s="134" t="s">
        <v>5731</v>
      </c>
      <c r="J421" s="111" t="str">
        <f t="shared" si="1"/>
        <v>#REF!</v>
      </c>
      <c r="K421" s="112"/>
      <c r="L421" s="112"/>
      <c r="M421" s="112"/>
      <c r="N421" s="112"/>
      <c r="O421" s="112"/>
      <c r="P421" s="112"/>
      <c r="Q421" s="116" t="s">
        <v>5698</v>
      </c>
      <c r="R421" s="117"/>
      <c r="S421" s="117"/>
    </row>
    <row r="422" ht="14.25" customHeight="1">
      <c r="A422" s="112"/>
      <c r="B422" s="117"/>
      <c r="C422" s="129" t="s">
        <v>5330</v>
      </c>
      <c r="D422" s="130">
        <v>2.56</v>
      </c>
      <c r="E422" s="131">
        <v>49.5</v>
      </c>
      <c r="F422" s="136">
        <v>3.0483999999999996</v>
      </c>
      <c r="G422" s="137">
        <v>-0.4883999999999995</v>
      </c>
      <c r="H422" s="141"/>
      <c r="I422" s="134" t="s">
        <v>5731</v>
      </c>
      <c r="J422" s="111" t="str">
        <f t="shared" si="1"/>
        <v>#REF!</v>
      </c>
      <c r="K422" s="112"/>
      <c r="L422" s="112"/>
      <c r="M422" s="112"/>
      <c r="N422" s="112"/>
      <c r="O422" s="112"/>
      <c r="P422" s="112"/>
      <c r="Q422" s="116" t="s">
        <v>5698</v>
      </c>
      <c r="R422" s="117"/>
      <c r="S422" s="117"/>
    </row>
    <row r="423" ht="14.25" customHeight="1">
      <c r="A423" s="112"/>
      <c r="B423" s="117"/>
      <c r="C423" s="129" t="s">
        <v>4302</v>
      </c>
      <c r="D423" s="130">
        <v>2.77</v>
      </c>
      <c r="E423" s="131">
        <v>51.52</v>
      </c>
      <c r="F423" s="136">
        <v>3.257672</v>
      </c>
      <c r="G423" s="137">
        <v>-0.4876719999999999</v>
      </c>
      <c r="H423" s="141"/>
      <c r="I423" s="134" t="s">
        <v>5731</v>
      </c>
      <c r="J423" s="111" t="str">
        <f t="shared" si="1"/>
        <v>#REF!</v>
      </c>
      <c r="K423" s="112"/>
      <c r="L423" s="112"/>
      <c r="M423" s="112"/>
      <c r="N423" s="112"/>
      <c r="O423" s="112"/>
      <c r="P423" s="112"/>
      <c r="Q423" s="116" t="s">
        <v>5698</v>
      </c>
      <c r="R423" s="117"/>
      <c r="S423" s="117"/>
    </row>
    <row r="424" ht="14.25" customHeight="1">
      <c r="A424" s="112"/>
      <c r="B424" s="117"/>
      <c r="C424" s="129" t="s">
        <v>5287</v>
      </c>
      <c r="D424" s="130">
        <v>3.23</v>
      </c>
      <c r="E424" s="131">
        <v>49.64</v>
      </c>
      <c r="F424" s="136">
        <v>3.062904</v>
      </c>
      <c r="G424" s="137">
        <v>0.1670959999999999</v>
      </c>
      <c r="H424" s="141"/>
      <c r="I424" s="134" t="s">
        <v>5731</v>
      </c>
      <c r="J424" s="111" t="str">
        <f t="shared" si="1"/>
        <v>#REF!</v>
      </c>
      <c r="K424" s="112"/>
      <c r="L424" s="112"/>
      <c r="M424" s="112"/>
      <c r="N424" s="112"/>
      <c r="O424" s="112"/>
      <c r="P424" s="112"/>
      <c r="Q424" s="116" t="s">
        <v>5698</v>
      </c>
      <c r="R424" s="117"/>
      <c r="S424" s="117"/>
    </row>
    <row r="425" ht="14.25" customHeight="1">
      <c r="A425" s="112"/>
      <c r="B425" s="117"/>
      <c r="C425" s="129" t="s">
        <v>2372</v>
      </c>
      <c r="D425" s="130">
        <v>3.41</v>
      </c>
      <c r="E425" s="131">
        <v>54.02</v>
      </c>
      <c r="F425" s="136">
        <v>3.5166720000000002</v>
      </c>
      <c r="G425" s="137">
        <v>-0.1066720000000001</v>
      </c>
      <c r="H425" s="141"/>
      <c r="I425" s="134" t="s">
        <v>5731</v>
      </c>
      <c r="J425" s="111" t="str">
        <f t="shared" si="1"/>
        <v>#REF!</v>
      </c>
      <c r="K425" s="112"/>
      <c r="L425" s="112"/>
      <c r="M425" s="112"/>
      <c r="N425" s="112"/>
      <c r="O425" s="112"/>
      <c r="P425" s="112"/>
      <c r="Q425" s="116" t="s">
        <v>5698</v>
      </c>
      <c r="R425" s="117"/>
      <c r="S425" s="117"/>
    </row>
    <row r="426" ht="14.25" customHeight="1">
      <c r="A426" s="112"/>
      <c r="B426" s="117"/>
      <c r="C426" s="129" t="s">
        <v>2769</v>
      </c>
      <c r="D426" s="130">
        <v>4.54</v>
      </c>
      <c r="E426" s="131">
        <v>53.47</v>
      </c>
      <c r="F426" s="136">
        <v>3.459692</v>
      </c>
      <c r="G426" s="137">
        <v>1.080308</v>
      </c>
      <c r="H426" s="141"/>
      <c r="I426" s="134" t="s">
        <v>5731</v>
      </c>
      <c r="J426" s="111" t="str">
        <f t="shared" si="1"/>
        <v>#REF!</v>
      </c>
      <c r="K426" s="112"/>
      <c r="L426" s="112"/>
      <c r="M426" s="112"/>
      <c r="N426" s="112"/>
      <c r="O426" s="112"/>
      <c r="P426" s="112"/>
      <c r="Q426" s="116" t="s">
        <v>5698</v>
      </c>
      <c r="R426" s="117"/>
      <c r="S426" s="117"/>
    </row>
    <row r="427" ht="14.25" customHeight="1">
      <c r="A427" s="112"/>
      <c r="B427" s="117"/>
      <c r="C427" s="129" t="s">
        <v>1317</v>
      </c>
      <c r="D427" s="130">
        <v>3.04</v>
      </c>
      <c r="E427" s="131">
        <v>56.11</v>
      </c>
      <c r="F427" s="136">
        <v>3.733196</v>
      </c>
      <c r="G427" s="137">
        <v>-0.6931959999999999</v>
      </c>
      <c r="H427" s="141"/>
      <c r="I427" s="134" t="s">
        <v>5731</v>
      </c>
      <c r="J427" s="111" t="str">
        <f t="shared" si="1"/>
        <v>#REF!</v>
      </c>
      <c r="K427" s="112"/>
      <c r="L427" s="112"/>
      <c r="M427" s="112"/>
      <c r="N427" s="112"/>
      <c r="O427" s="112"/>
      <c r="P427" s="112"/>
      <c r="Q427" s="116" t="s">
        <v>5698</v>
      </c>
      <c r="R427" s="117"/>
      <c r="S427" s="117"/>
    </row>
    <row r="428" ht="14.25" customHeight="1">
      <c r="A428" s="112"/>
      <c r="B428" s="117"/>
      <c r="C428" s="129" t="s">
        <v>4554</v>
      </c>
      <c r="D428" s="130">
        <v>2.43</v>
      </c>
      <c r="E428" s="131">
        <v>51.17</v>
      </c>
      <c r="F428" s="136">
        <v>3.2214120000000004</v>
      </c>
      <c r="G428" s="137">
        <v>-0.7914120000000002</v>
      </c>
      <c r="H428" s="141"/>
      <c r="I428" s="134" t="s">
        <v>5731</v>
      </c>
      <c r="J428" s="111" t="str">
        <f t="shared" si="1"/>
        <v>#REF!</v>
      </c>
      <c r="K428" s="112"/>
      <c r="L428" s="112"/>
      <c r="M428" s="112"/>
      <c r="N428" s="112"/>
      <c r="O428" s="112"/>
      <c r="P428" s="112"/>
      <c r="Q428" s="116" t="s">
        <v>5698</v>
      </c>
      <c r="R428" s="117"/>
      <c r="S428" s="117"/>
    </row>
    <row r="429" ht="14.25" customHeight="1">
      <c r="A429" s="112"/>
      <c r="B429" s="117"/>
      <c r="C429" s="129" t="s">
        <v>1037</v>
      </c>
      <c r="D429" s="130">
        <v>3.95</v>
      </c>
      <c r="E429" s="131">
        <v>57.4</v>
      </c>
      <c r="F429" s="136">
        <v>3.8668399999999994</v>
      </c>
      <c r="G429" s="137">
        <v>0.08316000000000079</v>
      </c>
      <c r="H429" s="141"/>
      <c r="I429" s="134" t="s">
        <v>5731</v>
      </c>
      <c r="J429" s="111" t="str">
        <f t="shared" si="1"/>
        <v>#REF!</v>
      </c>
      <c r="K429" s="112"/>
      <c r="L429" s="112"/>
      <c r="M429" s="112"/>
      <c r="N429" s="112"/>
      <c r="O429" s="112"/>
      <c r="P429" s="112"/>
      <c r="Q429" s="116" t="s">
        <v>5698</v>
      </c>
      <c r="R429" s="117"/>
      <c r="S429" s="117"/>
    </row>
    <row r="430" ht="14.25" customHeight="1">
      <c r="A430" s="112"/>
      <c r="B430" s="117"/>
      <c r="C430" s="129" t="s">
        <v>5215</v>
      </c>
      <c r="D430" s="130">
        <v>2.29</v>
      </c>
      <c r="E430" s="131">
        <v>49.84</v>
      </c>
      <c r="F430" s="136">
        <v>3.083624</v>
      </c>
      <c r="G430" s="137">
        <v>-0.7936239999999999</v>
      </c>
      <c r="H430" s="141"/>
      <c r="I430" s="134" t="s">
        <v>5731</v>
      </c>
      <c r="J430" s="111" t="str">
        <f t="shared" si="1"/>
        <v>#REF!</v>
      </c>
      <c r="K430" s="112"/>
      <c r="L430" s="112"/>
      <c r="M430" s="112"/>
      <c r="N430" s="112"/>
      <c r="O430" s="112"/>
      <c r="P430" s="112"/>
      <c r="Q430" s="116" t="s">
        <v>5698</v>
      </c>
      <c r="R430" s="117"/>
      <c r="S430" s="117"/>
    </row>
    <row r="431" ht="14.25" customHeight="1">
      <c r="A431" s="112"/>
      <c r="B431" s="117"/>
      <c r="C431" s="129" t="s">
        <v>1814</v>
      </c>
      <c r="D431" s="130">
        <v>3.15</v>
      </c>
      <c r="E431" s="131">
        <v>54.92</v>
      </c>
      <c r="F431" s="136">
        <v>3.609912</v>
      </c>
      <c r="G431" s="137">
        <v>-0.4599120000000001</v>
      </c>
      <c r="H431" s="141"/>
      <c r="I431" s="134" t="s">
        <v>5731</v>
      </c>
      <c r="J431" s="111" t="str">
        <f t="shared" si="1"/>
        <v>#REF!</v>
      </c>
      <c r="K431" s="112"/>
      <c r="L431" s="112"/>
      <c r="M431" s="112"/>
      <c r="N431" s="112"/>
      <c r="O431" s="112"/>
      <c r="P431" s="112"/>
      <c r="Q431" s="116" t="s">
        <v>5698</v>
      </c>
      <c r="R431" s="117"/>
      <c r="S431" s="117"/>
    </row>
    <row r="432" ht="14.25" customHeight="1">
      <c r="A432" s="112"/>
      <c r="B432" s="117"/>
      <c r="C432" s="129" t="s">
        <v>5033</v>
      </c>
      <c r="D432" s="130">
        <v>2.2</v>
      </c>
      <c r="E432" s="131">
        <v>50.32</v>
      </c>
      <c r="F432" s="136">
        <v>3.133352</v>
      </c>
      <c r="G432" s="137">
        <v>-0.9333519999999997</v>
      </c>
      <c r="H432" s="141"/>
      <c r="I432" s="134" t="s">
        <v>5731</v>
      </c>
      <c r="J432" s="111" t="str">
        <f t="shared" si="1"/>
        <v>#REF!</v>
      </c>
      <c r="K432" s="112"/>
      <c r="L432" s="112"/>
      <c r="M432" s="112"/>
      <c r="N432" s="112"/>
      <c r="O432" s="112"/>
      <c r="P432" s="112"/>
      <c r="Q432" s="116" t="s">
        <v>5698</v>
      </c>
      <c r="R432" s="117"/>
      <c r="S432" s="117"/>
    </row>
    <row r="433" ht="14.25" customHeight="1">
      <c r="A433" s="112"/>
      <c r="B433" s="117"/>
      <c r="C433" s="129" t="s">
        <v>2114</v>
      </c>
      <c r="D433" s="130">
        <v>2.87</v>
      </c>
      <c r="E433" s="131">
        <v>54.39</v>
      </c>
      <c r="F433" s="136">
        <v>3.555004</v>
      </c>
      <c r="G433" s="137">
        <v>-0.6850039999999997</v>
      </c>
      <c r="H433" s="141"/>
      <c r="I433" s="134" t="s">
        <v>5731</v>
      </c>
      <c r="J433" s="111" t="str">
        <f t="shared" si="1"/>
        <v>#REF!</v>
      </c>
      <c r="K433" s="112"/>
      <c r="L433" s="112"/>
      <c r="M433" s="112"/>
      <c r="N433" s="112"/>
      <c r="O433" s="112"/>
      <c r="P433" s="112"/>
      <c r="Q433" s="116" t="s">
        <v>5698</v>
      </c>
      <c r="R433" s="117"/>
      <c r="S433" s="117"/>
    </row>
    <row r="434" ht="14.25" customHeight="1">
      <c r="A434" s="112"/>
      <c r="B434" s="117"/>
      <c r="C434" s="129" t="s">
        <v>2429</v>
      </c>
      <c r="D434" s="130">
        <v>2.94</v>
      </c>
      <c r="E434" s="131">
        <v>53.92</v>
      </c>
      <c r="F434" s="136">
        <v>3.506312</v>
      </c>
      <c r="G434" s="137">
        <v>-0.5663119999999999</v>
      </c>
      <c r="H434" s="141"/>
      <c r="I434" s="134" t="s">
        <v>5731</v>
      </c>
      <c r="J434" s="111" t="str">
        <f t="shared" si="1"/>
        <v>#REF!</v>
      </c>
      <c r="K434" s="112"/>
      <c r="L434" s="112"/>
      <c r="M434" s="112"/>
      <c r="N434" s="112"/>
      <c r="O434" s="112"/>
      <c r="P434" s="112"/>
      <c r="Q434" s="116" t="s">
        <v>5698</v>
      </c>
      <c r="R434" s="117"/>
      <c r="S434" s="117"/>
    </row>
    <row r="435" ht="14.25" customHeight="1">
      <c r="A435" s="112"/>
      <c r="B435" s="117"/>
      <c r="C435" s="129" t="s">
        <v>5384</v>
      </c>
      <c r="D435" s="130">
        <v>2.73</v>
      </c>
      <c r="E435" s="131">
        <v>49.31</v>
      </c>
      <c r="F435" s="136">
        <v>3.0287159999999997</v>
      </c>
      <c r="G435" s="137">
        <v>-0.29871599999999976</v>
      </c>
      <c r="H435" s="141"/>
      <c r="I435" s="134" t="s">
        <v>5731</v>
      </c>
      <c r="J435" s="111" t="str">
        <f t="shared" si="1"/>
        <v>#REF!</v>
      </c>
      <c r="K435" s="112"/>
      <c r="L435" s="112"/>
      <c r="M435" s="112"/>
      <c r="N435" s="112"/>
      <c r="O435" s="112"/>
      <c r="P435" s="112"/>
      <c r="Q435" s="116" t="s">
        <v>5698</v>
      </c>
      <c r="R435" s="117"/>
      <c r="S435" s="117"/>
    </row>
    <row r="436" ht="14.25" customHeight="1">
      <c r="A436" s="112"/>
      <c r="B436" s="117"/>
      <c r="C436" s="129" t="s">
        <v>3005</v>
      </c>
      <c r="D436" s="130">
        <v>3.95</v>
      </c>
      <c r="E436" s="131">
        <v>53.16</v>
      </c>
      <c r="F436" s="136">
        <v>3.4275759999999997</v>
      </c>
      <c r="G436" s="137">
        <v>0.5224240000000004</v>
      </c>
      <c r="H436" s="141"/>
      <c r="I436" s="134" t="s">
        <v>5731</v>
      </c>
      <c r="J436" s="111" t="str">
        <f t="shared" si="1"/>
        <v>#REF!</v>
      </c>
      <c r="K436" s="112"/>
      <c r="L436" s="112"/>
      <c r="M436" s="112"/>
      <c r="N436" s="112"/>
      <c r="O436" s="112"/>
      <c r="P436" s="112"/>
      <c r="Q436" s="116" t="s">
        <v>5698</v>
      </c>
      <c r="R436" s="117"/>
      <c r="S436" s="117"/>
    </row>
    <row r="437" ht="14.25" customHeight="1">
      <c r="A437" s="112"/>
      <c r="B437" s="117"/>
      <c r="C437" s="129" t="s">
        <v>3835</v>
      </c>
      <c r="D437" s="130">
        <v>3.73</v>
      </c>
      <c r="E437" s="131">
        <v>52.13</v>
      </c>
      <c r="F437" s="136">
        <v>3.3208680000000004</v>
      </c>
      <c r="G437" s="137">
        <v>0.4091319999999996</v>
      </c>
      <c r="H437" s="141"/>
      <c r="I437" s="134" t="s">
        <v>5731</v>
      </c>
      <c r="J437" s="111" t="str">
        <f t="shared" si="1"/>
        <v>#REF!</v>
      </c>
      <c r="K437" s="112"/>
      <c r="L437" s="112"/>
      <c r="M437" s="112"/>
      <c r="N437" s="112"/>
      <c r="O437" s="112"/>
      <c r="P437" s="112"/>
      <c r="Q437" s="116" t="s">
        <v>5698</v>
      </c>
      <c r="R437" s="117"/>
      <c r="S437" s="117"/>
    </row>
    <row r="438" ht="14.25" customHeight="1">
      <c r="A438" s="112"/>
      <c r="B438" s="117"/>
      <c r="C438" s="129" t="s">
        <v>1825</v>
      </c>
      <c r="D438" s="130">
        <v>3.51</v>
      </c>
      <c r="E438" s="131">
        <v>54.91</v>
      </c>
      <c r="F438" s="136">
        <v>3.608875999999999</v>
      </c>
      <c r="G438" s="137">
        <v>-0.0988759999999993</v>
      </c>
      <c r="H438" s="141"/>
      <c r="I438" s="134" t="s">
        <v>5731</v>
      </c>
      <c r="J438" s="111" t="str">
        <f t="shared" si="1"/>
        <v>#REF!</v>
      </c>
      <c r="K438" s="112"/>
      <c r="L438" s="112"/>
      <c r="M438" s="112"/>
      <c r="N438" s="112"/>
      <c r="O438" s="112"/>
      <c r="P438" s="112"/>
      <c r="Q438" s="116" t="s">
        <v>5698</v>
      </c>
      <c r="R438" s="117"/>
      <c r="S438" s="117"/>
    </row>
    <row r="439" ht="14.25" customHeight="1">
      <c r="A439" s="112"/>
      <c r="B439" s="117"/>
      <c r="C439" s="129" t="s">
        <v>2304</v>
      </c>
      <c r="D439" s="130">
        <v>3.71</v>
      </c>
      <c r="E439" s="131">
        <v>54.12</v>
      </c>
      <c r="F439" s="136">
        <v>3.5270319999999997</v>
      </c>
      <c r="G439" s="137">
        <v>0.18296800000000024</v>
      </c>
      <c r="H439" s="141"/>
      <c r="I439" s="134" t="s">
        <v>5731</v>
      </c>
      <c r="J439" s="111" t="str">
        <f t="shared" si="1"/>
        <v>#REF!</v>
      </c>
      <c r="K439" s="112"/>
      <c r="L439" s="112"/>
      <c r="M439" s="112"/>
      <c r="N439" s="112"/>
      <c r="O439" s="112"/>
      <c r="P439" s="112"/>
      <c r="Q439" s="116" t="s">
        <v>5698</v>
      </c>
      <c r="R439" s="117"/>
      <c r="S439" s="117"/>
    </row>
    <row r="440" ht="14.25" customHeight="1">
      <c r="A440" s="112"/>
      <c r="B440" s="117"/>
      <c r="C440" s="129" t="s">
        <v>1661</v>
      </c>
      <c r="D440" s="130">
        <v>3.43</v>
      </c>
      <c r="E440" s="131">
        <v>55.24</v>
      </c>
      <c r="F440" s="136">
        <v>3.6430640000000003</v>
      </c>
      <c r="G440" s="137">
        <v>-0.21306400000000014</v>
      </c>
      <c r="H440" s="141"/>
      <c r="I440" s="134" t="s">
        <v>5731</v>
      </c>
      <c r="J440" s="111" t="str">
        <f t="shared" si="1"/>
        <v>#REF!</v>
      </c>
      <c r="K440" s="112"/>
      <c r="L440" s="112"/>
      <c r="M440" s="112"/>
      <c r="N440" s="112"/>
      <c r="O440" s="112"/>
      <c r="P440" s="112"/>
      <c r="Q440" s="116" t="s">
        <v>5698</v>
      </c>
      <c r="R440" s="117"/>
      <c r="S440" s="117"/>
    </row>
    <row r="441" ht="14.25" customHeight="1">
      <c r="A441" s="112"/>
      <c r="B441" s="117"/>
      <c r="C441" s="129" t="s">
        <v>4577</v>
      </c>
      <c r="D441" s="130">
        <v>2.56</v>
      </c>
      <c r="E441" s="131">
        <v>51.14</v>
      </c>
      <c r="F441" s="136">
        <v>3.2183040000000003</v>
      </c>
      <c r="G441" s="137">
        <v>-0.6583040000000002</v>
      </c>
      <c r="H441" s="141"/>
      <c r="I441" s="134" t="s">
        <v>5731</v>
      </c>
      <c r="J441" s="111" t="str">
        <f t="shared" si="1"/>
        <v>#REF!</v>
      </c>
      <c r="K441" s="112"/>
      <c r="L441" s="112"/>
      <c r="M441" s="112"/>
      <c r="N441" s="112"/>
      <c r="O441" s="112"/>
      <c r="P441" s="112"/>
      <c r="Q441" s="116" t="s">
        <v>5698</v>
      </c>
      <c r="R441" s="117"/>
      <c r="S441" s="117"/>
    </row>
    <row r="442" ht="14.25" customHeight="1">
      <c r="A442" s="112"/>
      <c r="B442" s="117"/>
      <c r="C442" s="129" t="s">
        <v>2952</v>
      </c>
      <c r="D442" s="130">
        <v>1.84</v>
      </c>
      <c r="E442" s="131">
        <v>53.24</v>
      </c>
      <c r="F442" s="136">
        <v>3.435864</v>
      </c>
      <c r="G442" s="137">
        <v>-1.595864</v>
      </c>
      <c r="H442" s="141"/>
      <c r="I442" s="134" t="s">
        <v>5731</v>
      </c>
      <c r="J442" s="111" t="str">
        <f t="shared" si="1"/>
        <v>#REF!</v>
      </c>
      <c r="K442" s="112"/>
      <c r="L442" s="112"/>
      <c r="M442" s="112"/>
      <c r="N442" s="112"/>
      <c r="O442" s="112"/>
      <c r="P442" s="112"/>
      <c r="Q442" s="116" t="s">
        <v>5698</v>
      </c>
      <c r="R442" s="117"/>
      <c r="S442" s="117"/>
    </row>
    <row r="443" ht="14.25" customHeight="1">
      <c r="A443" s="112"/>
      <c r="B443" s="117"/>
      <c r="C443" s="129" t="s">
        <v>1104</v>
      </c>
      <c r="D443" s="130">
        <v>3.74</v>
      </c>
      <c r="E443" s="131">
        <v>57.05</v>
      </c>
      <c r="F443" s="136">
        <v>3.83058</v>
      </c>
      <c r="G443" s="137">
        <v>-0.09057999999999966</v>
      </c>
      <c r="H443" s="141"/>
      <c r="I443" s="134" t="s">
        <v>5731</v>
      </c>
      <c r="J443" s="111" t="str">
        <f t="shared" si="1"/>
        <v>#REF!</v>
      </c>
      <c r="K443" s="112"/>
      <c r="L443" s="112"/>
      <c r="M443" s="112"/>
      <c r="N443" s="112"/>
      <c r="O443" s="112"/>
      <c r="P443" s="112"/>
      <c r="Q443" s="116" t="s">
        <v>5698</v>
      </c>
      <c r="R443" s="117"/>
      <c r="S443" s="117"/>
    </row>
    <row r="444" ht="14.25" customHeight="1">
      <c r="A444" s="112"/>
      <c r="B444" s="117"/>
      <c r="C444" s="129" t="s">
        <v>2708</v>
      </c>
      <c r="D444" s="130">
        <v>4.0</v>
      </c>
      <c r="E444" s="131">
        <v>53.54</v>
      </c>
      <c r="F444" s="136">
        <v>3.4669439999999994</v>
      </c>
      <c r="G444" s="137">
        <v>0.5330560000000006</v>
      </c>
      <c r="H444" s="141"/>
      <c r="I444" s="134" t="s">
        <v>5731</v>
      </c>
      <c r="J444" s="111" t="str">
        <f t="shared" si="1"/>
        <v>#REF!</v>
      </c>
      <c r="K444" s="112"/>
      <c r="L444" s="112"/>
      <c r="M444" s="112"/>
      <c r="N444" s="112"/>
      <c r="O444" s="112"/>
      <c r="P444" s="112"/>
      <c r="Q444" s="116" t="s">
        <v>5698</v>
      </c>
      <c r="R444" s="117"/>
      <c r="S444" s="117"/>
    </row>
    <row r="445" ht="14.25" customHeight="1">
      <c r="A445" s="112"/>
      <c r="B445" s="117"/>
      <c r="C445" s="129" t="s">
        <v>1443</v>
      </c>
      <c r="D445" s="130">
        <v>3.84</v>
      </c>
      <c r="E445" s="131">
        <v>55.77</v>
      </c>
      <c r="F445" s="136">
        <v>3.6979720000000005</v>
      </c>
      <c r="G445" s="137">
        <v>0.14202799999999938</v>
      </c>
      <c r="H445" s="141"/>
      <c r="I445" s="134" t="s">
        <v>5731</v>
      </c>
      <c r="J445" s="111" t="str">
        <f t="shared" si="1"/>
        <v>#REF!</v>
      </c>
      <c r="K445" s="112"/>
      <c r="L445" s="112"/>
      <c r="M445" s="112"/>
      <c r="N445" s="112"/>
      <c r="O445" s="112"/>
      <c r="P445" s="112"/>
      <c r="Q445" s="116" t="s">
        <v>5698</v>
      </c>
      <c r="R445" s="117"/>
      <c r="S445" s="117"/>
    </row>
    <row r="446" ht="14.25" customHeight="1">
      <c r="A446" s="112"/>
      <c r="B446" s="117"/>
      <c r="C446" s="129" t="s">
        <v>5025</v>
      </c>
      <c r="D446" s="130">
        <v>2.69</v>
      </c>
      <c r="E446" s="131">
        <v>50.33</v>
      </c>
      <c r="F446" s="136">
        <v>3.134388</v>
      </c>
      <c r="G446" s="137">
        <v>-0.444388</v>
      </c>
      <c r="H446" s="141"/>
      <c r="I446" s="134" t="s">
        <v>5731</v>
      </c>
      <c r="J446" s="111" t="str">
        <f t="shared" si="1"/>
        <v>#REF!</v>
      </c>
      <c r="K446" s="112"/>
      <c r="L446" s="112"/>
      <c r="M446" s="112"/>
      <c r="N446" s="112"/>
      <c r="O446" s="112"/>
      <c r="P446" s="112"/>
      <c r="Q446" s="116" t="s">
        <v>5698</v>
      </c>
      <c r="R446" s="117"/>
      <c r="S446" s="117"/>
    </row>
    <row r="447" ht="14.25" customHeight="1">
      <c r="A447" s="112"/>
      <c r="B447" s="117"/>
      <c r="C447" s="129" t="s">
        <v>2141</v>
      </c>
      <c r="D447" s="130">
        <v>3.74</v>
      </c>
      <c r="E447" s="131">
        <v>54.36</v>
      </c>
      <c r="F447" s="136">
        <v>3.5518959999999997</v>
      </c>
      <c r="G447" s="137">
        <v>0.1881040000000005</v>
      </c>
      <c r="H447" s="141"/>
      <c r="I447" s="134" t="s">
        <v>5731</v>
      </c>
      <c r="J447" s="111" t="str">
        <f t="shared" si="1"/>
        <v>#REF!</v>
      </c>
      <c r="K447" s="112"/>
      <c r="L447" s="112"/>
      <c r="M447" s="112"/>
      <c r="N447" s="112"/>
      <c r="O447" s="112"/>
      <c r="P447" s="112"/>
      <c r="Q447" s="116" t="s">
        <v>5698</v>
      </c>
      <c r="R447" s="117"/>
      <c r="S447" s="117"/>
    </row>
    <row r="448" ht="14.25" customHeight="1">
      <c r="A448" s="112"/>
      <c r="B448" s="117"/>
      <c r="C448" s="129" t="s">
        <v>1563</v>
      </c>
      <c r="D448" s="130">
        <v>3.88</v>
      </c>
      <c r="E448" s="131">
        <v>55.45</v>
      </c>
      <c r="F448" s="136">
        <v>3.66482</v>
      </c>
      <c r="G448" s="137">
        <v>0.2151799999999997</v>
      </c>
      <c r="H448" s="141"/>
      <c r="I448" s="134" t="s">
        <v>5731</v>
      </c>
      <c r="J448" s="111" t="str">
        <f t="shared" si="1"/>
        <v>#REF!</v>
      </c>
      <c r="K448" s="112"/>
      <c r="L448" s="112"/>
      <c r="M448" s="112"/>
      <c r="N448" s="112"/>
      <c r="O448" s="112"/>
      <c r="P448" s="112"/>
      <c r="Q448" s="116" t="s">
        <v>5698</v>
      </c>
      <c r="R448" s="117"/>
      <c r="S448" s="117"/>
    </row>
    <row r="449" ht="14.25" customHeight="1">
      <c r="A449" s="112"/>
      <c r="B449" s="117"/>
      <c r="C449" s="129" t="s">
        <v>1281</v>
      </c>
      <c r="D449" s="130">
        <v>4.07</v>
      </c>
      <c r="E449" s="131">
        <v>56.21</v>
      </c>
      <c r="F449" s="136">
        <v>3.7435559999999994</v>
      </c>
      <c r="G449" s="137">
        <v>0.32644400000000084</v>
      </c>
      <c r="H449" s="141"/>
      <c r="I449" s="134" t="s">
        <v>5732</v>
      </c>
      <c r="J449" s="111" t="str">
        <f t="shared" si="1"/>
        <v>#REF!</v>
      </c>
      <c r="K449" s="112"/>
      <c r="L449" s="112"/>
      <c r="M449" s="112"/>
      <c r="N449" s="112"/>
      <c r="O449" s="112"/>
      <c r="P449" s="112"/>
      <c r="Q449" s="116" t="s">
        <v>5698</v>
      </c>
      <c r="R449" s="117"/>
      <c r="S449" s="117"/>
    </row>
    <row r="450" ht="14.25" customHeight="1">
      <c r="A450" s="112"/>
      <c r="B450" s="117"/>
      <c r="C450" s="129" t="s">
        <v>4356</v>
      </c>
      <c r="D450" s="130">
        <v>2.71</v>
      </c>
      <c r="E450" s="131">
        <v>51.46</v>
      </c>
      <c r="F450" s="136">
        <v>3.2514559999999997</v>
      </c>
      <c r="G450" s="137">
        <v>-0.5414559999999997</v>
      </c>
      <c r="H450" s="141"/>
      <c r="I450" s="134" t="s">
        <v>5732</v>
      </c>
      <c r="J450" s="111" t="str">
        <f t="shared" si="1"/>
        <v>#REF!</v>
      </c>
      <c r="K450" s="112"/>
      <c r="L450" s="112"/>
      <c r="M450" s="112"/>
      <c r="N450" s="112"/>
      <c r="O450" s="112"/>
      <c r="P450" s="112"/>
      <c r="Q450" s="116" t="s">
        <v>5698</v>
      </c>
      <c r="R450" s="117"/>
      <c r="S450" s="117"/>
    </row>
    <row r="451" ht="14.25" customHeight="1">
      <c r="A451" s="112"/>
      <c r="B451" s="117"/>
      <c r="C451" s="129" t="s">
        <v>1228</v>
      </c>
      <c r="D451" s="130">
        <v>3.15</v>
      </c>
      <c r="E451" s="131">
        <v>56.41</v>
      </c>
      <c r="F451" s="136">
        <v>3.7642759999999993</v>
      </c>
      <c r="G451" s="137">
        <v>-0.6142759999999994</v>
      </c>
      <c r="H451" s="141"/>
      <c r="I451" s="134" t="s">
        <v>5732</v>
      </c>
      <c r="J451" s="111" t="str">
        <f t="shared" si="1"/>
        <v>#REF!</v>
      </c>
      <c r="K451" s="112"/>
      <c r="L451" s="112"/>
      <c r="M451" s="112"/>
      <c r="N451" s="112"/>
      <c r="O451" s="112"/>
      <c r="P451" s="112"/>
      <c r="Q451" s="116" t="s">
        <v>5698</v>
      </c>
      <c r="R451" s="117"/>
      <c r="S451" s="117"/>
    </row>
    <row r="452" ht="14.25" customHeight="1">
      <c r="A452" s="112"/>
      <c r="B452" s="117"/>
      <c r="C452" s="129" t="s">
        <v>1461</v>
      </c>
      <c r="D452" s="130">
        <v>4.5</v>
      </c>
      <c r="E452" s="131">
        <v>55.72</v>
      </c>
      <c r="F452" s="136">
        <v>3.6927919999999994</v>
      </c>
      <c r="G452" s="137">
        <v>0.8072080000000006</v>
      </c>
      <c r="H452" s="141"/>
      <c r="I452" s="134" t="s">
        <v>5732</v>
      </c>
      <c r="J452" s="111" t="str">
        <f t="shared" si="1"/>
        <v>#REF!</v>
      </c>
      <c r="K452" s="112"/>
      <c r="L452" s="112"/>
      <c r="M452" s="112"/>
      <c r="N452" s="112"/>
      <c r="O452" s="112"/>
      <c r="P452" s="112"/>
      <c r="Q452" s="116" t="s">
        <v>5698</v>
      </c>
      <c r="R452" s="117"/>
      <c r="S452" s="117"/>
    </row>
    <row r="453" ht="14.25" customHeight="1">
      <c r="A453" s="112"/>
      <c r="B453" s="117"/>
      <c r="C453" s="129" t="s">
        <v>3056</v>
      </c>
      <c r="D453" s="130">
        <v>2.77</v>
      </c>
      <c r="E453" s="131">
        <v>53.1</v>
      </c>
      <c r="F453" s="136">
        <v>3.4213599999999995</v>
      </c>
      <c r="G453" s="137">
        <v>-0.6513599999999995</v>
      </c>
      <c r="H453" s="141"/>
      <c r="I453" s="134" t="s">
        <v>5732</v>
      </c>
      <c r="J453" s="111" t="str">
        <f t="shared" si="1"/>
        <v>#REF!</v>
      </c>
      <c r="K453" s="112"/>
      <c r="L453" s="112"/>
      <c r="M453" s="112"/>
      <c r="N453" s="112"/>
      <c r="O453" s="112"/>
      <c r="P453" s="112"/>
      <c r="Q453" s="116" t="s">
        <v>5698</v>
      </c>
      <c r="R453" s="117"/>
      <c r="S453" s="117"/>
    </row>
    <row r="454" ht="14.25" customHeight="1">
      <c r="A454" s="112"/>
      <c r="B454" s="117"/>
      <c r="C454" s="129" t="s">
        <v>1688</v>
      </c>
      <c r="D454" s="130">
        <v>4.12</v>
      </c>
      <c r="E454" s="131">
        <v>55.19</v>
      </c>
      <c r="F454" s="136">
        <v>3.6378839999999992</v>
      </c>
      <c r="G454" s="137">
        <v>0.4821160000000009</v>
      </c>
      <c r="H454" s="141"/>
      <c r="I454" s="134" t="s">
        <v>5732</v>
      </c>
      <c r="J454" s="111" t="str">
        <f t="shared" si="1"/>
        <v>#REF!</v>
      </c>
      <c r="K454" s="112"/>
      <c r="L454" s="112"/>
      <c r="M454" s="112"/>
      <c r="N454" s="112"/>
      <c r="O454" s="112"/>
      <c r="P454" s="112"/>
      <c r="Q454" s="116" t="s">
        <v>5698</v>
      </c>
      <c r="R454" s="117"/>
      <c r="S454" s="117"/>
    </row>
    <row r="455" ht="14.25" customHeight="1">
      <c r="A455" s="112"/>
      <c r="B455" s="117"/>
      <c r="C455" s="129" t="s">
        <v>1683</v>
      </c>
      <c r="D455" s="130">
        <v>4.23</v>
      </c>
      <c r="E455" s="131">
        <v>55.2</v>
      </c>
      <c r="F455" s="136">
        <v>3.63892</v>
      </c>
      <c r="G455" s="137">
        <v>0.5910800000000003</v>
      </c>
      <c r="H455" s="141"/>
      <c r="I455" s="134" t="s">
        <v>5732</v>
      </c>
      <c r="J455" s="111" t="str">
        <f t="shared" si="1"/>
        <v>#REF!</v>
      </c>
      <c r="K455" s="112"/>
      <c r="L455" s="112"/>
      <c r="M455" s="112"/>
      <c r="N455" s="112"/>
      <c r="O455" s="112"/>
      <c r="P455" s="112"/>
      <c r="Q455" s="116" t="s">
        <v>5698</v>
      </c>
      <c r="R455" s="117"/>
      <c r="S455" s="117"/>
    </row>
    <row r="456" ht="14.25" customHeight="1">
      <c r="A456" s="112"/>
      <c r="B456" s="117"/>
      <c r="C456" s="129" t="s">
        <v>3920</v>
      </c>
      <c r="D456" s="130">
        <v>3.89</v>
      </c>
      <c r="E456" s="131">
        <v>52.03</v>
      </c>
      <c r="F456" s="136">
        <v>3.310508</v>
      </c>
      <c r="G456" s="137">
        <v>0.5794920000000001</v>
      </c>
      <c r="H456" s="141"/>
      <c r="I456" s="134" t="s">
        <v>5732</v>
      </c>
      <c r="J456" s="111" t="str">
        <f t="shared" si="1"/>
        <v>#REF!</v>
      </c>
      <c r="K456" s="112"/>
      <c r="L456" s="112"/>
      <c r="M456" s="112"/>
      <c r="N456" s="112"/>
      <c r="O456" s="112"/>
      <c r="P456" s="112"/>
      <c r="Q456" s="116" t="s">
        <v>5698</v>
      </c>
      <c r="R456" s="117"/>
      <c r="S456" s="117"/>
    </row>
    <row r="457" ht="14.25" customHeight="1">
      <c r="A457" s="112"/>
      <c r="B457" s="117"/>
      <c r="C457" s="129" t="s">
        <v>1703</v>
      </c>
      <c r="D457" s="130">
        <v>4.43</v>
      </c>
      <c r="E457" s="131">
        <v>55.15</v>
      </c>
      <c r="F457" s="136">
        <v>3.63374</v>
      </c>
      <c r="G457" s="137">
        <v>0.7962599999999997</v>
      </c>
      <c r="H457" s="141"/>
      <c r="I457" s="134" t="s">
        <v>5732</v>
      </c>
      <c r="J457" s="111" t="str">
        <f t="shared" si="1"/>
        <v>#REF!</v>
      </c>
      <c r="K457" s="112"/>
      <c r="L457" s="112"/>
      <c r="M457" s="112"/>
      <c r="N457" s="112"/>
      <c r="O457" s="112"/>
      <c r="P457" s="112"/>
      <c r="Q457" s="116" t="s">
        <v>5698</v>
      </c>
      <c r="R457" s="117"/>
      <c r="S457" s="117"/>
    </row>
    <row r="458" ht="14.25" customHeight="1">
      <c r="A458" s="112"/>
      <c r="B458" s="117"/>
      <c r="C458" s="129" t="s">
        <v>1907</v>
      </c>
      <c r="D458" s="130">
        <v>4.17</v>
      </c>
      <c r="E458" s="131">
        <v>54.76</v>
      </c>
      <c r="F458" s="136">
        <v>3.5933359999999994</v>
      </c>
      <c r="G458" s="137">
        <v>0.5766640000000005</v>
      </c>
      <c r="H458" s="141"/>
      <c r="I458" s="134" t="s">
        <v>5732</v>
      </c>
      <c r="J458" s="111" t="str">
        <f t="shared" si="1"/>
        <v>#REF!</v>
      </c>
      <c r="K458" s="112"/>
      <c r="L458" s="112"/>
      <c r="M458" s="112"/>
      <c r="N458" s="112"/>
      <c r="O458" s="112"/>
      <c r="P458" s="112"/>
      <c r="Q458" s="116" t="s">
        <v>5698</v>
      </c>
      <c r="R458" s="117"/>
      <c r="S458" s="117"/>
    </row>
    <row r="459" ht="14.25" customHeight="1">
      <c r="A459" s="112"/>
      <c r="B459" s="117"/>
      <c r="C459" s="129" t="s">
        <v>3893</v>
      </c>
      <c r="D459" s="130">
        <v>2.92</v>
      </c>
      <c r="E459" s="131">
        <v>52.06</v>
      </c>
      <c r="F459" s="136">
        <v>3.313616</v>
      </c>
      <c r="G459" s="137">
        <v>-0.3936160000000002</v>
      </c>
      <c r="H459" s="141"/>
      <c r="I459" s="134" t="s">
        <v>5732</v>
      </c>
      <c r="J459" s="111" t="str">
        <f t="shared" si="1"/>
        <v>#REF!</v>
      </c>
      <c r="K459" s="112"/>
      <c r="L459" s="112"/>
      <c r="M459" s="112"/>
      <c r="N459" s="112"/>
      <c r="O459" s="112"/>
      <c r="P459" s="112"/>
      <c r="Q459" s="116" t="s">
        <v>5698</v>
      </c>
      <c r="R459" s="117"/>
      <c r="S459" s="117"/>
    </row>
    <row r="460" ht="14.25" customHeight="1">
      <c r="A460" s="112"/>
      <c r="B460" s="117"/>
      <c r="C460" s="129" t="s">
        <v>1885</v>
      </c>
      <c r="D460" s="130">
        <v>3.36</v>
      </c>
      <c r="E460" s="131">
        <v>54.79</v>
      </c>
      <c r="F460" s="136">
        <v>3.5964439999999995</v>
      </c>
      <c r="G460" s="137">
        <v>-0.23644399999999965</v>
      </c>
      <c r="H460" s="141"/>
      <c r="I460" s="134" t="s">
        <v>5732</v>
      </c>
      <c r="J460" s="111" t="str">
        <f t="shared" si="1"/>
        <v>#REF!</v>
      </c>
      <c r="K460" s="112"/>
      <c r="L460" s="112"/>
      <c r="M460" s="112"/>
      <c r="N460" s="112"/>
      <c r="O460" s="112"/>
      <c r="P460" s="112"/>
      <c r="Q460" s="116" t="s">
        <v>5698</v>
      </c>
      <c r="R460" s="117"/>
      <c r="S460" s="117"/>
    </row>
    <row r="461" ht="14.25" customHeight="1">
      <c r="A461" s="112"/>
      <c r="B461" s="117"/>
      <c r="C461" s="129" t="s">
        <v>3747</v>
      </c>
      <c r="D461" s="130">
        <v>2.52</v>
      </c>
      <c r="E461" s="131">
        <v>52.24</v>
      </c>
      <c r="F461" s="136">
        <v>3.332264</v>
      </c>
      <c r="G461" s="137">
        <v>-0.8122639999999999</v>
      </c>
      <c r="H461" s="141"/>
      <c r="I461" s="134" t="s">
        <v>5732</v>
      </c>
      <c r="J461" s="111" t="str">
        <f t="shared" si="1"/>
        <v>#REF!</v>
      </c>
      <c r="K461" s="112"/>
      <c r="L461" s="112"/>
      <c r="M461" s="112"/>
      <c r="N461" s="112"/>
      <c r="O461" s="112"/>
      <c r="P461" s="112"/>
      <c r="Q461" s="116" t="s">
        <v>5698</v>
      </c>
      <c r="R461" s="117"/>
      <c r="S461" s="117"/>
    </row>
    <row r="462" ht="14.25" customHeight="1">
      <c r="A462" s="112"/>
      <c r="B462" s="117"/>
      <c r="C462" s="129" t="s">
        <v>3818</v>
      </c>
      <c r="D462" s="130">
        <v>2.84</v>
      </c>
      <c r="E462" s="131">
        <v>52.15</v>
      </c>
      <c r="F462" s="136">
        <v>3.3229399999999996</v>
      </c>
      <c r="G462" s="137">
        <v>-0.4829399999999997</v>
      </c>
      <c r="H462" s="141"/>
      <c r="I462" s="134" t="s">
        <v>5732</v>
      </c>
      <c r="J462" s="111" t="str">
        <f t="shared" si="1"/>
        <v>#REF!</v>
      </c>
      <c r="K462" s="112"/>
      <c r="L462" s="112"/>
      <c r="M462" s="112"/>
      <c r="N462" s="112"/>
      <c r="O462" s="112"/>
      <c r="P462" s="112"/>
      <c r="Q462" s="116" t="s">
        <v>5698</v>
      </c>
      <c r="R462" s="117"/>
      <c r="S462" s="117"/>
    </row>
    <row r="463" ht="14.25" customHeight="1">
      <c r="A463" s="112"/>
      <c r="B463" s="117"/>
      <c r="C463" s="129" t="s">
        <v>1586</v>
      </c>
      <c r="D463" s="130">
        <v>4.81</v>
      </c>
      <c r="E463" s="131">
        <v>55.39</v>
      </c>
      <c r="F463" s="136">
        <v>3.658604</v>
      </c>
      <c r="G463" s="137">
        <v>1.1513959999999996</v>
      </c>
      <c r="H463" s="141"/>
      <c r="I463" s="134" t="s">
        <v>5732</v>
      </c>
      <c r="J463" s="111" t="str">
        <f t="shared" si="1"/>
        <v>#REF!</v>
      </c>
      <c r="K463" s="112"/>
      <c r="L463" s="112"/>
      <c r="M463" s="112"/>
      <c r="N463" s="112"/>
      <c r="O463" s="112"/>
      <c r="P463" s="112"/>
      <c r="Q463" s="116" t="s">
        <v>5698</v>
      </c>
      <c r="R463" s="117"/>
      <c r="S463" s="117"/>
    </row>
    <row r="464" ht="14.25" customHeight="1">
      <c r="A464" s="112"/>
      <c r="B464" s="117"/>
      <c r="C464" s="129" t="s">
        <v>1635</v>
      </c>
      <c r="D464" s="130">
        <v>3.89</v>
      </c>
      <c r="E464" s="131">
        <v>55.28</v>
      </c>
      <c r="F464" s="136">
        <v>3.6472079999999996</v>
      </c>
      <c r="G464" s="137">
        <v>0.24279200000000056</v>
      </c>
      <c r="H464" s="141"/>
      <c r="I464" s="134" t="s">
        <v>5732</v>
      </c>
      <c r="J464" s="111" t="str">
        <f t="shared" si="1"/>
        <v>#REF!</v>
      </c>
      <c r="K464" s="112"/>
      <c r="L464" s="112"/>
      <c r="M464" s="112"/>
      <c r="N464" s="112"/>
      <c r="O464" s="112"/>
      <c r="P464" s="112"/>
      <c r="Q464" s="116" t="s">
        <v>5698</v>
      </c>
      <c r="R464" s="117"/>
      <c r="S464" s="117"/>
    </row>
    <row r="465" ht="14.25" customHeight="1">
      <c r="A465" s="112"/>
      <c r="B465" s="117"/>
      <c r="C465" s="129" t="s">
        <v>4017</v>
      </c>
      <c r="D465" s="130">
        <v>2.62</v>
      </c>
      <c r="E465" s="131">
        <v>51.91</v>
      </c>
      <c r="F465" s="136">
        <v>3.2980759999999996</v>
      </c>
      <c r="G465" s="137">
        <v>-0.6780759999999995</v>
      </c>
      <c r="H465" s="141"/>
      <c r="I465" s="134" t="s">
        <v>5732</v>
      </c>
      <c r="J465" s="111" t="str">
        <f t="shared" si="1"/>
        <v>#REF!</v>
      </c>
      <c r="K465" s="112"/>
      <c r="L465" s="112"/>
      <c r="M465" s="112"/>
      <c r="N465" s="112"/>
      <c r="O465" s="112"/>
      <c r="P465" s="112"/>
      <c r="Q465" s="116" t="s">
        <v>5698</v>
      </c>
      <c r="R465" s="117"/>
      <c r="S465" s="117"/>
    </row>
    <row r="466" ht="14.25" customHeight="1">
      <c r="A466" s="112"/>
      <c r="B466" s="117"/>
      <c r="C466" s="129" t="s">
        <v>2456</v>
      </c>
      <c r="D466" s="130">
        <v>2.6</v>
      </c>
      <c r="E466" s="131">
        <v>53.88</v>
      </c>
      <c r="F466" s="136">
        <v>3.5021679999999997</v>
      </c>
      <c r="G466" s="137">
        <v>-0.9021679999999996</v>
      </c>
      <c r="H466" s="141"/>
      <c r="I466" s="134" t="s">
        <v>5732</v>
      </c>
      <c r="J466" s="111" t="str">
        <f t="shared" si="1"/>
        <v>#REF!</v>
      </c>
      <c r="K466" s="112"/>
      <c r="L466" s="112"/>
      <c r="M466" s="112"/>
      <c r="N466" s="112"/>
      <c r="O466" s="112"/>
      <c r="P466" s="112"/>
      <c r="Q466" s="116" t="s">
        <v>5698</v>
      </c>
      <c r="R466" s="117"/>
      <c r="S466" s="117"/>
    </row>
    <row r="467" ht="14.25" customHeight="1">
      <c r="A467" s="112"/>
      <c r="B467" s="117"/>
      <c r="C467" s="129" t="s">
        <v>1826</v>
      </c>
      <c r="D467" s="130">
        <v>3.78</v>
      </c>
      <c r="E467" s="131">
        <v>54.91</v>
      </c>
      <c r="F467" s="136">
        <v>3.608875999999999</v>
      </c>
      <c r="G467" s="137">
        <v>0.17112400000000072</v>
      </c>
      <c r="H467" s="141"/>
      <c r="I467" s="134" t="s">
        <v>5732</v>
      </c>
      <c r="J467" s="111" t="str">
        <f t="shared" si="1"/>
        <v>#REF!</v>
      </c>
      <c r="K467" s="112"/>
      <c r="L467" s="112"/>
      <c r="M467" s="112"/>
      <c r="N467" s="112"/>
      <c r="O467" s="112"/>
      <c r="P467" s="112"/>
      <c r="Q467" s="116" t="s">
        <v>5698</v>
      </c>
      <c r="R467" s="117"/>
      <c r="S467" s="117"/>
    </row>
    <row r="468" ht="14.25" customHeight="1">
      <c r="A468" s="112"/>
      <c r="B468" s="117"/>
      <c r="C468" s="129" t="s">
        <v>5397</v>
      </c>
      <c r="D468" s="130">
        <v>3.58</v>
      </c>
      <c r="E468" s="131">
        <v>49.26</v>
      </c>
      <c r="F468" s="136">
        <v>3.0235359999999996</v>
      </c>
      <c r="G468" s="137">
        <v>0.5564640000000005</v>
      </c>
      <c r="H468" s="141"/>
      <c r="I468" s="134" t="s">
        <v>5732</v>
      </c>
      <c r="J468" s="111" t="str">
        <f t="shared" si="1"/>
        <v>#REF!</v>
      </c>
      <c r="K468" s="112"/>
      <c r="L468" s="112"/>
      <c r="M468" s="112"/>
      <c r="N468" s="112"/>
      <c r="O468" s="112"/>
      <c r="P468" s="112"/>
      <c r="Q468" s="116" t="s">
        <v>5698</v>
      </c>
      <c r="R468" s="117"/>
      <c r="S468" s="117"/>
    </row>
    <row r="469" ht="14.25" customHeight="1">
      <c r="A469" s="112"/>
      <c r="B469" s="117"/>
      <c r="C469" s="129" t="s">
        <v>1194</v>
      </c>
      <c r="D469" s="130">
        <v>4.54</v>
      </c>
      <c r="E469" s="131">
        <v>56.52</v>
      </c>
      <c r="F469" s="136">
        <v>3.7756719999999997</v>
      </c>
      <c r="G469" s="137">
        <v>0.7643280000000003</v>
      </c>
      <c r="H469" s="141"/>
      <c r="I469" s="134" t="s">
        <v>5732</v>
      </c>
      <c r="J469" s="111" t="str">
        <f t="shared" si="1"/>
        <v>#REF!</v>
      </c>
      <c r="K469" s="112"/>
      <c r="L469" s="112"/>
      <c r="M469" s="112"/>
      <c r="N469" s="112"/>
      <c r="O469" s="112"/>
      <c r="P469" s="112"/>
      <c r="Q469" s="116" t="s">
        <v>5698</v>
      </c>
      <c r="R469" s="117"/>
      <c r="S469" s="117"/>
    </row>
    <row r="470" ht="14.25" customHeight="1">
      <c r="A470" s="112"/>
      <c r="B470" s="117"/>
      <c r="C470" s="129" t="s">
        <v>1349</v>
      </c>
      <c r="D470" s="130">
        <v>3.54</v>
      </c>
      <c r="E470" s="131">
        <v>55.99</v>
      </c>
      <c r="F470" s="136">
        <v>3.7207640000000004</v>
      </c>
      <c r="G470" s="137">
        <v>-0.18076400000000037</v>
      </c>
      <c r="H470" s="141"/>
      <c r="I470" s="134" t="s">
        <v>5732</v>
      </c>
      <c r="J470" s="111" t="str">
        <f t="shared" si="1"/>
        <v>#REF!</v>
      </c>
      <c r="K470" s="112"/>
      <c r="L470" s="112"/>
      <c r="M470" s="112"/>
      <c r="N470" s="112"/>
      <c r="O470" s="112"/>
      <c r="P470" s="112"/>
      <c r="Q470" s="116" t="s">
        <v>5698</v>
      </c>
      <c r="R470" s="117"/>
      <c r="S470" s="117"/>
    </row>
    <row r="471" ht="14.25" customHeight="1">
      <c r="A471" s="112"/>
      <c r="B471" s="117"/>
      <c r="C471" s="129" t="s">
        <v>1247</v>
      </c>
      <c r="D471" s="130">
        <v>4.41</v>
      </c>
      <c r="E471" s="131">
        <v>56.33</v>
      </c>
      <c r="F471" s="136">
        <v>3.755988</v>
      </c>
      <c r="G471" s="137">
        <v>0.6540120000000003</v>
      </c>
      <c r="H471" s="141"/>
      <c r="I471" s="134" t="s">
        <v>5732</v>
      </c>
      <c r="J471" s="111" t="str">
        <f t="shared" si="1"/>
        <v>#REF!</v>
      </c>
      <c r="K471" s="112"/>
      <c r="L471" s="112"/>
      <c r="M471" s="112"/>
      <c r="N471" s="112"/>
      <c r="O471" s="112"/>
      <c r="P471" s="112"/>
      <c r="Q471" s="116" t="s">
        <v>5698</v>
      </c>
      <c r="R471" s="117"/>
      <c r="S471" s="117"/>
    </row>
    <row r="472" ht="14.25" customHeight="1">
      <c r="A472" s="112"/>
      <c r="B472" s="117"/>
      <c r="C472" s="129" t="s">
        <v>2275</v>
      </c>
      <c r="D472" s="130">
        <v>3.48</v>
      </c>
      <c r="E472" s="131">
        <v>54.16</v>
      </c>
      <c r="F472" s="136">
        <v>3.531175999999999</v>
      </c>
      <c r="G472" s="137">
        <v>-0.051175999999999</v>
      </c>
      <c r="H472" s="141"/>
      <c r="I472" s="134" t="s">
        <v>5732</v>
      </c>
      <c r="J472" s="111" t="str">
        <f t="shared" si="1"/>
        <v>#REF!</v>
      </c>
      <c r="K472" s="112"/>
      <c r="L472" s="112"/>
      <c r="M472" s="112"/>
      <c r="N472" s="112"/>
      <c r="O472" s="112"/>
      <c r="P472" s="112"/>
      <c r="Q472" s="116" t="s">
        <v>5698</v>
      </c>
      <c r="R472" s="117"/>
      <c r="S472" s="117"/>
    </row>
    <row r="473" ht="14.25" customHeight="1">
      <c r="A473" s="112"/>
      <c r="B473" s="117"/>
      <c r="C473" s="129" t="s">
        <v>2305</v>
      </c>
      <c r="D473" s="130">
        <v>2.91</v>
      </c>
      <c r="E473" s="131">
        <v>54.12</v>
      </c>
      <c r="F473" s="136">
        <v>3.5270319999999997</v>
      </c>
      <c r="G473" s="137">
        <v>-0.6170319999999996</v>
      </c>
      <c r="H473" s="141"/>
      <c r="I473" s="134" t="s">
        <v>5732</v>
      </c>
      <c r="J473" s="111" t="str">
        <f t="shared" si="1"/>
        <v>#REF!</v>
      </c>
      <c r="K473" s="112"/>
      <c r="L473" s="112"/>
      <c r="M473" s="112"/>
      <c r="N473" s="112"/>
      <c r="O473" s="112"/>
      <c r="P473" s="112"/>
      <c r="Q473" s="116" t="s">
        <v>5698</v>
      </c>
      <c r="R473" s="117"/>
      <c r="S473" s="117"/>
    </row>
    <row r="474" ht="14.25" customHeight="1">
      <c r="A474" s="112"/>
      <c r="B474" s="117"/>
      <c r="C474" s="129" t="s">
        <v>4663</v>
      </c>
      <c r="D474" s="130">
        <v>3.56</v>
      </c>
      <c r="E474" s="131">
        <v>51.01</v>
      </c>
      <c r="F474" s="136">
        <v>3.204836</v>
      </c>
      <c r="G474" s="137">
        <v>0.35516400000000026</v>
      </c>
      <c r="H474" s="141"/>
      <c r="I474" s="134" t="s">
        <v>5732</v>
      </c>
      <c r="J474" s="111" t="str">
        <f t="shared" si="1"/>
        <v>#REF!</v>
      </c>
      <c r="K474" s="112"/>
      <c r="L474" s="112"/>
      <c r="M474" s="112"/>
      <c r="N474" s="112"/>
      <c r="O474" s="112"/>
      <c r="P474" s="112"/>
      <c r="Q474" s="116" t="s">
        <v>5698</v>
      </c>
      <c r="R474" s="117"/>
      <c r="S474" s="117"/>
    </row>
    <row r="475" ht="14.25" customHeight="1">
      <c r="A475" s="112"/>
      <c r="B475" s="117"/>
      <c r="C475" s="129" t="s">
        <v>4499</v>
      </c>
      <c r="D475" s="130">
        <v>3.47</v>
      </c>
      <c r="E475" s="131">
        <v>51.26</v>
      </c>
      <c r="F475" s="136">
        <v>3.230736</v>
      </c>
      <c r="G475" s="137">
        <v>0.23926400000000037</v>
      </c>
      <c r="H475" s="141"/>
      <c r="I475" s="134" t="s">
        <v>5732</v>
      </c>
      <c r="J475" s="111" t="str">
        <f t="shared" si="1"/>
        <v>#REF!</v>
      </c>
      <c r="K475" s="112"/>
      <c r="L475" s="112"/>
      <c r="M475" s="112"/>
      <c r="N475" s="112"/>
      <c r="O475" s="112"/>
      <c r="P475" s="112"/>
      <c r="Q475" s="116" t="s">
        <v>5698</v>
      </c>
      <c r="R475" s="117"/>
      <c r="S475" s="117"/>
    </row>
    <row r="476" ht="14.25" customHeight="1">
      <c r="A476" s="112"/>
      <c r="B476" s="117"/>
      <c r="C476" s="129" t="s">
        <v>1462</v>
      </c>
      <c r="D476" s="130">
        <v>4.38</v>
      </c>
      <c r="E476" s="131">
        <v>55.72</v>
      </c>
      <c r="F476" s="136">
        <v>3.6927919999999994</v>
      </c>
      <c r="G476" s="137">
        <v>0.6872080000000005</v>
      </c>
      <c r="H476" s="141"/>
      <c r="I476" s="134" t="s">
        <v>5732</v>
      </c>
      <c r="J476" s="111" t="str">
        <f t="shared" si="1"/>
        <v>#REF!</v>
      </c>
      <c r="K476" s="112"/>
      <c r="L476" s="112"/>
      <c r="M476" s="112"/>
      <c r="N476" s="112"/>
      <c r="O476" s="112"/>
      <c r="P476" s="112"/>
      <c r="Q476" s="116" t="s">
        <v>5698</v>
      </c>
      <c r="R476" s="117"/>
      <c r="S476" s="117"/>
    </row>
    <row r="477" ht="14.25" customHeight="1">
      <c r="A477" s="112"/>
      <c r="B477" s="117"/>
      <c r="C477" s="129" t="s">
        <v>1365</v>
      </c>
      <c r="D477" s="130">
        <v>5.22</v>
      </c>
      <c r="E477" s="131">
        <v>55.95</v>
      </c>
      <c r="F477" s="136">
        <v>3.7166200000000003</v>
      </c>
      <c r="G477" s="137">
        <v>1.5033799999999995</v>
      </c>
      <c r="H477" s="141"/>
      <c r="I477" s="134" t="s">
        <v>5732</v>
      </c>
      <c r="J477" s="111" t="str">
        <f t="shared" si="1"/>
        <v>#REF!</v>
      </c>
      <c r="K477" s="112"/>
      <c r="L477" s="112"/>
      <c r="M477" s="112"/>
      <c r="N477" s="112"/>
      <c r="O477" s="112"/>
      <c r="P477" s="112"/>
      <c r="Q477" s="116" t="s">
        <v>5698</v>
      </c>
      <c r="R477" s="117"/>
      <c r="S477" s="117"/>
    </row>
    <row r="478" ht="14.25" customHeight="1">
      <c r="A478" s="112"/>
      <c r="B478" s="117"/>
      <c r="C478" s="129" t="s">
        <v>4038</v>
      </c>
      <c r="D478" s="130">
        <v>3.32</v>
      </c>
      <c r="E478" s="131">
        <v>51.89</v>
      </c>
      <c r="F478" s="136">
        <v>3.2960039999999995</v>
      </c>
      <c r="G478" s="137">
        <v>0.02399600000000035</v>
      </c>
      <c r="H478" s="141"/>
      <c r="I478" s="134" t="s">
        <v>5732</v>
      </c>
      <c r="J478" s="111" t="str">
        <f t="shared" si="1"/>
        <v>#REF!</v>
      </c>
      <c r="K478" s="112"/>
      <c r="L478" s="112"/>
      <c r="M478" s="112"/>
      <c r="N478" s="112"/>
      <c r="O478" s="112"/>
      <c r="P478" s="112"/>
      <c r="Q478" s="116" t="s">
        <v>5698</v>
      </c>
      <c r="R478" s="117"/>
      <c r="S478" s="117"/>
    </row>
    <row r="479" ht="14.25" customHeight="1">
      <c r="A479" s="112"/>
      <c r="B479" s="117"/>
      <c r="C479" s="129" t="s">
        <v>3635</v>
      </c>
      <c r="D479" s="130">
        <v>2.56</v>
      </c>
      <c r="E479" s="131">
        <v>52.39</v>
      </c>
      <c r="F479" s="136">
        <v>3.3478039999999996</v>
      </c>
      <c r="G479" s="137">
        <v>-0.7878039999999995</v>
      </c>
      <c r="H479" s="141"/>
      <c r="I479" s="134" t="s">
        <v>5732</v>
      </c>
      <c r="J479" s="111" t="str">
        <f t="shared" si="1"/>
        <v>#REF!</v>
      </c>
      <c r="K479" s="112"/>
      <c r="L479" s="112"/>
      <c r="M479" s="112"/>
      <c r="N479" s="112"/>
      <c r="O479" s="112"/>
      <c r="P479" s="112"/>
      <c r="Q479" s="116" t="s">
        <v>5698</v>
      </c>
      <c r="R479" s="117"/>
      <c r="S479" s="117"/>
    </row>
    <row r="480" ht="14.25" customHeight="1">
      <c r="A480" s="112"/>
      <c r="B480" s="117"/>
      <c r="C480" s="129" t="s">
        <v>1132</v>
      </c>
      <c r="D480" s="130">
        <v>4.93</v>
      </c>
      <c r="E480" s="131">
        <v>56.85</v>
      </c>
      <c r="F480" s="136">
        <v>3.80986</v>
      </c>
      <c r="G480" s="137">
        <v>1.1201399999999997</v>
      </c>
      <c r="H480" s="141"/>
      <c r="I480" s="134" t="s">
        <v>3603</v>
      </c>
      <c r="J480" s="111" t="str">
        <f t="shared" si="1"/>
        <v>#REF!</v>
      </c>
      <c r="K480" s="112"/>
      <c r="L480" s="112"/>
      <c r="M480" s="112"/>
      <c r="N480" s="112"/>
      <c r="O480" s="112"/>
      <c r="P480" s="112"/>
      <c r="Q480" s="116" t="s">
        <v>5698</v>
      </c>
      <c r="R480" s="117"/>
      <c r="S480" s="117"/>
    </row>
    <row r="481" ht="14.25" customHeight="1">
      <c r="A481" s="112"/>
      <c r="B481" s="117"/>
      <c r="C481" s="129" t="s">
        <v>1227</v>
      </c>
      <c r="D481" s="130">
        <v>3.74</v>
      </c>
      <c r="E481" s="131">
        <v>56.42</v>
      </c>
      <c r="F481" s="136">
        <v>3.765312</v>
      </c>
      <c r="G481" s="137">
        <v>-0.025312</v>
      </c>
      <c r="H481" s="141"/>
      <c r="I481" s="134" t="s">
        <v>5732</v>
      </c>
      <c r="J481" s="111" t="str">
        <f t="shared" si="1"/>
        <v>#REF!</v>
      </c>
      <c r="K481" s="112"/>
      <c r="L481" s="112"/>
      <c r="M481" s="112"/>
      <c r="N481" s="112"/>
      <c r="O481" s="112"/>
      <c r="P481" s="112"/>
      <c r="Q481" s="116" t="s">
        <v>5698</v>
      </c>
      <c r="R481" s="117"/>
      <c r="S481" s="117"/>
    </row>
    <row r="482" ht="14.25" customHeight="1">
      <c r="A482" s="112"/>
      <c r="B482" s="117"/>
      <c r="C482" s="129" t="s">
        <v>1719</v>
      </c>
      <c r="D482" s="130">
        <v>4.55</v>
      </c>
      <c r="E482" s="131">
        <v>55.13</v>
      </c>
      <c r="F482" s="136">
        <v>3.631668</v>
      </c>
      <c r="G482" s="137">
        <v>0.9183319999999999</v>
      </c>
      <c r="H482" s="141"/>
      <c r="I482" s="134" t="s">
        <v>5732</v>
      </c>
      <c r="J482" s="111" t="str">
        <f t="shared" si="1"/>
        <v>#REF!</v>
      </c>
      <c r="K482" s="112"/>
      <c r="L482" s="112"/>
      <c r="M482" s="112"/>
      <c r="N482" s="112"/>
      <c r="O482" s="112"/>
      <c r="P482" s="112"/>
      <c r="Q482" s="116" t="s">
        <v>5698</v>
      </c>
      <c r="R482" s="117"/>
      <c r="S482" s="117"/>
    </row>
    <row r="483" ht="14.25" customHeight="1">
      <c r="A483" s="112"/>
      <c r="B483" s="117"/>
      <c r="C483" s="129" t="s">
        <v>945</v>
      </c>
      <c r="D483" s="130">
        <v>5.92</v>
      </c>
      <c r="E483" s="131">
        <v>58.51</v>
      </c>
      <c r="F483" s="136">
        <v>3.981836</v>
      </c>
      <c r="G483" s="137">
        <v>1.938164</v>
      </c>
      <c r="H483" s="141"/>
      <c r="I483" s="134" t="s">
        <v>5732</v>
      </c>
      <c r="J483" s="111" t="str">
        <f t="shared" si="1"/>
        <v>#REF!</v>
      </c>
      <c r="K483" s="112"/>
      <c r="L483" s="112"/>
      <c r="M483" s="112"/>
      <c r="N483" s="112"/>
      <c r="O483" s="112"/>
      <c r="P483" s="112"/>
      <c r="Q483" s="116" t="s">
        <v>5698</v>
      </c>
      <c r="R483" s="117"/>
      <c r="S483" s="117"/>
    </row>
    <row r="484" ht="14.25" customHeight="1">
      <c r="A484" s="112"/>
      <c r="B484" s="117"/>
      <c r="C484" s="129" t="s">
        <v>979</v>
      </c>
      <c r="D484" s="130">
        <v>5.03</v>
      </c>
      <c r="E484" s="131">
        <v>58.02</v>
      </c>
      <c r="F484" s="136">
        <v>3.931072</v>
      </c>
      <c r="G484" s="137">
        <v>1.0989280000000003</v>
      </c>
      <c r="H484" s="141"/>
      <c r="I484" s="134" t="s">
        <v>5732</v>
      </c>
      <c r="J484" s="111" t="str">
        <f t="shared" si="1"/>
        <v>#REF!</v>
      </c>
      <c r="K484" s="112"/>
      <c r="L484" s="112"/>
      <c r="M484" s="112"/>
      <c r="N484" s="112"/>
      <c r="O484" s="112"/>
      <c r="P484" s="112"/>
      <c r="Q484" s="116" t="s">
        <v>5698</v>
      </c>
      <c r="R484" s="117"/>
      <c r="S484" s="117"/>
    </row>
    <row r="485" ht="14.25" customHeight="1">
      <c r="A485" s="112"/>
      <c r="B485" s="117"/>
      <c r="C485" s="129" t="s">
        <v>1704</v>
      </c>
      <c r="D485" s="130">
        <v>3.74</v>
      </c>
      <c r="E485" s="131">
        <v>55.15</v>
      </c>
      <c r="F485" s="136">
        <v>3.63374</v>
      </c>
      <c r="G485" s="137">
        <v>0.10626000000000024</v>
      </c>
      <c r="H485" s="141"/>
      <c r="I485" s="134" t="s">
        <v>5732</v>
      </c>
      <c r="J485" s="111" t="str">
        <f t="shared" si="1"/>
        <v>#REF!</v>
      </c>
      <c r="K485" s="112"/>
      <c r="L485" s="112"/>
      <c r="M485" s="112"/>
      <c r="N485" s="112"/>
      <c r="O485" s="112"/>
      <c r="P485" s="112"/>
      <c r="Q485" s="116" t="s">
        <v>5698</v>
      </c>
      <c r="R485" s="117"/>
      <c r="S485" s="117"/>
    </row>
    <row r="486" ht="14.25" customHeight="1">
      <c r="A486" s="112"/>
      <c r="B486" s="117"/>
      <c r="C486" s="129" t="s">
        <v>2408</v>
      </c>
      <c r="D486" s="130">
        <v>4.05</v>
      </c>
      <c r="E486" s="131">
        <v>53.95</v>
      </c>
      <c r="F486" s="136">
        <v>3.50942</v>
      </c>
      <c r="G486" s="137">
        <v>0.5405799999999998</v>
      </c>
      <c r="H486" s="141"/>
      <c r="I486" s="134" t="s">
        <v>5733</v>
      </c>
      <c r="J486" s="111" t="str">
        <f t="shared" si="1"/>
        <v>#REF!</v>
      </c>
      <c r="K486" s="112"/>
      <c r="L486" s="112"/>
      <c r="M486" s="112"/>
      <c r="N486" s="112"/>
      <c r="O486" s="112"/>
      <c r="P486" s="112"/>
      <c r="Q486" s="116" t="s">
        <v>5698</v>
      </c>
      <c r="R486" s="117"/>
      <c r="S486" s="117"/>
    </row>
    <row r="487" ht="14.25" customHeight="1">
      <c r="A487" s="112"/>
      <c r="B487" s="117"/>
      <c r="C487" s="129" t="s">
        <v>2461</v>
      </c>
      <c r="D487" s="130">
        <v>6.02</v>
      </c>
      <c r="E487" s="131">
        <v>53.87</v>
      </c>
      <c r="F487" s="136">
        <v>3.5011319999999997</v>
      </c>
      <c r="G487" s="137">
        <v>2.518868</v>
      </c>
      <c r="H487" s="141"/>
      <c r="I487" s="134" t="s">
        <v>5733</v>
      </c>
      <c r="J487" s="111" t="str">
        <f t="shared" si="1"/>
        <v>#REF!</v>
      </c>
      <c r="K487" s="112"/>
      <c r="L487" s="112"/>
      <c r="M487" s="112"/>
      <c r="N487" s="112"/>
      <c r="O487" s="112"/>
      <c r="P487" s="112"/>
      <c r="Q487" s="116" t="s">
        <v>5698</v>
      </c>
      <c r="R487" s="117"/>
      <c r="S487" s="117"/>
    </row>
    <row r="488" ht="14.25" customHeight="1">
      <c r="A488" s="112"/>
      <c r="B488" s="117"/>
      <c r="C488" s="129" t="s">
        <v>3628</v>
      </c>
      <c r="D488" s="130">
        <v>4.04</v>
      </c>
      <c r="E488" s="131">
        <v>52.4</v>
      </c>
      <c r="F488" s="136">
        <v>3.3488399999999996</v>
      </c>
      <c r="G488" s="137">
        <v>0.6911600000000004</v>
      </c>
      <c r="H488" s="141"/>
      <c r="I488" s="134" t="s">
        <v>5733</v>
      </c>
      <c r="J488" s="111" t="str">
        <f t="shared" si="1"/>
        <v>#REF!</v>
      </c>
      <c r="K488" s="112"/>
      <c r="L488" s="112"/>
      <c r="M488" s="112"/>
      <c r="N488" s="112"/>
      <c r="O488" s="112"/>
      <c r="P488" s="112"/>
      <c r="Q488" s="116" t="s">
        <v>5698</v>
      </c>
      <c r="R488" s="117"/>
      <c r="S488" s="117"/>
    </row>
    <row r="489" ht="14.25" customHeight="1">
      <c r="A489" s="112"/>
      <c r="B489" s="117"/>
      <c r="C489" s="129" t="s">
        <v>3687</v>
      </c>
      <c r="D489" s="130">
        <v>3.35</v>
      </c>
      <c r="E489" s="131">
        <v>52.32</v>
      </c>
      <c r="F489" s="136">
        <v>3.340552</v>
      </c>
      <c r="G489" s="137">
        <v>0.009447999999999901</v>
      </c>
      <c r="H489" s="141"/>
      <c r="I489" s="134" t="s">
        <v>5733</v>
      </c>
      <c r="J489" s="111" t="str">
        <f t="shared" si="1"/>
        <v>#REF!</v>
      </c>
      <c r="K489" s="112"/>
      <c r="L489" s="112"/>
      <c r="M489" s="112"/>
      <c r="N489" s="112"/>
      <c r="O489" s="112"/>
      <c r="P489" s="112"/>
      <c r="Q489" s="116" t="s">
        <v>5698</v>
      </c>
      <c r="R489" s="117"/>
      <c r="S489" s="117"/>
    </row>
    <row r="490" ht="14.25" customHeight="1">
      <c r="A490" s="112"/>
      <c r="B490" s="117"/>
      <c r="C490" s="129" t="s">
        <v>2051</v>
      </c>
      <c r="D490" s="130">
        <v>3.41</v>
      </c>
      <c r="E490" s="131">
        <v>54.51</v>
      </c>
      <c r="F490" s="136">
        <v>3.5674359999999994</v>
      </c>
      <c r="G490" s="137">
        <v>-0.15743599999999924</v>
      </c>
      <c r="H490" s="141"/>
      <c r="I490" s="134" t="s">
        <v>5733</v>
      </c>
      <c r="J490" s="111" t="str">
        <f t="shared" si="1"/>
        <v>#REF!</v>
      </c>
      <c r="K490" s="112"/>
      <c r="L490" s="112"/>
      <c r="M490" s="112"/>
      <c r="N490" s="112"/>
      <c r="O490" s="112"/>
      <c r="P490" s="112"/>
      <c r="Q490" s="116" t="s">
        <v>5698</v>
      </c>
      <c r="R490" s="117"/>
      <c r="S490" s="117"/>
    </row>
    <row r="491" ht="14.25" customHeight="1">
      <c r="A491" s="112"/>
      <c r="B491" s="117"/>
      <c r="C491" s="129" t="s">
        <v>2044</v>
      </c>
      <c r="D491" s="130">
        <v>3.4</v>
      </c>
      <c r="E491" s="131">
        <v>54.52</v>
      </c>
      <c r="F491" s="136">
        <v>3.5684720000000003</v>
      </c>
      <c r="G491" s="137">
        <v>-0.1684720000000004</v>
      </c>
      <c r="H491" s="141"/>
      <c r="I491" s="134" t="s">
        <v>5733</v>
      </c>
      <c r="J491" s="111" t="str">
        <f t="shared" si="1"/>
        <v>#REF!</v>
      </c>
      <c r="K491" s="112"/>
      <c r="L491" s="112"/>
      <c r="M491" s="112"/>
      <c r="N491" s="112"/>
      <c r="O491" s="112"/>
      <c r="P491" s="112"/>
      <c r="Q491" s="116" t="s">
        <v>5698</v>
      </c>
      <c r="R491" s="117"/>
      <c r="S491" s="117"/>
    </row>
    <row r="492" ht="14.25" customHeight="1">
      <c r="A492" s="112"/>
      <c r="B492" s="117"/>
      <c r="C492" s="129" t="s">
        <v>1088</v>
      </c>
      <c r="D492" s="130">
        <v>3.96</v>
      </c>
      <c r="E492" s="131">
        <v>57.13</v>
      </c>
      <c r="F492" s="136">
        <v>3.838868</v>
      </c>
      <c r="G492" s="137">
        <v>0.1211319999999998</v>
      </c>
      <c r="H492" s="141"/>
      <c r="I492" s="134" t="s">
        <v>5733</v>
      </c>
      <c r="J492" s="111" t="str">
        <f t="shared" si="1"/>
        <v>#REF!</v>
      </c>
      <c r="K492" s="112"/>
      <c r="L492" s="112"/>
      <c r="M492" s="112"/>
      <c r="N492" s="112"/>
      <c r="O492" s="112"/>
      <c r="P492" s="112"/>
      <c r="Q492" s="116" t="s">
        <v>5698</v>
      </c>
      <c r="R492" s="117"/>
      <c r="S492" s="117"/>
    </row>
    <row r="493" ht="14.25" customHeight="1">
      <c r="A493" s="112"/>
      <c r="B493" s="117"/>
      <c r="C493" s="129" t="s">
        <v>920</v>
      </c>
      <c r="D493" s="130">
        <v>4.88</v>
      </c>
      <c r="E493" s="131">
        <v>58.99</v>
      </c>
      <c r="F493" s="136">
        <v>4.0315639999999995</v>
      </c>
      <c r="G493" s="137">
        <v>0.8484360000000004</v>
      </c>
      <c r="H493" s="141"/>
      <c r="I493" s="134" t="s">
        <v>5733</v>
      </c>
      <c r="J493" s="111" t="str">
        <f t="shared" si="1"/>
        <v>#REF!</v>
      </c>
      <c r="K493" s="112"/>
      <c r="L493" s="112"/>
      <c r="M493" s="112"/>
      <c r="N493" s="112"/>
      <c r="O493" s="112"/>
      <c r="P493" s="112"/>
      <c r="Q493" s="116" t="s">
        <v>5698</v>
      </c>
      <c r="R493" s="117"/>
      <c r="S493" s="117"/>
    </row>
    <row r="494" ht="14.25" customHeight="1">
      <c r="A494" s="112"/>
      <c r="B494" s="117"/>
      <c r="C494" s="129" t="s">
        <v>1868</v>
      </c>
      <c r="D494" s="130">
        <v>3.57</v>
      </c>
      <c r="E494" s="131">
        <v>54.83</v>
      </c>
      <c r="F494" s="136">
        <v>3.6005879999999997</v>
      </c>
      <c r="G494" s="137">
        <v>-0.030587999999999838</v>
      </c>
      <c r="H494" s="141"/>
      <c r="I494" s="134" t="s">
        <v>5733</v>
      </c>
      <c r="J494" s="111" t="str">
        <f t="shared" si="1"/>
        <v>#REF!</v>
      </c>
      <c r="K494" s="112"/>
      <c r="L494" s="112"/>
      <c r="M494" s="112"/>
      <c r="N494" s="112"/>
      <c r="O494" s="112"/>
      <c r="P494" s="112"/>
      <c r="Q494" s="116" t="s">
        <v>5698</v>
      </c>
      <c r="R494" s="117"/>
      <c r="S494" s="117"/>
    </row>
    <row r="495" ht="14.25" customHeight="1">
      <c r="A495" s="112"/>
      <c r="B495" s="117"/>
      <c r="C495" s="129" t="s">
        <v>1219</v>
      </c>
      <c r="D495" s="130">
        <v>4.72</v>
      </c>
      <c r="E495" s="131">
        <v>56.45</v>
      </c>
      <c r="F495" s="136">
        <v>3.7684200000000003</v>
      </c>
      <c r="G495" s="137">
        <v>0.9515799999999994</v>
      </c>
      <c r="H495" s="141"/>
      <c r="I495" s="134" t="s">
        <v>5733</v>
      </c>
      <c r="J495" s="111" t="str">
        <f t="shared" si="1"/>
        <v>#REF!</v>
      </c>
      <c r="K495" s="112"/>
      <c r="L495" s="112"/>
      <c r="M495" s="112"/>
      <c r="N495" s="112"/>
      <c r="O495" s="112"/>
      <c r="P495" s="112"/>
      <c r="Q495" s="116" t="s">
        <v>5698</v>
      </c>
      <c r="R495" s="117"/>
      <c r="S495" s="117"/>
    </row>
    <row r="496" ht="14.25" customHeight="1">
      <c r="A496" s="112"/>
      <c r="B496" s="117"/>
      <c r="C496" s="129" t="s">
        <v>2493</v>
      </c>
      <c r="D496" s="130">
        <v>3.61</v>
      </c>
      <c r="E496" s="131">
        <v>53.83</v>
      </c>
      <c r="F496" s="136">
        <v>3.4969879999999995</v>
      </c>
      <c r="G496" s="137">
        <v>0.11301200000000033</v>
      </c>
      <c r="H496" s="141"/>
      <c r="I496" s="134" t="s">
        <v>5734</v>
      </c>
      <c r="J496" s="111" t="str">
        <f t="shared" si="1"/>
        <v>#REF!</v>
      </c>
      <c r="K496" s="112"/>
      <c r="L496" s="112"/>
      <c r="M496" s="112"/>
      <c r="N496" s="112"/>
      <c r="O496" s="112"/>
      <c r="P496" s="112"/>
      <c r="Q496" s="116" t="s">
        <v>5698</v>
      </c>
      <c r="R496" s="117"/>
      <c r="S496" s="117"/>
    </row>
    <row r="497" ht="14.25" customHeight="1">
      <c r="A497" s="112"/>
      <c r="B497" s="117"/>
      <c r="C497" s="129" t="s">
        <v>2861</v>
      </c>
      <c r="D497" s="130">
        <v>2.47</v>
      </c>
      <c r="E497" s="131">
        <v>53.35</v>
      </c>
      <c r="F497" s="136">
        <v>3.4472599999999995</v>
      </c>
      <c r="G497" s="137">
        <v>-0.9772599999999994</v>
      </c>
      <c r="H497" s="141"/>
      <c r="I497" s="134" t="s">
        <v>5734</v>
      </c>
      <c r="J497" s="111" t="str">
        <f t="shared" si="1"/>
        <v>#REF!</v>
      </c>
      <c r="K497" s="112"/>
      <c r="L497" s="112"/>
      <c r="M497" s="112"/>
      <c r="N497" s="112"/>
      <c r="O497" s="112"/>
      <c r="P497" s="112"/>
      <c r="Q497" s="116" t="s">
        <v>5698</v>
      </c>
      <c r="R497" s="117"/>
      <c r="S497" s="117"/>
    </row>
    <row r="498" ht="14.25" customHeight="1">
      <c r="A498" s="112"/>
      <c r="B498" s="117"/>
      <c r="C498" s="129" t="s">
        <v>2872</v>
      </c>
      <c r="D498" s="130">
        <v>3.27</v>
      </c>
      <c r="E498" s="131">
        <v>53.34</v>
      </c>
      <c r="F498" s="136">
        <v>3.4462240000000004</v>
      </c>
      <c r="G498" s="137">
        <v>-0.17622400000000038</v>
      </c>
      <c r="H498" s="141"/>
      <c r="I498" s="134" t="s">
        <v>5734</v>
      </c>
      <c r="J498" s="111" t="str">
        <f t="shared" si="1"/>
        <v>#REF!</v>
      </c>
      <c r="K498" s="112"/>
      <c r="L498" s="112"/>
      <c r="M498" s="112"/>
      <c r="N498" s="112"/>
      <c r="O498" s="112"/>
      <c r="P498" s="112"/>
      <c r="Q498" s="116" t="s">
        <v>5698</v>
      </c>
      <c r="R498" s="117"/>
      <c r="S498" s="117"/>
    </row>
    <row r="499" ht="14.25" customHeight="1">
      <c r="A499" s="112"/>
      <c r="B499" s="117"/>
      <c r="C499" s="129" t="s">
        <v>3453</v>
      </c>
      <c r="D499" s="130">
        <v>3.42</v>
      </c>
      <c r="E499" s="131">
        <v>52.62</v>
      </c>
      <c r="F499" s="136">
        <v>3.3716319999999995</v>
      </c>
      <c r="G499" s="137">
        <v>0.04836800000000041</v>
      </c>
      <c r="H499" s="141"/>
      <c r="I499" s="134" t="s">
        <v>5734</v>
      </c>
      <c r="J499" s="111" t="str">
        <f t="shared" si="1"/>
        <v>#REF!</v>
      </c>
      <c r="K499" s="112"/>
      <c r="L499" s="112"/>
      <c r="M499" s="112"/>
      <c r="N499" s="112"/>
      <c r="O499" s="112"/>
      <c r="P499" s="112"/>
      <c r="Q499" s="116" t="s">
        <v>5698</v>
      </c>
      <c r="R499" s="117"/>
      <c r="S499" s="117"/>
    </row>
    <row r="500" ht="14.25" customHeight="1">
      <c r="A500" s="112"/>
      <c r="B500" s="117"/>
      <c r="C500" s="129" t="s">
        <v>4201</v>
      </c>
      <c r="D500" s="130">
        <v>4.03</v>
      </c>
      <c r="E500" s="131">
        <v>51.66</v>
      </c>
      <c r="F500" s="136">
        <v>3.2721759999999995</v>
      </c>
      <c r="G500" s="137">
        <v>0.7578240000000007</v>
      </c>
      <c r="H500" s="141"/>
      <c r="I500" s="134" t="s">
        <v>5734</v>
      </c>
      <c r="J500" s="111" t="str">
        <f t="shared" si="1"/>
        <v>#REF!</v>
      </c>
      <c r="K500" s="112"/>
      <c r="L500" s="112"/>
      <c r="M500" s="112"/>
      <c r="N500" s="112"/>
      <c r="O500" s="112"/>
      <c r="P500" s="112"/>
      <c r="Q500" s="116" t="s">
        <v>5698</v>
      </c>
      <c r="R500" s="117"/>
      <c r="S500" s="117"/>
    </row>
    <row r="501" ht="14.25" customHeight="1">
      <c r="A501" s="112"/>
      <c r="B501" s="117"/>
      <c r="C501" s="129" t="s">
        <v>1791</v>
      </c>
      <c r="D501" s="130">
        <v>3.38</v>
      </c>
      <c r="E501" s="131">
        <v>54.97</v>
      </c>
      <c r="F501" s="136">
        <v>3.6150919999999993</v>
      </c>
      <c r="G501" s="137">
        <v>-0.2350919999999994</v>
      </c>
      <c r="H501" s="141"/>
      <c r="I501" s="134" t="s">
        <v>5734</v>
      </c>
      <c r="J501" s="111" t="str">
        <f t="shared" si="1"/>
        <v>#REF!</v>
      </c>
      <c r="K501" s="112"/>
      <c r="L501" s="112"/>
      <c r="M501" s="112"/>
      <c r="N501" s="112"/>
      <c r="O501" s="112"/>
      <c r="P501" s="112"/>
      <c r="Q501" s="116" t="s">
        <v>5698</v>
      </c>
      <c r="R501" s="117"/>
      <c r="S501" s="117"/>
    </row>
    <row r="502" ht="14.25" customHeight="1">
      <c r="A502" s="112"/>
      <c r="B502" s="117"/>
      <c r="C502" s="129" t="s">
        <v>2545</v>
      </c>
      <c r="D502" s="130">
        <v>3.11</v>
      </c>
      <c r="E502" s="131">
        <v>53.76</v>
      </c>
      <c r="F502" s="136">
        <v>3.4897359999999993</v>
      </c>
      <c r="G502" s="137">
        <v>-0.3797359999999994</v>
      </c>
      <c r="H502" s="141"/>
      <c r="I502" s="134" t="s">
        <v>5734</v>
      </c>
      <c r="J502" s="111" t="str">
        <f t="shared" si="1"/>
        <v>#REF!</v>
      </c>
      <c r="K502" s="112"/>
      <c r="L502" s="112"/>
      <c r="M502" s="112"/>
      <c r="N502" s="112"/>
      <c r="O502" s="112"/>
      <c r="P502" s="112"/>
      <c r="Q502" s="116" t="s">
        <v>5698</v>
      </c>
      <c r="R502" s="117"/>
      <c r="S502" s="117"/>
    </row>
    <row r="503" ht="14.25" customHeight="1">
      <c r="A503" s="112"/>
      <c r="B503" s="117"/>
      <c r="C503" s="129" t="s">
        <v>3108</v>
      </c>
      <c r="D503" s="130">
        <v>4.28</v>
      </c>
      <c r="E503" s="131">
        <v>53.04</v>
      </c>
      <c r="F503" s="136">
        <v>3.4151439999999993</v>
      </c>
      <c r="G503" s="137">
        <v>0.864856000000001</v>
      </c>
      <c r="H503" s="141"/>
      <c r="I503" s="134" t="s">
        <v>5734</v>
      </c>
      <c r="J503" s="111" t="str">
        <f t="shared" si="1"/>
        <v>#REF!</v>
      </c>
      <c r="K503" s="112"/>
      <c r="L503" s="112"/>
      <c r="M503" s="112"/>
      <c r="N503" s="112"/>
      <c r="O503" s="112"/>
      <c r="P503" s="112"/>
      <c r="Q503" s="116" t="s">
        <v>5698</v>
      </c>
      <c r="R503" s="117"/>
      <c r="S503" s="117"/>
    </row>
    <row r="504" ht="14.25" customHeight="1">
      <c r="A504" s="112"/>
      <c r="B504" s="117"/>
      <c r="C504" s="129" t="s">
        <v>1886</v>
      </c>
      <c r="D504" s="130">
        <v>3.92</v>
      </c>
      <c r="E504" s="131">
        <v>54.79</v>
      </c>
      <c r="F504" s="136">
        <v>3.5964439999999995</v>
      </c>
      <c r="G504" s="137">
        <v>0.3235560000000004</v>
      </c>
      <c r="H504" s="141"/>
      <c r="I504" s="134" t="s">
        <v>5734</v>
      </c>
      <c r="J504" s="111" t="str">
        <f t="shared" si="1"/>
        <v>#REF!</v>
      </c>
      <c r="K504" s="112"/>
      <c r="L504" s="112"/>
      <c r="M504" s="112"/>
      <c r="N504" s="112"/>
      <c r="O504" s="112"/>
      <c r="P504" s="112"/>
      <c r="Q504" s="116" t="s">
        <v>5698</v>
      </c>
      <c r="R504" s="117"/>
      <c r="S504" s="117"/>
    </row>
    <row r="505" ht="14.25" customHeight="1">
      <c r="A505" s="112"/>
      <c r="B505" s="117"/>
      <c r="C505" s="129" t="s">
        <v>1784</v>
      </c>
      <c r="D505" s="130">
        <v>4.44</v>
      </c>
      <c r="E505" s="131">
        <v>54.98</v>
      </c>
      <c r="F505" s="136">
        <v>3.6161279999999993</v>
      </c>
      <c r="G505" s="137">
        <v>0.823872000000001</v>
      </c>
      <c r="H505" s="141"/>
      <c r="I505" s="134" t="s">
        <v>5734</v>
      </c>
      <c r="J505" s="111" t="str">
        <f t="shared" si="1"/>
        <v>#REF!</v>
      </c>
      <c r="K505" s="112"/>
      <c r="L505" s="112"/>
      <c r="M505" s="112"/>
      <c r="N505" s="112"/>
      <c r="O505" s="112"/>
      <c r="P505" s="112"/>
      <c r="Q505" s="116" t="s">
        <v>5698</v>
      </c>
      <c r="R505" s="117"/>
      <c r="S505" s="117"/>
    </row>
    <row r="506" ht="14.25" customHeight="1">
      <c r="A506" s="112"/>
      <c r="B506" s="117"/>
      <c r="C506" s="129" t="s">
        <v>1126</v>
      </c>
      <c r="D506" s="130">
        <v>3.14</v>
      </c>
      <c r="E506" s="131">
        <v>56.9</v>
      </c>
      <c r="F506" s="136">
        <v>3.8150399999999993</v>
      </c>
      <c r="G506" s="137">
        <v>-0.6750399999999992</v>
      </c>
      <c r="H506" s="141"/>
      <c r="I506" s="134" t="s">
        <v>5734</v>
      </c>
      <c r="J506" s="111" t="str">
        <f t="shared" si="1"/>
        <v>#REF!</v>
      </c>
      <c r="K506" s="112"/>
      <c r="L506" s="112"/>
      <c r="M506" s="112"/>
      <c r="N506" s="112"/>
      <c r="O506" s="112"/>
      <c r="P506" s="112"/>
      <c r="Q506" s="116" t="s">
        <v>5698</v>
      </c>
      <c r="R506" s="117"/>
      <c r="S506" s="117"/>
    </row>
    <row r="507" ht="14.25" customHeight="1">
      <c r="A507" s="112"/>
      <c r="B507" s="117"/>
      <c r="C507" s="129" t="s">
        <v>1414</v>
      </c>
      <c r="D507" s="130">
        <v>4.87</v>
      </c>
      <c r="E507" s="131">
        <v>55.82</v>
      </c>
      <c r="F507" s="136">
        <v>3.7031519999999998</v>
      </c>
      <c r="G507" s="137">
        <v>1.1668480000000003</v>
      </c>
      <c r="H507" s="141"/>
      <c r="I507" s="134" t="s">
        <v>5735</v>
      </c>
      <c r="J507" s="111" t="str">
        <f t="shared" si="1"/>
        <v>#REF!</v>
      </c>
      <c r="K507" s="112"/>
      <c r="L507" s="112"/>
      <c r="M507" s="112"/>
      <c r="N507" s="112"/>
      <c r="O507" s="112"/>
      <c r="P507" s="112"/>
      <c r="Q507" s="116" t="s">
        <v>5698</v>
      </c>
      <c r="R507" s="117"/>
      <c r="S507" s="117"/>
    </row>
    <row r="508" ht="14.25" customHeight="1">
      <c r="A508" s="112"/>
      <c r="B508" s="117"/>
      <c r="C508" s="129" t="s">
        <v>2038</v>
      </c>
      <c r="D508" s="130">
        <v>3.85</v>
      </c>
      <c r="E508" s="131">
        <v>54.53</v>
      </c>
      <c r="F508" s="136">
        <v>3.5695079999999995</v>
      </c>
      <c r="G508" s="137">
        <v>0.28049200000000063</v>
      </c>
      <c r="H508" s="141"/>
      <c r="I508" s="134" t="s">
        <v>5735</v>
      </c>
      <c r="J508" s="111" t="str">
        <f t="shared" si="1"/>
        <v>#REF!</v>
      </c>
      <c r="K508" s="112"/>
      <c r="L508" s="112"/>
      <c r="M508" s="112"/>
      <c r="N508" s="112"/>
      <c r="O508" s="112"/>
      <c r="P508" s="112"/>
      <c r="Q508" s="116" t="s">
        <v>5698</v>
      </c>
      <c r="R508" s="117"/>
      <c r="S508" s="117"/>
    </row>
    <row r="509" ht="14.25" customHeight="1">
      <c r="A509" s="112"/>
      <c r="B509" s="117"/>
      <c r="C509" s="129" t="s">
        <v>4388</v>
      </c>
      <c r="D509" s="130">
        <v>2.84</v>
      </c>
      <c r="E509" s="131">
        <v>51.42</v>
      </c>
      <c r="F509" s="136">
        <v>3.2473119999999995</v>
      </c>
      <c r="G509" s="137">
        <v>-0.4073119999999997</v>
      </c>
      <c r="H509" s="141"/>
      <c r="I509" s="134" t="s">
        <v>5735</v>
      </c>
      <c r="J509" s="111" t="str">
        <f t="shared" si="1"/>
        <v>#REF!</v>
      </c>
      <c r="K509" s="112"/>
      <c r="L509" s="112"/>
      <c r="M509" s="112"/>
      <c r="N509" s="112"/>
      <c r="O509" s="112"/>
      <c r="P509" s="112"/>
      <c r="Q509" s="116" t="s">
        <v>5698</v>
      </c>
      <c r="R509" s="117"/>
      <c r="S509" s="117"/>
    </row>
    <row r="510" ht="14.25" customHeight="1">
      <c r="A510" s="112"/>
      <c r="B510" s="117"/>
      <c r="C510" s="129" t="s">
        <v>4328</v>
      </c>
      <c r="D510" s="130">
        <v>3.24</v>
      </c>
      <c r="E510" s="131">
        <v>51.49</v>
      </c>
      <c r="F510" s="136">
        <v>3.254564</v>
      </c>
      <c r="G510" s="137">
        <v>-0.014563999999999577</v>
      </c>
      <c r="H510" s="141"/>
      <c r="I510" s="134" t="s">
        <v>5735</v>
      </c>
      <c r="J510" s="111" t="str">
        <f t="shared" si="1"/>
        <v>#REF!</v>
      </c>
      <c r="K510" s="112"/>
      <c r="L510" s="112"/>
      <c r="M510" s="112"/>
      <c r="N510" s="112"/>
      <c r="O510" s="112"/>
      <c r="P510" s="112"/>
      <c r="Q510" s="116" t="s">
        <v>5698</v>
      </c>
      <c r="R510" s="117"/>
      <c r="S510" s="117"/>
    </row>
    <row r="511" ht="14.25" customHeight="1">
      <c r="A511" s="112"/>
      <c r="B511" s="117"/>
      <c r="C511" s="129" t="s">
        <v>1999</v>
      </c>
      <c r="D511" s="130">
        <v>3.46</v>
      </c>
      <c r="E511" s="131">
        <v>54.59</v>
      </c>
      <c r="F511" s="136">
        <v>3.5757240000000006</v>
      </c>
      <c r="G511" s="137">
        <v>-0.1157240000000006</v>
      </c>
      <c r="H511" s="141"/>
      <c r="I511" s="134" t="s">
        <v>5735</v>
      </c>
      <c r="J511" s="111" t="str">
        <f t="shared" si="1"/>
        <v>#REF!</v>
      </c>
      <c r="K511" s="112"/>
      <c r="L511" s="112"/>
      <c r="M511" s="112"/>
      <c r="N511" s="112"/>
      <c r="O511" s="112"/>
      <c r="P511" s="112"/>
      <c r="Q511" s="116" t="s">
        <v>5698</v>
      </c>
      <c r="R511" s="117"/>
      <c r="S511" s="117"/>
    </row>
    <row r="512" ht="14.25" customHeight="1">
      <c r="A512" s="112"/>
      <c r="B512" s="117"/>
      <c r="C512" s="129" t="s">
        <v>1103</v>
      </c>
      <c r="D512" s="130">
        <v>3.83</v>
      </c>
      <c r="E512" s="131">
        <v>57.06</v>
      </c>
      <c r="F512" s="136">
        <v>3.831616</v>
      </c>
      <c r="G512" s="137">
        <v>-0.0016159999999998398</v>
      </c>
      <c r="H512" s="141"/>
      <c r="I512" s="134" t="s">
        <v>5735</v>
      </c>
      <c r="J512" s="111" t="str">
        <f t="shared" si="1"/>
        <v>#REF!</v>
      </c>
      <c r="K512" s="112"/>
      <c r="L512" s="112"/>
      <c r="M512" s="112"/>
      <c r="N512" s="112"/>
      <c r="O512" s="112"/>
      <c r="P512" s="112"/>
      <c r="Q512" s="116" t="s">
        <v>5698</v>
      </c>
      <c r="R512" s="117"/>
      <c r="S512" s="117"/>
    </row>
    <row r="513" ht="14.25" customHeight="1">
      <c r="A513" s="112"/>
      <c r="B513" s="117"/>
      <c r="C513" s="129" t="s">
        <v>4405</v>
      </c>
      <c r="D513" s="130">
        <v>3.15</v>
      </c>
      <c r="E513" s="131">
        <v>51.4</v>
      </c>
      <c r="F513" s="136">
        <v>3.2452399999999995</v>
      </c>
      <c r="G513" s="137">
        <v>-0.09523999999999955</v>
      </c>
      <c r="H513" s="141"/>
      <c r="I513" s="134" t="s">
        <v>5736</v>
      </c>
      <c r="J513" s="111" t="str">
        <f t="shared" si="1"/>
        <v>#REF!</v>
      </c>
      <c r="K513" s="112"/>
      <c r="L513" s="112"/>
      <c r="M513" s="112"/>
      <c r="N513" s="112"/>
      <c r="O513" s="112"/>
      <c r="P513" s="112"/>
      <c r="Q513" s="116" t="s">
        <v>5698</v>
      </c>
      <c r="R513" s="117"/>
      <c r="S513" s="117"/>
    </row>
    <row r="514" ht="14.25" customHeight="1">
      <c r="A514" s="112"/>
      <c r="B514" s="117"/>
      <c r="C514" s="129" t="s">
        <v>4112</v>
      </c>
      <c r="D514" s="130">
        <v>2.87</v>
      </c>
      <c r="E514" s="131">
        <v>51.8</v>
      </c>
      <c r="F514" s="136">
        <v>3.286679999999999</v>
      </c>
      <c r="G514" s="137">
        <v>-0.41667999999999905</v>
      </c>
      <c r="H514" s="141"/>
      <c r="I514" s="134" t="s">
        <v>5735</v>
      </c>
      <c r="J514" s="111" t="str">
        <f t="shared" si="1"/>
        <v>#REF!</v>
      </c>
      <c r="K514" s="112"/>
      <c r="L514" s="112"/>
      <c r="M514" s="112"/>
      <c r="N514" s="112"/>
      <c r="O514" s="112"/>
      <c r="P514" s="112"/>
      <c r="Q514" s="116" t="s">
        <v>5698</v>
      </c>
      <c r="R514" s="117"/>
      <c r="S514" s="117"/>
    </row>
    <row r="515" ht="14.25" customHeight="1">
      <c r="A515" s="112"/>
      <c r="B515" s="117"/>
      <c r="C515" s="129" t="s">
        <v>2288</v>
      </c>
      <c r="D515" s="130">
        <v>4.0</v>
      </c>
      <c r="E515" s="131">
        <v>54.14</v>
      </c>
      <c r="F515" s="136">
        <v>3.529104</v>
      </c>
      <c r="G515" s="137">
        <v>0.4708960000000002</v>
      </c>
      <c r="H515" s="141"/>
      <c r="I515" s="134" t="s">
        <v>5737</v>
      </c>
      <c r="J515" s="111" t="str">
        <f t="shared" si="1"/>
        <v>#REF!</v>
      </c>
      <c r="K515" s="112"/>
      <c r="L515" s="112"/>
      <c r="M515" s="112"/>
      <c r="N515" s="112"/>
      <c r="O515" s="112"/>
      <c r="P515" s="112"/>
      <c r="Q515" s="116" t="s">
        <v>5698</v>
      </c>
      <c r="R515" s="117"/>
      <c r="S515" s="117"/>
    </row>
    <row r="516" ht="14.25" customHeight="1">
      <c r="A516" s="112"/>
      <c r="B516" s="117"/>
      <c r="C516" s="129" t="s">
        <v>4917</v>
      </c>
      <c r="D516" s="130">
        <v>2.87</v>
      </c>
      <c r="E516" s="131">
        <v>50.54</v>
      </c>
      <c r="F516" s="136">
        <v>3.156144</v>
      </c>
      <c r="G516" s="137">
        <v>-0.28614399999999973</v>
      </c>
      <c r="H516" s="141"/>
      <c r="I516" s="134" t="s">
        <v>5737</v>
      </c>
      <c r="J516" s="111" t="str">
        <f t="shared" si="1"/>
        <v>#REF!</v>
      </c>
      <c r="K516" s="112"/>
      <c r="L516" s="112"/>
      <c r="M516" s="112"/>
      <c r="N516" s="112"/>
      <c r="O516" s="112"/>
      <c r="P516" s="112"/>
      <c r="Q516" s="116" t="s">
        <v>5698</v>
      </c>
      <c r="R516" s="117"/>
      <c r="S516" s="117"/>
    </row>
    <row r="517" ht="14.25" customHeight="1">
      <c r="A517" s="112"/>
      <c r="B517" s="117"/>
      <c r="C517" s="129" t="s">
        <v>4763</v>
      </c>
      <c r="D517" s="130">
        <v>2.82</v>
      </c>
      <c r="E517" s="131">
        <v>50.83</v>
      </c>
      <c r="F517" s="136">
        <v>3.186188</v>
      </c>
      <c r="G517" s="137">
        <v>-0.3661880000000002</v>
      </c>
      <c r="H517" s="141"/>
      <c r="I517" s="134" t="s">
        <v>5737</v>
      </c>
      <c r="J517" s="111" t="str">
        <f t="shared" si="1"/>
        <v>#REF!</v>
      </c>
      <c r="K517" s="112"/>
      <c r="L517" s="112"/>
      <c r="M517" s="112"/>
      <c r="N517" s="112"/>
      <c r="O517" s="112"/>
      <c r="P517" s="112"/>
      <c r="Q517" s="116" t="s">
        <v>5698</v>
      </c>
      <c r="R517" s="117"/>
      <c r="S517" s="117"/>
    </row>
    <row r="518" ht="14.25" customHeight="1">
      <c r="A518" s="112"/>
      <c r="B518" s="117"/>
      <c r="C518" s="129" t="s">
        <v>4406</v>
      </c>
      <c r="D518" s="130">
        <v>3.0</v>
      </c>
      <c r="E518" s="131">
        <v>51.4</v>
      </c>
      <c r="F518" s="136">
        <v>3.2452399999999995</v>
      </c>
      <c r="G518" s="137">
        <v>-0.24523999999999946</v>
      </c>
      <c r="H518" s="141"/>
      <c r="I518" s="134" t="s">
        <v>5737</v>
      </c>
      <c r="J518" s="111" t="str">
        <f t="shared" si="1"/>
        <v>#REF!</v>
      </c>
      <c r="K518" s="112"/>
      <c r="L518" s="112"/>
      <c r="M518" s="112"/>
      <c r="N518" s="112"/>
      <c r="O518" s="112"/>
      <c r="P518" s="112"/>
      <c r="Q518" s="116" t="s">
        <v>5698</v>
      </c>
      <c r="R518" s="117"/>
      <c r="S518" s="117"/>
    </row>
    <row r="519" ht="14.25" customHeight="1">
      <c r="A519" s="112"/>
      <c r="B519" s="117"/>
      <c r="C519" s="129" t="s">
        <v>2442</v>
      </c>
      <c r="D519" s="130">
        <v>4.76</v>
      </c>
      <c r="E519" s="131">
        <v>53.9</v>
      </c>
      <c r="F519" s="136">
        <v>3.50424</v>
      </c>
      <c r="G519" s="137">
        <v>1.25576</v>
      </c>
      <c r="H519" s="141"/>
      <c r="I519" s="134" t="s">
        <v>5737</v>
      </c>
      <c r="J519" s="111" t="str">
        <f t="shared" si="1"/>
        <v>#REF!</v>
      </c>
      <c r="K519" s="112"/>
      <c r="L519" s="112"/>
      <c r="M519" s="112"/>
      <c r="N519" s="112"/>
      <c r="O519" s="112"/>
      <c r="P519" s="112"/>
      <c r="Q519" s="116" t="s">
        <v>5698</v>
      </c>
      <c r="R519" s="117"/>
      <c r="S519" s="117"/>
    </row>
    <row r="520" ht="14.25" customHeight="1">
      <c r="A520" s="112"/>
      <c r="B520" s="117"/>
      <c r="C520" s="129" t="s">
        <v>3292</v>
      </c>
      <c r="D520" s="130">
        <v>3.33</v>
      </c>
      <c r="E520" s="131">
        <v>52.81</v>
      </c>
      <c r="F520" s="136">
        <v>3.391316</v>
      </c>
      <c r="G520" s="137">
        <v>-0.06131600000000015</v>
      </c>
      <c r="H520" s="141"/>
      <c r="I520" s="134" t="s">
        <v>5737</v>
      </c>
      <c r="J520" s="111" t="str">
        <f t="shared" si="1"/>
        <v>#REF!</v>
      </c>
      <c r="K520" s="112"/>
      <c r="L520" s="112"/>
      <c r="M520" s="112"/>
      <c r="N520" s="112"/>
      <c r="O520" s="112"/>
      <c r="P520" s="112"/>
      <c r="Q520" s="116" t="s">
        <v>5698</v>
      </c>
      <c r="R520" s="117"/>
      <c r="S520" s="117"/>
    </row>
    <row r="521" ht="14.25" customHeight="1">
      <c r="A521" s="112"/>
      <c r="B521" s="117"/>
      <c r="C521" s="129" t="s">
        <v>3768</v>
      </c>
      <c r="D521" s="130">
        <v>2.85</v>
      </c>
      <c r="E521" s="131">
        <v>52.22</v>
      </c>
      <c r="F521" s="136">
        <v>3.330192</v>
      </c>
      <c r="G521" s="137">
        <v>-0.48019199999999973</v>
      </c>
      <c r="H521" s="141"/>
      <c r="I521" s="134" t="s">
        <v>5737</v>
      </c>
      <c r="J521" s="111" t="str">
        <f t="shared" si="1"/>
        <v>#REF!</v>
      </c>
      <c r="K521" s="112"/>
      <c r="L521" s="112"/>
      <c r="M521" s="112"/>
      <c r="N521" s="112"/>
      <c r="O521" s="112"/>
      <c r="P521" s="112"/>
      <c r="Q521" s="116" t="s">
        <v>5698</v>
      </c>
      <c r="R521" s="117"/>
      <c r="S521" s="117"/>
    </row>
    <row r="522" ht="14.25" customHeight="1">
      <c r="A522" s="112"/>
      <c r="B522" s="117"/>
      <c r="C522" s="129" t="s">
        <v>5001</v>
      </c>
      <c r="D522" s="130">
        <v>3.92</v>
      </c>
      <c r="E522" s="131">
        <v>50.39</v>
      </c>
      <c r="F522" s="136">
        <v>3.140604</v>
      </c>
      <c r="G522" s="137">
        <v>0.7793959999999998</v>
      </c>
      <c r="H522" s="141"/>
      <c r="I522" s="134" t="s">
        <v>5738</v>
      </c>
      <c r="J522" s="111" t="str">
        <f t="shared" si="1"/>
        <v>#REF!</v>
      </c>
      <c r="K522" s="112"/>
      <c r="L522" s="112"/>
      <c r="M522" s="112"/>
      <c r="N522" s="112"/>
      <c r="O522" s="112"/>
      <c r="P522" s="112"/>
      <c r="Q522" s="116" t="s">
        <v>5698</v>
      </c>
      <c r="R522" s="117"/>
      <c r="S522" s="117"/>
    </row>
    <row r="523" ht="14.25" customHeight="1">
      <c r="A523" s="112"/>
      <c r="B523" s="117"/>
      <c r="C523" s="129" t="s">
        <v>4174</v>
      </c>
      <c r="D523" s="130">
        <v>2.98</v>
      </c>
      <c r="E523" s="131">
        <v>51.71</v>
      </c>
      <c r="F523" s="136">
        <v>3.2773559999999997</v>
      </c>
      <c r="G523" s="137">
        <v>-0.29735599999999973</v>
      </c>
      <c r="H523" s="141"/>
      <c r="I523" s="134" t="s">
        <v>5739</v>
      </c>
      <c r="J523" s="111" t="str">
        <f t="shared" si="1"/>
        <v>#REF!</v>
      </c>
      <c r="K523" s="112"/>
      <c r="L523" s="112"/>
      <c r="M523" s="112"/>
      <c r="N523" s="112"/>
      <c r="O523" s="112"/>
      <c r="P523" s="112"/>
      <c r="Q523" s="116" t="s">
        <v>5698</v>
      </c>
      <c r="R523" s="117"/>
      <c r="S523" s="117"/>
    </row>
    <row r="524" ht="14.25" customHeight="1">
      <c r="A524" s="112"/>
      <c r="B524" s="117"/>
      <c r="C524" s="129" t="s">
        <v>1831</v>
      </c>
      <c r="D524" s="130">
        <v>3.49</v>
      </c>
      <c r="E524" s="131">
        <v>54.9</v>
      </c>
      <c r="F524" s="136">
        <v>3.60784</v>
      </c>
      <c r="G524" s="137">
        <v>-0.11783999999999972</v>
      </c>
      <c r="H524" s="141"/>
      <c r="I524" s="134" t="s">
        <v>5739</v>
      </c>
      <c r="J524" s="111" t="str">
        <f t="shared" si="1"/>
        <v>#REF!</v>
      </c>
      <c r="K524" s="112"/>
      <c r="L524" s="112"/>
      <c r="M524" s="112"/>
      <c r="N524" s="112"/>
      <c r="O524" s="112"/>
      <c r="P524" s="112"/>
      <c r="Q524" s="116" t="s">
        <v>5698</v>
      </c>
      <c r="R524" s="117"/>
      <c r="S524" s="117"/>
    </row>
    <row r="525" ht="14.25" customHeight="1">
      <c r="A525" s="112"/>
      <c r="B525" s="117"/>
      <c r="C525" s="129" t="s">
        <v>4365</v>
      </c>
      <c r="D525" s="130">
        <v>3.27</v>
      </c>
      <c r="E525" s="131">
        <v>51.45</v>
      </c>
      <c r="F525" s="136">
        <v>3.2504199999999996</v>
      </c>
      <c r="G525" s="137">
        <v>0.019580000000000375</v>
      </c>
      <c r="H525" s="141"/>
      <c r="I525" s="134" t="s">
        <v>5739</v>
      </c>
      <c r="J525" s="111" t="str">
        <f t="shared" si="1"/>
        <v>#REF!</v>
      </c>
      <c r="K525" s="112"/>
      <c r="L525" s="112"/>
      <c r="M525" s="112"/>
      <c r="N525" s="112"/>
      <c r="O525" s="112"/>
      <c r="P525" s="112"/>
      <c r="Q525" s="116" t="s">
        <v>5698</v>
      </c>
      <c r="R525" s="117"/>
      <c r="S525" s="117"/>
    </row>
    <row r="526" ht="14.25" customHeight="1">
      <c r="A526" s="112"/>
      <c r="B526" s="117"/>
      <c r="C526" s="129" t="s">
        <v>1023</v>
      </c>
      <c r="D526" s="130">
        <v>3.81</v>
      </c>
      <c r="E526" s="131">
        <v>57.52</v>
      </c>
      <c r="F526" s="136">
        <v>3.879272</v>
      </c>
      <c r="G526" s="137">
        <v>-0.06927199999999978</v>
      </c>
      <c r="H526" s="141"/>
      <c r="I526" s="134" t="s">
        <v>5739</v>
      </c>
      <c r="J526" s="111" t="str">
        <f t="shared" si="1"/>
        <v>#REF!</v>
      </c>
      <c r="K526" s="112"/>
      <c r="L526" s="112"/>
      <c r="M526" s="112"/>
      <c r="N526" s="112"/>
      <c r="O526" s="112"/>
      <c r="P526" s="112"/>
      <c r="Q526" s="116" t="s">
        <v>5698</v>
      </c>
      <c r="R526" s="117"/>
      <c r="S526" s="117"/>
    </row>
    <row r="527" ht="14.25" customHeight="1">
      <c r="A527" s="112"/>
      <c r="B527" s="117"/>
      <c r="C527" s="129" t="s">
        <v>3299</v>
      </c>
      <c r="D527" s="130">
        <v>2.57</v>
      </c>
      <c r="E527" s="131">
        <v>52.8</v>
      </c>
      <c r="F527" s="136">
        <v>3.3902799999999993</v>
      </c>
      <c r="G527" s="137">
        <v>-0.8202799999999995</v>
      </c>
      <c r="H527" s="141"/>
      <c r="I527" s="134" t="s">
        <v>5739</v>
      </c>
      <c r="J527" s="111" t="str">
        <f t="shared" si="1"/>
        <v>#REF!</v>
      </c>
      <c r="K527" s="112"/>
      <c r="L527" s="112"/>
      <c r="M527" s="112"/>
      <c r="N527" s="112"/>
      <c r="O527" s="112"/>
      <c r="P527" s="112"/>
      <c r="Q527" s="116" t="s">
        <v>5698</v>
      </c>
      <c r="R527" s="117"/>
      <c r="S527" s="117"/>
    </row>
    <row r="528" ht="14.25" customHeight="1">
      <c r="A528" s="112"/>
      <c r="B528" s="117"/>
      <c r="C528" s="129" t="s">
        <v>2741</v>
      </c>
      <c r="D528" s="130">
        <v>3.42</v>
      </c>
      <c r="E528" s="131">
        <v>53.5</v>
      </c>
      <c r="F528" s="136">
        <v>3.4628</v>
      </c>
      <c r="G528" s="137">
        <v>-0.04280000000000017</v>
      </c>
      <c r="H528" s="141"/>
      <c r="I528" s="134" t="s">
        <v>5739</v>
      </c>
      <c r="J528" s="111" t="str">
        <f t="shared" si="1"/>
        <v>#REF!</v>
      </c>
      <c r="K528" s="112"/>
      <c r="L528" s="112"/>
      <c r="M528" s="112"/>
      <c r="N528" s="112"/>
      <c r="O528" s="112"/>
      <c r="P528" s="112"/>
      <c r="Q528" s="116" t="s">
        <v>5698</v>
      </c>
      <c r="R528" s="117"/>
      <c r="S528" s="117"/>
    </row>
    <row r="529" ht="14.25" customHeight="1">
      <c r="A529" s="112"/>
      <c r="B529" s="117"/>
      <c r="C529" s="129" t="s">
        <v>1577</v>
      </c>
      <c r="D529" s="130">
        <v>3.31</v>
      </c>
      <c r="E529" s="131">
        <v>55.41</v>
      </c>
      <c r="F529" s="136">
        <v>3.660675999999999</v>
      </c>
      <c r="G529" s="137">
        <v>-0.3506759999999991</v>
      </c>
      <c r="H529" s="141"/>
      <c r="I529" s="134" t="s">
        <v>5739</v>
      </c>
      <c r="J529" s="111" t="str">
        <f t="shared" si="1"/>
        <v>#REF!</v>
      </c>
      <c r="K529" s="112"/>
      <c r="L529" s="112"/>
      <c r="M529" s="112"/>
      <c r="N529" s="112"/>
      <c r="O529" s="112"/>
      <c r="P529" s="112"/>
      <c r="Q529" s="116" t="s">
        <v>5698</v>
      </c>
      <c r="R529" s="117"/>
      <c r="S529" s="117"/>
    </row>
    <row r="530" ht="14.25" customHeight="1">
      <c r="A530" s="112"/>
      <c r="B530" s="117"/>
      <c r="C530" s="129" t="s">
        <v>2653</v>
      </c>
      <c r="D530" s="130">
        <v>3.65</v>
      </c>
      <c r="E530" s="131">
        <v>53.61</v>
      </c>
      <c r="F530" s="136">
        <v>3.4741959999999996</v>
      </c>
      <c r="G530" s="137">
        <v>0.1758040000000003</v>
      </c>
      <c r="H530" s="141"/>
      <c r="I530" s="134" t="s">
        <v>5739</v>
      </c>
      <c r="J530" s="111" t="str">
        <f t="shared" si="1"/>
        <v>#REF!</v>
      </c>
      <c r="K530" s="112"/>
      <c r="L530" s="112"/>
      <c r="M530" s="112"/>
      <c r="N530" s="112"/>
      <c r="O530" s="112"/>
      <c r="P530" s="112"/>
      <c r="Q530" s="116" t="s">
        <v>5698</v>
      </c>
      <c r="R530" s="117"/>
      <c r="S530" s="117"/>
    </row>
    <row r="531" ht="14.25" customHeight="1">
      <c r="A531" s="112"/>
      <c r="B531" s="117"/>
      <c r="C531" s="129" t="s">
        <v>2722</v>
      </c>
      <c r="D531" s="130">
        <v>3.0</v>
      </c>
      <c r="E531" s="131">
        <v>53.53</v>
      </c>
      <c r="F531" s="136">
        <v>3.465908</v>
      </c>
      <c r="G531" s="137">
        <v>-0.4659080000000002</v>
      </c>
      <c r="H531" s="141"/>
      <c r="I531" s="134" t="s">
        <v>5740</v>
      </c>
      <c r="J531" s="111" t="str">
        <f t="shared" si="1"/>
        <v>#REF!</v>
      </c>
      <c r="K531" s="112"/>
      <c r="L531" s="112"/>
      <c r="M531" s="112"/>
      <c r="N531" s="112"/>
      <c r="O531" s="112"/>
      <c r="P531" s="112"/>
      <c r="Q531" s="116" t="s">
        <v>5698</v>
      </c>
      <c r="R531" s="117"/>
      <c r="S531" s="117"/>
    </row>
    <row r="532" ht="14.25" customHeight="1">
      <c r="A532" s="112"/>
      <c r="B532" s="117"/>
      <c r="C532" s="129" t="s">
        <v>2873</v>
      </c>
      <c r="D532" s="130">
        <v>3.4</v>
      </c>
      <c r="E532" s="131">
        <v>53.34</v>
      </c>
      <c r="F532" s="136">
        <v>3.4462240000000004</v>
      </c>
      <c r="G532" s="137">
        <v>-0.04622400000000049</v>
      </c>
      <c r="H532" s="141"/>
      <c r="I532" s="134" t="s">
        <v>5740</v>
      </c>
      <c r="J532" s="111" t="str">
        <f t="shared" si="1"/>
        <v>#REF!</v>
      </c>
      <c r="K532" s="112"/>
      <c r="L532" s="112"/>
      <c r="M532" s="112"/>
      <c r="N532" s="112"/>
      <c r="O532" s="112"/>
      <c r="P532" s="112"/>
      <c r="Q532" s="116" t="s">
        <v>5698</v>
      </c>
      <c r="R532" s="117"/>
      <c r="S532" s="117"/>
    </row>
    <row r="533" ht="14.25" customHeight="1">
      <c r="A533" s="112"/>
      <c r="B533" s="117"/>
      <c r="C533" s="129" t="s">
        <v>2826</v>
      </c>
      <c r="D533" s="130">
        <v>3.8</v>
      </c>
      <c r="E533" s="131">
        <v>53.39</v>
      </c>
      <c r="F533" s="136">
        <v>3.4514039999999997</v>
      </c>
      <c r="G533" s="137">
        <v>0.34859600000000013</v>
      </c>
      <c r="H533" s="141"/>
      <c r="I533" s="134" t="s">
        <v>5739</v>
      </c>
      <c r="J533" s="111" t="str">
        <f t="shared" si="1"/>
        <v>#REF!</v>
      </c>
      <c r="K533" s="112"/>
      <c r="L533" s="112"/>
      <c r="M533" s="112"/>
      <c r="N533" s="112"/>
      <c r="O533" s="112"/>
      <c r="P533" s="112"/>
      <c r="Q533" s="116" t="s">
        <v>5698</v>
      </c>
      <c r="R533" s="117"/>
      <c r="S533" s="117"/>
    </row>
    <row r="534" ht="14.25" customHeight="1">
      <c r="A534" s="112"/>
      <c r="B534" s="117"/>
      <c r="C534" s="129" t="s">
        <v>1757</v>
      </c>
      <c r="D534" s="130">
        <v>4.03</v>
      </c>
      <c r="E534" s="131">
        <v>55.04</v>
      </c>
      <c r="F534" s="136">
        <v>3.6223439999999996</v>
      </c>
      <c r="G534" s="137">
        <v>0.4076560000000007</v>
      </c>
      <c r="H534" s="141"/>
      <c r="I534" s="134" t="s">
        <v>5737</v>
      </c>
      <c r="J534" s="111" t="str">
        <f t="shared" si="1"/>
        <v>#REF!</v>
      </c>
      <c r="K534" s="112"/>
      <c r="L534" s="112"/>
      <c r="M534" s="112"/>
      <c r="N534" s="112"/>
      <c r="O534" s="112"/>
      <c r="P534" s="112"/>
      <c r="Q534" s="116" t="s">
        <v>5698</v>
      </c>
      <c r="R534" s="117"/>
      <c r="S534" s="117"/>
    </row>
    <row r="535" ht="14.25" customHeight="1">
      <c r="A535" s="112"/>
      <c r="B535" s="117"/>
      <c r="C535" s="129" t="s">
        <v>4293</v>
      </c>
      <c r="D535" s="130">
        <v>2.98</v>
      </c>
      <c r="E535" s="131">
        <v>51.53</v>
      </c>
      <c r="F535" s="136">
        <v>3.258708</v>
      </c>
      <c r="G535" s="137">
        <v>-0.27870799999999996</v>
      </c>
      <c r="H535" s="141"/>
      <c r="I535" s="134" t="s">
        <v>5735</v>
      </c>
      <c r="J535" s="111" t="str">
        <f t="shared" si="1"/>
        <v>#REF!</v>
      </c>
      <c r="K535" s="112"/>
      <c r="L535" s="112"/>
      <c r="M535" s="112"/>
      <c r="N535" s="112"/>
      <c r="O535" s="112"/>
      <c r="P535" s="112"/>
      <c r="Q535" s="116" t="s">
        <v>5698</v>
      </c>
      <c r="R535" s="117"/>
      <c r="S535" s="117"/>
    </row>
    <row r="536" ht="14.25" customHeight="1">
      <c r="A536" s="112"/>
      <c r="B536" s="117"/>
      <c r="C536" s="129" t="s">
        <v>1244</v>
      </c>
      <c r="D536" s="130">
        <v>4.38</v>
      </c>
      <c r="E536" s="131">
        <v>56.34</v>
      </c>
      <c r="F536" s="136">
        <v>3.757024</v>
      </c>
      <c r="G536" s="137">
        <v>0.622976</v>
      </c>
      <c r="H536" s="141"/>
      <c r="I536" s="134" t="s">
        <v>5739</v>
      </c>
      <c r="J536" s="111" t="str">
        <f t="shared" si="1"/>
        <v>#REF!</v>
      </c>
      <c r="K536" s="112"/>
      <c r="L536" s="112"/>
      <c r="M536" s="112"/>
      <c r="N536" s="112"/>
      <c r="O536" s="112"/>
      <c r="P536" s="112"/>
      <c r="Q536" s="116" t="s">
        <v>5698</v>
      </c>
      <c r="R536" s="117"/>
      <c r="S536" s="117"/>
    </row>
    <row r="537" ht="14.25" customHeight="1">
      <c r="A537" s="112"/>
      <c r="B537" s="117"/>
      <c r="C537" s="129" t="s">
        <v>3259</v>
      </c>
      <c r="D537" s="130">
        <v>2.57</v>
      </c>
      <c r="E537" s="131">
        <v>52.85</v>
      </c>
      <c r="F537" s="136">
        <v>3.3954600000000004</v>
      </c>
      <c r="G537" s="137">
        <v>-0.8254600000000005</v>
      </c>
      <c r="H537" s="141"/>
      <c r="I537" s="134" t="s">
        <v>5741</v>
      </c>
      <c r="J537" s="111" t="str">
        <f t="shared" si="1"/>
        <v>#REF!</v>
      </c>
      <c r="K537" s="112"/>
      <c r="L537" s="112"/>
      <c r="M537" s="112"/>
      <c r="N537" s="112"/>
      <c r="O537" s="112"/>
      <c r="P537" s="112"/>
      <c r="Q537" s="116" t="s">
        <v>5698</v>
      </c>
      <c r="R537" s="117"/>
      <c r="S537" s="117"/>
    </row>
    <row r="538" ht="14.25" customHeight="1">
      <c r="A538" s="112"/>
      <c r="B538" s="117"/>
      <c r="C538" s="129" t="s">
        <v>3352</v>
      </c>
      <c r="D538" s="130">
        <v>2.75</v>
      </c>
      <c r="E538" s="131">
        <v>52.75</v>
      </c>
      <c r="F538" s="136">
        <v>3.3851</v>
      </c>
      <c r="G538" s="137">
        <v>-0.6351</v>
      </c>
      <c r="H538" s="141"/>
      <c r="I538" s="134" t="s">
        <v>5741</v>
      </c>
      <c r="J538" s="111" t="str">
        <f t="shared" si="1"/>
        <v>#REF!</v>
      </c>
      <c r="K538" s="112"/>
      <c r="L538" s="112"/>
      <c r="M538" s="112"/>
      <c r="N538" s="112"/>
      <c r="O538" s="112"/>
      <c r="P538" s="112"/>
      <c r="Q538" s="116" t="s">
        <v>5698</v>
      </c>
      <c r="R538" s="117"/>
      <c r="S538" s="117"/>
    </row>
    <row r="539" ht="14.25" customHeight="1">
      <c r="A539" s="112"/>
      <c r="B539" s="117"/>
      <c r="C539" s="129" t="s">
        <v>2953</v>
      </c>
      <c r="D539" s="130">
        <v>2.02</v>
      </c>
      <c r="E539" s="131">
        <v>53.24</v>
      </c>
      <c r="F539" s="136">
        <v>3.435864</v>
      </c>
      <c r="G539" s="137">
        <v>-1.415864</v>
      </c>
      <c r="H539" s="141"/>
      <c r="I539" s="134" t="s">
        <v>5742</v>
      </c>
      <c r="J539" s="111" t="str">
        <f t="shared" si="1"/>
        <v>#REF!</v>
      </c>
      <c r="K539" s="112"/>
      <c r="L539" s="112"/>
      <c r="M539" s="112"/>
      <c r="N539" s="112"/>
      <c r="O539" s="112"/>
      <c r="P539" s="112"/>
      <c r="Q539" s="116" t="s">
        <v>5698</v>
      </c>
      <c r="R539" s="117"/>
      <c r="S539" s="117"/>
    </row>
    <row r="540" ht="14.25" customHeight="1">
      <c r="A540" s="112"/>
      <c r="B540" s="117"/>
      <c r="C540" s="129" t="s">
        <v>3150</v>
      </c>
      <c r="D540" s="130">
        <v>2.95</v>
      </c>
      <c r="E540" s="131">
        <v>52.97</v>
      </c>
      <c r="F540" s="136">
        <v>3.407892</v>
      </c>
      <c r="G540" s="137">
        <v>-0.45789199999999974</v>
      </c>
      <c r="H540" s="141"/>
      <c r="I540" s="134" t="s">
        <v>5743</v>
      </c>
      <c r="J540" s="111" t="str">
        <f t="shared" si="1"/>
        <v>#REF!</v>
      </c>
      <c r="K540" s="112"/>
      <c r="L540" s="112"/>
      <c r="M540" s="112"/>
      <c r="N540" s="112"/>
      <c r="O540" s="112"/>
      <c r="P540" s="112"/>
      <c r="Q540" s="116" t="s">
        <v>5698</v>
      </c>
      <c r="R540" s="117"/>
      <c r="S540" s="117"/>
    </row>
    <row r="541" ht="14.25" customHeight="1">
      <c r="A541" s="112"/>
      <c r="B541" s="117"/>
      <c r="C541" s="129" t="s">
        <v>4389</v>
      </c>
      <c r="D541" s="130">
        <v>3.29</v>
      </c>
      <c r="E541" s="131">
        <v>51.42</v>
      </c>
      <c r="F541" s="136">
        <v>3.2473119999999995</v>
      </c>
      <c r="G541" s="137">
        <v>0.0426880000000005</v>
      </c>
      <c r="H541" s="141"/>
      <c r="I541" s="134" t="s">
        <v>5742</v>
      </c>
      <c r="J541" s="111" t="str">
        <f t="shared" si="1"/>
        <v>#REF!</v>
      </c>
      <c r="K541" s="112"/>
      <c r="L541" s="112"/>
      <c r="M541" s="112"/>
      <c r="N541" s="112"/>
      <c r="O541" s="112"/>
      <c r="P541" s="112"/>
      <c r="Q541" s="116" t="s">
        <v>5698</v>
      </c>
      <c r="R541" s="117"/>
      <c r="S541" s="117"/>
    </row>
    <row r="542" ht="14.25" customHeight="1">
      <c r="A542" s="112"/>
      <c r="B542" s="117"/>
      <c r="C542" s="129" t="s">
        <v>4247</v>
      </c>
      <c r="D542" s="130">
        <v>2.54</v>
      </c>
      <c r="E542" s="131">
        <v>51.6</v>
      </c>
      <c r="F542" s="136">
        <v>3.26596</v>
      </c>
      <c r="G542" s="137">
        <v>-0.7259600000000002</v>
      </c>
      <c r="H542" s="141"/>
      <c r="I542" s="134" t="s">
        <v>5742</v>
      </c>
      <c r="J542" s="111" t="str">
        <f t="shared" si="1"/>
        <v>#REF!</v>
      </c>
      <c r="K542" s="112"/>
      <c r="L542" s="112"/>
      <c r="M542" s="112"/>
      <c r="N542" s="112"/>
      <c r="O542" s="112"/>
      <c r="P542" s="112"/>
      <c r="Q542" s="116" t="s">
        <v>5698</v>
      </c>
      <c r="R542" s="117"/>
      <c r="S542" s="117"/>
    </row>
    <row r="543" ht="14.25" customHeight="1">
      <c r="A543" s="112"/>
      <c r="B543" s="117"/>
      <c r="C543" s="129" t="s">
        <v>4872</v>
      </c>
      <c r="D543" s="130">
        <v>3.0</v>
      </c>
      <c r="E543" s="131">
        <v>50.63</v>
      </c>
      <c r="F543" s="136">
        <v>3.165468</v>
      </c>
      <c r="G543" s="137">
        <v>-0.16546800000000017</v>
      </c>
      <c r="H543" s="141"/>
      <c r="I543" s="134" t="s">
        <v>5742</v>
      </c>
      <c r="J543" s="111" t="str">
        <f t="shared" si="1"/>
        <v>#REF!</v>
      </c>
      <c r="K543" s="112"/>
      <c r="L543" s="112"/>
      <c r="M543" s="112"/>
      <c r="N543" s="112"/>
      <c r="O543" s="112"/>
      <c r="P543" s="112"/>
      <c r="Q543" s="116" t="s">
        <v>5698</v>
      </c>
      <c r="R543" s="117"/>
      <c r="S543" s="117"/>
    </row>
    <row r="544" ht="14.25" customHeight="1">
      <c r="A544" s="112"/>
      <c r="B544" s="117"/>
      <c r="C544" s="129" t="s">
        <v>3177</v>
      </c>
      <c r="D544" s="130">
        <v>3.01</v>
      </c>
      <c r="E544" s="131">
        <v>52.94</v>
      </c>
      <c r="F544" s="136">
        <v>3.404784</v>
      </c>
      <c r="G544" s="137">
        <v>-0.394784</v>
      </c>
      <c r="H544" s="141"/>
      <c r="I544" s="134" t="s">
        <v>5742</v>
      </c>
      <c r="J544" s="111" t="str">
        <f t="shared" si="1"/>
        <v>#REF!</v>
      </c>
      <c r="K544" s="112"/>
      <c r="L544" s="112"/>
      <c r="M544" s="112"/>
      <c r="N544" s="112"/>
      <c r="O544" s="112"/>
      <c r="P544" s="112"/>
      <c r="Q544" s="116" t="s">
        <v>5698</v>
      </c>
      <c r="R544" s="117"/>
      <c r="S544" s="117"/>
    </row>
    <row r="545" ht="14.25" customHeight="1">
      <c r="A545" s="112"/>
      <c r="B545" s="117"/>
      <c r="C545" s="129" t="s">
        <v>4772</v>
      </c>
      <c r="D545" s="130">
        <v>2.95</v>
      </c>
      <c r="E545" s="131">
        <v>50.8</v>
      </c>
      <c r="F545" s="136">
        <v>3.18308</v>
      </c>
      <c r="G545" s="137">
        <v>-0.23307999999999973</v>
      </c>
      <c r="H545" s="141"/>
      <c r="I545" s="134" t="s">
        <v>5742</v>
      </c>
      <c r="J545" s="111" t="str">
        <f t="shared" si="1"/>
        <v>#REF!</v>
      </c>
      <c r="K545" s="112"/>
      <c r="L545" s="112"/>
      <c r="M545" s="112"/>
      <c r="N545" s="112"/>
      <c r="O545" s="112"/>
      <c r="P545" s="112"/>
      <c r="Q545" s="116" t="s">
        <v>5698</v>
      </c>
      <c r="R545" s="117"/>
      <c r="S545" s="117"/>
    </row>
    <row r="546" ht="14.25" customHeight="1">
      <c r="A546" s="112"/>
      <c r="B546" s="117"/>
      <c r="C546" s="129" t="s">
        <v>4733</v>
      </c>
      <c r="D546" s="130">
        <v>2.23</v>
      </c>
      <c r="E546" s="131">
        <v>50.89</v>
      </c>
      <c r="F546" s="136">
        <v>3.1924040000000002</v>
      </c>
      <c r="G546" s="137">
        <v>-0.9624040000000003</v>
      </c>
      <c r="H546" s="141"/>
      <c r="I546" s="134" t="s">
        <v>5742</v>
      </c>
      <c r="J546" s="111" t="str">
        <f t="shared" si="1"/>
        <v>#REF!</v>
      </c>
      <c r="K546" s="112"/>
      <c r="L546" s="112"/>
      <c r="M546" s="112"/>
      <c r="N546" s="112"/>
      <c r="O546" s="112"/>
      <c r="P546" s="112"/>
      <c r="Q546" s="116" t="s">
        <v>5698</v>
      </c>
      <c r="R546" s="117"/>
      <c r="S546" s="117"/>
    </row>
    <row r="547" ht="14.25" customHeight="1">
      <c r="A547" s="112"/>
      <c r="B547" s="117"/>
      <c r="C547" s="129" t="s">
        <v>1648</v>
      </c>
      <c r="D547" s="130">
        <v>4.46</v>
      </c>
      <c r="E547" s="131">
        <v>55.26</v>
      </c>
      <c r="F547" s="136">
        <v>3.6451359999999995</v>
      </c>
      <c r="G547" s="137">
        <v>0.8148640000000005</v>
      </c>
      <c r="H547" s="141"/>
      <c r="I547" s="134" t="s">
        <v>5744</v>
      </c>
      <c r="J547" s="111" t="str">
        <f t="shared" si="1"/>
        <v>#REF!</v>
      </c>
      <c r="K547" s="112"/>
      <c r="L547" s="112"/>
      <c r="M547" s="112"/>
      <c r="N547" s="112"/>
      <c r="O547" s="112"/>
      <c r="P547" s="112"/>
      <c r="Q547" s="116" t="s">
        <v>5698</v>
      </c>
      <c r="R547" s="117"/>
      <c r="S547" s="117"/>
    </row>
    <row r="548" ht="14.25" customHeight="1">
      <c r="A548" s="112"/>
      <c r="B548" s="117"/>
      <c r="C548" s="129" t="s">
        <v>3001</v>
      </c>
      <c r="D548" s="130">
        <v>3.74</v>
      </c>
      <c r="E548" s="131">
        <v>53.17</v>
      </c>
      <c r="F548" s="136">
        <v>3.4286119999999998</v>
      </c>
      <c r="G548" s="137">
        <v>0.31138800000000044</v>
      </c>
      <c r="H548" s="141"/>
      <c r="I548" s="134" t="s">
        <v>5744</v>
      </c>
      <c r="J548" s="111" t="str">
        <f t="shared" si="1"/>
        <v>#REF!</v>
      </c>
      <c r="K548" s="112"/>
      <c r="L548" s="112"/>
      <c r="M548" s="112"/>
      <c r="N548" s="112"/>
      <c r="O548" s="112"/>
      <c r="P548" s="112"/>
      <c r="Q548" s="116" t="s">
        <v>5698</v>
      </c>
      <c r="R548" s="117"/>
      <c r="S548" s="117"/>
    </row>
    <row r="549" ht="14.25" customHeight="1">
      <c r="A549" s="112"/>
      <c r="B549" s="117"/>
      <c r="C549" s="129" t="s">
        <v>2966</v>
      </c>
      <c r="D549" s="130">
        <v>3.7</v>
      </c>
      <c r="E549" s="131">
        <v>53.22</v>
      </c>
      <c r="F549" s="136">
        <v>3.433792</v>
      </c>
      <c r="G549" s="137">
        <v>0.2662080000000002</v>
      </c>
      <c r="H549" s="141"/>
      <c r="I549" s="134" t="s">
        <v>5744</v>
      </c>
      <c r="J549" s="111" t="str">
        <f t="shared" si="1"/>
        <v>#REF!</v>
      </c>
      <c r="K549" s="112"/>
      <c r="L549" s="112"/>
      <c r="M549" s="112"/>
      <c r="N549" s="112"/>
      <c r="O549" s="112"/>
      <c r="P549" s="112"/>
      <c r="Q549" s="116" t="s">
        <v>5698</v>
      </c>
      <c r="R549" s="117"/>
      <c r="S549" s="117"/>
    </row>
    <row r="550" ht="14.25" customHeight="1">
      <c r="A550" s="112"/>
      <c r="B550" s="117"/>
      <c r="C550" s="129" t="s">
        <v>1809</v>
      </c>
      <c r="D550" s="130">
        <v>3.09</v>
      </c>
      <c r="E550" s="131">
        <v>54.93</v>
      </c>
      <c r="F550" s="136">
        <v>3.610948</v>
      </c>
      <c r="G550" s="137">
        <v>-0.5209480000000002</v>
      </c>
      <c r="H550" s="141"/>
      <c r="I550" s="134" t="s">
        <v>5744</v>
      </c>
      <c r="J550" s="111" t="str">
        <f t="shared" si="1"/>
        <v>#REF!</v>
      </c>
      <c r="K550" s="112"/>
      <c r="L550" s="112"/>
      <c r="M550" s="112"/>
      <c r="N550" s="112"/>
      <c r="O550" s="112"/>
      <c r="P550" s="112"/>
      <c r="Q550" s="116" t="s">
        <v>5698</v>
      </c>
      <c r="R550" s="117"/>
      <c r="S550" s="117"/>
    </row>
    <row r="551" ht="14.25" customHeight="1">
      <c r="A551" s="112"/>
      <c r="B551" s="117"/>
      <c r="C551" s="129" t="s">
        <v>1773</v>
      </c>
      <c r="D551" s="130">
        <v>2.97</v>
      </c>
      <c r="E551" s="131">
        <v>55.0</v>
      </c>
      <c r="F551" s="136">
        <v>3.6181999999999994</v>
      </c>
      <c r="G551" s="137">
        <v>-0.6481999999999992</v>
      </c>
      <c r="H551" s="141"/>
      <c r="I551" s="134" t="s">
        <v>5743</v>
      </c>
      <c r="J551" s="111" t="str">
        <f t="shared" si="1"/>
        <v>#REF!</v>
      </c>
      <c r="K551" s="112"/>
      <c r="L551" s="112"/>
      <c r="M551" s="112"/>
      <c r="N551" s="112"/>
      <c r="O551" s="112"/>
      <c r="P551" s="112"/>
      <c r="Q551" s="116" t="s">
        <v>5698</v>
      </c>
      <c r="R551" s="117"/>
      <c r="S551" s="117"/>
    </row>
    <row r="552" ht="14.25" customHeight="1">
      <c r="A552" s="112"/>
      <c r="B552" s="117"/>
      <c r="C552" s="129" t="s">
        <v>5010</v>
      </c>
      <c r="D552" s="130">
        <v>2.31</v>
      </c>
      <c r="E552" s="131">
        <v>50.37</v>
      </c>
      <c r="F552" s="136">
        <v>3.138531999999999</v>
      </c>
      <c r="G552" s="137">
        <v>-0.8285319999999992</v>
      </c>
      <c r="H552" s="141"/>
      <c r="I552" s="134" t="s">
        <v>5744</v>
      </c>
      <c r="J552" s="111" t="str">
        <f t="shared" si="1"/>
        <v>#REF!</v>
      </c>
      <c r="K552" s="112"/>
      <c r="L552" s="112"/>
      <c r="M552" s="112"/>
      <c r="N552" s="112"/>
      <c r="O552" s="112"/>
      <c r="P552" s="112"/>
      <c r="Q552" s="116" t="s">
        <v>5698</v>
      </c>
      <c r="R552" s="117"/>
      <c r="S552" s="117"/>
    </row>
    <row r="553" ht="14.25" customHeight="1">
      <c r="A553" s="112"/>
      <c r="B553" s="117"/>
      <c r="C553" s="129" t="s">
        <v>1725</v>
      </c>
      <c r="D553" s="130">
        <v>3.52</v>
      </c>
      <c r="E553" s="131">
        <v>55.12</v>
      </c>
      <c r="F553" s="136">
        <v>3.630632</v>
      </c>
      <c r="G553" s="137">
        <v>-0.11063199999999984</v>
      </c>
      <c r="H553" s="141"/>
      <c r="I553" s="134" t="s">
        <v>5744</v>
      </c>
      <c r="J553" s="111" t="str">
        <f t="shared" si="1"/>
        <v>#REF!</v>
      </c>
      <c r="K553" s="112"/>
      <c r="L553" s="112"/>
      <c r="M553" s="112"/>
      <c r="N553" s="112"/>
      <c r="O553" s="112"/>
      <c r="P553" s="112"/>
      <c r="Q553" s="116" t="s">
        <v>5698</v>
      </c>
      <c r="R553" s="117"/>
      <c r="S553" s="117"/>
    </row>
    <row r="554" ht="14.25" customHeight="1">
      <c r="A554" s="112"/>
      <c r="B554" s="117"/>
      <c r="C554" s="129" t="s">
        <v>2450</v>
      </c>
      <c r="D554" s="130">
        <v>3.52</v>
      </c>
      <c r="E554" s="131">
        <v>53.89</v>
      </c>
      <c r="F554" s="136">
        <v>3.5032039999999998</v>
      </c>
      <c r="G554" s="137">
        <v>0.016796000000000255</v>
      </c>
      <c r="H554" s="141"/>
      <c r="I554" s="134" t="s">
        <v>5744</v>
      </c>
      <c r="J554" s="111" t="str">
        <f t="shared" si="1"/>
        <v>#REF!</v>
      </c>
      <c r="K554" s="112"/>
      <c r="L554" s="112"/>
      <c r="M554" s="112"/>
      <c r="N554" s="112"/>
      <c r="O554" s="112"/>
      <c r="P554" s="112"/>
      <c r="Q554" s="116" t="s">
        <v>5698</v>
      </c>
      <c r="R554" s="117"/>
      <c r="S554" s="117"/>
    </row>
    <row r="555" ht="14.25" customHeight="1">
      <c r="A555" s="112"/>
      <c r="B555" s="117"/>
      <c r="C555" s="129" t="s">
        <v>2654</v>
      </c>
      <c r="D555" s="130">
        <v>2.29</v>
      </c>
      <c r="E555" s="131">
        <v>53.61</v>
      </c>
      <c r="F555" s="136">
        <v>3.4741959999999996</v>
      </c>
      <c r="G555" s="137">
        <v>-1.1841959999999996</v>
      </c>
      <c r="H555" s="141"/>
      <c r="I555" s="134" t="s">
        <v>5744</v>
      </c>
      <c r="J555" s="111" t="str">
        <f t="shared" si="1"/>
        <v>#REF!</v>
      </c>
      <c r="K555" s="112"/>
      <c r="L555" s="112"/>
      <c r="M555" s="112"/>
      <c r="N555" s="112"/>
      <c r="O555" s="112"/>
      <c r="P555" s="112"/>
      <c r="Q555" s="116" t="s">
        <v>5698</v>
      </c>
      <c r="R555" s="117"/>
      <c r="S555" s="117"/>
    </row>
    <row r="556" ht="14.25" customHeight="1">
      <c r="A556" s="112"/>
      <c r="B556" s="117"/>
      <c r="C556" s="129" t="s">
        <v>2561</v>
      </c>
      <c r="D556" s="130">
        <v>2.77</v>
      </c>
      <c r="E556" s="131">
        <v>53.72</v>
      </c>
      <c r="F556" s="136">
        <v>3.485592</v>
      </c>
      <c r="G556" s="137">
        <v>-0.715592</v>
      </c>
      <c r="H556" s="141"/>
      <c r="I556" s="134" t="s">
        <v>5744</v>
      </c>
      <c r="J556" s="111" t="str">
        <f t="shared" si="1"/>
        <v>#REF!</v>
      </c>
      <c r="K556" s="112"/>
      <c r="L556" s="112"/>
      <c r="M556" s="112"/>
      <c r="N556" s="112"/>
      <c r="O556" s="112"/>
      <c r="P556" s="112"/>
      <c r="Q556" s="116" t="s">
        <v>5698</v>
      </c>
      <c r="R556" s="117"/>
      <c r="S556" s="117"/>
    </row>
    <row r="557" ht="14.25" customHeight="1">
      <c r="A557" s="112"/>
      <c r="B557" s="117"/>
      <c r="C557" s="129" t="s">
        <v>3928</v>
      </c>
      <c r="D557" s="130">
        <v>2.74</v>
      </c>
      <c r="E557" s="131">
        <v>52.02</v>
      </c>
      <c r="F557" s="136">
        <v>3.309472</v>
      </c>
      <c r="G557" s="137">
        <v>-0.5694719999999998</v>
      </c>
      <c r="H557" s="141"/>
      <c r="I557" s="134" t="s">
        <v>5744</v>
      </c>
      <c r="J557" s="111" t="str">
        <f t="shared" si="1"/>
        <v>#REF!</v>
      </c>
      <c r="K557" s="112"/>
      <c r="L557" s="112"/>
      <c r="M557" s="112"/>
      <c r="N557" s="112"/>
      <c r="O557" s="112"/>
      <c r="P557" s="112"/>
      <c r="Q557" s="116" t="s">
        <v>5698</v>
      </c>
      <c r="R557" s="117"/>
      <c r="S557" s="117"/>
    </row>
    <row r="558" ht="14.25" customHeight="1">
      <c r="A558" s="112"/>
      <c r="B558" s="117"/>
      <c r="C558" s="129" t="s">
        <v>3454</v>
      </c>
      <c r="D558" s="130">
        <v>2.3</v>
      </c>
      <c r="E558" s="131">
        <v>52.62</v>
      </c>
      <c r="F558" s="136">
        <v>3.3716319999999995</v>
      </c>
      <c r="G558" s="137">
        <v>-1.0716319999999997</v>
      </c>
      <c r="H558" s="141"/>
      <c r="I558" s="134" t="s">
        <v>5744</v>
      </c>
      <c r="J558" s="111" t="str">
        <f t="shared" si="1"/>
        <v>#REF!</v>
      </c>
      <c r="K558" s="112"/>
      <c r="L558" s="112"/>
      <c r="M558" s="112"/>
      <c r="N558" s="112"/>
      <c r="O558" s="112"/>
      <c r="P558" s="112"/>
      <c r="Q558" s="116" t="s">
        <v>5698</v>
      </c>
      <c r="R558" s="117"/>
      <c r="S558" s="117"/>
    </row>
    <row r="559" ht="14.25" customHeight="1">
      <c r="A559" s="112"/>
      <c r="B559" s="117"/>
      <c r="C559" s="129" t="s">
        <v>2917</v>
      </c>
      <c r="D559" s="130">
        <v>2.19</v>
      </c>
      <c r="E559" s="131">
        <v>53.28</v>
      </c>
      <c r="F559" s="136">
        <v>3.440008</v>
      </c>
      <c r="G559" s="137">
        <v>-1.2500080000000002</v>
      </c>
      <c r="H559" s="141"/>
      <c r="I559" s="134" t="s">
        <v>5742</v>
      </c>
      <c r="J559" s="111" t="str">
        <f t="shared" si="1"/>
        <v>#REF!</v>
      </c>
      <c r="K559" s="112"/>
      <c r="L559" s="112"/>
      <c r="M559" s="112"/>
      <c r="N559" s="112"/>
      <c r="O559" s="112"/>
      <c r="P559" s="112"/>
      <c r="Q559" s="116" t="s">
        <v>5698</v>
      </c>
      <c r="R559" s="117"/>
      <c r="S559" s="117"/>
    </row>
    <row r="560" ht="14.25" customHeight="1">
      <c r="A560" s="112"/>
      <c r="B560" s="117"/>
      <c r="C560" s="129" t="s">
        <v>917</v>
      </c>
      <c r="D560" s="130">
        <v>3.71</v>
      </c>
      <c r="E560" s="131">
        <v>59.01</v>
      </c>
      <c r="F560" s="136">
        <v>4.0336359999999996</v>
      </c>
      <c r="G560" s="137">
        <v>-0.3236359999999996</v>
      </c>
      <c r="H560" s="141"/>
      <c r="I560" s="134" t="s">
        <v>5744</v>
      </c>
      <c r="J560" s="111" t="str">
        <f t="shared" si="1"/>
        <v>#REF!</v>
      </c>
      <c r="K560" s="112"/>
      <c r="L560" s="112"/>
      <c r="M560" s="112"/>
      <c r="N560" s="112"/>
      <c r="O560" s="112"/>
      <c r="P560" s="112"/>
      <c r="Q560" s="116" t="s">
        <v>5698</v>
      </c>
      <c r="R560" s="117"/>
      <c r="S560" s="117"/>
    </row>
    <row r="561" ht="14.25" customHeight="1">
      <c r="A561" s="112"/>
      <c r="B561" s="117"/>
      <c r="C561" s="129" t="s">
        <v>3089</v>
      </c>
      <c r="D561" s="130">
        <v>3.33</v>
      </c>
      <c r="E561" s="131">
        <v>53.06</v>
      </c>
      <c r="F561" s="136">
        <v>3.4172160000000003</v>
      </c>
      <c r="G561" s="137">
        <v>-0.08721600000000018</v>
      </c>
      <c r="H561" s="141"/>
      <c r="I561" s="134" t="s">
        <v>5743</v>
      </c>
      <c r="J561" s="111" t="str">
        <f t="shared" si="1"/>
        <v>#REF!</v>
      </c>
      <c r="K561" s="112"/>
      <c r="L561" s="112"/>
      <c r="M561" s="112"/>
      <c r="N561" s="112"/>
      <c r="O561" s="112"/>
      <c r="P561" s="112"/>
      <c r="Q561" s="116" t="s">
        <v>5698</v>
      </c>
      <c r="R561" s="117"/>
      <c r="S561" s="117"/>
    </row>
    <row r="562" ht="14.25" customHeight="1">
      <c r="A562" s="112"/>
      <c r="B562" s="117"/>
      <c r="C562" s="129" t="s">
        <v>4845</v>
      </c>
      <c r="D562" s="130">
        <v>3.13</v>
      </c>
      <c r="E562" s="131">
        <v>50.68</v>
      </c>
      <c r="F562" s="136">
        <v>3.1706479999999995</v>
      </c>
      <c r="G562" s="137">
        <v>-0.04064799999999957</v>
      </c>
      <c r="H562" s="141"/>
      <c r="I562" s="134" t="s">
        <v>5741</v>
      </c>
      <c r="J562" s="111" t="str">
        <f t="shared" si="1"/>
        <v>#REF!</v>
      </c>
      <c r="K562" s="112"/>
      <c r="L562" s="112"/>
      <c r="M562" s="112"/>
      <c r="N562" s="112"/>
      <c r="O562" s="112"/>
      <c r="P562" s="112"/>
      <c r="Q562" s="116" t="s">
        <v>5698</v>
      </c>
      <c r="R562" s="117"/>
      <c r="S562" s="117"/>
    </row>
    <row r="563" ht="14.25" customHeight="1">
      <c r="A563" s="112"/>
      <c r="B563" s="117"/>
      <c r="C563" s="129" t="s">
        <v>2661</v>
      </c>
      <c r="D563" s="130">
        <v>3.09</v>
      </c>
      <c r="E563" s="131">
        <v>53.6</v>
      </c>
      <c r="F563" s="136">
        <v>3.4731599999999996</v>
      </c>
      <c r="G563" s="137">
        <v>-0.3831599999999997</v>
      </c>
      <c r="H563" s="141"/>
      <c r="I563" s="134" t="s">
        <v>5742</v>
      </c>
      <c r="J563" s="111" t="str">
        <f t="shared" si="1"/>
        <v>#REF!</v>
      </c>
      <c r="K563" s="112"/>
      <c r="L563" s="112"/>
      <c r="M563" s="112"/>
      <c r="N563" s="112"/>
      <c r="O563" s="112"/>
      <c r="P563" s="112"/>
      <c r="Q563" s="116" t="s">
        <v>5698</v>
      </c>
      <c r="R563" s="117"/>
      <c r="S563" s="117"/>
    </row>
    <row r="564" ht="14.25" customHeight="1">
      <c r="A564" s="112"/>
      <c r="B564" s="117"/>
      <c r="C564" s="129" t="s">
        <v>4786</v>
      </c>
      <c r="D564" s="130">
        <v>2.26</v>
      </c>
      <c r="E564" s="131">
        <v>50.78</v>
      </c>
      <c r="F564" s="136">
        <v>3.181008</v>
      </c>
      <c r="G564" s="137">
        <v>-0.921008</v>
      </c>
      <c r="H564" s="141"/>
      <c r="I564" s="134" t="s">
        <v>5741</v>
      </c>
      <c r="J564" s="111" t="str">
        <f t="shared" si="1"/>
        <v>#REF!</v>
      </c>
      <c r="K564" s="112"/>
      <c r="L564" s="112"/>
      <c r="M564" s="112"/>
      <c r="N564" s="112"/>
      <c r="O564" s="112"/>
      <c r="P564" s="112"/>
      <c r="Q564" s="116" t="s">
        <v>5698</v>
      </c>
      <c r="R564" s="117"/>
      <c r="S564" s="117"/>
    </row>
    <row r="565" ht="14.25" customHeight="1">
      <c r="A565" s="112"/>
      <c r="B565" s="117"/>
      <c r="C565" s="129" t="s">
        <v>5449</v>
      </c>
      <c r="D565" s="130">
        <v>2.3</v>
      </c>
      <c r="E565" s="131">
        <v>48.98</v>
      </c>
      <c r="F565" s="136">
        <v>2.9945279999999994</v>
      </c>
      <c r="G565" s="137">
        <v>-0.6945279999999996</v>
      </c>
      <c r="H565" s="141"/>
      <c r="I565" s="134" t="s">
        <v>5745</v>
      </c>
      <c r="J565" s="111" t="str">
        <f t="shared" si="1"/>
        <v>#REF!</v>
      </c>
      <c r="K565" s="112"/>
      <c r="L565" s="112"/>
      <c r="M565" s="112"/>
      <c r="N565" s="112"/>
      <c r="O565" s="112"/>
      <c r="P565" s="112"/>
      <c r="Q565" s="116" t="s">
        <v>5698</v>
      </c>
      <c r="R565" s="117"/>
      <c r="S565" s="117"/>
    </row>
    <row r="566" ht="14.25" customHeight="1">
      <c r="A566" s="112"/>
      <c r="B566" s="117"/>
      <c r="C566" s="129" t="s">
        <v>4684</v>
      </c>
      <c r="D566" s="130">
        <v>3.38</v>
      </c>
      <c r="E566" s="131">
        <v>50.97</v>
      </c>
      <c r="F566" s="136">
        <v>3.2006919999999996</v>
      </c>
      <c r="G566" s="137">
        <v>0.17930800000000024</v>
      </c>
      <c r="H566" s="141"/>
      <c r="I566" s="134" t="s">
        <v>5745</v>
      </c>
      <c r="J566" s="111" t="str">
        <f t="shared" si="1"/>
        <v>#REF!</v>
      </c>
      <c r="K566" s="112"/>
      <c r="L566" s="112"/>
      <c r="M566" s="112"/>
      <c r="N566" s="112"/>
      <c r="O566" s="112"/>
      <c r="P566" s="112"/>
      <c r="Q566" s="116" t="s">
        <v>5698</v>
      </c>
      <c r="R566" s="117"/>
      <c r="S566" s="117"/>
    </row>
    <row r="567" ht="14.25" customHeight="1">
      <c r="A567" s="112"/>
      <c r="B567" s="117"/>
      <c r="C567" s="129" t="s">
        <v>1735</v>
      </c>
      <c r="D567" s="130">
        <v>4.07</v>
      </c>
      <c r="E567" s="131">
        <v>55.1</v>
      </c>
      <c r="F567" s="136">
        <v>3.62856</v>
      </c>
      <c r="G567" s="137">
        <v>0.4414400000000005</v>
      </c>
      <c r="H567" s="141"/>
      <c r="I567" s="134" t="s">
        <v>5745</v>
      </c>
      <c r="J567" s="111" t="str">
        <f t="shared" si="1"/>
        <v>#REF!</v>
      </c>
      <c r="K567" s="112"/>
      <c r="L567" s="112"/>
      <c r="M567" s="112"/>
      <c r="N567" s="112"/>
      <c r="O567" s="112"/>
      <c r="P567" s="112"/>
      <c r="Q567" s="116" t="s">
        <v>5698</v>
      </c>
      <c r="R567" s="117"/>
      <c r="S567" s="117"/>
    </row>
    <row r="568" ht="14.25" customHeight="1">
      <c r="A568" s="112"/>
      <c r="B568" s="117"/>
      <c r="C568" s="129" t="s">
        <v>4822</v>
      </c>
      <c r="D568" s="130">
        <v>2.81</v>
      </c>
      <c r="E568" s="131">
        <v>50.72</v>
      </c>
      <c r="F568" s="136">
        <v>3.1747919999999996</v>
      </c>
      <c r="G568" s="137">
        <v>-0.36479199999999956</v>
      </c>
      <c r="H568" s="141"/>
      <c r="I568" s="134" t="s">
        <v>5745</v>
      </c>
      <c r="J568" s="111" t="str">
        <f t="shared" si="1"/>
        <v>#REF!</v>
      </c>
      <c r="K568" s="112"/>
      <c r="L568" s="112"/>
      <c r="M568" s="112"/>
      <c r="N568" s="112"/>
      <c r="O568" s="112"/>
      <c r="P568" s="112"/>
      <c r="Q568" s="116" t="s">
        <v>5698</v>
      </c>
      <c r="R568" s="117"/>
      <c r="S568" s="117"/>
    </row>
    <row r="569" ht="14.25" customHeight="1">
      <c r="A569" s="112"/>
      <c r="B569" s="117"/>
      <c r="C569" s="129" t="s">
        <v>3268</v>
      </c>
      <c r="D569" s="130">
        <v>3.23</v>
      </c>
      <c r="E569" s="131">
        <v>52.84</v>
      </c>
      <c r="F569" s="136">
        <v>3.3944240000000003</v>
      </c>
      <c r="G569" s="137">
        <v>-0.16442400000000035</v>
      </c>
      <c r="H569" s="141"/>
      <c r="I569" s="134" t="s">
        <v>5745</v>
      </c>
      <c r="J569" s="111" t="str">
        <f t="shared" si="1"/>
        <v>#REF!</v>
      </c>
      <c r="K569" s="112"/>
      <c r="L569" s="112"/>
      <c r="M569" s="112"/>
      <c r="N569" s="112"/>
      <c r="O569" s="112"/>
      <c r="P569" s="112"/>
      <c r="Q569" s="116" t="s">
        <v>5698</v>
      </c>
      <c r="R569" s="117"/>
      <c r="S569" s="117"/>
    </row>
    <row r="570" ht="14.25" customHeight="1">
      <c r="A570" s="112"/>
      <c r="B570" s="117"/>
      <c r="C570" s="129" t="s">
        <v>1539</v>
      </c>
      <c r="D570" s="130">
        <v>3.59</v>
      </c>
      <c r="E570" s="131">
        <v>55.52</v>
      </c>
      <c r="F570" s="136">
        <v>3.6720720000000004</v>
      </c>
      <c r="G570" s="137">
        <v>-0.08207200000000059</v>
      </c>
      <c r="H570" s="141"/>
      <c r="I570" s="134" t="s">
        <v>5745</v>
      </c>
      <c r="J570" s="111" t="str">
        <f t="shared" si="1"/>
        <v>#REF!</v>
      </c>
      <c r="K570" s="112"/>
      <c r="L570" s="112"/>
      <c r="M570" s="112"/>
      <c r="N570" s="112"/>
      <c r="O570" s="112"/>
      <c r="P570" s="112"/>
      <c r="Q570" s="116" t="s">
        <v>5698</v>
      </c>
      <c r="R570" s="117"/>
      <c r="S570" s="117"/>
    </row>
    <row r="571" ht="14.25" customHeight="1">
      <c r="A571" s="112"/>
      <c r="B571" s="117"/>
      <c r="C571" s="129" t="s">
        <v>3642</v>
      </c>
      <c r="D571" s="130">
        <v>3.14</v>
      </c>
      <c r="E571" s="131">
        <v>52.38</v>
      </c>
      <c r="F571" s="136">
        <v>3.3467680000000004</v>
      </c>
      <c r="G571" s="137">
        <v>-0.20676800000000028</v>
      </c>
      <c r="H571" s="141"/>
      <c r="I571" s="134" t="s">
        <v>5745</v>
      </c>
      <c r="J571" s="111" t="str">
        <f t="shared" si="1"/>
        <v>#REF!</v>
      </c>
      <c r="K571" s="112"/>
      <c r="L571" s="112"/>
      <c r="M571" s="112"/>
      <c r="N571" s="112"/>
      <c r="O571" s="112"/>
      <c r="P571" s="112"/>
      <c r="Q571" s="116" t="s">
        <v>5698</v>
      </c>
      <c r="R571" s="117"/>
      <c r="S571" s="117"/>
    </row>
    <row r="572" ht="14.25" customHeight="1">
      <c r="A572" s="112"/>
      <c r="B572" s="117"/>
      <c r="C572" s="129" t="s">
        <v>2045</v>
      </c>
      <c r="D572" s="130">
        <v>3.61</v>
      </c>
      <c r="E572" s="131">
        <v>54.52</v>
      </c>
      <c r="F572" s="136">
        <v>3.5684720000000003</v>
      </c>
      <c r="G572" s="137">
        <v>0.041527999999999565</v>
      </c>
      <c r="H572" s="141"/>
      <c r="I572" s="134" t="s">
        <v>5745</v>
      </c>
      <c r="J572" s="111" t="str">
        <f t="shared" si="1"/>
        <v>#REF!</v>
      </c>
      <c r="K572" s="112"/>
      <c r="L572" s="112"/>
      <c r="M572" s="112"/>
      <c r="N572" s="112"/>
      <c r="O572" s="112"/>
      <c r="P572" s="112"/>
      <c r="Q572" s="116" t="s">
        <v>5698</v>
      </c>
      <c r="R572" s="117"/>
      <c r="S572" s="117"/>
    </row>
    <row r="573" ht="14.25" customHeight="1">
      <c r="A573" s="112"/>
      <c r="B573" s="117"/>
      <c r="C573" s="129" t="s">
        <v>4964</v>
      </c>
      <c r="D573" s="130">
        <v>2.65</v>
      </c>
      <c r="E573" s="131">
        <v>50.45</v>
      </c>
      <c r="F573" s="136">
        <v>3.1468200000000004</v>
      </c>
      <c r="G573" s="137">
        <v>-0.4968200000000005</v>
      </c>
      <c r="H573" s="141"/>
      <c r="I573" s="134" t="s">
        <v>5745</v>
      </c>
      <c r="J573" s="111" t="str">
        <f t="shared" si="1"/>
        <v>#REF!</v>
      </c>
      <c r="K573" s="112"/>
      <c r="L573" s="112"/>
      <c r="M573" s="112"/>
      <c r="N573" s="112"/>
      <c r="O573" s="112"/>
      <c r="P573" s="112"/>
      <c r="Q573" s="116" t="s">
        <v>5698</v>
      </c>
      <c r="R573" s="117"/>
      <c r="S573" s="117"/>
    </row>
    <row r="574" ht="14.25" customHeight="1">
      <c r="A574" s="112"/>
      <c r="B574" s="117"/>
      <c r="C574" s="129" t="s">
        <v>2083</v>
      </c>
      <c r="D574" s="130">
        <v>3.51</v>
      </c>
      <c r="E574" s="131">
        <v>54.45</v>
      </c>
      <c r="F574" s="136">
        <v>3.56122</v>
      </c>
      <c r="G574" s="137">
        <v>-0.051220000000000265</v>
      </c>
      <c r="H574" s="141"/>
      <c r="I574" s="134" t="s">
        <v>5745</v>
      </c>
      <c r="J574" s="111" t="str">
        <f t="shared" si="1"/>
        <v>#REF!</v>
      </c>
      <c r="K574" s="112"/>
      <c r="L574" s="112"/>
      <c r="M574" s="112"/>
      <c r="N574" s="112"/>
      <c r="O574" s="112"/>
      <c r="P574" s="112"/>
      <c r="Q574" s="116" t="s">
        <v>5698</v>
      </c>
      <c r="R574" s="117"/>
      <c r="S574" s="117"/>
    </row>
    <row r="575" ht="14.25" customHeight="1">
      <c r="A575" s="112"/>
      <c r="B575" s="117"/>
      <c r="C575" s="129" t="s">
        <v>4375</v>
      </c>
      <c r="D575" s="130">
        <v>3.11</v>
      </c>
      <c r="E575" s="131">
        <v>51.44</v>
      </c>
      <c r="F575" s="136">
        <v>3.2493839999999996</v>
      </c>
      <c r="G575" s="137">
        <v>-0.13938399999999973</v>
      </c>
      <c r="H575" s="141"/>
      <c r="I575" s="134" t="s">
        <v>5745</v>
      </c>
      <c r="J575" s="111" t="str">
        <f t="shared" si="1"/>
        <v>#REF!</v>
      </c>
      <c r="K575" s="112"/>
      <c r="L575" s="112"/>
      <c r="M575" s="112"/>
      <c r="N575" s="112"/>
      <c r="O575" s="112"/>
      <c r="P575" s="112"/>
      <c r="Q575" s="116" t="s">
        <v>5698</v>
      </c>
      <c r="R575" s="117"/>
      <c r="S575" s="117"/>
    </row>
    <row r="576" ht="14.25" customHeight="1">
      <c r="A576" s="112"/>
      <c r="B576" s="117"/>
      <c r="C576" s="129" t="s">
        <v>2306</v>
      </c>
      <c r="D576" s="130">
        <v>3.09</v>
      </c>
      <c r="E576" s="131">
        <v>54.12</v>
      </c>
      <c r="F576" s="136">
        <v>3.5270319999999997</v>
      </c>
      <c r="G576" s="137">
        <v>-0.43703199999999987</v>
      </c>
      <c r="H576" s="141"/>
      <c r="I576" s="134" t="s">
        <v>5745</v>
      </c>
      <c r="J576" s="111" t="str">
        <f t="shared" si="1"/>
        <v>#REF!</v>
      </c>
      <c r="K576" s="112"/>
      <c r="L576" s="112"/>
      <c r="M576" s="112"/>
      <c r="N576" s="112"/>
      <c r="O576" s="112"/>
      <c r="P576" s="112"/>
      <c r="Q576" s="116" t="s">
        <v>5698</v>
      </c>
      <c r="R576" s="117"/>
      <c r="S576" s="117"/>
    </row>
    <row r="577" ht="14.25" customHeight="1">
      <c r="A577" s="112"/>
      <c r="B577" s="117"/>
      <c r="C577" s="129" t="s">
        <v>2506</v>
      </c>
      <c r="D577" s="130">
        <v>3.69</v>
      </c>
      <c r="E577" s="131">
        <v>53.81</v>
      </c>
      <c r="F577" s="136">
        <v>3.4949160000000004</v>
      </c>
      <c r="G577" s="137">
        <v>0.1950839999999996</v>
      </c>
      <c r="H577" s="141"/>
      <c r="I577" s="134" t="s">
        <v>5745</v>
      </c>
      <c r="J577" s="111" t="str">
        <f t="shared" si="1"/>
        <v>#REF!</v>
      </c>
      <c r="K577" s="112"/>
      <c r="L577" s="112"/>
      <c r="M577" s="112"/>
      <c r="N577" s="112"/>
      <c r="O577" s="112"/>
      <c r="P577" s="112"/>
      <c r="Q577" s="116" t="s">
        <v>5698</v>
      </c>
      <c r="R577" s="117"/>
      <c r="S577" s="117"/>
    </row>
    <row r="578" ht="14.25" customHeight="1">
      <c r="A578" s="112"/>
      <c r="B578" s="117"/>
      <c r="C578" s="129" t="s">
        <v>4165</v>
      </c>
      <c r="D578" s="130">
        <v>3.25</v>
      </c>
      <c r="E578" s="131">
        <v>51.73</v>
      </c>
      <c r="F578" s="136">
        <v>3.279428</v>
      </c>
      <c r="G578" s="137">
        <v>-0.029427999999999788</v>
      </c>
      <c r="H578" s="141"/>
      <c r="I578" s="134" t="s">
        <v>5745</v>
      </c>
      <c r="J578" s="111" t="str">
        <f t="shared" si="1"/>
        <v>#REF!</v>
      </c>
      <c r="K578" s="112"/>
      <c r="L578" s="112"/>
      <c r="M578" s="112"/>
      <c r="N578" s="112"/>
      <c r="O578" s="112"/>
      <c r="P578" s="112"/>
      <c r="Q578" s="116" t="s">
        <v>5698</v>
      </c>
      <c r="R578" s="117"/>
      <c r="S578" s="117"/>
    </row>
    <row r="579" ht="14.25" customHeight="1">
      <c r="A579" s="112"/>
      <c r="B579" s="117"/>
      <c r="C579" s="129" t="s">
        <v>3688</v>
      </c>
      <c r="D579" s="130">
        <v>3.43</v>
      </c>
      <c r="E579" s="131">
        <v>52.32</v>
      </c>
      <c r="F579" s="136">
        <v>3.340552</v>
      </c>
      <c r="G579" s="137">
        <v>0.08944799999999997</v>
      </c>
      <c r="H579" s="141"/>
      <c r="I579" s="134" t="s">
        <v>5745</v>
      </c>
      <c r="J579" s="111" t="str">
        <f t="shared" si="1"/>
        <v>#REF!</v>
      </c>
      <c r="K579" s="112"/>
      <c r="L579" s="112"/>
      <c r="M579" s="112"/>
      <c r="N579" s="112"/>
      <c r="O579" s="112"/>
      <c r="P579" s="112"/>
      <c r="Q579" s="116" t="s">
        <v>5698</v>
      </c>
      <c r="R579" s="117"/>
      <c r="S579" s="117"/>
    </row>
    <row r="580" ht="14.25" customHeight="1">
      <c r="A580" s="112"/>
      <c r="B580" s="117"/>
      <c r="C580" s="129" t="s">
        <v>1502</v>
      </c>
      <c r="D580" s="130">
        <v>2.7</v>
      </c>
      <c r="E580" s="131">
        <v>55.6</v>
      </c>
      <c r="F580" s="136">
        <v>3.68036</v>
      </c>
      <c r="G580" s="137">
        <v>-0.9803599999999997</v>
      </c>
      <c r="H580" s="141"/>
      <c r="I580" s="134" t="s">
        <v>5745</v>
      </c>
      <c r="J580" s="111" t="str">
        <f t="shared" si="1"/>
        <v>#REF!</v>
      </c>
      <c r="K580" s="112"/>
      <c r="L580" s="112"/>
      <c r="M580" s="112"/>
      <c r="N580" s="112"/>
      <c r="O580" s="112"/>
      <c r="P580" s="112"/>
      <c r="Q580" s="116" t="s">
        <v>5698</v>
      </c>
      <c r="R580" s="117"/>
      <c r="S580" s="117"/>
    </row>
    <row r="581" ht="14.25" customHeight="1">
      <c r="A581" s="112"/>
      <c r="B581" s="117"/>
      <c r="C581" s="129" t="s">
        <v>3495</v>
      </c>
      <c r="D581" s="130">
        <v>2.81</v>
      </c>
      <c r="E581" s="131">
        <v>52.57</v>
      </c>
      <c r="F581" s="136">
        <v>3.366452</v>
      </c>
      <c r="G581" s="137">
        <v>-0.5564520000000002</v>
      </c>
      <c r="H581" s="141"/>
      <c r="I581" s="134" t="s">
        <v>5745</v>
      </c>
      <c r="J581" s="111" t="str">
        <f t="shared" si="1"/>
        <v>#REF!</v>
      </c>
      <c r="K581" s="112"/>
      <c r="L581" s="112"/>
      <c r="M581" s="112"/>
      <c r="N581" s="112"/>
      <c r="O581" s="112"/>
      <c r="P581" s="112"/>
      <c r="Q581" s="116" t="s">
        <v>5698</v>
      </c>
      <c r="R581" s="117"/>
      <c r="S581" s="117"/>
    </row>
    <row r="582" ht="14.25" customHeight="1">
      <c r="A582" s="112"/>
      <c r="B582" s="117"/>
      <c r="C582" s="129" t="s">
        <v>1832</v>
      </c>
      <c r="D582" s="130">
        <v>3.47</v>
      </c>
      <c r="E582" s="131">
        <v>54.9</v>
      </c>
      <c r="F582" s="136">
        <v>3.60784</v>
      </c>
      <c r="G582" s="137">
        <v>-0.13783999999999974</v>
      </c>
      <c r="H582" s="141"/>
      <c r="I582" s="134" t="s">
        <v>5745</v>
      </c>
      <c r="J582" s="111" t="str">
        <f t="shared" si="1"/>
        <v>#REF!</v>
      </c>
      <c r="K582" s="112"/>
      <c r="L582" s="112"/>
      <c r="M582" s="112"/>
      <c r="N582" s="112"/>
      <c r="O582" s="112"/>
      <c r="P582" s="112"/>
      <c r="Q582" s="116" t="s">
        <v>5698</v>
      </c>
      <c r="R582" s="117"/>
      <c r="S582" s="117"/>
    </row>
    <row r="583" ht="14.25" customHeight="1">
      <c r="A583" s="112"/>
      <c r="B583" s="117"/>
      <c r="C583" s="129" t="s">
        <v>1322</v>
      </c>
      <c r="D583" s="130">
        <v>3.99</v>
      </c>
      <c r="E583" s="131">
        <v>56.09</v>
      </c>
      <c r="F583" s="136">
        <v>3.731124</v>
      </c>
      <c r="G583" s="137">
        <v>0.25887600000000033</v>
      </c>
      <c r="H583" s="141"/>
      <c r="I583" s="134" t="s">
        <v>5745</v>
      </c>
      <c r="J583" s="111" t="str">
        <f t="shared" si="1"/>
        <v>#REF!</v>
      </c>
      <c r="K583" s="112"/>
      <c r="L583" s="112"/>
      <c r="M583" s="112"/>
      <c r="N583" s="112"/>
      <c r="O583" s="112"/>
      <c r="P583" s="112"/>
      <c r="Q583" s="116" t="s">
        <v>5698</v>
      </c>
      <c r="R583" s="117"/>
      <c r="S583" s="117"/>
    </row>
    <row r="584" ht="14.25" customHeight="1">
      <c r="A584" s="112"/>
      <c r="B584" s="117"/>
      <c r="C584" s="129" t="s">
        <v>3829</v>
      </c>
      <c r="D584" s="130">
        <v>2.79</v>
      </c>
      <c r="E584" s="131">
        <v>52.14</v>
      </c>
      <c r="F584" s="136">
        <v>3.3219039999999995</v>
      </c>
      <c r="G584" s="137">
        <v>-0.5319039999999995</v>
      </c>
      <c r="H584" s="141"/>
      <c r="I584" s="134" t="s">
        <v>5745</v>
      </c>
      <c r="J584" s="111" t="str">
        <f t="shared" si="1"/>
        <v>#REF!</v>
      </c>
      <c r="K584" s="112"/>
      <c r="L584" s="112"/>
      <c r="M584" s="112"/>
      <c r="N584" s="112"/>
      <c r="O584" s="112"/>
      <c r="P584" s="112"/>
      <c r="Q584" s="116" t="s">
        <v>5698</v>
      </c>
      <c r="R584" s="117"/>
      <c r="S584" s="117"/>
    </row>
    <row r="585" ht="14.25" customHeight="1">
      <c r="A585" s="112"/>
      <c r="B585" s="117"/>
      <c r="C585" s="129" t="s">
        <v>1396</v>
      </c>
      <c r="D585" s="130">
        <v>3.05</v>
      </c>
      <c r="E585" s="131">
        <v>55.87</v>
      </c>
      <c r="F585" s="136">
        <v>3.708331999999999</v>
      </c>
      <c r="G585" s="137">
        <v>-0.6583319999999993</v>
      </c>
      <c r="H585" s="141"/>
      <c r="I585" s="134" t="s">
        <v>5745</v>
      </c>
      <c r="J585" s="111" t="str">
        <f t="shared" si="1"/>
        <v>#REF!</v>
      </c>
      <c r="K585" s="112"/>
      <c r="L585" s="112"/>
      <c r="M585" s="112"/>
      <c r="N585" s="112"/>
      <c r="O585" s="112"/>
      <c r="P585" s="112"/>
      <c r="Q585" s="116" t="s">
        <v>5698</v>
      </c>
      <c r="R585" s="117"/>
      <c r="S585" s="117"/>
    </row>
    <row r="586" ht="14.25" customHeight="1">
      <c r="A586" s="112"/>
      <c r="B586" s="117"/>
      <c r="C586" s="129" t="s">
        <v>2191</v>
      </c>
      <c r="D586" s="130">
        <v>3.49</v>
      </c>
      <c r="E586" s="131">
        <v>54.28</v>
      </c>
      <c r="F586" s="136">
        <v>3.5436080000000003</v>
      </c>
      <c r="G586" s="137">
        <v>-0.0536080000000001</v>
      </c>
      <c r="H586" s="141"/>
      <c r="I586" s="134" t="s">
        <v>5745</v>
      </c>
      <c r="J586" s="111" t="str">
        <f t="shared" si="1"/>
        <v>#REF!</v>
      </c>
      <c r="K586" s="112"/>
      <c r="L586" s="112"/>
      <c r="M586" s="112"/>
      <c r="N586" s="112"/>
      <c r="O586" s="112"/>
      <c r="P586" s="112"/>
      <c r="Q586" s="116" t="s">
        <v>5698</v>
      </c>
      <c r="R586" s="117"/>
      <c r="S586" s="117"/>
    </row>
    <row r="587" ht="14.25" customHeight="1">
      <c r="A587" s="112"/>
      <c r="B587" s="117"/>
      <c r="C587" s="129" t="s">
        <v>4781</v>
      </c>
      <c r="D587" s="130">
        <v>2.69</v>
      </c>
      <c r="E587" s="131">
        <v>50.79</v>
      </c>
      <c r="F587" s="136">
        <v>3.182044</v>
      </c>
      <c r="G587" s="137">
        <v>-0.4920439999999999</v>
      </c>
      <c r="H587" s="141"/>
      <c r="I587" s="134" t="s">
        <v>5745</v>
      </c>
      <c r="J587" s="111" t="str">
        <f t="shared" si="1"/>
        <v>#REF!</v>
      </c>
      <c r="K587" s="112"/>
      <c r="L587" s="112"/>
      <c r="M587" s="112"/>
      <c r="N587" s="112"/>
      <c r="O587" s="112"/>
      <c r="P587" s="112"/>
      <c r="Q587" s="116" t="s">
        <v>5698</v>
      </c>
      <c r="R587" s="117"/>
      <c r="S587" s="117"/>
    </row>
    <row r="588" ht="14.25" customHeight="1">
      <c r="A588" s="112"/>
      <c r="B588" s="117"/>
      <c r="C588" s="129" t="s">
        <v>2746</v>
      </c>
      <c r="D588" s="130">
        <v>3.0</v>
      </c>
      <c r="E588" s="131">
        <v>53.49</v>
      </c>
      <c r="F588" s="136">
        <v>3.461764</v>
      </c>
      <c r="G588" s="137">
        <v>-0.46176400000000006</v>
      </c>
      <c r="H588" s="141"/>
      <c r="I588" s="134" t="s">
        <v>5745</v>
      </c>
      <c r="J588" s="111" t="str">
        <f t="shared" si="1"/>
        <v>#REF!</v>
      </c>
      <c r="K588" s="112"/>
      <c r="L588" s="112"/>
      <c r="M588" s="112"/>
      <c r="N588" s="112"/>
      <c r="O588" s="112"/>
      <c r="P588" s="112"/>
      <c r="Q588" s="116" t="s">
        <v>5698</v>
      </c>
      <c r="R588" s="117"/>
      <c r="S588" s="117"/>
    </row>
    <row r="589" ht="14.25" customHeight="1">
      <c r="A589" s="112"/>
      <c r="B589" s="117"/>
      <c r="C589" s="129" t="s">
        <v>1930</v>
      </c>
      <c r="D589" s="130">
        <v>4.35</v>
      </c>
      <c r="E589" s="131">
        <v>54.71</v>
      </c>
      <c r="F589" s="136">
        <v>3.588156</v>
      </c>
      <c r="G589" s="137">
        <v>0.7618439999999995</v>
      </c>
      <c r="H589" s="141"/>
      <c r="I589" s="134" t="s">
        <v>5745</v>
      </c>
      <c r="J589" s="111" t="str">
        <f t="shared" si="1"/>
        <v>#REF!</v>
      </c>
      <c r="K589" s="112"/>
      <c r="L589" s="112"/>
      <c r="M589" s="112"/>
      <c r="N589" s="112"/>
      <c r="O589" s="112"/>
      <c r="P589" s="112"/>
      <c r="Q589" s="116" t="s">
        <v>5698</v>
      </c>
      <c r="R589" s="117"/>
      <c r="S589" s="117"/>
    </row>
    <row r="590" ht="14.25" customHeight="1">
      <c r="A590" s="112"/>
      <c r="B590" s="117"/>
      <c r="C590" s="129" t="s">
        <v>5615</v>
      </c>
      <c r="D590" s="130">
        <v>3.9</v>
      </c>
      <c r="E590" s="131">
        <v>47.24</v>
      </c>
      <c r="F590" s="136">
        <v>2.814264</v>
      </c>
      <c r="G590" s="137">
        <v>1.0857359999999998</v>
      </c>
      <c r="H590" s="141"/>
      <c r="I590" s="134" t="s">
        <v>154</v>
      </c>
      <c r="J590" s="111" t="str">
        <f t="shared" si="1"/>
        <v>#REF!</v>
      </c>
      <c r="K590" s="112"/>
      <c r="L590" s="112"/>
      <c r="M590" s="112"/>
      <c r="N590" s="112"/>
      <c r="O590" s="112"/>
      <c r="P590" s="112"/>
      <c r="Q590" s="116" t="s">
        <v>5698</v>
      </c>
      <c r="R590" s="117"/>
      <c r="S590" s="117"/>
    </row>
    <row r="591" ht="14.25" customHeight="1">
      <c r="A591" s="112"/>
      <c r="B591" s="117"/>
      <c r="C591" s="129" t="s">
        <v>5535</v>
      </c>
      <c r="D591" s="130">
        <v>3.98</v>
      </c>
      <c r="E591" s="131">
        <v>48.25</v>
      </c>
      <c r="F591" s="136">
        <v>2.9188999999999994</v>
      </c>
      <c r="G591" s="137">
        <v>1.0611000000000006</v>
      </c>
      <c r="H591" s="141"/>
      <c r="I591" s="134" t="s">
        <v>154</v>
      </c>
      <c r="J591" s="111" t="str">
        <f t="shared" si="1"/>
        <v>#REF!</v>
      </c>
      <c r="K591" s="112"/>
      <c r="L591" s="112"/>
      <c r="M591" s="112"/>
      <c r="N591" s="112"/>
      <c r="O591" s="112"/>
      <c r="P591" s="112"/>
      <c r="Q591" s="116" t="s">
        <v>5698</v>
      </c>
      <c r="R591" s="117"/>
      <c r="S591" s="117"/>
    </row>
    <row r="592" ht="14.25" customHeight="1">
      <c r="A592" s="112"/>
      <c r="B592" s="117"/>
      <c r="C592" s="129" t="s">
        <v>2840</v>
      </c>
      <c r="D592" s="130">
        <v>3.82</v>
      </c>
      <c r="E592" s="131">
        <v>53.38</v>
      </c>
      <c r="F592" s="136">
        <v>3.4503679999999997</v>
      </c>
      <c r="G592" s="137">
        <v>0.3696320000000002</v>
      </c>
      <c r="H592" s="141"/>
      <c r="I592" s="134" t="s">
        <v>154</v>
      </c>
      <c r="J592" s="111" t="str">
        <f t="shared" si="1"/>
        <v>#REF!</v>
      </c>
      <c r="K592" s="112"/>
      <c r="L592" s="112"/>
      <c r="M592" s="112"/>
      <c r="N592" s="112"/>
      <c r="O592" s="112"/>
      <c r="P592" s="112"/>
      <c r="Q592" s="116" t="s">
        <v>5698</v>
      </c>
      <c r="R592" s="117"/>
      <c r="S592" s="117"/>
    </row>
    <row r="593" ht="14.25" customHeight="1">
      <c r="A593" s="112"/>
      <c r="B593" s="117"/>
      <c r="C593" s="129" t="s">
        <v>350</v>
      </c>
      <c r="D593" s="130">
        <v>3.28</v>
      </c>
      <c r="E593" s="131">
        <v>51.59</v>
      </c>
      <c r="F593" s="136">
        <v>3.264924</v>
      </c>
      <c r="G593" s="137">
        <v>0.015075999999999645</v>
      </c>
      <c r="H593" s="141"/>
      <c r="I593" s="134" t="s">
        <v>154</v>
      </c>
      <c r="J593" s="111" t="str">
        <f t="shared" si="1"/>
        <v>#REF!</v>
      </c>
      <c r="K593" s="112"/>
      <c r="L593" s="112"/>
      <c r="M593" s="112"/>
      <c r="N593" s="112"/>
      <c r="O593" s="112"/>
      <c r="P593" s="112"/>
      <c r="Q593" s="116" t="s">
        <v>5698</v>
      </c>
      <c r="R593" s="117"/>
      <c r="S593" s="117"/>
    </row>
    <row r="594" ht="14.25" customHeight="1">
      <c r="A594" s="112"/>
      <c r="B594" s="117"/>
      <c r="C594" s="129" t="s">
        <v>2552</v>
      </c>
      <c r="D594" s="130">
        <v>3.31</v>
      </c>
      <c r="E594" s="131">
        <v>53.75</v>
      </c>
      <c r="F594" s="136">
        <v>3.4887</v>
      </c>
      <c r="G594" s="137">
        <v>-0.17870000000000008</v>
      </c>
      <c r="H594" s="141"/>
      <c r="I594" s="134" t="s">
        <v>154</v>
      </c>
      <c r="J594" s="111" t="str">
        <f t="shared" si="1"/>
        <v>#REF!</v>
      </c>
      <c r="K594" s="112"/>
      <c r="L594" s="112"/>
      <c r="M594" s="112"/>
      <c r="N594" s="112"/>
      <c r="O594" s="112"/>
      <c r="P594" s="112"/>
      <c r="Q594" s="116" t="s">
        <v>5698</v>
      </c>
      <c r="R594" s="117"/>
      <c r="S594" s="117"/>
    </row>
    <row r="595" ht="14.25" customHeight="1">
      <c r="A595" s="112"/>
      <c r="B595" s="117"/>
      <c r="C595" s="129" t="s">
        <v>4152</v>
      </c>
      <c r="D595" s="130">
        <v>3.35</v>
      </c>
      <c r="E595" s="131">
        <v>51.74</v>
      </c>
      <c r="F595" s="136">
        <v>3.280464</v>
      </c>
      <c r="G595" s="137">
        <v>0.06953600000000026</v>
      </c>
      <c r="H595" s="141"/>
      <c r="I595" s="134" t="s">
        <v>270</v>
      </c>
      <c r="J595" s="111" t="str">
        <f t="shared" si="1"/>
        <v>#REF!</v>
      </c>
      <c r="K595" s="112"/>
      <c r="L595" s="112"/>
      <c r="M595" s="112"/>
      <c r="N595" s="112"/>
      <c r="O595" s="112"/>
      <c r="P595" s="112"/>
      <c r="Q595" s="116" t="s">
        <v>5698</v>
      </c>
      <c r="R595" s="117"/>
      <c r="S595" s="117"/>
    </row>
    <row r="596" ht="14.25" customHeight="1">
      <c r="A596" s="112"/>
      <c r="B596" s="117"/>
      <c r="C596" s="129" t="s">
        <v>4981</v>
      </c>
      <c r="D596" s="130">
        <v>3.4</v>
      </c>
      <c r="E596" s="131">
        <v>50.42</v>
      </c>
      <c r="F596" s="136">
        <v>3.1437120000000003</v>
      </c>
      <c r="G596" s="137">
        <v>0.2562879999999996</v>
      </c>
      <c r="H596" s="141"/>
      <c r="I596" s="134" t="s">
        <v>5746</v>
      </c>
      <c r="J596" s="111" t="str">
        <f t="shared" si="1"/>
        <v>#REF!</v>
      </c>
      <c r="K596" s="112"/>
      <c r="L596" s="112"/>
      <c r="M596" s="112"/>
      <c r="N596" s="112"/>
      <c r="O596" s="112"/>
      <c r="P596" s="112"/>
      <c r="Q596" s="116" t="s">
        <v>5698</v>
      </c>
      <c r="R596" s="117"/>
      <c r="S596" s="117"/>
    </row>
    <row r="597" ht="14.25" customHeight="1">
      <c r="A597" s="112"/>
      <c r="B597" s="117"/>
      <c r="C597" s="129" t="s">
        <v>5526</v>
      </c>
      <c r="D597" s="130">
        <v>1.91</v>
      </c>
      <c r="E597" s="131">
        <v>48.37</v>
      </c>
      <c r="F597" s="136">
        <v>2.931332</v>
      </c>
      <c r="G597" s="137">
        <v>-1.021332</v>
      </c>
      <c r="H597" s="141"/>
      <c r="I597" s="134" t="s">
        <v>5747</v>
      </c>
      <c r="J597" s="111" t="str">
        <f t="shared" si="1"/>
        <v>#REF!</v>
      </c>
      <c r="K597" s="112"/>
      <c r="L597" s="112"/>
      <c r="M597" s="112"/>
      <c r="N597" s="112"/>
      <c r="O597" s="112"/>
      <c r="P597" s="112"/>
      <c r="Q597" s="116" t="s">
        <v>5698</v>
      </c>
      <c r="R597" s="117"/>
      <c r="S597" s="117"/>
    </row>
    <row r="598" ht="14.25" customHeight="1">
      <c r="A598" s="112"/>
      <c r="B598" s="117"/>
      <c r="C598" s="129" t="s">
        <v>5181</v>
      </c>
      <c r="D598" s="130">
        <v>2.57</v>
      </c>
      <c r="E598" s="131">
        <v>49.94</v>
      </c>
      <c r="F598" s="136">
        <v>3.0939839999999994</v>
      </c>
      <c r="G598" s="137">
        <v>-0.5239839999999996</v>
      </c>
      <c r="H598" s="141"/>
      <c r="I598" s="134" t="s">
        <v>5747</v>
      </c>
      <c r="J598" s="111" t="str">
        <f t="shared" si="1"/>
        <v>#REF!</v>
      </c>
      <c r="K598" s="112"/>
      <c r="L598" s="112"/>
      <c r="M598" s="112"/>
      <c r="N598" s="112"/>
      <c r="O598" s="112"/>
      <c r="P598" s="112"/>
      <c r="Q598" s="116" t="s">
        <v>5698</v>
      </c>
      <c r="R598" s="117"/>
      <c r="S598" s="117"/>
    </row>
    <row r="599" ht="14.25" customHeight="1">
      <c r="A599" s="112"/>
      <c r="B599" s="117"/>
      <c r="C599" s="129" t="s">
        <v>3911</v>
      </c>
      <c r="D599" s="130">
        <v>2.79</v>
      </c>
      <c r="E599" s="131">
        <v>52.04</v>
      </c>
      <c r="F599" s="136">
        <v>3.311544</v>
      </c>
      <c r="G599" s="137">
        <v>-0.521544</v>
      </c>
      <c r="H599" s="141"/>
      <c r="I599" s="134" t="s">
        <v>5747</v>
      </c>
      <c r="J599" s="111" t="str">
        <f t="shared" si="1"/>
        <v>#REF!</v>
      </c>
      <c r="K599" s="112"/>
      <c r="L599" s="112"/>
      <c r="M599" s="112"/>
      <c r="N599" s="112"/>
      <c r="O599" s="112"/>
      <c r="P599" s="112"/>
      <c r="Q599" s="116" t="s">
        <v>5698</v>
      </c>
      <c r="R599" s="117"/>
      <c r="S599" s="117"/>
    </row>
    <row r="600" ht="14.25" customHeight="1">
      <c r="A600" s="112"/>
      <c r="B600" s="117"/>
      <c r="C600" s="129" t="s">
        <v>5228</v>
      </c>
      <c r="D600" s="130">
        <v>2.75</v>
      </c>
      <c r="E600" s="131">
        <v>49.8</v>
      </c>
      <c r="F600" s="136">
        <v>3.0794799999999998</v>
      </c>
      <c r="G600" s="137">
        <v>-0.3294799999999998</v>
      </c>
      <c r="H600" s="141"/>
      <c r="I600" s="134" t="s">
        <v>5747</v>
      </c>
      <c r="J600" s="111" t="str">
        <f t="shared" si="1"/>
        <v>#REF!</v>
      </c>
      <c r="K600" s="112"/>
      <c r="L600" s="112"/>
      <c r="M600" s="112"/>
      <c r="N600" s="112"/>
      <c r="O600" s="112"/>
      <c r="P600" s="112"/>
      <c r="Q600" s="116" t="s">
        <v>5698</v>
      </c>
      <c r="R600" s="117"/>
      <c r="S600" s="117"/>
    </row>
    <row r="601" ht="14.25" customHeight="1">
      <c r="A601" s="112"/>
      <c r="B601" s="117"/>
      <c r="C601" s="129" t="s">
        <v>4685</v>
      </c>
      <c r="D601" s="130">
        <v>2.9</v>
      </c>
      <c r="E601" s="131">
        <v>50.97</v>
      </c>
      <c r="F601" s="136">
        <v>3.2006919999999996</v>
      </c>
      <c r="G601" s="137">
        <v>-0.30069199999999974</v>
      </c>
      <c r="H601" s="141"/>
      <c r="I601" s="134" t="s">
        <v>5747</v>
      </c>
      <c r="J601" s="111" t="str">
        <f t="shared" si="1"/>
        <v>#REF!</v>
      </c>
      <c r="K601" s="112"/>
      <c r="L601" s="112"/>
      <c r="M601" s="112"/>
      <c r="N601" s="112"/>
      <c r="O601" s="112"/>
      <c r="P601" s="112"/>
      <c r="Q601" s="116" t="s">
        <v>5698</v>
      </c>
      <c r="R601" s="117"/>
      <c r="S601" s="117"/>
    </row>
    <row r="602" ht="14.25" customHeight="1">
      <c r="A602" s="112"/>
      <c r="B602" s="117"/>
      <c r="C602" s="129" t="s">
        <v>5584</v>
      </c>
      <c r="D602" s="130">
        <v>1.81</v>
      </c>
      <c r="E602" s="131">
        <v>47.65</v>
      </c>
      <c r="F602" s="136">
        <v>2.85674</v>
      </c>
      <c r="G602" s="137">
        <v>-1.0467399999999998</v>
      </c>
      <c r="H602" s="141"/>
      <c r="I602" s="134" t="s">
        <v>5747</v>
      </c>
      <c r="J602" s="111" t="str">
        <f t="shared" si="1"/>
        <v>#REF!</v>
      </c>
      <c r="K602" s="112"/>
      <c r="L602" s="112"/>
      <c r="M602" s="112"/>
      <c r="N602" s="112"/>
      <c r="O602" s="112"/>
      <c r="P602" s="112"/>
      <c r="Q602" s="116" t="s">
        <v>5698</v>
      </c>
      <c r="R602" s="117"/>
      <c r="S602" s="117"/>
    </row>
    <row r="603" ht="14.25" customHeight="1">
      <c r="A603" s="112"/>
      <c r="B603" s="117"/>
      <c r="C603" s="129" t="s">
        <v>4913</v>
      </c>
      <c r="D603" s="130">
        <v>1.97</v>
      </c>
      <c r="E603" s="131">
        <v>50.55</v>
      </c>
      <c r="F603" s="136">
        <v>3.15718</v>
      </c>
      <c r="G603" s="137">
        <v>-1.18718</v>
      </c>
      <c r="H603" s="141"/>
      <c r="I603" s="134" t="s">
        <v>5747</v>
      </c>
      <c r="J603" s="111" t="str">
        <f t="shared" si="1"/>
        <v>#REF!</v>
      </c>
      <c r="K603" s="112"/>
      <c r="L603" s="112"/>
      <c r="M603" s="112"/>
      <c r="N603" s="112"/>
      <c r="O603" s="112"/>
      <c r="P603" s="112"/>
      <c r="Q603" s="116" t="s">
        <v>5698</v>
      </c>
      <c r="R603" s="117"/>
      <c r="S603" s="117"/>
    </row>
    <row r="604" ht="14.25" customHeight="1">
      <c r="A604" s="112"/>
      <c r="B604" s="117"/>
      <c r="C604" s="129" t="s">
        <v>3455</v>
      </c>
      <c r="D604" s="130">
        <v>3.73</v>
      </c>
      <c r="E604" s="131">
        <v>52.62</v>
      </c>
      <c r="F604" s="136">
        <v>3.3716319999999995</v>
      </c>
      <c r="G604" s="137">
        <v>0.35836800000000046</v>
      </c>
      <c r="H604" s="141"/>
      <c r="I604" s="134" t="s">
        <v>5747</v>
      </c>
      <c r="J604" s="111" t="str">
        <f t="shared" si="1"/>
        <v>#REF!</v>
      </c>
      <c r="K604" s="112"/>
      <c r="L604" s="112"/>
      <c r="M604" s="112"/>
      <c r="N604" s="112"/>
      <c r="O604" s="112"/>
      <c r="P604" s="112"/>
      <c r="Q604" s="116" t="s">
        <v>5698</v>
      </c>
      <c r="R604" s="117"/>
      <c r="S604" s="117"/>
    </row>
    <row r="605" ht="14.25" customHeight="1">
      <c r="A605" s="112"/>
      <c r="B605" s="117"/>
      <c r="C605" s="129" t="s">
        <v>3830</v>
      </c>
      <c r="D605" s="130">
        <v>2.64</v>
      </c>
      <c r="E605" s="131">
        <v>52.14</v>
      </c>
      <c r="F605" s="136">
        <v>3.3219039999999995</v>
      </c>
      <c r="G605" s="137">
        <v>-0.6819039999999994</v>
      </c>
      <c r="H605" s="141"/>
      <c r="I605" s="134" t="s">
        <v>5748</v>
      </c>
      <c r="J605" s="111" t="str">
        <f t="shared" si="1"/>
        <v>#REF!</v>
      </c>
      <c r="K605" s="112"/>
      <c r="L605" s="112"/>
      <c r="M605" s="112"/>
      <c r="N605" s="112"/>
      <c r="O605" s="112"/>
      <c r="P605" s="112"/>
      <c r="Q605" s="116" t="s">
        <v>5698</v>
      </c>
      <c r="R605" s="117"/>
      <c r="S605" s="117"/>
    </row>
    <row r="606" ht="14.25" customHeight="1">
      <c r="A606" s="112"/>
      <c r="B606" s="117"/>
      <c r="C606" s="129" t="s">
        <v>5059</v>
      </c>
      <c r="D606" s="130">
        <v>2.13</v>
      </c>
      <c r="E606" s="131">
        <v>50.27</v>
      </c>
      <c r="F606" s="136">
        <v>3.1281719999999997</v>
      </c>
      <c r="G606" s="137">
        <v>-0.9981719999999998</v>
      </c>
      <c r="H606" s="141"/>
      <c r="I606" s="134" t="s">
        <v>5748</v>
      </c>
      <c r="J606" s="111" t="str">
        <f t="shared" si="1"/>
        <v>#REF!</v>
      </c>
      <c r="K606" s="112"/>
      <c r="L606" s="112"/>
      <c r="M606" s="112"/>
      <c r="N606" s="112"/>
      <c r="O606" s="112"/>
      <c r="P606" s="112"/>
      <c r="Q606" s="116" t="s">
        <v>5698</v>
      </c>
      <c r="R606" s="117"/>
      <c r="S606" s="117"/>
    </row>
    <row r="607" ht="14.25" customHeight="1">
      <c r="A607" s="112"/>
      <c r="B607" s="117"/>
      <c r="C607" s="129" t="s">
        <v>5150</v>
      </c>
      <c r="D607" s="130">
        <v>4.53</v>
      </c>
      <c r="E607" s="131">
        <v>50.03</v>
      </c>
      <c r="F607" s="136">
        <v>3.1033079999999997</v>
      </c>
      <c r="G607" s="137">
        <v>1.4266920000000005</v>
      </c>
      <c r="H607" s="141"/>
      <c r="I607" s="134" t="s">
        <v>5746</v>
      </c>
      <c r="J607" s="111" t="str">
        <f t="shared" si="1"/>
        <v>#REF!</v>
      </c>
      <c r="K607" s="112"/>
      <c r="L607" s="112"/>
      <c r="M607" s="112"/>
      <c r="N607" s="112"/>
      <c r="O607" s="112"/>
      <c r="P607" s="112"/>
      <c r="Q607" s="116" t="s">
        <v>5698</v>
      </c>
      <c r="R607" s="117"/>
      <c r="S607" s="117"/>
    </row>
    <row r="608" ht="14.25" customHeight="1">
      <c r="A608" s="112"/>
      <c r="B608" s="117"/>
      <c r="C608" s="129" t="s">
        <v>2364</v>
      </c>
      <c r="D608" s="130">
        <v>4.02</v>
      </c>
      <c r="E608" s="131">
        <v>54.03</v>
      </c>
      <c r="F608" s="136">
        <v>3.5177080000000003</v>
      </c>
      <c r="G608" s="137">
        <v>0.5022919999999993</v>
      </c>
      <c r="H608" s="141"/>
      <c r="I608" s="134" t="s">
        <v>5746</v>
      </c>
      <c r="J608" s="111" t="str">
        <f t="shared" si="1"/>
        <v>#REF!</v>
      </c>
      <c r="K608" s="112"/>
      <c r="L608" s="112"/>
      <c r="M608" s="112"/>
      <c r="N608" s="112"/>
      <c r="O608" s="112"/>
      <c r="P608" s="112"/>
      <c r="Q608" s="116" t="s">
        <v>5698</v>
      </c>
      <c r="R608" s="117"/>
      <c r="S608" s="117"/>
    </row>
    <row r="609" ht="14.25" customHeight="1">
      <c r="A609" s="112"/>
      <c r="B609" s="117"/>
      <c r="C609" s="129" t="s">
        <v>4806</v>
      </c>
      <c r="D609" s="130">
        <v>3.06</v>
      </c>
      <c r="E609" s="131">
        <v>50.75</v>
      </c>
      <c r="F609" s="136">
        <v>3.1778999999999997</v>
      </c>
      <c r="G609" s="137">
        <v>-0.11789999999999967</v>
      </c>
      <c r="H609" s="141"/>
      <c r="I609" s="134" t="s">
        <v>5746</v>
      </c>
      <c r="J609" s="111" t="str">
        <f t="shared" si="1"/>
        <v>#REF!</v>
      </c>
      <c r="K609" s="112"/>
      <c r="L609" s="112"/>
      <c r="M609" s="112"/>
      <c r="N609" s="112"/>
      <c r="O609" s="112"/>
      <c r="P609" s="112"/>
      <c r="Q609" s="116" t="s">
        <v>5698</v>
      </c>
      <c r="R609" s="117"/>
      <c r="S609" s="117"/>
    </row>
    <row r="610" ht="14.25" customHeight="1">
      <c r="A610" s="112"/>
      <c r="B610" s="117"/>
      <c r="C610" s="129" t="s">
        <v>1959</v>
      </c>
      <c r="D610" s="130">
        <v>3.51</v>
      </c>
      <c r="E610" s="131">
        <v>54.65</v>
      </c>
      <c r="F610" s="136">
        <v>3.58194</v>
      </c>
      <c r="G610" s="137">
        <v>-0.07194000000000011</v>
      </c>
      <c r="H610" s="141"/>
      <c r="I610" s="134" t="s">
        <v>5747</v>
      </c>
      <c r="J610" s="111" t="str">
        <f t="shared" si="1"/>
        <v>#REF!</v>
      </c>
      <c r="K610" s="112"/>
      <c r="L610" s="112"/>
      <c r="M610" s="112"/>
      <c r="N610" s="112"/>
      <c r="O610" s="112"/>
      <c r="P610" s="112"/>
      <c r="Q610" s="116" t="s">
        <v>5698</v>
      </c>
      <c r="R610" s="117"/>
      <c r="S610" s="117"/>
    </row>
    <row r="611" ht="14.25" customHeight="1">
      <c r="A611" s="112"/>
      <c r="B611" s="117"/>
      <c r="C611" s="129" t="s">
        <v>1847</v>
      </c>
      <c r="D611" s="130">
        <v>4.27</v>
      </c>
      <c r="E611" s="131">
        <v>54.87</v>
      </c>
      <c r="F611" s="136">
        <v>3.604732</v>
      </c>
      <c r="G611" s="137">
        <v>0.6652679999999997</v>
      </c>
      <c r="H611" s="141"/>
      <c r="I611" s="134" t="s">
        <v>5747</v>
      </c>
      <c r="J611" s="111" t="str">
        <f t="shared" si="1"/>
        <v>#REF!</v>
      </c>
      <c r="K611" s="112"/>
      <c r="L611" s="112"/>
      <c r="M611" s="112"/>
      <c r="N611" s="112"/>
      <c r="O611" s="112"/>
      <c r="P611" s="112"/>
      <c r="Q611" s="116" t="s">
        <v>5698</v>
      </c>
      <c r="R611" s="117"/>
      <c r="S611" s="117"/>
    </row>
    <row r="612" ht="14.25" customHeight="1">
      <c r="A612" s="112"/>
      <c r="B612" s="117"/>
      <c r="C612" s="129" t="s">
        <v>5369</v>
      </c>
      <c r="D612" s="130">
        <v>3.05</v>
      </c>
      <c r="E612" s="131">
        <v>49.35</v>
      </c>
      <c r="F612" s="136">
        <v>3.03286</v>
      </c>
      <c r="G612" s="137">
        <v>0.017139999999999933</v>
      </c>
      <c r="H612" s="141"/>
      <c r="I612" s="134" t="s">
        <v>5746</v>
      </c>
      <c r="J612" s="111" t="str">
        <f t="shared" si="1"/>
        <v>#REF!</v>
      </c>
      <c r="K612" s="112"/>
      <c r="L612" s="112"/>
      <c r="M612" s="112"/>
      <c r="N612" s="112"/>
      <c r="O612" s="112"/>
      <c r="P612" s="112"/>
      <c r="Q612" s="116" t="s">
        <v>5698</v>
      </c>
      <c r="R612" s="117"/>
      <c r="S612" s="117"/>
    </row>
    <row r="613" ht="14.25" customHeight="1">
      <c r="A613" s="112"/>
      <c r="B613" s="117"/>
      <c r="C613" s="129" t="s">
        <v>3515</v>
      </c>
      <c r="D613" s="130">
        <v>3.07</v>
      </c>
      <c r="E613" s="131">
        <v>52.54</v>
      </c>
      <c r="F613" s="136">
        <v>3.363344</v>
      </c>
      <c r="G613" s="137">
        <v>-0.29334400000000027</v>
      </c>
      <c r="H613" s="141"/>
      <c r="I613" s="134" t="s">
        <v>5746</v>
      </c>
      <c r="J613" s="111" t="str">
        <f t="shared" si="1"/>
        <v>#REF!</v>
      </c>
      <c r="K613" s="112"/>
      <c r="L613" s="112"/>
      <c r="M613" s="112"/>
      <c r="N613" s="112"/>
      <c r="O613" s="112"/>
      <c r="P613" s="112"/>
      <c r="Q613" s="116" t="s">
        <v>5698</v>
      </c>
      <c r="R613" s="117"/>
      <c r="S613" s="117"/>
    </row>
    <row r="614" ht="14.25" customHeight="1">
      <c r="A614" s="112"/>
      <c r="B614" s="117"/>
      <c r="C614" s="129" t="s">
        <v>2419</v>
      </c>
      <c r="D614" s="130">
        <v>2.9</v>
      </c>
      <c r="E614" s="131">
        <v>53.93</v>
      </c>
      <c r="F614" s="136">
        <v>3.507348</v>
      </c>
      <c r="G614" s="137">
        <v>-0.607348</v>
      </c>
      <c r="H614" s="141"/>
      <c r="I614" s="134" t="s">
        <v>5749</v>
      </c>
      <c r="J614" s="111" t="str">
        <f t="shared" si="1"/>
        <v>#REF!</v>
      </c>
      <c r="K614" s="112"/>
      <c r="L614" s="112"/>
      <c r="M614" s="112"/>
      <c r="N614" s="112"/>
      <c r="O614" s="112"/>
      <c r="P614" s="112"/>
      <c r="Q614" s="116" t="s">
        <v>5698</v>
      </c>
      <c r="R614" s="117"/>
      <c r="S614" s="117"/>
    </row>
    <row r="615" ht="14.25" customHeight="1">
      <c r="A615" s="112"/>
      <c r="B615" s="117"/>
      <c r="C615" s="129" t="s">
        <v>5393</v>
      </c>
      <c r="D615" s="130">
        <v>3.25</v>
      </c>
      <c r="E615" s="131">
        <v>49.28</v>
      </c>
      <c r="F615" s="136">
        <v>3.0256079999999996</v>
      </c>
      <c r="G615" s="137">
        <v>0.22439200000000037</v>
      </c>
      <c r="H615" s="141"/>
      <c r="I615" s="134" t="s">
        <v>5749</v>
      </c>
      <c r="J615" s="111" t="str">
        <f t="shared" si="1"/>
        <v>#REF!</v>
      </c>
      <c r="K615" s="112"/>
      <c r="L615" s="112"/>
      <c r="M615" s="112"/>
      <c r="N615" s="112"/>
      <c r="O615" s="112"/>
      <c r="P615" s="112"/>
      <c r="Q615" s="116" t="s">
        <v>5698</v>
      </c>
      <c r="R615" s="117"/>
      <c r="S615" s="117"/>
    </row>
    <row r="616" ht="14.25" customHeight="1">
      <c r="A616" s="112"/>
      <c r="B616" s="117"/>
      <c r="C616" s="129" t="s">
        <v>2032</v>
      </c>
      <c r="D616" s="130">
        <v>4.59</v>
      </c>
      <c r="E616" s="131">
        <v>54.54</v>
      </c>
      <c r="F616" s="136">
        <v>3.5705439999999995</v>
      </c>
      <c r="G616" s="137">
        <v>1.0194560000000004</v>
      </c>
      <c r="H616" s="141"/>
      <c r="I616" s="134" t="s">
        <v>5749</v>
      </c>
      <c r="J616" s="111" t="str">
        <f t="shared" si="1"/>
        <v>#REF!</v>
      </c>
      <c r="K616" s="112"/>
      <c r="L616" s="112"/>
      <c r="M616" s="112"/>
      <c r="N616" s="112"/>
      <c r="O616" s="112"/>
      <c r="P616" s="112"/>
      <c r="Q616" s="116" t="s">
        <v>5698</v>
      </c>
      <c r="R616" s="117"/>
      <c r="S616" s="117"/>
    </row>
    <row r="617" ht="14.25" customHeight="1">
      <c r="A617" s="112"/>
      <c r="B617" s="117"/>
      <c r="C617" s="129" t="s">
        <v>3466</v>
      </c>
      <c r="D617" s="130">
        <v>2.99</v>
      </c>
      <c r="E617" s="131">
        <v>52.61</v>
      </c>
      <c r="F617" s="136">
        <v>3.3705959999999995</v>
      </c>
      <c r="G617" s="137">
        <v>-0.38059599999999927</v>
      </c>
      <c r="H617" s="141"/>
      <c r="I617" s="134" t="s">
        <v>5749</v>
      </c>
      <c r="J617" s="111" t="str">
        <f t="shared" si="1"/>
        <v>#REF!</v>
      </c>
      <c r="K617" s="112"/>
      <c r="L617" s="112"/>
      <c r="M617" s="112"/>
      <c r="N617" s="112"/>
      <c r="O617" s="112"/>
      <c r="P617" s="112"/>
      <c r="Q617" s="116" t="s">
        <v>5698</v>
      </c>
      <c r="R617" s="117"/>
      <c r="S617" s="117"/>
    </row>
    <row r="618" ht="14.25" customHeight="1">
      <c r="A618" s="112"/>
      <c r="B618" s="117"/>
      <c r="C618" s="129" t="s">
        <v>1469</v>
      </c>
      <c r="D618" s="130">
        <v>6.85</v>
      </c>
      <c r="E618" s="131">
        <v>55.7</v>
      </c>
      <c r="F618" s="136">
        <v>3.6907200000000002</v>
      </c>
      <c r="G618" s="137">
        <v>3.1592799999999994</v>
      </c>
      <c r="H618" s="141"/>
      <c r="I618" s="134" t="s">
        <v>5749</v>
      </c>
      <c r="J618" s="111" t="str">
        <f t="shared" si="1"/>
        <v>#REF!</v>
      </c>
      <c r="K618" s="112"/>
      <c r="L618" s="112"/>
      <c r="M618" s="112"/>
      <c r="N618" s="112"/>
      <c r="O618" s="112"/>
      <c r="P618" s="112"/>
      <c r="Q618" s="116" t="s">
        <v>5698</v>
      </c>
      <c r="R618" s="117"/>
      <c r="S618" s="117"/>
    </row>
    <row r="619" ht="14.25" customHeight="1">
      <c r="A619" s="112"/>
      <c r="B619" s="117"/>
      <c r="C619" s="129" t="s">
        <v>2357</v>
      </c>
      <c r="D619" s="130">
        <v>3.48</v>
      </c>
      <c r="E619" s="131">
        <v>54.04</v>
      </c>
      <c r="F619" s="136">
        <v>3.5187439999999994</v>
      </c>
      <c r="G619" s="137">
        <v>-0.038743999999999446</v>
      </c>
      <c r="H619" s="141"/>
      <c r="I619" s="134" t="s">
        <v>5749</v>
      </c>
      <c r="J619" s="111" t="str">
        <f t="shared" si="1"/>
        <v>#REF!</v>
      </c>
      <c r="K619" s="112"/>
      <c r="L619" s="112"/>
      <c r="M619" s="112"/>
      <c r="N619" s="112"/>
      <c r="O619" s="112"/>
      <c r="P619" s="112"/>
      <c r="Q619" s="116" t="s">
        <v>5698</v>
      </c>
      <c r="R619" s="117"/>
      <c r="S619" s="117"/>
    </row>
    <row r="620" ht="14.25" customHeight="1">
      <c r="A620" s="112"/>
      <c r="B620" s="117"/>
      <c r="C620" s="129" t="s">
        <v>2757</v>
      </c>
      <c r="D620" s="130">
        <v>4.62</v>
      </c>
      <c r="E620" s="131">
        <v>53.48</v>
      </c>
      <c r="F620" s="136">
        <v>3.460727999999999</v>
      </c>
      <c r="G620" s="137">
        <v>1.159272000000001</v>
      </c>
      <c r="H620" s="141"/>
      <c r="I620" s="134" t="s">
        <v>5749</v>
      </c>
      <c r="J620" s="111" t="str">
        <f t="shared" si="1"/>
        <v>#REF!</v>
      </c>
      <c r="K620" s="112"/>
      <c r="L620" s="112"/>
      <c r="M620" s="112"/>
      <c r="N620" s="112"/>
      <c r="O620" s="112"/>
      <c r="P620" s="112"/>
      <c r="Q620" s="116" t="s">
        <v>5698</v>
      </c>
      <c r="R620" s="117"/>
      <c r="S620" s="117"/>
    </row>
    <row r="621" ht="14.25" customHeight="1">
      <c r="A621" s="112"/>
      <c r="B621" s="117"/>
      <c r="C621" s="129" t="s">
        <v>2995</v>
      </c>
      <c r="D621" s="130">
        <v>4.4</v>
      </c>
      <c r="E621" s="131">
        <v>53.18</v>
      </c>
      <c r="F621" s="136">
        <v>3.429648</v>
      </c>
      <c r="G621" s="137">
        <v>0.9703520000000005</v>
      </c>
      <c r="H621" s="141"/>
      <c r="I621" s="134" t="s">
        <v>5749</v>
      </c>
      <c r="J621" s="111" t="str">
        <f t="shared" si="1"/>
        <v>#REF!</v>
      </c>
      <c r="K621" s="112"/>
      <c r="L621" s="112"/>
      <c r="M621" s="112"/>
      <c r="N621" s="112"/>
      <c r="O621" s="112"/>
      <c r="P621" s="112"/>
      <c r="Q621" s="116" t="s">
        <v>5698</v>
      </c>
      <c r="R621" s="117"/>
      <c r="S621" s="117"/>
    </row>
    <row r="622" ht="14.25" customHeight="1">
      <c r="A622" s="112"/>
      <c r="B622" s="117"/>
      <c r="C622" s="129" t="s">
        <v>3819</v>
      </c>
      <c r="D622" s="130">
        <v>4.16</v>
      </c>
      <c r="E622" s="131">
        <v>52.15</v>
      </c>
      <c r="F622" s="136">
        <v>3.3229399999999996</v>
      </c>
      <c r="G622" s="137">
        <v>0.8370600000000006</v>
      </c>
      <c r="H622" s="141"/>
      <c r="I622" s="134" t="s">
        <v>5749</v>
      </c>
      <c r="J622" s="111" t="str">
        <f t="shared" si="1"/>
        <v>#REF!</v>
      </c>
      <c r="K622" s="112"/>
      <c r="L622" s="112"/>
      <c r="M622" s="112"/>
      <c r="N622" s="112"/>
      <c r="O622" s="112"/>
      <c r="P622" s="112"/>
      <c r="Q622" s="116" t="s">
        <v>5698</v>
      </c>
      <c r="R622" s="117"/>
      <c r="S622" s="117"/>
    </row>
    <row r="623" ht="14.25" customHeight="1">
      <c r="A623" s="112"/>
      <c r="B623" s="117"/>
      <c r="C623" s="129" t="s">
        <v>3820</v>
      </c>
      <c r="D623" s="130">
        <v>3.2</v>
      </c>
      <c r="E623" s="131">
        <v>52.15</v>
      </c>
      <c r="F623" s="136">
        <v>3.3229399999999996</v>
      </c>
      <c r="G623" s="137">
        <v>-0.12293999999999938</v>
      </c>
      <c r="H623" s="141"/>
      <c r="I623" s="134" t="s">
        <v>5749</v>
      </c>
      <c r="J623" s="111" t="str">
        <f t="shared" si="1"/>
        <v>#REF!</v>
      </c>
      <c r="K623" s="112"/>
      <c r="L623" s="112"/>
      <c r="M623" s="112"/>
      <c r="N623" s="112"/>
      <c r="O623" s="112"/>
      <c r="P623" s="112"/>
      <c r="Q623" s="116" t="s">
        <v>5698</v>
      </c>
      <c r="R623" s="117"/>
      <c r="S623" s="117"/>
    </row>
    <row r="624" ht="14.25" customHeight="1">
      <c r="A624" s="112"/>
      <c r="B624" s="117"/>
      <c r="C624" s="129" t="s">
        <v>3791</v>
      </c>
      <c r="D624" s="130">
        <v>3.02</v>
      </c>
      <c r="E624" s="131">
        <v>52.19</v>
      </c>
      <c r="F624" s="136">
        <v>3.3270839999999997</v>
      </c>
      <c r="G624" s="137">
        <v>-0.3070839999999997</v>
      </c>
      <c r="H624" s="141"/>
      <c r="I624" s="134" t="s">
        <v>5749</v>
      </c>
      <c r="J624" s="111" t="str">
        <f t="shared" si="1"/>
        <v>#REF!</v>
      </c>
      <c r="K624" s="112"/>
      <c r="L624" s="112"/>
      <c r="M624" s="112"/>
      <c r="N624" s="112"/>
      <c r="O624" s="112"/>
      <c r="P624" s="112"/>
      <c r="Q624" s="116" t="s">
        <v>5698</v>
      </c>
      <c r="R624" s="117"/>
      <c r="S624" s="117"/>
    </row>
    <row r="625" ht="14.25" customHeight="1">
      <c r="A625" s="112"/>
      <c r="B625" s="117"/>
      <c r="C625" s="129" t="s">
        <v>2967</v>
      </c>
      <c r="D625" s="130">
        <v>3.76</v>
      </c>
      <c r="E625" s="131">
        <v>53.22</v>
      </c>
      <c r="F625" s="136">
        <v>3.433792</v>
      </c>
      <c r="G625" s="137">
        <v>0.32620799999999983</v>
      </c>
      <c r="H625" s="141"/>
      <c r="I625" s="134" t="s">
        <v>5749</v>
      </c>
      <c r="J625" s="111" t="str">
        <f t="shared" si="1"/>
        <v>#REF!</v>
      </c>
      <c r="K625" s="112"/>
      <c r="L625" s="112"/>
      <c r="M625" s="112"/>
      <c r="N625" s="112"/>
      <c r="O625" s="112"/>
      <c r="P625" s="112"/>
      <c r="Q625" s="116" t="s">
        <v>5698</v>
      </c>
      <c r="R625" s="117"/>
      <c r="S625" s="117"/>
    </row>
    <row r="626" ht="14.25" customHeight="1">
      <c r="A626" s="112"/>
      <c r="B626" s="117"/>
      <c r="C626" s="129" t="s">
        <v>5313</v>
      </c>
      <c r="D626" s="130">
        <v>3.26</v>
      </c>
      <c r="E626" s="131">
        <v>49.56</v>
      </c>
      <c r="F626" s="136">
        <v>3.0546159999999998</v>
      </c>
      <c r="G626" s="137">
        <v>0.205384</v>
      </c>
      <c r="H626" s="141"/>
      <c r="I626" s="134" t="s">
        <v>5749</v>
      </c>
      <c r="J626" s="111" t="str">
        <f t="shared" si="1"/>
        <v>#REF!</v>
      </c>
      <c r="K626" s="112"/>
      <c r="L626" s="112"/>
      <c r="M626" s="112"/>
      <c r="N626" s="112"/>
      <c r="O626" s="112"/>
      <c r="P626" s="112"/>
      <c r="Q626" s="116" t="s">
        <v>5698</v>
      </c>
      <c r="R626" s="117"/>
      <c r="S626" s="117"/>
    </row>
    <row r="627" ht="14.25" customHeight="1">
      <c r="A627" s="112"/>
      <c r="B627" s="117"/>
      <c r="C627" s="129" t="s">
        <v>2758</v>
      </c>
      <c r="D627" s="130">
        <v>2.93</v>
      </c>
      <c r="E627" s="131">
        <v>53.48</v>
      </c>
      <c r="F627" s="136">
        <v>3.460727999999999</v>
      </c>
      <c r="G627" s="137">
        <v>-0.530727999999999</v>
      </c>
      <c r="H627" s="141"/>
      <c r="I627" s="134" t="s">
        <v>5750</v>
      </c>
      <c r="J627" s="111" t="str">
        <f t="shared" si="1"/>
        <v>#REF!</v>
      </c>
      <c r="K627" s="112"/>
      <c r="L627" s="112"/>
      <c r="M627" s="112"/>
      <c r="N627" s="112"/>
      <c r="O627" s="112"/>
      <c r="P627" s="112"/>
      <c r="Q627" s="116" t="s">
        <v>5698</v>
      </c>
      <c r="R627" s="117"/>
      <c r="S627" s="117"/>
    </row>
    <row r="628" ht="14.25" customHeight="1">
      <c r="A628" s="112"/>
      <c r="B628" s="117"/>
      <c r="C628" s="129" t="s">
        <v>2959</v>
      </c>
      <c r="D628" s="130">
        <v>2.78</v>
      </c>
      <c r="E628" s="131">
        <v>53.23</v>
      </c>
      <c r="F628" s="136">
        <v>3.434827999999999</v>
      </c>
      <c r="G628" s="137">
        <v>-0.6548279999999993</v>
      </c>
      <c r="H628" s="141"/>
      <c r="I628" s="134" t="s">
        <v>5750</v>
      </c>
      <c r="J628" s="111" t="str">
        <f t="shared" si="1"/>
        <v>#REF!</v>
      </c>
      <c r="K628" s="112"/>
      <c r="L628" s="112"/>
      <c r="M628" s="112"/>
      <c r="N628" s="112"/>
      <c r="O628" s="112"/>
      <c r="P628" s="112"/>
      <c r="Q628" s="116" t="s">
        <v>5698</v>
      </c>
      <c r="R628" s="117"/>
      <c r="S628" s="117"/>
    </row>
    <row r="629" ht="14.25" customHeight="1">
      <c r="A629" s="112"/>
      <c r="B629" s="117"/>
      <c r="C629" s="129" t="s">
        <v>2943</v>
      </c>
      <c r="D629" s="130">
        <v>3.38</v>
      </c>
      <c r="E629" s="131">
        <v>53.25</v>
      </c>
      <c r="F629" s="136">
        <v>3.4369</v>
      </c>
      <c r="G629" s="137">
        <v>-0.05690000000000017</v>
      </c>
      <c r="H629" s="141"/>
      <c r="I629" s="134" t="s">
        <v>5751</v>
      </c>
      <c r="J629" s="111" t="str">
        <f t="shared" si="1"/>
        <v>#REF!</v>
      </c>
      <c r="K629" s="112"/>
      <c r="L629" s="112"/>
      <c r="M629" s="112"/>
      <c r="N629" s="112"/>
      <c r="O629" s="112"/>
      <c r="P629" s="112"/>
      <c r="Q629" s="116" t="s">
        <v>5698</v>
      </c>
      <c r="R629" s="117"/>
      <c r="S629" s="117"/>
    </row>
    <row r="630" ht="14.25" customHeight="1">
      <c r="A630" s="112"/>
      <c r="B630" s="117"/>
      <c r="C630" s="129" t="s">
        <v>4446</v>
      </c>
      <c r="D630" s="130">
        <v>2.46</v>
      </c>
      <c r="E630" s="131">
        <v>51.34</v>
      </c>
      <c r="F630" s="136">
        <v>3.239024</v>
      </c>
      <c r="G630" s="137">
        <v>-0.7790240000000002</v>
      </c>
      <c r="H630" s="141"/>
      <c r="I630" s="134" t="s">
        <v>5750</v>
      </c>
      <c r="J630" s="111" t="str">
        <f t="shared" si="1"/>
        <v>#REF!</v>
      </c>
      <c r="K630" s="112"/>
      <c r="L630" s="112"/>
      <c r="M630" s="112"/>
      <c r="N630" s="112"/>
      <c r="O630" s="112"/>
      <c r="P630" s="112"/>
      <c r="Q630" s="116" t="s">
        <v>5698</v>
      </c>
      <c r="R630" s="117"/>
      <c r="S630" s="117"/>
    </row>
    <row r="631" ht="14.25" customHeight="1">
      <c r="A631" s="112"/>
      <c r="B631" s="117"/>
      <c r="C631" s="129" t="s">
        <v>1712</v>
      </c>
      <c r="D631" s="130">
        <v>4.03</v>
      </c>
      <c r="E631" s="131">
        <v>55.14</v>
      </c>
      <c r="F631" s="136">
        <v>3.632704</v>
      </c>
      <c r="G631" s="137">
        <v>0.3972960000000003</v>
      </c>
      <c r="H631" s="141"/>
      <c r="I631" s="134" t="s">
        <v>5751</v>
      </c>
      <c r="J631" s="111" t="str">
        <f t="shared" si="1"/>
        <v>#REF!</v>
      </c>
      <c r="K631" s="112"/>
      <c r="L631" s="112"/>
      <c r="M631" s="112"/>
      <c r="N631" s="112"/>
      <c r="O631" s="112"/>
      <c r="P631" s="112"/>
      <c r="Q631" s="116" t="s">
        <v>5698</v>
      </c>
      <c r="R631" s="117"/>
      <c r="S631" s="117"/>
    </row>
    <row r="632" ht="14.25" customHeight="1">
      <c r="A632" s="112"/>
      <c r="B632" s="117"/>
      <c r="C632" s="129" t="s">
        <v>4703</v>
      </c>
      <c r="D632" s="130">
        <v>2.95</v>
      </c>
      <c r="E632" s="131">
        <v>50.94</v>
      </c>
      <c r="F632" s="136">
        <v>3.1975839999999995</v>
      </c>
      <c r="G632" s="137">
        <v>-0.24758399999999936</v>
      </c>
      <c r="H632" s="141"/>
      <c r="I632" s="134" t="s">
        <v>5752</v>
      </c>
      <c r="J632" s="111" t="str">
        <f t="shared" si="1"/>
        <v>#REF!</v>
      </c>
      <c r="K632" s="112"/>
      <c r="L632" s="112"/>
      <c r="M632" s="112"/>
      <c r="N632" s="112"/>
      <c r="O632" s="112"/>
      <c r="P632" s="112"/>
      <c r="Q632" s="116" t="s">
        <v>5698</v>
      </c>
      <c r="R632" s="117"/>
      <c r="S632" s="117"/>
    </row>
    <row r="633" ht="14.25" customHeight="1">
      <c r="A633" s="112"/>
      <c r="B633" s="117"/>
      <c r="C633" s="129" t="s">
        <v>2577</v>
      </c>
      <c r="D633" s="130">
        <v>4.56</v>
      </c>
      <c r="E633" s="131">
        <v>53.7</v>
      </c>
      <c r="F633" s="136">
        <v>3.48352</v>
      </c>
      <c r="G633" s="137">
        <v>1.0764799999999997</v>
      </c>
      <c r="H633" s="141"/>
      <c r="I633" s="134" t="s">
        <v>5752</v>
      </c>
      <c r="J633" s="111" t="str">
        <f t="shared" si="1"/>
        <v>#REF!</v>
      </c>
      <c r="K633" s="112"/>
      <c r="L633" s="112"/>
      <c r="M633" s="112"/>
      <c r="N633" s="112"/>
      <c r="O633" s="112"/>
      <c r="P633" s="112"/>
      <c r="Q633" s="116" t="s">
        <v>5698</v>
      </c>
      <c r="R633" s="117"/>
      <c r="S633" s="117"/>
    </row>
    <row r="634" ht="14.25" customHeight="1">
      <c r="A634" s="112"/>
      <c r="B634" s="117"/>
      <c r="C634" s="129" t="s">
        <v>5274</v>
      </c>
      <c r="D634" s="130">
        <v>2.88</v>
      </c>
      <c r="E634" s="131">
        <v>49.68</v>
      </c>
      <c r="F634" s="136">
        <v>3.0670479999999993</v>
      </c>
      <c r="G634" s="137">
        <v>-0.18704799999999944</v>
      </c>
      <c r="H634" s="141"/>
      <c r="I634" s="134" t="s">
        <v>5752</v>
      </c>
      <c r="J634" s="111" t="str">
        <f t="shared" si="1"/>
        <v>#REF!</v>
      </c>
      <c r="K634" s="112"/>
      <c r="L634" s="112"/>
      <c r="M634" s="112"/>
      <c r="N634" s="112"/>
      <c r="O634" s="112"/>
      <c r="P634" s="112"/>
      <c r="Q634" s="116" t="s">
        <v>5698</v>
      </c>
      <c r="R634" s="117"/>
      <c r="S634" s="117"/>
    </row>
    <row r="635" ht="14.25" customHeight="1">
      <c r="A635" s="112"/>
      <c r="B635" s="117"/>
      <c r="C635" s="129" t="s">
        <v>5494</v>
      </c>
      <c r="D635" s="130">
        <v>2.65</v>
      </c>
      <c r="E635" s="131">
        <v>48.72</v>
      </c>
      <c r="F635" s="136">
        <v>2.9675919999999993</v>
      </c>
      <c r="G635" s="137">
        <v>-0.31759199999999943</v>
      </c>
      <c r="H635" s="141"/>
      <c r="I635" s="134" t="s">
        <v>5752</v>
      </c>
      <c r="J635" s="111" t="str">
        <f t="shared" si="1"/>
        <v>#REF!</v>
      </c>
      <c r="K635" s="112"/>
      <c r="L635" s="112"/>
      <c r="M635" s="112"/>
      <c r="N635" s="112"/>
      <c r="O635" s="112"/>
      <c r="P635" s="112"/>
      <c r="Q635" s="116" t="s">
        <v>5698</v>
      </c>
      <c r="R635" s="117"/>
      <c r="S635" s="117"/>
    </row>
    <row r="636" ht="14.25" customHeight="1">
      <c r="A636" s="112"/>
      <c r="B636" s="117"/>
      <c r="C636" s="129" t="s">
        <v>1667</v>
      </c>
      <c r="D636" s="130">
        <v>4.33</v>
      </c>
      <c r="E636" s="131">
        <v>55.23</v>
      </c>
      <c r="F636" s="136">
        <v>3.6420279999999994</v>
      </c>
      <c r="G636" s="137">
        <v>0.6879720000000007</v>
      </c>
      <c r="H636" s="141"/>
      <c r="I636" s="134" t="s">
        <v>5751</v>
      </c>
      <c r="J636" s="111" t="str">
        <f t="shared" si="1"/>
        <v>#REF!</v>
      </c>
      <c r="K636" s="112"/>
      <c r="L636" s="112"/>
      <c r="M636" s="112"/>
      <c r="N636" s="112"/>
      <c r="O636" s="112"/>
      <c r="P636" s="112"/>
      <c r="Q636" s="116" t="s">
        <v>5698</v>
      </c>
      <c r="R636" s="117"/>
      <c r="S636" s="117"/>
    </row>
    <row r="637" ht="14.25" customHeight="1">
      <c r="A637" s="112"/>
      <c r="B637" s="117"/>
      <c r="C637" s="129" t="s">
        <v>4694</v>
      </c>
      <c r="D637" s="130">
        <v>2.47</v>
      </c>
      <c r="E637" s="131">
        <v>50.95</v>
      </c>
      <c r="F637" s="136">
        <v>3.1986200000000005</v>
      </c>
      <c r="G637" s="137">
        <v>-0.7286200000000003</v>
      </c>
      <c r="H637" s="141"/>
      <c r="I637" s="134" t="s">
        <v>5752</v>
      </c>
      <c r="J637" s="111" t="str">
        <f t="shared" si="1"/>
        <v>#REF!</v>
      </c>
      <c r="K637" s="112"/>
      <c r="L637" s="112"/>
      <c r="M637" s="112"/>
      <c r="N637" s="112"/>
      <c r="O637" s="112"/>
      <c r="P637" s="112"/>
      <c r="Q637" s="116" t="s">
        <v>5698</v>
      </c>
      <c r="R637" s="117"/>
      <c r="S637" s="117"/>
    </row>
    <row r="638" ht="14.25" customHeight="1">
      <c r="A638" s="112"/>
      <c r="B638" s="117"/>
      <c r="C638" s="129" t="s">
        <v>3222</v>
      </c>
      <c r="D638" s="130">
        <v>3.11</v>
      </c>
      <c r="E638" s="131">
        <v>52.89</v>
      </c>
      <c r="F638" s="136">
        <v>3.3996039999999996</v>
      </c>
      <c r="G638" s="137">
        <v>-0.28960399999999975</v>
      </c>
      <c r="H638" s="141"/>
      <c r="I638" s="134" t="s">
        <v>5753</v>
      </c>
      <c r="J638" s="111" t="str">
        <f t="shared" si="1"/>
        <v>#REF!</v>
      </c>
      <c r="K638" s="112"/>
      <c r="L638" s="112"/>
      <c r="M638" s="112"/>
      <c r="N638" s="112"/>
      <c r="O638" s="112"/>
      <c r="P638" s="112"/>
      <c r="Q638" s="116" t="s">
        <v>5698</v>
      </c>
      <c r="R638" s="117"/>
      <c r="S638" s="117"/>
    </row>
    <row r="639" ht="14.25" customHeight="1">
      <c r="A639" s="112"/>
      <c r="B639" s="117"/>
      <c r="C639" s="129" t="s">
        <v>4708</v>
      </c>
      <c r="D639" s="130">
        <v>2.38</v>
      </c>
      <c r="E639" s="131">
        <v>50.93</v>
      </c>
      <c r="F639" s="136">
        <v>3.1965479999999995</v>
      </c>
      <c r="G639" s="137">
        <v>-0.8165479999999996</v>
      </c>
      <c r="H639" s="141"/>
      <c r="I639" s="134" t="s">
        <v>5752</v>
      </c>
      <c r="J639" s="111" t="str">
        <f t="shared" si="1"/>
        <v>#REF!</v>
      </c>
      <c r="K639" s="112"/>
      <c r="L639" s="112"/>
      <c r="M639" s="112"/>
      <c r="N639" s="112"/>
      <c r="O639" s="112"/>
      <c r="P639" s="112"/>
      <c r="Q639" s="116" t="s">
        <v>5698</v>
      </c>
      <c r="R639" s="117"/>
      <c r="S639" s="117"/>
    </row>
    <row r="640" ht="14.25" customHeight="1">
      <c r="A640" s="112"/>
      <c r="B640" s="117"/>
      <c r="C640" s="129" t="s">
        <v>5117</v>
      </c>
      <c r="D640" s="130">
        <v>2.83</v>
      </c>
      <c r="E640" s="131">
        <v>50.13</v>
      </c>
      <c r="F640" s="136">
        <v>3.113668</v>
      </c>
      <c r="G640" s="137">
        <v>-0.28366800000000003</v>
      </c>
      <c r="H640" s="141"/>
      <c r="I640" s="134" t="s">
        <v>5752</v>
      </c>
      <c r="J640" s="111" t="str">
        <f t="shared" si="1"/>
        <v>#REF!</v>
      </c>
      <c r="K640" s="112"/>
      <c r="L640" s="112"/>
      <c r="M640" s="112"/>
      <c r="N640" s="112"/>
      <c r="O640" s="112"/>
      <c r="P640" s="112"/>
      <c r="Q640" s="116" t="s">
        <v>5698</v>
      </c>
      <c r="R640" s="117"/>
      <c r="S640" s="117"/>
    </row>
    <row r="641" ht="14.25" customHeight="1">
      <c r="A641" s="112"/>
      <c r="B641" s="117"/>
      <c r="C641" s="129" t="s">
        <v>5219</v>
      </c>
      <c r="D641" s="130">
        <v>2.99</v>
      </c>
      <c r="E641" s="131">
        <v>49.83</v>
      </c>
      <c r="F641" s="136">
        <v>3.082588</v>
      </c>
      <c r="G641" s="137">
        <v>-0.09258799999999967</v>
      </c>
      <c r="H641" s="141"/>
      <c r="I641" s="134" t="s">
        <v>5752</v>
      </c>
      <c r="J641" s="111" t="str">
        <f t="shared" si="1"/>
        <v>#REF!</v>
      </c>
      <c r="K641" s="112"/>
      <c r="L641" s="112"/>
      <c r="M641" s="112"/>
      <c r="N641" s="112"/>
      <c r="O641" s="112"/>
      <c r="P641" s="112"/>
      <c r="Q641" s="116" t="s">
        <v>5698</v>
      </c>
      <c r="R641" s="117"/>
      <c r="S641" s="117"/>
    </row>
    <row r="642" ht="14.25" customHeight="1">
      <c r="A642" s="112"/>
      <c r="B642" s="117"/>
      <c r="C642" s="129" t="s">
        <v>3775</v>
      </c>
      <c r="D642" s="130">
        <v>2.87</v>
      </c>
      <c r="E642" s="131">
        <v>52.21</v>
      </c>
      <c r="F642" s="136">
        <v>3.329156</v>
      </c>
      <c r="G642" s="137">
        <v>-0.4591559999999997</v>
      </c>
      <c r="H642" s="141"/>
      <c r="I642" s="134" t="s">
        <v>19</v>
      </c>
      <c r="J642" s="111" t="str">
        <f t="shared" si="1"/>
        <v>#REF!</v>
      </c>
      <c r="K642" s="112"/>
      <c r="L642" s="112"/>
      <c r="M642" s="112"/>
      <c r="N642" s="112"/>
      <c r="O642" s="112"/>
      <c r="P642" s="112"/>
      <c r="Q642" s="116" t="s">
        <v>5698</v>
      </c>
      <c r="R642" s="117"/>
      <c r="S642" s="117"/>
    </row>
    <row r="643" ht="14.25" customHeight="1">
      <c r="A643" s="112"/>
      <c r="B643" s="117"/>
      <c r="C643" s="129" t="s">
        <v>4823</v>
      </c>
      <c r="D643" s="130">
        <v>3.35</v>
      </c>
      <c r="E643" s="131">
        <v>50.72</v>
      </c>
      <c r="F643" s="136">
        <v>3.1747919999999996</v>
      </c>
      <c r="G643" s="137">
        <v>0.17520800000000047</v>
      </c>
      <c r="H643" s="141"/>
      <c r="I643" s="134" t="s">
        <v>19</v>
      </c>
      <c r="J643" s="111" t="str">
        <f t="shared" si="1"/>
        <v>#REF!</v>
      </c>
      <c r="K643" s="112"/>
      <c r="L643" s="112"/>
      <c r="M643" s="112"/>
      <c r="N643" s="112"/>
      <c r="O643" s="112"/>
      <c r="P643" s="112"/>
      <c r="Q643" s="116" t="s">
        <v>5698</v>
      </c>
      <c r="R643" s="117"/>
      <c r="S643" s="117"/>
    </row>
    <row r="644" ht="14.25" customHeight="1">
      <c r="A644" s="112"/>
      <c r="B644" s="117"/>
      <c r="C644" s="129" t="s">
        <v>281</v>
      </c>
      <c r="D644" s="130">
        <v>3.79</v>
      </c>
      <c r="E644" s="131">
        <v>53.18</v>
      </c>
      <c r="F644" s="136">
        <v>3.429648</v>
      </c>
      <c r="G644" s="137">
        <v>0.3603520000000002</v>
      </c>
      <c r="H644" s="141"/>
      <c r="I644" s="134" t="s">
        <v>215</v>
      </c>
      <c r="J644" s="111" t="str">
        <f t="shared" si="1"/>
        <v>#REF!</v>
      </c>
      <c r="K644" s="112"/>
      <c r="L644" s="112"/>
      <c r="M644" s="112"/>
      <c r="N644" s="112"/>
      <c r="O644" s="112"/>
      <c r="P644" s="112"/>
      <c r="Q644" s="116" t="s">
        <v>5698</v>
      </c>
      <c r="R644" s="117"/>
      <c r="S644" s="117"/>
    </row>
    <row r="645" ht="14.25" customHeight="1">
      <c r="A645" s="112"/>
      <c r="B645" s="117"/>
      <c r="C645" s="129" t="s">
        <v>304</v>
      </c>
      <c r="D645" s="130">
        <v>3.8</v>
      </c>
      <c r="E645" s="131">
        <v>49.54</v>
      </c>
      <c r="F645" s="136">
        <v>3.0525439999999997</v>
      </c>
      <c r="G645" s="137">
        <v>0.7474560000000001</v>
      </c>
      <c r="H645" s="141"/>
      <c r="I645" s="134" t="s">
        <v>221</v>
      </c>
      <c r="J645" s="111" t="str">
        <f t="shared" si="1"/>
        <v>#REF!</v>
      </c>
      <c r="K645" s="112"/>
      <c r="L645" s="112"/>
      <c r="M645" s="112"/>
      <c r="N645" s="112"/>
      <c r="O645" s="112"/>
      <c r="P645" s="112"/>
      <c r="Q645" s="116" t="s">
        <v>5698</v>
      </c>
      <c r="R645" s="117"/>
      <c r="S645" s="117"/>
    </row>
    <row r="646" ht="14.25" customHeight="1">
      <c r="A646" s="112"/>
      <c r="B646" s="117"/>
      <c r="C646" s="129" t="s">
        <v>272</v>
      </c>
      <c r="D646" s="130">
        <v>4.44</v>
      </c>
      <c r="E646" s="131">
        <v>54.45</v>
      </c>
      <c r="F646" s="136">
        <v>3.56122</v>
      </c>
      <c r="G646" s="137">
        <v>0.8787800000000003</v>
      </c>
      <c r="H646" s="141"/>
      <c r="I646" s="134" t="s">
        <v>4161</v>
      </c>
      <c r="J646" s="111" t="str">
        <f t="shared" si="1"/>
        <v>#REF!</v>
      </c>
      <c r="K646" s="112"/>
      <c r="L646" s="112"/>
      <c r="M646" s="112"/>
      <c r="N646" s="112"/>
      <c r="O646" s="112"/>
      <c r="P646" s="112"/>
      <c r="Q646" s="116" t="s">
        <v>5698</v>
      </c>
      <c r="R646" s="117"/>
      <c r="S646" s="117"/>
    </row>
    <row r="647" ht="14.25" customHeight="1">
      <c r="A647" s="112"/>
      <c r="B647" s="117"/>
      <c r="C647" s="129" t="s">
        <v>3551</v>
      </c>
      <c r="D647" s="130">
        <v>2.09</v>
      </c>
      <c r="E647" s="131">
        <v>52.48</v>
      </c>
      <c r="F647" s="136">
        <v>3.357128</v>
      </c>
      <c r="G647" s="137">
        <v>-1.267128</v>
      </c>
      <c r="H647" s="141"/>
      <c r="I647" s="134" t="s">
        <v>19</v>
      </c>
      <c r="J647" s="111" t="str">
        <f t="shared" si="1"/>
        <v>#REF!</v>
      </c>
      <c r="K647" s="112"/>
      <c r="L647" s="112"/>
      <c r="M647" s="112"/>
      <c r="N647" s="112"/>
      <c r="O647" s="112"/>
      <c r="P647" s="112"/>
      <c r="Q647" s="116" t="s">
        <v>5698</v>
      </c>
      <c r="R647" s="117"/>
      <c r="S647" s="117"/>
    </row>
    <row r="648" ht="14.25" customHeight="1">
      <c r="A648" s="112"/>
      <c r="B648" s="117"/>
      <c r="C648" s="129" t="s">
        <v>337</v>
      </c>
      <c r="D648" s="130">
        <v>3.13</v>
      </c>
      <c r="E648" s="131">
        <v>49.77</v>
      </c>
      <c r="F648" s="136">
        <v>3.0763720000000006</v>
      </c>
      <c r="G648" s="137">
        <v>0.05362799999999934</v>
      </c>
      <c r="H648" s="141"/>
      <c r="I648" s="134" t="s">
        <v>225</v>
      </c>
      <c r="J648" s="111" t="str">
        <f t="shared" si="1"/>
        <v>#REF!</v>
      </c>
      <c r="K648" s="112"/>
      <c r="L648" s="112"/>
      <c r="M648" s="112"/>
      <c r="N648" s="112"/>
      <c r="O648" s="112"/>
      <c r="P648" s="112"/>
      <c r="Q648" s="116" t="s">
        <v>5698</v>
      </c>
      <c r="R648" s="117"/>
      <c r="S648" s="117"/>
    </row>
    <row r="649" ht="14.25" customHeight="1">
      <c r="A649" s="112"/>
      <c r="B649" s="117"/>
      <c r="C649" s="129" t="s">
        <v>5527</v>
      </c>
      <c r="D649" s="130">
        <v>3.48</v>
      </c>
      <c r="E649" s="131">
        <v>48.37</v>
      </c>
      <c r="F649" s="136">
        <v>2.931332</v>
      </c>
      <c r="G649" s="137">
        <v>0.5486680000000002</v>
      </c>
      <c r="H649" s="141"/>
      <c r="I649" s="134" t="s">
        <v>5754</v>
      </c>
      <c r="J649" s="111" t="str">
        <f t="shared" si="1"/>
        <v>#REF!</v>
      </c>
      <c r="K649" s="112"/>
      <c r="L649" s="112"/>
      <c r="M649" s="112"/>
      <c r="N649" s="112"/>
      <c r="O649" s="112"/>
      <c r="P649" s="112"/>
      <c r="Q649" s="116" t="s">
        <v>5698</v>
      </c>
      <c r="R649" s="117"/>
      <c r="S649" s="117"/>
    </row>
    <row r="650" ht="14.25" customHeight="1">
      <c r="A650" s="112"/>
      <c r="B650" s="117"/>
      <c r="C650" s="129" t="s">
        <v>2801</v>
      </c>
      <c r="D650" s="130">
        <v>3.45</v>
      </c>
      <c r="E650" s="131">
        <v>53.43</v>
      </c>
      <c r="F650" s="136">
        <v>3.455548</v>
      </c>
      <c r="G650" s="137">
        <v>-0.005547999999999664</v>
      </c>
      <c r="H650" s="141"/>
      <c r="I650" s="134" t="s">
        <v>5754</v>
      </c>
      <c r="J650" s="111" t="str">
        <f t="shared" si="1"/>
        <v>#REF!</v>
      </c>
      <c r="K650" s="112"/>
      <c r="L650" s="112"/>
      <c r="M650" s="112"/>
      <c r="N650" s="112"/>
      <c r="O650" s="112"/>
      <c r="P650" s="112"/>
      <c r="Q650" s="116" t="s">
        <v>5698</v>
      </c>
      <c r="R650" s="117"/>
      <c r="S650" s="117"/>
    </row>
    <row r="651" ht="14.25" customHeight="1">
      <c r="A651" s="112"/>
      <c r="B651" s="117"/>
      <c r="C651" s="129" t="s">
        <v>1444</v>
      </c>
      <c r="D651" s="130">
        <v>3.82</v>
      </c>
      <c r="E651" s="131">
        <v>55.77</v>
      </c>
      <c r="F651" s="136">
        <v>3.6979720000000005</v>
      </c>
      <c r="G651" s="137">
        <v>0.12202799999999936</v>
      </c>
      <c r="H651" s="141"/>
      <c r="I651" s="134" t="s">
        <v>5754</v>
      </c>
      <c r="J651" s="111" t="str">
        <f t="shared" si="1"/>
        <v>#REF!</v>
      </c>
      <c r="K651" s="112"/>
      <c r="L651" s="112"/>
      <c r="M651" s="112"/>
      <c r="N651" s="112"/>
      <c r="O651" s="112"/>
      <c r="P651" s="112"/>
      <c r="Q651" s="116" t="s">
        <v>5698</v>
      </c>
      <c r="R651" s="117"/>
      <c r="S651" s="117"/>
    </row>
    <row r="652" ht="14.25" customHeight="1">
      <c r="A652" s="112"/>
      <c r="B652" s="117"/>
      <c r="C652" s="129" t="s">
        <v>2562</v>
      </c>
      <c r="D652" s="130">
        <v>4.04</v>
      </c>
      <c r="E652" s="131">
        <v>53.72</v>
      </c>
      <c r="F652" s="136">
        <v>3.485592</v>
      </c>
      <c r="G652" s="137">
        <v>0.554408</v>
      </c>
      <c r="H652" s="141"/>
      <c r="I652" s="134" t="s">
        <v>5754</v>
      </c>
      <c r="J652" s="111" t="str">
        <f t="shared" si="1"/>
        <v>#REF!</v>
      </c>
      <c r="K652" s="112"/>
      <c r="L652" s="112"/>
      <c r="M652" s="112"/>
      <c r="N652" s="112"/>
      <c r="O652" s="112"/>
      <c r="P652" s="112"/>
      <c r="Q652" s="116" t="s">
        <v>5698</v>
      </c>
      <c r="R652" s="117"/>
      <c r="S652" s="117"/>
    </row>
    <row r="653" ht="14.25" customHeight="1">
      <c r="A653" s="112"/>
      <c r="B653" s="117"/>
      <c r="C653" s="129" t="s">
        <v>3653</v>
      </c>
      <c r="D653" s="130">
        <v>2.82</v>
      </c>
      <c r="E653" s="131">
        <v>52.36</v>
      </c>
      <c r="F653" s="136">
        <v>3.3446959999999994</v>
      </c>
      <c r="G653" s="137">
        <v>-0.5246959999999996</v>
      </c>
      <c r="H653" s="141"/>
      <c r="I653" s="134" t="s">
        <v>5754</v>
      </c>
      <c r="J653" s="111" t="str">
        <f t="shared" si="1"/>
        <v>#REF!</v>
      </c>
      <c r="K653" s="112"/>
      <c r="L653" s="112"/>
      <c r="M653" s="112"/>
      <c r="N653" s="112"/>
      <c r="O653" s="112"/>
      <c r="P653" s="112"/>
      <c r="Q653" s="116" t="s">
        <v>5698</v>
      </c>
      <c r="R653" s="117"/>
      <c r="S653" s="117"/>
    </row>
    <row r="654" ht="14.25" customHeight="1">
      <c r="A654" s="112"/>
      <c r="B654" s="117"/>
      <c r="C654" s="129" t="s">
        <v>2383</v>
      </c>
      <c r="D654" s="130">
        <v>2.95</v>
      </c>
      <c r="E654" s="131">
        <v>53.99</v>
      </c>
      <c r="F654" s="136">
        <v>3.513564</v>
      </c>
      <c r="G654" s="137">
        <v>-0.563564</v>
      </c>
      <c r="H654" s="141"/>
      <c r="I654" s="134" t="s">
        <v>93</v>
      </c>
      <c r="J654" s="111" t="str">
        <f t="shared" si="1"/>
        <v>#REF!</v>
      </c>
      <c r="K654" s="112"/>
      <c r="L654" s="112"/>
      <c r="M654" s="112"/>
      <c r="N654" s="112"/>
      <c r="O654" s="112"/>
      <c r="P654" s="112"/>
      <c r="Q654" s="116" t="s">
        <v>5698</v>
      </c>
      <c r="R654" s="117"/>
      <c r="S654" s="117"/>
    </row>
    <row r="655" ht="14.25" customHeight="1">
      <c r="A655" s="112"/>
      <c r="B655" s="117"/>
      <c r="C655" s="129" t="s">
        <v>274</v>
      </c>
      <c r="D655" s="130">
        <v>3.88</v>
      </c>
      <c r="E655" s="131">
        <v>47.53</v>
      </c>
      <c r="F655" s="136">
        <v>2.8443080000000003</v>
      </c>
      <c r="G655" s="137">
        <v>1.0356919999999996</v>
      </c>
      <c r="H655" s="141"/>
      <c r="I655" s="134" t="s">
        <v>93</v>
      </c>
      <c r="J655" s="111" t="str">
        <f t="shared" si="1"/>
        <v>#REF!</v>
      </c>
      <c r="K655" s="112"/>
      <c r="L655" s="112"/>
      <c r="M655" s="112"/>
      <c r="N655" s="112"/>
      <c r="O655" s="112"/>
      <c r="P655" s="112"/>
      <c r="Q655" s="116" t="s">
        <v>5698</v>
      </c>
      <c r="R655" s="117"/>
      <c r="S655" s="117"/>
    </row>
    <row r="656" ht="14.25" customHeight="1">
      <c r="A656" s="112"/>
      <c r="B656" s="117"/>
      <c r="C656" s="129" t="s">
        <v>5454</v>
      </c>
      <c r="D656" s="130">
        <v>3.61</v>
      </c>
      <c r="E656" s="131">
        <v>48.93</v>
      </c>
      <c r="F656" s="136">
        <v>2.989348</v>
      </c>
      <c r="G656" s="137">
        <v>0.6206519999999998</v>
      </c>
      <c r="H656" s="141"/>
      <c r="I656" s="134" t="s">
        <v>93</v>
      </c>
      <c r="J656" s="111" t="str">
        <f t="shared" si="1"/>
        <v>#REF!</v>
      </c>
      <c r="K656" s="112"/>
      <c r="L656" s="112"/>
      <c r="M656" s="112"/>
      <c r="N656" s="112"/>
      <c r="O656" s="112"/>
      <c r="P656" s="112"/>
      <c r="Q656" s="116" t="s">
        <v>5698</v>
      </c>
      <c r="R656" s="117"/>
      <c r="S656" s="117"/>
    </row>
    <row r="657" ht="14.25" customHeight="1">
      <c r="A657" s="112"/>
      <c r="B657" s="117"/>
      <c r="C657" s="129" t="s">
        <v>2638</v>
      </c>
      <c r="D657" s="130">
        <v>3.35</v>
      </c>
      <c r="E657" s="131">
        <v>53.62</v>
      </c>
      <c r="F657" s="136">
        <v>3.4752319999999997</v>
      </c>
      <c r="G657" s="137">
        <v>-0.12523199999999957</v>
      </c>
      <c r="H657" s="141"/>
      <c r="I657" s="134" t="s">
        <v>5754</v>
      </c>
      <c r="J657" s="111" t="str">
        <f t="shared" si="1"/>
        <v>#REF!</v>
      </c>
      <c r="K657" s="112"/>
      <c r="L657" s="112"/>
      <c r="M657" s="112"/>
      <c r="N657" s="112"/>
      <c r="O657" s="112"/>
      <c r="P657" s="112"/>
      <c r="Q657" s="116" t="s">
        <v>5698</v>
      </c>
      <c r="R657" s="117"/>
      <c r="S657" s="117"/>
    </row>
    <row r="658" ht="14.25" customHeight="1">
      <c r="A658" s="112"/>
      <c r="B658" s="117"/>
      <c r="C658" s="129" t="s">
        <v>5182</v>
      </c>
      <c r="D658" s="130">
        <v>3.91</v>
      </c>
      <c r="E658" s="131">
        <v>49.94</v>
      </c>
      <c r="F658" s="136">
        <v>3.0939839999999994</v>
      </c>
      <c r="G658" s="137">
        <v>0.8160160000000007</v>
      </c>
      <c r="H658" s="141"/>
      <c r="I658" s="134" t="s">
        <v>188</v>
      </c>
      <c r="J658" s="111" t="str">
        <f t="shared" si="1"/>
        <v>#REF!</v>
      </c>
      <c r="K658" s="112"/>
      <c r="L658" s="112"/>
      <c r="M658" s="112"/>
      <c r="N658" s="112"/>
      <c r="O658" s="112"/>
      <c r="P658" s="112"/>
      <c r="Q658" s="116" t="s">
        <v>5698</v>
      </c>
      <c r="R658" s="117"/>
      <c r="S658" s="117"/>
    </row>
    <row r="659" ht="14.25" customHeight="1">
      <c r="A659" s="112"/>
      <c r="B659" s="117"/>
      <c r="C659" s="129" t="s">
        <v>895</v>
      </c>
      <c r="D659" s="130">
        <v>4.99</v>
      </c>
      <c r="E659" s="131">
        <v>59.72</v>
      </c>
      <c r="F659" s="136">
        <v>4.1071919999999995</v>
      </c>
      <c r="G659" s="137">
        <v>0.8828080000000007</v>
      </c>
      <c r="H659" s="141"/>
      <c r="I659" s="134" t="s">
        <v>5754</v>
      </c>
      <c r="J659" s="111" t="str">
        <f t="shared" si="1"/>
        <v>#REF!</v>
      </c>
      <c r="K659" s="112"/>
      <c r="L659" s="112"/>
      <c r="M659" s="112"/>
      <c r="N659" s="112"/>
      <c r="O659" s="112"/>
      <c r="P659" s="112"/>
      <c r="Q659" s="116" t="s">
        <v>5698</v>
      </c>
      <c r="R659" s="117"/>
      <c r="S659" s="117"/>
    </row>
    <row r="660" ht="14.25" customHeight="1">
      <c r="A660" s="112"/>
      <c r="B660" s="117"/>
      <c r="C660" s="129" t="s">
        <v>4013</v>
      </c>
      <c r="D660" s="130">
        <v>2.85</v>
      </c>
      <c r="E660" s="131">
        <v>51.92</v>
      </c>
      <c r="F660" s="136">
        <v>3.2991119999999996</v>
      </c>
      <c r="G660" s="137">
        <v>-0.4491119999999995</v>
      </c>
      <c r="H660" s="141"/>
      <c r="I660" s="134" t="s">
        <v>85</v>
      </c>
      <c r="J660" s="111" t="str">
        <f t="shared" si="1"/>
        <v>#REF!</v>
      </c>
      <c r="K660" s="112"/>
      <c r="L660" s="112"/>
      <c r="M660" s="112"/>
      <c r="N660" s="112"/>
      <c r="O660" s="112"/>
      <c r="P660" s="112"/>
      <c r="Q660" s="116" t="s">
        <v>5698</v>
      </c>
      <c r="R660" s="117"/>
      <c r="S660" s="117"/>
    </row>
    <row r="661" ht="14.25" customHeight="1">
      <c r="A661" s="112"/>
      <c r="B661" s="117"/>
      <c r="C661" s="129" t="s">
        <v>2731</v>
      </c>
      <c r="D661" s="130">
        <v>2.74</v>
      </c>
      <c r="E661" s="131">
        <v>53.52</v>
      </c>
      <c r="F661" s="136">
        <v>3.464872</v>
      </c>
      <c r="G661" s="137">
        <v>-0.724872</v>
      </c>
      <c r="H661" s="141"/>
      <c r="I661" s="134" t="s">
        <v>85</v>
      </c>
      <c r="J661" s="111" t="str">
        <f t="shared" si="1"/>
        <v>#REF!</v>
      </c>
      <c r="K661" s="112"/>
      <c r="L661" s="112"/>
      <c r="M661" s="112"/>
      <c r="N661" s="112"/>
      <c r="O661" s="112"/>
      <c r="P661" s="112"/>
      <c r="Q661" s="116" t="s">
        <v>5698</v>
      </c>
      <c r="R661" s="117"/>
      <c r="S661" s="117"/>
    </row>
    <row r="662" ht="14.25" customHeight="1">
      <c r="A662" s="112"/>
      <c r="B662" s="117"/>
      <c r="C662" s="129" t="s">
        <v>5396</v>
      </c>
      <c r="D662" s="130">
        <v>3.29</v>
      </c>
      <c r="E662" s="131">
        <v>49.27</v>
      </c>
      <c r="F662" s="136">
        <v>3.0245720000000005</v>
      </c>
      <c r="G662" s="137">
        <v>0.26542799999999955</v>
      </c>
      <c r="H662" s="141"/>
      <c r="I662" s="134" t="s">
        <v>299</v>
      </c>
      <c r="J662" s="111" t="str">
        <f t="shared" si="1"/>
        <v>#REF!</v>
      </c>
      <c r="K662" s="112"/>
      <c r="L662" s="112"/>
      <c r="M662" s="112"/>
      <c r="N662" s="112"/>
      <c r="O662" s="112"/>
      <c r="P662" s="112"/>
      <c r="Q662" s="116" t="s">
        <v>5698</v>
      </c>
      <c r="R662" s="117"/>
      <c r="S662" s="117"/>
    </row>
    <row r="663" ht="14.25" customHeight="1">
      <c r="A663" s="112"/>
      <c r="B663" s="117"/>
      <c r="C663" s="129" t="s">
        <v>298</v>
      </c>
      <c r="D663" s="130">
        <v>3.17</v>
      </c>
      <c r="E663" s="131">
        <v>51.04</v>
      </c>
      <c r="F663" s="136">
        <v>3.207944</v>
      </c>
      <c r="G663" s="137">
        <v>-0.03794399999999998</v>
      </c>
      <c r="H663" s="141"/>
      <c r="I663" s="134" t="s">
        <v>299</v>
      </c>
      <c r="J663" s="111" t="str">
        <f t="shared" si="1"/>
        <v>#REF!</v>
      </c>
      <c r="K663" s="112"/>
      <c r="L663" s="112"/>
      <c r="M663" s="112"/>
      <c r="N663" s="112"/>
      <c r="O663" s="112"/>
      <c r="P663" s="112"/>
      <c r="Q663" s="116" t="s">
        <v>5698</v>
      </c>
      <c r="R663" s="117"/>
      <c r="S663" s="117"/>
    </row>
    <row r="664" ht="14.25" customHeight="1">
      <c r="A664" s="112"/>
      <c r="B664" s="117"/>
      <c r="C664" s="129" t="s">
        <v>3059</v>
      </c>
      <c r="D664" s="130">
        <v>2.38</v>
      </c>
      <c r="E664" s="131">
        <v>53.1</v>
      </c>
      <c r="F664" s="136">
        <v>3.4213599999999995</v>
      </c>
      <c r="G664" s="137">
        <v>-1.0413599999999996</v>
      </c>
      <c r="H664" s="141"/>
      <c r="I664" s="134" t="s">
        <v>78</v>
      </c>
      <c r="J664" s="111" t="str">
        <f t="shared" si="1"/>
        <v>#REF!</v>
      </c>
      <c r="K664" s="112"/>
      <c r="L664" s="112"/>
      <c r="M664" s="112"/>
      <c r="N664" s="112"/>
      <c r="O664" s="112"/>
      <c r="P664" s="112"/>
      <c r="Q664" s="116" t="s">
        <v>5698</v>
      </c>
      <c r="R664" s="117"/>
      <c r="S664" s="117"/>
    </row>
    <row r="665" ht="14.25" customHeight="1">
      <c r="A665" s="112"/>
      <c r="B665" s="117"/>
      <c r="C665" s="129" t="s">
        <v>2021</v>
      </c>
      <c r="D665" s="130">
        <v>3.74</v>
      </c>
      <c r="E665" s="131">
        <v>54.55</v>
      </c>
      <c r="F665" s="136">
        <v>3.5715799999999995</v>
      </c>
      <c r="G665" s="137">
        <v>0.16842000000000068</v>
      </c>
      <c r="H665" s="141"/>
      <c r="I665" s="134" t="s">
        <v>78</v>
      </c>
      <c r="J665" s="111" t="str">
        <f t="shared" si="1"/>
        <v>#REF!</v>
      </c>
      <c r="K665" s="112"/>
      <c r="L665" s="112"/>
      <c r="M665" s="112"/>
      <c r="N665" s="112"/>
      <c r="O665" s="112"/>
      <c r="P665" s="112"/>
      <c r="Q665" s="116" t="s">
        <v>5698</v>
      </c>
      <c r="R665" s="117"/>
      <c r="S665" s="117"/>
    </row>
    <row r="666" ht="14.25" customHeight="1">
      <c r="A666" s="112"/>
      <c r="B666" s="117"/>
      <c r="C666" s="129" t="s">
        <v>264</v>
      </c>
      <c r="D666" s="130">
        <v>3.62</v>
      </c>
      <c r="E666" s="131">
        <v>50.92</v>
      </c>
      <c r="F666" s="136">
        <v>3.1955120000000004</v>
      </c>
      <c r="G666" s="137">
        <v>0.42448799999999975</v>
      </c>
      <c r="H666" s="141"/>
      <c r="I666" s="134" t="s">
        <v>78</v>
      </c>
      <c r="J666" s="111" t="str">
        <f t="shared" si="1"/>
        <v>#REF!</v>
      </c>
      <c r="K666" s="112"/>
      <c r="L666" s="112"/>
      <c r="M666" s="112"/>
      <c r="N666" s="112"/>
      <c r="O666" s="112"/>
      <c r="P666" s="112"/>
      <c r="Q666" s="116" t="s">
        <v>5698</v>
      </c>
      <c r="R666" s="117"/>
      <c r="S666" s="117"/>
    </row>
    <row r="667" ht="14.25" customHeight="1">
      <c r="A667" s="112"/>
      <c r="B667" s="117"/>
      <c r="C667" s="129" t="s">
        <v>283</v>
      </c>
      <c r="D667" s="130">
        <v>1.85</v>
      </c>
      <c r="E667" s="131">
        <v>52.39</v>
      </c>
      <c r="F667" s="136">
        <v>3.3478039999999996</v>
      </c>
      <c r="G667" s="137">
        <v>-1.4978039999999995</v>
      </c>
      <c r="H667" s="141"/>
      <c r="I667" s="134" t="s">
        <v>85</v>
      </c>
      <c r="J667" s="111" t="str">
        <f t="shared" si="1"/>
        <v>#REF!</v>
      </c>
      <c r="K667" s="112"/>
      <c r="L667" s="112"/>
      <c r="M667" s="112"/>
      <c r="N667" s="112"/>
      <c r="O667" s="112"/>
      <c r="P667" s="112"/>
      <c r="Q667" s="116" t="s">
        <v>5698</v>
      </c>
      <c r="R667" s="117"/>
      <c r="S667" s="117"/>
    </row>
    <row r="668" ht="14.25" customHeight="1">
      <c r="A668" s="112"/>
      <c r="B668" s="117"/>
      <c r="C668" s="129" t="s">
        <v>4578</v>
      </c>
      <c r="D668" s="130">
        <v>3.66</v>
      </c>
      <c r="E668" s="131">
        <v>51.14</v>
      </c>
      <c r="F668" s="136">
        <v>3.2183040000000003</v>
      </c>
      <c r="G668" s="137">
        <v>0.44169599999999987</v>
      </c>
      <c r="H668" s="141"/>
      <c r="I668" s="134" t="s">
        <v>85</v>
      </c>
      <c r="J668" s="111" t="str">
        <f t="shared" si="1"/>
        <v>#REF!</v>
      </c>
      <c r="K668" s="112"/>
      <c r="L668" s="112"/>
      <c r="M668" s="112"/>
      <c r="N668" s="112"/>
      <c r="O668" s="112"/>
      <c r="P668" s="112"/>
      <c r="Q668" s="116" t="s">
        <v>5698</v>
      </c>
      <c r="R668" s="117"/>
      <c r="S668" s="117"/>
    </row>
    <row r="669" ht="14.25" customHeight="1">
      <c r="A669" s="112"/>
      <c r="B669" s="117"/>
      <c r="C669" s="129" t="s">
        <v>2383</v>
      </c>
      <c r="D669" s="130">
        <v>3.57</v>
      </c>
      <c r="E669" s="131">
        <v>53.99</v>
      </c>
      <c r="F669" s="136">
        <v>3.513564</v>
      </c>
      <c r="G669" s="137">
        <v>0.05643599999999971</v>
      </c>
      <c r="H669" s="141"/>
      <c r="I669" s="134" t="s">
        <v>93</v>
      </c>
      <c r="J669" s="111" t="str">
        <f t="shared" si="1"/>
        <v>#REF!</v>
      </c>
      <c r="K669" s="112"/>
      <c r="L669" s="112"/>
      <c r="M669" s="112"/>
      <c r="N669" s="112"/>
      <c r="O669" s="112"/>
      <c r="P669" s="112"/>
      <c r="Q669" s="116" t="s">
        <v>5698</v>
      </c>
      <c r="R669" s="117"/>
      <c r="S669" s="117"/>
    </row>
    <row r="670" ht="14.25" customHeight="1">
      <c r="A670" s="112"/>
      <c r="B670" s="117"/>
      <c r="C670" s="129" t="s">
        <v>4718</v>
      </c>
      <c r="D670" s="130">
        <v>3.41</v>
      </c>
      <c r="E670" s="131">
        <v>50.91</v>
      </c>
      <c r="F670" s="136">
        <v>3.1944759999999994</v>
      </c>
      <c r="G670" s="137">
        <v>0.21552400000000072</v>
      </c>
      <c r="H670" s="141"/>
      <c r="I670" s="134" t="s">
        <v>78</v>
      </c>
      <c r="J670" s="111" t="str">
        <f t="shared" si="1"/>
        <v>#REF!</v>
      </c>
      <c r="K670" s="112"/>
      <c r="L670" s="112"/>
      <c r="M670" s="112"/>
      <c r="N670" s="112"/>
      <c r="O670" s="112"/>
      <c r="P670" s="112"/>
      <c r="Q670" s="116" t="s">
        <v>5698</v>
      </c>
      <c r="R670" s="117"/>
      <c r="S670" s="117"/>
    </row>
    <row r="671" ht="14.25" customHeight="1">
      <c r="A671" s="112"/>
      <c r="B671" s="117"/>
      <c r="C671" s="129" t="s">
        <v>4824</v>
      </c>
      <c r="D671" s="130">
        <v>2.17</v>
      </c>
      <c r="E671" s="131">
        <v>50.72</v>
      </c>
      <c r="F671" s="136">
        <v>3.1747919999999996</v>
      </c>
      <c r="G671" s="137">
        <v>-1.0047919999999997</v>
      </c>
      <c r="H671" s="141"/>
      <c r="I671" s="134" t="s">
        <v>85</v>
      </c>
      <c r="J671" s="111" t="str">
        <f t="shared" si="1"/>
        <v>#REF!</v>
      </c>
      <c r="K671" s="112"/>
      <c r="L671" s="112"/>
      <c r="M671" s="112"/>
      <c r="N671" s="112"/>
      <c r="O671" s="112"/>
      <c r="P671" s="112"/>
      <c r="Q671" s="116" t="s">
        <v>5698</v>
      </c>
      <c r="R671" s="117"/>
      <c r="S671" s="117"/>
    </row>
    <row r="672" ht="14.25" customHeight="1">
      <c r="A672" s="112"/>
      <c r="B672" s="117"/>
      <c r="C672" s="129" t="s">
        <v>1668</v>
      </c>
      <c r="D672" s="130">
        <v>3.8</v>
      </c>
      <c r="E672" s="131">
        <v>55.23</v>
      </c>
      <c r="F672" s="136">
        <v>3.6420279999999994</v>
      </c>
      <c r="G672" s="137">
        <v>0.15797200000000045</v>
      </c>
      <c r="H672" s="141"/>
      <c r="I672" s="134" t="s">
        <v>100</v>
      </c>
      <c r="J672" s="111" t="str">
        <f t="shared" si="1"/>
        <v>#REF!</v>
      </c>
      <c r="K672" s="112"/>
      <c r="L672" s="112"/>
      <c r="M672" s="112"/>
      <c r="N672" s="112"/>
      <c r="O672" s="112"/>
      <c r="P672" s="112"/>
      <c r="Q672" s="116" t="s">
        <v>5698</v>
      </c>
      <c r="R672" s="117"/>
      <c r="S672" s="117"/>
    </row>
    <row r="673" ht="14.25" customHeight="1">
      <c r="A673" s="112"/>
      <c r="B673" s="117"/>
      <c r="C673" s="129" t="s">
        <v>5525</v>
      </c>
      <c r="D673" s="130">
        <v>1.92</v>
      </c>
      <c r="E673" s="131">
        <v>48.38</v>
      </c>
      <c r="F673" s="136">
        <v>2.932368</v>
      </c>
      <c r="G673" s="137">
        <v>-1.012368</v>
      </c>
      <c r="H673" s="141"/>
      <c r="I673" s="134" t="s">
        <v>100</v>
      </c>
      <c r="J673" s="111" t="str">
        <f t="shared" si="1"/>
        <v>#REF!</v>
      </c>
      <c r="K673" s="112"/>
      <c r="L673" s="112"/>
      <c r="M673" s="112"/>
      <c r="N673" s="112"/>
      <c r="O673" s="112"/>
      <c r="P673" s="112"/>
      <c r="Q673" s="116" t="s">
        <v>5698</v>
      </c>
      <c r="R673" s="117"/>
      <c r="S673" s="117"/>
    </row>
    <row r="674" ht="14.25" customHeight="1">
      <c r="A674" s="112"/>
      <c r="B674" s="117"/>
      <c r="C674" s="129" t="s">
        <v>3484</v>
      </c>
      <c r="D674" s="130">
        <v>3.36</v>
      </c>
      <c r="E674" s="131">
        <v>52.58</v>
      </c>
      <c r="F674" s="136">
        <v>3.3674879999999994</v>
      </c>
      <c r="G674" s="137">
        <v>-0.007487999999999495</v>
      </c>
      <c r="H674" s="141"/>
      <c r="I674" s="134" t="s">
        <v>100</v>
      </c>
      <c r="J674" s="111" t="str">
        <f t="shared" si="1"/>
        <v>#REF!</v>
      </c>
      <c r="K674" s="112"/>
      <c r="L674" s="112"/>
      <c r="M674" s="112"/>
      <c r="N674" s="112"/>
      <c r="O674" s="112"/>
      <c r="P674" s="112"/>
      <c r="Q674" s="116" t="s">
        <v>5698</v>
      </c>
      <c r="R674" s="117"/>
      <c r="S674" s="117"/>
    </row>
    <row r="675" ht="14.25" customHeight="1">
      <c r="A675" s="112"/>
      <c r="B675" s="117"/>
      <c r="C675" s="129" t="s">
        <v>315</v>
      </c>
      <c r="D675" s="130">
        <v>3.86</v>
      </c>
      <c r="E675" s="131">
        <v>50.2</v>
      </c>
      <c r="F675" s="136">
        <v>3.1209200000000004</v>
      </c>
      <c r="G675" s="137">
        <v>0.7390799999999995</v>
      </c>
      <c r="H675" s="141"/>
      <c r="I675" s="134" t="s">
        <v>316</v>
      </c>
      <c r="J675" s="111" t="str">
        <f t="shared" si="1"/>
        <v>#REF!</v>
      </c>
      <c r="K675" s="112"/>
      <c r="L675" s="112"/>
      <c r="M675" s="112"/>
      <c r="N675" s="112"/>
      <c r="O675" s="112"/>
      <c r="P675" s="112"/>
      <c r="Q675" s="116" t="s">
        <v>5698</v>
      </c>
      <c r="R675" s="117"/>
      <c r="S675" s="117"/>
    </row>
    <row r="676" ht="14.25" customHeight="1">
      <c r="A676" s="112"/>
      <c r="B676" s="117"/>
      <c r="C676" s="129" t="s">
        <v>3937</v>
      </c>
      <c r="D676" s="130">
        <v>3.33</v>
      </c>
      <c r="E676" s="131">
        <v>52.01</v>
      </c>
      <c r="F676" s="136">
        <v>3.308436</v>
      </c>
      <c r="G676" s="137">
        <v>0.02156400000000014</v>
      </c>
      <c r="H676" s="141"/>
      <c r="I676" s="134" t="s">
        <v>107</v>
      </c>
      <c r="J676" s="111" t="str">
        <f t="shared" si="1"/>
        <v>#REF!</v>
      </c>
      <c r="K676" s="112"/>
      <c r="L676" s="112"/>
      <c r="M676" s="112"/>
      <c r="N676" s="112"/>
      <c r="O676" s="112"/>
      <c r="P676" s="112"/>
      <c r="Q676" s="116" t="s">
        <v>5698</v>
      </c>
      <c r="R676" s="117"/>
      <c r="S676" s="117"/>
    </row>
    <row r="677" ht="14.25" customHeight="1">
      <c r="A677" s="112"/>
      <c r="B677" s="117"/>
      <c r="C677" s="129" t="s">
        <v>1236</v>
      </c>
      <c r="D677" s="130">
        <v>4.06</v>
      </c>
      <c r="E677" s="131">
        <v>56.37</v>
      </c>
      <c r="F677" s="136">
        <v>3.760131999999999</v>
      </c>
      <c r="G677" s="137">
        <v>0.29986800000000047</v>
      </c>
      <c r="H677" s="141"/>
      <c r="I677" s="134" t="s">
        <v>100</v>
      </c>
      <c r="J677" s="111" t="str">
        <f t="shared" si="1"/>
        <v>#REF!</v>
      </c>
      <c r="K677" s="112"/>
      <c r="L677" s="112"/>
      <c r="M677" s="112"/>
      <c r="N677" s="112"/>
      <c r="O677" s="112"/>
      <c r="P677" s="112"/>
      <c r="Q677" s="116" t="s">
        <v>5698</v>
      </c>
      <c r="R677" s="117"/>
      <c r="S677" s="117"/>
    </row>
    <row r="678" ht="14.25" customHeight="1">
      <c r="A678" s="112"/>
      <c r="B678" s="117"/>
      <c r="C678" s="129" t="s">
        <v>2264</v>
      </c>
      <c r="D678" s="130">
        <v>4.32</v>
      </c>
      <c r="E678" s="131">
        <v>54.17</v>
      </c>
      <c r="F678" s="136">
        <v>3.532212</v>
      </c>
      <c r="G678" s="137">
        <v>0.7877880000000004</v>
      </c>
      <c r="H678" s="141"/>
      <c r="I678" s="134" t="s">
        <v>100</v>
      </c>
      <c r="J678" s="111" t="str">
        <f t="shared" si="1"/>
        <v>#REF!</v>
      </c>
      <c r="K678" s="112"/>
      <c r="L678" s="112"/>
      <c r="M678" s="112"/>
      <c r="N678" s="112"/>
      <c r="O678" s="112"/>
      <c r="P678" s="112"/>
      <c r="Q678" s="116" t="s">
        <v>5698</v>
      </c>
      <c r="R678" s="117"/>
      <c r="S678" s="117"/>
    </row>
    <row r="679" ht="14.25" customHeight="1">
      <c r="A679" s="112"/>
      <c r="B679" s="117"/>
      <c r="C679" s="129" t="s">
        <v>296</v>
      </c>
      <c r="D679" s="130">
        <v>4.02</v>
      </c>
      <c r="E679" s="131">
        <v>54.72</v>
      </c>
      <c r="F679" s="136">
        <v>3.5891919999999993</v>
      </c>
      <c r="G679" s="137">
        <v>0.4308080000000003</v>
      </c>
      <c r="H679" s="141"/>
      <c r="I679" s="134" t="s">
        <v>100</v>
      </c>
      <c r="J679" s="111" t="str">
        <f t="shared" si="1"/>
        <v>#REF!</v>
      </c>
      <c r="K679" s="112"/>
      <c r="L679" s="112"/>
      <c r="M679" s="112"/>
      <c r="N679" s="112"/>
      <c r="O679" s="112"/>
      <c r="P679" s="112"/>
      <c r="Q679" s="116" t="s">
        <v>5698</v>
      </c>
      <c r="R679" s="117"/>
      <c r="S679" s="117"/>
    </row>
    <row r="680" ht="14.25" customHeight="1">
      <c r="A680" s="112"/>
      <c r="B680" s="117"/>
      <c r="C680" s="129" t="s">
        <v>1977</v>
      </c>
      <c r="D680" s="130">
        <v>5.0</v>
      </c>
      <c r="E680" s="131">
        <v>54.62</v>
      </c>
      <c r="F680" s="136">
        <v>3.578832</v>
      </c>
      <c r="G680" s="137">
        <v>1.4211680000000002</v>
      </c>
      <c r="H680" s="141"/>
      <c r="I680" s="134" t="s">
        <v>100</v>
      </c>
      <c r="J680" s="111" t="str">
        <f t="shared" si="1"/>
        <v>#REF!</v>
      </c>
      <c r="K680" s="112"/>
      <c r="L680" s="112"/>
      <c r="M680" s="112"/>
      <c r="N680" s="112"/>
      <c r="O680" s="112"/>
      <c r="P680" s="112"/>
      <c r="Q680" s="116" t="s">
        <v>5698</v>
      </c>
      <c r="R680" s="117"/>
      <c r="S680" s="117"/>
    </row>
    <row r="681" ht="14.25" customHeight="1">
      <c r="A681" s="112"/>
      <c r="B681" s="117"/>
      <c r="C681" s="129" t="s">
        <v>4264</v>
      </c>
      <c r="D681" s="130">
        <v>3.62</v>
      </c>
      <c r="E681" s="131">
        <v>51.58</v>
      </c>
      <c r="F681" s="136">
        <v>3.2638879999999992</v>
      </c>
      <c r="G681" s="137">
        <v>0.3561120000000009</v>
      </c>
      <c r="H681" s="141"/>
      <c r="I681" s="134" t="s">
        <v>100</v>
      </c>
      <c r="J681" s="111" t="str">
        <f t="shared" si="1"/>
        <v>#REF!</v>
      </c>
      <c r="K681" s="112"/>
      <c r="L681" s="112"/>
      <c r="M681" s="112"/>
      <c r="N681" s="112"/>
      <c r="O681" s="112"/>
      <c r="P681" s="112"/>
      <c r="Q681" s="116" t="s">
        <v>5698</v>
      </c>
      <c r="R681" s="117"/>
      <c r="S681" s="117"/>
    </row>
    <row r="682" ht="14.25" customHeight="1">
      <c r="A682" s="112"/>
      <c r="B682" s="117"/>
      <c r="C682" s="129" t="s">
        <v>4897</v>
      </c>
      <c r="D682" s="130">
        <v>2.63</v>
      </c>
      <c r="E682" s="131">
        <v>50.58</v>
      </c>
      <c r="F682" s="136">
        <v>3.160288</v>
      </c>
      <c r="G682" s="137">
        <v>-0.5302880000000001</v>
      </c>
      <c r="H682" s="141"/>
      <c r="I682" s="134" t="s">
        <v>100</v>
      </c>
      <c r="J682" s="111" t="str">
        <f t="shared" si="1"/>
        <v>#REF!</v>
      </c>
      <c r="K682" s="112"/>
      <c r="L682" s="112"/>
      <c r="M682" s="112"/>
      <c r="N682" s="112"/>
      <c r="O682" s="112"/>
      <c r="P682" s="112"/>
      <c r="Q682" s="116" t="s">
        <v>5698</v>
      </c>
      <c r="R682" s="117"/>
      <c r="S682" s="117"/>
    </row>
    <row r="683" ht="14.25" customHeight="1">
      <c r="A683" s="112"/>
      <c r="B683" s="117"/>
      <c r="C683" s="129" t="s">
        <v>3536</v>
      </c>
      <c r="D683" s="130">
        <v>2.94</v>
      </c>
      <c r="E683" s="131">
        <v>52.5</v>
      </c>
      <c r="F683" s="136">
        <v>3.3592</v>
      </c>
      <c r="G683" s="137">
        <v>-0.4192</v>
      </c>
      <c r="H683" s="141"/>
      <c r="I683" s="134" t="s">
        <v>5711</v>
      </c>
      <c r="J683" s="111" t="str">
        <f t="shared" si="1"/>
        <v>#REF!</v>
      </c>
      <c r="K683" s="112"/>
      <c r="L683" s="112"/>
      <c r="M683" s="112"/>
      <c r="N683" s="112"/>
      <c r="O683" s="112"/>
      <c r="P683" s="112"/>
      <c r="Q683" s="116" t="s">
        <v>5698</v>
      </c>
      <c r="R683" s="117"/>
      <c r="S683" s="117"/>
    </row>
    <row r="684" ht="14.25" customHeight="1">
      <c r="A684" s="112"/>
      <c r="B684" s="117"/>
      <c r="C684" s="129" t="s">
        <v>3758</v>
      </c>
      <c r="D684" s="130">
        <v>3.06</v>
      </c>
      <c r="E684" s="131">
        <v>52.23</v>
      </c>
      <c r="F684" s="136">
        <v>3.331228</v>
      </c>
      <c r="G684" s="137">
        <v>-0.2712279999999998</v>
      </c>
      <c r="H684" s="141"/>
      <c r="I684" s="134" t="s">
        <v>5711</v>
      </c>
      <c r="J684" s="111" t="str">
        <f t="shared" si="1"/>
        <v>#REF!</v>
      </c>
      <c r="K684" s="112"/>
      <c r="L684" s="112"/>
      <c r="M684" s="112"/>
      <c r="N684" s="112"/>
      <c r="O684" s="112"/>
      <c r="P684" s="112"/>
      <c r="Q684" s="116" t="s">
        <v>5698</v>
      </c>
      <c r="R684" s="117"/>
      <c r="S684" s="117"/>
    </row>
    <row r="685" ht="14.25" customHeight="1">
      <c r="A685" s="112"/>
      <c r="B685" s="117"/>
      <c r="C685" s="129" t="s">
        <v>3393</v>
      </c>
      <c r="D685" s="130">
        <v>3.45</v>
      </c>
      <c r="E685" s="131">
        <v>52.7</v>
      </c>
      <c r="F685" s="136">
        <v>3.37992</v>
      </c>
      <c r="G685" s="137">
        <v>0.07008000000000036</v>
      </c>
      <c r="H685" s="141"/>
      <c r="I685" s="134" t="s">
        <v>5711</v>
      </c>
      <c r="J685" s="111" t="str">
        <f t="shared" si="1"/>
        <v>#REF!</v>
      </c>
      <c r="K685" s="112"/>
      <c r="L685" s="112"/>
      <c r="M685" s="112"/>
      <c r="N685" s="112"/>
      <c r="O685" s="112"/>
      <c r="P685" s="112"/>
      <c r="Q685" s="116" t="s">
        <v>5698</v>
      </c>
      <c r="R685" s="117"/>
      <c r="S685" s="117"/>
    </row>
    <row r="686" ht="14.25" customHeight="1">
      <c r="A686" s="112"/>
      <c r="B686" s="117"/>
      <c r="C686" s="129" t="s">
        <v>1669</v>
      </c>
      <c r="D686" s="130">
        <v>2.21</v>
      </c>
      <c r="E686" s="131">
        <v>55.23</v>
      </c>
      <c r="F686" s="136">
        <v>3.6420279999999994</v>
      </c>
      <c r="G686" s="137">
        <v>-1.4320279999999994</v>
      </c>
      <c r="H686" s="141"/>
      <c r="I686" s="134" t="s">
        <v>5711</v>
      </c>
      <c r="J686" s="111" t="str">
        <f t="shared" si="1"/>
        <v>#REF!</v>
      </c>
      <c r="K686" s="112"/>
      <c r="L686" s="112"/>
      <c r="M686" s="112"/>
      <c r="N686" s="112"/>
      <c r="O686" s="112"/>
      <c r="P686" s="112"/>
      <c r="Q686" s="116" t="s">
        <v>5698</v>
      </c>
      <c r="R686" s="117"/>
      <c r="S686" s="117"/>
    </row>
    <row r="687" ht="14.25" customHeight="1">
      <c r="A687" s="112"/>
      <c r="B687" s="117"/>
      <c r="C687" s="129" t="s">
        <v>1924</v>
      </c>
      <c r="D687" s="130">
        <v>2.88</v>
      </c>
      <c r="E687" s="131">
        <v>54.72</v>
      </c>
      <c r="F687" s="136">
        <v>3.5891919999999993</v>
      </c>
      <c r="G687" s="137">
        <v>-0.7091919999999994</v>
      </c>
      <c r="H687" s="141"/>
      <c r="I687" s="134" t="s">
        <v>5711</v>
      </c>
      <c r="J687" s="111" t="str">
        <f t="shared" si="1"/>
        <v>#REF!</v>
      </c>
      <c r="K687" s="112"/>
      <c r="L687" s="112"/>
      <c r="M687" s="112"/>
      <c r="N687" s="112"/>
      <c r="O687" s="112"/>
      <c r="P687" s="112"/>
      <c r="Q687" s="116" t="s">
        <v>5698</v>
      </c>
      <c r="R687" s="117"/>
      <c r="S687" s="117"/>
    </row>
    <row r="688" ht="14.25" customHeight="1">
      <c r="A688" s="112"/>
      <c r="B688" s="117"/>
      <c r="C688" s="129" t="s">
        <v>5165</v>
      </c>
      <c r="D688" s="130">
        <v>2.48</v>
      </c>
      <c r="E688" s="131">
        <v>49.99</v>
      </c>
      <c r="F688" s="136">
        <v>3.0991639999999996</v>
      </c>
      <c r="G688" s="137">
        <v>-0.6191639999999996</v>
      </c>
      <c r="H688" s="141"/>
      <c r="I688" s="134" t="s">
        <v>5711</v>
      </c>
      <c r="J688" s="111" t="str">
        <f t="shared" si="1"/>
        <v>#REF!</v>
      </c>
      <c r="K688" s="112"/>
      <c r="L688" s="112"/>
      <c r="M688" s="112"/>
      <c r="N688" s="112"/>
      <c r="O688" s="112"/>
      <c r="P688" s="112"/>
      <c r="Q688" s="116" t="s">
        <v>5698</v>
      </c>
      <c r="R688" s="117"/>
      <c r="S688" s="117"/>
    </row>
    <row r="689" ht="14.25" customHeight="1">
      <c r="A689" s="112"/>
      <c r="B689" s="117"/>
      <c r="C689" s="129" t="s">
        <v>2724</v>
      </c>
      <c r="D689" s="130">
        <v>6.28</v>
      </c>
      <c r="E689" s="131">
        <v>53.53</v>
      </c>
      <c r="F689" s="136">
        <v>3.465908</v>
      </c>
      <c r="G689" s="137">
        <v>2.814092</v>
      </c>
      <c r="H689" s="141"/>
      <c r="I689" s="134" t="s">
        <v>5711</v>
      </c>
      <c r="J689" s="111" t="str">
        <f t="shared" si="1"/>
        <v>#REF!</v>
      </c>
      <c r="K689" s="112"/>
      <c r="L689" s="112"/>
      <c r="M689" s="112"/>
      <c r="N689" s="112"/>
      <c r="O689" s="112"/>
      <c r="P689" s="112"/>
      <c r="Q689" s="116" t="s">
        <v>5698</v>
      </c>
      <c r="R689" s="117"/>
      <c r="S689" s="117"/>
    </row>
    <row r="690" ht="14.25" customHeight="1">
      <c r="A690" s="112"/>
      <c r="B690" s="117"/>
      <c r="C690" s="129" t="s">
        <v>3456</v>
      </c>
      <c r="D690" s="130">
        <v>3.25</v>
      </c>
      <c r="E690" s="131">
        <v>52.62</v>
      </c>
      <c r="F690" s="136">
        <v>3.3716319999999995</v>
      </c>
      <c r="G690" s="137">
        <v>-0.12163199999999952</v>
      </c>
      <c r="H690" s="141"/>
      <c r="I690" s="134" t="s">
        <v>5711</v>
      </c>
      <c r="J690" s="111" t="str">
        <f t="shared" si="1"/>
        <v>#REF!</v>
      </c>
      <c r="K690" s="112"/>
      <c r="L690" s="112"/>
      <c r="M690" s="112"/>
      <c r="N690" s="112"/>
      <c r="O690" s="112"/>
      <c r="P690" s="112"/>
      <c r="Q690" s="116" t="s">
        <v>5698</v>
      </c>
      <c r="R690" s="117"/>
      <c r="S690" s="117"/>
    </row>
    <row r="691" ht="14.25" customHeight="1">
      <c r="A691" s="112"/>
      <c r="B691" s="117"/>
      <c r="C691" s="129" t="s">
        <v>2402</v>
      </c>
      <c r="D691" s="130">
        <v>3.09</v>
      </c>
      <c r="E691" s="131">
        <v>53.96</v>
      </c>
      <c r="F691" s="136">
        <v>3.510456</v>
      </c>
      <c r="G691" s="137">
        <v>-0.42045600000000016</v>
      </c>
      <c r="H691" s="141"/>
      <c r="I691" s="134" t="s">
        <v>5711</v>
      </c>
      <c r="J691" s="111" t="str">
        <f t="shared" si="1"/>
        <v>#REF!</v>
      </c>
      <c r="K691" s="112"/>
      <c r="L691" s="112"/>
      <c r="M691" s="112"/>
      <c r="N691" s="112"/>
      <c r="O691" s="112"/>
      <c r="P691" s="112"/>
      <c r="Q691" s="116" t="s">
        <v>5698</v>
      </c>
      <c r="R691" s="117"/>
      <c r="S691" s="117"/>
    </row>
    <row r="692" ht="14.25" customHeight="1">
      <c r="A692" s="112"/>
      <c r="B692" s="117"/>
      <c r="C692" s="129" t="s">
        <v>3189</v>
      </c>
      <c r="D692" s="130">
        <v>2.34</v>
      </c>
      <c r="E692" s="131">
        <v>52.93</v>
      </c>
      <c r="F692" s="136">
        <v>3.4037479999999998</v>
      </c>
      <c r="G692" s="137">
        <v>-1.063748</v>
      </c>
      <c r="H692" s="141"/>
      <c r="I692" s="134" t="s">
        <v>5755</v>
      </c>
      <c r="J692" s="111" t="str">
        <f t="shared" si="1"/>
        <v>#REF!</v>
      </c>
      <c r="K692" s="112"/>
      <c r="L692" s="112"/>
      <c r="M692" s="112"/>
      <c r="N692" s="112"/>
      <c r="O692" s="112"/>
      <c r="P692" s="112"/>
      <c r="Q692" s="116" t="s">
        <v>5698</v>
      </c>
      <c r="R692" s="117"/>
      <c r="S692" s="117"/>
    </row>
    <row r="693" ht="14.25" customHeight="1">
      <c r="A693" s="112"/>
      <c r="B693" s="117"/>
      <c r="C693" s="129" t="s">
        <v>1313</v>
      </c>
      <c r="D693" s="130">
        <v>4.29</v>
      </c>
      <c r="E693" s="131">
        <v>56.12</v>
      </c>
      <c r="F693" s="136">
        <v>3.734231999999999</v>
      </c>
      <c r="G693" s="137">
        <v>0.5557680000000009</v>
      </c>
      <c r="H693" s="141"/>
      <c r="I693" s="134" t="s">
        <v>5755</v>
      </c>
      <c r="J693" s="111" t="str">
        <f t="shared" si="1"/>
        <v>#REF!</v>
      </c>
      <c r="K693" s="112"/>
      <c r="L693" s="112"/>
      <c r="M693" s="112"/>
      <c r="N693" s="112"/>
      <c r="O693" s="112"/>
      <c r="P693" s="112"/>
      <c r="Q693" s="116" t="s">
        <v>5698</v>
      </c>
      <c r="R693" s="117"/>
      <c r="S693" s="117"/>
    </row>
    <row r="694" ht="14.25" customHeight="1">
      <c r="A694" s="112"/>
      <c r="B694" s="117"/>
      <c r="C694" s="129" t="s">
        <v>1591</v>
      </c>
      <c r="D694" s="130">
        <v>3.28</v>
      </c>
      <c r="E694" s="131">
        <v>55.38</v>
      </c>
      <c r="F694" s="136">
        <v>3.657568</v>
      </c>
      <c r="G694" s="137">
        <v>-0.3775680000000001</v>
      </c>
      <c r="H694" s="141"/>
      <c r="I694" s="134" t="s">
        <v>5711</v>
      </c>
      <c r="J694" s="111" t="str">
        <f t="shared" si="1"/>
        <v>#REF!</v>
      </c>
      <c r="K694" s="112"/>
      <c r="L694" s="112"/>
      <c r="M694" s="112"/>
      <c r="N694" s="112"/>
      <c r="O694" s="112"/>
      <c r="P694" s="112"/>
      <c r="Q694" s="116" t="s">
        <v>5698</v>
      </c>
      <c r="R694" s="117"/>
      <c r="S694" s="117"/>
    </row>
    <row r="695" ht="14.25" customHeight="1">
      <c r="A695" s="112"/>
      <c r="B695" s="117"/>
      <c r="C695" s="129" t="s">
        <v>2528</v>
      </c>
      <c r="D695" s="130">
        <v>4.06</v>
      </c>
      <c r="E695" s="131">
        <v>53.78</v>
      </c>
      <c r="F695" s="136">
        <v>3.4918080000000002</v>
      </c>
      <c r="G695" s="137">
        <v>0.5681919999999994</v>
      </c>
      <c r="H695" s="141"/>
      <c r="I695" s="134" t="s">
        <v>5755</v>
      </c>
      <c r="J695" s="111" t="str">
        <f t="shared" si="1"/>
        <v>#REF!</v>
      </c>
      <c r="K695" s="112"/>
      <c r="L695" s="112"/>
      <c r="M695" s="112"/>
      <c r="N695" s="112"/>
      <c r="O695" s="112"/>
      <c r="P695" s="112"/>
      <c r="Q695" s="116" t="s">
        <v>5698</v>
      </c>
      <c r="R695" s="117"/>
      <c r="S695" s="117"/>
    </row>
    <row r="696" ht="14.25" customHeight="1">
      <c r="A696" s="112"/>
      <c r="B696" s="117"/>
      <c r="C696" s="129" t="s">
        <v>2119</v>
      </c>
      <c r="D696" s="130">
        <v>3.55</v>
      </c>
      <c r="E696" s="131">
        <v>54.38</v>
      </c>
      <c r="F696" s="136">
        <v>3.553968</v>
      </c>
      <c r="G696" s="137">
        <v>-0.0039679999999999715</v>
      </c>
      <c r="H696" s="141"/>
      <c r="I696" s="134" t="s">
        <v>5755</v>
      </c>
      <c r="J696" s="111" t="str">
        <f t="shared" si="1"/>
        <v>#REF!</v>
      </c>
      <c r="K696" s="112"/>
      <c r="L696" s="112"/>
      <c r="M696" s="112"/>
      <c r="N696" s="112"/>
      <c r="O696" s="112"/>
      <c r="P696" s="112"/>
      <c r="Q696" s="116" t="s">
        <v>5698</v>
      </c>
      <c r="R696" s="117"/>
      <c r="S696" s="117"/>
    </row>
    <row r="697" ht="14.25" customHeight="1">
      <c r="A697" s="112"/>
      <c r="B697" s="117"/>
      <c r="C697" s="129" t="s">
        <v>2330</v>
      </c>
      <c r="D697" s="130">
        <v>3.51</v>
      </c>
      <c r="E697" s="131">
        <v>54.08</v>
      </c>
      <c r="F697" s="136">
        <v>3.5228879999999996</v>
      </c>
      <c r="G697" s="137">
        <v>-0.012887999999999789</v>
      </c>
      <c r="H697" s="141"/>
      <c r="I697" s="134" t="s">
        <v>5755</v>
      </c>
      <c r="J697" s="111" t="str">
        <f t="shared" si="1"/>
        <v>#REF!</v>
      </c>
      <c r="K697" s="112"/>
      <c r="L697" s="112"/>
      <c r="M697" s="112"/>
      <c r="N697" s="112"/>
      <c r="O697" s="112"/>
      <c r="P697" s="112"/>
      <c r="Q697" s="116" t="s">
        <v>5698</v>
      </c>
      <c r="R697" s="117"/>
      <c r="S697" s="117"/>
    </row>
    <row r="698" ht="14.25" customHeight="1">
      <c r="A698" s="112"/>
      <c r="B698" s="117"/>
      <c r="C698" s="129" t="s">
        <v>3508</v>
      </c>
      <c r="D698" s="130">
        <v>3.64</v>
      </c>
      <c r="E698" s="131">
        <v>52.55</v>
      </c>
      <c r="F698" s="136">
        <v>3.3643799999999993</v>
      </c>
      <c r="G698" s="137">
        <v>0.27562000000000086</v>
      </c>
      <c r="H698" s="141"/>
      <c r="I698" s="134" t="s">
        <v>5755</v>
      </c>
      <c r="J698" s="111" t="str">
        <f t="shared" si="1"/>
        <v>#REF!</v>
      </c>
      <c r="K698" s="112"/>
      <c r="L698" s="112"/>
      <c r="M698" s="112"/>
      <c r="N698" s="112"/>
      <c r="O698" s="112"/>
      <c r="P698" s="112"/>
      <c r="Q698" s="116" t="s">
        <v>5698</v>
      </c>
      <c r="R698" s="117"/>
      <c r="S698" s="117"/>
    </row>
    <row r="699" ht="14.25" customHeight="1">
      <c r="A699" s="112"/>
      <c r="B699" s="117"/>
      <c r="C699" s="129" t="s">
        <v>956</v>
      </c>
      <c r="D699" s="130">
        <v>5.06</v>
      </c>
      <c r="E699" s="131">
        <v>58.34</v>
      </c>
      <c r="F699" s="136">
        <v>3.964224</v>
      </c>
      <c r="G699" s="137">
        <v>1.0957759999999994</v>
      </c>
      <c r="H699" s="141"/>
      <c r="I699" s="134" t="s">
        <v>5711</v>
      </c>
      <c r="J699" s="111" t="str">
        <f t="shared" si="1"/>
        <v>#REF!</v>
      </c>
      <c r="K699" s="112"/>
      <c r="L699" s="112"/>
      <c r="M699" s="112"/>
      <c r="N699" s="112"/>
      <c r="O699" s="112"/>
      <c r="P699" s="112"/>
      <c r="Q699" s="116" t="s">
        <v>5698</v>
      </c>
      <c r="R699" s="117"/>
      <c r="S699" s="117"/>
    </row>
    <row r="700" ht="14.25" customHeight="1">
      <c r="A700" s="112"/>
      <c r="B700" s="117"/>
      <c r="C700" s="129" t="s">
        <v>4223</v>
      </c>
      <c r="D700" s="130">
        <v>3.71</v>
      </c>
      <c r="E700" s="131">
        <v>51.63</v>
      </c>
      <c r="F700" s="136">
        <v>3.2690680000000003</v>
      </c>
      <c r="G700" s="137">
        <v>0.44093199999999966</v>
      </c>
      <c r="H700" s="141"/>
      <c r="I700" s="134" t="s">
        <v>294</v>
      </c>
      <c r="J700" s="111" t="str">
        <f t="shared" si="1"/>
        <v>#REF!</v>
      </c>
      <c r="K700" s="112"/>
      <c r="L700" s="112"/>
      <c r="M700" s="112"/>
      <c r="N700" s="112"/>
      <c r="O700" s="112"/>
      <c r="P700" s="112"/>
      <c r="Q700" s="116" t="s">
        <v>5698</v>
      </c>
      <c r="R700" s="117"/>
      <c r="S700" s="117"/>
    </row>
    <row r="701" ht="14.25" customHeight="1">
      <c r="A701" s="112"/>
      <c r="B701" s="117"/>
      <c r="C701" s="129" t="s">
        <v>3467</v>
      </c>
      <c r="D701" s="130">
        <v>6.08</v>
      </c>
      <c r="E701" s="131">
        <v>52.61</v>
      </c>
      <c r="F701" s="136">
        <v>3.3705959999999995</v>
      </c>
      <c r="G701" s="137">
        <v>2.7094040000000006</v>
      </c>
      <c r="H701" s="141"/>
      <c r="I701" s="134" t="s">
        <v>5711</v>
      </c>
      <c r="J701" s="111" t="str">
        <f t="shared" si="1"/>
        <v>#REF!</v>
      </c>
      <c r="K701" s="112"/>
      <c r="L701" s="112"/>
      <c r="M701" s="112"/>
      <c r="N701" s="112"/>
      <c r="O701" s="112"/>
      <c r="P701" s="112"/>
      <c r="Q701" s="116" t="s">
        <v>5698</v>
      </c>
      <c r="R701" s="117"/>
      <c r="S701" s="117"/>
    </row>
    <row r="702" ht="14.25" customHeight="1">
      <c r="A702" s="112"/>
      <c r="B702" s="117"/>
      <c r="C702" s="129" t="s">
        <v>2265</v>
      </c>
      <c r="D702" s="130">
        <v>2.26</v>
      </c>
      <c r="E702" s="131">
        <v>54.17</v>
      </c>
      <c r="F702" s="136">
        <v>3.532212</v>
      </c>
      <c r="G702" s="137">
        <v>-1.2722120000000001</v>
      </c>
      <c r="H702" s="141"/>
      <c r="I702" s="134" t="s">
        <v>5711</v>
      </c>
      <c r="J702" s="111" t="str">
        <f t="shared" si="1"/>
        <v>#REF!</v>
      </c>
      <c r="K702" s="112"/>
      <c r="L702" s="112"/>
      <c r="M702" s="112"/>
      <c r="N702" s="112"/>
      <c r="O702" s="112"/>
      <c r="P702" s="112"/>
      <c r="Q702" s="116" t="s">
        <v>5698</v>
      </c>
      <c r="R702" s="117"/>
      <c r="S702" s="117"/>
    </row>
    <row r="703" ht="14.25" customHeight="1">
      <c r="A703" s="112"/>
      <c r="B703" s="117"/>
      <c r="C703" s="129" t="s">
        <v>2811</v>
      </c>
      <c r="D703" s="130">
        <v>2.76</v>
      </c>
      <c r="E703" s="131">
        <v>53.41</v>
      </c>
      <c r="F703" s="136">
        <v>3.4534759999999998</v>
      </c>
      <c r="G703" s="137">
        <v>-0.693476</v>
      </c>
      <c r="H703" s="141"/>
      <c r="I703" s="134" t="s">
        <v>5711</v>
      </c>
      <c r="J703" s="111" t="str">
        <f t="shared" si="1"/>
        <v>#REF!</v>
      </c>
      <c r="K703" s="112"/>
      <c r="L703" s="112"/>
      <c r="M703" s="112"/>
      <c r="N703" s="112"/>
      <c r="O703" s="112"/>
      <c r="P703" s="112"/>
      <c r="Q703" s="116" t="s">
        <v>5698</v>
      </c>
      <c r="R703" s="117"/>
      <c r="S703" s="117"/>
    </row>
    <row r="704" ht="14.25" customHeight="1">
      <c r="A704" s="112"/>
      <c r="B704" s="117"/>
      <c r="C704" s="129" t="s">
        <v>4830</v>
      </c>
      <c r="D704" s="130">
        <v>3.48</v>
      </c>
      <c r="E704" s="131">
        <v>50.71</v>
      </c>
      <c r="F704" s="136">
        <v>3.1737559999999996</v>
      </c>
      <c r="G704" s="137">
        <v>0.3062440000000004</v>
      </c>
      <c r="H704" s="141"/>
      <c r="I704" s="134" t="s">
        <v>5756</v>
      </c>
      <c r="J704" s="111" t="str">
        <f t="shared" si="1"/>
        <v>#REF!</v>
      </c>
      <c r="K704" s="112"/>
      <c r="L704" s="112"/>
      <c r="M704" s="112"/>
      <c r="N704" s="112"/>
      <c r="O704" s="112"/>
      <c r="P704" s="112"/>
      <c r="Q704" s="116" t="s">
        <v>5698</v>
      </c>
      <c r="R704" s="117"/>
      <c r="S704" s="117"/>
    </row>
    <row r="705" ht="14.25" customHeight="1">
      <c r="A705" s="112"/>
      <c r="B705" s="117"/>
      <c r="C705" s="129" t="s">
        <v>4799</v>
      </c>
      <c r="D705" s="130">
        <v>2.99</v>
      </c>
      <c r="E705" s="131">
        <v>50.76</v>
      </c>
      <c r="F705" s="136">
        <v>3.1789359999999998</v>
      </c>
      <c r="G705" s="137">
        <v>-0.18893599999999955</v>
      </c>
      <c r="H705" s="141"/>
      <c r="I705" s="134" t="s">
        <v>5755</v>
      </c>
      <c r="J705" s="111" t="str">
        <f t="shared" si="1"/>
        <v>#REF!</v>
      </c>
      <c r="K705" s="112"/>
      <c r="L705" s="112"/>
      <c r="M705" s="112"/>
      <c r="N705" s="112"/>
      <c r="O705" s="112"/>
      <c r="P705" s="112"/>
      <c r="Q705" s="116" t="s">
        <v>5698</v>
      </c>
      <c r="R705" s="117"/>
      <c r="S705" s="117"/>
    </row>
    <row r="706" ht="14.25" customHeight="1">
      <c r="A706" s="112"/>
      <c r="B706" s="117"/>
      <c r="C706" s="129" t="s">
        <v>4105</v>
      </c>
      <c r="D706" s="130">
        <v>3.12</v>
      </c>
      <c r="E706" s="131">
        <v>51.81</v>
      </c>
      <c r="F706" s="136">
        <v>3.287716</v>
      </c>
      <c r="G706" s="137">
        <v>-0.16771599999999998</v>
      </c>
      <c r="H706" s="141"/>
      <c r="I706" s="134" t="s">
        <v>294</v>
      </c>
      <c r="J706" s="111" t="str">
        <f t="shared" si="1"/>
        <v>#REF!</v>
      </c>
      <c r="K706" s="112"/>
      <c r="L706" s="112"/>
      <c r="M706" s="112"/>
      <c r="N706" s="112"/>
      <c r="O706" s="112"/>
      <c r="P706" s="112"/>
      <c r="Q706" s="116" t="s">
        <v>5698</v>
      </c>
      <c r="R706" s="117"/>
      <c r="S706" s="117"/>
    </row>
    <row r="707" ht="14.25" customHeight="1">
      <c r="A707" s="112"/>
      <c r="B707" s="117"/>
      <c r="C707" s="129" t="s">
        <v>348</v>
      </c>
      <c r="D707" s="130">
        <v>3.78</v>
      </c>
      <c r="E707" s="131">
        <v>52.02</v>
      </c>
      <c r="F707" s="136">
        <v>3.309472</v>
      </c>
      <c r="G707" s="137">
        <v>0.47052799999999984</v>
      </c>
      <c r="H707" s="141"/>
      <c r="I707" s="134" t="s">
        <v>5757</v>
      </c>
      <c r="J707" s="111" t="str">
        <f t="shared" si="1"/>
        <v>#REF!</v>
      </c>
      <c r="K707" s="112"/>
      <c r="L707" s="112"/>
      <c r="M707" s="112"/>
      <c r="N707" s="112"/>
      <c r="O707" s="112"/>
      <c r="P707" s="112"/>
      <c r="Q707" s="116" t="s">
        <v>5698</v>
      </c>
      <c r="R707" s="117"/>
      <c r="S707" s="117"/>
    </row>
    <row r="708" ht="14.25" customHeight="1">
      <c r="A708" s="112"/>
      <c r="B708" s="117"/>
      <c r="C708" s="129" t="s">
        <v>384</v>
      </c>
      <c r="D708" s="130">
        <v>3.38</v>
      </c>
      <c r="E708" s="131">
        <v>49.31</v>
      </c>
      <c r="F708" s="136">
        <v>3.0287159999999997</v>
      </c>
      <c r="G708" s="137">
        <v>0.35128400000000015</v>
      </c>
      <c r="H708" s="141"/>
      <c r="I708" s="134" t="s">
        <v>539</v>
      </c>
      <c r="J708" s="111" t="str">
        <f t="shared" si="1"/>
        <v>#REF!</v>
      </c>
      <c r="K708" s="112"/>
      <c r="L708" s="112"/>
      <c r="M708" s="112"/>
      <c r="N708" s="112"/>
      <c r="O708" s="112"/>
      <c r="P708" s="112"/>
      <c r="Q708" s="116" t="s">
        <v>5698</v>
      </c>
      <c r="R708" s="117"/>
      <c r="S708" s="117"/>
    </row>
    <row r="709" ht="14.25" customHeight="1">
      <c r="A709" s="112"/>
      <c r="B709" s="117"/>
      <c r="C709" s="129" t="s">
        <v>306</v>
      </c>
      <c r="D709" s="130">
        <v>2.69</v>
      </c>
      <c r="E709" s="131">
        <v>49.69</v>
      </c>
      <c r="F709" s="136">
        <v>3.0680839999999994</v>
      </c>
      <c r="G709" s="137">
        <v>-0.3780839999999994</v>
      </c>
      <c r="H709" s="141"/>
      <c r="I709" s="134" t="s">
        <v>5758</v>
      </c>
      <c r="J709" s="111" t="str">
        <f t="shared" si="1"/>
        <v>#REF!</v>
      </c>
      <c r="K709" s="112"/>
      <c r="L709" s="112"/>
      <c r="M709" s="112"/>
      <c r="N709" s="112"/>
      <c r="O709" s="112"/>
      <c r="P709" s="112"/>
      <c r="Q709" s="116" t="s">
        <v>5698</v>
      </c>
      <c r="R709" s="117"/>
      <c r="S709" s="117"/>
    </row>
    <row r="710" ht="14.25" customHeight="1">
      <c r="A710" s="112"/>
      <c r="B710" s="117"/>
      <c r="C710" s="129" t="s">
        <v>290</v>
      </c>
      <c r="D710" s="130">
        <v>3.26</v>
      </c>
      <c r="E710" s="131">
        <v>52.36</v>
      </c>
      <c r="F710" s="136">
        <v>3.3446959999999994</v>
      </c>
      <c r="G710" s="137">
        <v>-0.08469599999999966</v>
      </c>
      <c r="H710" s="141"/>
      <c r="I710" s="134" t="s">
        <v>291</v>
      </c>
      <c r="J710" s="111" t="str">
        <f t="shared" si="1"/>
        <v>#REF!</v>
      </c>
      <c r="K710" s="112"/>
      <c r="L710" s="112"/>
      <c r="M710" s="112"/>
      <c r="N710" s="112"/>
      <c r="O710" s="112"/>
      <c r="P710" s="112"/>
      <c r="Q710" s="116" t="s">
        <v>5698</v>
      </c>
      <c r="R710" s="117"/>
      <c r="S710" s="117"/>
    </row>
    <row r="711" ht="14.25" customHeight="1">
      <c r="A711" s="112"/>
      <c r="B711" s="117"/>
      <c r="C711" s="129" t="s">
        <v>388</v>
      </c>
      <c r="D711" s="130">
        <v>3.5</v>
      </c>
      <c r="E711" s="131">
        <v>55.29</v>
      </c>
      <c r="F711" s="136">
        <v>3.6482439999999996</v>
      </c>
      <c r="G711" s="137">
        <v>-0.1482439999999996</v>
      </c>
      <c r="H711" s="141"/>
      <c r="I711" s="134" t="s">
        <v>539</v>
      </c>
      <c r="J711" s="111" t="str">
        <f t="shared" si="1"/>
        <v>#REF!</v>
      </c>
      <c r="K711" s="112"/>
      <c r="L711" s="112"/>
      <c r="M711" s="112"/>
      <c r="N711" s="112"/>
      <c r="O711" s="112"/>
      <c r="P711" s="112"/>
      <c r="Q711" s="116" t="s">
        <v>5698</v>
      </c>
      <c r="R711" s="117"/>
      <c r="S711" s="117"/>
    </row>
    <row r="712" ht="14.25" customHeight="1">
      <c r="A712" s="112"/>
      <c r="B712" s="117"/>
      <c r="C712" s="129" t="s">
        <v>2621</v>
      </c>
      <c r="D712" s="130">
        <v>3.64</v>
      </c>
      <c r="E712" s="131">
        <v>53.64</v>
      </c>
      <c r="F712" s="136">
        <v>3.4773039999999997</v>
      </c>
      <c r="G712" s="137">
        <v>0.1626960000000004</v>
      </c>
      <c r="H712" s="141"/>
      <c r="I712" s="134" t="s">
        <v>5759</v>
      </c>
      <c r="J712" s="111" t="str">
        <f t="shared" si="1"/>
        <v>#REF!</v>
      </c>
      <c r="K712" s="112"/>
      <c r="L712" s="112"/>
      <c r="M712" s="112"/>
      <c r="N712" s="112"/>
      <c r="O712" s="112"/>
      <c r="P712" s="112"/>
      <c r="Q712" s="116" t="s">
        <v>5698</v>
      </c>
      <c r="R712" s="117"/>
      <c r="S712" s="117"/>
    </row>
    <row r="713" ht="14.25" customHeight="1">
      <c r="A713" s="112"/>
      <c r="B713" s="117"/>
      <c r="C713" s="129" t="s">
        <v>5656</v>
      </c>
      <c r="D713" s="130">
        <v>3.21</v>
      </c>
      <c r="E713" s="131">
        <v>46.07</v>
      </c>
      <c r="F713" s="136">
        <v>2.6930520000000002</v>
      </c>
      <c r="G713" s="137">
        <v>0.5169479999999997</v>
      </c>
      <c r="H713" s="141"/>
      <c r="I713" s="134" t="s">
        <v>5760</v>
      </c>
      <c r="J713" s="111" t="str">
        <f t="shared" si="1"/>
        <v>#REF!</v>
      </c>
      <c r="K713" s="112"/>
      <c r="L713" s="112"/>
      <c r="M713" s="112"/>
      <c r="N713" s="112"/>
      <c r="O713" s="112"/>
      <c r="P713" s="112"/>
      <c r="Q713" s="116" t="s">
        <v>5698</v>
      </c>
      <c r="R713" s="117"/>
      <c r="S713" s="117"/>
    </row>
    <row r="714" ht="14.25" customHeight="1">
      <c r="A714" s="112"/>
      <c r="B714" s="117"/>
      <c r="C714" s="129" t="s">
        <v>5234</v>
      </c>
      <c r="D714" s="130">
        <v>3.92</v>
      </c>
      <c r="E714" s="131">
        <v>49.79</v>
      </c>
      <c r="F714" s="136">
        <v>3.0784439999999997</v>
      </c>
      <c r="G714" s="137">
        <v>0.8415560000000002</v>
      </c>
      <c r="H714" s="141"/>
      <c r="I714" s="134" t="s">
        <v>5761</v>
      </c>
      <c r="J714" s="111" t="str">
        <f t="shared" si="1"/>
        <v>#REF!</v>
      </c>
      <c r="K714" s="112"/>
      <c r="L714" s="112"/>
      <c r="M714" s="112"/>
      <c r="N714" s="112"/>
      <c r="O714" s="112"/>
      <c r="P714" s="112"/>
      <c r="Q714" s="116" t="s">
        <v>5698</v>
      </c>
      <c r="R714" s="117"/>
      <c r="S714" s="117"/>
    </row>
    <row r="715" ht="14.25" customHeight="1">
      <c r="A715" s="112"/>
      <c r="B715" s="117"/>
      <c r="C715" s="129" t="s">
        <v>2394</v>
      </c>
      <c r="D715" s="130">
        <v>4.32</v>
      </c>
      <c r="E715" s="131">
        <v>53.97</v>
      </c>
      <c r="F715" s="136">
        <v>3.511492</v>
      </c>
      <c r="G715" s="137">
        <v>0.8085080000000002</v>
      </c>
      <c r="H715" s="141"/>
      <c r="I715" s="134" t="s">
        <v>5762</v>
      </c>
      <c r="J715" s="111" t="str">
        <f t="shared" si="1"/>
        <v>#REF!</v>
      </c>
      <c r="K715" s="112"/>
      <c r="L715" s="112"/>
      <c r="M715" s="112"/>
      <c r="N715" s="112"/>
      <c r="O715" s="112"/>
      <c r="P715" s="112"/>
      <c r="Q715" s="116" t="s">
        <v>5698</v>
      </c>
      <c r="R715" s="117"/>
      <c r="S715" s="117"/>
    </row>
    <row r="716" ht="14.25" customHeight="1">
      <c r="A716" s="112"/>
      <c r="B716" s="117"/>
      <c r="C716" s="129" t="s">
        <v>5598</v>
      </c>
      <c r="D716" s="130">
        <v>3.59</v>
      </c>
      <c r="E716" s="131">
        <v>47.48</v>
      </c>
      <c r="F716" s="136">
        <v>2.839127999999999</v>
      </c>
      <c r="G716" s="137">
        <v>0.7508720000000007</v>
      </c>
      <c r="H716" s="141"/>
      <c r="I716" s="134" t="s">
        <v>5763</v>
      </c>
      <c r="J716" s="111" t="str">
        <f t="shared" si="1"/>
        <v>#REF!</v>
      </c>
      <c r="K716" s="112"/>
      <c r="L716" s="112"/>
      <c r="M716" s="112"/>
      <c r="N716" s="112"/>
      <c r="O716" s="112"/>
      <c r="P716" s="112"/>
      <c r="Q716" s="116" t="s">
        <v>5698</v>
      </c>
      <c r="R716" s="117"/>
      <c r="S716" s="117"/>
    </row>
    <row r="717" ht="14.25" customHeight="1">
      <c r="A717" s="112"/>
      <c r="B717" s="117"/>
      <c r="C717" s="129" t="s">
        <v>5622</v>
      </c>
      <c r="D717" s="130">
        <v>3.34</v>
      </c>
      <c r="E717" s="131">
        <v>47.13</v>
      </c>
      <c r="F717" s="136">
        <v>2.8028679999999997</v>
      </c>
      <c r="G717" s="137">
        <v>0.5371320000000002</v>
      </c>
      <c r="H717" s="141"/>
      <c r="I717" s="134" t="s">
        <v>5764</v>
      </c>
      <c r="J717" s="111" t="str">
        <f t="shared" si="1"/>
        <v>#REF!</v>
      </c>
      <c r="K717" s="112"/>
      <c r="L717" s="112"/>
      <c r="M717" s="112"/>
      <c r="N717" s="112"/>
      <c r="O717" s="112"/>
      <c r="P717" s="112"/>
      <c r="Q717" s="116" t="s">
        <v>5698</v>
      </c>
      <c r="R717" s="117"/>
      <c r="S717" s="117"/>
    </row>
    <row r="718" ht="14.25" customHeight="1">
      <c r="A718" s="112"/>
      <c r="B718" s="117"/>
      <c r="C718" s="129" t="s">
        <v>5556</v>
      </c>
      <c r="D718" s="130">
        <v>2.98</v>
      </c>
      <c r="E718" s="131">
        <v>48.0</v>
      </c>
      <c r="F718" s="136">
        <v>2.8929999999999993</v>
      </c>
      <c r="G718" s="137">
        <v>0.08700000000000063</v>
      </c>
      <c r="H718" s="141"/>
      <c r="I718" s="134" t="s">
        <v>5765</v>
      </c>
      <c r="J718" s="111" t="str">
        <f t="shared" si="1"/>
        <v>#REF!</v>
      </c>
      <c r="K718" s="112"/>
      <c r="L718" s="112"/>
      <c r="M718" s="112"/>
      <c r="N718" s="112"/>
      <c r="O718" s="112"/>
      <c r="P718" s="112"/>
      <c r="Q718" s="116" t="s">
        <v>5698</v>
      </c>
      <c r="R718" s="117"/>
      <c r="S718" s="117"/>
    </row>
    <row r="719" ht="14.25" customHeight="1">
      <c r="A719" s="112"/>
      <c r="B719" s="117"/>
      <c r="C719" s="129" t="s">
        <v>5611</v>
      </c>
      <c r="D719" s="130">
        <v>2.98</v>
      </c>
      <c r="E719" s="131">
        <v>47.26</v>
      </c>
      <c r="F719" s="136">
        <v>2.8163359999999993</v>
      </c>
      <c r="G719" s="137">
        <v>0.1636640000000007</v>
      </c>
      <c r="H719" s="141"/>
      <c r="I719" s="134" t="s">
        <v>5766</v>
      </c>
      <c r="J719" s="111" t="str">
        <f t="shared" si="1"/>
        <v>#REF!</v>
      </c>
      <c r="K719" s="112"/>
      <c r="L719" s="112"/>
      <c r="M719" s="112"/>
      <c r="N719" s="112"/>
      <c r="O719" s="112"/>
      <c r="P719" s="112"/>
      <c r="Q719" s="116" t="s">
        <v>5698</v>
      </c>
      <c r="R719" s="117"/>
      <c r="S719" s="117"/>
    </row>
    <row r="720" ht="14.25" customHeight="1">
      <c r="A720" s="112"/>
      <c r="B720" s="117"/>
      <c r="C720" s="129" t="s">
        <v>5665</v>
      </c>
      <c r="D720" s="130">
        <v>3.65</v>
      </c>
      <c r="E720" s="131">
        <v>45.69</v>
      </c>
      <c r="F720" s="136">
        <v>2.6536839999999997</v>
      </c>
      <c r="G720" s="137">
        <v>0.9963160000000002</v>
      </c>
      <c r="H720" s="141"/>
      <c r="I720" s="134" t="s">
        <v>5762</v>
      </c>
      <c r="J720" s="111" t="str">
        <f t="shared" si="1"/>
        <v>#REF!</v>
      </c>
      <c r="K720" s="112"/>
      <c r="L720" s="112"/>
      <c r="M720" s="112"/>
      <c r="N720" s="112"/>
      <c r="O720" s="112"/>
      <c r="P720" s="112"/>
      <c r="Q720" s="116" t="s">
        <v>5698</v>
      </c>
      <c r="R720" s="117"/>
      <c r="S720" s="117"/>
    </row>
    <row r="721" ht="14.25" customHeight="1">
      <c r="A721" s="112"/>
      <c r="B721" s="117"/>
      <c r="C721" s="129" t="s">
        <v>2130</v>
      </c>
      <c r="D721" s="130">
        <v>4.22</v>
      </c>
      <c r="E721" s="131">
        <v>54.37</v>
      </c>
      <c r="F721" s="136">
        <v>3.5529319999999998</v>
      </c>
      <c r="G721" s="137">
        <v>0.667068</v>
      </c>
      <c r="H721" s="141"/>
      <c r="I721" s="134" t="s">
        <v>5767</v>
      </c>
      <c r="J721" s="111" t="str">
        <f t="shared" si="1"/>
        <v>#REF!</v>
      </c>
      <c r="K721" s="112"/>
      <c r="L721" s="112"/>
      <c r="M721" s="112"/>
      <c r="N721" s="112"/>
      <c r="O721" s="112"/>
      <c r="P721" s="112"/>
      <c r="Q721" s="116" t="s">
        <v>5698</v>
      </c>
      <c r="R721" s="117"/>
      <c r="S721" s="117"/>
    </row>
    <row r="722" ht="14.25" customHeight="1">
      <c r="A722" s="112"/>
      <c r="B722" s="117"/>
      <c r="C722" s="129" t="s">
        <v>2507</v>
      </c>
      <c r="D722" s="130">
        <v>3.14</v>
      </c>
      <c r="E722" s="131">
        <v>53.81</v>
      </c>
      <c r="F722" s="136">
        <v>3.4949160000000004</v>
      </c>
      <c r="G722" s="137">
        <v>-0.35491600000000023</v>
      </c>
      <c r="H722" s="141"/>
      <c r="I722" s="134" t="s">
        <v>5768</v>
      </c>
      <c r="J722" s="111" t="str">
        <f t="shared" si="1"/>
        <v>#REF!</v>
      </c>
      <c r="K722" s="112"/>
      <c r="L722" s="112"/>
      <c r="M722" s="112"/>
      <c r="N722" s="112"/>
      <c r="O722" s="112"/>
      <c r="P722" s="112"/>
      <c r="Q722" s="116" t="s">
        <v>5698</v>
      </c>
      <c r="R722" s="117"/>
      <c r="S722" s="117"/>
    </row>
    <row r="723" ht="14.25" customHeight="1">
      <c r="A723" s="112"/>
      <c r="B723" s="117"/>
      <c r="C723" s="129" t="s">
        <v>5673</v>
      </c>
      <c r="D723" s="130">
        <v>3.24</v>
      </c>
      <c r="E723" s="131">
        <v>45.54</v>
      </c>
      <c r="F723" s="136">
        <v>2.638144</v>
      </c>
      <c r="G723" s="137">
        <v>0.6018560000000002</v>
      </c>
      <c r="H723" s="141"/>
      <c r="I723" s="134" t="s">
        <v>5769</v>
      </c>
      <c r="J723" s="111" t="str">
        <f t="shared" si="1"/>
        <v>#REF!</v>
      </c>
      <c r="K723" s="112"/>
      <c r="L723" s="112"/>
      <c r="M723" s="112"/>
      <c r="N723" s="112"/>
      <c r="O723" s="112"/>
      <c r="P723" s="112"/>
      <c r="Q723" s="116" t="s">
        <v>5698</v>
      </c>
      <c r="R723" s="117"/>
      <c r="S723" s="117"/>
    </row>
    <row r="724" ht="14.25" customHeight="1">
      <c r="A724" s="112"/>
      <c r="B724" s="117"/>
      <c r="C724" s="129" t="s">
        <v>1726</v>
      </c>
      <c r="D724" s="130">
        <v>4.16</v>
      </c>
      <c r="E724" s="131">
        <v>55.12</v>
      </c>
      <c r="F724" s="136">
        <v>3.630632</v>
      </c>
      <c r="G724" s="137">
        <v>0.5293680000000003</v>
      </c>
      <c r="H724" s="141"/>
      <c r="I724" s="134" t="s">
        <v>5770</v>
      </c>
      <c r="J724" s="111" t="str">
        <f t="shared" si="1"/>
        <v>#REF!</v>
      </c>
      <c r="K724" s="112"/>
      <c r="L724" s="112"/>
      <c r="M724" s="112"/>
      <c r="N724" s="112"/>
      <c r="O724" s="112"/>
      <c r="P724" s="112"/>
      <c r="Q724" s="116" t="s">
        <v>5698</v>
      </c>
      <c r="R724" s="117"/>
      <c r="S724" s="117"/>
    </row>
    <row r="725" ht="14.25" customHeight="1">
      <c r="A725" s="112"/>
      <c r="B725" s="117"/>
      <c r="C725" s="129" t="s">
        <v>2078</v>
      </c>
      <c r="D725" s="130">
        <v>3.61</v>
      </c>
      <c r="E725" s="131">
        <v>54.46</v>
      </c>
      <c r="F725" s="136">
        <v>3.562256</v>
      </c>
      <c r="G725" s="137">
        <v>0.04774399999999979</v>
      </c>
      <c r="H725" s="141"/>
      <c r="I725" s="134" t="s">
        <v>5768</v>
      </c>
      <c r="J725" s="111" t="str">
        <f t="shared" si="1"/>
        <v>#REF!</v>
      </c>
      <c r="K725" s="112"/>
      <c r="L725" s="112"/>
      <c r="M725" s="112"/>
      <c r="N725" s="112"/>
      <c r="O725" s="112"/>
      <c r="P725" s="112"/>
      <c r="Q725" s="116" t="s">
        <v>5698</v>
      </c>
      <c r="R725" s="117"/>
      <c r="S725" s="117"/>
    </row>
    <row r="726" ht="14.25" customHeight="1">
      <c r="A726" s="112"/>
      <c r="B726" s="117"/>
      <c r="C726" s="129" t="s">
        <v>5314</v>
      </c>
      <c r="D726" s="130">
        <v>2.96</v>
      </c>
      <c r="E726" s="131">
        <v>49.56</v>
      </c>
      <c r="F726" s="136">
        <v>3.0546159999999998</v>
      </c>
      <c r="G726" s="137">
        <v>-0.09461599999999981</v>
      </c>
      <c r="H726" s="141"/>
      <c r="I726" s="134" t="s">
        <v>5771</v>
      </c>
      <c r="J726" s="111" t="str">
        <f t="shared" si="1"/>
        <v>#REF!</v>
      </c>
      <c r="K726" s="112"/>
      <c r="L726" s="112"/>
      <c r="M726" s="112"/>
      <c r="N726" s="112"/>
      <c r="O726" s="112"/>
      <c r="P726" s="112"/>
      <c r="Q726" s="116" t="s">
        <v>5698</v>
      </c>
      <c r="R726" s="117"/>
      <c r="S726" s="117"/>
    </row>
    <row r="727" ht="14.25" customHeight="1">
      <c r="A727" s="112"/>
      <c r="B727" s="117"/>
      <c r="C727" s="129" t="s">
        <v>1595</v>
      </c>
      <c r="D727" s="130">
        <v>4.01</v>
      </c>
      <c r="E727" s="131">
        <v>55.37</v>
      </c>
      <c r="F727" s="136">
        <v>3.656532</v>
      </c>
      <c r="G727" s="137">
        <v>0.3534679999999999</v>
      </c>
      <c r="H727" s="141"/>
      <c r="I727" s="134" t="s">
        <v>5772</v>
      </c>
      <c r="J727" s="111" t="str">
        <f t="shared" si="1"/>
        <v>#REF!</v>
      </c>
      <c r="K727" s="112"/>
      <c r="L727" s="112"/>
      <c r="M727" s="112"/>
      <c r="N727" s="112"/>
      <c r="O727" s="112"/>
      <c r="P727" s="112"/>
      <c r="Q727" s="116" t="s">
        <v>5698</v>
      </c>
      <c r="R727" s="117"/>
      <c r="S727" s="117"/>
    </row>
    <row r="728" ht="14.25" customHeight="1">
      <c r="A728" s="112"/>
      <c r="B728" s="117"/>
      <c r="C728" s="129" t="s">
        <v>3537</v>
      </c>
      <c r="D728" s="130">
        <v>3.19</v>
      </c>
      <c r="E728" s="131">
        <v>52.5</v>
      </c>
      <c r="F728" s="136">
        <v>3.3592</v>
      </c>
      <c r="G728" s="137">
        <v>-0.16920000000000002</v>
      </c>
      <c r="H728" s="141"/>
      <c r="I728" s="134" t="s">
        <v>5773</v>
      </c>
      <c r="J728" s="111" t="str">
        <f t="shared" si="1"/>
        <v>#REF!</v>
      </c>
      <c r="K728" s="112"/>
      <c r="L728" s="112"/>
      <c r="M728" s="112"/>
      <c r="N728" s="112"/>
      <c r="O728" s="112"/>
      <c r="P728" s="112"/>
      <c r="Q728" s="116" t="s">
        <v>5698</v>
      </c>
      <c r="R728" s="117"/>
      <c r="S728" s="117"/>
    </row>
    <row r="729" ht="14.25" customHeight="1">
      <c r="A729" s="112"/>
      <c r="B729" s="117"/>
      <c r="C729" s="129" t="s">
        <v>3496</v>
      </c>
      <c r="D729" s="130">
        <v>3.33</v>
      </c>
      <c r="E729" s="131">
        <v>52.57</v>
      </c>
      <c r="F729" s="136">
        <v>3.366452</v>
      </c>
      <c r="G729" s="137">
        <v>-0.03645200000000015</v>
      </c>
      <c r="H729" s="141"/>
      <c r="I729" s="134" t="s">
        <v>5774</v>
      </c>
      <c r="J729" s="111" t="str">
        <f t="shared" si="1"/>
        <v>#REF!</v>
      </c>
      <c r="K729" s="112"/>
      <c r="L729" s="112"/>
      <c r="M729" s="112"/>
      <c r="N729" s="112"/>
      <c r="O729" s="112"/>
      <c r="P729" s="112"/>
      <c r="Q729" s="116" t="s">
        <v>5698</v>
      </c>
      <c r="R729" s="117"/>
      <c r="S729" s="117"/>
    </row>
    <row r="730" ht="14.25" customHeight="1">
      <c r="A730" s="112"/>
      <c r="B730" s="117"/>
      <c r="C730" s="129" t="s">
        <v>2365</v>
      </c>
      <c r="D730" s="130">
        <v>3.06</v>
      </c>
      <c r="E730" s="131">
        <v>54.03</v>
      </c>
      <c r="F730" s="136">
        <v>3.5177080000000003</v>
      </c>
      <c r="G730" s="137">
        <v>-0.4577080000000002</v>
      </c>
      <c r="H730" s="141"/>
      <c r="I730" s="134" t="s">
        <v>5768</v>
      </c>
      <c r="J730" s="111" t="str">
        <f t="shared" si="1"/>
        <v>#REF!</v>
      </c>
      <c r="K730" s="112"/>
      <c r="L730" s="112"/>
      <c r="M730" s="112"/>
      <c r="N730" s="112"/>
      <c r="O730" s="112"/>
      <c r="P730" s="112"/>
      <c r="Q730" s="116" t="s">
        <v>5698</v>
      </c>
      <c r="R730" s="117"/>
      <c r="S730" s="117"/>
    </row>
    <row r="731" ht="14.25" customHeight="1">
      <c r="A731" s="112"/>
      <c r="B731" s="117"/>
      <c r="C731" s="129" t="s">
        <v>2918</v>
      </c>
      <c r="D731" s="130">
        <v>3.12</v>
      </c>
      <c r="E731" s="131">
        <v>53.28</v>
      </c>
      <c r="F731" s="136">
        <v>3.440008</v>
      </c>
      <c r="G731" s="137">
        <v>-0.32000800000000007</v>
      </c>
      <c r="H731" s="141"/>
      <c r="I731" s="134" t="s">
        <v>5768</v>
      </c>
      <c r="J731" s="111" t="str">
        <f t="shared" si="1"/>
        <v>#REF!</v>
      </c>
      <c r="K731" s="112"/>
      <c r="L731" s="112"/>
      <c r="M731" s="112"/>
      <c r="N731" s="112"/>
      <c r="O731" s="112"/>
      <c r="P731" s="112"/>
      <c r="Q731" s="116" t="s">
        <v>5698</v>
      </c>
      <c r="R731" s="117"/>
      <c r="S731" s="117"/>
    </row>
    <row r="732" ht="14.25" customHeight="1">
      <c r="A732" s="112"/>
      <c r="B732" s="117"/>
      <c r="C732" s="129" t="s">
        <v>1482</v>
      </c>
      <c r="D732" s="130">
        <v>3.81</v>
      </c>
      <c r="E732" s="131">
        <v>55.66</v>
      </c>
      <c r="F732" s="136">
        <v>3.686575999999999</v>
      </c>
      <c r="G732" s="137">
        <v>0.12342400000000087</v>
      </c>
      <c r="H732" s="141"/>
      <c r="I732" s="134" t="s">
        <v>5768</v>
      </c>
      <c r="J732" s="111" t="str">
        <f t="shared" si="1"/>
        <v>#REF!</v>
      </c>
      <c r="K732" s="112"/>
      <c r="L732" s="112"/>
      <c r="M732" s="112"/>
      <c r="N732" s="112"/>
      <c r="O732" s="112"/>
      <c r="P732" s="112"/>
      <c r="Q732" s="116" t="s">
        <v>5698</v>
      </c>
      <c r="R732" s="117"/>
      <c r="S732" s="117"/>
    </row>
    <row r="733" ht="14.25" customHeight="1">
      <c r="A733" s="112"/>
      <c r="B733" s="117"/>
      <c r="C733" s="129" t="s">
        <v>3360</v>
      </c>
      <c r="D733" s="130">
        <v>3.17</v>
      </c>
      <c r="E733" s="131">
        <v>52.74</v>
      </c>
      <c r="F733" s="136">
        <v>3.384064</v>
      </c>
      <c r="G733" s="137">
        <v>-0.21406400000000003</v>
      </c>
      <c r="H733" s="141"/>
      <c r="I733" s="134" t="s">
        <v>5775</v>
      </c>
      <c r="J733" s="111" t="str">
        <f t="shared" si="1"/>
        <v>#REF!</v>
      </c>
      <c r="K733" s="112"/>
      <c r="L733" s="112"/>
      <c r="M733" s="112"/>
      <c r="N733" s="112"/>
      <c r="O733" s="112"/>
      <c r="P733" s="112"/>
      <c r="Q733" s="116" t="s">
        <v>5698</v>
      </c>
      <c r="R733" s="117"/>
      <c r="S733" s="117"/>
    </row>
    <row r="734" ht="14.25" customHeight="1">
      <c r="A734" s="112"/>
      <c r="B734" s="117"/>
      <c r="C734" s="129" t="s">
        <v>2331</v>
      </c>
      <c r="D734" s="130">
        <v>3.6</v>
      </c>
      <c r="E734" s="131">
        <v>54.08</v>
      </c>
      <c r="F734" s="136">
        <v>3.5228879999999996</v>
      </c>
      <c r="G734" s="137">
        <v>0.07711200000000051</v>
      </c>
      <c r="H734" s="141"/>
      <c r="I734" s="134" t="s">
        <v>5776</v>
      </c>
      <c r="J734" s="111" t="str">
        <f t="shared" si="1"/>
        <v>#REF!</v>
      </c>
      <c r="K734" s="112"/>
      <c r="L734" s="112"/>
      <c r="M734" s="112"/>
      <c r="N734" s="112"/>
      <c r="O734" s="112"/>
      <c r="P734" s="112"/>
      <c r="Q734" s="116" t="s">
        <v>5698</v>
      </c>
      <c r="R734" s="117"/>
      <c r="S734" s="117"/>
    </row>
    <row r="735" ht="14.25" customHeight="1">
      <c r="A735" s="112"/>
      <c r="B735" s="117"/>
      <c r="C735" s="129" t="s">
        <v>1920</v>
      </c>
      <c r="D735" s="130">
        <v>3.19</v>
      </c>
      <c r="E735" s="131">
        <v>54.73</v>
      </c>
      <c r="F735" s="136">
        <v>3.5902279999999993</v>
      </c>
      <c r="G735" s="137">
        <v>-0.40022799999999936</v>
      </c>
      <c r="H735" s="141"/>
      <c r="I735" s="134" t="s">
        <v>5777</v>
      </c>
      <c r="J735" s="111" t="str">
        <f t="shared" si="1"/>
        <v>#REF!</v>
      </c>
      <c r="K735" s="112"/>
      <c r="L735" s="112"/>
      <c r="M735" s="112"/>
      <c r="N735" s="112"/>
      <c r="O735" s="112"/>
      <c r="P735" s="112"/>
      <c r="Q735" s="116" t="s">
        <v>5698</v>
      </c>
      <c r="R735" s="117"/>
      <c r="S735" s="117"/>
    </row>
    <row r="736" ht="14.25" customHeight="1">
      <c r="A736" s="112"/>
      <c r="B736" s="117"/>
      <c r="C736" s="129" t="s">
        <v>1334</v>
      </c>
      <c r="D736" s="130">
        <v>3.72</v>
      </c>
      <c r="E736" s="131">
        <v>56.04</v>
      </c>
      <c r="F736" s="136">
        <v>3.7259439999999997</v>
      </c>
      <c r="G736" s="137">
        <v>-0.005943999999999505</v>
      </c>
      <c r="H736" s="141"/>
      <c r="I736" s="134" t="s">
        <v>5777</v>
      </c>
      <c r="J736" s="111" t="str">
        <f t="shared" si="1"/>
        <v>#REF!</v>
      </c>
      <c r="K736" s="112"/>
      <c r="L736" s="112"/>
      <c r="M736" s="112"/>
      <c r="N736" s="112"/>
      <c r="O736" s="112"/>
      <c r="P736" s="112"/>
      <c r="Q736" s="116" t="s">
        <v>5698</v>
      </c>
      <c r="R736" s="117"/>
      <c r="S736" s="117"/>
    </row>
    <row r="737" ht="14.25" customHeight="1">
      <c r="A737" s="112"/>
      <c r="B737" s="117"/>
      <c r="C737" s="129" t="s">
        <v>2529</v>
      </c>
      <c r="D737" s="130">
        <v>3.06</v>
      </c>
      <c r="E737" s="131">
        <v>53.78</v>
      </c>
      <c r="F737" s="136">
        <v>3.4918080000000002</v>
      </c>
      <c r="G737" s="137">
        <v>-0.4318080000000002</v>
      </c>
      <c r="H737" s="141"/>
      <c r="I737" s="134" t="s">
        <v>5777</v>
      </c>
      <c r="J737" s="111" t="str">
        <f t="shared" si="1"/>
        <v>#REF!</v>
      </c>
      <c r="K737" s="112"/>
      <c r="L737" s="112"/>
      <c r="M737" s="112"/>
      <c r="N737" s="112"/>
      <c r="O737" s="112"/>
      <c r="P737" s="112"/>
      <c r="Q737" s="116" t="s">
        <v>5698</v>
      </c>
      <c r="R737" s="117"/>
      <c r="S737" s="117"/>
    </row>
    <row r="738" ht="14.25" customHeight="1">
      <c r="A738" s="112"/>
      <c r="B738" s="117"/>
      <c r="C738" s="129" t="s">
        <v>1840</v>
      </c>
      <c r="D738" s="130">
        <v>3.33</v>
      </c>
      <c r="E738" s="131">
        <v>54.88</v>
      </c>
      <c r="F738" s="136">
        <v>3.605768</v>
      </c>
      <c r="G738" s="137">
        <v>-0.2757679999999998</v>
      </c>
      <c r="H738" s="141"/>
      <c r="I738" s="134" t="s">
        <v>5777</v>
      </c>
      <c r="J738" s="111" t="str">
        <f t="shared" si="1"/>
        <v>#REF!</v>
      </c>
      <c r="K738" s="112"/>
      <c r="L738" s="112"/>
      <c r="M738" s="112"/>
      <c r="N738" s="112"/>
      <c r="O738" s="112"/>
      <c r="P738" s="112"/>
      <c r="Q738" s="116" t="s">
        <v>5698</v>
      </c>
      <c r="R738" s="117"/>
      <c r="S738" s="117"/>
    </row>
    <row r="739" ht="14.25" customHeight="1">
      <c r="A739" s="112"/>
      <c r="B739" s="117"/>
      <c r="C739" s="129" t="s">
        <v>5404</v>
      </c>
      <c r="D739" s="130">
        <v>2.69</v>
      </c>
      <c r="E739" s="131">
        <v>49.22</v>
      </c>
      <c r="F739" s="136">
        <v>3.0193919999999994</v>
      </c>
      <c r="G739" s="137">
        <v>-0.32939199999999946</v>
      </c>
      <c r="H739" s="141"/>
      <c r="I739" s="134" t="s">
        <v>5777</v>
      </c>
      <c r="J739" s="111" t="str">
        <f t="shared" si="1"/>
        <v>#REF!</v>
      </c>
      <c r="K739" s="112"/>
      <c r="L739" s="112"/>
      <c r="M739" s="112"/>
      <c r="N739" s="112"/>
      <c r="O739" s="112"/>
      <c r="P739" s="112"/>
      <c r="Q739" s="116" t="s">
        <v>5698</v>
      </c>
      <c r="R739" s="117"/>
      <c r="S739" s="117"/>
    </row>
    <row r="740" ht="14.25" customHeight="1">
      <c r="A740" s="112"/>
      <c r="B740" s="117"/>
      <c r="C740" s="129" t="s">
        <v>3379</v>
      </c>
      <c r="D740" s="130">
        <v>2.63</v>
      </c>
      <c r="E740" s="131">
        <v>52.72</v>
      </c>
      <c r="F740" s="136">
        <v>3.381992</v>
      </c>
      <c r="G740" s="137">
        <v>-0.751992</v>
      </c>
      <c r="H740" s="141"/>
      <c r="I740" s="134" t="s">
        <v>5777</v>
      </c>
      <c r="J740" s="111" t="str">
        <f t="shared" si="1"/>
        <v>#REF!</v>
      </c>
      <c r="K740" s="112"/>
      <c r="L740" s="112"/>
      <c r="M740" s="112"/>
      <c r="N740" s="112"/>
      <c r="O740" s="112"/>
      <c r="P740" s="112"/>
      <c r="Q740" s="116" t="s">
        <v>5698</v>
      </c>
      <c r="R740" s="117"/>
      <c r="S740" s="117"/>
    </row>
    <row r="741" ht="14.25" customHeight="1">
      <c r="A741" s="112"/>
      <c r="B741" s="117"/>
      <c r="C741" s="129" t="s">
        <v>3982</v>
      </c>
      <c r="D741" s="130">
        <v>2.59</v>
      </c>
      <c r="E741" s="131">
        <v>51.96</v>
      </c>
      <c r="F741" s="136">
        <v>3.3032559999999997</v>
      </c>
      <c r="G741" s="137">
        <v>-0.7132559999999999</v>
      </c>
      <c r="H741" s="141"/>
      <c r="I741" s="134" t="s">
        <v>5777</v>
      </c>
      <c r="J741" s="111" t="str">
        <f t="shared" si="1"/>
        <v>#REF!</v>
      </c>
      <c r="K741" s="112"/>
      <c r="L741" s="112"/>
      <c r="M741" s="112"/>
      <c r="N741" s="112"/>
      <c r="O741" s="112"/>
      <c r="P741" s="112"/>
      <c r="Q741" s="116" t="s">
        <v>5698</v>
      </c>
      <c r="R741" s="117"/>
      <c r="S741" s="117"/>
    </row>
    <row r="742" ht="14.25" customHeight="1">
      <c r="A742" s="112"/>
      <c r="B742" s="117"/>
      <c r="C742" s="129" t="s">
        <v>2266</v>
      </c>
      <c r="D742" s="130">
        <v>3.49</v>
      </c>
      <c r="E742" s="131">
        <v>54.17</v>
      </c>
      <c r="F742" s="136">
        <v>3.532212</v>
      </c>
      <c r="G742" s="137">
        <v>-0.042211999999999694</v>
      </c>
      <c r="H742" s="141"/>
      <c r="I742" s="134" t="s">
        <v>5777</v>
      </c>
      <c r="J742" s="111" t="str">
        <f t="shared" si="1"/>
        <v>#REF!</v>
      </c>
      <c r="K742" s="112"/>
      <c r="L742" s="112"/>
      <c r="M742" s="112"/>
      <c r="N742" s="112"/>
      <c r="O742" s="112"/>
      <c r="P742" s="112"/>
      <c r="Q742" s="116" t="s">
        <v>5698</v>
      </c>
      <c r="R742" s="117"/>
      <c r="S742" s="117"/>
    </row>
    <row r="743" ht="14.25" customHeight="1">
      <c r="A743" s="112"/>
      <c r="B743" s="117"/>
      <c r="C743" s="129" t="s">
        <v>4113</v>
      </c>
      <c r="D743" s="130">
        <v>2.63</v>
      </c>
      <c r="E743" s="131">
        <v>51.8</v>
      </c>
      <c r="F743" s="136">
        <v>3.286679999999999</v>
      </c>
      <c r="G743" s="137">
        <v>-0.6566799999999993</v>
      </c>
      <c r="H743" s="141"/>
      <c r="I743" s="134" t="s">
        <v>5776</v>
      </c>
      <c r="J743" s="111" t="str">
        <f t="shared" si="1"/>
        <v>#REF!</v>
      </c>
      <c r="K743" s="112"/>
      <c r="L743" s="112"/>
      <c r="M743" s="112"/>
      <c r="N743" s="112"/>
      <c r="O743" s="112"/>
      <c r="P743" s="112"/>
      <c r="Q743" s="116" t="s">
        <v>5698</v>
      </c>
      <c r="R743" s="117"/>
      <c r="S743" s="117"/>
    </row>
    <row r="744" ht="14.25" customHeight="1">
      <c r="A744" s="112"/>
      <c r="B744" s="117"/>
      <c r="C744" s="129" t="s">
        <v>4511</v>
      </c>
      <c r="D744" s="130">
        <v>3.84</v>
      </c>
      <c r="E744" s="131">
        <v>51.24</v>
      </c>
      <c r="F744" s="136">
        <v>3.2286639999999998</v>
      </c>
      <c r="G744" s="137">
        <v>0.6113360000000001</v>
      </c>
      <c r="H744" s="141"/>
      <c r="I744" s="134" t="s">
        <v>5778</v>
      </c>
      <c r="J744" s="111" t="str">
        <f t="shared" si="1"/>
        <v>#REF!</v>
      </c>
      <c r="K744" s="112"/>
      <c r="L744" s="112"/>
      <c r="M744" s="112"/>
      <c r="N744" s="112"/>
      <c r="O744" s="112"/>
      <c r="P744" s="112"/>
      <c r="Q744" s="116" t="s">
        <v>5698</v>
      </c>
      <c r="R744" s="117"/>
      <c r="S744" s="117"/>
    </row>
    <row r="745" ht="14.25" customHeight="1">
      <c r="A745" s="112"/>
      <c r="B745" s="117"/>
      <c r="C745" s="129" t="s">
        <v>4253</v>
      </c>
      <c r="D745" s="130">
        <v>2.74</v>
      </c>
      <c r="E745" s="131">
        <v>51.59</v>
      </c>
      <c r="F745" s="136">
        <v>3.264924</v>
      </c>
      <c r="G745" s="137">
        <v>-0.524924</v>
      </c>
      <c r="H745" s="141"/>
      <c r="I745" s="134" t="s">
        <v>5779</v>
      </c>
      <c r="J745" s="111" t="str">
        <f t="shared" si="1"/>
        <v>#REF!</v>
      </c>
      <c r="K745" s="112"/>
      <c r="L745" s="112"/>
      <c r="M745" s="112"/>
      <c r="N745" s="112"/>
      <c r="O745" s="112"/>
      <c r="P745" s="112"/>
      <c r="Q745" s="116" t="s">
        <v>5698</v>
      </c>
      <c r="R745" s="117"/>
      <c r="S745" s="117"/>
    </row>
    <row r="746" ht="14.25" customHeight="1">
      <c r="A746" s="112"/>
      <c r="B746" s="117"/>
      <c r="C746" s="129" t="s">
        <v>4970</v>
      </c>
      <c r="D746" s="130">
        <v>3.03</v>
      </c>
      <c r="E746" s="131">
        <v>50.44</v>
      </c>
      <c r="F746" s="136">
        <v>3.1457839999999995</v>
      </c>
      <c r="G746" s="137">
        <v>-0.11578399999999966</v>
      </c>
      <c r="H746" s="141"/>
      <c r="I746" s="134" t="s">
        <v>5780</v>
      </c>
      <c r="J746" s="111" t="str">
        <f t="shared" si="1"/>
        <v>#REF!</v>
      </c>
      <c r="K746" s="112"/>
      <c r="L746" s="112"/>
      <c r="M746" s="112"/>
      <c r="N746" s="112"/>
      <c r="O746" s="112"/>
      <c r="P746" s="112"/>
      <c r="Q746" s="116" t="s">
        <v>5698</v>
      </c>
      <c r="R746" s="117"/>
      <c r="S746" s="117"/>
    </row>
    <row r="747" ht="14.25" customHeight="1">
      <c r="A747" s="112"/>
      <c r="B747" s="117"/>
      <c r="C747" s="129" t="s">
        <v>3300</v>
      </c>
      <c r="D747" s="130">
        <v>3.6</v>
      </c>
      <c r="E747" s="131">
        <v>52.8</v>
      </c>
      <c r="F747" s="136">
        <v>3.3902799999999993</v>
      </c>
      <c r="G747" s="137">
        <v>0.2097200000000008</v>
      </c>
      <c r="H747" s="141"/>
      <c r="I747" s="134" t="s">
        <v>5780</v>
      </c>
      <c r="J747" s="111" t="str">
        <f t="shared" si="1"/>
        <v>#REF!</v>
      </c>
      <c r="K747" s="112"/>
      <c r="L747" s="112"/>
      <c r="M747" s="112"/>
      <c r="N747" s="112"/>
      <c r="O747" s="112"/>
      <c r="P747" s="112"/>
      <c r="Q747" s="116" t="s">
        <v>5698</v>
      </c>
      <c r="R747" s="117"/>
      <c r="S747" s="117"/>
    </row>
    <row r="748" ht="14.25" customHeight="1">
      <c r="A748" s="112"/>
      <c r="B748" s="117"/>
      <c r="C748" s="129" t="s">
        <v>3654</v>
      </c>
      <c r="D748" s="130">
        <v>3.39</v>
      </c>
      <c r="E748" s="131">
        <v>52.36</v>
      </c>
      <c r="F748" s="136">
        <v>3.3446959999999994</v>
      </c>
      <c r="G748" s="137">
        <v>0.04530400000000068</v>
      </c>
      <c r="H748" s="141"/>
      <c r="I748" s="134" t="s">
        <v>5780</v>
      </c>
      <c r="J748" s="111" t="str">
        <f t="shared" si="1"/>
        <v>#REF!</v>
      </c>
      <c r="K748" s="112"/>
      <c r="L748" s="112"/>
      <c r="M748" s="112"/>
      <c r="N748" s="112"/>
      <c r="O748" s="112"/>
      <c r="P748" s="112"/>
      <c r="Q748" s="116" t="s">
        <v>5698</v>
      </c>
      <c r="R748" s="117"/>
      <c r="S748" s="117"/>
    </row>
    <row r="749" ht="14.25" customHeight="1">
      <c r="A749" s="112"/>
      <c r="B749" s="117"/>
      <c r="C749" s="129" t="s">
        <v>2000</v>
      </c>
      <c r="D749" s="130">
        <v>4.33</v>
      </c>
      <c r="E749" s="131">
        <v>54.59</v>
      </c>
      <c r="F749" s="136">
        <v>3.5757240000000006</v>
      </c>
      <c r="G749" s="137">
        <v>0.7542759999999995</v>
      </c>
      <c r="H749" s="141"/>
      <c r="I749" s="134" t="s">
        <v>5780</v>
      </c>
      <c r="J749" s="111" t="str">
        <f t="shared" si="1"/>
        <v>#REF!</v>
      </c>
      <c r="K749" s="112"/>
      <c r="L749" s="112"/>
      <c r="M749" s="112"/>
      <c r="N749" s="112"/>
      <c r="O749" s="112"/>
      <c r="P749" s="112"/>
      <c r="Q749" s="116" t="s">
        <v>5698</v>
      </c>
      <c r="R749" s="117"/>
      <c r="S749" s="117"/>
    </row>
    <row r="750" ht="14.25" customHeight="1">
      <c r="A750" s="112"/>
      <c r="B750" s="117"/>
      <c r="C750" s="129" t="s">
        <v>5599</v>
      </c>
      <c r="D750" s="130">
        <v>4.34</v>
      </c>
      <c r="E750" s="131">
        <v>47.47</v>
      </c>
      <c r="F750" s="136">
        <v>2.838092</v>
      </c>
      <c r="G750" s="137">
        <v>1.5019079999999998</v>
      </c>
      <c r="H750" s="141"/>
      <c r="I750" s="134" t="s">
        <v>5781</v>
      </c>
      <c r="J750" s="111" t="str">
        <f t="shared" si="1"/>
        <v>#REF!</v>
      </c>
      <c r="K750" s="112"/>
      <c r="L750" s="112"/>
      <c r="M750" s="112"/>
      <c r="N750" s="112"/>
      <c r="O750" s="112"/>
      <c r="P750" s="112"/>
      <c r="Q750" s="116" t="s">
        <v>5698</v>
      </c>
      <c r="R750" s="117"/>
      <c r="S750" s="117"/>
    </row>
    <row r="751" ht="14.25" customHeight="1">
      <c r="A751" s="112"/>
      <c r="B751" s="117"/>
      <c r="C751" s="129" t="s">
        <v>1155</v>
      </c>
      <c r="D751" s="130">
        <v>4.24</v>
      </c>
      <c r="E751" s="131">
        <v>56.71</v>
      </c>
      <c r="F751" s="136">
        <v>3.7953559999999995</v>
      </c>
      <c r="G751" s="137">
        <v>0.4446440000000007</v>
      </c>
      <c r="H751" s="141"/>
      <c r="I751" s="134" t="s">
        <v>5780</v>
      </c>
      <c r="J751" s="111" t="str">
        <f t="shared" si="1"/>
        <v>#REF!</v>
      </c>
      <c r="K751" s="112"/>
      <c r="L751" s="112"/>
      <c r="M751" s="112"/>
      <c r="N751" s="112"/>
      <c r="O751" s="112"/>
      <c r="P751" s="112"/>
      <c r="Q751" s="116" t="s">
        <v>5698</v>
      </c>
      <c r="R751" s="117"/>
      <c r="S751" s="117"/>
    </row>
    <row r="752" ht="14.25" customHeight="1">
      <c r="A752" s="112"/>
      <c r="B752" s="117"/>
      <c r="C752" s="129" t="s">
        <v>2629</v>
      </c>
      <c r="D752" s="130">
        <v>4.82</v>
      </c>
      <c r="E752" s="131">
        <v>53.63</v>
      </c>
      <c r="F752" s="136">
        <v>3.4762679999999997</v>
      </c>
      <c r="G752" s="137">
        <v>1.3437320000000006</v>
      </c>
      <c r="H752" s="141"/>
      <c r="I752" s="134" t="s">
        <v>5780</v>
      </c>
      <c r="J752" s="111" t="str">
        <f t="shared" si="1"/>
        <v>#REF!</v>
      </c>
      <c r="K752" s="112"/>
      <c r="L752" s="112"/>
      <c r="M752" s="112"/>
      <c r="N752" s="112"/>
      <c r="O752" s="112"/>
      <c r="P752" s="112"/>
      <c r="Q752" s="116" t="s">
        <v>5698</v>
      </c>
      <c r="R752" s="117"/>
      <c r="S752" s="117"/>
    </row>
    <row r="753" ht="14.25" customHeight="1">
      <c r="A753" s="112"/>
      <c r="B753" s="117"/>
      <c r="C753" s="129" t="s">
        <v>984</v>
      </c>
      <c r="D753" s="130">
        <v>4.17</v>
      </c>
      <c r="E753" s="131">
        <v>57.96</v>
      </c>
      <c r="F753" s="136">
        <v>3.9248559999999997</v>
      </c>
      <c r="G753" s="137">
        <v>0.24514400000000025</v>
      </c>
      <c r="H753" s="141"/>
      <c r="I753" s="134" t="s">
        <v>5780</v>
      </c>
      <c r="J753" s="111" t="str">
        <f t="shared" si="1"/>
        <v>#REF!</v>
      </c>
      <c r="K753" s="112"/>
      <c r="L753" s="112"/>
      <c r="M753" s="112"/>
      <c r="N753" s="112"/>
      <c r="O753" s="112"/>
      <c r="P753" s="112"/>
      <c r="Q753" s="116" t="s">
        <v>5698</v>
      </c>
      <c r="R753" s="117"/>
      <c r="S753" s="117"/>
    </row>
    <row r="754" ht="14.25" customHeight="1">
      <c r="A754" s="112"/>
      <c r="B754" s="117"/>
      <c r="C754" s="129" t="s">
        <v>4908</v>
      </c>
      <c r="D754" s="130">
        <v>3.36</v>
      </c>
      <c r="E754" s="131">
        <v>50.56</v>
      </c>
      <c r="F754" s="136">
        <v>3.158216</v>
      </c>
      <c r="G754" s="137">
        <v>0.20178399999999996</v>
      </c>
      <c r="H754" s="141"/>
      <c r="I754" s="134" t="s">
        <v>5782</v>
      </c>
      <c r="J754" s="111" t="str">
        <f t="shared" si="1"/>
        <v>#REF!</v>
      </c>
      <c r="K754" s="112"/>
      <c r="L754" s="112"/>
      <c r="M754" s="112"/>
      <c r="N754" s="112"/>
      <c r="O754" s="112"/>
      <c r="P754" s="112"/>
      <c r="Q754" s="116" t="s">
        <v>5698</v>
      </c>
      <c r="R754" s="117"/>
      <c r="S754" s="117"/>
    </row>
    <row r="755" ht="14.25" customHeight="1">
      <c r="A755" s="112"/>
      <c r="B755" s="117"/>
      <c r="C755" s="129" t="s">
        <v>1491</v>
      </c>
      <c r="D755" s="130">
        <v>3.39</v>
      </c>
      <c r="E755" s="131">
        <v>55.63</v>
      </c>
      <c r="F755" s="136">
        <v>3.683468</v>
      </c>
      <c r="G755" s="137">
        <v>-0.29346799999999984</v>
      </c>
      <c r="H755" s="141"/>
      <c r="I755" s="134" t="s">
        <v>5780</v>
      </c>
      <c r="J755" s="111" t="str">
        <f t="shared" si="1"/>
        <v>#REF!</v>
      </c>
      <c r="K755" s="112"/>
      <c r="L755" s="112"/>
      <c r="M755" s="112"/>
      <c r="N755" s="112"/>
      <c r="O755" s="112"/>
      <c r="P755" s="112"/>
      <c r="Q755" s="116" t="s">
        <v>5698</v>
      </c>
      <c r="R755" s="117"/>
      <c r="S755" s="117"/>
    </row>
    <row r="756" ht="14.25" customHeight="1">
      <c r="A756" s="112"/>
      <c r="B756" s="117"/>
      <c r="C756" s="129" t="s">
        <v>5017</v>
      </c>
      <c r="D756" s="130">
        <v>3.17</v>
      </c>
      <c r="E756" s="131">
        <v>50.36</v>
      </c>
      <c r="F756" s="136">
        <v>3.137496</v>
      </c>
      <c r="G756" s="137">
        <v>0.032503999999999866</v>
      </c>
      <c r="H756" s="141"/>
      <c r="I756" s="134" t="s">
        <v>5780</v>
      </c>
      <c r="J756" s="111" t="str">
        <f t="shared" si="1"/>
        <v>#REF!</v>
      </c>
      <c r="K756" s="112"/>
      <c r="L756" s="112"/>
      <c r="M756" s="112"/>
      <c r="N756" s="112"/>
      <c r="O756" s="112"/>
      <c r="P756" s="112"/>
      <c r="Q756" s="116" t="s">
        <v>5698</v>
      </c>
      <c r="R756" s="117"/>
      <c r="S756" s="117"/>
    </row>
    <row r="757" ht="14.25" customHeight="1">
      <c r="A757" s="112"/>
      <c r="B757" s="117"/>
      <c r="C757" s="129" t="s">
        <v>3052</v>
      </c>
      <c r="D757" s="130">
        <v>3.46</v>
      </c>
      <c r="E757" s="131">
        <v>53.11</v>
      </c>
      <c r="F757" s="136">
        <v>3.4223959999999995</v>
      </c>
      <c r="G757" s="137">
        <v>0.037604000000000415</v>
      </c>
      <c r="H757" s="141"/>
      <c r="I757" s="134" t="s">
        <v>5780</v>
      </c>
      <c r="J757" s="111" t="str">
        <f t="shared" si="1"/>
        <v>#REF!</v>
      </c>
      <c r="K757" s="112"/>
      <c r="L757" s="112"/>
      <c r="M757" s="112"/>
      <c r="N757" s="112"/>
      <c r="O757" s="112"/>
      <c r="P757" s="112"/>
      <c r="Q757" s="116" t="s">
        <v>5698</v>
      </c>
      <c r="R757" s="117"/>
      <c r="S757" s="117"/>
    </row>
    <row r="758" ht="14.25" customHeight="1">
      <c r="A758" s="112"/>
      <c r="B758" s="117"/>
      <c r="C758" s="129" t="s">
        <v>2411</v>
      </c>
      <c r="D758" s="130">
        <v>5.05</v>
      </c>
      <c r="E758" s="131">
        <v>53.94</v>
      </c>
      <c r="F758" s="136">
        <v>3.508384</v>
      </c>
      <c r="G758" s="137">
        <v>1.5416159999999999</v>
      </c>
      <c r="H758" s="141"/>
      <c r="I758" s="134" t="s">
        <v>5780</v>
      </c>
      <c r="J758" s="111" t="str">
        <f t="shared" si="1"/>
        <v>#REF!</v>
      </c>
      <c r="K758" s="112"/>
      <c r="L758" s="112"/>
      <c r="M758" s="112"/>
      <c r="N758" s="112"/>
      <c r="O758" s="112"/>
      <c r="P758" s="112"/>
      <c r="Q758" s="116" t="s">
        <v>5698</v>
      </c>
      <c r="R758" s="117"/>
      <c r="S758" s="117"/>
    </row>
    <row r="759" ht="14.25" customHeight="1">
      <c r="A759" s="112"/>
      <c r="B759" s="117"/>
      <c r="C759" s="129" t="s">
        <v>3821</v>
      </c>
      <c r="D759" s="130">
        <v>3.77</v>
      </c>
      <c r="E759" s="131">
        <v>52.15</v>
      </c>
      <c r="F759" s="136">
        <v>3.3229399999999996</v>
      </c>
      <c r="G759" s="137">
        <v>0.44706000000000046</v>
      </c>
      <c r="H759" s="141"/>
      <c r="I759" s="134" t="s">
        <v>5783</v>
      </c>
      <c r="J759" s="111" t="str">
        <f t="shared" si="1"/>
        <v>#REF!</v>
      </c>
      <c r="K759" s="112"/>
      <c r="L759" s="112"/>
      <c r="M759" s="112"/>
      <c r="N759" s="112"/>
      <c r="O759" s="112"/>
      <c r="P759" s="112"/>
      <c r="Q759" s="116" t="s">
        <v>5698</v>
      </c>
      <c r="R759" s="117"/>
      <c r="S759" s="117"/>
    </row>
    <row r="760" ht="14.25" customHeight="1">
      <c r="A760" s="112"/>
      <c r="B760" s="117"/>
      <c r="C760" s="129" t="s">
        <v>3636</v>
      </c>
      <c r="D760" s="130">
        <v>2.51</v>
      </c>
      <c r="E760" s="131">
        <v>52.39</v>
      </c>
      <c r="F760" s="136">
        <v>3.3478039999999996</v>
      </c>
      <c r="G760" s="137">
        <v>-0.8378039999999998</v>
      </c>
      <c r="H760" s="141"/>
      <c r="I760" s="134" t="s">
        <v>5780</v>
      </c>
      <c r="J760" s="111" t="str">
        <f t="shared" si="1"/>
        <v>#REF!</v>
      </c>
      <c r="K760" s="112"/>
      <c r="L760" s="112"/>
      <c r="M760" s="112"/>
      <c r="N760" s="112"/>
      <c r="O760" s="112"/>
      <c r="P760" s="112"/>
      <c r="Q760" s="116" t="s">
        <v>5698</v>
      </c>
      <c r="R760" s="117"/>
      <c r="S760" s="117"/>
    </row>
    <row r="761" ht="14.25" customHeight="1">
      <c r="A761" s="112"/>
      <c r="B761" s="117"/>
      <c r="C761" s="129" t="s">
        <v>5297</v>
      </c>
      <c r="D761" s="130">
        <v>2.36</v>
      </c>
      <c r="E761" s="131">
        <v>49.61</v>
      </c>
      <c r="F761" s="136">
        <v>3.059796</v>
      </c>
      <c r="G761" s="137">
        <v>-0.6997960000000001</v>
      </c>
      <c r="H761" s="141"/>
      <c r="I761" s="134" t="s">
        <v>5784</v>
      </c>
      <c r="J761" s="111" t="str">
        <f t="shared" si="1"/>
        <v>#REF!</v>
      </c>
      <c r="K761" s="112"/>
      <c r="L761" s="112"/>
      <c r="M761" s="112"/>
      <c r="N761" s="112"/>
      <c r="O761" s="112"/>
      <c r="P761" s="112"/>
      <c r="Q761" s="116" t="s">
        <v>5698</v>
      </c>
      <c r="R761" s="117"/>
      <c r="S761" s="117"/>
    </row>
    <row r="762" ht="14.25" customHeight="1">
      <c r="A762" s="112"/>
      <c r="B762" s="117"/>
      <c r="C762" s="129" t="s">
        <v>5616</v>
      </c>
      <c r="D762" s="130">
        <v>3.13</v>
      </c>
      <c r="E762" s="131">
        <v>47.24</v>
      </c>
      <c r="F762" s="136">
        <v>2.814264</v>
      </c>
      <c r="G762" s="137">
        <v>0.3157359999999998</v>
      </c>
      <c r="H762" s="141"/>
      <c r="I762" s="134" t="s">
        <v>5785</v>
      </c>
      <c r="J762" s="111" t="str">
        <f t="shared" si="1"/>
        <v>#REF!</v>
      </c>
      <c r="K762" s="112"/>
      <c r="L762" s="112"/>
      <c r="M762" s="112"/>
      <c r="N762" s="112"/>
      <c r="O762" s="112"/>
      <c r="P762" s="112"/>
      <c r="Q762" s="116" t="s">
        <v>5698</v>
      </c>
      <c r="R762" s="117"/>
      <c r="S762" s="117"/>
    </row>
    <row r="763" ht="14.25" customHeight="1">
      <c r="A763" s="112"/>
      <c r="B763" s="117"/>
      <c r="C763" s="129" t="s">
        <v>5243</v>
      </c>
      <c r="D763" s="130">
        <v>3.33</v>
      </c>
      <c r="E763" s="131">
        <v>49.76</v>
      </c>
      <c r="F763" s="136">
        <v>3.0753359999999996</v>
      </c>
      <c r="G763" s="137">
        <v>0.25466400000000045</v>
      </c>
      <c r="H763" s="141"/>
      <c r="I763" s="134" t="s">
        <v>5786</v>
      </c>
      <c r="J763" s="111" t="str">
        <f t="shared" si="1"/>
        <v>#REF!</v>
      </c>
      <c r="K763" s="112"/>
      <c r="L763" s="112"/>
      <c r="M763" s="112"/>
      <c r="N763" s="112"/>
      <c r="O763" s="112"/>
      <c r="P763" s="112"/>
      <c r="Q763" s="116" t="s">
        <v>5698</v>
      </c>
      <c r="R763" s="117"/>
      <c r="S763" s="117"/>
    </row>
    <row r="764" ht="14.25" customHeight="1">
      <c r="A764" s="112"/>
      <c r="B764" s="117"/>
      <c r="C764" s="129" t="s">
        <v>4668</v>
      </c>
      <c r="D764" s="130">
        <v>4.66</v>
      </c>
      <c r="E764" s="131">
        <v>51.0</v>
      </c>
      <c r="F764" s="136">
        <v>3.2037999999999998</v>
      </c>
      <c r="G764" s="137">
        <v>1.4562000000000004</v>
      </c>
      <c r="H764" s="141"/>
      <c r="I764" s="134" t="s">
        <v>5787</v>
      </c>
      <c r="J764" s="111" t="str">
        <f t="shared" si="1"/>
        <v>#REF!</v>
      </c>
      <c r="K764" s="112"/>
      <c r="L764" s="112"/>
      <c r="M764" s="112"/>
      <c r="N764" s="112"/>
      <c r="O764" s="112"/>
      <c r="P764" s="112"/>
      <c r="Q764" s="116" t="s">
        <v>5698</v>
      </c>
      <c r="R764" s="117"/>
      <c r="S764" s="117"/>
    </row>
    <row r="765" ht="14.25" customHeight="1">
      <c r="A765" s="112"/>
      <c r="B765" s="117"/>
      <c r="C765" s="129" t="s">
        <v>4800</v>
      </c>
      <c r="D765" s="130">
        <v>4.27</v>
      </c>
      <c r="E765" s="131">
        <v>50.76</v>
      </c>
      <c r="F765" s="136">
        <v>3.1789359999999998</v>
      </c>
      <c r="G765" s="137">
        <v>1.0910639999999998</v>
      </c>
      <c r="H765" s="141"/>
      <c r="I765" s="134" t="s">
        <v>5787</v>
      </c>
      <c r="J765" s="111" t="str">
        <f t="shared" si="1"/>
        <v>#REF!</v>
      </c>
      <c r="K765" s="112"/>
      <c r="L765" s="112"/>
      <c r="M765" s="112"/>
      <c r="N765" s="112"/>
      <c r="O765" s="112"/>
      <c r="P765" s="112"/>
      <c r="Q765" s="116" t="s">
        <v>5698</v>
      </c>
      <c r="R765" s="117"/>
      <c r="S765" s="117"/>
    </row>
    <row r="766" ht="14.25" customHeight="1">
      <c r="A766" s="112"/>
      <c r="B766" s="117"/>
      <c r="C766" s="129" t="s">
        <v>3714</v>
      </c>
      <c r="D766" s="130">
        <v>3.66</v>
      </c>
      <c r="E766" s="131">
        <v>52.28</v>
      </c>
      <c r="F766" s="136">
        <v>3.336408</v>
      </c>
      <c r="G766" s="137">
        <v>0.3235920000000001</v>
      </c>
      <c r="H766" s="141"/>
      <c r="I766" s="134" t="s">
        <v>5787</v>
      </c>
      <c r="J766" s="111" t="str">
        <f t="shared" si="1"/>
        <v>#REF!</v>
      </c>
      <c r="K766" s="112"/>
      <c r="L766" s="112"/>
      <c r="M766" s="112"/>
      <c r="N766" s="112"/>
      <c r="O766" s="112"/>
      <c r="P766" s="112"/>
      <c r="Q766" s="116" t="s">
        <v>5698</v>
      </c>
      <c r="R766" s="117"/>
      <c r="S766" s="117"/>
    </row>
    <row r="767" ht="14.25" customHeight="1">
      <c r="A767" s="112"/>
      <c r="B767" s="117"/>
      <c r="C767" s="129" t="s">
        <v>4597</v>
      </c>
      <c r="D767" s="130">
        <v>3.34</v>
      </c>
      <c r="E767" s="131">
        <v>51.1</v>
      </c>
      <c r="F767" s="136">
        <v>3.21416</v>
      </c>
      <c r="G767" s="137">
        <v>0.12583999999999973</v>
      </c>
      <c r="H767" s="141"/>
      <c r="I767" s="134" t="s">
        <v>5787</v>
      </c>
      <c r="J767" s="111" t="str">
        <f t="shared" si="1"/>
        <v>#REF!</v>
      </c>
      <c r="K767" s="112"/>
      <c r="L767" s="112"/>
      <c r="M767" s="112"/>
      <c r="N767" s="112"/>
      <c r="O767" s="112"/>
      <c r="P767" s="112"/>
      <c r="Q767" s="116" t="s">
        <v>5698</v>
      </c>
      <c r="R767" s="117"/>
      <c r="S767" s="117"/>
    </row>
    <row r="768" ht="14.25" customHeight="1">
      <c r="A768" s="112"/>
      <c r="B768" s="117"/>
      <c r="C768" s="129" t="s">
        <v>5235</v>
      </c>
      <c r="D768" s="130">
        <v>2.94</v>
      </c>
      <c r="E768" s="131">
        <v>49.79</v>
      </c>
      <c r="F768" s="136">
        <v>3.0784439999999997</v>
      </c>
      <c r="G768" s="137">
        <v>-0.1384439999999998</v>
      </c>
      <c r="H768" s="141"/>
      <c r="I768" s="134" t="s">
        <v>5788</v>
      </c>
      <c r="J768" s="111" t="str">
        <f t="shared" si="1"/>
        <v>#REF!</v>
      </c>
      <c r="K768" s="112"/>
      <c r="L768" s="112"/>
      <c r="M768" s="112"/>
      <c r="N768" s="112"/>
      <c r="O768" s="112"/>
      <c r="P768" s="112"/>
      <c r="Q768" s="116" t="s">
        <v>5698</v>
      </c>
      <c r="R768" s="117"/>
      <c r="S768" s="117"/>
    </row>
    <row r="769" ht="14.25" customHeight="1">
      <c r="A769" s="112"/>
      <c r="B769" s="117"/>
      <c r="C769" s="129" t="s">
        <v>5488</v>
      </c>
      <c r="D769" s="130">
        <v>3.0</v>
      </c>
      <c r="E769" s="131">
        <v>48.74</v>
      </c>
      <c r="F769" s="136">
        <v>2.9696640000000003</v>
      </c>
      <c r="G769" s="137">
        <v>0.030335999999999697</v>
      </c>
      <c r="H769" s="141"/>
      <c r="I769" s="134" t="s">
        <v>5789</v>
      </c>
      <c r="J769" s="111" t="str">
        <f t="shared" si="1"/>
        <v>#REF!</v>
      </c>
      <c r="K769" s="112"/>
      <c r="L769" s="112"/>
      <c r="M769" s="112"/>
      <c r="N769" s="112"/>
      <c r="O769" s="112"/>
      <c r="P769" s="112"/>
      <c r="Q769" s="116" t="s">
        <v>5698</v>
      </c>
      <c r="R769" s="117"/>
      <c r="S769" s="117"/>
    </row>
    <row r="770" ht="14.25" customHeight="1">
      <c r="A770" s="112"/>
      <c r="B770" s="117"/>
      <c r="C770" s="129" t="s">
        <v>4641</v>
      </c>
      <c r="D770" s="130">
        <v>2.96</v>
      </c>
      <c r="E770" s="131">
        <v>51.05</v>
      </c>
      <c r="F770" s="136">
        <v>3.208979999999999</v>
      </c>
      <c r="G770" s="137">
        <v>-0.2489799999999991</v>
      </c>
      <c r="H770" s="141"/>
      <c r="I770" s="134" t="s">
        <v>5789</v>
      </c>
      <c r="J770" s="111" t="str">
        <f t="shared" si="1"/>
        <v>#REF!</v>
      </c>
      <c r="K770" s="112"/>
      <c r="L770" s="112"/>
      <c r="M770" s="112"/>
      <c r="N770" s="112"/>
      <c r="O770" s="112"/>
      <c r="P770" s="112"/>
      <c r="Q770" s="116" t="s">
        <v>5698</v>
      </c>
      <c r="R770" s="117"/>
      <c r="S770" s="117"/>
    </row>
    <row r="771" ht="14.25" customHeight="1">
      <c r="A771" s="112"/>
      <c r="B771" s="117"/>
      <c r="C771" s="129" t="s">
        <v>4311</v>
      </c>
      <c r="D771" s="130">
        <v>4.69</v>
      </c>
      <c r="E771" s="131">
        <v>51.51</v>
      </c>
      <c r="F771" s="136">
        <v>3.256636</v>
      </c>
      <c r="G771" s="137">
        <v>1.4333640000000005</v>
      </c>
      <c r="H771" s="141"/>
      <c r="I771" s="134" t="s">
        <v>5790</v>
      </c>
      <c r="J771" s="111" t="str">
        <f t="shared" si="1"/>
        <v>#REF!</v>
      </c>
      <c r="K771" s="112"/>
      <c r="L771" s="112"/>
      <c r="M771" s="112"/>
      <c r="N771" s="112"/>
      <c r="O771" s="112"/>
      <c r="P771" s="112"/>
      <c r="Q771" s="116" t="s">
        <v>5698</v>
      </c>
      <c r="R771" s="117"/>
      <c r="S771" s="117"/>
    </row>
    <row r="772" ht="14.25" customHeight="1">
      <c r="A772" s="112"/>
      <c r="B772" s="117"/>
      <c r="C772" s="129" t="s">
        <v>5134</v>
      </c>
      <c r="D772" s="130">
        <v>3.39</v>
      </c>
      <c r="E772" s="131">
        <v>50.09</v>
      </c>
      <c r="F772" s="136">
        <v>3.109524</v>
      </c>
      <c r="G772" s="137">
        <v>0.28047600000000017</v>
      </c>
      <c r="H772" s="141"/>
      <c r="I772" s="134" t="s">
        <v>5791</v>
      </c>
      <c r="J772" s="111" t="str">
        <f t="shared" si="1"/>
        <v>#REF!</v>
      </c>
      <c r="K772" s="112"/>
      <c r="L772" s="112"/>
      <c r="M772" s="112"/>
      <c r="N772" s="112"/>
      <c r="O772" s="112"/>
      <c r="P772" s="112"/>
      <c r="Q772" s="116" t="s">
        <v>5698</v>
      </c>
      <c r="R772" s="117"/>
      <c r="S772" s="117"/>
    </row>
    <row r="773" ht="14.25" customHeight="1">
      <c r="A773" s="112"/>
      <c r="B773" s="117"/>
      <c r="C773" s="129" t="s">
        <v>1079</v>
      </c>
      <c r="D773" s="130">
        <v>3.03</v>
      </c>
      <c r="E773" s="131">
        <v>57.16</v>
      </c>
      <c r="F773" s="136">
        <v>3.8419759999999994</v>
      </c>
      <c r="G773" s="137">
        <v>-0.8119759999999996</v>
      </c>
      <c r="H773" s="141"/>
      <c r="I773" s="134" t="s">
        <v>5792</v>
      </c>
      <c r="J773" s="111" t="str">
        <f t="shared" si="1"/>
        <v>#REF!</v>
      </c>
      <c r="K773" s="112"/>
      <c r="L773" s="112"/>
      <c r="M773" s="112"/>
      <c r="N773" s="112"/>
      <c r="O773" s="112"/>
      <c r="P773" s="112"/>
      <c r="Q773" s="116" t="s">
        <v>5698</v>
      </c>
      <c r="R773" s="117"/>
      <c r="S773" s="117"/>
    </row>
    <row r="774" ht="14.25" customHeight="1">
      <c r="A774" s="112"/>
      <c r="B774" s="117"/>
      <c r="C774" s="129" t="s">
        <v>1025</v>
      </c>
      <c r="D774" s="130">
        <v>3.94</v>
      </c>
      <c r="E774" s="131">
        <v>57.51</v>
      </c>
      <c r="F774" s="136">
        <v>3.878236</v>
      </c>
      <c r="G774" s="137">
        <v>0.06176400000000015</v>
      </c>
      <c r="H774" s="141"/>
      <c r="I774" s="134" t="s">
        <v>5793</v>
      </c>
      <c r="J774" s="111" t="str">
        <f t="shared" si="1"/>
        <v>#REF!</v>
      </c>
      <c r="K774" s="112"/>
      <c r="L774" s="112"/>
      <c r="M774" s="112"/>
      <c r="N774" s="112"/>
      <c r="O774" s="112"/>
      <c r="P774" s="112"/>
      <c r="Q774" s="116" t="s">
        <v>5698</v>
      </c>
      <c r="R774" s="117"/>
      <c r="S774" s="117"/>
    </row>
    <row r="775" ht="14.25" customHeight="1">
      <c r="A775" s="112"/>
      <c r="B775" s="117"/>
      <c r="C775" s="129" t="s">
        <v>1016</v>
      </c>
      <c r="D775" s="130">
        <v>4.54</v>
      </c>
      <c r="E775" s="131">
        <v>57.62</v>
      </c>
      <c r="F775" s="136">
        <v>3.8896319999999993</v>
      </c>
      <c r="G775" s="137">
        <v>0.6503680000000007</v>
      </c>
      <c r="H775" s="141"/>
      <c r="I775" s="134" t="s">
        <v>5793</v>
      </c>
      <c r="J775" s="111" t="str">
        <f t="shared" si="1"/>
        <v>#REF!</v>
      </c>
      <c r="K775" s="112"/>
      <c r="L775" s="112"/>
      <c r="M775" s="112"/>
      <c r="N775" s="112"/>
      <c r="O775" s="112"/>
      <c r="P775" s="112"/>
      <c r="Q775" s="116" t="s">
        <v>5698</v>
      </c>
      <c r="R775" s="117"/>
      <c r="S775" s="117"/>
    </row>
    <row r="776" ht="14.25" customHeight="1">
      <c r="A776" s="112"/>
      <c r="B776" s="117"/>
      <c r="C776" s="129" t="s">
        <v>3943</v>
      </c>
      <c r="D776" s="130">
        <v>2.81</v>
      </c>
      <c r="E776" s="131">
        <v>52.0</v>
      </c>
      <c r="F776" s="136">
        <v>3.3074</v>
      </c>
      <c r="G776" s="137">
        <v>-0.49739999999999984</v>
      </c>
      <c r="H776" s="141"/>
      <c r="I776" s="134" t="s">
        <v>5794</v>
      </c>
      <c r="J776" s="111" t="str">
        <f t="shared" si="1"/>
        <v>#REF!</v>
      </c>
      <c r="K776" s="112"/>
      <c r="L776" s="112"/>
      <c r="M776" s="112"/>
      <c r="N776" s="112"/>
      <c r="O776" s="112"/>
      <c r="P776" s="112"/>
      <c r="Q776" s="116" t="s">
        <v>5698</v>
      </c>
      <c r="R776" s="117"/>
      <c r="S776" s="117"/>
    </row>
    <row r="777" ht="14.25" customHeight="1">
      <c r="A777" s="112"/>
      <c r="B777" s="117"/>
      <c r="C777" s="129" t="s">
        <v>4018</v>
      </c>
      <c r="D777" s="130">
        <v>3.39</v>
      </c>
      <c r="E777" s="131">
        <v>51.91</v>
      </c>
      <c r="F777" s="136">
        <v>3.2980759999999996</v>
      </c>
      <c r="G777" s="137">
        <v>0.09192400000000056</v>
      </c>
      <c r="H777" s="141"/>
      <c r="I777" s="134" t="s">
        <v>5794</v>
      </c>
      <c r="J777" s="111" t="str">
        <f t="shared" si="1"/>
        <v>#REF!</v>
      </c>
      <c r="K777" s="112"/>
      <c r="L777" s="112"/>
      <c r="M777" s="112"/>
      <c r="N777" s="112"/>
      <c r="O777" s="112"/>
      <c r="P777" s="112"/>
      <c r="Q777" s="116" t="s">
        <v>5698</v>
      </c>
      <c r="R777" s="117"/>
      <c r="S777" s="117"/>
    </row>
    <row r="778" ht="14.25" customHeight="1">
      <c r="A778" s="112"/>
      <c r="B778" s="117"/>
      <c r="C778" s="129" t="s">
        <v>1404</v>
      </c>
      <c r="D778" s="130">
        <v>3.63</v>
      </c>
      <c r="E778" s="131">
        <v>55.86</v>
      </c>
      <c r="F778" s="136">
        <v>3.707296</v>
      </c>
      <c r="G778" s="137">
        <v>-0.07729600000000003</v>
      </c>
      <c r="H778" s="141"/>
      <c r="I778" s="134" t="s">
        <v>5794</v>
      </c>
      <c r="J778" s="111" t="str">
        <f t="shared" si="1"/>
        <v>#REF!</v>
      </c>
      <c r="K778" s="112"/>
      <c r="L778" s="112"/>
      <c r="M778" s="112"/>
      <c r="N778" s="112"/>
      <c r="O778" s="112"/>
      <c r="P778" s="112"/>
      <c r="Q778" s="116" t="s">
        <v>5698</v>
      </c>
      <c r="R778" s="117"/>
      <c r="S778" s="117"/>
    </row>
    <row r="779" ht="14.25" customHeight="1">
      <c r="A779" s="112"/>
      <c r="B779" s="117"/>
      <c r="C779" s="129" t="s">
        <v>2120</v>
      </c>
      <c r="D779" s="130">
        <v>3.76</v>
      </c>
      <c r="E779" s="131">
        <v>54.38</v>
      </c>
      <c r="F779" s="136">
        <v>3.553968</v>
      </c>
      <c r="G779" s="137">
        <v>0.206032</v>
      </c>
      <c r="H779" s="141"/>
      <c r="I779" s="134" t="s">
        <v>5794</v>
      </c>
      <c r="J779" s="111" t="str">
        <f t="shared" si="1"/>
        <v>#REF!</v>
      </c>
      <c r="K779" s="112"/>
      <c r="L779" s="112"/>
      <c r="M779" s="112"/>
      <c r="N779" s="112"/>
      <c r="O779" s="112"/>
      <c r="P779" s="112"/>
      <c r="Q779" s="116" t="s">
        <v>5698</v>
      </c>
      <c r="R779" s="117"/>
      <c r="S779" s="117"/>
    </row>
    <row r="780" ht="14.25" customHeight="1">
      <c r="A780" s="112"/>
      <c r="B780" s="117"/>
      <c r="C780" s="129" t="s">
        <v>1587</v>
      </c>
      <c r="D780" s="130">
        <v>3.74</v>
      </c>
      <c r="E780" s="131">
        <v>55.39</v>
      </c>
      <c r="F780" s="136">
        <v>3.658604</v>
      </c>
      <c r="G780" s="137">
        <v>0.08139600000000025</v>
      </c>
      <c r="H780" s="141"/>
      <c r="I780" s="134" t="s">
        <v>5793</v>
      </c>
      <c r="J780" s="111" t="str">
        <f t="shared" si="1"/>
        <v>#REF!</v>
      </c>
      <c r="K780" s="112"/>
      <c r="L780" s="112"/>
      <c r="M780" s="112"/>
      <c r="N780" s="112"/>
      <c r="O780" s="112"/>
      <c r="P780" s="112"/>
      <c r="Q780" s="116" t="s">
        <v>5698</v>
      </c>
      <c r="R780" s="117"/>
      <c r="S780" s="117"/>
    </row>
    <row r="781" ht="14.25" customHeight="1">
      <c r="A781" s="112"/>
      <c r="B781" s="117"/>
      <c r="C781" s="129" t="s">
        <v>1128</v>
      </c>
      <c r="D781" s="130">
        <v>3.73</v>
      </c>
      <c r="E781" s="131">
        <v>56.88</v>
      </c>
      <c r="F781" s="136">
        <v>3.812968</v>
      </c>
      <c r="G781" s="137">
        <v>-0.08296800000000015</v>
      </c>
      <c r="H781" s="141"/>
      <c r="I781" s="134" t="s">
        <v>5794</v>
      </c>
      <c r="J781" s="111" t="str">
        <f t="shared" si="1"/>
        <v>#REF!</v>
      </c>
      <c r="K781" s="112"/>
      <c r="L781" s="112"/>
      <c r="M781" s="112"/>
      <c r="N781" s="112"/>
      <c r="O781" s="112"/>
      <c r="P781" s="112"/>
      <c r="Q781" s="116" t="s">
        <v>5698</v>
      </c>
      <c r="R781" s="117"/>
      <c r="S781" s="117"/>
    </row>
    <row r="782" ht="14.25" customHeight="1">
      <c r="A782" s="112"/>
      <c r="B782" s="117"/>
      <c r="C782" s="129" t="s">
        <v>2039</v>
      </c>
      <c r="D782" s="130">
        <v>4.78</v>
      </c>
      <c r="E782" s="131">
        <v>54.53</v>
      </c>
      <c r="F782" s="136">
        <v>3.5695079999999995</v>
      </c>
      <c r="G782" s="137">
        <v>1.2104920000000008</v>
      </c>
      <c r="H782" s="141"/>
      <c r="I782" s="134" t="s">
        <v>5795</v>
      </c>
      <c r="J782" s="111" t="str">
        <f t="shared" si="1"/>
        <v>#REF!</v>
      </c>
      <c r="K782" s="112"/>
      <c r="L782" s="112"/>
      <c r="M782" s="112"/>
      <c r="N782" s="112"/>
      <c r="O782" s="112"/>
      <c r="P782" s="112"/>
      <c r="Q782" s="116" t="s">
        <v>5698</v>
      </c>
      <c r="R782" s="117"/>
      <c r="S782" s="117"/>
    </row>
    <row r="783" ht="14.25" customHeight="1">
      <c r="A783" s="112"/>
      <c r="B783" s="117"/>
      <c r="C783" s="129" t="s">
        <v>2944</v>
      </c>
      <c r="D783" s="130">
        <v>3.4</v>
      </c>
      <c r="E783" s="131">
        <v>53.25</v>
      </c>
      <c r="F783" s="136">
        <v>3.4369</v>
      </c>
      <c r="G783" s="137">
        <v>-0.036900000000000155</v>
      </c>
      <c r="H783" s="141"/>
      <c r="I783" s="134" t="s">
        <v>5795</v>
      </c>
      <c r="J783" s="111" t="str">
        <f t="shared" si="1"/>
        <v>#REF!</v>
      </c>
      <c r="K783" s="112"/>
      <c r="L783" s="112"/>
      <c r="M783" s="112"/>
      <c r="N783" s="112"/>
      <c r="O783" s="112"/>
      <c r="P783" s="112"/>
      <c r="Q783" s="116" t="s">
        <v>5698</v>
      </c>
      <c r="R783" s="117"/>
      <c r="S783" s="117"/>
    </row>
    <row r="784" ht="14.25" customHeight="1">
      <c r="A784" s="112"/>
      <c r="B784" s="117"/>
      <c r="C784" s="129" t="s">
        <v>1295</v>
      </c>
      <c r="D784" s="130">
        <v>3.32</v>
      </c>
      <c r="E784" s="131">
        <v>56.18</v>
      </c>
      <c r="F784" s="136">
        <v>3.7404479999999993</v>
      </c>
      <c r="G784" s="137">
        <v>-0.4204479999999995</v>
      </c>
      <c r="H784" s="141"/>
      <c r="I784" s="134" t="s">
        <v>5793</v>
      </c>
      <c r="J784" s="111" t="str">
        <f t="shared" si="1"/>
        <v>#REF!</v>
      </c>
      <c r="K784" s="112"/>
      <c r="L784" s="112"/>
      <c r="M784" s="112"/>
      <c r="N784" s="112"/>
      <c r="O784" s="112"/>
      <c r="P784" s="112"/>
      <c r="Q784" s="116" t="s">
        <v>5698</v>
      </c>
      <c r="R784" s="117"/>
      <c r="S784" s="117"/>
    </row>
    <row r="785" ht="14.25" customHeight="1">
      <c r="A785" s="112"/>
      <c r="B785" s="117"/>
      <c r="C785" s="129" t="s">
        <v>5437</v>
      </c>
      <c r="D785" s="130">
        <v>4.06</v>
      </c>
      <c r="E785" s="131">
        <v>49.07</v>
      </c>
      <c r="F785" s="136">
        <v>3.0038519999999997</v>
      </c>
      <c r="G785" s="137">
        <v>1.0561479999999999</v>
      </c>
      <c r="H785" s="141"/>
      <c r="I785" s="134" t="s">
        <v>5796</v>
      </c>
      <c r="J785" s="111" t="str">
        <f t="shared" si="1"/>
        <v>#REF!</v>
      </c>
      <c r="K785" s="112"/>
      <c r="L785" s="112"/>
      <c r="M785" s="112"/>
      <c r="N785" s="112"/>
      <c r="O785" s="112"/>
      <c r="P785" s="112"/>
      <c r="Q785" s="116" t="s">
        <v>5698</v>
      </c>
      <c r="R785" s="117"/>
      <c r="S785" s="117"/>
    </row>
    <row r="786" ht="14.25" customHeight="1">
      <c r="A786" s="112"/>
      <c r="B786" s="117"/>
      <c r="C786" s="129" t="s">
        <v>5191</v>
      </c>
      <c r="D786" s="130">
        <v>3.67</v>
      </c>
      <c r="E786" s="131">
        <v>49.91</v>
      </c>
      <c r="F786" s="136">
        <v>3.0908759999999993</v>
      </c>
      <c r="G786" s="137">
        <v>0.5791240000000006</v>
      </c>
      <c r="H786" s="141"/>
      <c r="I786" s="134" t="s">
        <v>5796</v>
      </c>
      <c r="J786" s="111" t="str">
        <f t="shared" si="1"/>
        <v>#REF!</v>
      </c>
      <c r="K786" s="112"/>
      <c r="L786" s="112"/>
      <c r="M786" s="112"/>
      <c r="N786" s="112"/>
      <c r="O786" s="112"/>
      <c r="P786" s="112"/>
      <c r="Q786" s="116" t="s">
        <v>5698</v>
      </c>
      <c r="R786" s="117"/>
      <c r="S786" s="117"/>
    </row>
    <row r="787" ht="14.25" customHeight="1">
      <c r="A787" s="112"/>
      <c r="B787" s="117"/>
      <c r="C787" s="129" t="s">
        <v>5302</v>
      </c>
      <c r="D787" s="130">
        <v>3.0</v>
      </c>
      <c r="E787" s="131">
        <v>49.6</v>
      </c>
      <c r="F787" s="136">
        <v>3.05876</v>
      </c>
      <c r="G787" s="137">
        <v>-0.05875999999999992</v>
      </c>
      <c r="H787" s="141"/>
      <c r="I787" s="134" t="s">
        <v>5796</v>
      </c>
      <c r="J787" s="111" t="str">
        <f t="shared" si="1"/>
        <v>#REF!</v>
      </c>
      <c r="K787" s="112"/>
      <c r="L787" s="112"/>
      <c r="M787" s="112"/>
      <c r="N787" s="112"/>
      <c r="O787" s="112"/>
      <c r="P787" s="112"/>
      <c r="Q787" s="116" t="s">
        <v>5698</v>
      </c>
      <c r="R787" s="117"/>
      <c r="S787" s="117"/>
    </row>
    <row r="788" ht="14.25" customHeight="1">
      <c r="A788" s="112"/>
      <c r="B788" s="117"/>
      <c r="C788" s="129" t="s">
        <v>4407</v>
      </c>
      <c r="D788" s="130">
        <v>5.08</v>
      </c>
      <c r="E788" s="131">
        <v>51.4</v>
      </c>
      <c r="F788" s="136">
        <v>3.2452399999999995</v>
      </c>
      <c r="G788" s="137">
        <v>1.8347600000000006</v>
      </c>
      <c r="H788" s="141"/>
      <c r="I788" s="134" t="s">
        <v>5796</v>
      </c>
      <c r="J788" s="111" t="str">
        <f t="shared" si="1"/>
        <v>#REF!</v>
      </c>
      <c r="K788" s="112"/>
      <c r="L788" s="112"/>
      <c r="M788" s="112"/>
      <c r="N788" s="112"/>
      <c r="O788" s="112"/>
      <c r="P788" s="112"/>
      <c r="Q788" s="116" t="s">
        <v>5698</v>
      </c>
      <c r="R788" s="117"/>
      <c r="S788" s="117"/>
    </row>
    <row r="789" ht="14.25" customHeight="1">
      <c r="A789" s="112"/>
      <c r="B789" s="117"/>
      <c r="C789" s="129" t="s">
        <v>1804</v>
      </c>
      <c r="D789" s="130">
        <v>3.01</v>
      </c>
      <c r="E789" s="131">
        <v>54.94</v>
      </c>
      <c r="F789" s="136">
        <v>3.611983999999999</v>
      </c>
      <c r="G789" s="137">
        <v>-0.6019839999999994</v>
      </c>
      <c r="H789" s="141"/>
      <c r="I789" s="134" t="s">
        <v>5796</v>
      </c>
      <c r="J789" s="111" t="str">
        <f t="shared" si="1"/>
        <v>#REF!</v>
      </c>
      <c r="K789" s="112"/>
      <c r="L789" s="112"/>
      <c r="M789" s="112"/>
      <c r="N789" s="112"/>
      <c r="O789" s="112"/>
      <c r="P789" s="112"/>
      <c r="Q789" s="116" t="s">
        <v>5698</v>
      </c>
      <c r="R789" s="117"/>
      <c r="S789" s="117"/>
    </row>
    <row r="790" ht="14.25" customHeight="1">
      <c r="A790" s="112"/>
      <c r="B790" s="117"/>
      <c r="C790" s="129" t="s">
        <v>2192</v>
      </c>
      <c r="D790" s="130">
        <v>2.46</v>
      </c>
      <c r="E790" s="131">
        <v>54.28</v>
      </c>
      <c r="F790" s="136">
        <v>3.5436080000000003</v>
      </c>
      <c r="G790" s="137">
        <v>-1.0836080000000003</v>
      </c>
      <c r="H790" s="141"/>
      <c r="I790" s="134" t="s">
        <v>5796</v>
      </c>
      <c r="J790" s="111" t="str">
        <f t="shared" si="1"/>
        <v>#REF!</v>
      </c>
      <c r="K790" s="112"/>
      <c r="L790" s="112"/>
      <c r="M790" s="112"/>
      <c r="N790" s="112"/>
      <c r="O790" s="112"/>
      <c r="P790" s="112"/>
      <c r="Q790" s="116" t="s">
        <v>5698</v>
      </c>
      <c r="R790" s="117"/>
      <c r="S790" s="117"/>
    </row>
    <row r="791" ht="14.25" customHeight="1">
      <c r="A791" s="112"/>
      <c r="B791" s="117"/>
      <c r="C791" s="129" t="s">
        <v>5195</v>
      </c>
      <c r="D791" s="130">
        <v>3.42</v>
      </c>
      <c r="E791" s="131">
        <v>49.9</v>
      </c>
      <c r="F791" s="136">
        <v>3.0898399999999993</v>
      </c>
      <c r="G791" s="137">
        <v>0.3301600000000007</v>
      </c>
      <c r="H791" s="141"/>
      <c r="I791" s="134" t="s">
        <v>5796</v>
      </c>
      <c r="J791" s="111" t="str">
        <f t="shared" si="1"/>
        <v>#REF!</v>
      </c>
      <c r="K791" s="112"/>
      <c r="L791" s="112"/>
      <c r="M791" s="112"/>
      <c r="N791" s="112"/>
      <c r="O791" s="112"/>
      <c r="P791" s="112"/>
      <c r="Q791" s="116" t="s">
        <v>5698</v>
      </c>
      <c r="R791" s="117"/>
      <c r="S791" s="117"/>
    </row>
    <row r="792" ht="14.25" customHeight="1">
      <c r="A792" s="112"/>
      <c r="B792" s="117"/>
      <c r="C792" s="129" t="s">
        <v>1768</v>
      </c>
      <c r="D792" s="130">
        <v>3.1</v>
      </c>
      <c r="E792" s="131">
        <v>55.01</v>
      </c>
      <c r="F792" s="136">
        <v>3.6192359999999995</v>
      </c>
      <c r="G792" s="137">
        <v>-0.5192359999999994</v>
      </c>
      <c r="H792" s="141"/>
      <c r="I792" s="134" t="s">
        <v>5797</v>
      </c>
      <c r="J792" s="111" t="str">
        <f t="shared" si="1"/>
        <v>#REF!</v>
      </c>
      <c r="K792" s="112"/>
      <c r="L792" s="112"/>
      <c r="M792" s="112"/>
      <c r="N792" s="112"/>
      <c r="O792" s="112"/>
      <c r="P792" s="112"/>
      <c r="Q792" s="116" t="s">
        <v>5698</v>
      </c>
      <c r="R792" s="117"/>
      <c r="S792" s="117"/>
    </row>
    <row r="793" ht="14.25" customHeight="1">
      <c r="A793" s="112"/>
      <c r="B793" s="117"/>
      <c r="C793" s="129" t="s">
        <v>1074</v>
      </c>
      <c r="D793" s="130">
        <v>4.05</v>
      </c>
      <c r="E793" s="131">
        <v>57.18</v>
      </c>
      <c r="F793" s="136">
        <v>3.8440479999999995</v>
      </c>
      <c r="G793" s="137">
        <v>0.20595200000000036</v>
      </c>
      <c r="H793" s="141"/>
      <c r="I793" s="134" t="s">
        <v>5797</v>
      </c>
      <c r="J793" s="111" t="str">
        <f t="shared" si="1"/>
        <v>#REF!</v>
      </c>
      <c r="K793" s="112"/>
      <c r="L793" s="112"/>
      <c r="M793" s="112"/>
      <c r="N793" s="112"/>
      <c r="O793" s="112"/>
      <c r="P793" s="112"/>
      <c r="Q793" s="116" t="s">
        <v>5698</v>
      </c>
      <c r="R793" s="117"/>
      <c r="S793" s="117"/>
    </row>
    <row r="794" ht="14.25" customHeight="1">
      <c r="A794" s="112"/>
      <c r="B794" s="117"/>
      <c r="C794" s="129" t="s">
        <v>1550</v>
      </c>
      <c r="D794" s="130">
        <v>3.71</v>
      </c>
      <c r="E794" s="131">
        <v>55.5</v>
      </c>
      <c r="F794" s="136">
        <v>3.6699999999999995</v>
      </c>
      <c r="G794" s="137">
        <v>0.04000000000000048</v>
      </c>
      <c r="H794" s="141"/>
      <c r="I794" s="134" t="s">
        <v>5797</v>
      </c>
      <c r="J794" s="111" t="str">
        <f t="shared" si="1"/>
        <v>#REF!</v>
      </c>
      <c r="K794" s="112"/>
      <c r="L794" s="112"/>
      <c r="M794" s="112"/>
      <c r="N794" s="112"/>
      <c r="O794" s="112"/>
      <c r="P794" s="112"/>
      <c r="Q794" s="116" t="s">
        <v>5698</v>
      </c>
      <c r="R794" s="117"/>
      <c r="S794" s="117"/>
    </row>
    <row r="795" ht="14.25" customHeight="1">
      <c r="A795" s="112"/>
      <c r="B795" s="117"/>
      <c r="C795" s="129" t="s">
        <v>1008</v>
      </c>
      <c r="D795" s="130">
        <v>4.01</v>
      </c>
      <c r="E795" s="131">
        <v>57.67</v>
      </c>
      <c r="F795" s="136">
        <v>3.8948120000000004</v>
      </c>
      <c r="G795" s="137">
        <v>0.1151879999999994</v>
      </c>
      <c r="H795" s="141"/>
      <c r="I795" s="134" t="s">
        <v>5797</v>
      </c>
      <c r="J795" s="111" t="str">
        <f t="shared" si="1"/>
        <v>#REF!</v>
      </c>
      <c r="K795" s="112"/>
      <c r="L795" s="112"/>
      <c r="M795" s="112"/>
      <c r="N795" s="112"/>
      <c r="O795" s="112"/>
      <c r="P795" s="112"/>
      <c r="Q795" s="116" t="s">
        <v>5698</v>
      </c>
      <c r="R795" s="117"/>
      <c r="S795" s="117"/>
    </row>
    <row r="796" ht="14.25" customHeight="1">
      <c r="A796" s="112"/>
      <c r="B796" s="117"/>
      <c r="C796" s="129" t="s">
        <v>937</v>
      </c>
      <c r="D796" s="130">
        <v>4.57</v>
      </c>
      <c r="E796" s="131">
        <v>58.61</v>
      </c>
      <c r="F796" s="136">
        <v>3.9921959999999994</v>
      </c>
      <c r="G796" s="137">
        <v>0.5778040000000009</v>
      </c>
      <c r="H796" s="141"/>
      <c r="I796" s="134" t="s">
        <v>5797</v>
      </c>
      <c r="J796" s="111" t="str">
        <f t="shared" si="1"/>
        <v>#REF!</v>
      </c>
      <c r="K796" s="112"/>
      <c r="L796" s="112"/>
      <c r="M796" s="112"/>
      <c r="N796" s="112"/>
      <c r="O796" s="112"/>
      <c r="P796" s="112"/>
      <c r="Q796" s="116" t="s">
        <v>5698</v>
      </c>
      <c r="R796" s="117"/>
      <c r="S796" s="117"/>
    </row>
    <row r="797" ht="14.25" customHeight="1">
      <c r="A797" s="112"/>
      <c r="B797" s="117"/>
      <c r="C797" s="129" t="s">
        <v>1082</v>
      </c>
      <c r="D797" s="130">
        <v>4.41</v>
      </c>
      <c r="E797" s="131">
        <v>57.14</v>
      </c>
      <c r="F797" s="136">
        <v>3.839904</v>
      </c>
      <c r="G797" s="137">
        <v>0.5700959999999999</v>
      </c>
      <c r="H797" s="141"/>
      <c r="I797" s="134" t="s">
        <v>5797</v>
      </c>
      <c r="J797" s="111" t="str">
        <f t="shared" si="1"/>
        <v>#REF!</v>
      </c>
      <c r="K797" s="112"/>
      <c r="L797" s="112"/>
      <c r="M797" s="112"/>
      <c r="N797" s="112"/>
      <c r="O797" s="112"/>
      <c r="P797" s="112"/>
      <c r="Q797" s="116" t="s">
        <v>5698</v>
      </c>
      <c r="R797" s="117"/>
      <c r="S797" s="117"/>
    </row>
    <row r="798" ht="14.25" customHeight="1">
      <c r="A798" s="112"/>
      <c r="B798" s="117"/>
      <c r="C798" s="129" t="s">
        <v>1238</v>
      </c>
      <c r="D798" s="130">
        <v>4.39</v>
      </c>
      <c r="E798" s="131">
        <v>56.36</v>
      </c>
      <c r="F798" s="136">
        <v>3.759096</v>
      </c>
      <c r="G798" s="137">
        <v>0.6309039999999997</v>
      </c>
      <c r="H798" s="141"/>
      <c r="I798" s="134" t="s">
        <v>5797</v>
      </c>
      <c r="J798" s="111" t="str">
        <f t="shared" si="1"/>
        <v>#REF!</v>
      </c>
      <c r="K798" s="112"/>
      <c r="L798" s="112"/>
      <c r="M798" s="112"/>
      <c r="N798" s="112"/>
      <c r="O798" s="112"/>
      <c r="P798" s="112"/>
      <c r="Q798" s="116" t="s">
        <v>5698</v>
      </c>
      <c r="R798" s="117"/>
      <c r="S798" s="117"/>
    </row>
    <row r="799" ht="14.25" customHeight="1">
      <c r="A799" s="112"/>
      <c r="B799" s="117"/>
      <c r="C799" s="129" t="s">
        <v>3836</v>
      </c>
      <c r="D799" s="130">
        <v>2.72</v>
      </c>
      <c r="E799" s="131">
        <v>52.13</v>
      </c>
      <c r="F799" s="136">
        <v>3.3208680000000004</v>
      </c>
      <c r="G799" s="137">
        <v>-0.6008680000000002</v>
      </c>
      <c r="H799" s="141"/>
      <c r="I799" s="134" t="s">
        <v>5797</v>
      </c>
      <c r="J799" s="111" t="str">
        <f t="shared" si="1"/>
        <v>#REF!</v>
      </c>
      <c r="K799" s="112"/>
      <c r="L799" s="112"/>
      <c r="M799" s="112"/>
      <c r="N799" s="112"/>
      <c r="O799" s="112"/>
      <c r="P799" s="112"/>
      <c r="Q799" s="116" t="s">
        <v>5698</v>
      </c>
      <c r="R799" s="117"/>
      <c r="S799" s="117"/>
    </row>
    <row r="800" ht="14.25" customHeight="1">
      <c r="A800" s="112"/>
      <c r="B800" s="117"/>
      <c r="C800" s="129" t="s">
        <v>967</v>
      </c>
      <c r="D800" s="130">
        <v>5.63</v>
      </c>
      <c r="E800" s="131">
        <v>58.15</v>
      </c>
      <c r="F800" s="136">
        <v>3.9445399999999995</v>
      </c>
      <c r="G800" s="137">
        <v>1.6854600000000004</v>
      </c>
      <c r="H800" s="141"/>
      <c r="I800" s="134" t="s">
        <v>5797</v>
      </c>
      <c r="J800" s="111" t="str">
        <f t="shared" si="1"/>
        <v>#REF!</v>
      </c>
      <c r="K800" s="112"/>
      <c r="L800" s="112"/>
      <c r="M800" s="112"/>
      <c r="N800" s="112"/>
      <c r="O800" s="112"/>
      <c r="P800" s="112"/>
      <c r="Q800" s="116" t="s">
        <v>5698</v>
      </c>
      <c r="R800" s="117"/>
      <c r="S800" s="117"/>
    </row>
    <row r="801" ht="14.25" customHeight="1">
      <c r="A801" s="112"/>
      <c r="B801" s="117"/>
      <c r="C801" s="129" t="s">
        <v>2795</v>
      </c>
      <c r="D801" s="130">
        <v>4.35</v>
      </c>
      <c r="E801" s="131">
        <v>53.44</v>
      </c>
      <c r="F801" s="136">
        <v>3.456584</v>
      </c>
      <c r="G801" s="137">
        <v>0.8934159999999998</v>
      </c>
      <c r="H801" s="141"/>
      <c r="I801" s="134" t="s">
        <v>5797</v>
      </c>
      <c r="J801" s="111" t="str">
        <f t="shared" si="1"/>
        <v>#REF!</v>
      </c>
      <c r="K801" s="112"/>
      <c r="L801" s="112"/>
      <c r="M801" s="112"/>
      <c r="N801" s="112"/>
      <c r="O801" s="112"/>
      <c r="P801" s="112"/>
      <c r="Q801" s="116" t="s">
        <v>5698</v>
      </c>
      <c r="R801" s="117"/>
      <c r="S801" s="117"/>
    </row>
    <row r="802" ht="14.25" customHeight="1">
      <c r="A802" s="112"/>
      <c r="B802" s="117"/>
      <c r="C802" s="129" t="s">
        <v>2344</v>
      </c>
      <c r="D802" s="130">
        <v>3.27</v>
      </c>
      <c r="E802" s="131">
        <v>54.06</v>
      </c>
      <c r="F802" s="136">
        <v>3.5208160000000004</v>
      </c>
      <c r="G802" s="137">
        <v>-0.25081600000000037</v>
      </c>
      <c r="H802" s="141"/>
      <c r="I802" s="134" t="s">
        <v>5797</v>
      </c>
      <c r="J802" s="111" t="str">
        <f t="shared" si="1"/>
        <v>#REF!</v>
      </c>
      <c r="K802" s="112"/>
      <c r="L802" s="112"/>
      <c r="M802" s="112"/>
      <c r="N802" s="112"/>
      <c r="O802" s="112"/>
      <c r="P802" s="112"/>
      <c r="Q802" s="116" t="s">
        <v>5698</v>
      </c>
      <c r="R802" s="117"/>
      <c r="S802" s="117"/>
    </row>
    <row r="803" ht="14.25" customHeight="1">
      <c r="A803" s="112"/>
      <c r="B803" s="117"/>
      <c r="C803" s="129" t="s">
        <v>3715</v>
      </c>
      <c r="D803" s="130">
        <v>4.06</v>
      </c>
      <c r="E803" s="131">
        <v>52.28</v>
      </c>
      <c r="F803" s="136">
        <v>3.336408</v>
      </c>
      <c r="G803" s="137">
        <v>0.7235919999999996</v>
      </c>
      <c r="H803" s="141"/>
      <c r="I803" s="134" t="s">
        <v>5797</v>
      </c>
      <c r="J803" s="111" t="str">
        <f t="shared" si="1"/>
        <v>#REF!</v>
      </c>
      <c r="K803" s="112"/>
      <c r="L803" s="112"/>
      <c r="M803" s="112"/>
      <c r="N803" s="112"/>
      <c r="O803" s="112"/>
      <c r="P803" s="112"/>
      <c r="Q803" s="116" t="s">
        <v>5698</v>
      </c>
      <c r="R803" s="117"/>
      <c r="S803" s="117"/>
    </row>
    <row r="804" ht="14.25" customHeight="1">
      <c r="A804" s="112"/>
      <c r="B804" s="117"/>
      <c r="C804" s="129" t="s">
        <v>2014</v>
      </c>
      <c r="D804" s="130">
        <v>3.43</v>
      </c>
      <c r="E804" s="131">
        <v>54.56</v>
      </c>
      <c r="F804" s="136">
        <v>3.5726160000000005</v>
      </c>
      <c r="G804" s="137">
        <v>-0.1426160000000003</v>
      </c>
      <c r="H804" s="141"/>
      <c r="I804" s="134" t="s">
        <v>5797</v>
      </c>
      <c r="J804" s="111" t="str">
        <f t="shared" si="1"/>
        <v>#REF!</v>
      </c>
      <c r="K804" s="112"/>
      <c r="L804" s="112"/>
      <c r="M804" s="112"/>
      <c r="N804" s="112"/>
      <c r="O804" s="112"/>
      <c r="P804" s="112"/>
      <c r="Q804" s="116" t="s">
        <v>5698</v>
      </c>
      <c r="R804" s="117"/>
      <c r="S804" s="117"/>
    </row>
    <row r="805" ht="14.25" customHeight="1">
      <c r="A805" s="112"/>
      <c r="B805" s="117"/>
      <c r="C805" s="129" t="s">
        <v>2469</v>
      </c>
      <c r="D805" s="130">
        <v>3.58</v>
      </c>
      <c r="E805" s="131">
        <v>53.86</v>
      </c>
      <c r="F805" s="136">
        <v>3.5000959999999997</v>
      </c>
      <c r="G805" s="137">
        <v>0.07990400000000042</v>
      </c>
      <c r="H805" s="141"/>
      <c r="I805" s="134" t="s">
        <v>5797</v>
      </c>
      <c r="J805" s="111" t="str">
        <f t="shared" si="1"/>
        <v>#REF!</v>
      </c>
      <c r="K805" s="112"/>
      <c r="L805" s="112"/>
      <c r="M805" s="112"/>
      <c r="N805" s="112"/>
      <c r="O805" s="112"/>
      <c r="P805" s="112"/>
      <c r="Q805" s="116" t="s">
        <v>5698</v>
      </c>
      <c r="R805" s="117"/>
      <c r="S805" s="117"/>
    </row>
    <row r="806" ht="14.25" customHeight="1">
      <c r="A806" s="112"/>
      <c r="B806" s="117"/>
      <c r="C806" s="129" t="s">
        <v>1314</v>
      </c>
      <c r="D806" s="130">
        <v>3.15</v>
      </c>
      <c r="E806" s="131">
        <v>56.12</v>
      </c>
      <c r="F806" s="136">
        <v>3.734231999999999</v>
      </c>
      <c r="G806" s="137">
        <v>-0.5842319999999992</v>
      </c>
      <c r="H806" s="141"/>
      <c r="I806" s="134" t="s">
        <v>5797</v>
      </c>
      <c r="J806" s="111" t="str">
        <f t="shared" si="1"/>
        <v>#REF!</v>
      </c>
      <c r="K806" s="112"/>
      <c r="L806" s="112"/>
      <c r="M806" s="112"/>
      <c r="N806" s="112"/>
      <c r="O806" s="112"/>
      <c r="P806" s="112"/>
      <c r="Q806" s="116" t="s">
        <v>5698</v>
      </c>
      <c r="R806" s="117"/>
      <c r="S806" s="117"/>
    </row>
    <row r="807" ht="14.25" customHeight="1">
      <c r="A807" s="112"/>
      <c r="B807" s="117"/>
      <c r="C807" s="129" t="s">
        <v>107</v>
      </c>
      <c r="D807" s="130">
        <v>3.57</v>
      </c>
      <c r="E807" s="131">
        <v>54.81</v>
      </c>
      <c r="F807" s="136">
        <v>3.5985159999999996</v>
      </c>
      <c r="G807" s="137">
        <v>-0.028515999999999764</v>
      </c>
      <c r="H807" s="141"/>
      <c r="I807" s="134" t="s">
        <v>5757</v>
      </c>
      <c r="J807" s="111" t="str">
        <f t="shared" si="1"/>
        <v>#REF!</v>
      </c>
      <c r="K807" s="112"/>
      <c r="L807" s="112"/>
      <c r="M807" s="112"/>
      <c r="N807" s="112"/>
      <c r="O807" s="112"/>
      <c r="P807" s="112"/>
      <c r="Q807" s="116" t="s">
        <v>5698</v>
      </c>
      <c r="R807" s="117"/>
      <c r="S807" s="117"/>
    </row>
    <row r="808" ht="14.25" customHeight="1">
      <c r="A808" s="112"/>
      <c r="B808" s="117"/>
      <c r="C808" s="129" t="s">
        <v>1051</v>
      </c>
      <c r="D808" s="130">
        <v>4.32</v>
      </c>
      <c r="E808" s="131">
        <v>57.3</v>
      </c>
      <c r="F808" s="136">
        <v>3.85648</v>
      </c>
      <c r="G808" s="137">
        <v>0.4635200000000004</v>
      </c>
      <c r="H808" s="141"/>
      <c r="I808" s="134" t="s">
        <v>5797</v>
      </c>
      <c r="J808" s="111" t="str">
        <f t="shared" si="1"/>
        <v>#REF!</v>
      </c>
      <c r="K808" s="112"/>
      <c r="L808" s="112"/>
      <c r="M808" s="112"/>
      <c r="N808" s="112"/>
      <c r="O808" s="112"/>
      <c r="P808" s="112"/>
      <c r="Q808" s="116" t="s">
        <v>5698</v>
      </c>
      <c r="R808" s="117"/>
      <c r="S808" s="117"/>
    </row>
    <row r="809" ht="14.25" customHeight="1">
      <c r="A809" s="112"/>
      <c r="B809" s="117"/>
      <c r="C809" s="129" t="s">
        <v>1992</v>
      </c>
      <c r="D809" s="130">
        <v>3.7</v>
      </c>
      <c r="E809" s="131">
        <v>54.6</v>
      </c>
      <c r="F809" s="136">
        <v>3.5767599999999997</v>
      </c>
      <c r="G809" s="137">
        <v>0.12324000000000046</v>
      </c>
      <c r="H809" s="141"/>
      <c r="I809" s="134" t="s">
        <v>5797</v>
      </c>
      <c r="J809" s="111" t="str">
        <f t="shared" si="1"/>
        <v>#REF!</v>
      </c>
      <c r="K809" s="112"/>
      <c r="L809" s="112"/>
      <c r="M809" s="112"/>
      <c r="N809" s="112"/>
      <c r="O809" s="112"/>
      <c r="P809" s="112"/>
      <c r="Q809" s="116" t="s">
        <v>5698</v>
      </c>
      <c r="R809" s="117"/>
      <c r="S809" s="117"/>
    </row>
    <row r="810" ht="14.25" customHeight="1">
      <c r="A810" s="112"/>
      <c r="B810" s="117"/>
      <c r="C810" s="129" t="s">
        <v>941</v>
      </c>
      <c r="D810" s="130">
        <v>4.48</v>
      </c>
      <c r="E810" s="131">
        <v>58.56</v>
      </c>
      <c r="F810" s="136">
        <v>3.987016</v>
      </c>
      <c r="G810" s="137">
        <v>0.4929840000000003</v>
      </c>
      <c r="H810" s="141"/>
      <c r="I810" s="134" t="s">
        <v>5797</v>
      </c>
      <c r="J810" s="111" t="str">
        <f t="shared" si="1"/>
        <v>#REF!</v>
      </c>
      <c r="K810" s="112"/>
      <c r="L810" s="112"/>
      <c r="M810" s="112"/>
      <c r="N810" s="112"/>
      <c r="O810" s="112"/>
      <c r="P810" s="112"/>
      <c r="Q810" s="116" t="s">
        <v>5698</v>
      </c>
      <c r="R810" s="117"/>
      <c r="S810" s="117"/>
    </row>
    <row r="811" ht="14.25" customHeight="1">
      <c r="A811" s="112"/>
      <c r="B811" s="117"/>
      <c r="C811" s="129" t="s">
        <v>1390</v>
      </c>
      <c r="D811" s="130">
        <v>3.44</v>
      </c>
      <c r="E811" s="131">
        <v>55.88</v>
      </c>
      <c r="F811" s="136">
        <v>3.709368</v>
      </c>
      <c r="G811" s="137">
        <v>-0.26936800000000005</v>
      </c>
      <c r="H811" s="141"/>
      <c r="I811" s="134" t="s">
        <v>5797</v>
      </c>
      <c r="J811" s="111" t="str">
        <f t="shared" si="1"/>
        <v>#REF!</v>
      </c>
      <c r="K811" s="112"/>
      <c r="L811" s="112"/>
      <c r="M811" s="112"/>
      <c r="N811" s="112"/>
      <c r="O811" s="112"/>
      <c r="P811" s="112"/>
      <c r="Q811" s="116" t="s">
        <v>5698</v>
      </c>
      <c r="R811" s="117"/>
      <c r="S811" s="117"/>
    </row>
    <row r="812" ht="14.25" customHeight="1">
      <c r="A812" s="112"/>
      <c r="B812" s="117"/>
      <c r="C812" s="129" t="s">
        <v>1091</v>
      </c>
      <c r="D812" s="130">
        <v>4.17</v>
      </c>
      <c r="E812" s="131">
        <v>57.1</v>
      </c>
      <c r="F812" s="136">
        <v>3.83576</v>
      </c>
      <c r="G812" s="137">
        <v>0.33423999999999987</v>
      </c>
      <c r="H812" s="141"/>
      <c r="I812" s="134" t="s">
        <v>5797</v>
      </c>
      <c r="J812" s="111" t="str">
        <f t="shared" si="1"/>
        <v>#REF!</v>
      </c>
      <c r="K812" s="112"/>
      <c r="L812" s="112"/>
      <c r="M812" s="112"/>
      <c r="N812" s="112"/>
      <c r="O812" s="112"/>
      <c r="P812" s="112"/>
      <c r="Q812" s="116" t="s">
        <v>5698</v>
      </c>
      <c r="R812" s="117"/>
      <c r="S812" s="117"/>
    </row>
    <row r="813" ht="14.25" customHeight="1">
      <c r="A813" s="112"/>
      <c r="B813" s="117"/>
      <c r="C813" s="129" t="s">
        <v>1254</v>
      </c>
      <c r="D813" s="130">
        <v>5.18</v>
      </c>
      <c r="E813" s="131">
        <v>56.31</v>
      </c>
      <c r="F813" s="136">
        <v>3.753916</v>
      </c>
      <c r="G813" s="137">
        <v>1.426084</v>
      </c>
      <c r="H813" s="141"/>
      <c r="I813" s="134" t="s">
        <v>5797</v>
      </c>
      <c r="J813" s="111" t="str">
        <f t="shared" si="1"/>
        <v>#REF!</v>
      </c>
      <c r="K813" s="112"/>
      <c r="L813" s="112"/>
      <c r="M813" s="112"/>
      <c r="N813" s="112"/>
      <c r="O813" s="112"/>
      <c r="P813" s="112"/>
      <c r="Q813" s="116" t="s">
        <v>5698</v>
      </c>
      <c r="R813" s="117"/>
      <c r="S813" s="117"/>
    </row>
    <row r="814" ht="14.25" customHeight="1">
      <c r="A814" s="112"/>
      <c r="B814" s="117"/>
      <c r="C814" s="129" t="s">
        <v>1800</v>
      </c>
      <c r="D814" s="130">
        <v>3.24</v>
      </c>
      <c r="E814" s="131">
        <v>54.95</v>
      </c>
      <c r="F814" s="136">
        <v>3.61302</v>
      </c>
      <c r="G814" s="137">
        <v>-0.3730199999999999</v>
      </c>
      <c r="H814" s="141"/>
      <c r="I814" s="134" t="s">
        <v>5797</v>
      </c>
      <c r="J814" s="111" t="str">
        <f t="shared" si="1"/>
        <v>#REF!</v>
      </c>
      <c r="K814" s="112"/>
      <c r="L814" s="112"/>
      <c r="M814" s="112"/>
      <c r="N814" s="112"/>
      <c r="O814" s="112"/>
      <c r="P814" s="112"/>
      <c r="Q814" s="116" t="s">
        <v>5698</v>
      </c>
      <c r="R814" s="117"/>
      <c r="S814" s="117"/>
    </row>
    <row r="815" ht="14.25" customHeight="1">
      <c r="A815" s="112"/>
      <c r="B815" s="117"/>
      <c r="C815" s="129" t="s">
        <v>1419</v>
      </c>
      <c r="D815" s="130">
        <v>4.36</v>
      </c>
      <c r="E815" s="131">
        <v>55.81</v>
      </c>
      <c r="F815" s="136">
        <v>3.7021159999999997</v>
      </c>
      <c r="G815" s="137">
        <v>0.6578840000000006</v>
      </c>
      <c r="H815" s="141"/>
      <c r="I815" s="134" t="s">
        <v>5797</v>
      </c>
      <c r="J815" s="111" t="str">
        <f t="shared" si="1"/>
        <v>#REF!</v>
      </c>
      <c r="K815" s="112"/>
      <c r="L815" s="112"/>
      <c r="M815" s="112"/>
      <c r="N815" s="112"/>
      <c r="O815" s="112"/>
      <c r="P815" s="112"/>
      <c r="Q815" s="116" t="s">
        <v>5698</v>
      </c>
      <c r="R815" s="117"/>
      <c r="S815" s="117"/>
    </row>
    <row r="816" ht="14.25" customHeight="1">
      <c r="A816" s="112"/>
      <c r="B816" s="117"/>
      <c r="C816" s="129" t="s">
        <v>1207</v>
      </c>
      <c r="D816" s="130">
        <v>4.5</v>
      </c>
      <c r="E816" s="131">
        <v>56.47</v>
      </c>
      <c r="F816" s="136">
        <v>3.7704919999999995</v>
      </c>
      <c r="G816" s="137">
        <v>0.7295080000000005</v>
      </c>
      <c r="H816" s="141"/>
      <c r="I816" s="134" t="s">
        <v>5797</v>
      </c>
      <c r="J816" s="111" t="str">
        <f t="shared" si="1"/>
        <v>#REF!</v>
      </c>
      <c r="K816" s="112"/>
      <c r="L816" s="112"/>
      <c r="M816" s="112"/>
      <c r="N816" s="112"/>
      <c r="O816" s="112"/>
      <c r="P816" s="112"/>
      <c r="Q816" s="116" t="s">
        <v>5698</v>
      </c>
      <c r="R816" s="117"/>
      <c r="S816" s="117"/>
    </row>
    <row r="817" ht="14.25" customHeight="1">
      <c r="A817" s="112"/>
      <c r="B817" s="117"/>
      <c r="C817" s="129" t="s">
        <v>1751</v>
      </c>
      <c r="D817" s="130">
        <v>4.02</v>
      </c>
      <c r="E817" s="131">
        <v>55.05</v>
      </c>
      <c r="F817" s="136">
        <v>3.6233799999999996</v>
      </c>
      <c r="G817" s="137">
        <v>0.39662</v>
      </c>
      <c r="H817" s="141"/>
      <c r="I817" s="134" t="s">
        <v>5797</v>
      </c>
      <c r="J817" s="111" t="str">
        <f t="shared" si="1"/>
        <v>#REF!</v>
      </c>
      <c r="K817" s="112"/>
      <c r="L817" s="112"/>
      <c r="M817" s="112"/>
      <c r="N817" s="112"/>
      <c r="O817" s="112"/>
      <c r="P817" s="112"/>
      <c r="Q817" s="116" t="s">
        <v>5698</v>
      </c>
      <c r="R817" s="117"/>
      <c r="S817" s="117"/>
    </row>
    <row r="818" ht="14.25" customHeight="1">
      <c r="A818" s="112"/>
      <c r="B818" s="117"/>
      <c r="C818" s="129" t="s">
        <v>2310</v>
      </c>
      <c r="D818" s="130">
        <v>4.02</v>
      </c>
      <c r="E818" s="131">
        <v>54.11</v>
      </c>
      <c r="F818" s="136">
        <v>3.5259959999999997</v>
      </c>
      <c r="G818" s="137">
        <v>0.4940039999999999</v>
      </c>
      <c r="H818" s="141"/>
      <c r="I818" s="134" t="s">
        <v>5797</v>
      </c>
      <c r="J818" s="111" t="str">
        <f t="shared" si="1"/>
        <v>#REF!</v>
      </c>
      <c r="K818" s="112"/>
      <c r="L818" s="112"/>
      <c r="M818" s="112"/>
      <c r="N818" s="112"/>
      <c r="O818" s="112"/>
      <c r="P818" s="112"/>
      <c r="Q818" s="116" t="s">
        <v>5698</v>
      </c>
      <c r="R818" s="117"/>
      <c r="S818" s="117"/>
    </row>
    <row r="819" ht="14.25" customHeight="1">
      <c r="A819" s="112"/>
      <c r="B819" s="117"/>
      <c r="C819" s="129" t="s">
        <v>1608</v>
      </c>
      <c r="D819" s="130">
        <v>4.35</v>
      </c>
      <c r="E819" s="131">
        <v>55.34</v>
      </c>
      <c r="F819" s="136">
        <v>3.653424</v>
      </c>
      <c r="G819" s="137">
        <v>0.6965759999999999</v>
      </c>
      <c r="H819" s="141"/>
      <c r="I819" s="134" t="s">
        <v>5797</v>
      </c>
      <c r="J819" s="111" t="str">
        <f t="shared" si="1"/>
        <v>#REF!</v>
      </c>
      <c r="K819" s="112"/>
      <c r="L819" s="112"/>
      <c r="M819" s="112"/>
      <c r="N819" s="112"/>
      <c r="O819" s="112"/>
      <c r="P819" s="112"/>
      <c r="Q819" s="116" t="s">
        <v>5698</v>
      </c>
      <c r="R819" s="117"/>
      <c r="S819" s="117"/>
    </row>
    <row r="820" ht="14.25" customHeight="1">
      <c r="A820" s="112"/>
      <c r="B820" s="117"/>
      <c r="C820" s="129" t="s">
        <v>2802</v>
      </c>
      <c r="D820" s="130">
        <v>3.57</v>
      </c>
      <c r="E820" s="131">
        <v>53.43</v>
      </c>
      <c r="F820" s="136">
        <v>3.455548</v>
      </c>
      <c r="G820" s="137">
        <v>0.114452</v>
      </c>
      <c r="H820" s="141"/>
      <c r="I820" s="134" t="s">
        <v>5798</v>
      </c>
      <c r="J820" s="111" t="str">
        <f t="shared" si="1"/>
        <v>#REF!</v>
      </c>
      <c r="K820" s="112"/>
      <c r="L820" s="112"/>
      <c r="M820" s="112"/>
      <c r="N820" s="112"/>
      <c r="O820" s="112"/>
      <c r="P820" s="112"/>
      <c r="Q820" s="116" t="s">
        <v>5698</v>
      </c>
      <c r="R820" s="117"/>
      <c r="S820" s="117"/>
    </row>
    <row r="821" ht="14.25" customHeight="1">
      <c r="A821" s="112"/>
      <c r="B821" s="117"/>
      <c r="C821" s="129" t="s">
        <v>4241</v>
      </c>
      <c r="D821" s="130">
        <v>2.81</v>
      </c>
      <c r="E821" s="131">
        <v>51.61</v>
      </c>
      <c r="F821" s="136">
        <v>3.2669959999999993</v>
      </c>
      <c r="G821" s="137">
        <v>-0.4569959999999993</v>
      </c>
      <c r="H821" s="141"/>
      <c r="I821" s="134" t="s">
        <v>5799</v>
      </c>
      <c r="J821" s="111" t="str">
        <f t="shared" si="1"/>
        <v>#REF!</v>
      </c>
      <c r="K821" s="112"/>
      <c r="L821" s="112"/>
      <c r="M821" s="112"/>
      <c r="N821" s="112"/>
      <c r="O821" s="112"/>
      <c r="P821" s="112"/>
      <c r="Q821" s="116" t="s">
        <v>5698</v>
      </c>
      <c r="R821" s="117"/>
      <c r="S821" s="117"/>
    </row>
    <row r="822" ht="14.25" customHeight="1">
      <c r="A822" s="112"/>
      <c r="B822" s="117"/>
      <c r="C822" s="129" t="s">
        <v>4773</v>
      </c>
      <c r="D822" s="130">
        <v>3.56</v>
      </c>
      <c r="E822" s="131">
        <v>50.8</v>
      </c>
      <c r="F822" s="136">
        <v>3.18308</v>
      </c>
      <c r="G822" s="137">
        <v>0.37692000000000014</v>
      </c>
      <c r="H822" s="141"/>
      <c r="I822" s="134" t="s">
        <v>5800</v>
      </c>
      <c r="J822" s="111" t="str">
        <f t="shared" si="1"/>
        <v>#REF!</v>
      </c>
      <c r="K822" s="112"/>
      <c r="L822" s="112"/>
      <c r="M822" s="112"/>
      <c r="N822" s="112"/>
      <c r="O822" s="112"/>
      <c r="P822" s="112"/>
      <c r="Q822" s="116" t="s">
        <v>5698</v>
      </c>
      <c r="R822" s="117"/>
      <c r="S822" s="117"/>
    </row>
    <row r="823" ht="14.25" customHeight="1">
      <c r="A823" s="112"/>
      <c r="B823" s="117"/>
      <c r="C823" s="129" t="s">
        <v>5576</v>
      </c>
      <c r="D823" s="130">
        <v>2.53</v>
      </c>
      <c r="E823" s="131">
        <v>47.73</v>
      </c>
      <c r="F823" s="136">
        <v>2.8650279999999992</v>
      </c>
      <c r="G823" s="137">
        <v>-0.33502799999999944</v>
      </c>
      <c r="H823" s="141"/>
      <c r="I823" s="134" t="s">
        <v>5801</v>
      </c>
      <c r="J823" s="111" t="str">
        <f t="shared" si="1"/>
        <v>#REF!</v>
      </c>
      <c r="K823" s="112"/>
      <c r="L823" s="112"/>
      <c r="M823" s="112"/>
      <c r="N823" s="112"/>
      <c r="O823" s="112"/>
      <c r="P823" s="112"/>
      <c r="Q823" s="116" t="s">
        <v>5698</v>
      </c>
      <c r="R823" s="117"/>
      <c r="S823" s="117"/>
    </row>
    <row r="824" ht="14.25" customHeight="1">
      <c r="A824" s="112"/>
      <c r="B824" s="117"/>
      <c r="C824" s="129" t="s">
        <v>3552</v>
      </c>
      <c r="D824" s="130">
        <v>3.53</v>
      </c>
      <c r="E824" s="131">
        <v>52.48</v>
      </c>
      <c r="F824" s="136">
        <v>3.357128</v>
      </c>
      <c r="G824" s="137">
        <v>0.17287199999999991</v>
      </c>
      <c r="H824" s="141"/>
      <c r="I824" s="134" t="s">
        <v>5801</v>
      </c>
      <c r="J824" s="111" t="str">
        <f t="shared" si="1"/>
        <v>#REF!</v>
      </c>
      <c r="K824" s="112"/>
      <c r="L824" s="112"/>
      <c r="M824" s="112"/>
      <c r="N824" s="112"/>
      <c r="O824" s="112"/>
      <c r="P824" s="112"/>
      <c r="Q824" s="116" t="s">
        <v>5698</v>
      </c>
      <c r="R824" s="117"/>
      <c r="S824" s="117"/>
    </row>
    <row r="825" ht="14.25" customHeight="1">
      <c r="A825" s="112"/>
      <c r="B825" s="117"/>
      <c r="C825" s="129" t="s">
        <v>5229</v>
      </c>
      <c r="D825" s="130">
        <v>4.16</v>
      </c>
      <c r="E825" s="131">
        <v>49.8</v>
      </c>
      <c r="F825" s="136">
        <v>3.0794799999999998</v>
      </c>
      <c r="G825" s="137">
        <v>1.0805200000000004</v>
      </c>
      <c r="H825" s="141"/>
      <c r="I825" s="134" t="s">
        <v>5802</v>
      </c>
      <c r="J825" s="111" t="str">
        <f t="shared" si="1"/>
        <v>#REF!</v>
      </c>
      <c r="K825" s="112"/>
      <c r="L825" s="112"/>
      <c r="M825" s="112"/>
      <c r="N825" s="112"/>
      <c r="O825" s="112"/>
      <c r="P825" s="112"/>
      <c r="Q825" s="116" t="s">
        <v>5698</v>
      </c>
      <c r="R825" s="117"/>
      <c r="S825" s="117"/>
    </row>
    <row r="826" ht="14.25" customHeight="1">
      <c r="A826" s="112"/>
      <c r="B826" s="117"/>
      <c r="C826" s="129" t="s">
        <v>2781</v>
      </c>
      <c r="D826" s="130">
        <v>4.22</v>
      </c>
      <c r="E826" s="131">
        <v>53.45</v>
      </c>
      <c r="F826" s="136">
        <v>3.45762</v>
      </c>
      <c r="G826" s="137">
        <v>0.7623799999999998</v>
      </c>
      <c r="H826" s="141"/>
      <c r="I826" s="134" t="s">
        <v>5799</v>
      </c>
      <c r="J826" s="111" t="str">
        <f t="shared" si="1"/>
        <v>#REF!</v>
      </c>
      <c r="K826" s="112"/>
      <c r="L826" s="112"/>
      <c r="M826" s="112"/>
      <c r="N826" s="112"/>
      <c r="O826" s="112"/>
      <c r="P826" s="112"/>
      <c r="Q826" s="116" t="s">
        <v>5698</v>
      </c>
      <c r="R826" s="117"/>
      <c r="S826" s="117"/>
    </row>
    <row r="827" ht="14.25" customHeight="1">
      <c r="A827" s="112"/>
      <c r="B827" s="117"/>
      <c r="C827" s="129" t="s">
        <v>3864</v>
      </c>
      <c r="D827" s="130">
        <v>3.35</v>
      </c>
      <c r="E827" s="131">
        <v>52.09</v>
      </c>
      <c r="F827" s="136">
        <v>3.3167240000000002</v>
      </c>
      <c r="G827" s="137">
        <v>0.03327599999999986</v>
      </c>
      <c r="H827" s="141"/>
      <c r="I827" s="134" t="s">
        <v>5799</v>
      </c>
      <c r="J827" s="111" t="str">
        <f t="shared" si="1"/>
        <v>#REF!</v>
      </c>
      <c r="K827" s="112"/>
      <c r="L827" s="112"/>
      <c r="M827" s="112"/>
      <c r="N827" s="112"/>
      <c r="O827" s="112"/>
      <c r="P827" s="112"/>
      <c r="Q827" s="116" t="s">
        <v>5698</v>
      </c>
      <c r="R827" s="117"/>
      <c r="S827" s="117"/>
    </row>
    <row r="828" ht="14.25" customHeight="1">
      <c r="A828" s="112"/>
      <c r="B828" s="117"/>
      <c r="C828" s="129" t="s">
        <v>4812</v>
      </c>
      <c r="D828" s="130">
        <v>2.39</v>
      </c>
      <c r="E828" s="131">
        <v>50.74</v>
      </c>
      <c r="F828" s="136">
        <v>3.1768639999999997</v>
      </c>
      <c r="G828" s="137">
        <v>-0.7868639999999996</v>
      </c>
      <c r="H828" s="141"/>
      <c r="I828" s="134" t="s">
        <v>5799</v>
      </c>
      <c r="J828" s="111" t="str">
        <f t="shared" si="1"/>
        <v>#REF!</v>
      </c>
      <c r="K828" s="112"/>
      <c r="L828" s="112"/>
      <c r="M828" s="112"/>
      <c r="N828" s="112"/>
      <c r="O828" s="112"/>
      <c r="P828" s="112"/>
      <c r="Q828" s="116" t="s">
        <v>5698</v>
      </c>
      <c r="R828" s="117"/>
      <c r="S828" s="117"/>
    </row>
    <row r="829" ht="14.25" customHeight="1">
      <c r="A829" s="112"/>
      <c r="B829" s="117"/>
      <c r="C829" s="129" t="s">
        <v>1720</v>
      </c>
      <c r="D829" s="130">
        <v>4.29</v>
      </c>
      <c r="E829" s="131">
        <v>55.13</v>
      </c>
      <c r="F829" s="136">
        <v>3.631668</v>
      </c>
      <c r="G829" s="137">
        <v>0.6583320000000001</v>
      </c>
      <c r="H829" s="141"/>
      <c r="I829" s="134" t="s">
        <v>5803</v>
      </c>
      <c r="J829" s="111" t="str">
        <f t="shared" si="1"/>
        <v>#REF!</v>
      </c>
      <c r="K829" s="112"/>
      <c r="L829" s="112"/>
      <c r="M829" s="112"/>
      <c r="N829" s="112"/>
      <c r="O829" s="112"/>
      <c r="P829" s="112"/>
      <c r="Q829" s="116" t="s">
        <v>5698</v>
      </c>
      <c r="R829" s="117"/>
      <c r="S829" s="117"/>
    </row>
    <row r="830" ht="14.25" customHeight="1">
      <c r="A830" s="112"/>
      <c r="B830" s="117"/>
      <c r="C830" s="129" t="s">
        <v>1131</v>
      </c>
      <c r="D830" s="130">
        <v>3.96</v>
      </c>
      <c r="E830" s="131">
        <v>56.86</v>
      </c>
      <c r="F830" s="136">
        <v>3.810896</v>
      </c>
      <c r="G830" s="137">
        <v>0.1491039999999999</v>
      </c>
      <c r="H830" s="141"/>
      <c r="I830" s="134" t="s">
        <v>5803</v>
      </c>
      <c r="J830" s="111" t="str">
        <f t="shared" si="1"/>
        <v>#REF!</v>
      </c>
      <c r="K830" s="112"/>
      <c r="L830" s="112"/>
      <c r="M830" s="112"/>
      <c r="N830" s="112"/>
      <c r="O830" s="112"/>
      <c r="P830" s="112"/>
      <c r="Q830" s="116" t="s">
        <v>5698</v>
      </c>
      <c r="R830" s="117"/>
      <c r="S830" s="117"/>
    </row>
    <row r="831" ht="14.25" customHeight="1">
      <c r="A831" s="112"/>
      <c r="B831" s="117"/>
      <c r="C831" s="129" t="s">
        <v>1273</v>
      </c>
      <c r="D831" s="130">
        <v>5.3</v>
      </c>
      <c r="E831" s="131">
        <v>56.24</v>
      </c>
      <c r="F831" s="136">
        <v>3.7466639999999996</v>
      </c>
      <c r="G831" s="137">
        <v>1.5533360000000003</v>
      </c>
      <c r="H831" s="141"/>
      <c r="I831" s="134" t="s">
        <v>5803</v>
      </c>
      <c r="J831" s="111" t="str">
        <f t="shared" si="1"/>
        <v>#REF!</v>
      </c>
      <c r="K831" s="112"/>
      <c r="L831" s="112"/>
      <c r="M831" s="112"/>
      <c r="N831" s="112"/>
      <c r="O831" s="112"/>
      <c r="P831" s="112"/>
      <c r="Q831" s="116" t="s">
        <v>5698</v>
      </c>
      <c r="R831" s="117"/>
      <c r="S831" s="117"/>
    </row>
    <row r="832" ht="14.25" customHeight="1">
      <c r="A832" s="112"/>
      <c r="B832" s="117"/>
      <c r="C832" s="129" t="s">
        <v>1997</v>
      </c>
      <c r="D832" s="130">
        <v>3.33</v>
      </c>
      <c r="E832" s="131">
        <v>54.6</v>
      </c>
      <c r="F832" s="136">
        <v>3.5767599999999997</v>
      </c>
      <c r="G832" s="137">
        <v>-0.24675999999999965</v>
      </c>
      <c r="H832" s="141"/>
      <c r="I832" s="134" t="s">
        <v>4161</v>
      </c>
      <c r="J832" s="111" t="str">
        <f t="shared" si="1"/>
        <v>#REF!</v>
      </c>
      <c r="K832" s="112"/>
      <c r="L832" s="112"/>
      <c r="M832" s="112"/>
      <c r="N832" s="112"/>
      <c r="O832" s="112"/>
      <c r="P832" s="112"/>
      <c r="Q832" s="116" t="s">
        <v>5698</v>
      </c>
      <c r="R832" s="117"/>
      <c r="S832" s="117"/>
    </row>
    <row r="833" ht="14.25" customHeight="1">
      <c r="A833" s="112"/>
      <c r="B833" s="117"/>
      <c r="C833" s="129" t="s">
        <v>2759</v>
      </c>
      <c r="D833" s="130">
        <v>3.16</v>
      </c>
      <c r="E833" s="131">
        <v>53.48</v>
      </c>
      <c r="F833" s="136">
        <v>3.460727999999999</v>
      </c>
      <c r="G833" s="137">
        <v>-0.300727999999999</v>
      </c>
      <c r="H833" s="141"/>
      <c r="I833" s="134" t="s">
        <v>5803</v>
      </c>
      <c r="J833" s="111" t="str">
        <f t="shared" si="1"/>
        <v>#REF!</v>
      </c>
      <c r="K833" s="112"/>
      <c r="L833" s="112"/>
      <c r="M833" s="112"/>
      <c r="N833" s="112"/>
      <c r="O833" s="112"/>
      <c r="P833" s="112"/>
      <c r="Q833" s="116" t="s">
        <v>5698</v>
      </c>
      <c r="R833" s="117"/>
      <c r="S833" s="117"/>
    </row>
    <row r="834" ht="14.25" customHeight="1">
      <c r="A834" s="112"/>
      <c r="B834" s="117"/>
      <c r="C834" s="129" t="s">
        <v>2373</v>
      </c>
      <c r="D834" s="130">
        <v>3.78</v>
      </c>
      <c r="E834" s="131">
        <v>54.02</v>
      </c>
      <c r="F834" s="136">
        <v>3.5166720000000002</v>
      </c>
      <c r="G834" s="137">
        <v>0.26332799999999956</v>
      </c>
      <c r="H834" s="141"/>
      <c r="I834" s="134" t="s">
        <v>5804</v>
      </c>
      <c r="J834" s="111" t="str">
        <f t="shared" si="1"/>
        <v>#REF!</v>
      </c>
      <c r="K834" s="112"/>
      <c r="L834" s="112"/>
      <c r="M834" s="112"/>
      <c r="N834" s="112"/>
      <c r="O834" s="112"/>
      <c r="P834" s="112"/>
      <c r="Q834" s="116" t="s">
        <v>5698</v>
      </c>
      <c r="R834" s="117"/>
      <c r="S834" s="117"/>
    </row>
    <row r="835" ht="14.25" customHeight="1">
      <c r="A835" s="112"/>
      <c r="B835" s="117"/>
      <c r="C835" s="129" t="s">
        <v>3301</v>
      </c>
      <c r="D835" s="130">
        <v>3.65</v>
      </c>
      <c r="E835" s="131">
        <v>52.8</v>
      </c>
      <c r="F835" s="136">
        <v>3.3902799999999993</v>
      </c>
      <c r="G835" s="137">
        <v>0.2597200000000006</v>
      </c>
      <c r="H835" s="141"/>
      <c r="I835" s="134" t="s">
        <v>5805</v>
      </c>
      <c r="J835" s="111" t="str">
        <f t="shared" si="1"/>
        <v>#REF!</v>
      </c>
      <c r="K835" s="112"/>
      <c r="L835" s="112"/>
      <c r="M835" s="112"/>
      <c r="N835" s="112"/>
      <c r="O835" s="112"/>
      <c r="P835" s="112"/>
      <c r="Q835" s="116" t="s">
        <v>5698</v>
      </c>
      <c r="R835" s="117"/>
      <c r="S835" s="117"/>
    </row>
    <row r="836" ht="14.25" customHeight="1">
      <c r="A836" s="112"/>
      <c r="B836" s="117"/>
      <c r="C836" s="129" t="s">
        <v>4175</v>
      </c>
      <c r="D836" s="130">
        <v>2.67</v>
      </c>
      <c r="E836" s="131">
        <v>51.71</v>
      </c>
      <c r="F836" s="136">
        <v>3.2773559999999997</v>
      </c>
      <c r="G836" s="137">
        <v>-0.6073559999999998</v>
      </c>
      <c r="H836" s="141"/>
      <c r="I836" s="134" t="s">
        <v>5805</v>
      </c>
      <c r="J836" s="111" t="str">
        <f t="shared" si="1"/>
        <v>#REF!</v>
      </c>
      <c r="K836" s="112"/>
      <c r="L836" s="112"/>
      <c r="M836" s="112"/>
      <c r="N836" s="112"/>
      <c r="O836" s="112"/>
      <c r="P836" s="112"/>
      <c r="Q836" s="116" t="s">
        <v>5698</v>
      </c>
      <c r="R836" s="117"/>
      <c r="S836" s="117"/>
    </row>
    <row r="837" ht="14.25" customHeight="1">
      <c r="A837" s="112"/>
      <c r="B837" s="117"/>
      <c r="C837" s="129" t="s">
        <v>3509</v>
      </c>
      <c r="D837" s="130">
        <v>3.19</v>
      </c>
      <c r="E837" s="131">
        <v>52.55</v>
      </c>
      <c r="F837" s="136">
        <v>3.3643799999999993</v>
      </c>
      <c r="G837" s="137">
        <v>-0.1743799999999993</v>
      </c>
      <c r="H837" s="141"/>
      <c r="I837" s="134" t="s">
        <v>5806</v>
      </c>
      <c r="J837" s="111" t="str">
        <f t="shared" si="1"/>
        <v>#REF!</v>
      </c>
      <c r="K837" s="112"/>
      <c r="L837" s="112"/>
      <c r="M837" s="112"/>
      <c r="N837" s="112"/>
      <c r="O837" s="112"/>
      <c r="P837" s="112"/>
      <c r="Q837" s="116" t="s">
        <v>5698</v>
      </c>
      <c r="R837" s="117"/>
      <c r="S837" s="117"/>
    </row>
    <row r="838" ht="14.25" customHeight="1">
      <c r="A838" s="112"/>
      <c r="B838" s="117"/>
      <c r="C838" s="129" t="s">
        <v>5544</v>
      </c>
      <c r="D838" s="130">
        <v>3.16</v>
      </c>
      <c r="E838" s="131">
        <v>48.16</v>
      </c>
      <c r="F838" s="136">
        <v>2.909575999999999</v>
      </c>
      <c r="G838" s="137">
        <v>0.2504240000000011</v>
      </c>
      <c r="H838" s="141"/>
      <c r="I838" s="134" t="s">
        <v>5804</v>
      </c>
      <c r="J838" s="111" t="str">
        <f t="shared" si="1"/>
        <v>#REF!</v>
      </c>
      <c r="K838" s="112"/>
      <c r="L838" s="112"/>
      <c r="M838" s="112"/>
      <c r="N838" s="112"/>
      <c r="O838" s="112"/>
      <c r="P838" s="112"/>
      <c r="Q838" s="116" t="s">
        <v>5698</v>
      </c>
      <c r="R838" s="117"/>
      <c r="S838" s="117"/>
    </row>
    <row r="839" ht="14.25" customHeight="1">
      <c r="A839" s="112"/>
      <c r="B839" s="117"/>
      <c r="C839" s="129" t="s">
        <v>1557</v>
      </c>
      <c r="D839" s="130">
        <v>3.0</v>
      </c>
      <c r="E839" s="131">
        <v>55.47</v>
      </c>
      <c r="F839" s="136">
        <v>3.6668919999999994</v>
      </c>
      <c r="G839" s="137">
        <v>-0.6668919999999994</v>
      </c>
      <c r="H839" s="141"/>
      <c r="I839" s="134" t="s">
        <v>5803</v>
      </c>
      <c r="J839" s="111" t="str">
        <f t="shared" si="1"/>
        <v>#REF!</v>
      </c>
      <c r="K839" s="112"/>
      <c r="L839" s="112"/>
      <c r="M839" s="112"/>
      <c r="N839" s="112"/>
      <c r="O839" s="112"/>
      <c r="P839" s="112"/>
      <c r="Q839" s="116" t="s">
        <v>5698</v>
      </c>
      <c r="R839" s="117"/>
      <c r="S839" s="117"/>
    </row>
    <row r="840" ht="14.25" customHeight="1">
      <c r="A840" s="112"/>
      <c r="B840" s="117"/>
      <c r="C840" s="129" t="s">
        <v>1736</v>
      </c>
      <c r="D840" s="130">
        <v>3.63</v>
      </c>
      <c r="E840" s="131">
        <v>55.1</v>
      </c>
      <c r="F840" s="136">
        <v>3.62856</v>
      </c>
      <c r="G840" s="137">
        <v>0.0014400000000001079</v>
      </c>
      <c r="H840" s="141"/>
      <c r="I840" s="134" t="s">
        <v>5807</v>
      </c>
      <c r="J840" s="111" t="str">
        <f t="shared" si="1"/>
        <v>#REF!</v>
      </c>
      <c r="K840" s="112"/>
      <c r="L840" s="112"/>
      <c r="M840" s="112"/>
      <c r="N840" s="112"/>
      <c r="O840" s="112"/>
      <c r="P840" s="112"/>
      <c r="Q840" s="116" t="s">
        <v>5698</v>
      </c>
      <c r="R840" s="117"/>
      <c r="S840" s="117"/>
    </row>
    <row r="841" ht="14.25" customHeight="1">
      <c r="A841" s="112"/>
      <c r="B841" s="117"/>
      <c r="C841" s="129" t="s">
        <v>1769</v>
      </c>
      <c r="D841" s="130">
        <v>3.83</v>
      </c>
      <c r="E841" s="131">
        <v>55.01</v>
      </c>
      <c r="F841" s="136">
        <v>3.6192359999999995</v>
      </c>
      <c r="G841" s="137">
        <v>0.21076400000000062</v>
      </c>
      <c r="H841" s="141"/>
      <c r="I841" s="134" t="s">
        <v>5807</v>
      </c>
      <c r="J841" s="111" t="str">
        <f t="shared" si="1"/>
        <v>#REF!</v>
      </c>
      <c r="K841" s="112"/>
      <c r="L841" s="112"/>
      <c r="M841" s="112"/>
      <c r="N841" s="112"/>
      <c r="O841" s="112"/>
      <c r="P841" s="112"/>
      <c r="Q841" s="116" t="s">
        <v>5698</v>
      </c>
      <c r="R841" s="117"/>
      <c r="S841" s="117"/>
    </row>
    <row r="842" ht="14.25" customHeight="1">
      <c r="A842" s="112"/>
      <c r="B842" s="117"/>
      <c r="C842" s="129" t="s">
        <v>3269</v>
      </c>
      <c r="D842" s="130">
        <v>4.38</v>
      </c>
      <c r="E842" s="131">
        <v>52.84</v>
      </c>
      <c r="F842" s="136">
        <v>3.3944240000000003</v>
      </c>
      <c r="G842" s="137">
        <v>0.9855759999999996</v>
      </c>
      <c r="H842" s="141"/>
      <c r="I842" s="134" t="s">
        <v>5807</v>
      </c>
      <c r="J842" s="111" t="str">
        <f t="shared" si="1"/>
        <v>#REF!</v>
      </c>
      <c r="K842" s="112"/>
      <c r="L842" s="112"/>
      <c r="M842" s="112"/>
      <c r="N842" s="112"/>
      <c r="O842" s="112"/>
      <c r="P842" s="112"/>
      <c r="Q842" s="116" t="s">
        <v>5698</v>
      </c>
      <c r="R842" s="117"/>
      <c r="S842" s="117"/>
    </row>
    <row r="843" ht="14.25" customHeight="1">
      <c r="A843" s="112"/>
      <c r="B843" s="117"/>
      <c r="C843" s="129" t="s">
        <v>1202</v>
      </c>
      <c r="D843" s="130">
        <v>3.63</v>
      </c>
      <c r="E843" s="131">
        <v>56.49</v>
      </c>
      <c r="F843" s="136">
        <v>3.7725639999999996</v>
      </c>
      <c r="G843" s="137">
        <v>-0.1425639999999997</v>
      </c>
      <c r="H843" s="141"/>
      <c r="I843" s="134" t="s">
        <v>5808</v>
      </c>
      <c r="J843" s="111" t="str">
        <f t="shared" si="1"/>
        <v>#REF!</v>
      </c>
      <c r="K843" s="112"/>
      <c r="L843" s="112"/>
      <c r="M843" s="112"/>
      <c r="N843" s="112"/>
      <c r="O843" s="112"/>
      <c r="P843" s="112"/>
      <c r="Q843" s="116" t="s">
        <v>5698</v>
      </c>
      <c r="R843" s="117"/>
      <c r="S843" s="117"/>
    </row>
    <row r="844" ht="14.25" customHeight="1">
      <c r="A844" s="112"/>
      <c r="B844" s="117"/>
      <c r="C844" s="129" t="s">
        <v>1068</v>
      </c>
      <c r="D844" s="130">
        <v>5.02</v>
      </c>
      <c r="E844" s="131">
        <v>57.23</v>
      </c>
      <c r="F844" s="136">
        <v>3.8492279999999996</v>
      </c>
      <c r="G844" s="137">
        <v>1.170772</v>
      </c>
      <c r="H844" s="141"/>
      <c r="I844" s="134" t="s">
        <v>5808</v>
      </c>
      <c r="J844" s="111" t="str">
        <f t="shared" si="1"/>
        <v>#REF!</v>
      </c>
      <c r="K844" s="112"/>
      <c r="L844" s="112"/>
      <c r="M844" s="112"/>
      <c r="N844" s="112"/>
      <c r="O844" s="112"/>
      <c r="P844" s="112"/>
      <c r="Q844" s="116" t="s">
        <v>5698</v>
      </c>
      <c r="R844" s="117"/>
      <c r="S844" s="117"/>
    </row>
    <row r="845" ht="14.25" customHeight="1">
      <c r="A845" s="112"/>
      <c r="B845" s="117"/>
      <c r="C845" s="129" t="s">
        <v>1752</v>
      </c>
      <c r="D845" s="130">
        <v>4.34</v>
      </c>
      <c r="E845" s="131">
        <v>55.05</v>
      </c>
      <c r="F845" s="136">
        <v>3.6233799999999996</v>
      </c>
      <c r="G845" s="137">
        <v>0.7166200000000003</v>
      </c>
      <c r="H845" s="141"/>
      <c r="I845" s="134" t="s">
        <v>5808</v>
      </c>
      <c r="J845" s="111" t="str">
        <f t="shared" si="1"/>
        <v>#REF!</v>
      </c>
      <c r="K845" s="112"/>
      <c r="L845" s="112"/>
      <c r="M845" s="112"/>
      <c r="N845" s="112"/>
      <c r="O845" s="112"/>
      <c r="P845" s="112"/>
      <c r="Q845" s="116" t="s">
        <v>5698</v>
      </c>
      <c r="R845" s="117"/>
      <c r="S845" s="117"/>
    </row>
    <row r="846" ht="14.25" customHeight="1">
      <c r="A846" s="112"/>
      <c r="B846" s="117"/>
      <c r="C846" s="129" t="s">
        <v>1277</v>
      </c>
      <c r="D846" s="130">
        <v>4.0</v>
      </c>
      <c r="E846" s="131">
        <v>56.22</v>
      </c>
      <c r="F846" s="136">
        <v>3.7445919999999995</v>
      </c>
      <c r="G846" s="137">
        <v>0.2554080000000005</v>
      </c>
      <c r="H846" s="141"/>
      <c r="I846" s="134" t="s">
        <v>5808</v>
      </c>
      <c r="J846" s="111" t="str">
        <f t="shared" si="1"/>
        <v>#REF!</v>
      </c>
      <c r="K846" s="112"/>
      <c r="L846" s="112"/>
      <c r="M846" s="112"/>
      <c r="N846" s="112"/>
      <c r="O846" s="112"/>
      <c r="P846" s="112"/>
      <c r="Q846" s="116" t="s">
        <v>5698</v>
      </c>
      <c r="R846" s="117"/>
      <c r="S846" s="117"/>
    </row>
    <row r="847" ht="14.25" customHeight="1">
      <c r="A847" s="112"/>
      <c r="B847" s="117"/>
      <c r="C847" s="129" t="s">
        <v>1283</v>
      </c>
      <c r="D847" s="130">
        <v>3.55</v>
      </c>
      <c r="E847" s="131">
        <v>56.21</v>
      </c>
      <c r="F847" s="136">
        <v>3.7435559999999994</v>
      </c>
      <c r="G847" s="137">
        <v>-0.19355599999999962</v>
      </c>
      <c r="H847" s="141"/>
      <c r="I847" s="134" t="s">
        <v>5808</v>
      </c>
      <c r="J847" s="111" t="str">
        <f t="shared" si="1"/>
        <v>#REF!</v>
      </c>
      <c r="K847" s="112"/>
      <c r="L847" s="112"/>
      <c r="M847" s="112"/>
      <c r="N847" s="112"/>
      <c r="O847" s="112"/>
      <c r="P847" s="112"/>
      <c r="Q847" s="116" t="s">
        <v>5698</v>
      </c>
      <c r="R847" s="117"/>
      <c r="S847" s="117"/>
    </row>
    <row r="848" ht="14.25" customHeight="1">
      <c r="A848" s="112"/>
      <c r="B848" s="117"/>
      <c r="C848" s="129" t="s">
        <v>3283</v>
      </c>
      <c r="D848" s="130">
        <v>5.67</v>
      </c>
      <c r="E848" s="131">
        <v>52.82</v>
      </c>
      <c r="F848" s="136">
        <v>3.3923519999999994</v>
      </c>
      <c r="G848" s="137">
        <v>2.2776480000000006</v>
      </c>
      <c r="H848" s="141"/>
      <c r="I848" s="134" t="s">
        <v>5808</v>
      </c>
      <c r="J848" s="111" t="str">
        <f t="shared" si="1"/>
        <v>#REF!</v>
      </c>
      <c r="K848" s="112"/>
      <c r="L848" s="112"/>
      <c r="M848" s="112"/>
      <c r="N848" s="112"/>
      <c r="O848" s="112"/>
      <c r="P848" s="112"/>
      <c r="Q848" s="116" t="s">
        <v>5698</v>
      </c>
      <c r="R848" s="117"/>
      <c r="S848" s="117"/>
    </row>
    <row r="849" ht="14.25" customHeight="1">
      <c r="A849" s="112"/>
      <c r="B849" s="117"/>
      <c r="C849" s="129" t="s">
        <v>1503</v>
      </c>
      <c r="D849" s="130">
        <v>4.52</v>
      </c>
      <c r="E849" s="131">
        <v>55.6</v>
      </c>
      <c r="F849" s="136">
        <v>3.68036</v>
      </c>
      <c r="G849" s="137">
        <v>0.8396399999999997</v>
      </c>
      <c r="H849" s="141"/>
      <c r="I849" s="134" t="s">
        <v>5807</v>
      </c>
      <c r="J849" s="111" t="str">
        <f t="shared" si="1"/>
        <v>#REF!</v>
      </c>
      <c r="K849" s="112"/>
      <c r="L849" s="112"/>
      <c r="M849" s="112"/>
      <c r="N849" s="112"/>
      <c r="O849" s="112"/>
      <c r="P849" s="112"/>
      <c r="Q849" s="116" t="s">
        <v>5698</v>
      </c>
      <c r="R849" s="117"/>
      <c r="S849" s="117"/>
    </row>
    <row r="850" ht="14.25" customHeight="1">
      <c r="A850" s="112"/>
      <c r="B850" s="117"/>
      <c r="C850" s="129" t="s">
        <v>1439</v>
      </c>
      <c r="D850" s="130">
        <v>3.45</v>
      </c>
      <c r="E850" s="131">
        <v>55.78</v>
      </c>
      <c r="F850" s="136">
        <v>3.6990079999999996</v>
      </c>
      <c r="G850" s="137">
        <v>-0.24900799999999945</v>
      </c>
      <c r="H850" s="141"/>
      <c r="I850" s="134" t="s">
        <v>5807</v>
      </c>
      <c r="J850" s="111" t="str">
        <f t="shared" si="1"/>
        <v>#REF!</v>
      </c>
      <c r="K850" s="112"/>
      <c r="L850" s="112"/>
      <c r="M850" s="112"/>
      <c r="N850" s="112"/>
      <c r="O850" s="112"/>
      <c r="P850" s="112"/>
      <c r="Q850" s="116" t="s">
        <v>5698</v>
      </c>
      <c r="R850" s="117"/>
      <c r="S850" s="117"/>
    </row>
    <row r="851" ht="14.25" customHeight="1">
      <c r="A851" s="112"/>
      <c r="B851" s="117"/>
      <c r="C851" s="129" t="s">
        <v>1749</v>
      </c>
      <c r="D851" s="130">
        <v>4.52</v>
      </c>
      <c r="E851" s="131">
        <v>55.06</v>
      </c>
      <c r="F851" s="136">
        <v>3.6244159999999996</v>
      </c>
      <c r="G851" s="137">
        <v>0.8955839999999999</v>
      </c>
      <c r="H851" s="141"/>
      <c r="I851" s="134" t="s">
        <v>5807</v>
      </c>
      <c r="J851" s="111" t="str">
        <f t="shared" si="1"/>
        <v>#REF!</v>
      </c>
      <c r="K851" s="112"/>
      <c r="L851" s="112"/>
      <c r="M851" s="112"/>
      <c r="N851" s="112"/>
      <c r="O851" s="112"/>
      <c r="P851" s="112"/>
      <c r="Q851" s="116" t="s">
        <v>5698</v>
      </c>
      <c r="R851" s="117"/>
      <c r="S851" s="117"/>
    </row>
    <row r="852" ht="14.25" customHeight="1">
      <c r="A852" s="112"/>
      <c r="B852" s="117"/>
      <c r="C852" s="129" t="s">
        <v>2578</v>
      </c>
      <c r="D852" s="130">
        <v>3.63</v>
      </c>
      <c r="E852" s="131">
        <v>53.7</v>
      </c>
      <c r="F852" s="136">
        <v>3.48352</v>
      </c>
      <c r="G852" s="137">
        <v>0.14647999999999994</v>
      </c>
      <c r="H852" s="141"/>
      <c r="I852" s="134" t="s">
        <v>5807</v>
      </c>
      <c r="J852" s="111" t="str">
        <f t="shared" si="1"/>
        <v>#REF!</v>
      </c>
      <c r="K852" s="112"/>
      <c r="L852" s="112"/>
      <c r="M852" s="112"/>
      <c r="N852" s="112"/>
      <c r="O852" s="112"/>
      <c r="P852" s="112"/>
      <c r="Q852" s="116" t="s">
        <v>5698</v>
      </c>
      <c r="R852" s="117"/>
      <c r="S852" s="117"/>
    </row>
    <row r="853" ht="14.25" customHeight="1">
      <c r="A853" s="112"/>
      <c r="B853" s="117"/>
      <c r="C853" s="129" t="s">
        <v>3538</v>
      </c>
      <c r="D853" s="130">
        <v>3.08</v>
      </c>
      <c r="E853" s="131">
        <v>52.5</v>
      </c>
      <c r="F853" s="136">
        <v>3.3592</v>
      </c>
      <c r="G853" s="137">
        <v>-0.2791999999999999</v>
      </c>
      <c r="H853" s="141"/>
      <c r="I853" s="134" t="s">
        <v>5809</v>
      </c>
      <c r="J853" s="111" t="str">
        <f t="shared" si="1"/>
        <v>#REF!</v>
      </c>
      <c r="K853" s="112"/>
      <c r="L853" s="112"/>
      <c r="M853" s="112"/>
      <c r="N853" s="112"/>
      <c r="O853" s="112"/>
      <c r="P853" s="112"/>
      <c r="Q853" s="116" t="s">
        <v>5698</v>
      </c>
      <c r="R853" s="117"/>
      <c r="S853" s="117"/>
    </row>
    <row r="854" ht="14.25" customHeight="1">
      <c r="A854" s="112"/>
      <c r="B854" s="117"/>
      <c r="C854" s="129" t="s">
        <v>2358</v>
      </c>
      <c r="D854" s="130">
        <v>3.8</v>
      </c>
      <c r="E854" s="131">
        <v>54.04</v>
      </c>
      <c r="F854" s="136">
        <v>3.5187439999999994</v>
      </c>
      <c r="G854" s="137">
        <v>0.2812560000000004</v>
      </c>
      <c r="H854" s="141"/>
      <c r="I854" s="134" t="s">
        <v>5810</v>
      </c>
      <c r="J854" s="111" t="str">
        <f t="shared" si="1"/>
        <v>#REF!</v>
      </c>
      <c r="K854" s="112"/>
      <c r="L854" s="112"/>
      <c r="M854" s="112"/>
      <c r="N854" s="112"/>
      <c r="O854" s="112"/>
      <c r="P854" s="112"/>
      <c r="Q854" s="116" t="s">
        <v>5698</v>
      </c>
      <c r="R854" s="117"/>
      <c r="S854" s="117"/>
    </row>
    <row r="855" ht="14.25" customHeight="1">
      <c r="A855" s="112"/>
      <c r="B855" s="117"/>
      <c r="C855" s="129" t="s">
        <v>1535</v>
      </c>
      <c r="D855" s="130">
        <v>3.08</v>
      </c>
      <c r="E855" s="131">
        <v>55.53</v>
      </c>
      <c r="F855" s="136">
        <v>3.6731079999999996</v>
      </c>
      <c r="G855" s="137">
        <v>-0.5931079999999995</v>
      </c>
      <c r="H855" s="141"/>
      <c r="I855" s="134" t="s">
        <v>5809</v>
      </c>
      <c r="J855" s="111" t="str">
        <f t="shared" si="1"/>
        <v>#REF!</v>
      </c>
      <c r="K855" s="112"/>
      <c r="L855" s="112"/>
      <c r="M855" s="112"/>
      <c r="N855" s="112"/>
      <c r="O855" s="112"/>
      <c r="P855" s="112"/>
      <c r="Q855" s="116" t="s">
        <v>5698</v>
      </c>
      <c r="R855" s="117"/>
      <c r="S855" s="117"/>
    </row>
    <row r="856" ht="14.25" customHeight="1">
      <c r="A856" s="112"/>
      <c r="B856" s="117"/>
      <c r="C856" s="129" t="s">
        <v>1148</v>
      </c>
      <c r="D856" s="130">
        <v>4.62</v>
      </c>
      <c r="E856" s="131">
        <v>56.76</v>
      </c>
      <c r="F856" s="136">
        <v>3.8005359999999997</v>
      </c>
      <c r="G856" s="137">
        <v>0.8194640000000004</v>
      </c>
      <c r="H856" s="141"/>
      <c r="I856" s="134" t="s">
        <v>5810</v>
      </c>
      <c r="J856" s="111" t="str">
        <f t="shared" si="1"/>
        <v>#REF!</v>
      </c>
      <c r="K856" s="112"/>
      <c r="L856" s="112"/>
      <c r="M856" s="112"/>
      <c r="N856" s="112"/>
      <c r="O856" s="112"/>
      <c r="P856" s="112"/>
      <c r="Q856" s="116" t="s">
        <v>5698</v>
      </c>
      <c r="R856" s="117"/>
      <c r="S856" s="117"/>
    </row>
    <row r="857" ht="14.25" customHeight="1">
      <c r="A857" s="112"/>
      <c r="B857" s="117"/>
      <c r="C857" s="129" t="s">
        <v>1198</v>
      </c>
      <c r="D857" s="130">
        <v>5.76</v>
      </c>
      <c r="E857" s="131">
        <v>56.5</v>
      </c>
      <c r="F857" s="136">
        <v>3.7735999999999996</v>
      </c>
      <c r="G857" s="137">
        <v>1.9864000000000002</v>
      </c>
      <c r="H857" s="141"/>
      <c r="I857" s="134" t="s">
        <v>5808</v>
      </c>
      <c r="J857" s="111" t="str">
        <f t="shared" si="1"/>
        <v>#REF!</v>
      </c>
      <c r="K857" s="112"/>
      <c r="L857" s="112"/>
      <c r="M857" s="112"/>
      <c r="N857" s="112"/>
      <c r="O857" s="112"/>
      <c r="P857" s="112"/>
      <c r="Q857" s="116" t="s">
        <v>5698</v>
      </c>
      <c r="R857" s="117"/>
      <c r="S857" s="117"/>
    </row>
    <row r="858" ht="14.25" customHeight="1">
      <c r="A858" s="112"/>
      <c r="B858" s="117"/>
      <c r="C858" s="129" t="s">
        <v>1342</v>
      </c>
      <c r="D858" s="130">
        <v>4.2</v>
      </c>
      <c r="E858" s="131">
        <v>56.01</v>
      </c>
      <c r="F858" s="136">
        <v>3.7228359999999996</v>
      </c>
      <c r="G858" s="137">
        <v>0.4771640000000006</v>
      </c>
      <c r="H858" s="141"/>
      <c r="I858" s="134" t="s">
        <v>5811</v>
      </c>
      <c r="J858" s="111" t="str">
        <f t="shared" si="1"/>
        <v>#REF!</v>
      </c>
      <c r="K858" s="112"/>
      <c r="L858" s="112"/>
      <c r="M858" s="112"/>
      <c r="N858" s="112"/>
      <c r="O858" s="112"/>
      <c r="P858" s="112"/>
      <c r="Q858" s="116" t="s">
        <v>5698</v>
      </c>
      <c r="R858" s="117"/>
      <c r="S858" s="117"/>
    </row>
    <row r="859" ht="14.25" customHeight="1">
      <c r="A859" s="112"/>
      <c r="B859" s="117"/>
      <c r="C859" s="129" t="s">
        <v>3006</v>
      </c>
      <c r="D859" s="130">
        <v>2.6</v>
      </c>
      <c r="E859" s="131">
        <v>53.16</v>
      </c>
      <c r="F859" s="136">
        <v>3.4275759999999997</v>
      </c>
      <c r="G859" s="137">
        <v>-0.8275759999999996</v>
      </c>
      <c r="H859" s="141"/>
      <c r="I859" s="134" t="s">
        <v>5809</v>
      </c>
      <c r="J859" s="111" t="str">
        <f t="shared" si="1"/>
        <v>#REF!</v>
      </c>
      <c r="K859" s="112"/>
      <c r="L859" s="112"/>
      <c r="M859" s="112"/>
      <c r="N859" s="112"/>
      <c r="O859" s="112"/>
      <c r="P859" s="112"/>
      <c r="Q859" s="116" t="s">
        <v>5698</v>
      </c>
      <c r="R859" s="117"/>
      <c r="S859" s="117"/>
    </row>
    <row r="860" ht="14.25" customHeight="1">
      <c r="A860" s="112"/>
      <c r="B860" s="117"/>
      <c r="C860" s="129" t="s">
        <v>1343</v>
      </c>
      <c r="D860" s="130">
        <v>4.11</v>
      </c>
      <c r="E860" s="131">
        <v>56.01</v>
      </c>
      <c r="F860" s="136">
        <v>3.7228359999999996</v>
      </c>
      <c r="G860" s="137">
        <v>0.38716400000000073</v>
      </c>
      <c r="H860" s="141"/>
      <c r="I860" s="134" t="s">
        <v>5807</v>
      </c>
      <c r="J860" s="111" t="str">
        <f t="shared" si="1"/>
        <v>#REF!</v>
      </c>
      <c r="K860" s="112"/>
      <c r="L860" s="112"/>
      <c r="M860" s="112"/>
      <c r="N860" s="112"/>
      <c r="O860" s="112"/>
      <c r="P860" s="112"/>
      <c r="Q860" s="116" t="s">
        <v>5698</v>
      </c>
      <c r="R860" s="117"/>
      <c r="S860" s="117"/>
    </row>
    <row r="861" ht="14.25" customHeight="1">
      <c r="A861" s="112"/>
      <c r="B861" s="117"/>
      <c r="C861" s="129" t="s">
        <v>2240</v>
      </c>
      <c r="D861" s="130">
        <v>2.98</v>
      </c>
      <c r="E861" s="131">
        <v>54.2</v>
      </c>
      <c r="F861" s="136">
        <v>3.53532</v>
      </c>
      <c r="G861" s="137">
        <v>-0.55532</v>
      </c>
      <c r="H861" s="141"/>
      <c r="I861" s="134" t="s">
        <v>5807</v>
      </c>
      <c r="J861" s="111" t="str">
        <f t="shared" si="1"/>
        <v>#REF!</v>
      </c>
      <c r="K861" s="112"/>
      <c r="L861" s="112"/>
      <c r="M861" s="112"/>
      <c r="N861" s="112"/>
      <c r="O861" s="112"/>
      <c r="P861" s="112"/>
      <c r="Q861" s="116" t="s">
        <v>5698</v>
      </c>
      <c r="R861" s="117"/>
      <c r="S861" s="117"/>
    </row>
    <row r="862" ht="14.25" customHeight="1">
      <c r="A862" s="112"/>
      <c r="B862" s="117"/>
      <c r="C862" s="129" t="s">
        <v>2640</v>
      </c>
      <c r="D862" s="130">
        <v>2.48</v>
      </c>
      <c r="E862" s="131">
        <v>53.62</v>
      </c>
      <c r="F862" s="136">
        <v>3.4752319999999997</v>
      </c>
      <c r="G862" s="137">
        <v>-0.9952319999999997</v>
      </c>
      <c r="H862" s="141"/>
      <c r="I862" s="134" t="s">
        <v>5812</v>
      </c>
      <c r="J862" s="111" t="str">
        <f t="shared" si="1"/>
        <v>#REF!</v>
      </c>
      <c r="K862" s="112"/>
      <c r="L862" s="112"/>
      <c r="M862" s="112"/>
      <c r="N862" s="112"/>
      <c r="O862" s="112"/>
      <c r="P862" s="112"/>
      <c r="Q862" s="116" t="s">
        <v>5698</v>
      </c>
      <c r="R862" s="117"/>
      <c r="S862" s="117"/>
    </row>
    <row r="863" ht="14.25" customHeight="1">
      <c r="A863" s="112"/>
      <c r="B863" s="117"/>
      <c r="C863" s="129" t="s">
        <v>2311</v>
      </c>
      <c r="D863" s="130">
        <v>4.61</v>
      </c>
      <c r="E863" s="131">
        <v>54.11</v>
      </c>
      <c r="F863" s="136">
        <v>3.5259959999999997</v>
      </c>
      <c r="G863" s="137">
        <v>1.0840040000000006</v>
      </c>
      <c r="H863" s="141"/>
      <c r="I863" s="134" t="s">
        <v>5813</v>
      </c>
      <c r="J863" s="111" t="str">
        <f t="shared" si="1"/>
        <v>#REF!</v>
      </c>
      <c r="K863" s="112"/>
      <c r="L863" s="112"/>
      <c r="M863" s="112"/>
      <c r="N863" s="112"/>
      <c r="O863" s="112"/>
      <c r="P863" s="112"/>
      <c r="Q863" s="116" t="s">
        <v>5698</v>
      </c>
      <c r="R863" s="117"/>
      <c r="S863" s="117"/>
    </row>
    <row r="864" ht="14.25" customHeight="1">
      <c r="A864" s="112"/>
      <c r="B864" s="117"/>
      <c r="C864" s="129" t="s">
        <v>3854</v>
      </c>
      <c r="D864" s="130">
        <v>3.44</v>
      </c>
      <c r="E864" s="131">
        <v>52.11</v>
      </c>
      <c r="F864" s="136">
        <v>3.3187959999999994</v>
      </c>
      <c r="G864" s="137">
        <v>0.12120400000000053</v>
      </c>
      <c r="H864" s="141"/>
      <c r="I864" s="134" t="s">
        <v>5813</v>
      </c>
      <c r="J864" s="111" t="str">
        <f t="shared" si="1"/>
        <v>#REF!</v>
      </c>
      <c r="K864" s="112"/>
      <c r="L864" s="112"/>
      <c r="M864" s="112"/>
      <c r="N864" s="112"/>
      <c r="O864" s="112"/>
      <c r="P864" s="112"/>
      <c r="Q864" s="116" t="s">
        <v>5698</v>
      </c>
      <c r="R864" s="117"/>
      <c r="S864" s="117"/>
    </row>
    <row r="865" ht="14.25" customHeight="1">
      <c r="A865" s="112"/>
      <c r="B865" s="117"/>
      <c r="C865" s="129" t="s">
        <v>1017</v>
      </c>
      <c r="D865" s="130">
        <v>5.81</v>
      </c>
      <c r="E865" s="131">
        <v>57.61</v>
      </c>
      <c r="F865" s="136">
        <v>3.8885959999999993</v>
      </c>
      <c r="G865" s="137">
        <v>1.9214040000000003</v>
      </c>
      <c r="H865" s="141"/>
      <c r="I865" s="134" t="s">
        <v>5814</v>
      </c>
      <c r="J865" s="111" t="str">
        <f t="shared" si="1"/>
        <v>#REF!</v>
      </c>
      <c r="K865" s="112"/>
      <c r="L865" s="112"/>
      <c r="M865" s="112"/>
      <c r="N865" s="112"/>
      <c r="O865" s="112"/>
      <c r="P865" s="112"/>
      <c r="Q865" s="116" t="s">
        <v>5698</v>
      </c>
      <c r="R865" s="117"/>
      <c r="S865" s="117"/>
    </row>
    <row r="866" ht="14.25" customHeight="1">
      <c r="A866" s="112"/>
      <c r="B866" s="117"/>
      <c r="C866" s="129" t="s">
        <v>2579</v>
      </c>
      <c r="D866" s="130">
        <v>4.4</v>
      </c>
      <c r="E866" s="131">
        <v>53.7</v>
      </c>
      <c r="F866" s="136">
        <v>3.48352</v>
      </c>
      <c r="G866" s="137">
        <v>0.9164800000000004</v>
      </c>
      <c r="H866" s="141"/>
      <c r="I866" s="134" t="s">
        <v>5814</v>
      </c>
      <c r="J866" s="111" t="str">
        <f t="shared" si="1"/>
        <v>#REF!</v>
      </c>
      <c r="K866" s="112"/>
      <c r="L866" s="112"/>
      <c r="M866" s="112"/>
      <c r="N866" s="112"/>
      <c r="O866" s="112"/>
      <c r="P866" s="112"/>
      <c r="Q866" s="116" t="s">
        <v>5698</v>
      </c>
      <c r="R866" s="117"/>
      <c r="S866" s="117"/>
    </row>
    <row r="867" ht="14.25" customHeight="1">
      <c r="A867" s="112"/>
      <c r="B867" s="117"/>
      <c r="C867" s="129" t="s">
        <v>3945</v>
      </c>
      <c r="D867" s="130">
        <v>3.98</v>
      </c>
      <c r="E867" s="131">
        <v>52.0</v>
      </c>
      <c r="F867" s="136">
        <v>3.3074</v>
      </c>
      <c r="G867" s="137">
        <v>0.6726000000000001</v>
      </c>
      <c r="H867" s="141"/>
      <c r="I867" s="134" t="s">
        <v>5814</v>
      </c>
      <c r="J867" s="111" t="str">
        <f t="shared" si="1"/>
        <v>#REF!</v>
      </c>
      <c r="K867" s="112"/>
      <c r="L867" s="112"/>
      <c r="M867" s="112"/>
      <c r="N867" s="112"/>
      <c r="O867" s="112"/>
      <c r="P867" s="112"/>
      <c r="Q867" s="116" t="s">
        <v>5698</v>
      </c>
      <c r="R867" s="117"/>
      <c r="S867" s="117"/>
    </row>
    <row r="868" ht="14.25" customHeight="1">
      <c r="A868" s="112"/>
      <c r="B868" s="117"/>
      <c r="C868" s="129" t="s">
        <v>2412</v>
      </c>
      <c r="D868" s="130">
        <v>3.45</v>
      </c>
      <c r="E868" s="131">
        <v>53.94</v>
      </c>
      <c r="F868" s="136">
        <v>3.508384</v>
      </c>
      <c r="G868" s="137">
        <v>-0.05838399999999977</v>
      </c>
      <c r="H868" s="141"/>
      <c r="I868" s="134" t="s">
        <v>5814</v>
      </c>
      <c r="J868" s="111" t="str">
        <f t="shared" si="1"/>
        <v>#REF!</v>
      </c>
      <c r="K868" s="112"/>
      <c r="L868" s="112"/>
      <c r="M868" s="112"/>
      <c r="N868" s="112"/>
      <c r="O868" s="112"/>
      <c r="P868" s="112"/>
      <c r="Q868" s="116" t="s">
        <v>5698</v>
      </c>
      <c r="R868" s="117"/>
      <c r="S868" s="117"/>
    </row>
    <row r="869" ht="14.25" customHeight="1">
      <c r="A869" s="112"/>
      <c r="B869" s="117"/>
      <c r="C869" s="129" t="s">
        <v>3412</v>
      </c>
      <c r="D869" s="130">
        <v>4.22</v>
      </c>
      <c r="E869" s="131">
        <v>52.68</v>
      </c>
      <c r="F869" s="136">
        <v>3.3778479999999997</v>
      </c>
      <c r="G869" s="137">
        <v>0.842152</v>
      </c>
      <c r="H869" s="141"/>
      <c r="I869" s="134" t="s">
        <v>5814</v>
      </c>
      <c r="J869" s="111" t="str">
        <f t="shared" si="1"/>
        <v>#REF!</v>
      </c>
      <c r="K869" s="112"/>
      <c r="L869" s="112"/>
      <c r="M869" s="112"/>
      <c r="N869" s="112"/>
      <c r="O869" s="112"/>
      <c r="P869" s="112"/>
      <c r="Q869" s="116" t="s">
        <v>5698</v>
      </c>
      <c r="R869" s="117"/>
      <c r="S869" s="117"/>
    </row>
    <row r="870" ht="14.25" customHeight="1">
      <c r="A870" s="112"/>
      <c r="B870" s="117"/>
      <c r="C870" s="129" t="s">
        <v>1397</v>
      </c>
      <c r="D870" s="130">
        <v>3.31</v>
      </c>
      <c r="E870" s="131">
        <v>55.87</v>
      </c>
      <c r="F870" s="136">
        <v>3.708331999999999</v>
      </c>
      <c r="G870" s="137">
        <v>-0.398331999999999</v>
      </c>
      <c r="H870" s="141"/>
      <c r="I870" s="134" t="s">
        <v>5813</v>
      </c>
      <c r="J870" s="111" t="str">
        <f t="shared" si="1"/>
        <v>#REF!</v>
      </c>
      <c r="K870" s="112"/>
      <c r="L870" s="112"/>
      <c r="M870" s="112"/>
      <c r="N870" s="112"/>
      <c r="O870" s="112"/>
      <c r="P870" s="112"/>
      <c r="Q870" s="116" t="s">
        <v>5698</v>
      </c>
      <c r="R870" s="117"/>
      <c r="S870" s="117"/>
    </row>
    <row r="871" ht="14.25" customHeight="1">
      <c r="A871" s="112"/>
      <c r="B871" s="117"/>
      <c r="C871" s="129" t="s">
        <v>1971</v>
      </c>
      <c r="D871" s="130">
        <v>3.07</v>
      </c>
      <c r="E871" s="131">
        <v>54.63</v>
      </c>
      <c r="F871" s="136">
        <v>3.579868</v>
      </c>
      <c r="G871" s="137">
        <v>-0.509868</v>
      </c>
      <c r="H871" s="141"/>
      <c r="I871" s="134" t="s">
        <v>5813</v>
      </c>
      <c r="J871" s="111" t="str">
        <f t="shared" si="1"/>
        <v>#REF!</v>
      </c>
      <c r="K871" s="112"/>
      <c r="L871" s="112"/>
      <c r="M871" s="112"/>
      <c r="N871" s="112"/>
      <c r="O871" s="112"/>
      <c r="P871" s="112"/>
      <c r="Q871" s="116" t="s">
        <v>5698</v>
      </c>
      <c r="R871" s="117"/>
      <c r="S871" s="117"/>
    </row>
    <row r="872" ht="14.25" customHeight="1">
      <c r="A872" s="112"/>
      <c r="B872" s="117"/>
      <c r="C872" s="129" t="s">
        <v>3792</v>
      </c>
      <c r="D872" s="130">
        <v>3.65</v>
      </c>
      <c r="E872" s="131">
        <v>52.19</v>
      </c>
      <c r="F872" s="136">
        <v>3.3270839999999997</v>
      </c>
      <c r="G872" s="137">
        <v>0.3229160000000002</v>
      </c>
      <c r="H872" s="141"/>
      <c r="I872" s="134" t="s">
        <v>5815</v>
      </c>
      <c r="J872" s="111" t="str">
        <f t="shared" si="1"/>
        <v>#REF!</v>
      </c>
      <c r="K872" s="112"/>
      <c r="L872" s="112"/>
      <c r="M872" s="112"/>
      <c r="N872" s="112"/>
      <c r="O872" s="112"/>
      <c r="P872" s="112"/>
      <c r="Q872" s="116" t="s">
        <v>5698</v>
      </c>
      <c r="R872" s="117"/>
      <c r="S872" s="117"/>
    </row>
    <row r="873" ht="14.25" customHeight="1">
      <c r="A873" s="112"/>
      <c r="B873" s="117"/>
      <c r="C873" s="129" t="s">
        <v>2593</v>
      </c>
      <c r="D873" s="130">
        <v>3.31</v>
      </c>
      <c r="E873" s="131">
        <v>53.68</v>
      </c>
      <c r="F873" s="136">
        <v>3.481448</v>
      </c>
      <c r="G873" s="137">
        <v>-0.17144799999999982</v>
      </c>
      <c r="H873" s="141"/>
      <c r="I873" s="134" t="s">
        <v>5816</v>
      </c>
      <c r="J873" s="111" t="str">
        <f t="shared" si="1"/>
        <v>#REF!</v>
      </c>
      <c r="K873" s="112"/>
      <c r="L873" s="112"/>
      <c r="M873" s="112"/>
      <c r="N873" s="112"/>
      <c r="O873" s="112"/>
      <c r="P873" s="112"/>
      <c r="Q873" s="116" t="s">
        <v>5698</v>
      </c>
      <c r="R873" s="117"/>
      <c r="S873" s="117"/>
    </row>
    <row r="874" ht="14.25" customHeight="1">
      <c r="A874" s="112"/>
      <c r="B874" s="117"/>
      <c r="C874" s="129" t="s">
        <v>1057</v>
      </c>
      <c r="D874" s="130">
        <v>3.88</v>
      </c>
      <c r="E874" s="131">
        <v>57.27</v>
      </c>
      <c r="F874" s="136">
        <v>3.853372</v>
      </c>
      <c r="G874" s="137">
        <v>0.026628000000000096</v>
      </c>
      <c r="H874" s="141"/>
      <c r="I874" s="134" t="s">
        <v>5812</v>
      </c>
      <c r="J874" s="111" t="str">
        <f t="shared" si="1"/>
        <v>#REF!</v>
      </c>
      <c r="K874" s="112"/>
      <c r="L874" s="112"/>
      <c r="M874" s="112"/>
      <c r="N874" s="112"/>
      <c r="O874" s="112"/>
      <c r="P874" s="112"/>
      <c r="Q874" s="116" t="s">
        <v>5698</v>
      </c>
      <c r="R874" s="117"/>
      <c r="S874" s="117"/>
    </row>
    <row r="875" ht="14.25" customHeight="1">
      <c r="A875" s="112"/>
      <c r="B875" s="117"/>
      <c r="C875" s="129" t="s">
        <v>3546</v>
      </c>
      <c r="D875" s="130">
        <v>3.93</v>
      </c>
      <c r="E875" s="131">
        <v>52.49</v>
      </c>
      <c r="F875" s="136">
        <v>3.358164</v>
      </c>
      <c r="G875" s="137">
        <v>0.5718360000000002</v>
      </c>
      <c r="H875" s="141"/>
      <c r="I875" s="134" t="s">
        <v>5816</v>
      </c>
      <c r="J875" s="111" t="str">
        <f t="shared" si="1"/>
        <v>#REF!</v>
      </c>
      <c r="K875" s="112"/>
      <c r="L875" s="112"/>
      <c r="M875" s="112"/>
      <c r="N875" s="112"/>
      <c r="O875" s="112"/>
      <c r="P875" s="112"/>
      <c r="Q875" s="116" t="s">
        <v>5698</v>
      </c>
      <c r="R875" s="117"/>
      <c r="S875" s="117"/>
    </row>
    <row r="876" ht="14.25" customHeight="1">
      <c r="A876" s="112"/>
      <c r="B876" s="117"/>
      <c r="C876" s="129" t="s">
        <v>1440</v>
      </c>
      <c r="D876" s="130">
        <v>3.29</v>
      </c>
      <c r="E876" s="131">
        <v>55.78</v>
      </c>
      <c r="F876" s="136">
        <v>3.6990079999999996</v>
      </c>
      <c r="G876" s="137">
        <v>-0.4090079999999996</v>
      </c>
      <c r="H876" s="141"/>
      <c r="I876" s="134" t="s">
        <v>5813</v>
      </c>
      <c r="J876" s="111" t="str">
        <f t="shared" si="1"/>
        <v>#REF!</v>
      </c>
      <c r="K876" s="112"/>
      <c r="L876" s="112"/>
      <c r="M876" s="112"/>
      <c r="N876" s="112"/>
      <c r="O876" s="112"/>
      <c r="P876" s="112"/>
      <c r="Q876" s="116" t="s">
        <v>5698</v>
      </c>
      <c r="R876" s="117"/>
      <c r="S876" s="117"/>
    </row>
    <row r="877" ht="14.25" customHeight="1">
      <c r="A877" s="112"/>
      <c r="B877" s="117"/>
      <c r="C877" s="129" t="s">
        <v>5225</v>
      </c>
      <c r="D877" s="130">
        <v>4.31</v>
      </c>
      <c r="E877" s="131">
        <v>49.81</v>
      </c>
      <c r="F877" s="136">
        <v>3.080516</v>
      </c>
      <c r="G877" s="137">
        <v>1.2294839999999998</v>
      </c>
      <c r="H877" s="141"/>
      <c r="I877" s="134" t="s">
        <v>5817</v>
      </c>
      <c r="J877" s="111" t="str">
        <f t="shared" si="1"/>
        <v>#REF!</v>
      </c>
      <c r="K877" s="112"/>
      <c r="L877" s="112"/>
      <c r="M877" s="112"/>
      <c r="N877" s="112"/>
      <c r="O877" s="112"/>
      <c r="P877" s="112"/>
      <c r="Q877" s="116" t="s">
        <v>5698</v>
      </c>
      <c r="R877" s="117"/>
      <c r="S877" s="117"/>
    </row>
    <row r="878" ht="14.25" customHeight="1">
      <c r="A878" s="112"/>
      <c r="B878" s="117"/>
      <c r="C878" s="129" t="s">
        <v>4813</v>
      </c>
      <c r="D878" s="130">
        <v>3.14</v>
      </c>
      <c r="E878" s="131">
        <v>50.74</v>
      </c>
      <c r="F878" s="136">
        <v>3.1768639999999997</v>
      </c>
      <c r="G878" s="137">
        <v>-0.036863999999999564</v>
      </c>
      <c r="H878" s="141"/>
      <c r="I878" s="134" t="s">
        <v>5817</v>
      </c>
      <c r="J878" s="111" t="str">
        <f t="shared" si="1"/>
        <v>#REF!</v>
      </c>
      <c r="K878" s="112"/>
      <c r="L878" s="112"/>
      <c r="M878" s="112"/>
      <c r="N878" s="112"/>
      <c r="O878" s="112"/>
      <c r="P878" s="112"/>
      <c r="Q878" s="116" t="s">
        <v>5698</v>
      </c>
      <c r="R878" s="117"/>
      <c r="S878" s="117"/>
    </row>
    <row r="879" ht="14.25" customHeight="1">
      <c r="A879" s="112"/>
      <c r="B879" s="117"/>
      <c r="C879" s="129" t="s">
        <v>1640</v>
      </c>
      <c r="D879" s="130">
        <v>4.17</v>
      </c>
      <c r="E879" s="131">
        <v>55.27</v>
      </c>
      <c r="F879" s="136">
        <v>3.6461720000000004</v>
      </c>
      <c r="G879" s="137">
        <v>0.5238279999999995</v>
      </c>
      <c r="H879" s="141"/>
      <c r="I879" s="134" t="s">
        <v>5817</v>
      </c>
      <c r="J879" s="111" t="str">
        <f t="shared" si="1"/>
        <v>#REF!</v>
      </c>
      <c r="K879" s="112"/>
      <c r="L879" s="112"/>
      <c r="M879" s="112"/>
      <c r="N879" s="112"/>
      <c r="O879" s="112"/>
      <c r="P879" s="112"/>
      <c r="Q879" s="116" t="s">
        <v>5698</v>
      </c>
      <c r="R879" s="117"/>
      <c r="S879" s="117"/>
    </row>
    <row r="880" ht="14.25" customHeight="1">
      <c r="A880" s="112"/>
      <c r="B880" s="117"/>
      <c r="C880" s="129" t="s">
        <v>5127</v>
      </c>
      <c r="D880" s="130">
        <v>3.62</v>
      </c>
      <c r="E880" s="131">
        <v>50.1</v>
      </c>
      <c r="F880" s="136">
        <v>3.11056</v>
      </c>
      <c r="G880" s="137">
        <v>0.5094400000000001</v>
      </c>
      <c r="H880" s="141"/>
      <c r="I880" s="134" t="s">
        <v>5818</v>
      </c>
      <c r="J880" s="111" t="str">
        <f t="shared" si="1"/>
        <v>#REF!</v>
      </c>
      <c r="K880" s="112"/>
      <c r="L880" s="112"/>
      <c r="M880" s="112"/>
      <c r="N880" s="112"/>
      <c r="O880" s="112"/>
      <c r="P880" s="112"/>
      <c r="Q880" s="116" t="s">
        <v>5698</v>
      </c>
      <c r="R880" s="117"/>
      <c r="S880" s="117"/>
    </row>
    <row r="881" ht="14.25" customHeight="1">
      <c r="A881" s="112"/>
      <c r="B881" s="117"/>
      <c r="C881" s="129" t="s">
        <v>1670</v>
      </c>
      <c r="D881" s="130">
        <v>4.0</v>
      </c>
      <c r="E881" s="131">
        <v>55.23</v>
      </c>
      <c r="F881" s="136">
        <v>3.6420279999999994</v>
      </c>
      <c r="G881" s="137">
        <v>0.3579720000000006</v>
      </c>
      <c r="H881" s="141"/>
      <c r="I881" s="134" t="s">
        <v>5818</v>
      </c>
      <c r="J881" s="111" t="str">
        <f t="shared" si="1"/>
        <v>#REF!</v>
      </c>
      <c r="K881" s="112"/>
      <c r="L881" s="112"/>
      <c r="M881" s="112"/>
      <c r="N881" s="112"/>
      <c r="O881" s="112"/>
      <c r="P881" s="112"/>
      <c r="Q881" s="116" t="s">
        <v>5698</v>
      </c>
      <c r="R881" s="117"/>
      <c r="S881" s="117"/>
    </row>
    <row r="882" ht="14.25" customHeight="1">
      <c r="A882" s="112"/>
      <c r="B882" s="117"/>
      <c r="C882" s="129" t="s">
        <v>1853</v>
      </c>
      <c r="D882" s="130">
        <v>3.59</v>
      </c>
      <c r="E882" s="131">
        <v>54.86</v>
      </c>
      <c r="F882" s="136">
        <v>3.603696</v>
      </c>
      <c r="G882" s="137">
        <v>-0.01369599999999993</v>
      </c>
      <c r="H882" s="141"/>
      <c r="I882" s="134" t="s">
        <v>5818</v>
      </c>
      <c r="J882" s="111" t="str">
        <f t="shared" si="1"/>
        <v>#REF!</v>
      </c>
      <c r="K882" s="112"/>
      <c r="L882" s="112"/>
      <c r="M882" s="112"/>
      <c r="N882" s="112"/>
      <c r="O882" s="112"/>
      <c r="P882" s="112"/>
      <c r="Q882" s="116" t="s">
        <v>5698</v>
      </c>
      <c r="R882" s="117"/>
      <c r="S882" s="117"/>
    </row>
    <row r="883" ht="14.25" customHeight="1">
      <c r="A883" s="112"/>
      <c r="B883" s="117"/>
      <c r="C883" s="129" t="s">
        <v>5049</v>
      </c>
      <c r="D883" s="130">
        <v>2.84</v>
      </c>
      <c r="E883" s="131">
        <v>50.29</v>
      </c>
      <c r="F883" s="136">
        <v>3.130244</v>
      </c>
      <c r="G883" s="137">
        <v>-0.29024399999999995</v>
      </c>
      <c r="H883" s="141"/>
      <c r="I883" s="134" t="s">
        <v>5819</v>
      </c>
      <c r="J883" s="111" t="str">
        <f t="shared" si="1"/>
        <v>#REF!</v>
      </c>
      <c r="K883" s="112"/>
      <c r="L883" s="112"/>
      <c r="M883" s="112"/>
      <c r="N883" s="112"/>
      <c r="O883" s="112"/>
      <c r="P883" s="112"/>
      <c r="Q883" s="116" t="s">
        <v>5698</v>
      </c>
      <c r="R883" s="117"/>
      <c r="S883" s="117"/>
    </row>
    <row r="884" ht="14.25" customHeight="1">
      <c r="A884" s="112"/>
      <c r="B884" s="117"/>
      <c r="C884" s="129" t="s">
        <v>3929</v>
      </c>
      <c r="D884" s="130">
        <v>3.38</v>
      </c>
      <c r="E884" s="131">
        <v>52.02</v>
      </c>
      <c r="F884" s="136">
        <v>3.309472</v>
      </c>
      <c r="G884" s="137">
        <v>0.07052799999999992</v>
      </c>
      <c r="H884" s="141"/>
      <c r="I884" s="134" t="s">
        <v>5820</v>
      </c>
      <c r="J884" s="111" t="str">
        <f t="shared" si="1"/>
        <v>#REF!</v>
      </c>
      <c r="K884" s="112"/>
      <c r="L884" s="112"/>
      <c r="M884" s="112"/>
      <c r="N884" s="112"/>
      <c r="O884" s="112"/>
      <c r="P884" s="112"/>
      <c r="Q884" s="116" t="s">
        <v>5698</v>
      </c>
      <c r="R884" s="117"/>
      <c r="S884" s="117"/>
    </row>
    <row r="885" ht="14.25" customHeight="1">
      <c r="A885" s="112"/>
      <c r="B885" s="117"/>
      <c r="C885" s="129" t="s">
        <v>4864</v>
      </c>
      <c r="D885" s="130">
        <v>3.99</v>
      </c>
      <c r="E885" s="131">
        <v>50.65</v>
      </c>
      <c r="F885" s="136">
        <v>3.1675399999999994</v>
      </c>
      <c r="G885" s="137">
        <v>0.8224600000000009</v>
      </c>
      <c r="H885" s="141"/>
      <c r="I885" s="134" t="s">
        <v>5821</v>
      </c>
      <c r="J885" s="111" t="str">
        <f t="shared" si="1"/>
        <v>#REF!</v>
      </c>
      <c r="K885" s="112"/>
      <c r="L885" s="112"/>
      <c r="M885" s="112"/>
      <c r="N885" s="112"/>
      <c r="O885" s="112"/>
      <c r="P885" s="112"/>
      <c r="Q885" s="116" t="s">
        <v>5698</v>
      </c>
      <c r="R885" s="117"/>
      <c r="S885" s="117"/>
    </row>
    <row r="886" ht="14.25" customHeight="1">
      <c r="A886" s="112"/>
      <c r="B886" s="117"/>
      <c r="C886" s="129" t="s">
        <v>4946</v>
      </c>
      <c r="D886" s="130">
        <v>2.6</v>
      </c>
      <c r="E886" s="131">
        <v>50.48</v>
      </c>
      <c r="F886" s="136">
        <v>3.1499279999999996</v>
      </c>
      <c r="G886" s="137">
        <v>-0.5499279999999995</v>
      </c>
      <c r="H886" s="141"/>
      <c r="I886" s="134" t="s">
        <v>5821</v>
      </c>
      <c r="J886" s="111" t="str">
        <f t="shared" si="1"/>
        <v>#REF!</v>
      </c>
      <c r="K886" s="112"/>
      <c r="L886" s="112"/>
      <c r="M886" s="112"/>
      <c r="N886" s="112"/>
      <c r="O886" s="112"/>
      <c r="P886" s="112"/>
      <c r="Q886" s="116" t="s">
        <v>5698</v>
      </c>
      <c r="R886" s="117"/>
      <c r="S886" s="117"/>
    </row>
    <row r="887" ht="14.25" customHeight="1">
      <c r="A887" s="112"/>
      <c r="B887" s="117"/>
      <c r="C887" s="129" t="s">
        <v>5011</v>
      </c>
      <c r="D887" s="130">
        <v>3.8</v>
      </c>
      <c r="E887" s="131">
        <v>50.37</v>
      </c>
      <c r="F887" s="136">
        <v>3.138531999999999</v>
      </c>
      <c r="G887" s="137">
        <v>0.6614680000000006</v>
      </c>
      <c r="H887" s="141"/>
      <c r="I887" s="134" t="s">
        <v>5820</v>
      </c>
      <c r="J887" s="111" t="str">
        <f t="shared" si="1"/>
        <v>#REF!</v>
      </c>
      <c r="K887" s="112"/>
      <c r="L887" s="112"/>
      <c r="M887" s="112"/>
      <c r="N887" s="112"/>
      <c r="O887" s="112"/>
      <c r="P887" s="112"/>
      <c r="Q887" s="116" t="s">
        <v>5698</v>
      </c>
      <c r="R887" s="117"/>
      <c r="S887" s="117"/>
    </row>
    <row r="888" ht="14.25" customHeight="1">
      <c r="A888" s="112"/>
      <c r="B888" s="117"/>
      <c r="C888" s="129" t="s">
        <v>1713</v>
      </c>
      <c r="D888" s="130">
        <v>4.42</v>
      </c>
      <c r="E888" s="131">
        <v>55.14</v>
      </c>
      <c r="F888" s="136">
        <v>3.632704</v>
      </c>
      <c r="G888" s="137">
        <v>0.787296</v>
      </c>
      <c r="H888" s="141"/>
      <c r="I888" s="134" t="s">
        <v>5821</v>
      </c>
      <c r="J888" s="111" t="str">
        <f t="shared" si="1"/>
        <v>#REF!</v>
      </c>
      <c r="K888" s="112"/>
      <c r="L888" s="112"/>
      <c r="M888" s="112"/>
      <c r="N888" s="112"/>
      <c r="O888" s="112"/>
      <c r="P888" s="112"/>
      <c r="Q888" s="116" t="s">
        <v>5698</v>
      </c>
      <c r="R888" s="117"/>
      <c r="S888" s="117"/>
    </row>
    <row r="889" ht="14.25" customHeight="1">
      <c r="A889" s="112"/>
      <c r="B889" s="117"/>
      <c r="C889" s="129" t="s">
        <v>2457</v>
      </c>
      <c r="D889" s="130">
        <v>3.55</v>
      </c>
      <c r="E889" s="131">
        <v>53.88</v>
      </c>
      <c r="F889" s="136">
        <v>3.5021679999999997</v>
      </c>
      <c r="G889" s="137">
        <v>0.0478320000000001</v>
      </c>
      <c r="H889" s="141"/>
      <c r="I889" s="134" t="s">
        <v>5821</v>
      </c>
      <c r="J889" s="111" t="str">
        <f t="shared" si="1"/>
        <v>#REF!</v>
      </c>
      <c r="K889" s="112"/>
      <c r="L889" s="112"/>
      <c r="M889" s="112"/>
      <c r="N889" s="112"/>
      <c r="O889" s="112"/>
      <c r="P889" s="112"/>
      <c r="Q889" s="116" t="s">
        <v>5698</v>
      </c>
      <c r="R889" s="117"/>
      <c r="S889" s="117"/>
    </row>
    <row r="890" ht="14.25" customHeight="1">
      <c r="A890" s="112"/>
      <c r="B890" s="117"/>
      <c r="C890" s="129" t="s">
        <v>2477</v>
      </c>
      <c r="D890" s="130">
        <v>3.42</v>
      </c>
      <c r="E890" s="131">
        <v>53.85</v>
      </c>
      <c r="F890" s="136">
        <v>3.4990599999999996</v>
      </c>
      <c r="G890" s="137">
        <v>-0.07905999999999969</v>
      </c>
      <c r="H890" s="141"/>
      <c r="I890" s="134" t="s">
        <v>5822</v>
      </c>
      <c r="J890" s="111" t="str">
        <f t="shared" si="1"/>
        <v>#REF!</v>
      </c>
      <c r="K890" s="112"/>
      <c r="L890" s="112"/>
      <c r="M890" s="112"/>
      <c r="N890" s="112"/>
      <c r="O890" s="112"/>
      <c r="P890" s="112"/>
      <c r="Q890" s="116" t="s">
        <v>5698</v>
      </c>
      <c r="R890" s="117"/>
      <c r="S890" s="117"/>
    </row>
    <row r="891" ht="14.25" customHeight="1">
      <c r="A891" s="112"/>
      <c r="B891" s="117"/>
      <c r="C891" s="129" t="s">
        <v>5359</v>
      </c>
      <c r="D891" s="130">
        <v>3.81</v>
      </c>
      <c r="E891" s="131">
        <v>49.38</v>
      </c>
      <c r="F891" s="136">
        <v>3.035968</v>
      </c>
      <c r="G891" s="137">
        <v>0.774032</v>
      </c>
      <c r="H891" s="141"/>
      <c r="I891" s="134" t="s">
        <v>5821</v>
      </c>
      <c r="J891" s="111" t="str">
        <f t="shared" si="1"/>
        <v>#REF!</v>
      </c>
      <c r="K891" s="112"/>
      <c r="L891" s="112"/>
      <c r="M891" s="112"/>
      <c r="N891" s="112"/>
      <c r="O891" s="112"/>
      <c r="P891" s="112"/>
      <c r="Q891" s="116" t="s">
        <v>5698</v>
      </c>
      <c r="R891" s="117"/>
      <c r="S891" s="117"/>
    </row>
    <row r="892" ht="14.25" customHeight="1">
      <c r="A892" s="112"/>
      <c r="B892" s="117"/>
      <c r="C892" s="129" t="s">
        <v>2359</v>
      </c>
      <c r="D892" s="130">
        <v>3.36</v>
      </c>
      <c r="E892" s="131">
        <v>54.04</v>
      </c>
      <c r="F892" s="136">
        <v>3.5187439999999994</v>
      </c>
      <c r="G892" s="137">
        <v>-0.15874399999999955</v>
      </c>
      <c r="H892" s="141"/>
      <c r="I892" s="134" t="s">
        <v>5818</v>
      </c>
      <c r="J892" s="111" t="str">
        <f t="shared" si="1"/>
        <v>#REF!</v>
      </c>
      <c r="K892" s="112"/>
      <c r="L892" s="112"/>
      <c r="M892" s="112"/>
      <c r="N892" s="112"/>
      <c r="O892" s="112"/>
      <c r="P892" s="112"/>
      <c r="Q892" s="116" t="s">
        <v>5698</v>
      </c>
      <c r="R892" s="117"/>
      <c r="S892" s="117"/>
    </row>
    <row r="893" ht="14.25" customHeight="1">
      <c r="A893" s="112"/>
      <c r="B893" s="117"/>
      <c r="C893" s="129" t="s">
        <v>1833</v>
      </c>
      <c r="D893" s="130">
        <v>3.68</v>
      </c>
      <c r="E893" s="131">
        <v>54.9</v>
      </c>
      <c r="F893" s="136">
        <v>3.60784</v>
      </c>
      <c r="G893" s="137">
        <v>0.07216000000000022</v>
      </c>
      <c r="H893" s="141"/>
      <c r="I893" s="134" t="s">
        <v>5818</v>
      </c>
      <c r="J893" s="111" t="str">
        <f t="shared" si="1"/>
        <v>#REF!</v>
      </c>
      <c r="K893" s="112"/>
      <c r="L893" s="112"/>
      <c r="M893" s="112"/>
      <c r="N893" s="112"/>
      <c r="O893" s="112"/>
      <c r="P893" s="112"/>
      <c r="Q893" s="116" t="s">
        <v>5698</v>
      </c>
      <c r="R893" s="117"/>
      <c r="S893" s="117"/>
    </row>
    <row r="894" ht="14.25" customHeight="1">
      <c r="A894" s="112"/>
      <c r="B894" s="117"/>
      <c r="C894" s="129" t="s">
        <v>2150</v>
      </c>
      <c r="D894" s="130">
        <v>3.47</v>
      </c>
      <c r="E894" s="131">
        <v>54.35</v>
      </c>
      <c r="F894" s="136">
        <v>3.5508599999999997</v>
      </c>
      <c r="G894" s="137">
        <v>-0.08085999999999949</v>
      </c>
      <c r="H894" s="141"/>
      <c r="I894" s="134" t="s">
        <v>5818</v>
      </c>
      <c r="J894" s="111" t="str">
        <f t="shared" si="1"/>
        <v>#REF!</v>
      </c>
      <c r="K894" s="112"/>
      <c r="L894" s="112"/>
      <c r="M894" s="112"/>
      <c r="N894" s="112"/>
      <c r="O894" s="112"/>
      <c r="P894" s="112"/>
      <c r="Q894" s="116" t="s">
        <v>5698</v>
      </c>
      <c r="R894" s="117"/>
      <c r="S894" s="117"/>
    </row>
    <row r="895" ht="14.25" customHeight="1">
      <c r="A895" s="112"/>
      <c r="B895" s="117"/>
      <c r="C895" s="129" t="s">
        <v>1171</v>
      </c>
      <c r="D895" s="130">
        <v>4.04</v>
      </c>
      <c r="E895" s="131">
        <v>56.63</v>
      </c>
      <c r="F895" s="136">
        <v>3.787068</v>
      </c>
      <c r="G895" s="137">
        <v>0.25293199999999993</v>
      </c>
      <c r="H895" s="141"/>
      <c r="I895" s="134" t="s">
        <v>5818</v>
      </c>
      <c r="J895" s="111" t="str">
        <f t="shared" si="1"/>
        <v>#REF!</v>
      </c>
      <c r="K895" s="112"/>
      <c r="L895" s="112"/>
      <c r="M895" s="112"/>
      <c r="N895" s="112"/>
      <c r="O895" s="112"/>
      <c r="P895" s="112"/>
      <c r="Q895" s="116" t="s">
        <v>5698</v>
      </c>
      <c r="R895" s="117"/>
      <c r="S895" s="117"/>
    </row>
    <row r="896" ht="14.25" customHeight="1">
      <c r="A896" s="112"/>
      <c r="B896" s="117"/>
      <c r="C896" s="129" t="s">
        <v>1405</v>
      </c>
      <c r="D896" s="130">
        <v>5.54</v>
      </c>
      <c r="E896" s="131">
        <v>55.86</v>
      </c>
      <c r="F896" s="136">
        <v>3.707296</v>
      </c>
      <c r="G896" s="137">
        <v>1.832704</v>
      </c>
      <c r="H896" s="141"/>
      <c r="I896" s="134" t="s">
        <v>5821</v>
      </c>
      <c r="J896" s="111" t="str">
        <f t="shared" si="1"/>
        <v>#REF!</v>
      </c>
      <c r="K896" s="112"/>
      <c r="L896" s="112"/>
      <c r="M896" s="112"/>
      <c r="N896" s="112"/>
      <c r="O896" s="112"/>
      <c r="P896" s="112"/>
      <c r="Q896" s="116" t="s">
        <v>5698</v>
      </c>
      <c r="R896" s="117"/>
      <c r="S896" s="117"/>
    </row>
    <row r="897" ht="14.25" customHeight="1">
      <c r="A897" s="112"/>
      <c r="B897" s="117"/>
      <c r="C897" s="129" t="s">
        <v>1801</v>
      </c>
      <c r="D897" s="130">
        <v>4.52</v>
      </c>
      <c r="E897" s="131">
        <v>54.95</v>
      </c>
      <c r="F897" s="136">
        <v>3.61302</v>
      </c>
      <c r="G897" s="137">
        <v>0.9069799999999995</v>
      </c>
      <c r="H897" s="141"/>
      <c r="I897" s="134" t="s">
        <v>5821</v>
      </c>
      <c r="J897" s="111" t="str">
        <f t="shared" si="1"/>
        <v>#REF!</v>
      </c>
      <c r="K897" s="112"/>
      <c r="L897" s="112"/>
      <c r="M897" s="112"/>
      <c r="N897" s="112"/>
      <c r="O897" s="112"/>
      <c r="P897" s="112"/>
      <c r="Q897" s="116" t="s">
        <v>5698</v>
      </c>
      <c r="R897" s="117"/>
      <c r="S897" s="117"/>
    </row>
    <row r="898" ht="14.25" customHeight="1">
      <c r="A898" s="112"/>
      <c r="B898" s="117"/>
      <c r="C898" s="129" t="s">
        <v>1044</v>
      </c>
      <c r="D898" s="130">
        <v>4.79</v>
      </c>
      <c r="E898" s="131">
        <v>57.35</v>
      </c>
      <c r="F898" s="136">
        <v>3.86166</v>
      </c>
      <c r="G898" s="137">
        <v>0.9283399999999999</v>
      </c>
      <c r="H898" s="141"/>
      <c r="I898" s="134" t="s">
        <v>5823</v>
      </c>
      <c r="J898" s="111" t="str">
        <f t="shared" si="1"/>
        <v>#REF!</v>
      </c>
      <c r="K898" s="112"/>
      <c r="L898" s="112"/>
      <c r="M898" s="112"/>
      <c r="N898" s="112"/>
      <c r="O898" s="112"/>
      <c r="P898" s="112"/>
      <c r="Q898" s="116" t="s">
        <v>5698</v>
      </c>
      <c r="R898" s="117"/>
      <c r="S898" s="117"/>
    </row>
    <row r="899" ht="14.25" customHeight="1">
      <c r="A899" s="112"/>
      <c r="B899" s="117"/>
      <c r="C899" s="129" t="s">
        <v>1366</v>
      </c>
      <c r="D899" s="130">
        <v>3.71</v>
      </c>
      <c r="E899" s="131">
        <v>55.95</v>
      </c>
      <c r="F899" s="136">
        <v>3.7166200000000003</v>
      </c>
      <c r="G899" s="137">
        <v>-0.006620000000000292</v>
      </c>
      <c r="H899" s="141"/>
      <c r="I899" s="134" t="s">
        <v>5824</v>
      </c>
      <c r="J899" s="111" t="str">
        <f t="shared" si="1"/>
        <v>#REF!</v>
      </c>
      <c r="K899" s="112"/>
      <c r="L899" s="112"/>
      <c r="M899" s="112"/>
      <c r="N899" s="112"/>
      <c r="O899" s="112"/>
      <c r="P899" s="112"/>
      <c r="Q899" s="116" t="s">
        <v>5698</v>
      </c>
      <c r="R899" s="117"/>
      <c r="S899" s="117"/>
    </row>
    <row r="900" ht="14.25" customHeight="1">
      <c r="A900" s="112"/>
      <c r="B900" s="117"/>
      <c r="C900" s="129" t="s">
        <v>4867</v>
      </c>
      <c r="D900" s="130">
        <v>2.33</v>
      </c>
      <c r="E900" s="131">
        <v>50.64</v>
      </c>
      <c r="F900" s="136">
        <v>3.166504</v>
      </c>
      <c r="G900" s="137">
        <v>-0.8365040000000001</v>
      </c>
      <c r="H900" s="141"/>
      <c r="I900" s="134" t="s">
        <v>5824</v>
      </c>
      <c r="J900" s="111" t="str">
        <f t="shared" si="1"/>
        <v>#REF!</v>
      </c>
      <c r="K900" s="112"/>
      <c r="L900" s="112"/>
      <c r="M900" s="112"/>
      <c r="N900" s="112"/>
      <c r="O900" s="112"/>
      <c r="P900" s="112"/>
      <c r="Q900" s="116" t="s">
        <v>5698</v>
      </c>
      <c r="R900" s="117"/>
      <c r="S900" s="117"/>
    </row>
    <row r="901" ht="14.25" customHeight="1">
      <c r="A901" s="112"/>
      <c r="B901" s="117"/>
      <c r="C901" s="129" t="s">
        <v>931</v>
      </c>
      <c r="D901" s="130">
        <v>2.75</v>
      </c>
      <c r="E901" s="131">
        <v>58.73</v>
      </c>
      <c r="F901" s="136">
        <v>4.004628</v>
      </c>
      <c r="G901" s="137">
        <v>-1.2546280000000003</v>
      </c>
      <c r="H901" s="141"/>
      <c r="I901" s="134" t="s">
        <v>5824</v>
      </c>
      <c r="J901" s="111" t="str">
        <f t="shared" si="1"/>
        <v>#REF!</v>
      </c>
      <c r="K901" s="112"/>
      <c r="L901" s="112"/>
      <c r="M901" s="112"/>
      <c r="N901" s="112"/>
      <c r="O901" s="112"/>
      <c r="P901" s="112"/>
      <c r="Q901" s="116" t="s">
        <v>5698</v>
      </c>
      <c r="R901" s="117"/>
      <c r="S901" s="117"/>
    </row>
    <row r="902" ht="14.25" customHeight="1">
      <c r="A902" s="112"/>
      <c r="B902" s="117"/>
      <c r="C902" s="129" t="s">
        <v>2009</v>
      </c>
      <c r="D902" s="130">
        <v>3.5</v>
      </c>
      <c r="E902" s="131">
        <v>54.57</v>
      </c>
      <c r="F902" s="136">
        <v>3.5736519999999996</v>
      </c>
      <c r="G902" s="137">
        <v>-0.0736519999999996</v>
      </c>
      <c r="H902" s="141"/>
      <c r="I902" s="134" t="s">
        <v>5824</v>
      </c>
      <c r="J902" s="111" t="str">
        <f t="shared" si="1"/>
        <v>#REF!</v>
      </c>
      <c r="K902" s="112"/>
      <c r="L902" s="112"/>
      <c r="M902" s="112"/>
      <c r="N902" s="112"/>
      <c r="O902" s="112"/>
      <c r="P902" s="112"/>
      <c r="Q902" s="116" t="s">
        <v>5698</v>
      </c>
      <c r="R902" s="117"/>
      <c r="S902" s="117"/>
    </row>
    <row r="903" ht="14.25" customHeight="1">
      <c r="A903" s="112"/>
      <c r="B903" s="117"/>
      <c r="C903" s="129" t="s">
        <v>1204</v>
      </c>
      <c r="D903" s="130">
        <v>4.44</v>
      </c>
      <c r="E903" s="131">
        <v>56.48</v>
      </c>
      <c r="F903" s="136">
        <v>3.7715279999999995</v>
      </c>
      <c r="G903" s="137">
        <v>0.6684720000000008</v>
      </c>
      <c r="H903" s="141"/>
      <c r="I903" s="134" t="s">
        <v>5823</v>
      </c>
      <c r="J903" s="111" t="str">
        <f t="shared" si="1"/>
        <v>#REF!</v>
      </c>
      <c r="K903" s="112"/>
      <c r="L903" s="112"/>
      <c r="M903" s="112"/>
      <c r="N903" s="112"/>
      <c r="O903" s="112"/>
      <c r="P903" s="112"/>
      <c r="Q903" s="116" t="s">
        <v>5698</v>
      </c>
      <c r="R903" s="117"/>
      <c r="S903" s="117"/>
    </row>
    <row r="904" ht="14.25" customHeight="1">
      <c r="A904" s="112"/>
      <c r="B904" s="117"/>
      <c r="C904" s="129" t="s">
        <v>2462</v>
      </c>
      <c r="D904" s="130">
        <v>4.37</v>
      </c>
      <c r="E904" s="131">
        <v>53.87</v>
      </c>
      <c r="F904" s="136">
        <v>3.5011319999999997</v>
      </c>
      <c r="G904" s="137">
        <v>0.8688680000000004</v>
      </c>
      <c r="H904" s="141"/>
      <c r="I904" s="134" t="s">
        <v>5823</v>
      </c>
      <c r="J904" s="111" t="str">
        <f t="shared" si="1"/>
        <v>#REF!</v>
      </c>
      <c r="K904" s="112"/>
      <c r="L904" s="112"/>
      <c r="M904" s="112"/>
      <c r="N904" s="112"/>
      <c r="O904" s="112"/>
      <c r="P904" s="112"/>
      <c r="Q904" s="116" t="s">
        <v>5698</v>
      </c>
      <c r="R904" s="117"/>
      <c r="S904" s="117"/>
    </row>
    <row r="905" ht="14.25" customHeight="1">
      <c r="A905" s="112"/>
      <c r="B905" s="117"/>
      <c r="C905" s="129" t="s">
        <v>4224</v>
      </c>
      <c r="D905" s="130">
        <v>2.84</v>
      </c>
      <c r="E905" s="131">
        <v>51.63</v>
      </c>
      <c r="F905" s="136">
        <v>3.2690680000000003</v>
      </c>
      <c r="G905" s="137">
        <v>-0.42906800000000045</v>
      </c>
      <c r="H905" s="141"/>
      <c r="I905" s="134" t="s">
        <v>5824</v>
      </c>
      <c r="J905" s="111" t="str">
        <f t="shared" si="1"/>
        <v>#REF!</v>
      </c>
      <c r="K905" s="112"/>
      <c r="L905" s="112"/>
      <c r="M905" s="112"/>
      <c r="N905" s="112"/>
      <c r="O905" s="112"/>
      <c r="P905" s="112"/>
      <c r="Q905" s="116" t="s">
        <v>5698</v>
      </c>
      <c r="R905" s="117"/>
      <c r="S905" s="117"/>
    </row>
    <row r="906" ht="14.25" customHeight="1">
      <c r="A906" s="112"/>
      <c r="B906" s="117"/>
      <c r="C906" s="129" t="s">
        <v>2557</v>
      </c>
      <c r="D906" s="130">
        <v>2.89</v>
      </c>
      <c r="E906" s="131">
        <v>53.73</v>
      </c>
      <c r="F906" s="136">
        <v>3.486627999999999</v>
      </c>
      <c r="G906" s="137">
        <v>-0.596627999999999</v>
      </c>
      <c r="H906" s="141"/>
      <c r="I906" s="134" t="s">
        <v>5824</v>
      </c>
      <c r="J906" s="111" t="str">
        <f t="shared" si="1"/>
        <v>#REF!</v>
      </c>
      <c r="K906" s="112"/>
      <c r="L906" s="112"/>
      <c r="M906" s="112"/>
      <c r="N906" s="112"/>
      <c r="O906" s="112"/>
      <c r="P906" s="112"/>
      <c r="Q906" s="116" t="s">
        <v>5698</v>
      </c>
      <c r="R906" s="117"/>
      <c r="S906" s="117"/>
    </row>
    <row r="907" ht="14.25" customHeight="1">
      <c r="A907" s="112"/>
      <c r="B907" s="117"/>
      <c r="C907" s="129" t="s">
        <v>2326</v>
      </c>
      <c r="D907" s="130">
        <v>3.46</v>
      </c>
      <c r="E907" s="131">
        <v>54.09</v>
      </c>
      <c r="F907" s="136">
        <v>3.5239240000000005</v>
      </c>
      <c r="G907" s="137">
        <v>-0.06392400000000054</v>
      </c>
      <c r="H907" s="141"/>
      <c r="I907" s="134" t="s">
        <v>5824</v>
      </c>
      <c r="J907" s="111" t="str">
        <f t="shared" si="1"/>
        <v>#REF!</v>
      </c>
      <c r="K907" s="112"/>
      <c r="L907" s="112"/>
      <c r="M907" s="112"/>
      <c r="N907" s="112"/>
      <c r="O907" s="112"/>
      <c r="P907" s="112"/>
      <c r="Q907" s="116" t="s">
        <v>5698</v>
      </c>
      <c r="R907" s="117"/>
      <c r="S907" s="117"/>
    </row>
    <row r="908" ht="14.25" customHeight="1">
      <c r="A908" s="112"/>
      <c r="B908" s="117"/>
      <c r="C908" s="129" t="s">
        <v>980</v>
      </c>
      <c r="D908" s="130">
        <v>4.67</v>
      </c>
      <c r="E908" s="131">
        <v>58.01</v>
      </c>
      <c r="F908" s="136">
        <v>3.930036</v>
      </c>
      <c r="G908" s="137">
        <v>0.7399640000000001</v>
      </c>
      <c r="H908" s="141"/>
      <c r="I908" s="134" t="s">
        <v>5824</v>
      </c>
      <c r="J908" s="111" t="str">
        <f t="shared" si="1"/>
        <v>#REF!</v>
      </c>
      <c r="K908" s="112"/>
      <c r="L908" s="112"/>
      <c r="M908" s="112"/>
      <c r="N908" s="112"/>
      <c r="O908" s="112"/>
      <c r="P908" s="112"/>
      <c r="Q908" s="116" t="s">
        <v>5698</v>
      </c>
      <c r="R908" s="117"/>
      <c r="S908" s="117"/>
    </row>
    <row r="909" ht="14.25" customHeight="1">
      <c r="A909" s="112"/>
      <c r="B909" s="117"/>
      <c r="C909" s="129" t="s">
        <v>2267</v>
      </c>
      <c r="D909" s="130">
        <v>4.61</v>
      </c>
      <c r="E909" s="131">
        <v>54.17</v>
      </c>
      <c r="F909" s="136">
        <v>3.532212</v>
      </c>
      <c r="G909" s="137">
        <v>1.0777880000000004</v>
      </c>
      <c r="H909" s="141"/>
      <c r="I909" s="134" t="s">
        <v>5824</v>
      </c>
      <c r="J909" s="111" t="str">
        <f t="shared" si="1"/>
        <v>#REF!</v>
      </c>
      <c r="K909" s="112"/>
      <c r="L909" s="112"/>
      <c r="M909" s="112"/>
      <c r="N909" s="112"/>
      <c r="O909" s="112"/>
      <c r="P909" s="112"/>
      <c r="Q909" s="116" t="s">
        <v>5698</v>
      </c>
      <c r="R909" s="117"/>
      <c r="S909" s="117"/>
    </row>
    <row r="910" ht="14.25" customHeight="1">
      <c r="A910" s="112"/>
      <c r="B910" s="117"/>
      <c r="C910" s="129" t="s">
        <v>1042</v>
      </c>
      <c r="D910" s="130">
        <v>3.1</v>
      </c>
      <c r="E910" s="131">
        <v>57.36</v>
      </c>
      <c r="F910" s="136">
        <v>3.862696</v>
      </c>
      <c r="G910" s="137">
        <v>-0.762696</v>
      </c>
      <c r="H910" s="141"/>
      <c r="I910" s="134" t="s">
        <v>5824</v>
      </c>
      <c r="J910" s="111" t="str">
        <f t="shared" si="1"/>
        <v>#REF!</v>
      </c>
      <c r="K910" s="112"/>
      <c r="L910" s="112"/>
      <c r="M910" s="112"/>
      <c r="N910" s="112"/>
      <c r="O910" s="112"/>
      <c r="P910" s="112"/>
      <c r="Q910" s="116" t="s">
        <v>5698</v>
      </c>
      <c r="R910" s="117"/>
      <c r="S910" s="117"/>
    </row>
    <row r="911" ht="14.25" customHeight="1">
      <c r="A911" s="112"/>
      <c r="B911" s="117"/>
      <c r="C911" s="129" t="s">
        <v>3448</v>
      </c>
      <c r="D911" s="130">
        <v>3.67</v>
      </c>
      <c r="E911" s="131">
        <v>52.63</v>
      </c>
      <c r="F911" s="136">
        <v>3.3726680000000004</v>
      </c>
      <c r="G911" s="137">
        <v>0.2973319999999995</v>
      </c>
      <c r="H911" s="141"/>
      <c r="I911" s="134" t="s">
        <v>5824</v>
      </c>
      <c r="J911" s="111" t="str">
        <f t="shared" si="1"/>
        <v>#REF!</v>
      </c>
      <c r="K911" s="112"/>
      <c r="L911" s="112"/>
      <c r="M911" s="112"/>
      <c r="N911" s="112"/>
      <c r="O911" s="112"/>
      <c r="P911" s="112"/>
      <c r="Q911" s="116" t="s">
        <v>5698</v>
      </c>
      <c r="R911" s="117"/>
      <c r="S911" s="117"/>
    </row>
    <row r="912" ht="14.25" customHeight="1">
      <c r="A912" s="112"/>
      <c r="B912" s="117"/>
      <c r="C912" s="129" t="s">
        <v>1578</v>
      </c>
      <c r="D912" s="130">
        <v>3.76</v>
      </c>
      <c r="E912" s="131">
        <v>55.41</v>
      </c>
      <c r="F912" s="136">
        <v>3.660675999999999</v>
      </c>
      <c r="G912" s="137">
        <v>0.09932400000000063</v>
      </c>
      <c r="H912" s="141"/>
      <c r="I912" s="134" t="s">
        <v>5824</v>
      </c>
      <c r="J912" s="111" t="str">
        <f t="shared" si="1"/>
        <v>#REF!</v>
      </c>
      <c r="K912" s="112"/>
      <c r="L912" s="112"/>
      <c r="M912" s="112"/>
      <c r="N912" s="112"/>
      <c r="O912" s="112"/>
      <c r="P912" s="112"/>
      <c r="Q912" s="116" t="s">
        <v>5698</v>
      </c>
      <c r="R912" s="117"/>
      <c r="S912" s="117"/>
    </row>
    <row r="913" ht="14.25" customHeight="1">
      <c r="A913" s="112"/>
      <c r="B913" s="117"/>
      <c r="C913" s="129" t="s">
        <v>1092</v>
      </c>
      <c r="D913" s="130">
        <v>4.33</v>
      </c>
      <c r="E913" s="131">
        <v>57.09</v>
      </c>
      <c r="F913" s="136">
        <v>3.834724</v>
      </c>
      <c r="G913" s="137">
        <v>0.49527600000000005</v>
      </c>
      <c r="H913" s="141"/>
      <c r="I913" s="134" t="s">
        <v>5824</v>
      </c>
      <c r="J913" s="111" t="str">
        <f t="shared" si="1"/>
        <v>#REF!</v>
      </c>
      <c r="K913" s="112"/>
      <c r="L913" s="112"/>
      <c r="M913" s="112"/>
      <c r="N913" s="112"/>
      <c r="O913" s="112"/>
      <c r="P913" s="112"/>
      <c r="Q913" s="116" t="s">
        <v>5698</v>
      </c>
      <c r="R913" s="117"/>
      <c r="S913" s="117"/>
    </row>
    <row r="914" ht="14.25" customHeight="1">
      <c r="A914" s="112"/>
      <c r="B914" s="117"/>
      <c r="C914" s="129" t="s">
        <v>2169</v>
      </c>
      <c r="D914" s="130">
        <v>3.25</v>
      </c>
      <c r="E914" s="131">
        <v>54.32</v>
      </c>
      <c r="F914" s="136">
        <v>3.5477519999999996</v>
      </c>
      <c r="G914" s="137">
        <v>-0.2977519999999996</v>
      </c>
      <c r="H914" s="141"/>
      <c r="I914" s="134" t="s">
        <v>4161</v>
      </c>
      <c r="J914" s="111" t="str">
        <f t="shared" si="1"/>
        <v>#REF!</v>
      </c>
      <c r="K914" s="112"/>
      <c r="L914" s="112"/>
      <c r="M914" s="112"/>
      <c r="N914" s="112"/>
      <c r="O914" s="112"/>
      <c r="P914" s="112"/>
      <c r="Q914" s="116" t="s">
        <v>5698</v>
      </c>
      <c r="R914" s="117"/>
      <c r="S914" s="117"/>
    </row>
    <row r="915" ht="14.25" customHeight="1">
      <c r="A915" s="112"/>
      <c r="B915" s="117"/>
      <c r="C915" s="129" t="s">
        <v>1100</v>
      </c>
      <c r="D915" s="130">
        <v>4.24</v>
      </c>
      <c r="E915" s="131">
        <v>57.07</v>
      </c>
      <c r="F915" s="136">
        <v>3.832652</v>
      </c>
      <c r="G915" s="137">
        <v>0.40734800000000027</v>
      </c>
      <c r="H915" s="141"/>
      <c r="I915" s="134" t="s">
        <v>5824</v>
      </c>
      <c r="J915" s="111" t="str">
        <f t="shared" si="1"/>
        <v>#REF!</v>
      </c>
      <c r="K915" s="112"/>
      <c r="L915" s="112"/>
      <c r="M915" s="112"/>
      <c r="N915" s="112"/>
      <c r="O915" s="112"/>
      <c r="P915" s="112"/>
      <c r="Q915" s="116" t="s">
        <v>5698</v>
      </c>
      <c r="R915" s="117"/>
      <c r="S915" s="117"/>
    </row>
    <row r="916" ht="14.25" customHeight="1">
      <c r="A916" s="112"/>
      <c r="B916" s="117"/>
      <c r="C916" s="129" t="s">
        <v>994</v>
      </c>
      <c r="D916" s="130">
        <v>4.71</v>
      </c>
      <c r="E916" s="131">
        <v>57.83</v>
      </c>
      <c r="F916" s="136">
        <v>3.911387999999999</v>
      </c>
      <c r="G916" s="137">
        <v>0.7986120000000008</v>
      </c>
      <c r="H916" s="141"/>
      <c r="I916" s="134" t="s">
        <v>5824</v>
      </c>
      <c r="J916" s="111" t="str">
        <f t="shared" si="1"/>
        <v>#REF!</v>
      </c>
      <c r="K916" s="112"/>
      <c r="L916" s="112"/>
      <c r="M916" s="112"/>
      <c r="N916" s="112"/>
      <c r="O916" s="112"/>
      <c r="P916" s="112"/>
      <c r="Q916" s="116" t="s">
        <v>5698</v>
      </c>
      <c r="R916" s="117"/>
      <c r="S916" s="117"/>
    </row>
    <row r="917" ht="14.25" customHeight="1">
      <c r="A917" s="112"/>
      <c r="B917" s="117"/>
      <c r="C917" s="129" t="s">
        <v>3655</v>
      </c>
      <c r="D917" s="130">
        <v>3.08</v>
      </c>
      <c r="E917" s="131">
        <v>52.36</v>
      </c>
      <c r="F917" s="136">
        <v>3.3446959999999994</v>
      </c>
      <c r="G917" s="137">
        <v>-0.2646959999999994</v>
      </c>
      <c r="H917" s="141"/>
      <c r="I917" s="134" t="s">
        <v>5824</v>
      </c>
      <c r="J917" s="111" t="str">
        <f t="shared" si="1"/>
        <v>#REF!</v>
      </c>
      <c r="K917" s="112"/>
      <c r="L917" s="112"/>
      <c r="M917" s="112"/>
      <c r="N917" s="112"/>
      <c r="O917" s="112"/>
      <c r="P917" s="112"/>
      <c r="Q917" s="116" t="s">
        <v>5698</v>
      </c>
      <c r="R917" s="117"/>
      <c r="S917" s="117"/>
    </row>
    <row r="918" ht="14.25" customHeight="1">
      <c r="A918" s="112"/>
      <c r="B918" s="117"/>
      <c r="C918" s="129" t="s">
        <v>3748</v>
      </c>
      <c r="D918" s="130">
        <v>3.22</v>
      </c>
      <c r="E918" s="131">
        <v>52.24</v>
      </c>
      <c r="F918" s="136">
        <v>3.332264</v>
      </c>
      <c r="G918" s="137">
        <v>-0.1122639999999997</v>
      </c>
      <c r="H918" s="141"/>
      <c r="I918" s="134" t="s">
        <v>5825</v>
      </c>
      <c r="J918" s="111" t="str">
        <f t="shared" si="1"/>
        <v>#REF!</v>
      </c>
      <c r="K918" s="112"/>
      <c r="L918" s="112"/>
      <c r="M918" s="112"/>
      <c r="N918" s="112"/>
      <c r="O918" s="112"/>
      <c r="P918" s="112"/>
      <c r="Q918" s="116" t="s">
        <v>5698</v>
      </c>
      <c r="R918" s="117"/>
      <c r="S918" s="117"/>
    </row>
    <row r="919" ht="14.25" customHeight="1">
      <c r="A919" s="112"/>
      <c r="B919" s="117"/>
      <c r="C919" s="129" t="s">
        <v>1694</v>
      </c>
      <c r="D919" s="130">
        <v>4.07</v>
      </c>
      <c r="E919" s="131">
        <v>55.17</v>
      </c>
      <c r="F919" s="136">
        <v>3.635812</v>
      </c>
      <c r="G919" s="137">
        <v>0.43418800000000024</v>
      </c>
      <c r="H919" s="141"/>
      <c r="I919" s="134" t="s">
        <v>5824</v>
      </c>
      <c r="J919" s="111" t="str">
        <f t="shared" si="1"/>
        <v>#REF!</v>
      </c>
      <c r="K919" s="112"/>
      <c r="L919" s="112"/>
      <c r="M919" s="112"/>
      <c r="N919" s="112"/>
      <c r="O919" s="112"/>
      <c r="P919" s="112"/>
      <c r="Q919" s="116" t="s">
        <v>5698</v>
      </c>
      <c r="R919" s="117"/>
      <c r="S919" s="117"/>
    </row>
    <row r="920" ht="14.25" customHeight="1">
      <c r="A920" s="112"/>
      <c r="B920" s="117"/>
      <c r="C920" s="129" t="s">
        <v>3812</v>
      </c>
      <c r="D920" s="130">
        <v>2.95</v>
      </c>
      <c r="E920" s="131">
        <v>52.16</v>
      </c>
      <c r="F920" s="136">
        <v>3.3239759999999996</v>
      </c>
      <c r="G920" s="137">
        <v>-0.3739759999999994</v>
      </c>
      <c r="H920" s="141"/>
      <c r="I920" s="134" t="s">
        <v>5824</v>
      </c>
      <c r="J920" s="111" t="str">
        <f t="shared" si="1"/>
        <v>#REF!</v>
      </c>
      <c r="K920" s="112"/>
      <c r="L920" s="112"/>
      <c r="M920" s="112"/>
      <c r="N920" s="112"/>
      <c r="O920" s="112"/>
      <c r="P920" s="112"/>
      <c r="Q920" s="116" t="s">
        <v>5698</v>
      </c>
      <c r="R920" s="117"/>
      <c r="S920" s="117"/>
    </row>
    <row r="921" ht="14.25" customHeight="1">
      <c r="A921" s="112"/>
      <c r="B921" s="117"/>
      <c r="C921" s="129" t="s">
        <v>3330</v>
      </c>
      <c r="D921" s="130">
        <v>3.8</v>
      </c>
      <c r="E921" s="131">
        <v>52.77</v>
      </c>
      <c r="F921" s="136">
        <v>3.387172</v>
      </c>
      <c r="G921" s="137">
        <v>0.41282799999999975</v>
      </c>
      <c r="H921" s="141"/>
      <c r="I921" s="134" t="s">
        <v>5824</v>
      </c>
      <c r="J921" s="111" t="str">
        <f t="shared" si="1"/>
        <v>#REF!</v>
      </c>
      <c r="K921" s="112"/>
      <c r="L921" s="112"/>
      <c r="M921" s="112"/>
      <c r="N921" s="112"/>
      <c r="O921" s="112"/>
      <c r="P921" s="112"/>
      <c r="Q921" s="116" t="s">
        <v>5698</v>
      </c>
      <c r="R921" s="117"/>
      <c r="S921" s="117"/>
    </row>
    <row r="922" ht="14.25" customHeight="1">
      <c r="A922" s="112"/>
      <c r="B922" s="117"/>
      <c r="C922" s="129" t="s">
        <v>1662</v>
      </c>
      <c r="D922" s="130">
        <v>5.12</v>
      </c>
      <c r="E922" s="131">
        <v>55.24</v>
      </c>
      <c r="F922" s="136">
        <v>3.6430640000000003</v>
      </c>
      <c r="G922" s="137">
        <v>1.4769359999999998</v>
      </c>
      <c r="H922" s="141"/>
      <c r="I922" s="134" t="s">
        <v>5824</v>
      </c>
      <c r="J922" s="111" t="str">
        <f t="shared" si="1"/>
        <v>#REF!</v>
      </c>
      <c r="K922" s="112"/>
      <c r="L922" s="112"/>
      <c r="M922" s="112"/>
      <c r="N922" s="112"/>
      <c r="O922" s="112"/>
      <c r="P922" s="112"/>
      <c r="Q922" s="116" t="s">
        <v>5698</v>
      </c>
      <c r="R922" s="117"/>
      <c r="S922" s="117"/>
    </row>
    <row r="923" ht="14.25" customHeight="1">
      <c r="A923" s="112"/>
      <c r="B923" s="117"/>
      <c r="C923" s="129" t="s">
        <v>1596</v>
      </c>
      <c r="D923" s="130">
        <v>3.67</v>
      </c>
      <c r="E923" s="131">
        <v>55.37</v>
      </c>
      <c r="F923" s="136">
        <v>3.656532</v>
      </c>
      <c r="G923" s="137">
        <v>0.013468000000000035</v>
      </c>
      <c r="H923" s="141"/>
      <c r="I923" s="134" t="s">
        <v>5824</v>
      </c>
      <c r="J923" s="111" t="str">
        <f t="shared" si="1"/>
        <v>#REF!</v>
      </c>
      <c r="K923" s="112"/>
      <c r="L923" s="112"/>
      <c r="M923" s="112"/>
      <c r="N923" s="112"/>
      <c r="O923" s="112"/>
      <c r="P923" s="112"/>
      <c r="Q923" s="116" t="s">
        <v>5698</v>
      </c>
      <c r="R923" s="117"/>
      <c r="S923" s="117"/>
    </row>
    <row r="924" ht="14.25" customHeight="1">
      <c r="A924" s="112"/>
      <c r="B924" s="117"/>
      <c r="C924" s="129" t="s">
        <v>4133</v>
      </c>
      <c r="D924" s="130">
        <v>2.31</v>
      </c>
      <c r="E924" s="131">
        <v>51.77</v>
      </c>
      <c r="F924" s="136">
        <v>3.283572</v>
      </c>
      <c r="G924" s="137">
        <v>-0.9735719999999999</v>
      </c>
      <c r="H924" s="141"/>
      <c r="I924" s="134" t="s">
        <v>5824</v>
      </c>
      <c r="J924" s="111" t="str">
        <f t="shared" si="1"/>
        <v>#REF!</v>
      </c>
      <c r="K924" s="112"/>
      <c r="L924" s="112"/>
      <c r="M924" s="112"/>
      <c r="N924" s="112"/>
      <c r="O924" s="112"/>
      <c r="P924" s="112"/>
      <c r="Q924" s="116" t="s">
        <v>5698</v>
      </c>
      <c r="R924" s="117"/>
      <c r="S924" s="117"/>
    </row>
    <row r="925" ht="14.25" customHeight="1">
      <c r="A925" s="112"/>
      <c r="B925" s="117"/>
      <c r="C925" s="129" t="s">
        <v>1387</v>
      </c>
      <c r="D925" s="130">
        <v>3.86</v>
      </c>
      <c r="E925" s="131">
        <v>55.89</v>
      </c>
      <c r="F925" s="136">
        <v>3.710404</v>
      </c>
      <c r="G925" s="137">
        <v>0.14959599999999984</v>
      </c>
      <c r="H925" s="141"/>
      <c r="I925" s="134" t="s">
        <v>5824</v>
      </c>
      <c r="J925" s="111" t="str">
        <f t="shared" si="1"/>
        <v>#REF!</v>
      </c>
      <c r="K925" s="112"/>
      <c r="L925" s="112"/>
      <c r="M925" s="112"/>
      <c r="N925" s="112"/>
      <c r="O925" s="112"/>
      <c r="P925" s="112"/>
      <c r="Q925" s="116" t="s">
        <v>5698</v>
      </c>
      <c r="R925" s="117"/>
      <c r="S925" s="117"/>
    </row>
    <row r="926" ht="14.25" customHeight="1">
      <c r="A926" s="112"/>
      <c r="B926" s="117"/>
      <c r="C926" s="129" t="s">
        <v>1097</v>
      </c>
      <c r="D926" s="130">
        <v>3.73</v>
      </c>
      <c r="E926" s="131">
        <v>57.08</v>
      </c>
      <c r="F926" s="136">
        <v>3.833688</v>
      </c>
      <c r="G926" s="137">
        <v>-0.103688</v>
      </c>
      <c r="H926" s="141"/>
      <c r="I926" s="134" t="s">
        <v>5824</v>
      </c>
      <c r="J926" s="111" t="str">
        <f t="shared" si="1"/>
        <v>#REF!</v>
      </c>
      <c r="K926" s="112"/>
      <c r="L926" s="112"/>
      <c r="M926" s="112"/>
      <c r="N926" s="112"/>
      <c r="O926" s="112"/>
      <c r="P926" s="112"/>
      <c r="Q926" s="116" t="s">
        <v>5698</v>
      </c>
      <c r="R926" s="117"/>
      <c r="S926" s="117"/>
    </row>
    <row r="927" ht="14.25" customHeight="1">
      <c r="A927" s="112"/>
      <c r="B927" s="117"/>
      <c r="C927" s="129" t="s">
        <v>3441</v>
      </c>
      <c r="D927" s="130">
        <v>3.69</v>
      </c>
      <c r="E927" s="131">
        <v>52.64</v>
      </c>
      <c r="F927" s="136">
        <v>3.3737039999999996</v>
      </c>
      <c r="G927" s="137">
        <v>0.31629600000000035</v>
      </c>
      <c r="H927" s="141"/>
      <c r="I927" s="134" t="s">
        <v>5826</v>
      </c>
      <c r="J927" s="111" t="str">
        <f t="shared" si="1"/>
        <v>#REF!</v>
      </c>
      <c r="K927" s="112"/>
      <c r="L927" s="112"/>
      <c r="M927" s="112"/>
      <c r="N927" s="112"/>
      <c r="O927" s="112"/>
      <c r="P927" s="112"/>
      <c r="Q927" s="116" t="s">
        <v>5698</v>
      </c>
      <c r="R927" s="117"/>
      <c r="S927" s="117"/>
    </row>
    <row r="928" ht="14.25" customHeight="1">
      <c r="A928" s="112"/>
      <c r="B928" s="117"/>
      <c r="C928" s="129" t="s">
        <v>1110</v>
      </c>
      <c r="D928" s="130">
        <v>4.61</v>
      </c>
      <c r="E928" s="131">
        <v>57.02</v>
      </c>
      <c r="F928" s="136">
        <v>3.8274719999999998</v>
      </c>
      <c r="G928" s="137">
        <v>0.7825280000000006</v>
      </c>
      <c r="H928" s="141"/>
      <c r="I928" s="134" t="s">
        <v>5826</v>
      </c>
      <c r="J928" s="111" t="str">
        <f t="shared" si="1"/>
        <v>#REF!</v>
      </c>
      <c r="K928" s="112"/>
      <c r="L928" s="112"/>
      <c r="M928" s="112"/>
      <c r="N928" s="112"/>
      <c r="O928" s="112"/>
      <c r="P928" s="112"/>
      <c r="Q928" s="116" t="s">
        <v>5698</v>
      </c>
      <c r="R928" s="117"/>
      <c r="S928" s="117"/>
    </row>
    <row r="929" ht="14.25" customHeight="1">
      <c r="A929" s="112"/>
      <c r="B929" s="117"/>
      <c r="C929" s="129" t="s">
        <v>1196</v>
      </c>
      <c r="D929" s="130">
        <v>3.61</v>
      </c>
      <c r="E929" s="131">
        <v>56.51</v>
      </c>
      <c r="F929" s="136">
        <v>3.7746359999999997</v>
      </c>
      <c r="G929" s="137">
        <v>-0.16463599999999978</v>
      </c>
      <c r="H929" s="141"/>
      <c r="I929" s="134" t="s">
        <v>5826</v>
      </c>
      <c r="J929" s="111" t="str">
        <f t="shared" si="1"/>
        <v>#REF!</v>
      </c>
      <c r="K929" s="112"/>
      <c r="L929" s="112"/>
      <c r="M929" s="112"/>
      <c r="N929" s="112"/>
      <c r="O929" s="112"/>
      <c r="P929" s="112"/>
      <c r="Q929" s="116" t="s">
        <v>5698</v>
      </c>
      <c r="R929" s="117"/>
      <c r="S929" s="117"/>
    </row>
    <row r="930" ht="14.25" customHeight="1">
      <c r="A930" s="112"/>
      <c r="B930" s="117"/>
      <c r="C930" s="129" t="s">
        <v>3785</v>
      </c>
      <c r="D930" s="130">
        <v>2.5</v>
      </c>
      <c r="E930" s="131">
        <v>52.2</v>
      </c>
      <c r="F930" s="136">
        <v>3.3281199999999997</v>
      </c>
      <c r="G930" s="137">
        <v>-0.8281199999999997</v>
      </c>
      <c r="H930" s="141"/>
      <c r="I930" s="134" t="s">
        <v>5824</v>
      </c>
      <c r="J930" s="111" t="str">
        <f t="shared" si="1"/>
        <v>#REF!</v>
      </c>
      <c r="K930" s="112"/>
      <c r="L930" s="112"/>
      <c r="M930" s="112"/>
      <c r="N930" s="112"/>
      <c r="O930" s="112"/>
      <c r="P930" s="112"/>
      <c r="Q930" s="116" t="s">
        <v>5698</v>
      </c>
      <c r="R930" s="117"/>
      <c r="S930" s="117"/>
    </row>
    <row r="931" ht="14.25" customHeight="1">
      <c r="A931" s="112"/>
      <c r="B931" s="117"/>
      <c r="C931" s="129" t="s">
        <v>3206</v>
      </c>
      <c r="D931" s="130">
        <v>3.69</v>
      </c>
      <c r="E931" s="131">
        <v>52.91</v>
      </c>
      <c r="F931" s="136">
        <v>3.4016759999999997</v>
      </c>
      <c r="G931" s="137">
        <v>0.28832400000000025</v>
      </c>
      <c r="H931" s="141"/>
      <c r="I931" s="134" t="s">
        <v>5824</v>
      </c>
      <c r="J931" s="111" t="str">
        <f t="shared" si="1"/>
        <v>#REF!</v>
      </c>
      <c r="K931" s="112"/>
      <c r="L931" s="112"/>
      <c r="M931" s="112"/>
      <c r="N931" s="112"/>
      <c r="O931" s="112"/>
      <c r="P931" s="112"/>
      <c r="Q931" s="116" t="s">
        <v>5698</v>
      </c>
      <c r="R931" s="117"/>
      <c r="S931" s="117"/>
    </row>
    <row r="932" ht="14.25" customHeight="1">
      <c r="A932" s="112"/>
      <c r="B932" s="117"/>
      <c r="C932" s="129" t="s">
        <v>1564</v>
      </c>
      <c r="D932" s="130">
        <v>3.27</v>
      </c>
      <c r="E932" s="131">
        <v>55.45</v>
      </c>
      <c r="F932" s="136">
        <v>3.66482</v>
      </c>
      <c r="G932" s="137">
        <v>-0.39482000000000017</v>
      </c>
      <c r="H932" s="141"/>
      <c r="I932" s="134" t="s">
        <v>5827</v>
      </c>
      <c r="J932" s="111" t="str">
        <f t="shared" si="1"/>
        <v>#REF!</v>
      </c>
      <c r="K932" s="112"/>
      <c r="L932" s="112"/>
      <c r="M932" s="112"/>
      <c r="N932" s="112"/>
      <c r="O932" s="112"/>
      <c r="P932" s="112"/>
      <c r="Q932" s="116" t="s">
        <v>5698</v>
      </c>
      <c r="R932" s="117"/>
      <c r="S932" s="117"/>
    </row>
    <row r="933" ht="14.25" customHeight="1">
      <c r="A933" s="112"/>
      <c r="B933" s="117"/>
      <c r="C933" s="129" t="s">
        <v>3025</v>
      </c>
      <c r="D933" s="130">
        <v>3.59</v>
      </c>
      <c r="E933" s="131">
        <v>53.14</v>
      </c>
      <c r="F933" s="136">
        <v>3.4255039999999997</v>
      </c>
      <c r="G933" s="137">
        <v>0.1644960000000002</v>
      </c>
      <c r="H933" s="141"/>
      <c r="I933" s="134" t="s">
        <v>5828</v>
      </c>
      <c r="J933" s="111" t="str">
        <f t="shared" si="1"/>
        <v>#REF!</v>
      </c>
      <c r="K933" s="112"/>
      <c r="L933" s="112"/>
      <c r="M933" s="112"/>
      <c r="N933" s="112"/>
      <c r="O933" s="112"/>
      <c r="P933" s="112"/>
      <c r="Q933" s="116" t="s">
        <v>5698</v>
      </c>
      <c r="R933" s="117"/>
      <c r="S933" s="117"/>
    </row>
    <row r="934" ht="14.25" customHeight="1">
      <c r="A934" s="112"/>
      <c r="B934" s="117"/>
      <c r="C934" s="129" t="s">
        <v>1139</v>
      </c>
      <c r="D934" s="130">
        <v>3.9</v>
      </c>
      <c r="E934" s="131">
        <v>56.82</v>
      </c>
      <c r="F934" s="136">
        <v>3.806752</v>
      </c>
      <c r="G934" s="137">
        <v>0.093248</v>
      </c>
      <c r="H934" s="141"/>
      <c r="I934" s="134" t="s">
        <v>5824</v>
      </c>
      <c r="J934" s="111" t="str">
        <f t="shared" si="1"/>
        <v>#REF!</v>
      </c>
      <c r="K934" s="112"/>
      <c r="L934" s="112"/>
      <c r="M934" s="112"/>
      <c r="N934" s="112"/>
      <c r="O934" s="112"/>
      <c r="P934" s="112"/>
      <c r="Q934" s="116" t="s">
        <v>5698</v>
      </c>
      <c r="R934" s="117"/>
      <c r="S934" s="117"/>
    </row>
    <row r="935" ht="14.25" customHeight="1">
      <c r="A935" s="112"/>
      <c r="B935" s="117"/>
      <c r="C935" s="129" t="s">
        <v>1133</v>
      </c>
      <c r="D935" s="130">
        <v>4.73</v>
      </c>
      <c r="E935" s="131">
        <v>56.85</v>
      </c>
      <c r="F935" s="136">
        <v>3.80986</v>
      </c>
      <c r="G935" s="137">
        <v>0.9201400000000004</v>
      </c>
      <c r="H935" s="141"/>
      <c r="I935" s="134" t="s">
        <v>5824</v>
      </c>
      <c r="J935" s="111" t="str">
        <f t="shared" si="1"/>
        <v>#REF!</v>
      </c>
      <c r="K935" s="112"/>
      <c r="L935" s="112"/>
      <c r="M935" s="112"/>
      <c r="N935" s="112"/>
      <c r="O935" s="112"/>
      <c r="P935" s="112"/>
      <c r="Q935" s="116" t="s">
        <v>5698</v>
      </c>
      <c r="R935" s="117"/>
      <c r="S935" s="117"/>
    </row>
    <row r="936" ht="14.25" customHeight="1">
      <c r="A936" s="112"/>
      <c r="B936" s="117"/>
      <c r="C936" s="129" t="s">
        <v>3769</v>
      </c>
      <c r="D936" s="130">
        <v>3.63</v>
      </c>
      <c r="E936" s="131">
        <v>52.22</v>
      </c>
      <c r="F936" s="136">
        <v>3.330192</v>
      </c>
      <c r="G936" s="137">
        <v>0.2998080000000001</v>
      </c>
      <c r="H936" s="141"/>
      <c r="I936" s="134" t="s">
        <v>5824</v>
      </c>
      <c r="J936" s="111" t="str">
        <f t="shared" si="1"/>
        <v>#REF!</v>
      </c>
      <c r="K936" s="112"/>
      <c r="L936" s="112"/>
      <c r="M936" s="112"/>
      <c r="N936" s="112"/>
      <c r="O936" s="112"/>
      <c r="P936" s="112"/>
      <c r="Q936" s="116" t="s">
        <v>5698</v>
      </c>
      <c r="R936" s="117"/>
      <c r="S936" s="117"/>
    </row>
    <row r="937" ht="14.25" customHeight="1">
      <c r="A937" s="112"/>
      <c r="B937" s="117"/>
      <c r="C937" s="129" t="s">
        <v>1827</v>
      </c>
      <c r="D937" s="130">
        <v>3.64</v>
      </c>
      <c r="E937" s="131">
        <v>54.91</v>
      </c>
      <c r="F937" s="136">
        <v>3.608875999999999</v>
      </c>
      <c r="G937" s="137">
        <v>0.03112400000000104</v>
      </c>
      <c r="H937" s="141"/>
      <c r="I937" s="134" t="s">
        <v>5824</v>
      </c>
      <c r="J937" s="111" t="str">
        <f t="shared" si="1"/>
        <v>#REF!</v>
      </c>
      <c r="K937" s="112"/>
      <c r="L937" s="112"/>
      <c r="M937" s="112"/>
      <c r="N937" s="112"/>
      <c r="O937" s="112"/>
      <c r="P937" s="112"/>
      <c r="Q937" s="116" t="s">
        <v>5698</v>
      </c>
      <c r="R937" s="117"/>
      <c r="S937" s="117"/>
    </row>
    <row r="938" ht="14.25" customHeight="1">
      <c r="A938" s="112"/>
      <c r="B938" s="117"/>
      <c r="C938" s="129" t="s">
        <v>952</v>
      </c>
      <c r="D938" s="130">
        <v>4.48</v>
      </c>
      <c r="E938" s="131">
        <v>58.41</v>
      </c>
      <c r="F938" s="136">
        <v>3.9714759999999996</v>
      </c>
      <c r="G938" s="137">
        <v>0.5085240000000009</v>
      </c>
      <c r="H938" s="141"/>
      <c r="I938" s="134" t="s">
        <v>5824</v>
      </c>
      <c r="J938" s="111" t="str">
        <f t="shared" si="1"/>
        <v>#REF!</v>
      </c>
      <c r="K938" s="112"/>
      <c r="L938" s="112"/>
      <c r="M938" s="112"/>
      <c r="N938" s="112"/>
      <c r="O938" s="112"/>
      <c r="P938" s="112"/>
      <c r="Q938" s="116" t="s">
        <v>5698</v>
      </c>
      <c r="R938" s="117"/>
      <c r="S938" s="117"/>
    </row>
    <row r="939" ht="14.25" customHeight="1">
      <c r="A939" s="112"/>
      <c r="B939" s="117"/>
      <c r="C939" s="129" t="s">
        <v>4417</v>
      </c>
      <c r="D939" s="130">
        <v>2.53</v>
      </c>
      <c r="E939" s="131">
        <v>51.39</v>
      </c>
      <c r="F939" s="136">
        <v>3.2442039999999994</v>
      </c>
      <c r="G939" s="137">
        <v>-0.7142039999999996</v>
      </c>
      <c r="H939" s="141"/>
      <c r="I939" s="134" t="s">
        <v>5824</v>
      </c>
      <c r="J939" s="111" t="str">
        <f t="shared" si="1"/>
        <v>#REF!</v>
      </c>
      <c r="K939" s="112"/>
      <c r="L939" s="112"/>
      <c r="M939" s="112"/>
      <c r="N939" s="112"/>
      <c r="O939" s="112"/>
      <c r="P939" s="112"/>
      <c r="Q939" s="116" t="s">
        <v>5698</v>
      </c>
      <c r="R939" s="117"/>
      <c r="S939" s="117"/>
    </row>
    <row r="940" ht="14.25" customHeight="1">
      <c r="A940" s="112"/>
      <c r="B940" s="117"/>
      <c r="C940" s="129" t="s">
        <v>1004</v>
      </c>
      <c r="D940" s="130">
        <v>5.23</v>
      </c>
      <c r="E940" s="131">
        <v>57.73</v>
      </c>
      <c r="F940" s="136">
        <v>3.9010279999999997</v>
      </c>
      <c r="G940" s="137">
        <v>1.3289720000000007</v>
      </c>
      <c r="H940" s="141"/>
      <c r="I940" s="134" t="s">
        <v>5826</v>
      </c>
      <c r="J940" s="111" t="str">
        <f t="shared" si="1"/>
        <v>#REF!</v>
      </c>
      <c r="K940" s="112"/>
      <c r="L940" s="112"/>
      <c r="M940" s="112"/>
      <c r="N940" s="112"/>
      <c r="O940" s="112"/>
      <c r="P940" s="112"/>
      <c r="Q940" s="116" t="s">
        <v>5698</v>
      </c>
      <c r="R940" s="117"/>
      <c r="S940" s="117"/>
    </row>
    <row r="941" ht="14.25" customHeight="1">
      <c r="A941" s="112"/>
      <c r="B941" s="117"/>
      <c r="C941" s="129" t="s">
        <v>1623</v>
      </c>
      <c r="D941" s="130">
        <v>3.7</v>
      </c>
      <c r="E941" s="131">
        <v>55.31</v>
      </c>
      <c r="F941" s="136">
        <v>3.6503159999999997</v>
      </c>
      <c r="G941" s="137">
        <v>0.049684000000000506</v>
      </c>
      <c r="H941" s="141"/>
      <c r="I941" s="134" t="s">
        <v>5824</v>
      </c>
      <c r="J941" s="111" t="str">
        <f t="shared" si="1"/>
        <v>#REF!</v>
      </c>
      <c r="K941" s="112"/>
      <c r="L941" s="112"/>
      <c r="M941" s="112"/>
      <c r="N941" s="112"/>
      <c r="O941" s="112"/>
      <c r="P941" s="112"/>
      <c r="Q941" s="116" t="s">
        <v>5698</v>
      </c>
      <c r="R941" s="117"/>
      <c r="S941" s="117"/>
    </row>
    <row r="942" ht="14.25" customHeight="1">
      <c r="A942" s="112"/>
      <c r="B942" s="117"/>
      <c r="C942" s="129" t="s">
        <v>911</v>
      </c>
      <c r="D942" s="130">
        <v>3.41</v>
      </c>
      <c r="E942" s="131">
        <v>59.13</v>
      </c>
      <c r="F942" s="136">
        <v>4.046068</v>
      </c>
      <c r="G942" s="137">
        <v>-0.6360679999999999</v>
      </c>
      <c r="H942" s="141"/>
      <c r="I942" s="134" t="s">
        <v>5824</v>
      </c>
      <c r="J942" s="111" t="str">
        <f t="shared" si="1"/>
        <v>#REF!</v>
      </c>
      <c r="K942" s="112"/>
      <c r="L942" s="112"/>
      <c r="M942" s="112"/>
      <c r="N942" s="112"/>
      <c r="O942" s="112"/>
      <c r="P942" s="112"/>
      <c r="Q942" s="116" t="s">
        <v>5698</v>
      </c>
      <c r="R942" s="117"/>
      <c r="S942" s="117"/>
    </row>
    <row r="943" ht="14.25" customHeight="1">
      <c r="A943" s="112"/>
      <c r="B943" s="117"/>
      <c r="C943" s="129" t="s">
        <v>1841</v>
      </c>
      <c r="D943" s="130">
        <v>3.7</v>
      </c>
      <c r="E943" s="131">
        <v>54.88</v>
      </c>
      <c r="F943" s="136">
        <v>3.605768</v>
      </c>
      <c r="G943" s="137">
        <v>0.09423200000000032</v>
      </c>
      <c r="H943" s="141"/>
      <c r="I943" s="134" t="s">
        <v>5824</v>
      </c>
      <c r="J943" s="111" t="str">
        <f t="shared" si="1"/>
        <v>#REF!</v>
      </c>
      <c r="K943" s="112"/>
      <c r="L943" s="112"/>
      <c r="M943" s="112"/>
      <c r="N943" s="112"/>
      <c r="O943" s="112"/>
      <c r="P943" s="112"/>
      <c r="Q943" s="116" t="s">
        <v>5698</v>
      </c>
      <c r="R943" s="117"/>
      <c r="S943" s="117"/>
    </row>
    <row r="944" ht="14.25" customHeight="1">
      <c r="A944" s="112"/>
      <c r="B944" s="117"/>
      <c r="C944" s="129" t="s">
        <v>1388</v>
      </c>
      <c r="D944" s="130">
        <v>3.02</v>
      </c>
      <c r="E944" s="131">
        <v>55.89</v>
      </c>
      <c r="F944" s="136">
        <v>3.710404</v>
      </c>
      <c r="G944" s="137">
        <v>-0.690404</v>
      </c>
      <c r="H944" s="141"/>
      <c r="I944" s="134" t="s">
        <v>5826</v>
      </c>
      <c r="J944" s="111" t="str">
        <f t="shared" si="1"/>
        <v>#REF!</v>
      </c>
      <c r="K944" s="112"/>
      <c r="L944" s="112"/>
      <c r="M944" s="112"/>
      <c r="N944" s="112"/>
      <c r="O944" s="112"/>
      <c r="P944" s="112"/>
      <c r="Q944" s="116" t="s">
        <v>5698</v>
      </c>
      <c r="R944" s="117"/>
      <c r="S944" s="117"/>
    </row>
    <row r="945" ht="14.25" customHeight="1">
      <c r="A945" s="112"/>
      <c r="B945" s="117"/>
      <c r="C945" s="129" t="s">
        <v>2709</v>
      </c>
      <c r="D945" s="130">
        <v>3.39</v>
      </c>
      <c r="E945" s="131">
        <v>53.54</v>
      </c>
      <c r="F945" s="136">
        <v>3.4669439999999994</v>
      </c>
      <c r="G945" s="137">
        <v>-0.07694399999999924</v>
      </c>
      <c r="H945" s="141"/>
      <c r="I945" s="134" t="s">
        <v>5824</v>
      </c>
      <c r="J945" s="111" t="str">
        <f t="shared" si="1"/>
        <v>#REF!</v>
      </c>
      <c r="K945" s="112"/>
      <c r="L945" s="112"/>
      <c r="M945" s="112"/>
      <c r="N945" s="112"/>
      <c r="O945" s="112"/>
      <c r="P945" s="112"/>
      <c r="Q945" s="116" t="s">
        <v>5698</v>
      </c>
      <c r="R945" s="117"/>
      <c r="S945" s="117"/>
    </row>
    <row r="946" ht="14.25" customHeight="1">
      <c r="A946" s="112"/>
      <c r="B946" s="117"/>
      <c r="C946" s="129" t="s">
        <v>982</v>
      </c>
      <c r="D946" s="130">
        <v>3.78</v>
      </c>
      <c r="E946" s="131">
        <v>57.99</v>
      </c>
      <c r="F946" s="136">
        <v>3.927964</v>
      </c>
      <c r="G946" s="137">
        <v>-0.14796399999999998</v>
      </c>
      <c r="H946" s="141"/>
      <c r="I946" s="134" t="s">
        <v>5824</v>
      </c>
      <c r="J946" s="111" t="str">
        <f t="shared" si="1"/>
        <v>#REF!</v>
      </c>
      <c r="K946" s="112"/>
      <c r="L946" s="112"/>
      <c r="M946" s="112"/>
      <c r="N946" s="112"/>
      <c r="O946" s="112"/>
      <c r="P946" s="112"/>
      <c r="Q946" s="116" t="s">
        <v>5698</v>
      </c>
      <c r="R946" s="117"/>
      <c r="S946" s="117"/>
    </row>
    <row r="947" ht="14.25" customHeight="1">
      <c r="A947" s="112"/>
      <c r="B947" s="117"/>
      <c r="C947" s="129" t="s">
        <v>5210</v>
      </c>
      <c r="D947" s="130">
        <v>2.8</v>
      </c>
      <c r="E947" s="131">
        <v>49.86</v>
      </c>
      <c r="F947" s="136">
        <v>3.085696</v>
      </c>
      <c r="G947" s="137">
        <v>-0.28569600000000017</v>
      </c>
      <c r="H947" s="141"/>
      <c r="I947" s="134" t="s">
        <v>5829</v>
      </c>
      <c r="J947" s="111" t="str">
        <f t="shared" si="1"/>
        <v>#REF!</v>
      </c>
      <c r="K947" s="112"/>
      <c r="L947" s="112"/>
      <c r="M947" s="112"/>
      <c r="N947" s="112"/>
      <c r="O947" s="112"/>
      <c r="P947" s="112"/>
      <c r="Q947" s="116" t="s">
        <v>5698</v>
      </c>
      <c r="R947" s="117"/>
      <c r="S947" s="117"/>
    </row>
    <row r="948" ht="14.25" customHeight="1">
      <c r="A948" s="112"/>
      <c r="B948" s="117"/>
      <c r="C948" s="129" t="s">
        <v>2616</v>
      </c>
      <c r="D948" s="130">
        <v>3.59</v>
      </c>
      <c r="E948" s="131">
        <v>53.65</v>
      </c>
      <c r="F948" s="136">
        <v>3.4783399999999998</v>
      </c>
      <c r="G948" s="137">
        <v>0.11166000000000009</v>
      </c>
      <c r="H948" s="141"/>
      <c r="I948" s="134" t="s">
        <v>5830</v>
      </c>
      <c r="J948" s="111" t="str">
        <f t="shared" si="1"/>
        <v>#REF!</v>
      </c>
      <c r="K948" s="112"/>
      <c r="L948" s="112"/>
      <c r="M948" s="112"/>
      <c r="N948" s="112"/>
      <c r="O948" s="112"/>
      <c r="P948" s="112"/>
      <c r="Q948" s="116" t="s">
        <v>5698</v>
      </c>
      <c r="R948" s="117"/>
      <c r="S948" s="117"/>
    </row>
    <row r="949" ht="14.25" customHeight="1">
      <c r="A949" s="112"/>
      <c r="B949" s="117"/>
      <c r="C949" s="129" t="s">
        <v>2580</v>
      </c>
      <c r="D949" s="130">
        <v>2.93</v>
      </c>
      <c r="E949" s="131">
        <v>53.7</v>
      </c>
      <c r="F949" s="136">
        <v>3.48352</v>
      </c>
      <c r="G949" s="137">
        <v>-0.5535199999999998</v>
      </c>
      <c r="H949" s="141"/>
      <c r="I949" s="134" t="s">
        <v>5831</v>
      </c>
      <c r="J949" s="111" t="str">
        <f t="shared" si="1"/>
        <v>#REF!</v>
      </c>
      <c r="K949" s="112"/>
      <c r="L949" s="112"/>
      <c r="M949" s="112"/>
      <c r="N949" s="112"/>
      <c r="O949" s="112"/>
      <c r="P949" s="112"/>
      <c r="Q949" s="116" t="s">
        <v>5698</v>
      </c>
      <c r="R949" s="117"/>
      <c r="S949" s="117"/>
    </row>
    <row r="950" ht="14.25" customHeight="1">
      <c r="A950" s="112"/>
      <c r="B950" s="117"/>
      <c r="C950" s="129" t="s">
        <v>4057</v>
      </c>
      <c r="D950" s="130">
        <v>3.17</v>
      </c>
      <c r="E950" s="131">
        <v>51.87</v>
      </c>
      <c r="F950" s="136">
        <v>3.2939319999999994</v>
      </c>
      <c r="G950" s="137">
        <v>-0.12393199999999949</v>
      </c>
      <c r="H950" s="141"/>
      <c r="I950" s="134" t="s">
        <v>5831</v>
      </c>
      <c r="J950" s="111" t="str">
        <f t="shared" si="1"/>
        <v>#REF!</v>
      </c>
      <c r="K950" s="112"/>
      <c r="L950" s="112"/>
      <c r="M950" s="112"/>
      <c r="N950" s="112"/>
      <c r="O950" s="112"/>
      <c r="P950" s="112"/>
      <c r="Q950" s="116" t="s">
        <v>5698</v>
      </c>
      <c r="R950" s="117"/>
      <c r="S950" s="117"/>
    </row>
    <row r="951" ht="14.25" customHeight="1">
      <c r="A951" s="112"/>
      <c r="B951" s="117"/>
      <c r="C951" s="129" t="s">
        <v>4859</v>
      </c>
      <c r="D951" s="130">
        <v>2.95</v>
      </c>
      <c r="E951" s="131">
        <v>50.66</v>
      </c>
      <c r="F951" s="136">
        <v>3.1685759999999994</v>
      </c>
      <c r="G951" s="137">
        <v>-0.21857599999999922</v>
      </c>
      <c r="H951" s="141"/>
      <c r="I951" s="134" t="s">
        <v>5830</v>
      </c>
      <c r="J951" s="111" t="str">
        <f t="shared" si="1"/>
        <v>#REF!</v>
      </c>
      <c r="K951" s="112"/>
      <c r="L951" s="112"/>
      <c r="M951" s="112"/>
      <c r="N951" s="112"/>
      <c r="O951" s="112"/>
      <c r="P951" s="112"/>
      <c r="Q951" s="116" t="s">
        <v>5698</v>
      </c>
      <c r="R951" s="117"/>
      <c r="S951" s="117"/>
    </row>
    <row r="952" ht="14.25" customHeight="1">
      <c r="A952" s="112"/>
      <c r="B952" s="117"/>
      <c r="C952" s="129" t="s">
        <v>1960</v>
      </c>
      <c r="D952" s="130">
        <v>3.55</v>
      </c>
      <c r="E952" s="131">
        <v>54.65</v>
      </c>
      <c r="F952" s="136">
        <v>3.58194</v>
      </c>
      <c r="G952" s="137">
        <v>-0.03194000000000008</v>
      </c>
      <c r="H952" s="141"/>
      <c r="I952" s="134" t="s">
        <v>5832</v>
      </c>
      <c r="J952" s="111" t="str">
        <f t="shared" si="1"/>
        <v>#REF!</v>
      </c>
      <c r="K952" s="112"/>
      <c r="L952" s="112"/>
      <c r="M952" s="112"/>
      <c r="N952" s="112"/>
      <c r="O952" s="112"/>
      <c r="P952" s="112"/>
      <c r="Q952" s="116" t="s">
        <v>5698</v>
      </c>
      <c r="R952" s="117"/>
      <c r="S952" s="117"/>
    </row>
    <row r="953" ht="14.25" customHeight="1">
      <c r="A953" s="112"/>
      <c r="B953" s="117"/>
      <c r="C953" s="129" t="s">
        <v>3776</v>
      </c>
      <c r="D953" s="130">
        <v>3.36</v>
      </c>
      <c r="E953" s="131">
        <v>52.21</v>
      </c>
      <c r="F953" s="136">
        <v>3.329156</v>
      </c>
      <c r="G953" s="137">
        <v>0.030844000000000094</v>
      </c>
      <c r="H953" s="141"/>
      <c r="I953" s="134" t="s">
        <v>5832</v>
      </c>
      <c r="J953" s="111" t="str">
        <f t="shared" si="1"/>
        <v>#REF!</v>
      </c>
      <c r="K953" s="112"/>
      <c r="L953" s="112"/>
      <c r="M953" s="112"/>
      <c r="N953" s="112"/>
      <c r="O953" s="112"/>
      <c r="P953" s="112"/>
      <c r="Q953" s="116" t="s">
        <v>5698</v>
      </c>
      <c r="R953" s="117"/>
      <c r="S953" s="117"/>
    </row>
    <row r="954" ht="14.25" customHeight="1">
      <c r="A954" s="112"/>
      <c r="B954" s="117"/>
      <c r="C954" s="129" t="s">
        <v>1677</v>
      </c>
      <c r="D954" s="130">
        <v>3.26</v>
      </c>
      <c r="E954" s="131">
        <v>55.22</v>
      </c>
      <c r="F954" s="136">
        <v>3.6409919999999993</v>
      </c>
      <c r="G954" s="137">
        <v>-0.38099199999999955</v>
      </c>
      <c r="H954" s="141"/>
      <c r="I954" s="134" t="s">
        <v>5833</v>
      </c>
      <c r="J954" s="111" t="str">
        <f t="shared" si="1"/>
        <v>#REF!</v>
      </c>
      <c r="K954" s="112"/>
      <c r="L954" s="112"/>
      <c r="M954" s="112"/>
      <c r="N954" s="112"/>
      <c r="O954" s="112"/>
      <c r="P954" s="112"/>
      <c r="Q954" s="116" t="s">
        <v>5698</v>
      </c>
      <c r="R954" s="117"/>
      <c r="S954" s="117"/>
    </row>
    <row r="955" ht="14.25" customHeight="1">
      <c r="A955" s="112"/>
      <c r="B955" s="117"/>
      <c r="C955" s="129" t="s">
        <v>4846</v>
      </c>
      <c r="D955" s="130">
        <v>3.34</v>
      </c>
      <c r="E955" s="131">
        <v>50.68</v>
      </c>
      <c r="F955" s="136">
        <v>3.1706479999999995</v>
      </c>
      <c r="G955" s="137">
        <v>0.1693520000000004</v>
      </c>
      <c r="H955" s="141"/>
      <c r="I955" s="134" t="s">
        <v>5832</v>
      </c>
      <c r="J955" s="111" t="str">
        <f t="shared" si="1"/>
        <v>#REF!</v>
      </c>
      <c r="K955" s="112"/>
      <c r="L955" s="112"/>
      <c r="M955" s="112"/>
      <c r="N955" s="112"/>
      <c r="O955" s="112"/>
      <c r="P955" s="112"/>
      <c r="Q955" s="116" t="s">
        <v>5698</v>
      </c>
      <c r="R955" s="117"/>
      <c r="S955" s="117"/>
    </row>
    <row r="956" ht="14.25" customHeight="1">
      <c r="A956" s="112"/>
      <c r="B956" s="117"/>
      <c r="C956" s="129" t="s">
        <v>5169</v>
      </c>
      <c r="D956" s="130">
        <v>4.21</v>
      </c>
      <c r="E956" s="131">
        <v>49.98</v>
      </c>
      <c r="F956" s="136">
        <v>3.0981279999999995</v>
      </c>
      <c r="G956" s="137">
        <v>1.1118720000000004</v>
      </c>
      <c r="H956" s="141"/>
      <c r="I956" s="134" t="s">
        <v>5834</v>
      </c>
      <c r="J956" s="111" t="str">
        <f t="shared" si="1"/>
        <v>#REF!</v>
      </c>
      <c r="K956" s="112"/>
      <c r="L956" s="112"/>
      <c r="M956" s="112"/>
      <c r="N956" s="112"/>
      <c r="O956" s="112"/>
      <c r="P956" s="112"/>
      <c r="Q956" s="116" t="s">
        <v>5698</v>
      </c>
      <c r="R956" s="117"/>
      <c r="S956" s="117"/>
    </row>
    <row r="957" ht="14.25" customHeight="1">
      <c r="A957" s="112"/>
      <c r="B957" s="117"/>
      <c r="C957" s="129" t="s">
        <v>1022</v>
      </c>
      <c r="D957" s="130">
        <v>4.72</v>
      </c>
      <c r="E957" s="131">
        <v>57.57</v>
      </c>
      <c r="F957" s="136">
        <v>3.884452</v>
      </c>
      <c r="G957" s="137">
        <v>0.8355479999999997</v>
      </c>
      <c r="H957" s="141"/>
      <c r="I957" s="134" t="s">
        <v>5833</v>
      </c>
      <c r="J957" s="111" t="str">
        <f t="shared" si="1"/>
        <v>#REF!</v>
      </c>
      <c r="K957" s="112"/>
      <c r="L957" s="112"/>
      <c r="M957" s="112"/>
      <c r="N957" s="112"/>
      <c r="O957" s="112"/>
      <c r="P957" s="112"/>
      <c r="Q957" s="116" t="s">
        <v>5698</v>
      </c>
      <c r="R957" s="117"/>
      <c r="S957" s="117"/>
    </row>
    <row r="958" ht="14.25" customHeight="1">
      <c r="A958" s="112"/>
      <c r="B958" s="117"/>
      <c r="C958" s="129" t="s">
        <v>1360</v>
      </c>
      <c r="D958" s="130">
        <v>4.58</v>
      </c>
      <c r="E958" s="131">
        <v>55.96</v>
      </c>
      <c r="F958" s="136">
        <v>3.7176560000000003</v>
      </c>
      <c r="G958" s="137">
        <v>0.8623439999999998</v>
      </c>
      <c r="H958" s="141"/>
      <c r="I958" s="134" t="s">
        <v>5833</v>
      </c>
      <c r="J958" s="111" t="str">
        <f t="shared" si="1"/>
        <v>#REF!</v>
      </c>
      <c r="K958" s="112"/>
      <c r="L958" s="112"/>
      <c r="M958" s="112"/>
      <c r="N958" s="112"/>
      <c r="O958" s="112"/>
      <c r="P958" s="112"/>
      <c r="Q958" s="116" t="s">
        <v>5698</v>
      </c>
      <c r="R958" s="117"/>
      <c r="S958" s="117"/>
    </row>
    <row r="959" ht="14.25" customHeight="1">
      <c r="A959" s="112"/>
      <c r="B959" s="117"/>
      <c r="C959" s="129" t="s">
        <v>5280</v>
      </c>
      <c r="D959" s="130">
        <v>3.09</v>
      </c>
      <c r="E959" s="131">
        <v>49.67</v>
      </c>
      <c r="F959" s="136">
        <v>3.066012</v>
      </c>
      <c r="G959" s="137">
        <v>0.023987999999999676</v>
      </c>
      <c r="H959" s="141"/>
      <c r="I959" s="134" t="s">
        <v>5835</v>
      </c>
      <c r="J959" s="111" t="str">
        <f t="shared" si="1"/>
        <v>#REF!</v>
      </c>
      <c r="K959" s="112"/>
      <c r="L959" s="112"/>
      <c r="M959" s="112"/>
      <c r="N959" s="112"/>
      <c r="O959" s="112"/>
      <c r="P959" s="112"/>
      <c r="Q959" s="116" t="s">
        <v>5698</v>
      </c>
      <c r="R959" s="117"/>
      <c r="S959" s="117"/>
    </row>
    <row r="960" ht="14.25" customHeight="1">
      <c r="A960" s="112"/>
      <c r="B960" s="117"/>
      <c r="C960" s="129" t="s">
        <v>4106</v>
      </c>
      <c r="D960" s="130">
        <v>2.59</v>
      </c>
      <c r="E960" s="131">
        <v>51.81</v>
      </c>
      <c r="F960" s="136">
        <v>3.287716</v>
      </c>
      <c r="G960" s="137">
        <v>-0.6977160000000002</v>
      </c>
      <c r="H960" s="141"/>
      <c r="I960" s="134" t="s">
        <v>5833</v>
      </c>
      <c r="J960" s="111" t="str">
        <f t="shared" si="1"/>
        <v>#REF!</v>
      </c>
      <c r="K960" s="112"/>
      <c r="L960" s="112"/>
      <c r="M960" s="112"/>
      <c r="N960" s="112"/>
      <c r="O960" s="112"/>
      <c r="P960" s="112"/>
      <c r="Q960" s="116" t="s">
        <v>5698</v>
      </c>
      <c r="R960" s="117"/>
      <c r="S960" s="117"/>
    </row>
    <row r="961" ht="14.25" customHeight="1">
      <c r="A961" s="112"/>
      <c r="B961" s="117"/>
      <c r="C961" s="129" t="s">
        <v>2960</v>
      </c>
      <c r="D961" s="130">
        <v>3.52</v>
      </c>
      <c r="E961" s="131">
        <v>53.23</v>
      </c>
      <c r="F961" s="136">
        <v>3.434827999999999</v>
      </c>
      <c r="G961" s="137">
        <v>0.08517200000000091</v>
      </c>
      <c r="H961" s="141"/>
      <c r="I961" s="134" t="s">
        <v>5830</v>
      </c>
      <c r="J961" s="111" t="str">
        <f t="shared" si="1"/>
        <v>#REF!</v>
      </c>
      <c r="K961" s="112"/>
      <c r="L961" s="112"/>
      <c r="M961" s="112"/>
      <c r="N961" s="112"/>
      <c r="O961" s="112"/>
      <c r="P961" s="112"/>
      <c r="Q961" s="116" t="s">
        <v>5698</v>
      </c>
      <c r="R961" s="117"/>
      <c r="S961" s="117"/>
    </row>
    <row r="962" ht="14.25" customHeight="1">
      <c r="A962" s="112"/>
      <c r="B962" s="117"/>
      <c r="C962" s="129" t="s">
        <v>4039</v>
      </c>
      <c r="D962" s="130">
        <v>3.63</v>
      </c>
      <c r="E962" s="131">
        <v>51.89</v>
      </c>
      <c r="F962" s="136">
        <v>3.2960039999999995</v>
      </c>
      <c r="G962" s="137">
        <v>0.3339960000000004</v>
      </c>
      <c r="H962" s="141"/>
      <c r="I962" s="134" t="s">
        <v>5830</v>
      </c>
      <c r="J962" s="111" t="str">
        <f t="shared" si="1"/>
        <v>#REF!</v>
      </c>
      <c r="K962" s="112"/>
      <c r="L962" s="112"/>
      <c r="M962" s="112"/>
      <c r="N962" s="112"/>
      <c r="O962" s="112"/>
      <c r="P962" s="112"/>
      <c r="Q962" s="116" t="s">
        <v>5698</v>
      </c>
      <c r="R962" s="117"/>
      <c r="S962" s="117"/>
    </row>
    <row r="963" ht="14.25" customHeight="1">
      <c r="A963" s="112"/>
      <c r="B963" s="117"/>
      <c r="C963" s="129" t="s">
        <v>4556</v>
      </c>
      <c r="D963" s="130">
        <v>2.79</v>
      </c>
      <c r="E963" s="131">
        <v>51.17</v>
      </c>
      <c r="F963" s="136">
        <v>3.2214120000000004</v>
      </c>
      <c r="G963" s="137">
        <v>-0.43141200000000035</v>
      </c>
      <c r="H963" s="141"/>
      <c r="I963" s="134" t="s">
        <v>5830</v>
      </c>
      <c r="J963" s="111" t="str">
        <f t="shared" si="1"/>
        <v>#REF!</v>
      </c>
      <c r="K963" s="112"/>
      <c r="L963" s="112"/>
      <c r="M963" s="112"/>
      <c r="N963" s="112"/>
      <c r="O963" s="112"/>
      <c r="P963" s="112"/>
      <c r="Q963" s="116" t="s">
        <v>5698</v>
      </c>
      <c r="R963" s="117"/>
      <c r="S963" s="117"/>
    </row>
    <row r="964" ht="14.25" customHeight="1">
      <c r="A964" s="112"/>
      <c r="B964" s="117"/>
      <c r="C964" s="129" t="s">
        <v>1391</v>
      </c>
      <c r="D964" s="130">
        <v>3.66</v>
      </c>
      <c r="E964" s="131">
        <v>55.88</v>
      </c>
      <c r="F964" s="136">
        <v>3.709368</v>
      </c>
      <c r="G964" s="137">
        <v>-0.049367999999999856</v>
      </c>
      <c r="H964" s="141"/>
      <c r="I964" s="134" t="s">
        <v>5830</v>
      </c>
      <c r="J964" s="111" t="str">
        <f t="shared" si="1"/>
        <v>#REF!</v>
      </c>
      <c r="K964" s="112"/>
      <c r="L964" s="112"/>
      <c r="M964" s="112"/>
      <c r="N964" s="112"/>
      <c r="O964" s="112"/>
      <c r="P964" s="112"/>
      <c r="Q964" s="116" t="s">
        <v>5698</v>
      </c>
      <c r="R964" s="117"/>
      <c r="S964" s="117"/>
    </row>
    <row r="965" ht="14.25" customHeight="1">
      <c r="A965" s="112"/>
      <c r="B965" s="117"/>
      <c r="C965" s="129" t="s">
        <v>1961</v>
      </c>
      <c r="D965" s="130">
        <v>4.26</v>
      </c>
      <c r="E965" s="131">
        <v>54.65</v>
      </c>
      <c r="F965" s="136">
        <v>3.58194</v>
      </c>
      <c r="G965" s="137">
        <v>0.6780599999999999</v>
      </c>
      <c r="H965" s="141"/>
      <c r="I965" s="134" t="s">
        <v>5836</v>
      </c>
      <c r="J965" s="111" t="str">
        <f t="shared" si="1"/>
        <v>#REF!</v>
      </c>
      <c r="K965" s="112"/>
      <c r="L965" s="112"/>
      <c r="M965" s="112"/>
      <c r="N965" s="112"/>
      <c r="O965" s="112"/>
      <c r="P965" s="112"/>
      <c r="Q965" s="116" t="s">
        <v>5698</v>
      </c>
      <c r="R965" s="117"/>
      <c r="S965" s="117"/>
    </row>
    <row r="966" ht="14.25" customHeight="1">
      <c r="A966" s="112"/>
      <c r="B966" s="117"/>
      <c r="C966" s="129" t="s">
        <v>5639</v>
      </c>
      <c r="D966" s="130">
        <v>2.97</v>
      </c>
      <c r="E966" s="131">
        <v>46.67</v>
      </c>
      <c r="F966" s="136">
        <v>2.7552119999999998</v>
      </c>
      <c r="G966" s="137">
        <v>0.21478800000000042</v>
      </c>
      <c r="H966" s="141"/>
      <c r="I966" s="134" t="s">
        <v>5837</v>
      </c>
      <c r="J966" s="111" t="str">
        <f t="shared" si="1"/>
        <v>#REF!</v>
      </c>
      <c r="K966" s="112"/>
      <c r="L966" s="112"/>
      <c r="M966" s="112"/>
      <c r="N966" s="112"/>
      <c r="O966" s="112"/>
      <c r="P966" s="112"/>
      <c r="Q966" s="116" t="s">
        <v>5698</v>
      </c>
      <c r="R966" s="117"/>
      <c r="S966" s="117"/>
    </row>
    <row r="967" ht="14.25" customHeight="1">
      <c r="A967" s="112"/>
      <c r="B967" s="117"/>
      <c r="C967" s="129" t="s">
        <v>2360</v>
      </c>
      <c r="D967" s="130">
        <v>2.56</v>
      </c>
      <c r="E967" s="131">
        <v>54.04</v>
      </c>
      <c r="F967" s="136">
        <v>3.5187439999999994</v>
      </c>
      <c r="G967" s="137">
        <v>-0.9587439999999994</v>
      </c>
      <c r="H967" s="141"/>
      <c r="I967" s="134" t="s">
        <v>5838</v>
      </c>
      <c r="J967" s="111" t="str">
        <f t="shared" si="1"/>
        <v>#REF!</v>
      </c>
      <c r="K967" s="112"/>
      <c r="L967" s="112"/>
      <c r="M967" s="112"/>
      <c r="N967" s="112"/>
      <c r="O967" s="112"/>
      <c r="P967" s="112"/>
      <c r="Q967" s="116" t="s">
        <v>5698</v>
      </c>
      <c r="R967" s="117"/>
      <c r="S967" s="117"/>
    </row>
    <row r="968" ht="14.25" customHeight="1">
      <c r="A968" s="112"/>
      <c r="B968" s="117"/>
      <c r="C968" s="129" t="s">
        <v>4408</v>
      </c>
      <c r="D968" s="130">
        <v>3.68</v>
      </c>
      <c r="E968" s="131">
        <v>51.4</v>
      </c>
      <c r="F968" s="136">
        <v>3.2452399999999995</v>
      </c>
      <c r="G968" s="137">
        <v>0.4347600000000007</v>
      </c>
      <c r="H968" s="141"/>
      <c r="I968" s="134" t="s">
        <v>5837</v>
      </c>
      <c r="J968" s="111" t="str">
        <f t="shared" si="1"/>
        <v>#REF!</v>
      </c>
      <c r="K968" s="112"/>
      <c r="L968" s="112"/>
      <c r="M968" s="112"/>
      <c r="N968" s="112"/>
      <c r="O968" s="112"/>
      <c r="P968" s="112"/>
      <c r="Q968" s="116" t="s">
        <v>5698</v>
      </c>
      <c r="R968" s="117"/>
      <c r="S968" s="117"/>
    </row>
    <row r="969" ht="14.25" customHeight="1">
      <c r="A969" s="112"/>
      <c r="B969" s="117"/>
      <c r="C969" s="129" t="s">
        <v>2256</v>
      </c>
      <c r="D969" s="130">
        <v>4.49</v>
      </c>
      <c r="E969" s="131">
        <v>54.18</v>
      </c>
      <c r="F969" s="136">
        <v>3.533248</v>
      </c>
      <c r="G969" s="137">
        <v>0.9567520000000003</v>
      </c>
      <c r="H969" s="141"/>
      <c r="I969" s="134" t="s">
        <v>5833</v>
      </c>
      <c r="J969" s="111" t="str">
        <f t="shared" si="1"/>
        <v>#REF!</v>
      </c>
      <c r="K969" s="112"/>
      <c r="L969" s="112"/>
      <c r="M969" s="112"/>
      <c r="N969" s="112"/>
      <c r="O969" s="112"/>
      <c r="P969" s="112"/>
      <c r="Q969" s="116" t="s">
        <v>5698</v>
      </c>
      <c r="R969" s="117"/>
      <c r="S969" s="117"/>
    </row>
    <row r="970" ht="14.25" customHeight="1">
      <c r="A970" s="112"/>
      <c r="B970" s="117"/>
      <c r="C970" s="129" t="s">
        <v>3700</v>
      </c>
      <c r="D970" s="130">
        <v>3.79</v>
      </c>
      <c r="E970" s="131">
        <v>52.3</v>
      </c>
      <c r="F970" s="136">
        <v>3.3384799999999992</v>
      </c>
      <c r="G970" s="137">
        <v>0.4515200000000008</v>
      </c>
      <c r="H970" s="141"/>
      <c r="I970" s="134" t="s">
        <v>5838</v>
      </c>
      <c r="J970" s="111" t="str">
        <f t="shared" si="1"/>
        <v>#REF!</v>
      </c>
      <c r="K970" s="112"/>
      <c r="L970" s="112"/>
      <c r="M970" s="112"/>
      <c r="N970" s="112"/>
      <c r="O970" s="112"/>
      <c r="P970" s="112"/>
      <c r="Q970" s="116" t="s">
        <v>5698</v>
      </c>
      <c r="R970" s="117"/>
      <c r="S970" s="117"/>
    </row>
    <row r="971" ht="14.25" customHeight="1">
      <c r="A971" s="112"/>
      <c r="B971" s="117"/>
      <c r="C971" s="129" t="s">
        <v>1069</v>
      </c>
      <c r="D971" s="130">
        <v>4.74</v>
      </c>
      <c r="E971" s="131">
        <v>57.23</v>
      </c>
      <c r="F971" s="136">
        <v>3.8492279999999996</v>
      </c>
      <c r="G971" s="137">
        <v>0.8907720000000006</v>
      </c>
      <c r="H971" s="141"/>
      <c r="I971" s="134" t="s">
        <v>5839</v>
      </c>
      <c r="J971" s="111" t="str">
        <f t="shared" si="1"/>
        <v>#REF!</v>
      </c>
      <c r="K971" s="112"/>
      <c r="L971" s="112"/>
      <c r="M971" s="112"/>
      <c r="N971" s="112"/>
      <c r="O971" s="112"/>
      <c r="P971" s="112"/>
      <c r="Q971" s="116" t="s">
        <v>5698</v>
      </c>
      <c r="R971" s="117"/>
      <c r="S971" s="117"/>
    </row>
    <row r="972" ht="14.25" customHeight="1">
      <c r="A972" s="112"/>
      <c r="B972" s="117"/>
      <c r="C972" s="129" t="s">
        <v>1138</v>
      </c>
      <c r="D972" s="130">
        <v>4.69</v>
      </c>
      <c r="E972" s="131">
        <v>56.83</v>
      </c>
      <c r="F972" s="136">
        <v>3.807788</v>
      </c>
      <c r="G972" s="137">
        <v>0.8822120000000004</v>
      </c>
      <c r="H972" s="141"/>
      <c r="I972" s="134" t="s">
        <v>5839</v>
      </c>
      <c r="J972" s="111" t="str">
        <f t="shared" si="1"/>
        <v>#REF!</v>
      </c>
      <c r="K972" s="112"/>
      <c r="L972" s="112"/>
      <c r="M972" s="112"/>
      <c r="N972" s="112"/>
      <c r="O972" s="112"/>
      <c r="P972" s="112"/>
      <c r="Q972" s="116" t="s">
        <v>5698</v>
      </c>
      <c r="R972" s="117"/>
      <c r="S972" s="117"/>
    </row>
    <row r="973" ht="14.25" customHeight="1">
      <c r="A973" s="112"/>
      <c r="B973" s="117"/>
      <c r="C973" s="129" t="s">
        <v>1935</v>
      </c>
      <c r="D973" s="130">
        <v>3.18</v>
      </c>
      <c r="E973" s="131">
        <v>54.7</v>
      </c>
      <c r="F973" s="136">
        <v>3.58712</v>
      </c>
      <c r="G973" s="137">
        <v>-0.4071199999999999</v>
      </c>
      <c r="H973" s="141"/>
      <c r="I973" s="134" t="s">
        <v>5839</v>
      </c>
      <c r="J973" s="111" t="str">
        <f t="shared" si="1"/>
        <v>#REF!</v>
      </c>
      <c r="K973" s="112"/>
      <c r="L973" s="112"/>
      <c r="M973" s="112"/>
      <c r="N973" s="112"/>
      <c r="O973" s="112"/>
      <c r="P973" s="112"/>
      <c r="Q973" s="116" t="s">
        <v>5698</v>
      </c>
      <c r="R973" s="117"/>
      <c r="S973" s="117"/>
    </row>
    <row r="974" ht="14.25" customHeight="1">
      <c r="A974" s="112"/>
      <c r="B974" s="117"/>
      <c r="C974" s="129" t="s">
        <v>4127</v>
      </c>
      <c r="D974" s="130">
        <v>3.68</v>
      </c>
      <c r="E974" s="131">
        <v>51.78</v>
      </c>
      <c r="F974" s="136">
        <v>3.284608</v>
      </c>
      <c r="G974" s="137">
        <v>0.3953920000000002</v>
      </c>
      <c r="H974" s="141"/>
      <c r="I974" s="134" t="s">
        <v>5839</v>
      </c>
      <c r="J974" s="111" t="str">
        <f t="shared" si="1"/>
        <v>#REF!</v>
      </c>
      <c r="K974" s="112"/>
      <c r="L974" s="112"/>
      <c r="M974" s="112"/>
      <c r="N974" s="112"/>
      <c r="O974" s="112"/>
      <c r="P974" s="112"/>
      <c r="Q974" s="116" t="s">
        <v>5698</v>
      </c>
      <c r="R974" s="117"/>
      <c r="S974" s="117"/>
    </row>
    <row r="975" ht="14.25" customHeight="1">
      <c r="A975" s="112"/>
      <c r="B975" s="117"/>
      <c r="C975" s="129" t="s">
        <v>2246</v>
      </c>
      <c r="D975" s="130">
        <v>3.62</v>
      </c>
      <c r="E975" s="131">
        <v>54.19</v>
      </c>
      <c r="F975" s="136">
        <v>3.534284</v>
      </c>
      <c r="G975" s="137">
        <v>0.08571600000000013</v>
      </c>
      <c r="H975" s="141"/>
      <c r="I975" s="134" t="s">
        <v>5839</v>
      </c>
      <c r="J975" s="111" t="str">
        <f t="shared" si="1"/>
        <v>#REF!</v>
      </c>
      <c r="K975" s="112"/>
      <c r="L975" s="112"/>
      <c r="M975" s="112"/>
      <c r="N975" s="112"/>
      <c r="O975" s="112"/>
      <c r="P975" s="112"/>
      <c r="Q975" s="116" t="s">
        <v>5698</v>
      </c>
      <c r="R975" s="117"/>
      <c r="S975" s="117"/>
    </row>
    <row r="976" ht="14.25" customHeight="1">
      <c r="A976" s="112"/>
      <c r="B976" s="117"/>
      <c r="C976" s="129" t="s">
        <v>1562</v>
      </c>
      <c r="D976" s="130">
        <v>4.21</v>
      </c>
      <c r="E976" s="131">
        <v>55.46</v>
      </c>
      <c r="F976" s="136">
        <v>3.6658560000000002</v>
      </c>
      <c r="G976" s="137">
        <v>0.5441439999999997</v>
      </c>
      <c r="H976" s="141"/>
      <c r="I976" s="134" t="s">
        <v>5840</v>
      </c>
      <c r="J976" s="111" t="str">
        <f t="shared" si="1"/>
        <v>#REF!</v>
      </c>
      <c r="K976" s="112"/>
      <c r="L976" s="112"/>
      <c r="M976" s="112"/>
      <c r="N976" s="112"/>
      <c r="O976" s="112"/>
      <c r="P976" s="112"/>
      <c r="Q976" s="116" t="s">
        <v>5698</v>
      </c>
      <c r="R976" s="117"/>
      <c r="S976" s="117"/>
    </row>
    <row r="977" ht="14.25" customHeight="1">
      <c r="A977" s="112"/>
      <c r="B977" s="117"/>
      <c r="C977" s="129" t="s">
        <v>1588</v>
      </c>
      <c r="D977" s="130">
        <v>4.0</v>
      </c>
      <c r="E977" s="131">
        <v>55.39</v>
      </c>
      <c r="F977" s="136">
        <v>3.658604</v>
      </c>
      <c r="G977" s="137">
        <v>0.34139600000000003</v>
      </c>
      <c r="H977" s="141"/>
      <c r="I977" s="134" t="s">
        <v>5841</v>
      </c>
      <c r="J977" s="111" t="str">
        <f t="shared" si="1"/>
        <v>#REF!</v>
      </c>
      <c r="K977" s="112"/>
      <c r="L977" s="112"/>
      <c r="M977" s="112"/>
      <c r="N977" s="112"/>
      <c r="O977" s="112"/>
      <c r="P977" s="112"/>
      <c r="Q977" s="116" t="s">
        <v>5698</v>
      </c>
      <c r="R977" s="117"/>
      <c r="S977" s="117"/>
    </row>
    <row r="978" ht="14.25" customHeight="1">
      <c r="A978" s="112"/>
      <c r="B978" s="117"/>
      <c r="C978" s="129" t="s">
        <v>3601</v>
      </c>
      <c r="D978" s="130">
        <v>3.73</v>
      </c>
      <c r="E978" s="131">
        <v>52.43</v>
      </c>
      <c r="F978" s="136">
        <v>3.3519479999999997</v>
      </c>
      <c r="G978" s="137">
        <v>0.3780520000000003</v>
      </c>
      <c r="H978" s="141"/>
      <c r="I978" s="134" t="s">
        <v>5841</v>
      </c>
      <c r="J978" s="111" t="str">
        <f t="shared" si="1"/>
        <v>#REF!</v>
      </c>
      <c r="K978" s="112"/>
      <c r="L978" s="112"/>
      <c r="M978" s="112"/>
      <c r="N978" s="112"/>
      <c r="O978" s="112"/>
      <c r="P978" s="112"/>
      <c r="Q978" s="116" t="s">
        <v>5698</v>
      </c>
      <c r="R978" s="117"/>
      <c r="S978" s="117"/>
    </row>
    <row r="979" ht="14.25" customHeight="1">
      <c r="A979" s="112"/>
      <c r="B979" s="117"/>
      <c r="C979" s="129" t="s">
        <v>1208</v>
      </c>
      <c r="D979" s="130">
        <v>4.34</v>
      </c>
      <c r="E979" s="131">
        <v>56.47</v>
      </c>
      <c r="F979" s="136">
        <v>3.7704919999999995</v>
      </c>
      <c r="G979" s="137">
        <v>0.5695080000000003</v>
      </c>
      <c r="H979" s="141"/>
      <c r="I979" s="134" t="s">
        <v>5841</v>
      </c>
      <c r="J979" s="111" t="str">
        <f t="shared" si="1"/>
        <v>#REF!</v>
      </c>
      <c r="K979" s="112"/>
      <c r="L979" s="112"/>
      <c r="M979" s="112"/>
      <c r="N979" s="112"/>
      <c r="O979" s="112"/>
      <c r="P979" s="112"/>
      <c r="Q979" s="116" t="s">
        <v>5698</v>
      </c>
      <c r="R979" s="117"/>
      <c r="S979" s="117"/>
    </row>
    <row r="980" ht="14.25" customHeight="1">
      <c r="A980" s="112"/>
      <c r="B980" s="117"/>
      <c r="C980" s="129" t="s">
        <v>1545</v>
      </c>
      <c r="D980" s="130">
        <v>3.5</v>
      </c>
      <c r="E980" s="131">
        <v>55.51</v>
      </c>
      <c r="F980" s="136">
        <v>3.6710359999999995</v>
      </c>
      <c r="G980" s="137">
        <v>-0.17103599999999952</v>
      </c>
      <c r="H980" s="141"/>
      <c r="I980" s="134" t="s">
        <v>5841</v>
      </c>
      <c r="J980" s="111" t="str">
        <f t="shared" si="1"/>
        <v>#REF!</v>
      </c>
      <c r="K980" s="112"/>
      <c r="L980" s="112"/>
      <c r="M980" s="112"/>
      <c r="N980" s="112"/>
      <c r="O980" s="112"/>
      <c r="P980" s="112"/>
      <c r="Q980" s="116" t="s">
        <v>5698</v>
      </c>
      <c r="R980" s="117"/>
      <c r="S980" s="117"/>
    </row>
    <row r="981" ht="14.25" customHeight="1">
      <c r="A981" s="112"/>
      <c r="B981" s="117"/>
      <c r="C981" s="129" t="s">
        <v>1164</v>
      </c>
      <c r="D981" s="130">
        <v>3.59</v>
      </c>
      <c r="E981" s="131">
        <v>56.65</v>
      </c>
      <c r="F981" s="136">
        <v>3.7891399999999993</v>
      </c>
      <c r="G981" s="137">
        <v>-0.19913999999999943</v>
      </c>
      <c r="H981" s="141"/>
      <c r="I981" s="134" t="s">
        <v>5839</v>
      </c>
      <c r="J981" s="111" t="str">
        <f t="shared" si="1"/>
        <v>#REF!</v>
      </c>
      <c r="K981" s="112"/>
      <c r="L981" s="112"/>
      <c r="M981" s="112"/>
      <c r="N981" s="112"/>
      <c r="O981" s="112"/>
      <c r="P981" s="112"/>
      <c r="Q981" s="116" t="s">
        <v>5698</v>
      </c>
      <c r="R981" s="117"/>
      <c r="S981" s="117"/>
    </row>
    <row r="982" ht="14.25" customHeight="1">
      <c r="A982" s="112"/>
      <c r="B982" s="117"/>
      <c r="C982" s="129" t="s">
        <v>1265</v>
      </c>
      <c r="D982" s="130">
        <v>3.76</v>
      </c>
      <c r="E982" s="131">
        <v>56.28</v>
      </c>
      <c r="F982" s="136">
        <v>3.7508079999999997</v>
      </c>
      <c r="G982" s="137">
        <v>0.009192000000000089</v>
      </c>
      <c r="H982" s="141"/>
      <c r="I982" s="134" t="s">
        <v>5842</v>
      </c>
      <c r="J982" s="111" t="str">
        <f t="shared" si="1"/>
        <v>#REF!</v>
      </c>
      <c r="K982" s="112"/>
      <c r="L982" s="112"/>
      <c r="M982" s="112"/>
      <c r="N982" s="112"/>
      <c r="O982" s="112"/>
      <c r="P982" s="112"/>
      <c r="Q982" s="116" t="s">
        <v>5698</v>
      </c>
      <c r="R982" s="117"/>
      <c r="S982" s="117"/>
    </row>
    <row r="983" ht="14.25" customHeight="1">
      <c r="A983" s="112"/>
      <c r="B983" s="117"/>
      <c r="C983" s="129" t="s">
        <v>4571</v>
      </c>
      <c r="D983" s="130">
        <v>3.28</v>
      </c>
      <c r="E983" s="131">
        <v>51.15</v>
      </c>
      <c r="F983" s="136">
        <v>3.2193399999999994</v>
      </c>
      <c r="G983" s="137">
        <v>0.06066000000000038</v>
      </c>
      <c r="H983" s="141"/>
      <c r="I983" s="134" t="s">
        <v>5840</v>
      </c>
      <c r="J983" s="111" t="str">
        <f t="shared" si="1"/>
        <v>#REF!</v>
      </c>
      <c r="K983" s="112"/>
      <c r="L983" s="112"/>
      <c r="M983" s="112"/>
      <c r="N983" s="112"/>
      <c r="O983" s="112"/>
      <c r="P983" s="112"/>
      <c r="Q983" s="116" t="s">
        <v>5698</v>
      </c>
      <c r="R983" s="117"/>
      <c r="S983" s="117"/>
    </row>
    <row r="984" ht="14.25" customHeight="1">
      <c r="A984" s="112"/>
      <c r="B984" s="117"/>
      <c r="C984" s="129" t="s">
        <v>1531</v>
      </c>
      <c r="D984" s="130">
        <v>3.59</v>
      </c>
      <c r="E984" s="131">
        <v>55.54</v>
      </c>
      <c r="F984" s="136">
        <v>3.6741439999999996</v>
      </c>
      <c r="G984" s="137">
        <v>-0.08414399999999977</v>
      </c>
      <c r="H984" s="141"/>
      <c r="I984" s="134" t="s">
        <v>5839</v>
      </c>
      <c r="J984" s="111" t="str">
        <f t="shared" si="1"/>
        <v>#REF!</v>
      </c>
      <c r="K984" s="112"/>
      <c r="L984" s="112"/>
      <c r="M984" s="112"/>
      <c r="N984" s="112"/>
      <c r="O984" s="112"/>
      <c r="P984" s="112"/>
      <c r="Q984" s="116" t="s">
        <v>5698</v>
      </c>
      <c r="R984" s="117"/>
      <c r="S984" s="117"/>
    </row>
    <row r="985" ht="14.25" customHeight="1">
      <c r="A985" s="112"/>
      <c r="B985" s="117"/>
      <c r="C985" s="129" t="s">
        <v>2853</v>
      </c>
      <c r="D985" s="130">
        <v>3.39</v>
      </c>
      <c r="E985" s="131">
        <v>53.36</v>
      </c>
      <c r="F985" s="136">
        <v>3.4482959999999996</v>
      </c>
      <c r="G985" s="137">
        <v>-0.05829599999999946</v>
      </c>
      <c r="H985" s="141"/>
      <c r="I985" s="134" t="s">
        <v>5843</v>
      </c>
      <c r="J985" s="111" t="str">
        <f t="shared" si="1"/>
        <v>#REF!</v>
      </c>
      <c r="K985" s="112"/>
      <c r="L985" s="112"/>
      <c r="M985" s="112"/>
      <c r="N985" s="112"/>
      <c r="O985" s="112"/>
      <c r="P985" s="112"/>
      <c r="Q985" s="116" t="s">
        <v>5698</v>
      </c>
      <c r="R985" s="117"/>
      <c r="S985" s="117"/>
    </row>
    <row r="986" ht="14.25" customHeight="1">
      <c r="A986" s="112"/>
      <c r="B986" s="117"/>
      <c r="C986" s="129" t="s">
        <v>2508</v>
      </c>
      <c r="D986" s="130">
        <v>3.89</v>
      </c>
      <c r="E986" s="131">
        <v>53.81</v>
      </c>
      <c r="F986" s="136">
        <v>3.4949160000000004</v>
      </c>
      <c r="G986" s="137">
        <v>0.39508399999999977</v>
      </c>
      <c r="H986" s="141"/>
      <c r="I986" s="134" t="s">
        <v>5843</v>
      </c>
      <c r="J986" s="111" t="str">
        <f t="shared" si="1"/>
        <v>#REF!</v>
      </c>
      <c r="K986" s="112"/>
      <c r="L986" s="112"/>
      <c r="M986" s="112"/>
      <c r="N986" s="112"/>
      <c r="O986" s="112"/>
      <c r="P986" s="112"/>
      <c r="Q986" s="116" t="s">
        <v>5698</v>
      </c>
      <c r="R986" s="117"/>
      <c r="S986" s="117"/>
    </row>
    <row r="987" ht="14.25" customHeight="1">
      <c r="A987" s="112"/>
      <c r="B987" s="117"/>
      <c r="C987" s="129" t="s">
        <v>2294</v>
      </c>
      <c r="D987" s="130">
        <v>3.65</v>
      </c>
      <c r="E987" s="131">
        <v>54.13</v>
      </c>
      <c r="F987" s="136">
        <v>3.5280679999999998</v>
      </c>
      <c r="G987" s="137">
        <v>0.12193200000000015</v>
      </c>
      <c r="H987" s="141"/>
      <c r="I987" s="134" t="s">
        <v>5839</v>
      </c>
      <c r="J987" s="111" t="str">
        <f t="shared" si="1"/>
        <v>#REF!</v>
      </c>
      <c r="K987" s="112"/>
      <c r="L987" s="112"/>
      <c r="M987" s="112"/>
      <c r="N987" s="112"/>
      <c r="O987" s="112"/>
      <c r="P987" s="112"/>
      <c r="Q987" s="116" t="s">
        <v>5698</v>
      </c>
      <c r="R987" s="117"/>
      <c r="S987" s="117"/>
    </row>
    <row r="988" ht="14.25" customHeight="1">
      <c r="A988" s="112"/>
      <c r="B988" s="117"/>
      <c r="C988" s="129" t="s">
        <v>1371</v>
      </c>
      <c r="D988" s="130">
        <v>3.7</v>
      </c>
      <c r="E988" s="131">
        <v>55.94</v>
      </c>
      <c r="F988" s="136">
        <v>3.7155839999999993</v>
      </c>
      <c r="G988" s="137">
        <v>-0.015583999999999154</v>
      </c>
      <c r="H988" s="141"/>
      <c r="I988" s="134" t="s">
        <v>5839</v>
      </c>
      <c r="J988" s="111" t="str">
        <f t="shared" si="1"/>
        <v>#REF!</v>
      </c>
      <c r="K988" s="112"/>
      <c r="L988" s="112"/>
      <c r="M988" s="112"/>
      <c r="N988" s="112"/>
      <c r="O988" s="112"/>
      <c r="P988" s="112"/>
      <c r="Q988" s="116" t="s">
        <v>5698</v>
      </c>
      <c r="R988" s="117"/>
      <c r="S988" s="117"/>
    </row>
    <row r="989" ht="14.25" customHeight="1">
      <c r="A989" s="112"/>
      <c r="B989" s="117"/>
      <c r="C989" s="129" t="s">
        <v>1361</v>
      </c>
      <c r="D989" s="130">
        <v>3.56</v>
      </c>
      <c r="E989" s="131">
        <v>55.96</v>
      </c>
      <c r="F989" s="136">
        <v>3.7176560000000003</v>
      </c>
      <c r="G989" s="137">
        <v>-0.15765600000000024</v>
      </c>
      <c r="H989" s="141"/>
      <c r="I989" s="134" t="s">
        <v>5839</v>
      </c>
      <c r="J989" s="111" t="str">
        <f t="shared" si="1"/>
        <v>#REF!</v>
      </c>
      <c r="K989" s="112"/>
      <c r="L989" s="112"/>
      <c r="M989" s="112"/>
      <c r="N989" s="112"/>
      <c r="O989" s="112"/>
      <c r="P989" s="112"/>
      <c r="Q989" s="116" t="s">
        <v>5698</v>
      </c>
      <c r="R989" s="117"/>
      <c r="S989" s="117"/>
    </row>
    <row r="990" ht="14.25" customHeight="1">
      <c r="A990" s="112"/>
      <c r="B990" s="117"/>
      <c r="C990" s="129" t="s">
        <v>2732</v>
      </c>
      <c r="D990" s="130">
        <v>3.66</v>
      </c>
      <c r="E990" s="131">
        <v>53.52</v>
      </c>
      <c r="F990" s="136">
        <v>3.464872</v>
      </c>
      <c r="G990" s="137">
        <v>0.19512799999999997</v>
      </c>
      <c r="H990" s="141"/>
      <c r="I990" s="134" t="s">
        <v>5839</v>
      </c>
      <c r="J990" s="111" t="str">
        <f t="shared" si="1"/>
        <v>#REF!</v>
      </c>
      <c r="K990" s="112"/>
      <c r="L990" s="112"/>
      <c r="M990" s="112"/>
      <c r="N990" s="112"/>
      <c r="O990" s="112"/>
      <c r="P990" s="112"/>
      <c r="Q990" s="116" t="s">
        <v>5698</v>
      </c>
      <c r="R990" s="117"/>
      <c r="S990" s="117"/>
    </row>
    <row r="991" ht="14.25" customHeight="1">
      <c r="A991" s="112"/>
      <c r="B991" s="117"/>
      <c r="C991" s="129" t="s">
        <v>1141</v>
      </c>
      <c r="D991" s="130">
        <v>3.71</v>
      </c>
      <c r="E991" s="131">
        <v>56.81</v>
      </c>
      <c r="F991" s="136">
        <v>3.805716</v>
      </c>
      <c r="G991" s="137">
        <v>-0.09571599999999991</v>
      </c>
      <c r="H991" s="141"/>
      <c r="I991" s="134" t="s">
        <v>5839</v>
      </c>
      <c r="J991" s="111" t="str">
        <f t="shared" si="1"/>
        <v>#REF!</v>
      </c>
      <c r="K991" s="112"/>
      <c r="L991" s="112"/>
      <c r="M991" s="112"/>
      <c r="N991" s="112"/>
      <c r="O991" s="112"/>
      <c r="P991" s="112"/>
      <c r="Q991" s="116" t="s">
        <v>5698</v>
      </c>
      <c r="R991" s="117"/>
      <c r="S991" s="117"/>
    </row>
    <row r="992" ht="14.25" customHeight="1">
      <c r="A992" s="112"/>
      <c r="B992" s="117"/>
      <c r="C992" s="129" t="s">
        <v>2046</v>
      </c>
      <c r="D992" s="130">
        <v>4.07</v>
      </c>
      <c r="E992" s="131">
        <v>54.52</v>
      </c>
      <c r="F992" s="136">
        <v>3.5684720000000003</v>
      </c>
      <c r="G992" s="137">
        <v>0.501528</v>
      </c>
      <c r="H992" s="141"/>
      <c r="I992" s="134" t="s">
        <v>5839</v>
      </c>
      <c r="J992" s="111" t="str">
        <f t="shared" si="1"/>
        <v>#REF!</v>
      </c>
      <c r="K992" s="112"/>
      <c r="L992" s="112"/>
      <c r="M992" s="112"/>
      <c r="N992" s="112"/>
      <c r="O992" s="112"/>
      <c r="P992" s="112"/>
      <c r="Q992" s="116" t="s">
        <v>5698</v>
      </c>
      <c r="R992" s="117"/>
      <c r="S992" s="117"/>
    </row>
    <row r="993" ht="14.25" customHeight="1">
      <c r="A993" s="112"/>
      <c r="B993" s="117"/>
      <c r="C993" s="129" t="s">
        <v>2160</v>
      </c>
      <c r="D993" s="130">
        <v>3.44</v>
      </c>
      <c r="E993" s="131">
        <v>54.34</v>
      </c>
      <c r="F993" s="136">
        <v>3.5498240000000005</v>
      </c>
      <c r="G993" s="137">
        <v>-0.10982400000000059</v>
      </c>
      <c r="H993" s="141"/>
      <c r="I993" s="134" t="s">
        <v>5839</v>
      </c>
      <c r="J993" s="111" t="str">
        <f t="shared" si="1"/>
        <v>#REF!</v>
      </c>
      <c r="K993" s="112"/>
      <c r="L993" s="112"/>
      <c r="M993" s="112"/>
      <c r="N993" s="112"/>
      <c r="O993" s="112"/>
      <c r="P993" s="112"/>
      <c r="Q993" s="116" t="s">
        <v>5698</v>
      </c>
      <c r="R993" s="117"/>
      <c r="S993" s="117"/>
    </row>
    <row r="994" ht="14.25" customHeight="1">
      <c r="A994" s="112"/>
      <c r="B994" s="117"/>
      <c r="C994" s="129" t="s">
        <v>1269</v>
      </c>
      <c r="D994" s="130">
        <v>4.67</v>
      </c>
      <c r="E994" s="131">
        <v>56.25</v>
      </c>
      <c r="F994" s="136">
        <v>3.7476999999999996</v>
      </c>
      <c r="G994" s="137">
        <v>0.9223000000000003</v>
      </c>
      <c r="H994" s="141"/>
      <c r="I994" s="134" t="s">
        <v>5839</v>
      </c>
      <c r="J994" s="111" t="str">
        <f t="shared" si="1"/>
        <v>#REF!</v>
      </c>
      <c r="K994" s="112"/>
      <c r="L994" s="112"/>
      <c r="M994" s="112"/>
      <c r="N994" s="112"/>
      <c r="O994" s="112"/>
      <c r="P994" s="112"/>
      <c r="Q994" s="116" t="s">
        <v>5698</v>
      </c>
      <c r="R994" s="117"/>
      <c r="S994" s="117"/>
    </row>
    <row r="995" ht="14.25" customHeight="1">
      <c r="A995" s="112"/>
      <c r="B995" s="117"/>
      <c r="C995" s="129" t="s">
        <v>1842</v>
      </c>
      <c r="D995" s="130">
        <v>3.83</v>
      </c>
      <c r="E995" s="131">
        <v>54.88</v>
      </c>
      <c r="F995" s="136">
        <v>3.605768</v>
      </c>
      <c r="G995" s="137">
        <v>0.2242320000000002</v>
      </c>
      <c r="H995" s="141"/>
      <c r="I995" s="134" t="s">
        <v>5839</v>
      </c>
      <c r="J995" s="111" t="str">
        <f t="shared" si="1"/>
        <v>#REF!</v>
      </c>
      <c r="K995" s="112"/>
      <c r="L995" s="112"/>
      <c r="M995" s="112"/>
      <c r="N995" s="112"/>
      <c r="O995" s="112"/>
      <c r="P995" s="112"/>
      <c r="Q995" s="116" t="s">
        <v>5698</v>
      </c>
      <c r="R995" s="117"/>
      <c r="S995" s="117"/>
    </row>
    <row r="996" ht="14.25" customHeight="1">
      <c r="A996" s="112"/>
      <c r="B996" s="117"/>
      <c r="C996" s="129" t="s">
        <v>1248</v>
      </c>
      <c r="D996" s="130">
        <v>3.61</v>
      </c>
      <c r="E996" s="131">
        <v>56.33</v>
      </c>
      <c r="F996" s="136">
        <v>3.755988</v>
      </c>
      <c r="G996" s="137">
        <v>-0.145988</v>
      </c>
      <c r="H996" s="141"/>
      <c r="I996" s="134" t="s">
        <v>5844</v>
      </c>
      <c r="J996" s="111" t="str">
        <f t="shared" si="1"/>
        <v>#REF!</v>
      </c>
      <c r="K996" s="112"/>
      <c r="L996" s="112"/>
      <c r="M996" s="112"/>
      <c r="N996" s="112"/>
      <c r="O996" s="112"/>
      <c r="P996" s="112"/>
      <c r="Q996" s="116" t="s">
        <v>5698</v>
      </c>
      <c r="R996" s="117"/>
      <c r="S996" s="117"/>
    </row>
    <row r="997" ht="14.25" customHeight="1">
      <c r="A997" s="112"/>
      <c r="B997" s="117"/>
      <c r="C997" s="129" t="s">
        <v>1158</v>
      </c>
      <c r="D997" s="130">
        <v>3.72</v>
      </c>
      <c r="E997" s="131">
        <v>56.67</v>
      </c>
      <c r="F997" s="136">
        <v>3.7912120000000002</v>
      </c>
      <c r="G997" s="137">
        <v>-0.07121200000000005</v>
      </c>
      <c r="H997" s="141"/>
      <c r="I997" s="134" t="s">
        <v>5839</v>
      </c>
      <c r="J997" s="111" t="str">
        <f t="shared" si="1"/>
        <v>#REF!</v>
      </c>
      <c r="K997" s="112"/>
      <c r="L997" s="112"/>
      <c r="M997" s="112"/>
      <c r="N997" s="112"/>
      <c r="O997" s="112"/>
      <c r="P997" s="112"/>
      <c r="Q997" s="116" t="s">
        <v>5698</v>
      </c>
      <c r="R997" s="117"/>
      <c r="S997" s="117"/>
    </row>
    <row r="998" ht="14.25" customHeight="1">
      <c r="A998" s="112"/>
      <c r="B998" s="117"/>
      <c r="C998" s="129" t="s">
        <v>4734</v>
      </c>
      <c r="D998" s="130">
        <v>2.59</v>
      </c>
      <c r="E998" s="131">
        <v>50.89</v>
      </c>
      <c r="F998" s="136">
        <v>3.1924040000000002</v>
      </c>
      <c r="G998" s="137">
        <v>-0.6024040000000004</v>
      </c>
      <c r="H998" s="141"/>
      <c r="I998" s="134" t="s">
        <v>5845</v>
      </c>
      <c r="J998" s="111" t="str">
        <f t="shared" si="1"/>
        <v>#REF!</v>
      </c>
      <c r="K998" s="112"/>
      <c r="L998" s="112"/>
      <c r="M998" s="112"/>
      <c r="N998" s="112"/>
      <c r="O998" s="112"/>
      <c r="P998" s="112"/>
      <c r="Q998" s="116" t="s">
        <v>5698</v>
      </c>
      <c r="R998" s="117"/>
      <c r="S998" s="117"/>
    </row>
    <row r="999" ht="14.25" customHeight="1">
      <c r="A999" s="112"/>
      <c r="B999" s="117"/>
      <c r="C999" s="129" t="s">
        <v>5308</v>
      </c>
      <c r="D999" s="130">
        <v>3.06</v>
      </c>
      <c r="E999" s="131">
        <v>49.58</v>
      </c>
      <c r="F999" s="136">
        <v>3.056688</v>
      </c>
      <c r="G999" s="137">
        <v>0.0033120000000002037</v>
      </c>
      <c r="H999" s="141"/>
      <c r="I999" s="134" t="s">
        <v>5846</v>
      </c>
      <c r="J999" s="111" t="str">
        <f t="shared" si="1"/>
        <v>#REF!</v>
      </c>
      <c r="K999" s="112"/>
      <c r="L999" s="112"/>
      <c r="M999" s="112"/>
      <c r="N999" s="112"/>
      <c r="O999" s="112"/>
      <c r="P999" s="112"/>
      <c r="Q999" s="116" t="s">
        <v>5698</v>
      </c>
      <c r="R999" s="117"/>
      <c r="S999" s="117"/>
    </row>
    <row r="1000" ht="14.25" customHeight="1">
      <c r="A1000" s="112"/>
      <c r="B1000" s="117"/>
      <c r="C1000" s="129" t="s">
        <v>1689</v>
      </c>
      <c r="D1000" s="130">
        <v>3.65</v>
      </c>
      <c r="E1000" s="131">
        <v>55.19</v>
      </c>
      <c r="F1000" s="136">
        <v>3.6378839999999992</v>
      </c>
      <c r="G1000" s="137">
        <v>0.012116000000000682</v>
      </c>
      <c r="H1000" s="141"/>
      <c r="I1000" s="134" t="s">
        <v>5847</v>
      </c>
      <c r="J1000" s="111" t="str">
        <f t="shared" si="1"/>
        <v>#REF!</v>
      </c>
      <c r="K1000" s="112"/>
      <c r="L1000" s="112"/>
      <c r="M1000" s="112"/>
      <c r="N1000" s="112"/>
      <c r="O1000" s="112"/>
      <c r="P1000" s="112"/>
      <c r="Q1000" s="116" t="s">
        <v>5698</v>
      </c>
      <c r="R1000" s="117"/>
      <c r="S1000" s="117"/>
    </row>
    <row r="1001" ht="14.25" customHeight="1">
      <c r="A1001" s="112"/>
      <c r="B1001" s="117"/>
      <c r="C1001" s="129" t="s">
        <v>2546</v>
      </c>
      <c r="D1001" s="130">
        <v>5.05</v>
      </c>
      <c r="E1001" s="131">
        <v>53.76</v>
      </c>
      <c r="F1001" s="136">
        <v>3.4897359999999993</v>
      </c>
      <c r="G1001" s="137">
        <v>1.5602640000000005</v>
      </c>
      <c r="H1001" s="141"/>
      <c r="I1001" s="134" t="s">
        <v>5848</v>
      </c>
      <c r="J1001" s="111" t="str">
        <f t="shared" si="1"/>
        <v>#REF!</v>
      </c>
      <c r="K1001" s="112"/>
      <c r="L1001" s="112"/>
      <c r="M1001" s="112"/>
      <c r="N1001" s="112"/>
      <c r="O1001" s="112"/>
      <c r="P1001" s="112"/>
      <c r="Q1001" s="116" t="s">
        <v>5698</v>
      </c>
      <c r="R1001" s="117"/>
      <c r="S1001" s="117"/>
    </row>
    <row r="1002" ht="14.25" customHeight="1">
      <c r="A1002" s="112"/>
      <c r="B1002" s="117"/>
      <c r="C1002" s="129" t="s">
        <v>1278</v>
      </c>
      <c r="D1002" s="130">
        <v>3.84</v>
      </c>
      <c r="E1002" s="131">
        <v>56.22</v>
      </c>
      <c r="F1002" s="136">
        <v>3.7445919999999995</v>
      </c>
      <c r="G1002" s="137">
        <v>0.09540800000000038</v>
      </c>
      <c r="H1002" s="141"/>
      <c r="I1002" s="134" t="s">
        <v>5848</v>
      </c>
      <c r="J1002" s="111" t="str">
        <f t="shared" si="1"/>
        <v>#REF!</v>
      </c>
      <c r="K1002" s="112"/>
      <c r="L1002" s="112"/>
      <c r="M1002" s="112"/>
      <c r="N1002" s="112"/>
      <c r="O1002" s="112"/>
      <c r="P1002" s="112"/>
      <c r="Q1002" s="116" t="s">
        <v>5698</v>
      </c>
      <c r="R1002" s="117"/>
      <c r="S1002" s="117"/>
    </row>
    <row r="1003" ht="14.25" customHeight="1">
      <c r="A1003" s="112"/>
      <c r="B1003" s="117"/>
      <c r="C1003" s="129" t="s">
        <v>4561</v>
      </c>
      <c r="D1003" s="130">
        <v>2.61</v>
      </c>
      <c r="E1003" s="131">
        <v>51.16</v>
      </c>
      <c r="F1003" s="136">
        <v>3.2203759999999995</v>
      </c>
      <c r="G1003" s="137">
        <v>-0.6103759999999996</v>
      </c>
      <c r="H1003" s="141"/>
      <c r="I1003" s="134" t="s">
        <v>5848</v>
      </c>
      <c r="J1003" s="111" t="str">
        <f t="shared" si="1"/>
        <v>#REF!</v>
      </c>
      <c r="K1003" s="112"/>
      <c r="L1003" s="112"/>
      <c r="M1003" s="112"/>
      <c r="N1003" s="112"/>
      <c r="O1003" s="112"/>
      <c r="P1003" s="112"/>
      <c r="Q1003" s="116" t="s">
        <v>5698</v>
      </c>
      <c r="R1003" s="117"/>
      <c r="S1003" s="117"/>
    </row>
    <row r="1004" ht="14.25" customHeight="1">
      <c r="A1004" s="112"/>
      <c r="B1004" s="117"/>
      <c r="C1004" s="129" t="s">
        <v>1691</v>
      </c>
      <c r="D1004" s="130">
        <v>4.33</v>
      </c>
      <c r="E1004" s="131">
        <v>55.18</v>
      </c>
      <c r="F1004" s="136">
        <v>3.636848</v>
      </c>
      <c r="G1004" s="137">
        <v>0.693152</v>
      </c>
      <c r="H1004" s="141"/>
      <c r="I1004" s="134" t="s">
        <v>5848</v>
      </c>
      <c r="J1004" s="111" t="str">
        <f t="shared" si="1"/>
        <v>#REF!</v>
      </c>
      <c r="K1004" s="112"/>
      <c r="L1004" s="112"/>
      <c r="M1004" s="112"/>
      <c r="N1004" s="112"/>
      <c r="O1004" s="112"/>
      <c r="P1004" s="112"/>
      <c r="Q1004" s="116" t="s">
        <v>5698</v>
      </c>
      <c r="R1004" s="117"/>
      <c r="S1004" s="117"/>
    </row>
    <row r="1005" ht="14.25" customHeight="1">
      <c r="A1005" s="112"/>
      <c r="B1005" s="117"/>
      <c r="C1005" s="129" t="s">
        <v>1054</v>
      </c>
      <c r="D1005" s="130">
        <v>4.03</v>
      </c>
      <c r="E1005" s="131">
        <v>57.29</v>
      </c>
      <c r="F1005" s="136">
        <v>3.855444</v>
      </c>
      <c r="G1005" s="137">
        <v>0.17455600000000038</v>
      </c>
      <c r="H1005" s="141"/>
      <c r="I1005" s="134" t="s">
        <v>5848</v>
      </c>
      <c r="J1005" s="111" t="str">
        <f t="shared" si="1"/>
        <v>#REF!</v>
      </c>
      <c r="K1005" s="112"/>
      <c r="L1005" s="112"/>
      <c r="M1005" s="112"/>
      <c r="N1005" s="112"/>
      <c r="O1005" s="112"/>
      <c r="P1005" s="112"/>
      <c r="Q1005" s="116" t="s">
        <v>5698</v>
      </c>
      <c r="R1005" s="117"/>
      <c r="S1005" s="117"/>
    </row>
    <row r="1006" ht="14.25" customHeight="1">
      <c r="A1006" s="112"/>
      <c r="B1006" s="117"/>
      <c r="C1006" s="129" t="s">
        <v>1156</v>
      </c>
      <c r="D1006" s="130">
        <v>4.48</v>
      </c>
      <c r="E1006" s="131">
        <v>56.69</v>
      </c>
      <c r="F1006" s="136">
        <v>3.7932839999999994</v>
      </c>
      <c r="G1006" s="137">
        <v>0.686716000000001</v>
      </c>
      <c r="H1006" s="141"/>
      <c r="I1006" s="134" t="s">
        <v>5849</v>
      </c>
      <c r="J1006" s="111" t="str">
        <f t="shared" si="1"/>
        <v>#REF!</v>
      </c>
      <c r="K1006" s="112"/>
      <c r="L1006" s="112"/>
      <c r="M1006" s="112"/>
      <c r="N1006" s="112"/>
      <c r="O1006" s="112"/>
      <c r="P1006" s="112"/>
      <c r="Q1006" s="116" t="s">
        <v>5698</v>
      </c>
      <c r="R1006" s="117"/>
      <c r="S1006" s="117"/>
    </row>
    <row r="1007" ht="14.25" customHeight="1">
      <c r="A1007" s="112"/>
      <c r="B1007" s="117"/>
      <c r="C1007" s="129" t="s">
        <v>1758</v>
      </c>
      <c r="D1007" s="130">
        <v>4.59</v>
      </c>
      <c r="E1007" s="131">
        <v>55.04</v>
      </c>
      <c r="F1007" s="136">
        <v>3.6223439999999996</v>
      </c>
      <c r="G1007" s="137">
        <v>0.9676560000000003</v>
      </c>
      <c r="H1007" s="141"/>
      <c r="I1007" s="134" t="s">
        <v>5849</v>
      </c>
      <c r="J1007" s="111" t="str">
        <f t="shared" si="1"/>
        <v>#REF!</v>
      </c>
      <c r="K1007" s="112"/>
      <c r="L1007" s="112"/>
      <c r="M1007" s="112"/>
      <c r="N1007" s="112"/>
      <c r="O1007" s="112"/>
      <c r="P1007" s="112"/>
      <c r="Q1007" s="116" t="s">
        <v>5698</v>
      </c>
      <c r="R1007" s="117"/>
      <c r="S1007" s="117"/>
    </row>
    <row r="1008" ht="14.25" customHeight="1">
      <c r="A1008" s="112"/>
      <c r="B1008" s="117"/>
      <c r="C1008" s="129" t="s">
        <v>1187</v>
      </c>
      <c r="D1008" s="130">
        <v>4.12</v>
      </c>
      <c r="E1008" s="131">
        <v>56.55</v>
      </c>
      <c r="F1008" s="136">
        <v>3.77878</v>
      </c>
      <c r="G1008" s="137">
        <v>0.3412200000000003</v>
      </c>
      <c r="H1008" s="141"/>
      <c r="I1008" s="134" t="s">
        <v>5849</v>
      </c>
      <c r="J1008" s="111" t="str">
        <f t="shared" si="1"/>
        <v>#REF!</v>
      </c>
      <c r="K1008" s="112"/>
      <c r="L1008" s="112"/>
      <c r="M1008" s="112"/>
      <c r="N1008" s="112"/>
      <c r="O1008" s="112"/>
      <c r="P1008" s="112"/>
      <c r="Q1008" s="116" t="s">
        <v>5698</v>
      </c>
      <c r="R1008" s="117"/>
      <c r="S1008" s="117"/>
    </row>
    <row r="1009" ht="14.25" customHeight="1">
      <c r="A1009" s="112"/>
      <c r="B1009" s="117"/>
      <c r="C1009" s="129" t="s">
        <v>3331</v>
      </c>
      <c r="D1009" s="130">
        <v>3.73</v>
      </c>
      <c r="E1009" s="131">
        <v>52.77</v>
      </c>
      <c r="F1009" s="136">
        <v>3.387172</v>
      </c>
      <c r="G1009" s="137">
        <v>0.3428279999999999</v>
      </c>
      <c r="H1009" s="141"/>
      <c r="I1009" s="134" t="s">
        <v>5849</v>
      </c>
      <c r="J1009" s="111" t="str">
        <f t="shared" si="1"/>
        <v>#REF!</v>
      </c>
      <c r="K1009" s="112"/>
      <c r="L1009" s="112"/>
      <c r="M1009" s="112"/>
      <c r="N1009" s="112"/>
      <c r="O1009" s="112"/>
      <c r="P1009" s="112"/>
      <c r="Q1009" s="116" t="s">
        <v>5698</v>
      </c>
      <c r="R1009" s="117"/>
      <c r="S1009" s="117"/>
    </row>
    <row r="1010" ht="14.25" customHeight="1">
      <c r="A1010" s="112"/>
      <c r="B1010" s="117"/>
      <c r="C1010" s="129" t="s">
        <v>2907</v>
      </c>
      <c r="D1010" s="130">
        <v>2.71</v>
      </c>
      <c r="E1010" s="131">
        <v>53.3</v>
      </c>
      <c r="F1010" s="136">
        <v>3.4420799999999994</v>
      </c>
      <c r="G1010" s="137">
        <v>-0.7320799999999994</v>
      </c>
      <c r="H1010" s="141"/>
      <c r="I1010" s="134" t="s">
        <v>5849</v>
      </c>
      <c r="J1010" s="111" t="str">
        <f t="shared" si="1"/>
        <v>#REF!</v>
      </c>
      <c r="K1010" s="112"/>
      <c r="L1010" s="112"/>
      <c r="M1010" s="112"/>
      <c r="N1010" s="112"/>
      <c r="O1010" s="112"/>
      <c r="P1010" s="112"/>
      <c r="Q1010" s="116" t="s">
        <v>5698</v>
      </c>
      <c r="R1010" s="117"/>
      <c r="S1010" s="117"/>
    </row>
    <row r="1011" ht="14.25" customHeight="1">
      <c r="A1011" s="112"/>
      <c r="B1011" s="117"/>
      <c r="C1011" s="129" t="s">
        <v>1671</v>
      </c>
      <c r="D1011" s="130">
        <v>3.34</v>
      </c>
      <c r="E1011" s="131">
        <v>55.23</v>
      </c>
      <c r="F1011" s="136">
        <v>3.6420279999999994</v>
      </c>
      <c r="G1011" s="137">
        <v>-0.3020279999999995</v>
      </c>
      <c r="H1011" s="141"/>
      <c r="I1011" s="134" t="s">
        <v>5849</v>
      </c>
      <c r="J1011" s="111" t="str">
        <f t="shared" si="1"/>
        <v>#REF!</v>
      </c>
      <c r="K1011" s="112"/>
      <c r="L1011" s="112"/>
      <c r="M1011" s="112"/>
      <c r="N1011" s="112"/>
      <c r="O1011" s="112"/>
      <c r="P1011" s="112"/>
      <c r="Q1011" s="116" t="s">
        <v>5698</v>
      </c>
      <c r="R1011" s="117"/>
      <c r="S1011" s="117"/>
    </row>
    <row r="1012" ht="14.25" customHeight="1">
      <c r="A1012" s="112"/>
      <c r="B1012" s="117"/>
      <c r="C1012" s="129" t="s">
        <v>1463</v>
      </c>
      <c r="D1012" s="130">
        <v>3.19</v>
      </c>
      <c r="E1012" s="131">
        <v>55.72</v>
      </c>
      <c r="F1012" s="136">
        <v>3.6927919999999994</v>
      </c>
      <c r="G1012" s="137">
        <v>-0.5027919999999995</v>
      </c>
      <c r="H1012" s="141"/>
      <c r="I1012" s="134" t="s">
        <v>5850</v>
      </c>
      <c r="J1012" s="111" t="str">
        <f t="shared" si="1"/>
        <v>#REF!</v>
      </c>
      <c r="K1012" s="112"/>
      <c r="L1012" s="112"/>
      <c r="M1012" s="112"/>
      <c r="N1012" s="112"/>
      <c r="O1012" s="112"/>
      <c r="P1012" s="112"/>
      <c r="Q1012" s="116" t="s">
        <v>5698</v>
      </c>
      <c r="R1012" s="117"/>
      <c r="S1012" s="117"/>
    </row>
    <row r="1013" ht="14.25" customHeight="1">
      <c r="A1013" s="112"/>
      <c r="B1013" s="117"/>
      <c r="C1013" s="129" t="s">
        <v>4294</v>
      </c>
      <c r="D1013" s="130">
        <v>3.14</v>
      </c>
      <c r="E1013" s="131">
        <v>51.53</v>
      </c>
      <c r="F1013" s="136">
        <v>3.258708</v>
      </c>
      <c r="G1013" s="137">
        <v>-0.11870799999999981</v>
      </c>
      <c r="H1013" s="141"/>
      <c r="I1013" s="134" t="s">
        <v>5851</v>
      </c>
      <c r="J1013" s="111" t="str">
        <f t="shared" si="1"/>
        <v>#REF!</v>
      </c>
      <c r="K1013" s="112"/>
      <c r="L1013" s="112"/>
      <c r="M1013" s="112"/>
      <c r="N1013" s="112"/>
      <c r="O1013" s="112"/>
      <c r="P1013" s="112"/>
      <c r="Q1013" s="116" t="s">
        <v>5698</v>
      </c>
      <c r="R1013" s="117"/>
      <c r="S1013" s="117"/>
    </row>
    <row r="1014" ht="14.25" customHeight="1">
      <c r="A1014" s="112"/>
      <c r="B1014" s="117"/>
      <c r="C1014" s="129" t="s">
        <v>2229</v>
      </c>
      <c r="D1014" s="130">
        <v>3.4</v>
      </c>
      <c r="E1014" s="131">
        <v>54.21</v>
      </c>
      <c r="F1014" s="136">
        <v>3.536356</v>
      </c>
      <c r="G1014" s="137">
        <v>-0.13635600000000014</v>
      </c>
      <c r="H1014" s="141"/>
      <c r="I1014" s="134" t="s">
        <v>5852</v>
      </c>
      <c r="J1014" s="111" t="str">
        <f t="shared" si="1"/>
        <v>#REF!</v>
      </c>
      <c r="K1014" s="112"/>
      <c r="L1014" s="112"/>
      <c r="M1014" s="112"/>
      <c r="N1014" s="112"/>
      <c r="O1014" s="112"/>
      <c r="P1014" s="112"/>
      <c r="Q1014" s="116" t="s">
        <v>5698</v>
      </c>
      <c r="R1014" s="117"/>
      <c r="S1014" s="117"/>
    </row>
    <row r="1015" ht="14.25" customHeight="1">
      <c r="A1015" s="112"/>
      <c r="B1015" s="117"/>
      <c r="C1015" s="129" t="s">
        <v>2388</v>
      </c>
      <c r="D1015" s="130">
        <v>5.03</v>
      </c>
      <c r="E1015" s="131">
        <v>53.98</v>
      </c>
      <c r="F1015" s="136">
        <v>3.512527999999999</v>
      </c>
      <c r="G1015" s="137">
        <v>1.517472000000001</v>
      </c>
      <c r="H1015" s="141"/>
      <c r="I1015" s="134" t="s">
        <v>5851</v>
      </c>
      <c r="J1015" s="111" t="str">
        <f t="shared" si="1"/>
        <v>#REF!</v>
      </c>
      <c r="K1015" s="112"/>
      <c r="L1015" s="112"/>
      <c r="M1015" s="112"/>
      <c r="N1015" s="112"/>
      <c r="O1015" s="112"/>
      <c r="P1015" s="112"/>
      <c r="Q1015" s="116" t="s">
        <v>5698</v>
      </c>
      <c r="R1015" s="117"/>
      <c r="S1015" s="117"/>
    </row>
    <row r="1016" ht="14.25" customHeight="1">
      <c r="A1016" s="112"/>
      <c r="B1016" s="117"/>
      <c r="C1016" s="129" t="s">
        <v>2682</v>
      </c>
      <c r="D1016" s="130">
        <v>3.59</v>
      </c>
      <c r="E1016" s="131">
        <v>53.57</v>
      </c>
      <c r="F1016" s="136">
        <v>3.4700519999999995</v>
      </c>
      <c r="G1016" s="137">
        <v>0.11994800000000039</v>
      </c>
      <c r="H1016" s="141"/>
      <c r="I1016" s="134" t="s">
        <v>5853</v>
      </c>
      <c r="J1016" s="111" t="str">
        <f t="shared" si="1"/>
        <v>#REF!</v>
      </c>
      <c r="K1016" s="112"/>
      <c r="L1016" s="112"/>
      <c r="M1016" s="112"/>
      <c r="N1016" s="112"/>
      <c r="O1016" s="112"/>
      <c r="P1016" s="112"/>
      <c r="Q1016" s="116" t="s">
        <v>5698</v>
      </c>
      <c r="R1016" s="117"/>
      <c r="S1016" s="117"/>
    </row>
    <row r="1017" ht="14.25" customHeight="1">
      <c r="A1017" s="112"/>
      <c r="B1017" s="117"/>
      <c r="C1017" s="129" t="s">
        <v>1641</v>
      </c>
      <c r="D1017" s="130">
        <v>4.17</v>
      </c>
      <c r="E1017" s="131">
        <v>55.27</v>
      </c>
      <c r="F1017" s="136">
        <v>3.6461720000000004</v>
      </c>
      <c r="G1017" s="137">
        <v>0.5238279999999995</v>
      </c>
      <c r="H1017" s="141"/>
      <c r="I1017" s="134" t="s">
        <v>5853</v>
      </c>
      <c r="J1017" s="111" t="str">
        <f t="shared" si="1"/>
        <v>#REF!</v>
      </c>
      <c r="K1017" s="112"/>
      <c r="L1017" s="112"/>
      <c r="M1017" s="112"/>
      <c r="N1017" s="112"/>
      <c r="O1017" s="112"/>
      <c r="P1017" s="112"/>
      <c r="Q1017" s="116" t="s">
        <v>5698</v>
      </c>
      <c r="R1017" s="117"/>
      <c r="S1017" s="117"/>
    </row>
    <row r="1018" ht="14.25" customHeight="1">
      <c r="A1018" s="112"/>
      <c r="B1018" s="117"/>
      <c r="C1018" s="129" t="s">
        <v>2151</v>
      </c>
      <c r="D1018" s="130">
        <v>3.92</v>
      </c>
      <c r="E1018" s="131">
        <v>54.35</v>
      </c>
      <c r="F1018" s="136">
        <v>3.5508599999999997</v>
      </c>
      <c r="G1018" s="137">
        <v>0.36914000000000025</v>
      </c>
      <c r="H1018" s="141"/>
      <c r="I1018" s="134" t="s">
        <v>5851</v>
      </c>
      <c r="J1018" s="111" t="str">
        <f t="shared" si="1"/>
        <v>#REF!</v>
      </c>
      <c r="K1018" s="112"/>
      <c r="L1018" s="112"/>
      <c r="M1018" s="112"/>
      <c r="N1018" s="112"/>
      <c r="O1018" s="112"/>
      <c r="P1018" s="112"/>
      <c r="Q1018" s="116" t="s">
        <v>5698</v>
      </c>
      <c r="R1018" s="117"/>
      <c r="S1018" s="117"/>
    </row>
    <row r="1019" ht="14.25" customHeight="1">
      <c r="A1019" s="112"/>
      <c r="B1019" s="117"/>
      <c r="C1019" s="129" t="s">
        <v>5055</v>
      </c>
      <c r="D1019" s="130">
        <v>2.36</v>
      </c>
      <c r="E1019" s="131">
        <v>50.28</v>
      </c>
      <c r="F1019" s="136">
        <v>3.1292079999999998</v>
      </c>
      <c r="G1019" s="137">
        <v>-0.7692079999999999</v>
      </c>
      <c r="H1019" s="141"/>
      <c r="I1019" s="134" t="s">
        <v>5853</v>
      </c>
      <c r="J1019" s="111" t="str">
        <f t="shared" si="1"/>
        <v>#REF!</v>
      </c>
      <c r="K1019" s="112"/>
      <c r="L1019" s="112"/>
      <c r="M1019" s="112"/>
      <c r="N1019" s="112"/>
      <c r="O1019" s="112"/>
      <c r="P1019" s="112"/>
      <c r="Q1019" s="116" t="s">
        <v>5698</v>
      </c>
      <c r="R1019" s="117"/>
      <c r="S1019" s="117"/>
    </row>
    <row r="1020" ht="14.25" customHeight="1">
      <c r="A1020" s="112"/>
      <c r="B1020" s="117"/>
      <c r="C1020" s="129" t="s">
        <v>3097</v>
      </c>
      <c r="D1020" s="130">
        <v>3.7</v>
      </c>
      <c r="E1020" s="131">
        <v>53.05</v>
      </c>
      <c r="F1020" s="136">
        <v>3.4161799999999993</v>
      </c>
      <c r="G1020" s="137">
        <v>0.28382000000000085</v>
      </c>
      <c r="H1020" s="141"/>
      <c r="I1020" s="134" t="s">
        <v>5853</v>
      </c>
      <c r="J1020" s="111" t="str">
        <f t="shared" si="1"/>
        <v>#REF!</v>
      </c>
      <c r="K1020" s="112"/>
      <c r="L1020" s="112"/>
      <c r="M1020" s="112"/>
      <c r="N1020" s="112"/>
      <c r="O1020" s="112"/>
      <c r="P1020" s="112"/>
      <c r="Q1020" s="116" t="s">
        <v>5698</v>
      </c>
      <c r="R1020" s="117"/>
      <c r="S1020" s="117"/>
    </row>
    <row r="1021" ht="14.25" customHeight="1">
      <c r="A1021" s="112"/>
      <c r="B1021" s="117"/>
      <c r="C1021" s="129" t="s">
        <v>3332</v>
      </c>
      <c r="D1021" s="130">
        <v>3.88</v>
      </c>
      <c r="E1021" s="131">
        <v>52.77</v>
      </c>
      <c r="F1021" s="136">
        <v>3.387172</v>
      </c>
      <c r="G1021" s="137">
        <v>0.4928279999999998</v>
      </c>
      <c r="H1021" s="141"/>
      <c r="I1021" s="134" t="s">
        <v>5854</v>
      </c>
      <c r="J1021" s="111" t="str">
        <f t="shared" si="1"/>
        <v>#REF!</v>
      </c>
      <c r="K1021" s="112"/>
      <c r="L1021" s="112"/>
      <c r="M1021" s="112"/>
      <c r="N1021" s="112"/>
      <c r="O1021" s="112"/>
      <c r="P1021" s="112"/>
      <c r="Q1021" s="116" t="s">
        <v>5698</v>
      </c>
      <c r="R1021" s="117"/>
      <c r="S1021" s="117"/>
    </row>
    <row r="1022" ht="14.25" customHeight="1">
      <c r="A1022" s="112"/>
      <c r="B1022" s="117"/>
      <c r="C1022" s="129" t="s">
        <v>5394</v>
      </c>
      <c r="D1022" s="130">
        <v>4.62</v>
      </c>
      <c r="E1022" s="131">
        <v>49.28</v>
      </c>
      <c r="F1022" s="136">
        <v>3.0256079999999996</v>
      </c>
      <c r="G1022" s="137">
        <v>1.5943920000000005</v>
      </c>
      <c r="H1022" s="141"/>
      <c r="I1022" s="134" t="s">
        <v>5854</v>
      </c>
      <c r="J1022" s="111" t="str">
        <f t="shared" si="1"/>
        <v>#REF!</v>
      </c>
      <c r="K1022" s="112"/>
      <c r="L1022" s="112"/>
      <c r="M1022" s="112"/>
      <c r="N1022" s="112"/>
      <c r="O1022" s="112"/>
      <c r="P1022" s="112"/>
      <c r="Q1022" s="116" t="s">
        <v>5698</v>
      </c>
      <c r="R1022" s="117"/>
      <c r="S1022" s="117"/>
    </row>
    <row r="1023" ht="14.25" customHeight="1">
      <c r="A1023" s="112"/>
      <c r="B1023" s="117"/>
      <c r="C1023" s="129" t="s">
        <v>4390</v>
      </c>
      <c r="D1023" s="130">
        <v>3.86</v>
      </c>
      <c r="E1023" s="131">
        <v>51.42</v>
      </c>
      <c r="F1023" s="136">
        <v>3.2473119999999995</v>
      </c>
      <c r="G1023" s="137">
        <v>0.6126880000000003</v>
      </c>
      <c r="H1023" s="141"/>
      <c r="I1023" s="134" t="s">
        <v>5855</v>
      </c>
      <c r="J1023" s="111" t="str">
        <f t="shared" si="1"/>
        <v>#REF!</v>
      </c>
      <c r="K1023" s="112"/>
      <c r="L1023" s="112"/>
      <c r="M1023" s="112"/>
      <c r="N1023" s="112"/>
      <c r="O1023" s="112"/>
      <c r="P1023" s="112"/>
      <c r="Q1023" s="116" t="s">
        <v>5698</v>
      </c>
      <c r="R1023" s="117"/>
      <c r="S1023" s="117"/>
    </row>
    <row r="1024" ht="14.25" customHeight="1">
      <c r="A1024" s="112"/>
      <c r="B1024" s="117"/>
      <c r="C1024" s="129" t="s">
        <v>5563</v>
      </c>
      <c r="D1024" s="130">
        <v>2.64</v>
      </c>
      <c r="E1024" s="131">
        <v>47.89</v>
      </c>
      <c r="F1024" s="136">
        <v>2.881604</v>
      </c>
      <c r="G1024" s="137">
        <v>-0.2416039999999997</v>
      </c>
      <c r="H1024" s="141"/>
      <c r="I1024" s="134" t="s">
        <v>5856</v>
      </c>
      <c r="J1024" s="111" t="str">
        <f t="shared" si="1"/>
        <v>#REF!</v>
      </c>
      <c r="K1024" s="112"/>
      <c r="L1024" s="112"/>
      <c r="M1024" s="112"/>
      <c r="N1024" s="112"/>
      <c r="O1024" s="112"/>
      <c r="P1024" s="112"/>
      <c r="Q1024" s="116" t="s">
        <v>5698</v>
      </c>
      <c r="R1024" s="117"/>
      <c r="S1024" s="117"/>
    </row>
    <row r="1025" ht="14.25" customHeight="1">
      <c r="A1025" s="112"/>
      <c r="B1025" s="117"/>
      <c r="C1025" s="129" t="s">
        <v>3759</v>
      </c>
      <c r="D1025" s="130">
        <v>3.14</v>
      </c>
      <c r="E1025" s="131">
        <v>52.23</v>
      </c>
      <c r="F1025" s="136">
        <v>3.331228</v>
      </c>
      <c r="G1025" s="137">
        <v>-0.19122799999999973</v>
      </c>
      <c r="H1025" s="141"/>
      <c r="I1025" s="134" t="s">
        <v>5856</v>
      </c>
      <c r="J1025" s="111" t="str">
        <f t="shared" si="1"/>
        <v>#REF!</v>
      </c>
      <c r="K1025" s="112"/>
      <c r="L1025" s="112"/>
      <c r="M1025" s="112"/>
      <c r="N1025" s="112"/>
      <c r="O1025" s="112"/>
      <c r="P1025" s="112"/>
      <c r="Q1025" s="116" t="s">
        <v>5698</v>
      </c>
      <c r="R1025" s="117"/>
      <c r="S1025" s="117"/>
    </row>
    <row r="1026" ht="14.25" customHeight="1">
      <c r="A1026" s="112"/>
      <c r="B1026" s="117"/>
      <c r="C1026" s="129" t="s">
        <v>5405</v>
      </c>
      <c r="D1026" s="130">
        <v>2.38</v>
      </c>
      <c r="E1026" s="131">
        <v>49.22</v>
      </c>
      <c r="F1026" s="136">
        <v>3.0193919999999994</v>
      </c>
      <c r="G1026" s="137">
        <v>-0.6393919999999995</v>
      </c>
      <c r="H1026" s="141"/>
      <c r="I1026" s="134" t="s">
        <v>5857</v>
      </c>
      <c r="J1026" s="111" t="str">
        <f t="shared" si="1"/>
        <v>#REF!</v>
      </c>
      <c r="K1026" s="112"/>
      <c r="L1026" s="112"/>
      <c r="M1026" s="112"/>
      <c r="N1026" s="112"/>
      <c r="O1026" s="112"/>
      <c r="P1026" s="112"/>
      <c r="Q1026" s="116" t="s">
        <v>5698</v>
      </c>
      <c r="R1026" s="117"/>
      <c r="S1026" s="117"/>
    </row>
    <row r="1027" ht="14.25" customHeight="1">
      <c r="A1027" s="112"/>
      <c r="B1027" s="117"/>
      <c r="C1027" s="129" t="s">
        <v>1504</v>
      </c>
      <c r="D1027" s="130">
        <v>3.25</v>
      </c>
      <c r="E1027" s="131">
        <v>55.6</v>
      </c>
      <c r="F1027" s="136">
        <v>3.68036</v>
      </c>
      <c r="G1027" s="137">
        <v>-0.43035999999999985</v>
      </c>
      <c r="H1027" s="141"/>
      <c r="I1027" s="134" t="s">
        <v>5857</v>
      </c>
      <c r="J1027" s="111" t="str">
        <f t="shared" si="1"/>
        <v>#REF!</v>
      </c>
      <c r="K1027" s="112"/>
      <c r="L1027" s="112"/>
      <c r="M1027" s="112"/>
      <c r="N1027" s="112"/>
      <c r="O1027" s="112"/>
      <c r="P1027" s="112"/>
      <c r="Q1027" s="116" t="s">
        <v>5698</v>
      </c>
      <c r="R1027" s="117"/>
      <c r="S1027" s="117"/>
    </row>
    <row r="1028" ht="14.25" customHeight="1">
      <c r="A1028" s="112"/>
      <c r="B1028" s="117"/>
      <c r="C1028" s="129" t="s">
        <v>2494</v>
      </c>
      <c r="D1028" s="130">
        <v>2.86</v>
      </c>
      <c r="E1028" s="131">
        <v>53.83</v>
      </c>
      <c r="F1028" s="136">
        <v>3.4969879999999995</v>
      </c>
      <c r="G1028" s="137">
        <v>-0.6369879999999997</v>
      </c>
      <c r="H1028" s="141"/>
      <c r="I1028" s="134" t="s">
        <v>5852</v>
      </c>
      <c r="J1028" s="111" t="str">
        <f t="shared" si="1"/>
        <v>#REF!</v>
      </c>
      <c r="K1028" s="112"/>
      <c r="L1028" s="112"/>
      <c r="M1028" s="112"/>
      <c r="N1028" s="112"/>
      <c r="O1028" s="112"/>
      <c r="P1028" s="112"/>
      <c r="Q1028" s="116" t="s">
        <v>5698</v>
      </c>
      <c r="R1028" s="117"/>
      <c r="S1028" s="117"/>
    </row>
    <row r="1029" ht="14.25" customHeight="1">
      <c r="A1029" s="112"/>
      <c r="B1029" s="117"/>
      <c r="C1029" s="129" t="s">
        <v>3401</v>
      </c>
      <c r="D1029" s="130">
        <v>3.26</v>
      </c>
      <c r="E1029" s="131">
        <v>52.69</v>
      </c>
      <c r="F1029" s="136">
        <v>3.3788839999999998</v>
      </c>
      <c r="G1029" s="137">
        <v>-0.11888399999999999</v>
      </c>
      <c r="H1029" s="141"/>
      <c r="I1029" s="134" t="s">
        <v>5852</v>
      </c>
      <c r="J1029" s="111" t="str">
        <f t="shared" si="1"/>
        <v>#REF!</v>
      </c>
      <c r="K1029" s="112"/>
      <c r="L1029" s="112"/>
      <c r="M1029" s="112"/>
      <c r="N1029" s="112"/>
      <c r="O1029" s="112"/>
      <c r="P1029" s="112"/>
      <c r="Q1029" s="116" t="s">
        <v>5698</v>
      </c>
      <c r="R1029" s="117"/>
      <c r="S1029" s="117"/>
    </row>
    <row r="1030" ht="14.25" customHeight="1">
      <c r="A1030" s="112"/>
      <c r="B1030" s="117"/>
      <c r="C1030" s="129" t="s">
        <v>1151</v>
      </c>
      <c r="D1030" s="130">
        <v>3.06</v>
      </c>
      <c r="E1030" s="131">
        <v>56.72</v>
      </c>
      <c r="F1030" s="136">
        <v>3.7963919999999995</v>
      </c>
      <c r="G1030" s="137">
        <v>-0.7363919999999995</v>
      </c>
      <c r="H1030" s="141"/>
      <c r="I1030" s="134" t="s">
        <v>5852</v>
      </c>
      <c r="J1030" s="111" t="str">
        <f t="shared" si="1"/>
        <v>#REF!</v>
      </c>
      <c r="K1030" s="112"/>
      <c r="L1030" s="112"/>
      <c r="M1030" s="112"/>
      <c r="N1030" s="112"/>
      <c r="O1030" s="112"/>
      <c r="P1030" s="112"/>
      <c r="Q1030" s="116" t="s">
        <v>5698</v>
      </c>
      <c r="R1030" s="117"/>
      <c r="S1030" s="117"/>
    </row>
    <row r="1031" ht="14.25" customHeight="1">
      <c r="A1031" s="112"/>
      <c r="B1031" s="117"/>
      <c r="C1031" s="129" t="s">
        <v>3413</v>
      </c>
      <c r="D1031" s="130">
        <v>3.66</v>
      </c>
      <c r="E1031" s="131">
        <v>52.68</v>
      </c>
      <c r="F1031" s="136">
        <v>3.3778479999999997</v>
      </c>
      <c r="G1031" s="137">
        <v>0.2821520000000004</v>
      </c>
      <c r="H1031" s="141"/>
      <c r="I1031" s="134" t="s">
        <v>5852</v>
      </c>
      <c r="J1031" s="111" t="str">
        <f t="shared" si="1"/>
        <v>#REF!</v>
      </c>
      <c r="K1031" s="112"/>
      <c r="L1031" s="112"/>
      <c r="M1031" s="112"/>
      <c r="N1031" s="112"/>
      <c r="O1031" s="112"/>
      <c r="P1031" s="112"/>
      <c r="Q1031" s="116" t="s">
        <v>5698</v>
      </c>
      <c r="R1031" s="117"/>
      <c r="S1031" s="117"/>
    </row>
    <row r="1032" ht="14.25" customHeight="1">
      <c r="A1032" s="112"/>
      <c r="B1032" s="117"/>
      <c r="C1032" s="129" t="s">
        <v>3479</v>
      </c>
      <c r="D1032" s="130">
        <v>3.72</v>
      </c>
      <c r="E1032" s="131">
        <v>52.59</v>
      </c>
      <c r="F1032" s="136">
        <v>3.3685240000000003</v>
      </c>
      <c r="G1032" s="137">
        <v>0.3514759999999999</v>
      </c>
      <c r="H1032" s="141"/>
      <c r="I1032" s="134" t="s">
        <v>5858</v>
      </c>
      <c r="J1032" s="111" t="str">
        <f t="shared" si="1"/>
        <v>#REF!</v>
      </c>
      <c r="K1032" s="112"/>
      <c r="L1032" s="112"/>
      <c r="M1032" s="112"/>
      <c r="N1032" s="112"/>
      <c r="O1032" s="112"/>
      <c r="P1032" s="112"/>
      <c r="Q1032" s="116" t="s">
        <v>5698</v>
      </c>
      <c r="R1032" s="117"/>
      <c r="S1032" s="117"/>
    </row>
    <row r="1033" ht="14.25" customHeight="1">
      <c r="A1033" s="112"/>
      <c r="B1033" s="117"/>
      <c r="C1033" s="129" t="s">
        <v>4147</v>
      </c>
      <c r="D1033" s="130">
        <v>2.76</v>
      </c>
      <c r="E1033" s="131">
        <v>51.75</v>
      </c>
      <c r="F1033" s="136">
        <v>3.2815</v>
      </c>
      <c r="G1033" s="137">
        <v>-0.5215000000000001</v>
      </c>
      <c r="H1033" s="141"/>
      <c r="I1033" s="134" t="s">
        <v>5857</v>
      </c>
      <c r="J1033" s="111" t="str">
        <f t="shared" si="1"/>
        <v>#REF!</v>
      </c>
      <c r="K1033" s="112"/>
      <c r="L1033" s="112"/>
      <c r="M1033" s="112"/>
      <c r="N1033" s="112"/>
      <c r="O1033" s="112"/>
      <c r="P1033" s="112"/>
      <c r="Q1033" s="116" t="s">
        <v>5698</v>
      </c>
      <c r="R1033" s="117"/>
      <c r="S1033" s="117"/>
    </row>
    <row r="1034" ht="14.25" customHeight="1">
      <c r="A1034" s="112"/>
      <c r="B1034" s="117"/>
      <c r="C1034" s="129" t="s">
        <v>2131</v>
      </c>
      <c r="D1034" s="130">
        <v>4.47</v>
      </c>
      <c r="E1034" s="131">
        <v>54.37</v>
      </c>
      <c r="F1034" s="136">
        <v>3.5529319999999998</v>
      </c>
      <c r="G1034" s="137">
        <v>0.917068</v>
      </c>
      <c r="H1034" s="141"/>
      <c r="I1034" s="134" t="s">
        <v>5857</v>
      </c>
      <c r="J1034" s="111" t="str">
        <f t="shared" si="1"/>
        <v>#REF!</v>
      </c>
      <c r="K1034" s="112"/>
      <c r="L1034" s="112"/>
      <c r="M1034" s="112"/>
      <c r="N1034" s="112"/>
      <c r="O1034" s="112"/>
      <c r="P1034" s="112"/>
      <c r="Q1034" s="116" t="s">
        <v>5698</v>
      </c>
      <c r="R1034" s="117"/>
      <c r="S1034" s="117"/>
    </row>
    <row r="1035" ht="14.25" customHeight="1">
      <c r="A1035" s="112"/>
      <c r="B1035" s="117"/>
      <c r="C1035" s="129" t="s">
        <v>1486</v>
      </c>
      <c r="D1035" s="130">
        <v>3.91</v>
      </c>
      <c r="E1035" s="131">
        <v>55.64</v>
      </c>
      <c r="F1035" s="136">
        <v>3.684504</v>
      </c>
      <c r="G1035" s="137">
        <v>0.22549600000000014</v>
      </c>
      <c r="H1035" s="141"/>
      <c r="I1035" s="134" t="s">
        <v>5857</v>
      </c>
      <c r="J1035" s="111" t="str">
        <f t="shared" si="1"/>
        <v>#REF!</v>
      </c>
      <c r="K1035" s="112"/>
      <c r="L1035" s="112"/>
      <c r="M1035" s="112"/>
      <c r="N1035" s="112"/>
      <c r="O1035" s="112"/>
      <c r="P1035" s="112"/>
      <c r="Q1035" s="116" t="s">
        <v>5698</v>
      </c>
      <c r="R1035" s="117"/>
      <c r="S1035" s="117"/>
    </row>
    <row r="1036" ht="14.25" customHeight="1">
      <c r="A1036" s="112"/>
      <c r="B1036" s="117"/>
      <c r="C1036" s="129" t="s">
        <v>1240</v>
      </c>
      <c r="D1036" s="130">
        <v>5.04</v>
      </c>
      <c r="E1036" s="131">
        <v>56.35</v>
      </c>
      <c r="F1036" s="136">
        <v>3.75806</v>
      </c>
      <c r="G1036" s="137">
        <v>1.28194</v>
      </c>
      <c r="H1036" s="141"/>
      <c r="I1036" s="134" t="s">
        <v>5857</v>
      </c>
      <c r="J1036" s="111" t="str">
        <f t="shared" si="1"/>
        <v>#REF!</v>
      </c>
      <c r="K1036" s="112"/>
      <c r="L1036" s="112"/>
      <c r="M1036" s="112"/>
      <c r="N1036" s="112"/>
      <c r="O1036" s="112"/>
      <c r="P1036" s="112"/>
      <c r="Q1036" s="116" t="s">
        <v>5698</v>
      </c>
      <c r="R1036" s="117"/>
      <c r="S1036" s="117"/>
    </row>
    <row r="1037" ht="14.25" customHeight="1">
      <c r="A1037" s="112"/>
      <c r="B1037" s="117"/>
      <c r="C1037" s="129" t="s">
        <v>5379</v>
      </c>
      <c r="D1037" s="130">
        <v>3.05</v>
      </c>
      <c r="E1037" s="131">
        <v>49.33</v>
      </c>
      <c r="F1037" s="136">
        <v>3.030788</v>
      </c>
      <c r="G1037" s="137">
        <v>0.019212000000000007</v>
      </c>
      <c r="H1037" s="141"/>
      <c r="I1037" s="134" t="s">
        <v>5856</v>
      </c>
      <c r="J1037" s="111" t="str">
        <f t="shared" si="1"/>
        <v>#REF!</v>
      </c>
      <c r="K1037" s="112"/>
      <c r="L1037" s="112"/>
      <c r="M1037" s="112"/>
      <c r="N1037" s="112"/>
      <c r="O1037" s="112"/>
      <c r="P1037" s="112"/>
      <c r="Q1037" s="116" t="s">
        <v>5698</v>
      </c>
      <c r="R1037" s="117"/>
      <c r="S1037" s="117"/>
    </row>
    <row r="1038" ht="14.25" customHeight="1">
      <c r="A1038" s="112"/>
      <c r="B1038" s="117"/>
      <c r="C1038" s="129" t="s">
        <v>5012</v>
      </c>
      <c r="D1038" s="130">
        <v>5.66</v>
      </c>
      <c r="E1038" s="131">
        <v>50.37</v>
      </c>
      <c r="F1038" s="136">
        <v>3.138531999999999</v>
      </c>
      <c r="G1038" s="137">
        <v>2.521468000000001</v>
      </c>
      <c r="H1038" s="141"/>
      <c r="I1038" s="134" t="s">
        <v>5859</v>
      </c>
      <c r="J1038" s="111" t="str">
        <f t="shared" si="1"/>
        <v>#REF!</v>
      </c>
      <c r="K1038" s="112"/>
      <c r="L1038" s="112"/>
      <c r="M1038" s="112"/>
      <c r="N1038" s="112"/>
      <c r="O1038" s="112"/>
      <c r="P1038" s="112"/>
      <c r="Q1038" s="116" t="s">
        <v>5698</v>
      </c>
      <c r="R1038" s="117"/>
      <c r="S1038" s="117"/>
    </row>
    <row r="1039" ht="14.25" customHeight="1">
      <c r="A1039" s="112"/>
      <c r="B1039" s="117"/>
      <c r="C1039" s="129" t="s">
        <v>1854</v>
      </c>
      <c r="D1039" s="130">
        <v>3.41</v>
      </c>
      <c r="E1039" s="131">
        <v>54.86</v>
      </c>
      <c r="F1039" s="136">
        <v>3.603696</v>
      </c>
      <c r="G1039" s="137">
        <v>-0.19369599999999965</v>
      </c>
      <c r="H1039" s="141"/>
      <c r="I1039" s="134" t="s">
        <v>5860</v>
      </c>
      <c r="J1039" s="111" t="str">
        <f t="shared" si="1"/>
        <v>#REF!</v>
      </c>
      <c r="K1039" s="112"/>
      <c r="L1039" s="112"/>
      <c r="M1039" s="112"/>
      <c r="N1039" s="112"/>
      <c r="O1039" s="112"/>
      <c r="P1039" s="112"/>
      <c r="Q1039" s="116" t="s">
        <v>5698</v>
      </c>
      <c r="R1039" s="117"/>
      <c r="S1039" s="117"/>
    </row>
    <row r="1040" ht="14.25" customHeight="1">
      <c r="A1040" s="112"/>
      <c r="B1040" s="117"/>
      <c r="C1040" s="129" t="s">
        <v>1225</v>
      </c>
      <c r="D1040" s="130">
        <v>5.19</v>
      </c>
      <c r="E1040" s="131">
        <v>56.43</v>
      </c>
      <c r="F1040" s="136">
        <v>3.7663479999999994</v>
      </c>
      <c r="G1040" s="137">
        <v>1.423652000000001</v>
      </c>
      <c r="H1040" s="141"/>
      <c r="I1040" s="134" t="s">
        <v>5861</v>
      </c>
      <c r="J1040" s="111" t="str">
        <f t="shared" si="1"/>
        <v>#REF!</v>
      </c>
      <c r="K1040" s="112"/>
      <c r="L1040" s="112"/>
      <c r="M1040" s="112"/>
      <c r="N1040" s="112"/>
      <c r="O1040" s="112"/>
      <c r="P1040" s="112"/>
      <c r="Q1040" s="116" t="s">
        <v>5698</v>
      </c>
      <c r="R1040" s="117"/>
      <c r="S1040" s="117"/>
    </row>
    <row r="1041" ht="14.25" customHeight="1">
      <c r="A1041" s="112"/>
      <c r="B1041" s="117"/>
      <c r="C1041" s="129" t="s">
        <v>4329</v>
      </c>
      <c r="D1041" s="130">
        <v>3.36</v>
      </c>
      <c r="E1041" s="131">
        <v>51.49</v>
      </c>
      <c r="F1041" s="136">
        <v>3.254564</v>
      </c>
      <c r="G1041" s="137">
        <v>0.10543600000000009</v>
      </c>
      <c r="H1041" s="141"/>
      <c r="I1041" s="134" t="s">
        <v>5861</v>
      </c>
      <c r="J1041" s="111" t="str">
        <f t="shared" si="1"/>
        <v>#REF!</v>
      </c>
      <c r="K1041" s="112"/>
      <c r="L1041" s="112"/>
      <c r="M1041" s="112"/>
      <c r="N1041" s="112"/>
      <c r="O1041" s="112"/>
      <c r="P1041" s="112"/>
      <c r="Q1041" s="116" t="s">
        <v>5698</v>
      </c>
      <c r="R1041" s="117"/>
      <c r="S1041" s="117"/>
    </row>
    <row r="1042" ht="14.25" customHeight="1">
      <c r="A1042" s="112"/>
      <c r="B1042" s="117"/>
      <c r="C1042" s="129" t="s">
        <v>1027</v>
      </c>
      <c r="D1042" s="130">
        <v>4.76</v>
      </c>
      <c r="E1042" s="131">
        <v>57.5</v>
      </c>
      <c r="F1042" s="136">
        <v>3.8771999999999998</v>
      </c>
      <c r="G1042" s="137">
        <v>0.8828</v>
      </c>
      <c r="H1042" s="141"/>
      <c r="I1042" s="134" t="s">
        <v>5860</v>
      </c>
      <c r="J1042" s="111" t="str">
        <f t="shared" si="1"/>
        <v>#REF!</v>
      </c>
      <c r="K1042" s="112"/>
      <c r="L1042" s="112"/>
      <c r="M1042" s="112"/>
      <c r="N1042" s="112"/>
      <c r="O1042" s="112"/>
      <c r="P1042" s="112"/>
      <c r="Q1042" s="116" t="s">
        <v>5698</v>
      </c>
      <c r="R1042" s="117"/>
      <c r="S1042" s="117"/>
    </row>
    <row r="1043" ht="14.25" customHeight="1">
      <c r="A1043" s="112"/>
      <c r="B1043" s="117"/>
      <c r="C1043" s="129" t="s">
        <v>2143</v>
      </c>
      <c r="D1043" s="130">
        <v>3.43</v>
      </c>
      <c r="E1043" s="131">
        <v>54.36</v>
      </c>
      <c r="F1043" s="136">
        <v>3.5518959999999997</v>
      </c>
      <c r="G1043" s="137">
        <v>-0.12189599999999956</v>
      </c>
      <c r="H1043" s="141"/>
      <c r="I1043" s="134" t="s">
        <v>5860</v>
      </c>
      <c r="J1043" s="111" t="str">
        <f t="shared" si="1"/>
        <v>#REF!</v>
      </c>
      <c r="K1043" s="112"/>
      <c r="L1043" s="112"/>
      <c r="M1043" s="112"/>
      <c r="N1043" s="112"/>
      <c r="O1043" s="112"/>
      <c r="P1043" s="112"/>
      <c r="Q1043" s="116" t="s">
        <v>5698</v>
      </c>
      <c r="R1043" s="117"/>
      <c r="S1043" s="117"/>
    </row>
    <row r="1044" ht="14.25" customHeight="1">
      <c r="A1044" s="112"/>
      <c r="B1044" s="117"/>
      <c r="C1044" s="129" t="s">
        <v>4303</v>
      </c>
      <c r="D1044" s="130">
        <v>4.22</v>
      </c>
      <c r="E1044" s="131">
        <v>51.52</v>
      </c>
      <c r="F1044" s="136">
        <v>3.257672</v>
      </c>
      <c r="G1044" s="137">
        <v>0.9623279999999999</v>
      </c>
      <c r="H1044" s="141"/>
      <c r="I1044" s="134" t="s">
        <v>5822</v>
      </c>
      <c r="J1044" s="111" t="str">
        <f t="shared" si="1"/>
        <v>#REF!</v>
      </c>
      <c r="K1044" s="112"/>
      <c r="L1044" s="112"/>
      <c r="M1044" s="112"/>
      <c r="N1044" s="112"/>
      <c r="O1044" s="112"/>
      <c r="P1044" s="112"/>
      <c r="Q1044" s="116" t="s">
        <v>5698</v>
      </c>
      <c r="R1044" s="117"/>
      <c r="S1044" s="117"/>
    </row>
    <row r="1045" ht="14.25" customHeight="1">
      <c r="A1045" s="112"/>
      <c r="B1045" s="117"/>
      <c r="C1045" s="129" t="s">
        <v>919</v>
      </c>
      <c r="D1045" s="130">
        <v>4.79</v>
      </c>
      <c r="E1045" s="131">
        <v>59.0</v>
      </c>
      <c r="F1045" s="136">
        <v>4.0326</v>
      </c>
      <c r="G1045" s="137">
        <v>0.7573999999999996</v>
      </c>
      <c r="H1045" s="141"/>
      <c r="I1045" s="134" t="s">
        <v>5860</v>
      </c>
      <c r="J1045" s="111" t="str">
        <f t="shared" si="1"/>
        <v>#REF!</v>
      </c>
      <c r="K1045" s="112"/>
      <c r="L1045" s="112"/>
      <c r="M1045" s="112"/>
      <c r="N1045" s="112"/>
      <c r="O1045" s="112"/>
      <c r="P1045" s="112"/>
      <c r="Q1045" s="116" t="s">
        <v>5698</v>
      </c>
      <c r="R1045" s="117"/>
      <c r="S1045" s="117"/>
    </row>
    <row r="1046" ht="14.25" customHeight="1">
      <c r="A1046" s="112"/>
      <c r="B1046" s="117"/>
      <c r="C1046" s="129" t="s">
        <v>924</v>
      </c>
      <c r="D1046" s="130">
        <v>4.05</v>
      </c>
      <c r="E1046" s="131">
        <v>58.92</v>
      </c>
      <c r="F1046" s="136">
        <v>4.024312</v>
      </c>
      <c r="G1046" s="137">
        <v>0.02568799999999971</v>
      </c>
      <c r="H1046" s="141"/>
      <c r="I1046" s="134" t="s">
        <v>5860</v>
      </c>
      <c r="J1046" s="111" t="str">
        <f t="shared" si="1"/>
        <v>#REF!</v>
      </c>
      <c r="K1046" s="112"/>
      <c r="L1046" s="112"/>
      <c r="M1046" s="112"/>
      <c r="N1046" s="112"/>
      <c r="O1046" s="112"/>
      <c r="P1046" s="112"/>
      <c r="Q1046" s="116" t="s">
        <v>5698</v>
      </c>
      <c r="R1046" s="117"/>
      <c r="S1046" s="117"/>
    </row>
    <row r="1047" ht="14.25" customHeight="1">
      <c r="A1047" s="112"/>
      <c r="B1047" s="117"/>
      <c r="C1047" s="129" t="s">
        <v>2313</v>
      </c>
      <c r="D1047" s="130">
        <v>3.8</v>
      </c>
      <c r="E1047" s="131">
        <v>54.11</v>
      </c>
      <c r="F1047" s="136">
        <v>3.5259959999999997</v>
      </c>
      <c r="G1047" s="137">
        <v>0.27400400000000014</v>
      </c>
      <c r="H1047" s="141"/>
      <c r="I1047" s="134" t="s">
        <v>5860</v>
      </c>
      <c r="J1047" s="111" t="str">
        <f t="shared" si="1"/>
        <v>#REF!</v>
      </c>
      <c r="K1047" s="112"/>
      <c r="L1047" s="112"/>
      <c r="M1047" s="112"/>
      <c r="N1047" s="112"/>
      <c r="O1047" s="112"/>
      <c r="P1047" s="112"/>
      <c r="Q1047" s="116" t="s">
        <v>5698</v>
      </c>
      <c r="R1047" s="117"/>
      <c r="S1047" s="117"/>
    </row>
    <row r="1048" ht="14.25" customHeight="1">
      <c r="A1048" s="112"/>
      <c r="B1048" s="117"/>
      <c r="C1048" s="129" t="s">
        <v>2630</v>
      </c>
      <c r="D1048" s="130">
        <v>3.13</v>
      </c>
      <c r="E1048" s="131">
        <v>53.63</v>
      </c>
      <c r="F1048" s="136">
        <v>3.4762679999999997</v>
      </c>
      <c r="G1048" s="137">
        <v>-0.3462679999999998</v>
      </c>
      <c r="H1048" s="141"/>
      <c r="I1048" s="134" t="s">
        <v>5860</v>
      </c>
      <c r="J1048" s="111" t="str">
        <f t="shared" si="1"/>
        <v>#REF!</v>
      </c>
      <c r="K1048" s="112"/>
      <c r="L1048" s="112"/>
      <c r="M1048" s="112"/>
      <c r="N1048" s="112"/>
      <c r="O1048" s="112"/>
      <c r="P1048" s="112"/>
      <c r="Q1048" s="116" t="s">
        <v>5698</v>
      </c>
      <c r="R1048" s="117"/>
      <c r="S1048" s="117"/>
    </row>
    <row r="1049" ht="14.25" customHeight="1">
      <c r="A1049" s="112"/>
      <c r="B1049" s="117"/>
      <c r="C1049" s="129" t="s">
        <v>3190</v>
      </c>
      <c r="D1049" s="130">
        <v>2.89</v>
      </c>
      <c r="E1049" s="131">
        <v>52.93</v>
      </c>
      <c r="F1049" s="136">
        <v>3.4037479999999998</v>
      </c>
      <c r="G1049" s="137">
        <v>-0.5137479999999996</v>
      </c>
      <c r="H1049" s="141"/>
      <c r="I1049" s="134" t="s">
        <v>5860</v>
      </c>
      <c r="J1049" s="111" t="str">
        <f t="shared" si="1"/>
        <v>#REF!</v>
      </c>
      <c r="K1049" s="112"/>
      <c r="L1049" s="112"/>
      <c r="M1049" s="112"/>
      <c r="N1049" s="112"/>
      <c r="O1049" s="112"/>
      <c r="P1049" s="112"/>
      <c r="Q1049" s="116" t="s">
        <v>5698</v>
      </c>
      <c r="R1049" s="117"/>
      <c r="S1049" s="117"/>
    </row>
    <row r="1050" ht="14.25" customHeight="1">
      <c r="A1050" s="112"/>
      <c r="B1050" s="117"/>
      <c r="C1050" s="129" t="s">
        <v>1117</v>
      </c>
      <c r="D1050" s="130">
        <v>4.56</v>
      </c>
      <c r="E1050" s="131">
        <v>56.96</v>
      </c>
      <c r="F1050" s="136">
        <v>3.8212559999999995</v>
      </c>
      <c r="G1050" s="137">
        <v>0.7387440000000001</v>
      </c>
      <c r="H1050" s="141"/>
      <c r="I1050" s="134" t="s">
        <v>5860</v>
      </c>
      <c r="J1050" s="111" t="str">
        <f t="shared" si="1"/>
        <v>#REF!</v>
      </c>
      <c r="K1050" s="112"/>
      <c r="L1050" s="112"/>
      <c r="M1050" s="112"/>
      <c r="N1050" s="112"/>
      <c r="O1050" s="112"/>
      <c r="P1050" s="112"/>
      <c r="Q1050" s="116" t="s">
        <v>5698</v>
      </c>
      <c r="R1050" s="117"/>
      <c r="S1050" s="117"/>
    </row>
    <row r="1051" ht="14.25" customHeight="1">
      <c r="A1051" s="112"/>
      <c r="B1051" s="117"/>
      <c r="C1051" s="129" t="s">
        <v>934</v>
      </c>
      <c r="D1051" s="130">
        <v>5.17</v>
      </c>
      <c r="E1051" s="131">
        <v>58.69</v>
      </c>
      <c r="F1051" s="136">
        <v>4.000484</v>
      </c>
      <c r="G1051" s="137">
        <v>1.1695159999999998</v>
      </c>
      <c r="H1051" s="141"/>
      <c r="I1051" s="134" t="s">
        <v>5860</v>
      </c>
      <c r="J1051" s="111" t="str">
        <f t="shared" si="1"/>
        <v>#REF!</v>
      </c>
      <c r="K1051" s="112"/>
      <c r="L1051" s="112"/>
      <c r="M1051" s="112"/>
      <c r="N1051" s="112"/>
      <c r="O1051" s="112"/>
      <c r="P1051" s="112"/>
      <c r="Q1051" s="116" t="s">
        <v>5698</v>
      </c>
      <c r="R1051" s="117"/>
      <c r="S1051" s="117"/>
    </row>
    <row r="1052" ht="14.25" customHeight="1">
      <c r="A1052" s="112"/>
      <c r="B1052" s="117"/>
      <c r="C1052" s="129" t="s">
        <v>1047</v>
      </c>
      <c r="D1052" s="130">
        <v>3.86</v>
      </c>
      <c r="E1052" s="131">
        <v>57.33</v>
      </c>
      <c r="F1052" s="136">
        <v>3.859588</v>
      </c>
      <c r="G1052" s="137">
        <v>4.119999999998569E-4</v>
      </c>
      <c r="H1052" s="141"/>
      <c r="I1052" s="134" t="s">
        <v>5862</v>
      </c>
      <c r="J1052" s="111" t="str">
        <f t="shared" si="1"/>
        <v>#REF!</v>
      </c>
      <c r="K1052" s="112"/>
      <c r="L1052" s="112"/>
      <c r="M1052" s="112"/>
      <c r="N1052" s="112"/>
      <c r="O1052" s="112"/>
      <c r="P1052" s="112"/>
      <c r="Q1052" s="116" t="s">
        <v>5698</v>
      </c>
      <c r="R1052" s="117"/>
      <c r="S1052" s="117"/>
    </row>
    <row r="1053" ht="14.25" customHeight="1">
      <c r="A1053" s="112"/>
      <c r="B1053" s="117"/>
      <c r="C1053" s="129" t="s">
        <v>2327</v>
      </c>
      <c r="D1053" s="130">
        <v>3.19</v>
      </c>
      <c r="E1053" s="131">
        <v>54.09</v>
      </c>
      <c r="F1053" s="136">
        <v>3.5239240000000005</v>
      </c>
      <c r="G1053" s="137">
        <v>-0.33392400000000055</v>
      </c>
      <c r="H1053" s="141"/>
      <c r="I1053" s="134" t="s">
        <v>5860</v>
      </c>
      <c r="J1053" s="111" t="str">
        <f t="shared" si="1"/>
        <v>#REF!</v>
      </c>
      <c r="K1053" s="112"/>
      <c r="L1053" s="112"/>
      <c r="M1053" s="112"/>
      <c r="N1053" s="112"/>
      <c r="O1053" s="112"/>
      <c r="P1053" s="112"/>
      <c r="Q1053" s="116" t="s">
        <v>5698</v>
      </c>
      <c r="R1053" s="117"/>
      <c r="S1053" s="117"/>
    </row>
    <row r="1054" ht="14.25" customHeight="1">
      <c r="A1054" s="112"/>
      <c r="B1054" s="117"/>
      <c r="C1054" s="129" t="s">
        <v>1774</v>
      </c>
      <c r="D1054" s="130">
        <v>3.67</v>
      </c>
      <c r="E1054" s="131">
        <v>55.0</v>
      </c>
      <c r="F1054" s="136">
        <v>3.6181999999999994</v>
      </c>
      <c r="G1054" s="137">
        <v>0.05180000000000051</v>
      </c>
      <c r="H1054" s="141"/>
      <c r="I1054" s="134" t="s">
        <v>5860</v>
      </c>
      <c r="J1054" s="111" t="str">
        <f t="shared" si="1"/>
        <v>#REF!</v>
      </c>
      <c r="K1054" s="112"/>
      <c r="L1054" s="112"/>
      <c r="M1054" s="112"/>
      <c r="N1054" s="112"/>
      <c r="O1054" s="112"/>
      <c r="P1054" s="112"/>
      <c r="Q1054" s="116" t="s">
        <v>5698</v>
      </c>
      <c r="R1054" s="117"/>
      <c r="S1054" s="117"/>
    </row>
    <row r="1055" ht="14.25" customHeight="1">
      <c r="A1055" s="112"/>
      <c r="B1055" s="117"/>
      <c r="C1055" s="129" t="s">
        <v>1018</v>
      </c>
      <c r="D1055" s="130">
        <v>3.76</v>
      </c>
      <c r="E1055" s="131">
        <v>57.61</v>
      </c>
      <c r="F1055" s="136">
        <v>3.8885959999999993</v>
      </c>
      <c r="G1055" s="137">
        <v>-0.1285959999999995</v>
      </c>
      <c r="H1055" s="141"/>
      <c r="I1055" s="134" t="s">
        <v>5860</v>
      </c>
      <c r="J1055" s="111" t="str">
        <f t="shared" si="1"/>
        <v>#REF!</v>
      </c>
      <c r="K1055" s="112"/>
      <c r="L1055" s="112"/>
      <c r="M1055" s="112"/>
      <c r="N1055" s="112"/>
      <c r="O1055" s="112"/>
      <c r="P1055" s="112"/>
      <c r="Q1055" s="116" t="s">
        <v>5698</v>
      </c>
      <c r="R1055" s="117"/>
      <c r="S1055" s="117"/>
    </row>
    <row r="1056" ht="14.25" customHeight="1">
      <c r="A1056" s="112"/>
      <c r="B1056" s="117"/>
      <c r="C1056" s="129" t="s">
        <v>1173</v>
      </c>
      <c r="D1056" s="130">
        <v>5.54</v>
      </c>
      <c r="E1056" s="131">
        <v>56.63</v>
      </c>
      <c r="F1056" s="136">
        <v>3.787068</v>
      </c>
      <c r="G1056" s="137">
        <v>1.752932</v>
      </c>
      <c r="H1056" s="141"/>
      <c r="I1056" s="134" t="s">
        <v>5860</v>
      </c>
      <c r="J1056" s="111" t="str">
        <f t="shared" si="1"/>
        <v>#REF!</v>
      </c>
      <c r="K1056" s="112"/>
      <c r="L1056" s="112"/>
      <c r="M1056" s="112"/>
      <c r="N1056" s="112"/>
      <c r="O1056" s="112"/>
      <c r="P1056" s="112"/>
      <c r="Q1056" s="116" t="s">
        <v>5698</v>
      </c>
      <c r="R1056" s="117"/>
      <c r="S1056" s="117"/>
    </row>
    <row r="1057" ht="14.25" customHeight="1">
      <c r="A1057" s="112"/>
      <c r="B1057" s="117"/>
      <c r="C1057" s="129" t="s">
        <v>3191</v>
      </c>
      <c r="D1057" s="130">
        <v>3.36</v>
      </c>
      <c r="E1057" s="131">
        <v>52.93</v>
      </c>
      <c r="F1057" s="136">
        <v>3.4037479999999998</v>
      </c>
      <c r="G1057" s="137">
        <v>-0.0437479999999999</v>
      </c>
      <c r="H1057" s="141"/>
      <c r="I1057" s="134" t="s">
        <v>5863</v>
      </c>
      <c r="J1057" s="111" t="str">
        <f t="shared" si="1"/>
        <v>#REF!</v>
      </c>
      <c r="K1057" s="112"/>
      <c r="L1057" s="112"/>
      <c r="M1057" s="112"/>
      <c r="N1057" s="112"/>
      <c r="O1057" s="112"/>
      <c r="P1057" s="112"/>
      <c r="Q1057" s="116" t="s">
        <v>5698</v>
      </c>
      <c r="R1057" s="117"/>
      <c r="S1057" s="117"/>
    </row>
    <row r="1058" ht="14.25" customHeight="1">
      <c r="A1058" s="112"/>
      <c r="B1058" s="117"/>
      <c r="C1058" s="129" t="s">
        <v>2509</v>
      </c>
      <c r="D1058" s="130">
        <v>2.14</v>
      </c>
      <c r="E1058" s="131">
        <v>53.81</v>
      </c>
      <c r="F1058" s="136">
        <v>3.4949160000000004</v>
      </c>
      <c r="G1058" s="137">
        <v>-1.3549160000000002</v>
      </c>
      <c r="H1058" s="141"/>
      <c r="I1058" s="134" t="s">
        <v>5864</v>
      </c>
      <c r="J1058" s="111" t="str">
        <f t="shared" si="1"/>
        <v>#REF!</v>
      </c>
      <c r="K1058" s="112"/>
      <c r="L1058" s="112"/>
      <c r="M1058" s="112"/>
      <c r="N1058" s="112"/>
      <c r="O1058" s="112"/>
      <c r="P1058" s="112"/>
      <c r="Q1058" s="116" t="s">
        <v>5698</v>
      </c>
      <c r="R1058" s="117"/>
      <c r="S1058" s="117"/>
    </row>
    <row r="1059" ht="14.25" customHeight="1">
      <c r="A1059" s="112"/>
      <c r="B1059" s="117"/>
      <c r="C1059" s="129" t="s">
        <v>1882</v>
      </c>
      <c r="D1059" s="130">
        <v>5.75</v>
      </c>
      <c r="E1059" s="131">
        <v>54.8</v>
      </c>
      <c r="F1059" s="136">
        <v>3.5974799999999996</v>
      </c>
      <c r="G1059" s="137">
        <v>2.1525200000000004</v>
      </c>
      <c r="H1059" s="141"/>
      <c r="I1059" s="134" t="s">
        <v>5860</v>
      </c>
      <c r="J1059" s="111" t="str">
        <f t="shared" si="1"/>
        <v>#REF!</v>
      </c>
      <c r="K1059" s="112"/>
      <c r="L1059" s="112"/>
      <c r="M1059" s="112"/>
      <c r="N1059" s="112"/>
      <c r="O1059" s="112"/>
      <c r="P1059" s="112"/>
      <c r="Q1059" s="116" t="s">
        <v>5698</v>
      </c>
      <c r="R1059" s="117"/>
      <c r="S1059" s="117"/>
    </row>
    <row r="1060" ht="14.25" customHeight="1">
      <c r="A1060" s="112"/>
      <c r="B1060" s="117"/>
      <c r="C1060" s="129" t="s">
        <v>1259</v>
      </c>
      <c r="D1060" s="130">
        <v>5.37</v>
      </c>
      <c r="E1060" s="131">
        <v>56.3</v>
      </c>
      <c r="F1060" s="136">
        <v>3.7528799999999998</v>
      </c>
      <c r="G1060" s="137">
        <v>1.6171200000000003</v>
      </c>
      <c r="H1060" s="141"/>
      <c r="I1060" s="134" t="s">
        <v>5860</v>
      </c>
      <c r="J1060" s="111" t="str">
        <f t="shared" si="1"/>
        <v>#REF!</v>
      </c>
      <c r="K1060" s="112"/>
      <c r="L1060" s="112"/>
      <c r="M1060" s="112"/>
      <c r="N1060" s="112"/>
      <c r="O1060" s="112"/>
      <c r="P1060" s="112"/>
      <c r="Q1060" s="116" t="s">
        <v>5698</v>
      </c>
      <c r="R1060" s="117"/>
      <c r="S1060" s="117"/>
    </row>
    <row r="1061" ht="14.25" customHeight="1">
      <c r="A1061" s="112"/>
      <c r="B1061" s="117"/>
      <c r="C1061" s="129" t="s">
        <v>3510</v>
      </c>
      <c r="D1061" s="130">
        <v>3.37</v>
      </c>
      <c r="E1061" s="131">
        <v>52.55</v>
      </c>
      <c r="F1061" s="136">
        <v>3.3643799999999993</v>
      </c>
      <c r="G1061" s="137">
        <v>0.0056200000000008465</v>
      </c>
      <c r="H1061" s="141"/>
      <c r="I1061" s="134" t="s">
        <v>5860</v>
      </c>
      <c r="J1061" s="111" t="str">
        <f t="shared" si="1"/>
        <v>#REF!</v>
      </c>
      <c r="K1061" s="112"/>
      <c r="L1061" s="112"/>
      <c r="M1061" s="112"/>
      <c r="N1061" s="112"/>
      <c r="O1061" s="112"/>
      <c r="P1061" s="112"/>
      <c r="Q1061" s="116" t="s">
        <v>5698</v>
      </c>
      <c r="R1061" s="117"/>
      <c r="S1061" s="117"/>
    </row>
    <row r="1062" ht="14.25" customHeight="1">
      <c r="A1062" s="112"/>
      <c r="B1062" s="117"/>
      <c r="C1062" s="129" t="s">
        <v>1746</v>
      </c>
      <c r="D1062" s="130">
        <v>4.03</v>
      </c>
      <c r="E1062" s="131">
        <v>55.07</v>
      </c>
      <c r="F1062" s="136">
        <v>3.6254519999999997</v>
      </c>
      <c r="G1062" s="137">
        <v>0.4045480000000006</v>
      </c>
      <c r="H1062" s="141"/>
      <c r="I1062" s="134" t="s">
        <v>5865</v>
      </c>
      <c r="J1062" s="111" t="str">
        <f t="shared" si="1"/>
        <v>#REF!</v>
      </c>
      <c r="K1062" s="112"/>
      <c r="L1062" s="112"/>
      <c r="M1062" s="112"/>
      <c r="N1062" s="112"/>
      <c r="O1062" s="112"/>
      <c r="P1062" s="112"/>
      <c r="Q1062" s="116" t="s">
        <v>5698</v>
      </c>
      <c r="R1062" s="117"/>
      <c r="S1062" s="117"/>
    </row>
    <row r="1063" ht="14.25" customHeight="1">
      <c r="A1063" s="112"/>
      <c r="B1063" s="117"/>
      <c r="C1063" s="129" t="s">
        <v>4674</v>
      </c>
      <c r="D1063" s="130">
        <v>3.33</v>
      </c>
      <c r="E1063" s="131">
        <v>50.99</v>
      </c>
      <c r="F1063" s="136">
        <v>3.2027639999999997</v>
      </c>
      <c r="G1063" s="137">
        <v>0.12723600000000035</v>
      </c>
      <c r="H1063" s="141"/>
      <c r="I1063" s="134" t="s">
        <v>5860</v>
      </c>
      <c r="J1063" s="111" t="str">
        <f t="shared" si="1"/>
        <v>#REF!</v>
      </c>
      <c r="K1063" s="112"/>
      <c r="L1063" s="112"/>
      <c r="M1063" s="112"/>
      <c r="N1063" s="112"/>
      <c r="O1063" s="112"/>
      <c r="P1063" s="112"/>
      <c r="Q1063" s="116" t="s">
        <v>5698</v>
      </c>
      <c r="R1063" s="117"/>
      <c r="S1063" s="117"/>
    </row>
    <row r="1064" ht="14.25" customHeight="1">
      <c r="A1064" s="112"/>
      <c r="B1064" s="117"/>
      <c r="C1064" s="129" t="s">
        <v>2389</v>
      </c>
      <c r="D1064" s="130">
        <v>3.46</v>
      </c>
      <c r="E1064" s="131">
        <v>53.98</v>
      </c>
      <c r="F1064" s="136">
        <v>3.512527999999999</v>
      </c>
      <c r="G1064" s="137">
        <v>-0.05252799999999924</v>
      </c>
      <c r="H1064" s="141"/>
      <c r="I1064" s="134" t="s">
        <v>5851</v>
      </c>
      <c r="J1064" s="111" t="str">
        <f t="shared" si="1"/>
        <v>#REF!</v>
      </c>
      <c r="K1064" s="112"/>
      <c r="L1064" s="112"/>
      <c r="M1064" s="112"/>
      <c r="N1064" s="112"/>
      <c r="O1064" s="112"/>
      <c r="P1064" s="112"/>
      <c r="Q1064" s="116" t="s">
        <v>5698</v>
      </c>
      <c r="R1064" s="117"/>
      <c r="S1064" s="117"/>
    </row>
    <row r="1065" ht="14.25" customHeight="1">
      <c r="A1065" s="112"/>
      <c r="B1065" s="117"/>
      <c r="C1065" s="129" t="s">
        <v>4304</v>
      </c>
      <c r="D1065" s="130">
        <v>3.37</v>
      </c>
      <c r="E1065" s="131">
        <v>51.52</v>
      </c>
      <c r="F1065" s="136">
        <v>3.257672</v>
      </c>
      <c r="G1065" s="137">
        <v>0.1123280000000002</v>
      </c>
      <c r="H1065" s="141"/>
      <c r="I1065" s="134" t="s">
        <v>5865</v>
      </c>
      <c r="J1065" s="111" t="str">
        <f t="shared" si="1"/>
        <v>#REF!</v>
      </c>
      <c r="K1065" s="112"/>
      <c r="L1065" s="112"/>
      <c r="M1065" s="112"/>
      <c r="N1065" s="112"/>
      <c r="O1065" s="112"/>
      <c r="P1065" s="112"/>
      <c r="Q1065" s="116" t="s">
        <v>5698</v>
      </c>
      <c r="R1065" s="117"/>
      <c r="S1065" s="117"/>
    </row>
    <row r="1066" ht="14.25" customHeight="1">
      <c r="A1066" s="112"/>
      <c r="B1066" s="117"/>
      <c r="C1066" s="129" t="s">
        <v>3946</v>
      </c>
      <c r="D1066" s="130">
        <v>2.45</v>
      </c>
      <c r="E1066" s="131">
        <v>52.0</v>
      </c>
      <c r="F1066" s="136">
        <v>3.3074</v>
      </c>
      <c r="G1066" s="137">
        <v>-0.8573999999999997</v>
      </c>
      <c r="H1066" s="141"/>
      <c r="I1066" s="134" t="s">
        <v>5866</v>
      </c>
      <c r="J1066" s="111" t="str">
        <f t="shared" si="1"/>
        <v>#REF!</v>
      </c>
      <c r="K1066" s="112"/>
      <c r="L1066" s="112"/>
      <c r="M1066" s="112"/>
      <c r="N1066" s="112"/>
      <c r="O1066" s="112"/>
      <c r="P1066" s="112"/>
      <c r="Q1066" s="116" t="s">
        <v>5698</v>
      </c>
      <c r="R1066" s="117"/>
      <c r="S1066" s="117"/>
    </row>
    <row r="1067" ht="14.25" customHeight="1">
      <c r="A1067" s="112"/>
      <c r="B1067" s="117"/>
      <c r="C1067" s="129" t="s">
        <v>4107</v>
      </c>
      <c r="D1067" s="130">
        <v>3.47</v>
      </c>
      <c r="E1067" s="131">
        <v>51.81</v>
      </c>
      <c r="F1067" s="136">
        <v>3.287716</v>
      </c>
      <c r="G1067" s="137">
        <v>0.1822840000000001</v>
      </c>
      <c r="H1067" s="141"/>
      <c r="I1067" s="134" t="s">
        <v>5867</v>
      </c>
      <c r="J1067" s="111" t="str">
        <f t="shared" si="1"/>
        <v>#REF!</v>
      </c>
      <c r="K1067" s="112"/>
      <c r="L1067" s="112"/>
      <c r="M1067" s="112"/>
      <c r="N1067" s="112"/>
      <c r="O1067" s="112"/>
      <c r="P1067" s="112"/>
      <c r="Q1067" s="116" t="s">
        <v>5698</v>
      </c>
      <c r="R1067" s="117"/>
      <c r="S1067" s="117"/>
    </row>
    <row r="1068" ht="14.25" customHeight="1">
      <c r="A1068" s="112"/>
      <c r="B1068" s="117"/>
      <c r="C1068" s="129" t="s">
        <v>4396</v>
      </c>
      <c r="D1068" s="130">
        <v>3.2</v>
      </c>
      <c r="E1068" s="131">
        <v>51.41</v>
      </c>
      <c r="F1068" s="136">
        <v>3.2462759999999995</v>
      </c>
      <c r="G1068" s="137">
        <v>-0.04627599999999932</v>
      </c>
      <c r="H1068" s="141"/>
      <c r="I1068" s="134" t="s">
        <v>5867</v>
      </c>
      <c r="J1068" s="111" t="str">
        <f t="shared" si="1"/>
        <v>#REF!</v>
      </c>
      <c r="K1068" s="112"/>
      <c r="L1068" s="112"/>
      <c r="M1068" s="112"/>
      <c r="N1068" s="112"/>
      <c r="O1068" s="112"/>
      <c r="P1068" s="112"/>
      <c r="Q1068" s="116" t="s">
        <v>5698</v>
      </c>
      <c r="R1068" s="117"/>
      <c r="S1068" s="117"/>
    </row>
    <row r="1069" ht="14.25" customHeight="1">
      <c r="A1069" s="112"/>
      <c r="B1069" s="117"/>
      <c r="C1069" s="129" t="s">
        <v>1431</v>
      </c>
      <c r="D1069" s="130">
        <v>4.96</v>
      </c>
      <c r="E1069" s="131">
        <v>55.79</v>
      </c>
      <c r="F1069" s="136">
        <v>3.7000439999999997</v>
      </c>
      <c r="G1069" s="137">
        <v>1.2599560000000003</v>
      </c>
      <c r="H1069" s="141"/>
      <c r="I1069" s="134" t="s">
        <v>5868</v>
      </c>
      <c r="J1069" s="111" t="str">
        <f t="shared" si="1"/>
        <v>#REF!</v>
      </c>
      <c r="K1069" s="112"/>
      <c r="L1069" s="112"/>
      <c r="M1069" s="112"/>
      <c r="N1069" s="112"/>
      <c r="O1069" s="112"/>
      <c r="P1069" s="112"/>
      <c r="Q1069" s="116" t="s">
        <v>5698</v>
      </c>
      <c r="R1069" s="117"/>
      <c r="S1069" s="117"/>
    </row>
    <row r="1070" ht="14.25" customHeight="1">
      <c r="A1070" s="112"/>
      <c r="B1070" s="117"/>
      <c r="C1070" s="129" t="s">
        <v>2510</v>
      </c>
      <c r="D1070" s="130">
        <v>4.14</v>
      </c>
      <c r="E1070" s="131">
        <v>53.81</v>
      </c>
      <c r="F1070" s="136">
        <v>3.4949160000000004</v>
      </c>
      <c r="G1070" s="137">
        <v>0.6450839999999993</v>
      </c>
      <c r="H1070" s="141"/>
      <c r="I1070" s="134" t="s">
        <v>5869</v>
      </c>
      <c r="J1070" s="111" t="str">
        <f t="shared" si="1"/>
        <v>#REF!</v>
      </c>
      <c r="K1070" s="112"/>
      <c r="L1070" s="112"/>
      <c r="M1070" s="112"/>
      <c r="N1070" s="112"/>
      <c r="O1070" s="112"/>
      <c r="P1070" s="112"/>
      <c r="Q1070" s="116" t="s">
        <v>5698</v>
      </c>
      <c r="R1070" s="117"/>
      <c r="S1070" s="117"/>
    </row>
    <row r="1071" ht="14.25" customHeight="1">
      <c r="A1071" s="112"/>
      <c r="B1071" s="117"/>
      <c r="C1071" s="129" t="s">
        <v>2005</v>
      </c>
      <c r="D1071" s="130">
        <v>3.77</v>
      </c>
      <c r="E1071" s="131">
        <v>54.58</v>
      </c>
      <c r="F1071" s="136">
        <v>3.5746879999999996</v>
      </c>
      <c r="G1071" s="137">
        <v>0.19531200000000037</v>
      </c>
      <c r="H1071" s="141"/>
      <c r="I1071" s="134" t="s">
        <v>5868</v>
      </c>
      <c r="J1071" s="111" t="str">
        <f t="shared" si="1"/>
        <v>#REF!</v>
      </c>
      <c r="K1071" s="112"/>
      <c r="L1071" s="112"/>
      <c r="M1071" s="112"/>
      <c r="N1071" s="112"/>
      <c r="O1071" s="112"/>
      <c r="P1071" s="112"/>
      <c r="Q1071" s="116" t="s">
        <v>5698</v>
      </c>
      <c r="R1071" s="117"/>
      <c r="S1071" s="117"/>
    </row>
    <row r="1072" ht="14.25" customHeight="1">
      <c r="A1072" s="112"/>
      <c r="B1072" s="117"/>
      <c r="C1072" s="129" t="s">
        <v>2912</v>
      </c>
      <c r="D1072" s="130">
        <v>3.39</v>
      </c>
      <c r="E1072" s="131">
        <v>53.29</v>
      </c>
      <c r="F1072" s="136">
        <v>3.4410439999999993</v>
      </c>
      <c r="G1072" s="137">
        <v>-0.0510439999999992</v>
      </c>
      <c r="H1072" s="141"/>
      <c r="I1072" s="134" t="s">
        <v>2281</v>
      </c>
      <c r="J1072" s="111" t="str">
        <f t="shared" si="1"/>
        <v>#REF!</v>
      </c>
      <c r="K1072" s="112"/>
      <c r="L1072" s="112"/>
      <c r="M1072" s="112"/>
      <c r="N1072" s="112"/>
      <c r="O1072" s="112"/>
      <c r="P1072" s="112"/>
      <c r="Q1072" s="116" t="s">
        <v>5698</v>
      </c>
      <c r="R1072" s="117"/>
      <c r="S1072" s="117"/>
    </row>
    <row r="1073" ht="14.25" customHeight="1">
      <c r="A1073" s="112"/>
      <c r="B1073" s="117"/>
      <c r="C1073" s="129" t="s">
        <v>2281</v>
      </c>
      <c r="D1073" s="130">
        <v>3.18</v>
      </c>
      <c r="E1073" s="131">
        <v>54.15</v>
      </c>
      <c r="F1073" s="136">
        <v>3.53014</v>
      </c>
      <c r="G1073" s="137">
        <v>-0.3501399999999997</v>
      </c>
      <c r="H1073" s="141"/>
      <c r="I1073" s="134" t="s">
        <v>2281</v>
      </c>
      <c r="J1073" s="111" t="str">
        <f t="shared" si="1"/>
        <v>#REF!</v>
      </c>
      <c r="K1073" s="112"/>
      <c r="L1073" s="112"/>
      <c r="M1073" s="112"/>
      <c r="N1073" s="112"/>
      <c r="O1073" s="112"/>
      <c r="P1073" s="112"/>
      <c r="Q1073" s="116" t="s">
        <v>5698</v>
      </c>
      <c r="R1073" s="117"/>
      <c r="S1073" s="117"/>
    </row>
    <row r="1074" ht="14.25" customHeight="1">
      <c r="A1074" s="112"/>
      <c r="B1074" s="117"/>
      <c r="C1074" s="129" t="s">
        <v>2282</v>
      </c>
      <c r="D1074" s="130">
        <v>4.19</v>
      </c>
      <c r="E1074" s="131">
        <v>54.15</v>
      </c>
      <c r="F1074" s="136">
        <v>3.53014</v>
      </c>
      <c r="G1074" s="137">
        <v>0.6598600000000006</v>
      </c>
      <c r="H1074" s="141"/>
      <c r="I1074" s="134" t="s">
        <v>2281</v>
      </c>
      <c r="J1074" s="111" t="str">
        <f t="shared" si="1"/>
        <v>#REF!</v>
      </c>
      <c r="K1074" s="112"/>
      <c r="L1074" s="112"/>
      <c r="M1074" s="112"/>
      <c r="N1074" s="112"/>
      <c r="O1074" s="112"/>
      <c r="P1074" s="112"/>
      <c r="Q1074" s="116" t="s">
        <v>5698</v>
      </c>
      <c r="R1074" s="117"/>
      <c r="S1074" s="117"/>
    </row>
    <row r="1075" ht="14.25" customHeight="1">
      <c r="A1075" s="112"/>
      <c r="B1075" s="117"/>
      <c r="C1075" s="129" t="s">
        <v>953</v>
      </c>
      <c r="D1075" s="130">
        <v>5.04</v>
      </c>
      <c r="E1075" s="131">
        <v>58.4</v>
      </c>
      <c r="F1075" s="136">
        <v>3.9704399999999995</v>
      </c>
      <c r="G1075" s="137">
        <v>1.0695600000000005</v>
      </c>
      <c r="H1075" s="141"/>
      <c r="I1075" s="134" t="s">
        <v>2281</v>
      </c>
      <c r="J1075" s="111" t="str">
        <f t="shared" si="1"/>
        <v>#REF!</v>
      </c>
      <c r="K1075" s="112"/>
      <c r="L1075" s="112"/>
      <c r="M1075" s="112"/>
      <c r="N1075" s="112"/>
      <c r="O1075" s="112"/>
      <c r="P1075" s="112"/>
      <c r="Q1075" s="116" t="s">
        <v>5698</v>
      </c>
      <c r="R1075" s="117"/>
      <c r="S1075" s="117"/>
    </row>
    <row r="1076" ht="14.25" customHeight="1">
      <c r="A1076" s="112"/>
      <c r="B1076" s="117"/>
      <c r="C1076" s="129" t="s">
        <v>1925</v>
      </c>
      <c r="D1076" s="130">
        <v>4.42</v>
      </c>
      <c r="E1076" s="131">
        <v>54.72</v>
      </c>
      <c r="F1076" s="136">
        <v>3.5891919999999993</v>
      </c>
      <c r="G1076" s="137">
        <v>0.8308080000000007</v>
      </c>
      <c r="H1076" s="141"/>
      <c r="I1076" s="134" t="s">
        <v>2281</v>
      </c>
      <c r="J1076" s="111" t="str">
        <f t="shared" si="1"/>
        <v>#REF!</v>
      </c>
      <c r="K1076" s="112"/>
      <c r="L1076" s="112"/>
      <c r="M1076" s="112"/>
      <c r="N1076" s="112"/>
      <c r="O1076" s="112"/>
      <c r="P1076" s="112"/>
      <c r="Q1076" s="116" t="s">
        <v>5698</v>
      </c>
      <c r="R1076" s="117"/>
      <c r="S1076" s="117"/>
    </row>
    <row r="1077" ht="14.25" customHeight="1">
      <c r="A1077" s="112"/>
      <c r="B1077" s="117"/>
      <c r="C1077" s="129" t="s">
        <v>4548</v>
      </c>
      <c r="D1077" s="130">
        <v>3.71</v>
      </c>
      <c r="E1077" s="131">
        <v>51.18</v>
      </c>
      <c r="F1077" s="136">
        <v>3.2224479999999995</v>
      </c>
      <c r="G1077" s="137">
        <v>0.48755200000000043</v>
      </c>
      <c r="H1077" s="141"/>
      <c r="I1077" s="134" t="s">
        <v>5866</v>
      </c>
      <c r="J1077" s="111" t="str">
        <f t="shared" si="1"/>
        <v>#REF!</v>
      </c>
      <c r="K1077" s="112"/>
      <c r="L1077" s="112"/>
      <c r="M1077" s="112"/>
      <c r="N1077" s="112"/>
      <c r="O1077" s="112"/>
      <c r="P1077" s="112"/>
      <c r="Q1077" s="116" t="s">
        <v>5698</v>
      </c>
      <c r="R1077" s="117"/>
      <c r="S1077" s="117"/>
    </row>
    <row r="1078" ht="14.25" customHeight="1">
      <c r="A1078" s="112"/>
      <c r="B1078" s="117"/>
      <c r="C1078" s="129" t="s">
        <v>5004</v>
      </c>
      <c r="D1078" s="130">
        <v>3.49</v>
      </c>
      <c r="E1078" s="131">
        <v>50.38</v>
      </c>
      <c r="F1078" s="136">
        <v>3.139568</v>
      </c>
      <c r="G1078" s="137">
        <v>0.3504320000000001</v>
      </c>
      <c r="H1078" s="141"/>
      <c r="I1078" s="134" t="s">
        <v>5868</v>
      </c>
      <c r="J1078" s="111" t="str">
        <f t="shared" si="1"/>
        <v>#REF!</v>
      </c>
      <c r="K1078" s="112"/>
      <c r="L1078" s="112"/>
      <c r="M1078" s="112"/>
      <c r="N1078" s="112"/>
      <c r="O1078" s="112"/>
      <c r="P1078" s="112"/>
      <c r="Q1078" s="116" t="s">
        <v>5698</v>
      </c>
      <c r="R1078" s="117"/>
      <c r="S1078" s="117"/>
    </row>
    <row r="1079" ht="14.25" customHeight="1">
      <c r="A1079" s="112"/>
      <c r="B1079" s="117"/>
      <c r="C1079" s="129" t="s">
        <v>5432</v>
      </c>
      <c r="D1079" s="130">
        <v>3.55</v>
      </c>
      <c r="E1079" s="131">
        <v>49.1</v>
      </c>
      <c r="F1079" s="136">
        <v>3.00696</v>
      </c>
      <c r="G1079" s="137">
        <v>0.54304</v>
      </c>
      <c r="H1079" s="141"/>
      <c r="I1079" s="134" t="s">
        <v>5867</v>
      </c>
      <c r="J1079" s="111" t="str">
        <f t="shared" si="1"/>
        <v>#REF!</v>
      </c>
      <c r="K1079" s="112"/>
      <c r="L1079" s="112"/>
      <c r="M1079" s="112"/>
      <c r="N1079" s="112"/>
      <c r="O1079" s="112"/>
      <c r="P1079" s="112"/>
      <c r="Q1079" s="116" t="s">
        <v>5698</v>
      </c>
      <c r="R1079" s="117"/>
      <c r="S1079" s="117"/>
    </row>
    <row r="1080" ht="14.25" customHeight="1">
      <c r="A1080" s="112"/>
      <c r="B1080" s="117"/>
      <c r="C1080" s="129" t="s">
        <v>2395</v>
      </c>
      <c r="D1080" s="130">
        <v>4.47</v>
      </c>
      <c r="E1080" s="131">
        <v>53.97</v>
      </c>
      <c r="F1080" s="136">
        <v>3.511492</v>
      </c>
      <c r="G1080" s="137">
        <v>0.9585079999999997</v>
      </c>
      <c r="H1080" s="141"/>
      <c r="I1080" s="134" t="s">
        <v>5870</v>
      </c>
      <c r="J1080" s="111" t="str">
        <f t="shared" si="1"/>
        <v>#REF!</v>
      </c>
      <c r="K1080" s="112"/>
      <c r="L1080" s="112"/>
      <c r="M1080" s="112"/>
      <c r="N1080" s="112"/>
      <c r="O1080" s="112"/>
      <c r="P1080" s="112"/>
      <c r="Q1080" s="116" t="s">
        <v>5698</v>
      </c>
      <c r="R1080" s="117"/>
      <c r="S1080" s="117"/>
    </row>
    <row r="1081" ht="14.25" customHeight="1">
      <c r="A1081" s="112"/>
      <c r="B1081" s="117"/>
      <c r="C1081" s="129" t="s">
        <v>3587</v>
      </c>
      <c r="D1081" s="130">
        <v>3.38</v>
      </c>
      <c r="E1081" s="131">
        <v>52.44</v>
      </c>
      <c r="F1081" s="136">
        <v>3.3529839999999997</v>
      </c>
      <c r="G1081" s="137">
        <v>0.02701600000000015</v>
      </c>
      <c r="H1081" s="141"/>
      <c r="I1081" s="134" t="s">
        <v>5871</v>
      </c>
      <c r="J1081" s="111" t="str">
        <f t="shared" si="1"/>
        <v>#REF!</v>
      </c>
      <c r="K1081" s="112"/>
      <c r="L1081" s="112"/>
      <c r="M1081" s="112"/>
      <c r="N1081" s="112"/>
      <c r="O1081" s="112"/>
      <c r="P1081" s="112"/>
      <c r="Q1081" s="116" t="s">
        <v>5698</v>
      </c>
      <c r="R1081" s="117"/>
      <c r="S1081" s="117"/>
    </row>
    <row r="1082" ht="14.25" customHeight="1">
      <c r="A1082" s="112"/>
      <c r="B1082" s="117"/>
      <c r="C1082" s="129" t="s">
        <v>1266</v>
      </c>
      <c r="D1082" s="130">
        <v>3.49</v>
      </c>
      <c r="E1082" s="131">
        <v>56.28</v>
      </c>
      <c r="F1082" s="136">
        <v>3.7508079999999997</v>
      </c>
      <c r="G1082" s="137">
        <v>-0.2608079999999995</v>
      </c>
      <c r="H1082" s="141"/>
      <c r="I1082" s="134" t="s">
        <v>5872</v>
      </c>
      <c r="J1082" s="111" t="str">
        <f t="shared" si="1"/>
        <v>#REF!</v>
      </c>
      <c r="K1082" s="112"/>
      <c r="L1082" s="112"/>
      <c r="M1082" s="112"/>
      <c r="N1082" s="112"/>
      <c r="O1082" s="112"/>
      <c r="P1082" s="112"/>
      <c r="Q1082" s="116" t="s">
        <v>5698</v>
      </c>
      <c r="R1082" s="117"/>
      <c r="S1082" s="117"/>
    </row>
    <row r="1083" ht="14.25" customHeight="1">
      <c r="A1083" s="112"/>
      <c r="B1083" s="117"/>
      <c r="C1083" s="129" t="s">
        <v>2827</v>
      </c>
      <c r="D1083" s="130">
        <v>4.03</v>
      </c>
      <c r="E1083" s="131">
        <v>53.39</v>
      </c>
      <c r="F1083" s="136">
        <v>3.4514039999999997</v>
      </c>
      <c r="G1083" s="137">
        <v>0.5785960000000006</v>
      </c>
      <c r="H1083" s="141"/>
      <c r="I1083" s="134" t="s">
        <v>5870</v>
      </c>
      <c r="J1083" s="111" t="str">
        <f t="shared" si="1"/>
        <v>#REF!</v>
      </c>
      <c r="K1083" s="112"/>
      <c r="L1083" s="112"/>
      <c r="M1083" s="112"/>
      <c r="N1083" s="112"/>
      <c r="O1083" s="112"/>
      <c r="P1083" s="112"/>
      <c r="Q1083" s="116" t="s">
        <v>5698</v>
      </c>
      <c r="R1083" s="117"/>
      <c r="S1083" s="117"/>
    </row>
    <row r="1084" ht="14.25" customHeight="1">
      <c r="A1084" s="112"/>
      <c r="B1084" s="117"/>
      <c r="C1084" s="129" t="s">
        <v>3207</v>
      </c>
      <c r="D1084" s="130">
        <v>3.25</v>
      </c>
      <c r="E1084" s="131">
        <v>52.91</v>
      </c>
      <c r="F1084" s="136">
        <v>3.4016759999999997</v>
      </c>
      <c r="G1084" s="137">
        <v>-0.1516759999999997</v>
      </c>
      <c r="H1084" s="141"/>
      <c r="I1084" s="134" t="s">
        <v>5873</v>
      </c>
      <c r="J1084" s="111" t="str">
        <f t="shared" si="1"/>
        <v>#REF!</v>
      </c>
      <c r="K1084" s="112"/>
      <c r="L1084" s="112"/>
      <c r="M1084" s="112"/>
      <c r="N1084" s="112"/>
      <c r="O1084" s="112"/>
      <c r="P1084" s="112"/>
      <c r="Q1084" s="116" t="s">
        <v>5698</v>
      </c>
      <c r="R1084" s="117"/>
      <c r="S1084" s="117"/>
    </row>
    <row r="1085" ht="14.25" customHeight="1">
      <c r="A1085" s="112"/>
      <c r="B1085" s="117"/>
      <c r="C1085" s="129" t="s">
        <v>4774</v>
      </c>
      <c r="D1085" s="130">
        <v>3.77</v>
      </c>
      <c r="E1085" s="131">
        <v>50.8</v>
      </c>
      <c r="F1085" s="136">
        <v>3.18308</v>
      </c>
      <c r="G1085" s="137">
        <v>0.5869200000000001</v>
      </c>
      <c r="H1085" s="141"/>
      <c r="I1085" s="134" t="s">
        <v>5870</v>
      </c>
      <c r="J1085" s="111" t="str">
        <f t="shared" si="1"/>
        <v>#REF!</v>
      </c>
      <c r="K1085" s="112"/>
      <c r="L1085" s="112"/>
      <c r="M1085" s="112"/>
      <c r="N1085" s="112"/>
      <c r="O1085" s="112"/>
      <c r="P1085" s="112"/>
      <c r="Q1085" s="116" t="s">
        <v>5698</v>
      </c>
      <c r="R1085" s="117"/>
      <c r="S1085" s="117"/>
    </row>
    <row r="1086" ht="14.25" customHeight="1">
      <c r="A1086" s="112"/>
      <c r="B1086" s="117"/>
      <c r="C1086" s="129" t="s">
        <v>4939</v>
      </c>
      <c r="D1086" s="130">
        <v>3.29</v>
      </c>
      <c r="E1086" s="131">
        <v>50.49</v>
      </c>
      <c r="F1086" s="136">
        <v>3.1509639999999997</v>
      </c>
      <c r="G1086" s="137">
        <v>0.13903600000000038</v>
      </c>
      <c r="H1086" s="141"/>
      <c r="I1086" s="134" t="s">
        <v>5870</v>
      </c>
      <c r="J1086" s="111" t="str">
        <f t="shared" si="1"/>
        <v>#REF!</v>
      </c>
      <c r="K1086" s="112"/>
      <c r="L1086" s="112"/>
      <c r="M1086" s="112"/>
      <c r="N1086" s="112"/>
      <c r="O1086" s="112"/>
      <c r="P1086" s="112"/>
      <c r="Q1086" s="116" t="s">
        <v>5698</v>
      </c>
      <c r="R1086" s="117"/>
      <c r="S1086" s="117"/>
    </row>
    <row r="1087" ht="14.25" customHeight="1">
      <c r="A1087" s="112"/>
      <c r="B1087" s="117"/>
      <c r="C1087" s="129" t="s">
        <v>3517</v>
      </c>
      <c r="D1087" s="130">
        <v>3.36</v>
      </c>
      <c r="E1087" s="131">
        <v>52.54</v>
      </c>
      <c r="F1087" s="136">
        <v>3.363344</v>
      </c>
      <c r="G1087" s="137">
        <v>-0.0033440000000002357</v>
      </c>
      <c r="H1087" s="141"/>
      <c r="I1087" s="134" t="s">
        <v>5874</v>
      </c>
      <c r="J1087" s="111" t="str">
        <f t="shared" si="1"/>
        <v>#REF!</v>
      </c>
      <c r="K1087" s="112"/>
      <c r="L1087" s="112"/>
      <c r="M1087" s="112"/>
      <c r="N1087" s="112"/>
      <c r="O1087" s="112"/>
      <c r="P1087" s="112"/>
      <c r="Q1087" s="116" t="s">
        <v>5698</v>
      </c>
      <c r="R1087" s="117"/>
      <c r="S1087" s="117"/>
    </row>
    <row r="1088" ht="14.25" customHeight="1">
      <c r="A1088" s="112"/>
      <c r="B1088" s="117"/>
      <c r="C1088" s="129" t="s">
        <v>1876</v>
      </c>
      <c r="D1088" s="130">
        <v>4.51</v>
      </c>
      <c r="E1088" s="131">
        <v>54.81</v>
      </c>
      <c r="F1088" s="136">
        <v>3.5985159999999996</v>
      </c>
      <c r="G1088" s="137">
        <v>0.9114840000000002</v>
      </c>
      <c r="H1088" s="141"/>
      <c r="I1088" s="134" t="s">
        <v>5870</v>
      </c>
      <c r="J1088" s="111" t="str">
        <f t="shared" si="1"/>
        <v>#REF!</v>
      </c>
      <c r="K1088" s="112"/>
      <c r="L1088" s="112"/>
      <c r="M1088" s="112"/>
      <c r="N1088" s="112"/>
      <c r="O1088" s="112"/>
      <c r="P1088" s="112"/>
      <c r="Q1088" s="116" t="s">
        <v>5698</v>
      </c>
      <c r="R1088" s="117"/>
      <c r="S1088" s="117"/>
    </row>
    <row r="1089" ht="14.25" customHeight="1">
      <c r="A1089" s="112"/>
      <c r="B1089" s="117"/>
      <c r="C1089" s="129" t="s">
        <v>3367</v>
      </c>
      <c r="D1089" s="130">
        <v>2.37</v>
      </c>
      <c r="E1089" s="131">
        <v>52.73</v>
      </c>
      <c r="F1089" s="136">
        <v>3.383027999999999</v>
      </c>
      <c r="G1089" s="137">
        <v>-1.013027999999999</v>
      </c>
      <c r="H1089" s="141"/>
      <c r="I1089" s="134" t="s">
        <v>5875</v>
      </c>
      <c r="J1089" s="111" t="str">
        <f t="shared" si="1"/>
        <v>#REF!</v>
      </c>
      <c r="K1089" s="112"/>
      <c r="L1089" s="112"/>
      <c r="M1089" s="112"/>
      <c r="N1089" s="112"/>
      <c r="O1089" s="112"/>
      <c r="P1089" s="112"/>
      <c r="Q1089" s="116" t="s">
        <v>5698</v>
      </c>
      <c r="R1089" s="117"/>
      <c r="S1089" s="117"/>
    </row>
    <row r="1090" ht="14.25" customHeight="1">
      <c r="A1090" s="112"/>
      <c r="B1090" s="117"/>
      <c r="C1090" s="129" t="s">
        <v>4242</v>
      </c>
      <c r="D1090" s="130">
        <v>3.53</v>
      </c>
      <c r="E1090" s="131">
        <v>51.61</v>
      </c>
      <c r="F1090" s="136">
        <v>3.2669959999999993</v>
      </c>
      <c r="G1090" s="137">
        <v>0.26300400000000046</v>
      </c>
      <c r="H1090" s="141"/>
      <c r="I1090" s="134" t="s">
        <v>5876</v>
      </c>
      <c r="J1090" s="111" t="str">
        <f t="shared" si="1"/>
        <v>#REF!</v>
      </c>
      <c r="K1090" s="112"/>
      <c r="L1090" s="112"/>
      <c r="M1090" s="112"/>
      <c r="N1090" s="112"/>
      <c r="O1090" s="112"/>
      <c r="P1090" s="112"/>
      <c r="Q1090" s="116" t="s">
        <v>5698</v>
      </c>
      <c r="R1090" s="117"/>
      <c r="S1090" s="117"/>
    </row>
    <row r="1091" ht="14.25" customHeight="1">
      <c r="A1091" s="112"/>
      <c r="B1091" s="117"/>
      <c r="C1091" s="129" t="s">
        <v>906</v>
      </c>
      <c r="D1091" s="130">
        <v>3.52</v>
      </c>
      <c r="E1091" s="131">
        <v>59.24</v>
      </c>
      <c r="F1091" s="136">
        <v>4.0574639999999995</v>
      </c>
      <c r="G1091" s="137">
        <v>-0.5374639999999995</v>
      </c>
      <c r="H1091" s="141"/>
      <c r="I1091" s="134" t="s">
        <v>5877</v>
      </c>
      <c r="J1091" s="111" t="str">
        <f t="shared" si="1"/>
        <v>#REF!</v>
      </c>
      <c r="K1091" s="112"/>
      <c r="L1091" s="112"/>
      <c r="M1091" s="112"/>
      <c r="N1091" s="112"/>
      <c r="O1091" s="112"/>
      <c r="P1091" s="112"/>
      <c r="Q1091" s="116" t="s">
        <v>5698</v>
      </c>
      <c r="R1091" s="117"/>
      <c r="S1091" s="117"/>
    </row>
    <row r="1092" ht="14.25" customHeight="1">
      <c r="A1092" s="112"/>
      <c r="B1092" s="117"/>
      <c r="C1092" s="129" t="s">
        <v>906</v>
      </c>
      <c r="D1092" s="130">
        <v>2.29</v>
      </c>
      <c r="E1092" s="131">
        <v>59.24</v>
      </c>
      <c r="F1092" s="136">
        <v>4.0574639999999995</v>
      </c>
      <c r="G1092" s="137">
        <v>-1.7674639999999995</v>
      </c>
      <c r="H1092" s="141"/>
      <c r="I1092" s="134" t="s">
        <v>5877</v>
      </c>
      <c r="J1092" s="111" t="str">
        <f t="shared" si="1"/>
        <v>#REF!</v>
      </c>
      <c r="K1092" s="112"/>
      <c r="L1092" s="112"/>
      <c r="M1092" s="112"/>
      <c r="N1092" s="112"/>
      <c r="O1092" s="112"/>
      <c r="P1092" s="112"/>
      <c r="Q1092" s="116" t="s">
        <v>5698</v>
      </c>
      <c r="R1092" s="117"/>
      <c r="S1092" s="117"/>
    </row>
    <row r="1093" ht="14.25" customHeight="1">
      <c r="A1093" s="112"/>
      <c r="B1093" s="117"/>
      <c r="C1093" s="129" t="s">
        <v>4952</v>
      </c>
      <c r="D1093" s="130">
        <v>1.8</v>
      </c>
      <c r="E1093" s="131">
        <v>50.47</v>
      </c>
      <c r="F1093" s="136">
        <v>3.1488919999999996</v>
      </c>
      <c r="G1093" s="137">
        <v>-1.3488919999999995</v>
      </c>
      <c r="H1093" s="141"/>
      <c r="I1093" s="134" t="s">
        <v>5878</v>
      </c>
      <c r="J1093" s="111" t="str">
        <f t="shared" si="1"/>
        <v>#REF!</v>
      </c>
      <c r="K1093" s="112"/>
      <c r="L1093" s="112"/>
      <c r="M1093" s="112"/>
      <c r="N1093" s="112"/>
      <c r="O1093" s="112"/>
      <c r="P1093" s="112"/>
      <c r="Q1093" s="116" t="s">
        <v>5698</v>
      </c>
      <c r="R1093" s="117"/>
      <c r="S1093" s="117"/>
    </row>
    <row r="1094" ht="14.25" customHeight="1">
      <c r="A1094" s="112"/>
      <c r="B1094" s="117"/>
      <c r="C1094" s="129" t="s">
        <v>3208</v>
      </c>
      <c r="D1094" s="130">
        <v>3.32</v>
      </c>
      <c r="E1094" s="131">
        <v>52.91</v>
      </c>
      <c r="F1094" s="136">
        <v>3.4016759999999997</v>
      </c>
      <c r="G1094" s="137">
        <v>-0.08167599999999986</v>
      </c>
      <c r="H1094" s="141"/>
      <c r="I1094" s="134" t="s">
        <v>5879</v>
      </c>
      <c r="J1094" s="111" t="str">
        <f t="shared" si="1"/>
        <v>#REF!</v>
      </c>
      <c r="K1094" s="112"/>
      <c r="L1094" s="112"/>
      <c r="M1094" s="112"/>
      <c r="N1094" s="112"/>
      <c r="O1094" s="112"/>
      <c r="P1094" s="112"/>
      <c r="Q1094" s="116" t="s">
        <v>5698</v>
      </c>
      <c r="R1094" s="117"/>
      <c r="S1094" s="117"/>
    </row>
    <row r="1095" ht="14.25" customHeight="1">
      <c r="A1095" s="112"/>
      <c r="B1095" s="117"/>
      <c r="C1095" s="129" t="s">
        <v>1362</v>
      </c>
      <c r="D1095" s="130">
        <v>3.14</v>
      </c>
      <c r="E1095" s="131">
        <v>55.96</v>
      </c>
      <c r="F1095" s="136">
        <v>3.7176560000000003</v>
      </c>
      <c r="G1095" s="137">
        <v>-0.5776560000000002</v>
      </c>
      <c r="H1095" s="141"/>
      <c r="I1095" s="134" t="s">
        <v>5877</v>
      </c>
      <c r="J1095" s="111" t="str">
        <f t="shared" si="1"/>
        <v>#REF!</v>
      </c>
      <c r="K1095" s="112"/>
      <c r="L1095" s="112"/>
      <c r="M1095" s="112"/>
      <c r="N1095" s="112"/>
      <c r="O1095" s="112"/>
      <c r="P1095" s="112"/>
      <c r="Q1095" s="116" t="s">
        <v>5698</v>
      </c>
      <c r="R1095" s="117"/>
      <c r="S1095" s="117"/>
    </row>
    <row r="1096" ht="14.25" customHeight="1">
      <c r="A1096" s="112"/>
      <c r="B1096" s="117"/>
      <c r="C1096" s="129" t="s">
        <v>2622</v>
      </c>
      <c r="D1096" s="130">
        <v>3.06</v>
      </c>
      <c r="E1096" s="131">
        <v>53.64</v>
      </c>
      <c r="F1096" s="136">
        <v>3.4773039999999997</v>
      </c>
      <c r="G1096" s="137">
        <v>-0.4173039999999997</v>
      </c>
      <c r="H1096" s="141"/>
      <c r="I1096" s="134" t="s">
        <v>5877</v>
      </c>
      <c r="J1096" s="111" t="str">
        <f t="shared" si="1"/>
        <v>#REF!</v>
      </c>
      <c r="K1096" s="112"/>
      <c r="L1096" s="112"/>
      <c r="M1096" s="112"/>
      <c r="N1096" s="112"/>
      <c r="O1096" s="112"/>
      <c r="P1096" s="112"/>
      <c r="Q1096" s="116" t="s">
        <v>5698</v>
      </c>
      <c r="R1096" s="117"/>
      <c r="S1096" s="117"/>
    </row>
    <row r="1097" ht="14.25" customHeight="1">
      <c r="A1097" s="112"/>
      <c r="B1097" s="117"/>
      <c r="C1097" s="129" t="s">
        <v>1624</v>
      </c>
      <c r="D1097" s="130">
        <v>3.29</v>
      </c>
      <c r="E1097" s="131">
        <v>55.31</v>
      </c>
      <c r="F1097" s="136">
        <v>3.6503159999999997</v>
      </c>
      <c r="G1097" s="137">
        <v>-0.36031599999999964</v>
      </c>
      <c r="H1097" s="141"/>
      <c r="I1097" s="134" t="s">
        <v>5877</v>
      </c>
      <c r="J1097" s="111" t="str">
        <f t="shared" si="1"/>
        <v>#REF!</v>
      </c>
      <c r="K1097" s="112"/>
      <c r="L1097" s="112"/>
      <c r="M1097" s="112"/>
      <c r="N1097" s="112"/>
      <c r="O1097" s="112"/>
      <c r="P1097" s="112"/>
      <c r="Q1097" s="116" t="s">
        <v>5698</v>
      </c>
      <c r="R1097" s="117"/>
      <c r="S1097" s="117"/>
    </row>
    <row r="1098" ht="14.25" customHeight="1">
      <c r="A1098" s="112"/>
      <c r="B1098" s="117"/>
      <c r="C1098" s="129" t="s">
        <v>5500</v>
      </c>
      <c r="D1098" s="130">
        <v>4.11</v>
      </c>
      <c r="E1098" s="131">
        <v>48.69</v>
      </c>
      <c r="F1098" s="136">
        <v>2.9644839999999992</v>
      </c>
      <c r="G1098" s="137">
        <v>1.145516000000001</v>
      </c>
      <c r="H1098" s="141"/>
      <c r="I1098" s="134" t="s">
        <v>5880</v>
      </c>
      <c r="J1098" s="111" t="str">
        <f t="shared" si="1"/>
        <v>#REF!</v>
      </c>
      <c r="K1098" s="112"/>
      <c r="L1098" s="112"/>
      <c r="M1098" s="112"/>
      <c r="N1098" s="112"/>
      <c r="O1098" s="112"/>
      <c r="P1098" s="112"/>
      <c r="Q1098" s="116" t="s">
        <v>5698</v>
      </c>
      <c r="R1098" s="117"/>
      <c r="S1098" s="117"/>
    </row>
    <row r="1099" ht="14.25" customHeight="1">
      <c r="A1099" s="112"/>
      <c r="B1099" s="117"/>
      <c r="C1099" s="129" t="s">
        <v>1112</v>
      </c>
      <c r="D1099" s="130">
        <v>5.51</v>
      </c>
      <c r="E1099" s="131">
        <v>57.01</v>
      </c>
      <c r="F1099" s="136">
        <v>3.8264359999999997</v>
      </c>
      <c r="G1099" s="137">
        <v>1.683564</v>
      </c>
      <c r="H1099" s="141"/>
      <c r="I1099" s="134" t="s">
        <v>5877</v>
      </c>
      <c r="J1099" s="111" t="str">
        <f t="shared" si="1"/>
        <v>#REF!</v>
      </c>
      <c r="K1099" s="112"/>
      <c r="L1099" s="112"/>
      <c r="M1099" s="112"/>
      <c r="N1099" s="112"/>
      <c r="O1099" s="112"/>
      <c r="P1099" s="112"/>
      <c r="Q1099" s="116" t="s">
        <v>5698</v>
      </c>
      <c r="R1099" s="117"/>
      <c r="S1099" s="117"/>
    </row>
    <row r="1100" ht="14.25" customHeight="1">
      <c r="A1100" s="112"/>
      <c r="B1100" s="117"/>
      <c r="C1100" s="129" t="s">
        <v>4216</v>
      </c>
      <c r="D1100" s="130">
        <v>3.28</v>
      </c>
      <c r="E1100" s="131">
        <v>51.64</v>
      </c>
      <c r="F1100" s="136">
        <v>3.2701039999999995</v>
      </c>
      <c r="G1100" s="137">
        <v>0.009896000000000349</v>
      </c>
      <c r="H1100" s="141"/>
      <c r="I1100" s="134" t="s">
        <v>5880</v>
      </c>
      <c r="J1100" s="111" t="str">
        <f t="shared" si="1"/>
        <v>#REF!</v>
      </c>
      <c r="K1100" s="112"/>
      <c r="L1100" s="112"/>
      <c r="M1100" s="112"/>
      <c r="N1100" s="112"/>
      <c r="O1100" s="112"/>
      <c r="P1100" s="112"/>
      <c r="Q1100" s="116" t="s">
        <v>5698</v>
      </c>
      <c r="R1100" s="117"/>
      <c r="S1100" s="117"/>
    </row>
    <row r="1101" ht="14.25" customHeight="1">
      <c r="A1101" s="112"/>
      <c r="B1101" s="117"/>
      <c r="C1101" s="129" t="s">
        <v>1234</v>
      </c>
      <c r="D1101" s="130">
        <v>4.39</v>
      </c>
      <c r="E1101" s="131">
        <v>56.38</v>
      </c>
      <c r="F1101" s="136">
        <v>3.761168</v>
      </c>
      <c r="G1101" s="137">
        <v>0.6288319999999996</v>
      </c>
      <c r="H1101" s="141"/>
      <c r="I1101" s="134" t="s">
        <v>5877</v>
      </c>
      <c r="J1101" s="111" t="str">
        <f t="shared" si="1"/>
        <v>#REF!</v>
      </c>
      <c r="K1101" s="112"/>
      <c r="L1101" s="112"/>
      <c r="M1101" s="112"/>
      <c r="N1101" s="112"/>
      <c r="O1101" s="112"/>
      <c r="P1101" s="112"/>
      <c r="Q1101" s="116" t="s">
        <v>5698</v>
      </c>
      <c r="R1101" s="117"/>
      <c r="S1101" s="117"/>
    </row>
    <row r="1102" ht="14.25" customHeight="1">
      <c r="A1102" s="112"/>
      <c r="B1102" s="117"/>
      <c r="C1102" s="129" t="s">
        <v>3322</v>
      </c>
      <c r="D1102" s="130">
        <v>3.72</v>
      </c>
      <c r="E1102" s="131">
        <v>52.78</v>
      </c>
      <c r="F1102" s="136">
        <v>3.388208</v>
      </c>
      <c r="G1102" s="137">
        <v>0.3317920000000001</v>
      </c>
      <c r="H1102" s="141"/>
      <c r="I1102" s="134" t="s">
        <v>5877</v>
      </c>
      <c r="J1102" s="111" t="str">
        <f t="shared" si="1"/>
        <v>#REF!</v>
      </c>
      <c r="K1102" s="112"/>
      <c r="L1102" s="112"/>
      <c r="M1102" s="112"/>
      <c r="N1102" s="112"/>
      <c r="O1102" s="112"/>
      <c r="P1102" s="112"/>
      <c r="Q1102" s="116" t="s">
        <v>5698</v>
      </c>
      <c r="R1102" s="117"/>
      <c r="S1102" s="117"/>
    </row>
    <row r="1103" ht="14.25" customHeight="1">
      <c r="A1103" s="112"/>
      <c r="B1103" s="117"/>
      <c r="C1103" s="129" t="s">
        <v>2725</v>
      </c>
      <c r="D1103" s="130">
        <v>3.64</v>
      </c>
      <c r="E1103" s="131">
        <v>53.53</v>
      </c>
      <c r="F1103" s="136">
        <v>3.465908</v>
      </c>
      <c r="G1103" s="137">
        <v>0.1740919999999999</v>
      </c>
      <c r="H1103" s="141"/>
      <c r="I1103" s="134" t="s">
        <v>5881</v>
      </c>
      <c r="J1103" s="111" t="str">
        <f t="shared" si="1"/>
        <v>#REF!</v>
      </c>
      <c r="K1103" s="112"/>
      <c r="L1103" s="112"/>
      <c r="M1103" s="112"/>
      <c r="N1103" s="112"/>
      <c r="O1103" s="112"/>
      <c r="P1103" s="112"/>
      <c r="Q1103" s="116" t="s">
        <v>5698</v>
      </c>
      <c r="R1103" s="117"/>
      <c r="S1103" s="117"/>
    </row>
    <row r="1104" ht="14.25" customHeight="1">
      <c r="A1104" s="112"/>
      <c r="B1104" s="117"/>
      <c r="C1104" s="129" t="s">
        <v>4265</v>
      </c>
      <c r="D1104" s="130">
        <v>3.64</v>
      </c>
      <c r="E1104" s="131">
        <v>51.58</v>
      </c>
      <c r="F1104" s="136">
        <v>3.2638879999999992</v>
      </c>
      <c r="G1104" s="137">
        <v>0.3761120000000009</v>
      </c>
      <c r="H1104" s="141"/>
      <c r="I1104" s="134" t="s">
        <v>5882</v>
      </c>
      <c r="J1104" s="111" t="str">
        <f t="shared" si="1"/>
        <v>#REF!</v>
      </c>
      <c r="K1104" s="112"/>
      <c r="L1104" s="112"/>
      <c r="M1104" s="112"/>
      <c r="N1104" s="112"/>
      <c r="O1104" s="112"/>
      <c r="P1104" s="112"/>
      <c r="Q1104" s="116" t="s">
        <v>5698</v>
      </c>
      <c r="R1104" s="117"/>
      <c r="S1104" s="117"/>
    </row>
    <row r="1105" ht="14.25" customHeight="1">
      <c r="A1105" s="112"/>
      <c r="B1105" s="117"/>
      <c r="C1105" s="129" t="s">
        <v>3656</v>
      </c>
      <c r="D1105" s="130">
        <v>2.97</v>
      </c>
      <c r="E1105" s="131">
        <v>52.36</v>
      </c>
      <c r="F1105" s="136">
        <v>3.3446959999999994</v>
      </c>
      <c r="G1105" s="137">
        <v>-0.37469599999999925</v>
      </c>
      <c r="H1105" s="141"/>
      <c r="I1105" s="134" t="s">
        <v>5881</v>
      </c>
      <c r="J1105" s="111" t="str">
        <f t="shared" si="1"/>
        <v>#REF!</v>
      </c>
      <c r="K1105" s="112"/>
      <c r="L1105" s="112"/>
      <c r="M1105" s="112"/>
      <c r="N1105" s="112"/>
      <c r="O1105" s="112"/>
      <c r="P1105" s="112"/>
      <c r="Q1105" s="116" t="s">
        <v>5698</v>
      </c>
      <c r="R1105" s="117"/>
      <c r="S1105" s="117"/>
    </row>
    <row r="1106" ht="14.25" customHeight="1">
      <c r="A1106" s="112"/>
      <c r="B1106" s="117"/>
      <c r="C1106" s="129" t="s">
        <v>4898</v>
      </c>
      <c r="D1106" s="130">
        <v>2.43</v>
      </c>
      <c r="E1106" s="131">
        <v>50.58</v>
      </c>
      <c r="F1106" s="136">
        <v>3.160288</v>
      </c>
      <c r="G1106" s="137">
        <v>-0.7302879999999998</v>
      </c>
      <c r="H1106" s="141"/>
      <c r="I1106" s="134" t="s">
        <v>5883</v>
      </c>
      <c r="J1106" s="111" t="str">
        <f t="shared" si="1"/>
        <v>#REF!</v>
      </c>
      <c r="K1106" s="112"/>
      <c r="L1106" s="112"/>
      <c r="M1106" s="112"/>
      <c r="N1106" s="112"/>
      <c r="O1106" s="112"/>
      <c r="P1106" s="112"/>
      <c r="Q1106" s="116" t="s">
        <v>5698</v>
      </c>
      <c r="R1106" s="117"/>
      <c r="S1106" s="117"/>
    </row>
    <row r="1107" ht="14.25" customHeight="1">
      <c r="A1107" s="112"/>
      <c r="B1107" s="117"/>
      <c r="C1107" s="129" t="s">
        <v>3382</v>
      </c>
      <c r="D1107" s="130">
        <v>3.45</v>
      </c>
      <c r="E1107" s="131">
        <v>52.71</v>
      </c>
      <c r="F1107" s="136">
        <v>3.380956</v>
      </c>
      <c r="G1107" s="137">
        <v>0.06904400000000033</v>
      </c>
      <c r="H1107" s="141"/>
      <c r="I1107" s="134" t="s">
        <v>5881</v>
      </c>
      <c r="J1107" s="111" t="str">
        <f t="shared" si="1"/>
        <v>#REF!</v>
      </c>
      <c r="K1107" s="112"/>
      <c r="L1107" s="112"/>
      <c r="M1107" s="112"/>
      <c r="N1107" s="112"/>
      <c r="O1107" s="112"/>
      <c r="P1107" s="112"/>
      <c r="Q1107" s="116" t="s">
        <v>5698</v>
      </c>
      <c r="R1107" s="117"/>
      <c r="S1107" s="117"/>
    </row>
    <row r="1108" ht="14.25" customHeight="1">
      <c r="A1108" s="112"/>
      <c r="B1108" s="117"/>
      <c r="C1108" s="129" t="s">
        <v>1848</v>
      </c>
      <c r="D1108" s="130">
        <v>3.38</v>
      </c>
      <c r="E1108" s="131">
        <v>54.87</v>
      </c>
      <c r="F1108" s="136">
        <v>3.604732</v>
      </c>
      <c r="G1108" s="137">
        <v>-0.22473199999999993</v>
      </c>
      <c r="H1108" s="141"/>
      <c r="I1108" s="134" t="s">
        <v>5881</v>
      </c>
      <c r="J1108" s="111" t="str">
        <f t="shared" si="1"/>
        <v>#REF!</v>
      </c>
      <c r="K1108" s="112"/>
      <c r="L1108" s="112"/>
      <c r="M1108" s="112"/>
      <c r="N1108" s="112"/>
      <c r="O1108" s="112"/>
      <c r="P1108" s="112"/>
      <c r="Q1108" s="116" t="s">
        <v>5698</v>
      </c>
      <c r="R1108" s="117"/>
      <c r="S1108" s="117"/>
    </row>
    <row r="1109" ht="14.25" customHeight="1">
      <c r="A1109" s="112"/>
      <c r="B1109" s="117"/>
      <c r="C1109" s="129" t="s">
        <v>4479</v>
      </c>
      <c r="D1109" s="130">
        <v>2.72</v>
      </c>
      <c r="E1109" s="131">
        <v>51.29</v>
      </c>
      <c r="F1109" s="136">
        <v>3.233844</v>
      </c>
      <c r="G1109" s="137">
        <v>-0.5138439999999997</v>
      </c>
      <c r="H1109" s="141"/>
      <c r="I1109" s="134" t="s">
        <v>5882</v>
      </c>
      <c r="J1109" s="111" t="str">
        <f t="shared" si="1"/>
        <v>#REF!</v>
      </c>
      <c r="K1109" s="112"/>
      <c r="L1109" s="112"/>
      <c r="M1109" s="112"/>
      <c r="N1109" s="112"/>
      <c r="O1109" s="112"/>
      <c r="P1109" s="112"/>
      <c r="Q1109" s="116" t="s">
        <v>5698</v>
      </c>
      <c r="R1109" s="117"/>
      <c r="S1109" s="117"/>
    </row>
    <row r="1110" ht="14.25" customHeight="1">
      <c r="A1110" s="112"/>
      <c r="B1110" s="117"/>
      <c r="C1110" s="129" t="s">
        <v>3199</v>
      </c>
      <c r="D1110" s="130">
        <v>3.59</v>
      </c>
      <c r="E1110" s="131">
        <v>52.92</v>
      </c>
      <c r="F1110" s="136">
        <v>3.4027119999999997</v>
      </c>
      <c r="G1110" s="137">
        <v>0.18728800000000012</v>
      </c>
      <c r="H1110" s="141"/>
      <c r="I1110" s="134" t="s">
        <v>5882</v>
      </c>
      <c r="J1110" s="111" t="str">
        <f t="shared" si="1"/>
        <v>#REF!</v>
      </c>
      <c r="K1110" s="112"/>
      <c r="L1110" s="112"/>
      <c r="M1110" s="112"/>
      <c r="N1110" s="112"/>
      <c r="O1110" s="112"/>
      <c r="P1110" s="112"/>
      <c r="Q1110" s="116" t="s">
        <v>5698</v>
      </c>
      <c r="R1110" s="117"/>
      <c r="S1110" s="117"/>
    </row>
    <row r="1111" ht="14.25" customHeight="1">
      <c r="A1111" s="112"/>
      <c r="B1111" s="117"/>
      <c r="C1111" s="129" t="s">
        <v>2295</v>
      </c>
      <c r="D1111" s="130">
        <v>3.88</v>
      </c>
      <c r="E1111" s="131">
        <v>54.13</v>
      </c>
      <c r="F1111" s="136">
        <v>3.5280679999999998</v>
      </c>
      <c r="G1111" s="137">
        <v>0.35193200000000013</v>
      </c>
      <c r="H1111" s="141"/>
      <c r="I1111" s="134" t="s">
        <v>5881</v>
      </c>
      <c r="J1111" s="111" t="str">
        <f t="shared" si="1"/>
        <v>#REF!</v>
      </c>
      <c r="K1111" s="112"/>
      <c r="L1111" s="112"/>
      <c r="M1111" s="112"/>
      <c r="N1111" s="112"/>
      <c r="O1111" s="112"/>
      <c r="P1111" s="112"/>
      <c r="Q1111" s="116" t="s">
        <v>5698</v>
      </c>
      <c r="R1111" s="117"/>
      <c r="S1111" s="117"/>
    </row>
    <row r="1112" ht="14.25" customHeight="1">
      <c r="A1112" s="112"/>
      <c r="B1112" s="117"/>
      <c r="C1112" s="129" t="s">
        <v>2478</v>
      </c>
      <c r="D1112" s="130">
        <v>3.64</v>
      </c>
      <c r="E1112" s="131">
        <v>53.85</v>
      </c>
      <c r="F1112" s="136">
        <v>3.4990599999999996</v>
      </c>
      <c r="G1112" s="137">
        <v>0.1409400000000005</v>
      </c>
      <c r="H1112" s="141"/>
      <c r="I1112" s="134" t="s">
        <v>5881</v>
      </c>
      <c r="J1112" s="111" t="str">
        <f t="shared" si="1"/>
        <v>#REF!</v>
      </c>
      <c r="K1112" s="112"/>
      <c r="L1112" s="112"/>
      <c r="M1112" s="112"/>
      <c r="N1112" s="112"/>
      <c r="O1112" s="112"/>
      <c r="P1112" s="112"/>
      <c r="Q1112" s="116" t="s">
        <v>5698</v>
      </c>
      <c r="R1112" s="117"/>
      <c r="S1112" s="117"/>
    </row>
    <row r="1113" ht="14.25" customHeight="1">
      <c r="A1113" s="112"/>
      <c r="B1113" s="117"/>
      <c r="C1113" s="129" t="s">
        <v>5552</v>
      </c>
      <c r="D1113" s="130">
        <v>3.39</v>
      </c>
      <c r="E1113" s="131">
        <v>48.07</v>
      </c>
      <c r="F1113" s="136">
        <v>2.9002519999999996</v>
      </c>
      <c r="G1113" s="137">
        <v>0.4897480000000005</v>
      </c>
      <c r="H1113" s="141"/>
      <c r="I1113" s="134" t="s">
        <v>5884</v>
      </c>
      <c r="J1113" s="111" t="str">
        <f t="shared" si="1"/>
        <v>#REF!</v>
      </c>
      <c r="K1113" s="112"/>
      <c r="L1113" s="112"/>
      <c r="M1113" s="112"/>
      <c r="N1113" s="112"/>
      <c r="O1113" s="112"/>
      <c r="P1113" s="112"/>
      <c r="Q1113" s="116" t="s">
        <v>5698</v>
      </c>
      <c r="R1113" s="117"/>
      <c r="S1113" s="117"/>
    </row>
    <row r="1114" ht="14.25" customHeight="1">
      <c r="A1114" s="112"/>
      <c r="B1114" s="117"/>
      <c r="C1114" s="129" t="s">
        <v>4447</v>
      </c>
      <c r="D1114" s="130">
        <v>3.55</v>
      </c>
      <c r="E1114" s="131">
        <v>51.34</v>
      </c>
      <c r="F1114" s="136">
        <v>3.239024</v>
      </c>
      <c r="G1114" s="137">
        <v>0.3109759999999997</v>
      </c>
      <c r="H1114" s="141"/>
      <c r="I1114" s="134" t="s">
        <v>5885</v>
      </c>
      <c r="J1114" s="111" t="str">
        <f t="shared" si="1"/>
        <v>#REF!</v>
      </c>
      <c r="K1114" s="112"/>
      <c r="L1114" s="112"/>
      <c r="M1114" s="112"/>
      <c r="N1114" s="112"/>
      <c r="O1114" s="112"/>
      <c r="P1114" s="112"/>
      <c r="Q1114" s="116" t="s">
        <v>5698</v>
      </c>
      <c r="R1114" s="117"/>
      <c r="S1114" s="117"/>
    </row>
    <row r="1115" ht="14.25" customHeight="1">
      <c r="A1115" s="112"/>
      <c r="B1115" s="117"/>
      <c r="C1115" s="129" t="s">
        <v>3975</v>
      </c>
      <c r="D1115" s="130">
        <v>3.91</v>
      </c>
      <c r="E1115" s="131">
        <v>51.97</v>
      </c>
      <c r="F1115" s="136">
        <v>3.304292</v>
      </c>
      <c r="G1115" s="137">
        <v>0.6057080000000004</v>
      </c>
      <c r="H1115" s="141"/>
      <c r="I1115" s="134" t="s">
        <v>5886</v>
      </c>
      <c r="J1115" s="111" t="str">
        <f t="shared" si="1"/>
        <v>#REF!</v>
      </c>
      <c r="K1115" s="112"/>
      <c r="L1115" s="112"/>
      <c r="M1115" s="112"/>
      <c r="N1115" s="112"/>
      <c r="O1115" s="112"/>
      <c r="P1115" s="112"/>
      <c r="Q1115" s="116" t="s">
        <v>5698</v>
      </c>
      <c r="R1115" s="117"/>
      <c r="S1115" s="117"/>
    </row>
    <row r="1116" ht="14.25" customHeight="1">
      <c r="A1116" s="112"/>
      <c r="B1116" s="117"/>
      <c r="C1116" s="129" t="s">
        <v>4237</v>
      </c>
      <c r="D1116" s="130">
        <v>4.64</v>
      </c>
      <c r="E1116" s="131">
        <v>51.62</v>
      </c>
      <c r="F1116" s="136">
        <v>3.2680319999999994</v>
      </c>
      <c r="G1116" s="137">
        <v>1.3719680000000003</v>
      </c>
      <c r="H1116" s="141"/>
      <c r="I1116" s="134" t="s">
        <v>5887</v>
      </c>
      <c r="J1116" s="111" t="str">
        <f t="shared" si="1"/>
        <v>#REF!</v>
      </c>
      <c r="K1116" s="112"/>
      <c r="L1116" s="112"/>
      <c r="M1116" s="112"/>
      <c r="N1116" s="112"/>
      <c r="O1116" s="112"/>
      <c r="P1116" s="112"/>
      <c r="Q1116" s="116" t="s">
        <v>5698</v>
      </c>
      <c r="R1116" s="117"/>
      <c r="S1116" s="117"/>
    </row>
    <row r="1117" ht="14.25" customHeight="1">
      <c r="A1117" s="112"/>
      <c r="B1117" s="117"/>
      <c r="C1117" s="129" t="s">
        <v>5400</v>
      </c>
      <c r="D1117" s="130">
        <v>3.44</v>
      </c>
      <c r="E1117" s="131">
        <v>49.25</v>
      </c>
      <c r="F1117" s="136">
        <v>3.0224999999999995</v>
      </c>
      <c r="G1117" s="137">
        <v>0.4175000000000004</v>
      </c>
      <c r="H1117" s="141"/>
      <c r="I1117" s="134" t="s">
        <v>5887</v>
      </c>
      <c r="J1117" s="111" t="str">
        <f t="shared" si="1"/>
        <v>#REF!</v>
      </c>
      <c r="K1117" s="112"/>
      <c r="L1117" s="112"/>
      <c r="M1117" s="112"/>
      <c r="N1117" s="112"/>
      <c r="O1117" s="112"/>
      <c r="P1117" s="112"/>
      <c r="Q1117" s="116" t="s">
        <v>5698</v>
      </c>
      <c r="R1117" s="117"/>
      <c r="S1117" s="117"/>
    </row>
    <row r="1118" ht="14.25" customHeight="1">
      <c r="A1118" s="112"/>
      <c r="B1118" s="117"/>
      <c r="C1118" s="129" t="s">
        <v>5370</v>
      </c>
      <c r="D1118" s="130">
        <v>4.69</v>
      </c>
      <c r="E1118" s="131">
        <v>49.35</v>
      </c>
      <c r="F1118" s="136">
        <v>3.03286</v>
      </c>
      <c r="G1118" s="137">
        <v>1.6571400000000005</v>
      </c>
      <c r="H1118" s="141"/>
      <c r="I1118" s="134" t="s">
        <v>5888</v>
      </c>
      <c r="J1118" s="111" t="str">
        <f t="shared" si="1"/>
        <v>#REF!</v>
      </c>
      <c r="K1118" s="112"/>
      <c r="L1118" s="112"/>
      <c r="M1118" s="112"/>
      <c r="N1118" s="112"/>
      <c r="O1118" s="112"/>
      <c r="P1118" s="112"/>
      <c r="Q1118" s="116" t="s">
        <v>5698</v>
      </c>
      <c r="R1118" s="117"/>
      <c r="S1118" s="117"/>
    </row>
    <row r="1119" ht="14.25" customHeight="1">
      <c r="A1119" s="112"/>
      <c r="B1119" s="117"/>
      <c r="C1119" s="129" t="s">
        <v>2152</v>
      </c>
      <c r="D1119" s="130">
        <v>4.64</v>
      </c>
      <c r="E1119" s="131">
        <v>54.35</v>
      </c>
      <c r="F1119" s="136">
        <v>3.5508599999999997</v>
      </c>
      <c r="G1119" s="137">
        <v>1.08914</v>
      </c>
      <c r="H1119" s="141"/>
      <c r="I1119" s="134" t="s">
        <v>5889</v>
      </c>
      <c r="J1119" s="111" t="str">
        <f t="shared" si="1"/>
        <v>#REF!</v>
      </c>
      <c r="K1119" s="112"/>
      <c r="L1119" s="112"/>
      <c r="M1119" s="112"/>
      <c r="N1119" s="112"/>
      <c r="O1119" s="112"/>
      <c r="P1119" s="112"/>
      <c r="Q1119" s="116" t="s">
        <v>5698</v>
      </c>
      <c r="R1119" s="117"/>
      <c r="S1119" s="117"/>
    </row>
    <row r="1120" ht="14.25" customHeight="1">
      <c r="A1120" s="112"/>
      <c r="B1120" s="117"/>
      <c r="C1120" s="129" t="s">
        <v>3692</v>
      </c>
      <c r="D1120" s="130">
        <v>2.59</v>
      </c>
      <c r="E1120" s="131">
        <v>52.31</v>
      </c>
      <c r="F1120" s="136">
        <v>3.339516</v>
      </c>
      <c r="G1120" s="137">
        <v>-0.7495160000000003</v>
      </c>
      <c r="H1120" s="141"/>
      <c r="I1120" s="134" t="s">
        <v>5889</v>
      </c>
      <c r="J1120" s="111" t="str">
        <f t="shared" si="1"/>
        <v>#REF!</v>
      </c>
      <c r="K1120" s="112"/>
      <c r="L1120" s="112"/>
      <c r="M1120" s="112"/>
      <c r="N1120" s="112"/>
      <c r="O1120" s="112"/>
      <c r="P1120" s="112"/>
      <c r="Q1120" s="116" t="s">
        <v>5698</v>
      </c>
      <c r="R1120" s="117"/>
      <c r="S1120" s="117"/>
    </row>
    <row r="1121" ht="14.25" customHeight="1">
      <c r="A1121" s="112"/>
      <c r="B1121" s="117"/>
      <c r="C1121" s="129" t="s">
        <v>3921</v>
      </c>
      <c r="D1121" s="130">
        <v>3.58</v>
      </c>
      <c r="E1121" s="131">
        <v>52.03</v>
      </c>
      <c r="F1121" s="136">
        <v>3.310508</v>
      </c>
      <c r="G1121" s="137">
        <v>0.26949200000000006</v>
      </c>
      <c r="H1121" s="141"/>
      <c r="I1121" s="134" t="s">
        <v>5884</v>
      </c>
      <c r="J1121" s="111" t="str">
        <f t="shared" si="1"/>
        <v>#REF!</v>
      </c>
      <c r="K1121" s="112"/>
      <c r="L1121" s="112"/>
      <c r="M1121" s="112"/>
      <c r="N1121" s="112"/>
      <c r="O1121" s="112"/>
      <c r="P1121" s="112"/>
      <c r="Q1121" s="116" t="s">
        <v>5698</v>
      </c>
      <c r="R1121" s="117"/>
      <c r="S1121" s="117"/>
    </row>
    <row r="1122" ht="14.25" customHeight="1">
      <c r="A1122" s="112"/>
      <c r="B1122" s="117"/>
      <c r="C1122" s="129" t="s">
        <v>5275</v>
      </c>
      <c r="D1122" s="130">
        <v>3.75</v>
      </c>
      <c r="E1122" s="131">
        <v>49.68</v>
      </c>
      <c r="F1122" s="136">
        <v>3.0670479999999993</v>
      </c>
      <c r="G1122" s="137">
        <v>0.6829520000000007</v>
      </c>
      <c r="H1122" s="141"/>
      <c r="I1122" s="134" t="s">
        <v>5890</v>
      </c>
      <c r="J1122" s="111" t="str">
        <f t="shared" si="1"/>
        <v>#REF!</v>
      </c>
      <c r="K1122" s="112"/>
      <c r="L1122" s="112"/>
      <c r="M1122" s="112"/>
      <c r="N1122" s="112"/>
      <c r="O1122" s="112"/>
      <c r="P1122" s="112"/>
      <c r="Q1122" s="116" t="s">
        <v>5698</v>
      </c>
      <c r="R1122" s="117"/>
      <c r="S1122" s="117"/>
    </row>
    <row r="1123" ht="14.25" customHeight="1">
      <c r="A1123" s="112"/>
      <c r="B1123" s="117"/>
      <c r="C1123" s="129" t="s">
        <v>5345</v>
      </c>
      <c r="D1123" s="130">
        <v>3.04</v>
      </c>
      <c r="E1123" s="131">
        <v>49.44</v>
      </c>
      <c r="F1123" s="136">
        <v>3.0421839999999993</v>
      </c>
      <c r="G1123" s="137">
        <v>-0.0021839999999992976</v>
      </c>
      <c r="H1123" s="141"/>
      <c r="I1123" s="134" t="s">
        <v>5884</v>
      </c>
      <c r="J1123" s="111" t="str">
        <f t="shared" si="1"/>
        <v>#REF!</v>
      </c>
      <c r="K1123" s="112"/>
      <c r="L1123" s="112"/>
      <c r="M1123" s="112"/>
      <c r="N1123" s="112"/>
      <c r="O1123" s="112"/>
      <c r="P1123" s="112"/>
      <c r="Q1123" s="116" t="s">
        <v>5698</v>
      </c>
      <c r="R1123" s="117"/>
      <c r="S1123" s="117"/>
    </row>
    <row r="1124" ht="14.25" customHeight="1">
      <c r="A1124" s="112"/>
      <c r="B1124" s="117"/>
      <c r="C1124" s="129" t="s">
        <v>5661</v>
      </c>
      <c r="D1124" s="130">
        <v>2.56</v>
      </c>
      <c r="E1124" s="131">
        <v>45.86</v>
      </c>
      <c r="F1124" s="136">
        <v>2.6712959999999994</v>
      </c>
      <c r="G1124" s="137">
        <v>-0.1112959999999994</v>
      </c>
      <c r="H1124" s="141"/>
      <c r="I1124" s="134" t="s">
        <v>5887</v>
      </c>
      <c r="J1124" s="111" t="str">
        <f t="shared" si="1"/>
        <v>#REF!</v>
      </c>
      <c r="K1124" s="112"/>
      <c r="L1124" s="112"/>
      <c r="M1124" s="112"/>
      <c r="N1124" s="112"/>
      <c r="O1124" s="112"/>
      <c r="P1124" s="112"/>
      <c r="Q1124" s="116" t="s">
        <v>5698</v>
      </c>
      <c r="R1124" s="117"/>
      <c r="S1124" s="117"/>
    </row>
    <row r="1125" ht="14.25" customHeight="1">
      <c r="A1125" s="112"/>
      <c r="B1125" s="117"/>
      <c r="C1125" s="129" t="s">
        <v>4254</v>
      </c>
      <c r="D1125" s="130">
        <v>3.49</v>
      </c>
      <c r="E1125" s="131">
        <v>51.59</v>
      </c>
      <c r="F1125" s="136">
        <v>3.264924</v>
      </c>
      <c r="G1125" s="137">
        <v>0.22507600000000005</v>
      </c>
      <c r="H1125" s="141"/>
      <c r="I1125" s="134" t="s">
        <v>5891</v>
      </c>
      <c r="J1125" s="111" t="str">
        <f t="shared" si="1"/>
        <v>#REF!</v>
      </c>
      <c r="K1125" s="112"/>
      <c r="L1125" s="112"/>
      <c r="M1125" s="112"/>
      <c r="N1125" s="112"/>
      <c r="O1125" s="112"/>
      <c r="P1125" s="112"/>
      <c r="Q1125" s="116" t="s">
        <v>5698</v>
      </c>
      <c r="R1125" s="117"/>
      <c r="S1125" s="117"/>
    </row>
    <row r="1126" ht="14.25" customHeight="1">
      <c r="A1126" s="112"/>
      <c r="B1126" s="117"/>
      <c r="C1126" s="129" t="s">
        <v>1972</v>
      </c>
      <c r="D1126" s="130">
        <v>3.99</v>
      </c>
      <c r="E1126" s="131">
        <v>54.63</v>
      </c>
      <c r="F1126" s="136">
        <v>3.579868</v>
      </c>
      <c r="G1126" s="137">
        <v>0.4101320000000004</v>
      </c>
      <c r="H1126" s="141"/>
      <c r="I1126" s="134" t="s">
        <v>5892</v>
      </c>
      <c r="J1126" s="111" t="str">
        <f t="shared" si="1"/>
        <v>#REF!</v>
      </c>
      <c r="K1126" s="112"/>
      <c r="L1126" s="112"/>
      <c r="M1126" s="112"/>
      <c r="N1126" s="112"/>
      <c r="O1126" s="112"/>
      <c r="P1126" s="112"/>
      <c r="Q1126" s="116" t="s">
        <v>5698</v>
      </c>
      <c r="R1126" s="117"/>
      <c r="S1126" s="117"/>
    </row>
    <row r="1127" ht="14.25" customHeight="1">
      <c r="A1127" s="112"/>
      <c r="B1127" s="117"/>
      <c r="C1127" s="129" t="s">
        <v>1909</v>
      </c>
      <c r="D1127" s="130">
        <v>2.89</v>
      </c>
      <c r="E1127" s="131">
        <v>54.76</v>
      </c>
      <c r="F1127" s="136">
        <v>3.5933359999999994</v>
      </c>
      <c r="G1127" s="137">
        <v>-0.7033359999999993</v>
      </c>
      <c r="H1127" s="141"/>
      <c r="I1127" s="134" t="s">
        <v>5889</v>
      </c>
      <c r="J1127" s="111" t="str">
        <f t="shared" si="1"/>
        <v>#REF!</v>
      </c>
      <c r="K1127" s="112"/>
      <c r="L1127" s="112"/>
      <c r="M1127" s="112"/>
      <c r="N1127" s="112"/>
      <c r="O1127" s="112"/>
      <c r="P1127" s="112"/>
      <c r="Q1127" s="116" t="s">
        <v>5698</v>
      </c>
      <c r="R1127" s="117"/>
      <c r="S1127" s="117"/>
    </row>
    <row r="1128" ht="14.25" customHeight="1">
      <c r="A1128" s="112"/>
      <c r="B1128" s="117"/>
      <c r="C1128" s="129" t="s">
        <v>2796</v>
      </c>
      <c r="D1128" s="130">
        <v>4.1</v>
      </c>
      <c r="E1128" s="131">
        <v>53.44</v>
      </c>
      <c r="F1128" s="136">
        <v>3.456584</v>
      </c>
      <c r="G1128" s="137">
        <v>0.6434159999999998</v>
      </c>
      <c r="H1128" s="141"/>
      <c r="I1128" s="134" t="s">
        <v>5884</v>
      </c>
      <c r="J1128" s="111" t="str">
        <f t="shared" si="1"/>
        <v>#REF!</v>
      </c>
      <c r="K1128" s="112"/>
      <c r="L1128" s="112"/>
      <c r="M1128" s="112"/>
      <c r="N1128" s="112"/>
      <c r="O1128" s="112"/>
      <c r="P1128" s="112"/>
      <c r="Q1128" s="116" t="s">
        <v>5698</v>
      </c>
      <c r="R1128" s="117"/>
      <c r="S1128" s="117"/>
    </row>
    <row r="1129" ht="14.25" customHeight="1">
      <c r="A1129" s="112"/>
      <c r="B1129" s="117"/>
      <c r="C1129" s="129" t="s">
        <v>1525</v>
      </c>
      <c r="D1129" s="130">
        <v>3.4</v>
      </c>
      <c r="E1129" s="131">
        <v>55.55</v>
      </c>
      <c r="F1129" s="136">
        <v>3.6751799999999997</v>
      </c>
      <c r="G1129" s="137">
        <v>-0.27517999999999976</v>
      </c>
      <c r="H1129" s="141"/>
      <c r="I1129" s="134" t="s">
        <v>5889</v>
      </c>
      <c r="J1129" s="111" t="str">
        <f t="shared" si="1"/>
        <v>#REF!</v>
      </c>
      <c r="K1129" s="112"/>
      <c r="L1129" s="112"/>
      <c r="M1129" s="112"/>
      <c r="N1129" s="112"/>
      <c r="O1129" s="112"/>
      <c r="P1129" s="112"/>
      <c r="Q1129" s="116" t="s">
        <v>5698</v>
      </c>
      <c r="R1129" s="117"/>
      <c r="S1129" s="117"/>
    </row>
    <row r="1130" ht="14.25" customHeight="1">
      <c r="A1130" s="112"/>
      <c r="B1130" s="117"/>
      <c r="C1130" s="129" t="s">
        <v>1472</v>
      </c>
      <c r="D1130" s="130">
        <v>4.34</v>
      </c>
      <c r="E1130" s="131">
        <v>55.69</v>
      </c>
      <c r="F1130" s="136">
        <v>3.6896839999999993</v>
      </c>
      <c r="G1130" s="137">
        <v>0.6503160000000006</v>
      </c>
      <c r="H1130" s="141"/>
      <c r="I1130" s="134" t="s">
        <v>5893</v>
      </c>
      <c r="J1130" s="111" t="str">
        <f t="shared" si="1"/>
        <v>#REF!</v>
      </c>
      <c r="K1130" s="112"/>
      <c r="L1130" s="112"/>
      <c r="M1130" s="112"/>
      <c r="N1130" s="112"/>
      <c r="O1130" s="112"/>
      <c r="P1130" s="112"/>
      <c r="Q1130" s="116" t="s">
        <v>5698</v>
      </c>
      <c r="R1130" s="117"/>
      <c r="S1130" s="117"/>
    </row>
    <row r="1131" ht="14.25" customHeight="1">
      <c r="A1131" s="112"/>
      <c r="B1131" s="117"/>
      <c r="C1131" s="129" t="s">
        <v>2623</v>
      </c>
      <c r="D1131" s="130">
        <v>2.28</v>
      </c>
      <c r="E1131" s="131">
        <v>53.64</v>
      </c>
      <c r="F1131" s="136">
        <v>3.4773039999999997</v>
      </c>
      <c r="G1131" s="137">
        <v>-1.197304</v>
      </c>
      <c r="H1131" s="141"/>
      <c r="I1131" s="134" t="s">
        <v>5893</v>
      </c>
      <c r="J1131" s="111" t="str">
        <f t="shared" si="1"/>
        <v>#REF!</v>
      </c>
      <c r="K1131" s="112"/>
      <c r="L1131" s="112"/>
      <c r="M1131" s="112"/>
      <c r="N1131" s="112"/>
      <c r="O1131" s="112"/>
      <c r="P1131" s="112"/>
      <c r="Q1131" s="116" t="s">
        <v>5698</v>
      </c>
      <c r="R1131" s="117"/>
      <c r="S1131" s="117"/>
    </row>
    <row r="1132" ht="14.25" customHeight="1">
      <c r="A1132" s="112"/>
      <c r="B1132" s="117"/>
      <c r="C1132" s="129" t="s">
        <v>4074</v>
      </c>
      <c r="D1132" s="130">
        <v>3.09</v>
      </c>
      <c r="E1132" s="131">
        <v>51.85</v>
      </c>
      <c r="F1132" s="136">
        <v>3.2918600000000002</v>
      </c>
      <c r="G1132" s="137">
        <v>-0.20186000000000037</v>
      </c>
      <c r="H1132" s="141"/>
      <c r="I1132" s="134" t="s">
        <v>5893</v>
      </c>
      <c r="J1132" s="111" t="str">
        <f t="shared" si="1"/>
        <v>#REF!</v>
      </c>
      <c r="K1132" s="112"/>
      <c r="L1132" s="112"/>
      <c r="M1132" s="112"/>
      <c r="N1132" s="112"/>
      <c r="O1132" s="112"/>
      <c r="P1132" s="112"/>
      <c r="Q1132" s="116" t="s">
        <v>5698</v>
      </c>
      <c r="R1132" s="117"/>
      <c r="S1132" s="117"/>
    </row>
    <row r="1133" ht="14.25" customHeight="1">
      <c r="A1133" s="112"/>
      <c r="B1133" s="117"/>
      <c r="C1133" s="129" t="s">
        <v>2818</v>
      </c>
      <c r="D1133" s="130">
        <v>3.04</v>
      </c>
      <c r="E1133" s="131">
        <v>53.4</v>
      </c>
      <c r="F1133" s="136">
        <v>3.4524399999999997</v>
      </c>
      <c r="G1133" s="137">
        <v>-0.4124399999999997</v>
      </c>
      <c r="H1133" s="141"/>
      <c r="I1133" s="134" t="s">
        <v>5893</v>
      </c>
      <c r="J1133" s="111" t="str">
        <f t="shared" si="1"/>
        <v>#REF!</v>
      </c>
      <c r="K1133" s="112"/>
      <c r="L1133" s="112"/>
      <c r="M1133" s="112"/>
      <c r="N1133" s="112"/>
      <c r="O1133" s="112"/>
      <c r="P1133" s="112"/>
      <c r="Q1133" s="116" t="s">
        <v>5698</v>
      </c>
      <c r="R1133" s="117"/>
      <c r="S1133" s="117"/>
    </row>
    <row r="1134" ht="14.25" customHeight="1">
      <c r="A1134" s="112"/>
      <c r="B1134" s="117"/>
      <c r="C1134" s="129" t="s">
        <v>4613</v>
      </c>
      <c r="D1134" s="130">
        <v>3.2</v>
      </c>
      <c r="E1134" s="131">
        <v>51.08</v>
      </c>
      <c r="F1134" s="136">
        <v>3.212088</v>
      </c>
      <c r="G1134" s="137">
        <v>-0.012087999999999877</v>
      </c>
      <c r="H1134" s="141"/>
      <c r="I1134" s="134" t="s">
        <v>5893</v>
      </c>
      <c r="J1134" s="111" t="str">
        <f t="shared" si="1"/>
        <v>#REF!</v>
      </c>
      <c r="K1134" s="112"/>
      <c r="L1134" s="112"/>
      <c r="M1134" s="112"/>
      <c r="N1134" s="112"/>
      <c r="O1134" s="112"/>
      <c r="P1134" s="112"/>
      <c r="Q1134" s="116" t="s">
        <v>5698</v>
      </c>
      <c r="R1134" s="117"/>
      <c r="S1134" s="117"/>
    </row>
    <row r="1135" ht="14.25" customHeight="1">
      <c r="A1135" s="112"/>
      <c r="B1135" s="117"/>
      <c r="C1135" s="129" t="s">
        <v>2974</v>
      </c>
      <c r="D1135" s="130">
        <v>3.86</v>
      </c>
      <c r="E1135" s="131">
        <v>53.21</v>
      </c>
      <c r="F1135" s="136">
        <v>3.432756</v>
      </c>
      <c r="G1135" s="137">
        <v>0.42724399999999996</v>
      </c>
      <c r="H1135" s="141"/>
      <c r="I1135" s="134" t="s">
        <v>5894</v>
      </c>
      <c r="J1135" s="111" t="str">
        <f t="shared" si="1"/>
        <v>#REF!</v>
      </c>
      <c r="K1135" s="112"/>
      <c r="L1135" s="112"/>
      <c r="M1135" s="112"/>
      <c r="N1135" s="112"/>
      <c r="O1135" s="112"/>
      <c r="P1135" s="112"/>
      <c r="Q1135" s="116" t="s">
        <v>5698</v>
      </c>
      <c r="R1135" s="117"/>
      <c r="S1135" s="117"/>
    </row>
    <row r="1136" ht="14.25" customHeight="1">
      <c r="A1136" s="112"/>
      <c r="B1136" s="117"/>
      <c r="C1136" s="129" t="s">
        <v>3079</v>
      </c>
      <c r="D1136" s="130">
        <v>4.41</v>
      </c>
      <c r="E1136" s="131">
        <v>53.07</v>
      </c>
      <c r="F1136" s="136">
        <v>3.4182519999999994</v>
      </c>
      <c r="G1136" s="137">
        <v>0.9917480000000007</v>
      </c>
      <c r="H1136" s="141"/>
      <c r="I1136" s="134" t="s">
        <v>5893</v>
      </c>
      <c r="J1136" s="111" t="str">
        <f t="shared" si="1"/>
        <v>#REF!</v>
      </c>
      <c r="K1136" s="112"/>
      <c r="L1136" s="112"/>
      <c r="M1136" s="112"/>
      <c r="N1136" s="112"/>
      <c r="O1136" s="112"/>
      <c r="P1136" s="112"/>
      <c r="Q1136" s="116" t="s">
        <v>5698</v>
      </c>
      <c r="R1136" s="117"/>
      <c r="S1136" s="117"/>
    </row>
    <row r="1137" ht="14.25" customHeight="1">
      <c r="A1137" s="112"/>
      <c r="B1137" s="117"/>
      <c r="C1137" s="129" t="s">
        <v>4902</v>
      </c>
      <c r="D1137" s="130">
        <v>2.45</v>
      </c>
      <c r="E1137" s="131">
        <v>50.57</v>
      </c>
      <c r="F1137" s="136">
        <v>3.159252</v>
      </c>
      <c r="G1137" s="137">
        <v>-0.7092519999999998</v>
      </c>
      <c r="H1137" s="141"/>
      <c r="I1137" s="134" t="s">
        <v>5895</v>
      </c>
      <c r="J1137" s="111" t="str">
        <f t="shared" si="1"/>
        <v>#REF!</v>
      </c>
      <c r="K1137" s="112"/>
      <c r="L1137" s="112"/>
      <c r="M1137" s="112"/>
      <c r="N1137" s="112"/>
      <c r="O1137" s="112"/>
      <c r="P1137" s="112"/>
      <c r="Q1137" s="116" t="s">
        <v>5698</v>
      </c>
      <c r="R1137" s="117"/>
      <c r="S1137" s="117"/>
    </row>
    <row r="1138" ht="14.25" customHeight="1">
      <c r="A1138" s="112"/>
      <c r="B1138" s="117"/>
      <c r="C1138" s="129" t="s">
        <v>1580</v>
      </c>
      <c r="D1138" s="130">
        <v>4.51</v>
      </c>
      <c r="E1138" s="131">
        <v>55.41</v>
      </c>
      <c r="F1138" s="136">
        <v>3.660675999999999</v>
      </c>
      <c r="G1138" s="137">
        <v>0.8493240000000006</v>
      </c>
      <c r="H1138" s="141"/>
      <c r="I1138" s="134" t="s">
        <v>5893</v>
      </c>
      <c r="J1138" s="111" t="str">
        <f t="shared" si="1"/>
        <v>#REF!</v>
      </c>
      <c r="K1138" s="112"/>
      <c r="L1138" s="112"/>
      <c r="M1138" s="112"/>
      <c r="N1138" s="112"/>
      <c r="O1138" s="112"/>
      <c r="P1138" s="112"/>
      <c r="Q1138" s="116" t="s">
        <v>5698</v>
      </c>
      <c r="R1138" s="117"/>
      <c r="S1138" s="117"/>
    </row>
    <row r="1139" ht="14.25" customHeight="1">
      <c r="A1139" s="112"/>
      <c r="B1139" s="117"/>
      <c r="C1139" s="129" t="s">
        <v>1565</v>
      </c>
      <c r="D1139" s="130">
        <v>3.67</v>
      </c>
      <c r="E1139" s="131">
        <v>55.45</v>
      </c>
      <c r="F1139" s="136">
        <v>3.66482</v>
      </c>
      <c r="G1139" s="137">
        <v>0.00517999999999974</v>
      </c>
      <c r="H1139" s="141"/>
      <c r="I1139" s="134" t="s">
        <v>286</v>
      </c>
      <c r="J1139" s="111" t="str">
        <f t="shared" si="1"/>
        <v>#REF!</v>
      </c>
      <c r="K1139" s="112"/>
      <c r="L1139" s="112"/>
      <c r="M1139" s="112"/>
      <c r="N1139" s="112"/>
      <c r="O1139" s="112"/>
      <c r="P1139" s="112"/>
      <c r="Q1139" s="116" t="s">
        <v>5698</v>
      </c>
      <c r="R1139" s="117"/>
      <c r="S1139" s="117"/>
    </row>
    <row r="1140" ht="14.25" customHeight="1">
      <c r="A1140" s="112"/>
      <c r="B1140" s="117"/>
      <c r="C1140" s="129" t="s">
        <v>999</v>
      </c>
      <c r="D1140" s="130">
        <v>3.94</v>
      </c>
      <c r="E1140" s="131">
        <v>57.77</v>
      </c>
      <c r="F1140" s="136">
        <v>3.905172</v>
      </c>
      <c r="G1140" s="137">
        <v>0.03482800000000008</v>
      </c>
      <c r="H1140" s="141"/>
      <c r="I1140" s="134" t="s">
        <v>5893</v>
      </c>
      <c r="J1140" s="111" t="str">
        <f t="shared" si="1"/>
        <v>#REF!</v>
      </c>
      <c r="K1140" s="112"/>
      <c r="L1140" s="112"/>
      <c r="M1140" s="112"/>
      <c r="N1140" s="112"/>
      <c r="O1140" s="112"/>
      <c r="P1140" s="112"/>
      <c r="Q1140" s="116" t="s">
        <v>5698</v>
      </c>
      <c r="R1140" s="117"/>
      <c r="S1140" s="117"/>
    </row>
    <row r="1141" ht="14.25" customHeight="1">
      <c r="A1141" s="112"/>
      <c r="B1141" s="117"/>
      <c r="C1141" s="129" t="s">
        <v>983</v>
      </c>
      <c r="D1141" s="130">
        <v>5.11</v>
      </c>
      <c r="E1141" s="131">
        <v>57.97</v>
      </c>
      <c r="F1141" s="136">
        <v>3.9258919999999997</v>
      </c>
      <c r="G1141" s="137">
        <v>1.1841080000000006</v>
      </c>
      <c r="H1141" s="141"/>
      <c r="I1141" s="134" t="s">
        <v>5893</v>
      </c>
      <c r="J1141" s="111" t="str">
        <f t="shared" si="1"/>
        <v>#REF!</v>
      </c>
      <c r="K1141" s="112"/>
      <c r="L1141" s="112"/>
      <c r="M1141" s="112"/>
      <c r="N1141" s="112"/>
      <c r="O1141" s="112"/>
      <c r="P1141" s="112"/>
      <c r="Q1141" s="116" t="s">
        <v>5698</v>
      </c>
      <c r="R1141" s="117"/>
      <c r="S1141" s="117"/>
    </row>
    <row r="1142" ht="14.25" customHeight="1">
      <c r="A1142" s="112"/>
      <c r="B1142" s="117"/>
      <c r="C1142" s="129" t="s">
        <v>4914</v>
      </c>
      <c r="D1142" s="130">
        <v>3.39</v>
      </c>
      <c r="E1142" s="131">
        <v>50.55</v>
      </c>
      <c r="F1142" s="136">
        <v>3.15718</v>
      </c>
      <c r="G1142" s="137">
        <v>0.23282000000000025</v>
      </c>
      <c r="H1142" s="141"/>
      <c r="I1142" s="134" t="s">
        <v>5895</v>
      </c>
      <c r="J1142" s="111" t="str">
        <f t="shared" si="1"/>
        <v>#REF!</v>
      </c>
      <c r="K1142" s="112"/>
      <c r="L1142" s="112"/>
      <c r="M1142" s="112"/>
      <c r="N1142" s="112"/>
      <c r="O1142" s="112"/>
      <c r="P1142" s="112"/>
      <c r="Q1142" s="116" t="s">
        <v>5698</v>
      </c>
      <c r="R1142" s="117"/>
      <c r="S1142" s="117"/>
    </row>
    <row r="1143" ht="14.25" customHeight="1">
      <c r="A1143" s="112"/>
      <c r="B1143" s="117"/>
      <c r="C1143" s="129" t="s">
        <v>5371</v>
      </c>
      <c r="D1143" s="130">
        <v>2.21</v>
      </c>
      <c r="E1143" s="131">
        <v>49.35</v>
      </c>
      <c r="F1143" s="136">
        <v>3.03286</v>
      </c>
      <c r="G1143" s="137">
        <v>-0.8228599999999999</v>
      </c>
      <c r="H1143" s="141"/>
      <c r="I1143" s="134" t="s">
        <v>5896</v>
      </c>
      <c r="J1143" s="111" t="str">
        <f t="shared" si="1"/>
        <v>#REF!</v>
      </c>
      <c r="K1143" s="112"/>
      <c r="L1143" s="112"/>
      <c r="M1143" s="112"/>
      <c r="N1143" s="112"/>
      <c r="O1143" s="112"/>
      <c r="P1143" s="112"/>
      <c r="Q1143" s="116" t="s">
        <v>5698</v>
      </c>
      <c r="R1143" s="117"/>
      <c r="S1143" s="117"/>
    </row>
    <row r="1144" ht="14.25" customHeight="1">
      <c r="A1144" s="112"/>
      <c r="B1144" s="117"/>
      <c r="C1144" s="129" t="s">
        <v>5292</v>
      </c>
      <c r="D1144" s="130">
        <v>3.21</v>
      </c>
      <c r="E1144" s="131">
        <v>49.63</v>
      </c>
      <c r="F1144" s="136">
        <v>3.061868</v>
      </c>
      <c r="G1144" s="137">
        <v>0.14813199999999993</v>
      </c>
      <c r="H1144" s="141"/>
      <c r="I1144" s="134" t="s">
        <v>5897</v>
      </c>
      <c r="J1144" s="111" t="str">
        <f t="shared" si="1"/>
        <v>#REF!</v>
      </c>
      <c r="K1144" s="112"/>
      <c r="L1144" s="112"/>
      <c r="M1144" s="112"/>
      <c r="N1144" s="112"/>
      <c r="O1144" s="112"/>
      <c r="P1144" s="112"/>
      <c r="Q1144" s="116" t="s">
        <v>5698</v>
      </c>
      <c r="R1144" s="117"/>
      <c r="S1144" s="117"/>
    </row>
    <row r="1145" ht="14.25" customHeight="1">
      <c r="A1145" s="112"/>
      <c r="B1145" s="117"/>
      <c r="C1145" s="129" t="s">
        <v>4598</v>
      </c>
      <c r="D1145" s="130">
        <v>2.78</v>
      </c>
      <c r="E1145" s="131">
        <v>51.1</v>
      </c>
      <c r="F1145" s="136">
        <v>3.21416</v>
      </c>
      <c r="G1145" s="137">
        <v>-0.4341600000000003</v>
      </c>
      <c r="H1145" s="141"/>
      <c r="I1145" s="134" t="s">
        <v>5898</v>
      </c>
      <c r="J1145" s="111" t="str">
        <f t="shared" si="1"/>
        <v>#REF!</v>
      </c>
      <c r="K1145" s="112"/>
      <c r="L1145" s="112"/>
      <c r="M1145" s="112"/>
      <c r="N1145" s="112"/>
      <c r="O1145" s="112"/>
      <c r="P1145" s="112"/>
      <c r="Q1145" s="116" t="s">
        <v>5698</v>
      </c>
      <c r="R1145" s="117"/>
      <c r="S1145" s="117"/>
    </row>
    <row r="1146" ht="14.25" customHeight="1">
      <c r="A1146" s="112"/>
      <c r="B1146" s="117"/>
      <c r="C1146" s="129" t="s">
        <v>2563</v>
      </c>
      <c r="D1146" s="130">
        <v>2.98</v>
      </c>
      <c r="E1146" s="131">
        <v>53.72</v>
      </c>
      <c r="F1146" s="136">
        <v>3.485592</v>
      </c>
      <c r="G1146" s="137">
        <v>-0.505592</v>
      </c>
      <c r="H1146" s="141"/>
      <c r="I1146" s="134" t="s">
        <v>5899</v>
      </c>
      <c r="J1146" s="111" t="str">
        <f t="shared" si="1"/>
        <v>#REF!</v>
      </c>
      <c r="K1146" s="112"/>
      <c r="L1146" s="112"/>
      <c r="M1146" s="112"/>
      <c r="N1146" s="112"/>
      <c r="O1146" s="112"/>
      <c r="P1146" s="112"/>
      <c r="Q1146" s="116" t="s">
        <v>5698</v>
      </c>
      <c r="R1146" s="117"/>
      <c r="S1146" s="117"/>
    </row>
    <row r="1147" ht="14.25" customHeight="1">
      <c r="A1147" s="112"/>
      <c r="B1147" s="117"/>
      <c r="C1147" s="129" t="s">
        <v>2954</v>
      </c>
      <c r="D1147" s="130">
        <v>3.73</v>
      </c>
      <c r="E1147" s="131">
        <v>53.24</v>
      </c>
      <c r="F1147" s="136">
        <v>3.435864</v>
      </c>
      <c r="G1147" s="137">
        <v>0.29413599999999995</v>
      </c>
      <c r="H1147" s="141"/>
      <c r="I1147" s="134" t="s">
        <v>5900</v>
      </c>
      <c r="J1147" s="111" t="str">
        <f t="shared" si="1"/>
        <v>#REF!</v>
      </c>
      <c r="K1147" s="112"/>
      <c r="L1147" s="112"/>
      <c r="M1147" s="112"/>
      <c r="N1147" s="112"/>
      <c r="O1147" s="112"/>
      <c r="P1147" s="112"/>
      <c r="Q1147" s="116" t="s">
        <v>5698</v>
      </c>
      <c r="R1147" s="117"/>
      <c r="S1147" s="117"/>
    </row>
    <row r="1148" ht="14.25" customHeight="1">
      <c r="A1148" s="112"/>
      <c r="B1148" s="117"/>
      <c r="C1148" s="129" t="s">
        <v>1973</v>
      </c>
      <c r="D1148" s="130">
        <v>2.42</v>
      </c>
      <c r="E1148" s="131">
        <v>54.63</v>
      </c>
      <c r="F1148" s="136">
        <v>3.579868</v>
      </c>
      <c r="G1148" s="137">
        <v>-1.159868</v>
      </c>
      <c r="H1148" s="141"/>
      <c r="I1148" s="134" t="s">
        <v>5900</v>
      </c>
      <c r="J1148" s="111" t="str">
        <f t="shared" si="1"/>
        <v>#REF!</v>
      </c>
      <c r="K1148" s="112"/>
      <c r="L1148" s="112"/>
      <c r="M1148" s="112"/>
      <c r="N1148" s="112"/>
      <c r="O1148" s="112"/>
      <c r="P1148" s="112"/>
      <c r="Q1148" s="116" t="s">
        <v>5698</v>
      </c>
      <c r="R1148" s="117"/>
      <c r="S1148" s="117"/>
    </row>
    <row r="1149" ht="14.25" customHeight="1">
      <c r="A1149" s="112"/>
      <c r="B1149" s="117"/>
      <c r="C1149" s="129" t="s">
        <v>1931</v>
      </c>
      <c r="D1149" s="130">
        <v>3.81</v>
      </c>
      <c r="E1149" s="131">
        <v>54.71</v>
      </c>
      <c r="F1149" s="136">
        <v>3.588156</v>
      </c>
      <c r="G1149" s="137">
        <v>0.22184399999999993</v>
      </c>
      <c r="H1149" s="141"/>
      <c r="I1149" s="134" t="s">
        <v>5893</v>
      </c>
      <c r="J1149" s="111" t="str">
        <f t="shared" si="1"/>
        <v>#REF!</v>
      </c>
      <c r="K1149" s="112"/>
      <c r="L1149" s="112"/>
      <c r="M1149" s="112"/>
      <c r="N1149" s="112"/>
      <c r="O1149" s="112"/>
      <c r="P1149" s="112"/>
      <c r="Q1149" s="116" t="s">
        <v>5698</v>
      </c>
      <c r="R1149" s="117"/>
      <c r="S1149" s="117"/>
    </row>
    <row r="1150" ht="14.25" customHeight="1">
      <c r="A1150" s="112"/>
      <c r="B1150" s="117"/>
      <c r="C1150" s="129" t="s">
        <v>4599</v>
      </c>
      <c r="D1150" s="130">
        <v>2.87</v>
      </c>
      <c r="E1150" s="131">
        <v>51.1</v>
      </c>
      <c r="F1150" s="136">
        <v>3.21416</v>
      </c>
      <c r="G1150" s="137">
        <v>-0.34416</v>
      </c>
      <c r="H1150" s="141"/>
      <c r="I1150" s="134" t="s">
        <v>5900</v>
      </c>
      <c r="J1150" s="111" t="str">
        <f t="shared" si="1"/>
        <v>#REF!</v>
      </c>
      <c r="K1150" s="112"/>
      <c r="L1150" s="112"/>
      <c r="M1150" s="112"/>
      <c r="N1150" s="112"/>
      <c r="O1150" s="112"/>
      <c r="P1150" s="112"/>
      <c r="Q1150" s="116" t="s">
        <v>5698</v>
      </c>
      <c r="R1150" s="117"/>
      <c r="S1150" s="117"/>
    </row>
    <row r="1151" ht="14.25" customHeight="1">
      <c r="A1151" s="112"/>
      <c r="B1151" s="117"/>
      <c r="C1151" s="129" t="s">
        <v>1599</v>
      </c>
      <c r="D1151" s="130">
        <v>3.47</v>
      </c>
      <c r="E1151" s="131">
        <v>55.36</v>
      </c>
      <c r="F1151" s="136">
        <v>3.655496</v>
      </c>
      <c r="G1151" s="137">
        <v>-0.18549599999999966</v>
      </c>
      <c r="H1151" s="141"/>
      <c r="I1151" s="134" t="s">
        <v>5901</v>
      </c>
      <c r="J1151" s="111" t="str">
        <f t="shared" si="1"/>
        <v>#REF!</v>
      </c>
      <c r="K1151" s="112"/>
      <c r="L1151" s="112"/>
      <c r="M1151" s="112"/>
      <c r="N1151" s="112"/>
      <c r="O1151" s="112"/>
      <c r="P1151" s="112"/>
      <c r="Q1151" s="116" t="s">
        <v>5698</v>
      </c>
      <c r="R1151" s="117"/>
      <c r="S1151" s="117"/>
    </row>
    <row r="1152" ht="14.25" customHeight="1">
      <c r="A1152" s="112"/>
      <c r="B1152" s="117"/>
      <c r="C1152" s="129" t="s">
        <v>1012</v>
      </c>
      <c r="D1152" s="130">
        <v>5.16</v>
      </c>
      <c r="E1152" s="131">
        <v>57.64</v>
      </c>
      <c r="F1152" s="136">
        <v>3.8917039999999994</v>
      </c>
      <c r="G1152" s="137">
        <v>1.2682960000000008</v>
      </c>
      <c r="H1152" s="141"/>
      <c r="I1152" s="134" t="s">
        <v>5893</v>
      </c>
      <c r="J1152" s="111" t="str">
        <f t="shared" si="1"/>
        <v>#REF!</v>
      </c>
      <c r="K1152" s="112"/>
      <c r="L1152" s="112"/>
      <c r="M1152" s="112"/>
      <c r="N1152" s="112"/>
      <c r="O1152" s="112"/>
      <c r="P1152" s="112"/>
      <c r="Q1152" s="116" t="s">
        <v>5698</v>
      </c>
      <c r="R1152" s="117"/>
      <c r="S1152" s="117"/>
    </row>
    <row r="1153" ht="14.25" customHeight="1">
      <c r="A1153" s="112"/>
      <c r="B1153" s="117"/>
      <c r="C1153" s="129" t="s">
        <v>903</v>
      </c>
      <c r="D1153" s="130">
        <v>4.41</v>
      </c>
      <c r="E1153" s="131">
        <v>59.47</v>
      </c>
      <c r="F1153" s="136">
        <v>4.0812919999999995</v>
      </c>
      <c r="G1153" s="137">
        <v>0.32870800000000067</v>
      </c>
      <c r="H1153" s="141"/>
      <c r="I1153" s="134" t="s">
        <v>5893</v>
      </c>
      <c r="J1153" s="111" t="str">
        <f t="shared" si="1"/>
        <v>#REF!</v>
      </c>
      <c r="K1153" s="112"/>
      <c r="L1153" s="112"/>
      <c r="M1153" s="112"/>
      <c r="N1153" s="112"/>
      <c r="O1153" s="112"/>
      <c r="P1153" s="112"/>
      <c r="Q1153" s="116" t="s">
        <v>5698</v>
      </c>
      <c r="R1153" s="117"/>
      <c r="S1153" s="117"/>
    </row>
    <row r="1154" ht="14.25" customHeight="1">
      <c r="A1154" s="112"/>
      <c r="B1154" s="117"/>
      <c r="C1154" s="129" t="s">
        <v>2209</v>
      </c>
      <c r="D1154" s="130">
        <v>3.4</v>
      </c>
      <c r="E1154" s="131">
        <v>54.25</v>
      </c>
      <c r="F1154" s="136">
        <v>3.5405</v>
      </c>
      <c r="G1154" s="137">
        <v>-0.1405000000000003</v>
      </c>
      <c r="H1154" s="141"/>
      <c r="I1154" s="134" t="s">
        <v>5902</v>
      </c>
      <c r="J1154" s="111" t="str">
        <f t="shared" si="1"/>
        <v>#REF!</v>
      </c>
      <c r="K1154" s="112"/>
      <c r="L1154" s="112"/>
      <c r="M1154" s="112"/>
      <c r="N1154" s="112"/>
      <c r="O1154" s="112"/>
      <c r="P1154" s="112"/>
      <c r="Q1154" s="116" t="s">
        <v>5698</v>
      </c>
      <c r="R1154" s="117"/>
      <c r="S1154" s="117"/>
    </row>
    <row r="1155" ht="14.25" customHeight="1">
      <c r="A1155" s="112"/>
      <c r="B1155" s="117"/>
      <c r="C1155" s="129" t="s">
        <v>3260</v>
      </c>
      <c r="D1155" s="130">
        <v>3.47</v>
      </c>
      <c r="E1155" s="131">
        <v>52.85</v>
      </c>
      <c r="F1155" s="136">
        <v>3.3954600000000004</v>
      </c>
      <c r="G1155" s="137">
        <v>0.07453999999999983</v>
      </c>
      <c r="H1155" s="141"/>
      <c r="I1155" s="134" t="s">
        <v>5903</v>
      </c>
      <c r="J1155" s="111" t="str">
        <f t="shared" si="1"/>
        <v>#REF!</v>
      </c>
      <c r="K1155" s="112"/>
      <c r="L1155" s="112"/>
      <c r="M1155" s="112"/>
      <c r="N1155" s="112"/>
      <c r="O1155" s="112"/>
      <c r="P1155" s="112"/>
      <c r="Q1155" s="116" t="s">
        <v>5698</v>
      </c>
      <c r="R1155" s="117"/>
      <c r="S1155" s="117"/>
    </row>
    <row r="1156" ht="14.25" customHeight="1">
      <c r="A1156" s="112"/>
      <c r="B1156" s="117"/>
      <c r="C1156" s="129" t="s">
        <v>3602</v>
      </c>
      <c r="D1156" s="130">
        <v>3.08</v>
      </c>
      <c r="E1156" s="131">
        <v>52.43</v>
      </c>
      <c r="F1156" s="136">
        <v>3.3519479999999997</v>
      </c>
      <c r="G1156" s="137">
        <v>-0.27194799999999963</v>
      </c>
      <c r="H1156" s="141"/>
      <c r="I1156" s="134" t="s">
        <v>5904</v>
      </c>
      <c r="J1156" s="111" t="str">
        <f t="shared" si="1"/>
        <v>#REF!</v>
      </c>
      <c r="K1156" s="112"/>
      <c r="L1156" s="112"/>
      <c r="M1156" s="112"/>
      <c r="N1156" s="112"/>
      <c r="O1156" s="112"/>
      <c r="P1156" s="112"/>
      <c r="Q1156" s="116" t="s">
        <v>5698</v>
      </c>
      <c r="R1156" s="117"/>
      <c r="S1156" s="117"/>
    </row>
    <row r="1157" ht="14.25" customHeight="1">
      <c r="A1157" s="112"/>
      <c r="B1157" s="117"/>
      <c r="C1157" s="129" t="s">
        <v>1473</v>
      </c>
      <c r="D1157" s="130">
        <v>3.19</v>
      </c>
      <c r="E1157" s="131">
        <v>55.69</v>
      </c>
      <c r="F1157" s="136">
        <v>3.6896839999999993</v>
      </c>
      <c r="G1157" s="137">
        <v>-0.49968399999999935</v>
      </c>
      <c r="H1157" s="141"/>
      <c r="I1157" s="134" t="s">
        <v>5904</v>
      </c>
      <c r="J1157" s="111" t="str">
        <f t="shared" si="1"/>
        <v>#REF!</v>
      </c>
      <c r="K1157" s="112"/>
      <c r="L1157" s="112"/>
      <c r="M1157" s="112"/>
      <c r="N1157" s="112"/>
      <c r="O1157" s="112"/>
      <c r="P1157" s="112"/>
      <c r="Q1157" s="116" t="s">
        <v>5698</v>
      </c>
      <c r="R1157" s="117"/>
      <c r="S1157" s="117"/>
    </row>
    <row r="1158" ht="14.25" customHeight="1">
      <c r="A1158" s="112"/>
      <c r="B1158" s="117"/>
      <c r="C1158" s="129" t="s">
        <v>1474</v>
      </c>
      <c r="D1158" s="130">
        <v>3.37</v>
      </c>
      <c r="E1158" s="131">
        <v>55.69</v>
      </c>
      <c r="F1158" s="136">
        <v>3.6896839999999993</v>
      </c>
      <c r="G1158" s="137">
        <v>-0.3196839999999992</v>
      </c>
      <c r="H1158" s="141"/>
      <c r="I1158" s="134" t="s">
        <v>5905</v>
      </c>
      <c r="J1158" s="111" t="str">
        <f t="shared" si="1"/>
        <v>#REF!</v>
      </c>
      <c r="K1158" s="112"/>
      <c r="L1158" s="112"/>
      <c r="M1158" s="112"/>
      <c r="N1158" s="112"/>
      <c r="O1158" s="112"/>
      <c r="P1158" s="112"/>
      <c r="Q1158" s="116" t="s">
        <v>5698</v>
      </c>
      <c r="R1158" s="117"/>
      <c r="S1158" s="117"/>
    </row>
    <row r="1159" ht="14.25" customHeight="1">
      <c r="A1159" s="112"/>
      <c r="B1159" s="117"/>
      <c r="C1159" s="129" t="s">
        <v>4330</v>
      </c>
      <c r="D1159" s="130">
        <v>6.51</v>
      </c>
      <c r="E1159" s="131">
        <v>51.49</v>
      </c>
      <c r="F1159" s="136">
        <v>3.254564</v>
      </c>
      <c r="G1159" s="137">
        <v>3.255436</v>
      </c>
      <c r="H1159" s="141"/>
      <c r="I1159" s="134" t="s">
        <v>5906</v>
      </c>
      <c r="J1159" s="111" t="str">
        <f t="shared" si="1"/>
        <v>#REF!</v>
      </c>
      <c r="K1159" s="112"/>
      <c r="L1159" s="112"/>
      <c r="M1159" s="112"/>
      <c r="N1159" s="112"/>
      <c r="O1159" s="112"/>
      <c r="P1159" s="112"/>
      <c r="Q1159" s="116" t="s">
        <v>5698</v>
      </c>
      <c r="R1159" s="117"/>
      <c r="S1159" s="117"/>
    </row>
    <row r="1160" ht="14.25" customHeight="1">
      <c r="A1160" s="112"/>
      <c r="B1160" s="117"/>
      <c r="C1160" s="129" t="s">
        <v>4614</v>
      </c>
      <c r="D1160" s="130">
        <v>4.26</v>
      </c>
      <c r="E1160" s="131">
        <v>51.08</v>
      </c>
      <c r="F1160" s="136">
        <v>3.212088</v>
      </c>
      <c r="G1160" s="137">
        <v>1.0479119999999997</v>
      </c>
      <c r="H1160" s="141"/>
      <c r="I1160" s="134" t="s">
        <v>5903</v>
      </c>
      <c r="J1160" s="111" t="str">
        <f t="shared" si="1"/>
        <v>#REF!</v>
      </c>
      <c r="K1160" s="112"/>
      <c r="L1160" s="112"/>
      <c r="M1160" s="112"/>
      <c r="N1160" s="112"/>
      <c r="O1160" s="112"/>
      <c r="P1160" s="112"/>
      <c r="Q1160" s="116" t="s">
        <v>5698</v>
      </c>
      <c r="R1160" s="117"/>
      <c r="S1160" s="117"/>
    </row>
    <row r="1161" ht="14.25" customHeight="1">
      <c r="A1161" s="112"/>
      <c r="B1161" s="117"/>
      <c r="C1161" s="129" t="s">
        <v>3822</v>
      </c>
      <c r="D1161" s="130">
        <v>4.1</v>
      </c>
      <c r="E1161" s="131">
        <v>52.15</v>
      </c>
      <c r="F1161" s="136">
        <v>3.3229399999999996</v>
      </c>
      <c r="G1161" s="137">
        <v>0.7770600000000001</v>
      </c>
      <c r="H1161" s="141"/>
      <c r="I1161" s="134" t="s">
        <v>5903</v>
      </c>
      <c r="J1161" s="111" t="str">
        <f t="shared" si="1"/>
        <v>#REF!</v>
      </c>
      <c r="K1161" s="112"/>
      <c r="L1161" s="112"/>
      <c r="M1161" s="112"/>
      <c r="N1161" s="112"/>
      <c r="O1161" s="112"/>
      <c r="P1161" s="112"/>
      <c r="Q1161" s="116" t="s">
        <v>5698</v>
      </c>
      <c r="R1161" s="117"/>
      <c r="S1161" s="117"/>
    </row>
    <row r="1162" ht="14.25" customHeight="1">
      <c r="A1162" s="112"/>
      <c r="B1162" s="117"/>
      <c r="C1162" s="129" t="s">
        <v>1951</v>
      </c>
      <c r="D1162" s="130">
        <v>3.01</v>
      </c>
      <c r="E1162" s="131">
        <v>54.67</v>
      </c>
      <c r="F1162" s="136">
        <v>3.584012</v>
      </c>
      <c r="G1162" s="137">
        <v>-0.5740120000000002</v>
      </c>
      <c r="H1162" s="141"/>
      <c r="I1162" s="134" t="s">
        <v>5905</v>
      </c>
      <c r="J1162" s="111" t="str">
        <f t="shared" si="1"/>
        <v>#REF!</v>
      </c>
      <c r="K1162" s="112"/>
      <c r="L1162" s="112"/>
      <c r="M1162" s="112"/>
      <c r="N1162" s="112"/>
      <c r="O1162" s="112"/>
      <c r="P1162" s="112"/>
      <c r="Q1162" s="116" t="s">
        <v>5698</v>
      </c>
      <c r="R1162" s="117"/>
      <c r="S1162" s="117"/>
    </row>
    <row r="1163" ht="14.25" customHeight="1">
      <c r="A1163" s="112"/>
      <c r="B1163" s="117"/>
      <c r="C1163" s="129" t="s">
        <v>3394</v>
      </c>
      <c r="D1163" s="130">
        <v>2.38</v>
      </c>
      <c r="E1163" s="131">
        <v>52.7</v>
      </c>
      <c r="F1163" s="136">
        <v>3.37992</v>
      </c>
      <c r="G1163" s="137">
        <v>-0.9999199999999999</v>
      </c>
      <c r="H1163" s="141"/>
      <c r="I1163" s="134" t="s">
        <v>5904</v>
      </c>
      <c r="J1163" s="111" t="str">
        <f t="shared" si="1"/>
        <v>#REF!</v>
      </c>
      <c r="K1163" s="112"/>
      <c r="L1163" s="112"/>
      <c r="M1163" s="112"/>
      <c r="N1163" s="112"/>
      <c r="O1163" s="112"/>
      <c r="P1163" s="112"/>
      <c r="Q1163" s="116" t="s">
        <v>5698</v>
      </c>
      <c r="R1163" s="117"/>
      <c r="S1163" s="117"/>
    </row>
    <row r="1164" ht="14.25" customHeight="1">
      <c r="A1164" s="112"/>
      <c r="B1164" s="117"/>
      <c r="C1164" s="129" t="s">
        <v>5069</v>
      </c>
      <c r="D1164" s="130">
        <v>3.19</v>
      </c>
      <c r="E1164" s="131">
        <v>50.25</v>
      </c>
      <c r="F1164" s="136">
        <v>3.1260999999999997</v>
      </c>
      <c r="G1164" s="137">
        <v>0.06390000000000029</v>
      </c>
      <c r="H1164" s="141"/>
      <c r="I1164" s="134" t="s">
        <v>5904</v>
      </c>
      <c r="J1164" s="111" t="str">
        <f t="shared" si="1"/>
        <v>#REF!</v>
      </c>
      <c r="K1164" s="112"/>
      <c r="L1164" s="112"/>
      <c r="M1164" s="112"/>
      <c r="N1164" s="112"/>
      <c r="O1164" s="112"/>
      <c r="P1164" s="112"/>
      <c r="Q1164" s="116" t="s">
        <v>5698</v>
      </c>
      <c r="R1164" s="117"/>
      <c r="S1164" s="117"/>
    </row>
    <row r="1165" ht="14.25" customHeight="1">
      <c r="A1165" s="112"/>
      <c r="B1165" s="117"/>
      <c r="C1165" s="129" t="s">
        <v>1602</v>
      </c>
      <c r="D1165" s="130">
        <v>4.13</v>
      </c>
      <c r="E1165" s="131">
        <v>55.35</v>
      </c>
      <c r="F1165" s="136">
        <v>3.65446</v>
      </c>
      <c r="G1165" s="137">
        <v>0.4755400000000001</v>
      </c>
      <c r="H1165" s="141"/>
      <c r="I1165" s="134" t="s">
        <v>5904</v>
      </c>
      <c r="J1165" s="111" t="str">
        <f t="shared" si="1"/>
        <v>#REF!</v>
      </c>
      <c r="K1165" s="112"/>
      <c r="L1165" s="112"/>
      <c r="M1165" s="112"/>
      <c r="N1165" s="112"/>
      <c r="O1165" s="112"/>
      <c r="P1165" s="112"/>
      <c r="Q1165" s="116" t="s">
        <v>5698</v>
      </c>
      <c r="R1165" s="117"/>
      <c r="S1165" s="117"/>
    </row>
    <row r="1166" ht="14.25" customHeight="1">
      <c r="A1166" s="112"/>
      <c r="B1166" s="117"/>
      <c r="C1166" s="129" t="s">
        <v>4153</v>
      </c>
      <c r="D1166" s="130">
        <v>3.0</v>
      </c>
      <c r="E1166" s="131">
        <v>51.74</v>
      </c>
      <c r="F1166" s="136">
        <v>3.280464</v>
      </c>
      <c r="G1166" s="137">
        <v>-0.2804639999999998</v>
      </c>
      <c r="H1166" s="141"/>
      <c r="I1166" s="134" t="s">
        <v>5907</v>
      </c>
      <c r="J1166" s="111" t="str">
        <f t="shared" si="1"/>
        <v>#REF!</v>
      </c>
      <c r="K1166" s="112"/>
      <c r="L1166" s="112"/>
      <c r="M1166" s="112"/>
      <c r="N1166" s="112"/>
      <c r="O1166" s="112"/>
      <c r="P1166" s="112"/>
      <c r="Q1166" s="116" t="s">
        <v>5698</v>
      </c>
      <c r="R1166" s="117"/>
      <c r="S1166" s="117"/>
    </row>
    <row r="1167" ht="14.25" customHeight="1">
      <c r="A1167" s="112"/>
      <c r="B1167" s="117"/>
      <c r="C1167" s="129" t="s">
        <v>1270</v>
      </c>
      <c r="D1167" s="130">
        <v>3.18</v>
      </c>
      <c r="E1167" s="131">
        <v>56.25</v>
      </c>
      <c r="F1167" s="136">
        <v>3.7476999999999996</v>
      </c>
      <c r="G1167" s="137">
        <v>-0.5676999999999994</v>
      </c>
      <c r="H1167" s="141"/>
      <c r="I1167" s="134" t="s">
        <v>5908</v>
      </c>
      <c r="J1167" s="111" t="str">
        <f t="shared" si="1"/>
        <v>#REF!</v>
      </c>
      <c r="K1167" s="112"/>
      <c r="L1167" s="112"/>
      <c r="M1167" s="112"/>
      <c r="N1167" s="112"/>
      <c r="O1167" s="112"/>
      <c r="P1167" s="112"/>
      <c r="Q1167" s="116" t="s">
        <v>5698</v>
      </c>
      <c r="R1167" s="117"/>
      <c r="S1167" s="117"/>
    </row>
    <row r="1168" ht="14.25" customHeight="1">
      <c r="A1168" s="112"/>
      <c r="B1168" s="117"/>
      <c r="C1168" s="129" t="s">
        <v>2874</v>
      </c>
      <c r="D1168" s="130">
        <v>2.8</v>
      </c>
      <c r="E1168" s="131">
        <v>53.34</v>
      </c>
      <c r="F1168" s="136">
        <v>3.4462240000000004</v>
      </c>
      <c r="G1168" s="137">
        <v>-0.6462240000000006</v>
      </c>
      <c r="H1168" s="141"/>
      <c r="I1168" s="134" t="s">
        <v>5908</v>
      </c>
      <c r="J1168" s="111" t="str">
        <f t="shared" si="1"/>
        <v>#REF!</v>
      </c>
      <c r="K1168" s="112"/>
      <c r="L1168" s="112"/>
      <c r="M1168" s="112"/>
      <c r="N1168" s="112"/>
      <c r="O1168" s="112"/>
      <c r="P1168" s="112"/>
      <c r="Q1168" s="116" t="s">
        <v>5698</v>
      </c>
      <c r="R1168" s="117"/>
      <c r="S1168" s="117"/>
    </row>
    <row r="1169" ht="14.25" customHeight="1">
      <c r="A1169" s="112"/>
      <c r="B1169" s="117"/>
      <c r="C1169" s="129" t="s">
        <v>1488</v>
      </c>
      <c r="D1169" s="130">
        <v>3.88</v>
      </c>
      <c r="E1169" s="131">
        <v>55.64</v>
      </c>
      <c r="F1169" s="136">
        <v>3.684504</v>
      </c>
      <c r="G1169" s="137">
        <v>0.1954959999999999</v>
      </c>
      <c r="H1169" s="141"/>
      <c r="I1169" s="134" t="s">
        <v>5908</v>
      </c>
      <c r="J1169" s="111" t="str">
        <f t="shared" si="1"/>
        <v>#REF!</v>
      </c>
      <c r="K1169" s="112"/>
      <c r="L1169" s="112"/>
      <c r="M1169" s="112"/>
      <c r="N1169" s="112"/>
      <c r="O1169" s="112"/>
      <c r="P1169" s="112"/>
      <c r="Q1169" s="116" t="s">
        <v>5698</v>
      </c>
      <c r="R1169" s="117"/>
      <c r="S1169" s="117"/>
    </row>
    <row r="1170" ht="14.25" customHeight="1">
      <c r="A1170" s="112"/>
      <c r="B1170" s="117"/>
      <c r="C1170" s="129" t="s">
        <v>4600</v>
      </c>
      <c r="D1170" s="130">
        <v>2.77</v>
      </c>
      <c r="E1170" s="131">
        <v>51.1</v>
      </c>
      <c r="F1170" s="136">
        <v>3.21416</v>
      </c>
      <c r="G1170" s="137">
        <v>-0.4441600000000001</v>
      </c>
      <c r="H1170" s="141"/>
      <c r="I1170" s="134" t="s">
        <v>5908</v>
      </c>
      <c r="J1170" s="111" t="str">
        <f t="shared" si="1"/>
        <v>#REF!</v>
      </c>
      <c r="K1170" s="112"/>
      <c r="L1170" s="112"/>
      <c r="M1170" s="112"/>
      <c r="N1170" s="112"/>
      <c r="O1170" s="112"/>
      <c r="P1170" s="112"/>
      <c r="Q1170" s="116" t="s">
        <v>5698</v>
      </c>
      <c r="R1170" s="117"/>
      <c r="S1170" s="117"/>
    </row>
    <row r="1171" ht="14.25" customHeight="1">
      <c r="A1171" s="112"/>
      <c r="B1171" s="117"/>
      <c r="C1171" s="129" t="s">
        <v>2828</v>
      </c>
      <c r="D1171" s="130">
        <v>4.17</v>
      </c>
      <c r="E1171" s="131">
        <v>53.39</v>
      </c>
      <c r="F1171" s="136">
        <v>3.4514039999999997</v>
      </c>
      <c r="G1171" s="137">
        <v>0.7185960000000002</v>
      </c>
      <c r="H1171" s="141"/>
      <c r="I1171" s="134" t="s">
        <v>5908</v>
      </c>
      <c r="J1171" s="111" t="str">
        <f t="shared" si="1"/>
        <v>#REF!</v>
      </c>
      <c r="K1171" s="112"/>
      <c r="L1171" s="112"/>
      <c r="M1171" s="112"/>
      <c r="N1171" s="112"/>
      <c r="O1171" s="112"/>
      <c r="P1171" s="112"/>
      <c r="Q1171" s="116" t="s">
        <v>5698</v>
      </c>
      <c r="R1171" s="117"/>
      <c r="S1171" s="117"/>
    </row>
    <row r="1172" ht="14.25" customHeight="1">
      <c r="A1172" s="112"/>
      <c r="B1172" s="117"/>
      <c r="C1172" s="129" t="s">
        <v>4050</v>
      </c>
      <c r="D1172" s="130">
        <v>2.53</v>
      </c>
      <c r="E1172" s="131">
        <v>51.88</v>
      </c>
      <c r="F1172" s="136">
        <v>3.2949680000000003</v>
      </c>
      <c r="G1172" s="137">
        <v>-0.7649680000000005</v>
      </c>
      <c r="H1172" s="141"/>
      <c r="I1172" s="134" t="s">
        <v>5908</v>
      </c>
      <c r="J1172" s="111" t="str">
        <f t="shared" si="1"/>
        <v>#REF!</v>
      </c>
      <c r="K1172" s="112"/>
      <c r="L1172" s="112"/>
      <c r="M1172" s="112"/>
      <c r="N1172" s="112"/>
      <c r="O1172" s="112"/>
      <c r="P1172" s="112"/>
      <c r="Q1172" s="116" t="s">
        <v>5698</v>
      </c>
      <c r="R1172" s="117"/>
      <c r="S1172" s="117"/>
    </row>
    <row r="1173" ht="14.25" customHeight="1">
      <c r="A1173" s="112"/>
      <c r="B1173" s="117"/>
      <c r="C1173" s="129" t="s">
        <v>2642</v>
      </c>
      <c r="D1173" s="130">
        <v>2.77</v>
      </c>
      <c r="E1173" s="131">
        <v>53.62</v>
      </c>
      <c r="F1173" s="136">
        <v>3.4752319999999997</v>
      </c>
      <c r="G1173" s="137">
        <v>-0.7052319999999996</v>
      </c>
      <c r="H1173" s="141"/>
      <c r="I1173" s="134" t="s">
        <v>5908</v>
      </c>
      <c r="J1173" s="111" t="str">
        <f t="shared" si="1"/>
        <v>#REF!</v>
      </c>
      <c r="K1173" s="112"/>
      <c r="L1173" s="112"/>
      <c r="M1173" s="112"/>
      <c r="N1173" s="112"/>
      <c r="O1173" s="112"/>
      <c r="P1173" s="112"/>
      <c r="Q1173" s="116" t="s">
        <v>5698</v>
      </c>
      <c r="R1173" s="117"/>
      <c r="S1173" s="117"/>
    </row>
    <row r="1174" ht="14.25" customHeight="1">
      <c r="A1174" s="112"/>
      <c r="B1174" s="117"/>
      <c r="C1174" s="129" t="s">
        <v>2693</v>
      </c>
      <c r="D1174" s="130">
        <v>3.32</v>
      </c>
      <c r="E1174" s="131">
        <v>53.56</v>
      </c>
      <c r="F1174" s="136">
        <v>3.4690160000000003</v>
      </c>
      <c r="G1174" s="137">
        <v>-0.14901600000000048</v>
      </c>
      <c r="H1174" s="141"/>
      <c r="I1174" s="134" t="s">
        <v>5909</v>
      </c>
      <c r="J1174" s="111" t="str">
        <f t="shared" si="1"/>
        <v>#REF!</v>
      </c>
      <c r="K1174" s="112"/>
      <c r="L1174" s="112"/>
      <c r="M1174" s="112"/>
      <c r="N1174" s="112"/>
      <c r="O1174" s="112"/>
      <c r="P1174" s="112"/>
      <c r="Q1174" s="116" t="s">
        <v>5698</v>
      </c>
      <c r="R1174" s="117"/>
      <c r="S1174" s="117"/>
    </row>
    <row r="1175" ht="14.25" customHeight="1">
      <c r="A1175" s="112"/>
      <c r="B1175" s="117"/>
      <c r="C1175" s="129" t="s">
        <v>2976</v>
      </c>
      <c r="D1175" s="130">
        <v>3.93</v>
      </c>
      <c r="E1175" s="131">
        <v>53.2</v>
      </c>
      <c r="F1175" s="136">
        <v>3.43172</v>
      </c>
      <c r="G1175" s="137">
        <v>0.4982800000000003</v>
      </c>
      <c r="H1175" s="141"/>
      <c r="I1175" s="134" t="s">
        <v>5908</v>
      </c>
      <c r="J1175" s="111" t="str">
        <f t="shared" si="1"/>
        <v>#REF!</v>
      </c>
      <c r="K1175" s="112"/>
      <c r="L1175" s="112"/>
      <c r="M1175" s="112"/>
      <c r="N1175" s="112"/>
      <c r="O1175" s="112"/>
      <c r="P1175" s="112"/>
      <c r="Q1175" s="116" t="s">
        <v>5698</v>
      </c>
      <c r="R1175" s="117"/>
      <c r="S1175" s="117"/>
    </row>
    <row r="1176" ht="14.25" customHeight="1">
      <c r="A1176" s="112"/>
      <c r="B1176" s="117"/>
      <c r="C1176" s="129" t="s">
        <v>2961</v>
      </c>
      <c r="D1176" s="130">
        <v>3.59</v>
      </c>
      <c r="E1176" s="131">
        <v>53.23</v>
      </c>
      <c r="F1176" s="136">
        <v>3.434827999999999</v>
      </c>
      <c r="G1176" s="137">
        <v>0.15517200000000075</v>
      </c>
      <c r="H1176" s="141"/>
      <c r="I1176" s="134" t="s">
        <v>5908</v>
      </c>
      <c r="J1176" s="111" t="str">
        <f t="shared" si="1"/>
        <v>#REF!</v>
      </c>
      <c r="K1176" s="112"/>
      <c r="L1176" s="112"/>
      <c r="M1176" s="112"/>
      <c r="N1176" s="112"/>
      <c r="O1176" s="112"/>
      <c r="P1176" s="112"/>
      <c r="Q1176" s="116" t="s">
        <v>5698</v>
      </c>
      <c r="R1176" s="117"/>
      <c r="S1176" s="117"/>
    </row>
    <row r="1177" ht="14.25" customHeight="1">
      <c r="A1177" s="112"/>
      <c r="B1177" s="117"/>
      <c r="C1177" s="129" t="s">
        <v>3547</v>
      </c>
      <c r="D1177" s="130">
        <v>3.53</v>
      </c>
      <c r="E1177" s="131">
        <v>52.49</v>
      </c>
      <c r="F1177" s="136">
        <v>3.358164</v>
      </c>
      <c r="G1177" s="137">
        <v>0.17183599999999988</v>
      </c>
      <c r="H1177" s="141"/>
      <c r="I1177" s="134" t="s">
        <v>5908</v>
      </c>
      <c r="J1177" s="111" t="str">
        <f t="shared" si="1"/>
        <v>#REF!</v>
      </c>
      <c r="K1177" s="112"/>
      <c r="L1177" s="112"/>
      <c r="M1177" s="112"/>
      <c r="N1177" s="112"/>
      <c r="O1177" s="112"/>
      <c r="P1177" s="112"/>
      <c r="Q1177" s="116" t="s">
        <v>5698</v>
      </c>
      <c r="R1177" s="117"/>
      <c r="S1177" s="117"/>
    </row>
    <row r="1178" ht="14.25" customHeight="1">
      <c r="A1178" s="112"/>
      <c r="B1178" s="117"/>
      <c r="C1178" s="129" t="s">
        <v>3383</v>
      </c>
      <c r="D1178" s="130">
        <v>1.59</v>
      </c>
      <c r="E1178" s="131">
        <v>52.71</v>
      </c>
      <c r="F1178" s="136">
        <v>3.380956</v>
      </c>
      <c r="G1178" s="137">
        <v>-1.7909559999999998</v>
      </c>
      <c r="H1178" s="141"/>
      <c r="I1178" s="134" t="s">
        <v>5908</v>
      </c>
      <c r="J1178" s="111" t="str">
        <f t="shared" si="1"/>
        <v>#REF!</v>
      </c>
      <c r="K1178" s="112"/>
      <c r="L1178" s="112"/>
      <c r="M1178" s="112"/>
      <c r="N1178" s="112"/>
      <c r="O1178" s="112"/>
      <c r="P1178" s="112"/>
      <c r="Q1178" s="116" t="s">
        <v>5698</v>
      </c>
      <c r="R1178" s="117"/>
      <c r="S1178" s="117"/>
    </row>
    <row r="1179" ht="14.25" customHeight="1">
      <c r="A1179" s="112"/>
      <c r="B1179" s="117"/>
      <c r="C1179" s="129" t="s">
        <v>1315</v>
      </c>
      <c r="D1179" s="130">
        <v>4.7</v>
      </c>
      <c r="E1179" s="131">
        <v>56.12</v>
      </c>
      <c r="F1179" s="136">
        <v>3.734231999999999</v>
      </c>
      <c r="G1179" s="137">
        <v>0.9657680000000011</v>
      </c>
      <c r="H1179" s="141"/>
      <c r="I1179" s="134" t="s">
        <v>5908</v>
      </c>
      <c r="J1179" s="111" t="str">
        <f t="shared" si="1"/>
        <v>#REF!</v>
      </c>
      <c r="K1179" s="112"/>
      <c r="L1179" s="112"/>
      <c r="M1179" s="112"/>
      <c r="N1179" s="112"/>
      <c r="O1179" s="112"/>
      <c r="P1179" s="112"/>
      <c r="Q1179" s="116" t="s">
        <v>5698</v>
      </c>
      <c r="R1179" s="117"/>
      <c r="S1179" s="117"/>
    </row>
    <row r="1180" ht="14.25" customHeight="1">
      <c r="A1180" s="112"/>
      <c r="B1180" s="117"/>
      <c r="C1180" s="129" t="s">
        <v>1582</v>
      </c>
      <c r="D1180" s="130">
        <v>4.63</v>
      </c>
      <c r="E1180" s="131">
        <v>55.4</v>
      </c>
      <c r="F1180" s="136">
        <v>3.65964</v>
      </c>
      <c r="G1180" s="137">
        <v>0.9703599999999999</v>
      </c>
      <c r="H1180" s="141"/>
      <c r="I1180" s="134" t="s">
        <v>5908</v>
      </c>
      <c r="J1180" s="111" t="str">
        <f t="shared" si="1"/>
        <v>#REF!</v>
      </c>
      <c r="K1180" s="112"/>
      <c r="L1180" s="112"/>
      <c r="M1180" s="112"/>
      <c r="N1180" s="112"/>
      <c r="O1180" s="112"/>
      <c r="P1180" s="112"/>
      <c r="Q1180" s="116" t="s">
        <v>5698</v>
      </c>
      <c r="R1180" s="117"/>
      <c r="S1180" s="117"/>
    </row>
    <row r="1181" ht="14.25" customHeight="1">
      <c r="A1181" s="112"/>
      <c r="B1181" s="117"/>
      <c r="C1181" s="129" t="s">
        <v>1190</v>
      </c>
      <c r="D1181" s="130">
        <v>3.04</v>
      </c>
      <c r="E1181" s="131">
        <v>56.54</v>
      </c>
      <c r="F1181" s="136">
        <v>3.7777439999999998</v>
      </c>
      <c r="G1181" s="137">
        <v>-0.7377439999999997</v>
      </c>
      <c r="H1181" s="141"/>
      <c r="I1181" s="134" t="s">
        <v>5908</v>
      </c>
      <c r="J1181" s="111" t="str">
        <f t="shared" si="1"/>
        <v>#REF!</v>
      </c>
      <c r="K1181" s="112"/>
      <c r="L1181" s="112"/>
      <c r="M1181" s="112"/>
      <c r="N1181" s="112"/>
      <c r="O1181" s="112"/>
      <c r="P1181" s="112"/>
      <c r="Q1181" s="116" t="s">
        <v>5698</v>
      </c>
      <c r="R1181" s="117"/>
      <c r="S1181" s="117"/>
    </row>
    <row r="1182" ht="14.25" customHeight="1">
      <c r="A1182" s="112"/>
      <c r="B1182" s="117"/>
      <c r="C1182" s="129" t="s">
        <v>4940</v>
      </c>
      <c r="D1182" s="130">
        <v>2.68</v>
      </c>
      <c r="E1182" s="131">
        <v>50.49</v>
      </c>
      <c r="F1182" s="136">
        <v>3.1509639999999997</v>
      </c>
      <c r="G1182" s="137">
        <v>-0.4709639999999995</v>
      </c>
      <c r="H1182" s="141"/>
      <c r="I1182" s="134" t="s">
        <v>5883</v>
      </c>
      <c r="J1182" s="111" t="str">
        <f t="shared" si="1"/>
        <v>#REF!</v>
      </c>
      <c r="K1182" s="112"/>
      <c r="L1182" s="112"/>
      <c r="M1182" s="112"/>
      <c r="N1182" s="112"/>
      <c r="O1182" s="112"/>
      <c r="P1182" s="112"/>
      <c r="Q1182" s="116" t="s">
        <v>5698</v>
      </c>
      <c r="R1182" s="117"/>
      <c r="S1182" s="117"/>
    </row>
    <row r="1183" ht="14.25" customHeight="1">
      <c r="A1183" s="112"/>
      <c r="B1183" s="117"/>
      <c r="C1183" s="129" t="s">
        <v>4873</v>
      </c>
      <c r="D1183" s="130">
        <v>2.66</v>
      </c>
      <c r="E1183" s="131">
        <v>50.63</v>
      </c>
      <c r="F1183" s="136">
        <v>3.165468</v>
      </c>
      <c r="G1183" s="137">
        <v>-0.505468</v>
      </c>
      <c r="H1183" s="141"/>
      <c r="I1183" s="134" t="s">
        <v>5910</v>
      </c>
      <c r="J1183" s="111" t="str">
        <f t="shared" si="1"/>
        <v>#REF!</v>
      </c>
      <c r="K1183" s="112"/>
      <c r="L1183" s="112"/>
      <c r="M1183" s="112"/>
      <c r="N1183" s="112"/>
      <c r="O1183" s="112"/>
      <c r="P1183" s="112"/>
      <c r="Q1183" s="116" t="s">
        <v>5698</v>
      </c>
      <c r="R1183" s="117"/>
      <c r="S1183" s="117"/>
    </row>
    <row r="1184" ht="14.25" customHeight="1">
      <c r="A1184" s="112"/>
      <c r="B1184" s="117"/>
      <c r="C1184" s="129" t="s">
        <v>3856</v>
      </c>
      <c r="D1184" s="130">
        <v>3.68</v>
      </c>
      <c r="E1184" s="131">
        <v>52.11</v>
      </c>
      <c r="F1184" s="136">
        <v>3.3187959999999994</v>
      </c>
      <c r="G1184" s="137">
        <v>0.36120400000000075</v>
      </c>
      <c r="H1184" s="141"/>
      <c r="I1184" s="134" t="s">
        <v>5911</v>
      </c>
      <c r="J1184" s="111" t="str">
        <f t="shared" si="1"/>
        <v>#REF!</v>
      </c>
      <c r="K1184" s="112"/>
      <c r="L1184" s="112"/>
      <c r="M1184" s="112"/>
      <c r="N1184" s="112"/>
      <c r="O1184" s="112"/>
      <c r="P1184" s="112"/>
      <c r="Q1184" s="116" t="s">
        <v>5698</v>
      </c>
      <c r="R1184" s="117"/>
      <c r="S1184" s="117"/>
    </row>
    <row r="1185" ht="14.25" customHeight="1">
      <c r="A1185" s="112"/>
      <c r="B1185" s="117"/>
      <c r="C1185" s="129" t="s">
        <v>3402</v>
      </c>
      <c r="D1185" s="130">
        <v>3.09</v>
      </c>
      <c r="E1185" s="131">
        <v>52.69</v>
      </c>
      <c r="F1185" s="136">
        <v>3.3788839999999998</v>
      </c>
      <c r="G1185" s="137">
        <v>-0.2888839999999999</v>
      </c>
      <c r="H1185" s="141"/>
      <c r="I1185" s="134" t="s">
        <v>5911</v>
      </c>
      <c r="J1185" s="111" t="str">
        <f t="shared" si="1"/>
        <v>#REF!</v>
      </c>
      <c r="K1185" s="112"/>
      <c r="L1185" s="112"/>
      <c r="M1185" s="112"/>
      <c r="N1185" s="112"/>
      <c r="O1185" s="112"/>
      <c r="P1185" s="112"/>
      <c r="Q1185" s="116" t="s">
        <v>5698</v>
      </c>
      <c r="R1185" s="117"/>
      <c r="S1185" s="117"/>
    </row>
    <row r="1186" ht="14.25" customHeight="1">
      <c r="A1186" s="112"/>
      <c r="B1186" s="117"/>
      <c r="C1186" s="129" t="s">
        <v>3823</v>
      </c>
      <c r="D1186" s="130">
        <v>2.69</v>
      </c>
      <c r="E1186" s="131">
        <v>52.15</v>
      </c>
      <c r="F1186" s="136">
        <v>3.3229399999999996</v>
      </c>
      <c r="G1186" s="137">
        <v>-0.6329399999999996</v>
      </c>
      <c r="H1186" s="141"/>
      <c r="I1186" s="134" t="s">
        <v>5912</v>
      </c>
      <c r="J1186" s="111" t="str">
        <f t="shared" si="1"/>
        <v>#REF!</v>
      </c>
      <c r="K1186" s="112"/>
      <c r="L1186" s="112"/>
      <c r="M1186" s="112"/>
      <c r="N1186" s="112"/>
      <c r="O1186" s="112"/>
      <c r="P1186" s="112"/>
      <c r="Q1186" s="116" t="s">
        <v>5698</v>
      </c>
      <c r="R1186" s="117"/>
      <c r="S1186" s="117"/>
    </row>
    <row r="1187" ht="14.25" customHeight="1">
      <c r="A1187" s="112"/>
      <c r="B1187" s="117"/>
      <c r="C1187" s="129" t="s">
        <v>3223</v>
      </c>
      <c r="D1187" s="130">
        <v>3.01</v>
      </c>
      <c r="E1187" s="131">
        <v>52.89</v>
      </c>
      <c r="F1187" s="136">
        <v>3.3996039999999996</v>
      </c>
      <c r="G1187" s="137">
        <v>-0.38960399999999984</v>
      </c>
      <c r="H1187" s="141"/>
      <c r="I1187" s="134" t="s">
        <v>5475</v>
      </c>
      <c r="J1187" s="111" t="str">
        <f t="shared" si="1"/>
        <v>#REF!</v>
      </c>
      <c r="K1187" s="112"/>
      <c r="L1187" s="112"/>
      <c r="M1187" s="112"/>
      <c r="N1187" s="112"/>
      <c r="O1187" s="112"/>
      <c r="P1187" s="112"/>
      <c r="Q1187" s="116" t="s">
        <v>5698</v>
      </c>
      <c r="R1187" s="117"/>
      <c r="S1187" s="117"/>
    </row>
    <row r="1188" ht="14.25" customHeight="1">
      <c r="A1188" s="112"/>
      <c r="B1188" s="117"/>
      <c r="C1188" s="129" t="s">
        <v>3793</v>
      </c>
      <c r="D1188" s="130">
        <v>4.49</v>
      </c>
      <c r="E1188" s="131">
        <v>52.19</v>
      </c>
      <c r="F1188" s="136">
        <v>3.3270839999999997</v>
      </c>
      <c r="G1188" s="137">
        <v>1.1629160000000005</v>
      </c>
      <c r="H1188" s="141"/>
      <c r="I1188" s="134" t="s">
        <v>5913</v>
      </c>
      <c r="J1188" s="111" t="str">
        <f t="shared" si="1"/>
        <v>#REF!</v>
      </c>
      <c r="K1188" s="112"/>
      <c r="L1188" s="112"/>
      <c r="M1188" s="112"/>
      <c r="N1188" s="112"/>
      <c r="O1188" s="112"/>
      <c r="P1188" s="112"/>
      <c r="Q1188" s="116" t="s">
        <v>5698</v>
      </c>
      <c r="R1188" s="117"/>
      <c r="S1188" s="117"/>
    </row>
    <row r="1189" ht="14.25" customHeight="1">
      <c r="A1189" s="112"/>
      <c r="B1189" s="117"/>
      <c r="C1189" s="129" t="s">
        <v>2349</v>
      </c>
      <c r="D1189" s="130">
        <v>3.75</v>
      </c>
      <c r="E1189" s="131">
        <v>54.05</v>
      </c>
      <c r="F1189" s="136">
        <v>3.5197799999999995</v>
      </c>
      <c r="G1189" s="137">
        <v>0.23022000000000054</v>
      </c>
      <c r="H1189" s="141"/>
      <c r="I1189" s="134" t="s">
        <v>5913</v>
      </c>
      <c r="J1189" s="111" t="str">
        <f t="shared" si="1"/>
        <v>#REF!</v>
      </c>
      <c r="K1189" s="112"/>
      <c r="L1189" s="112"/>
      <c r="M1189" s="112"/>
      <c r="N1189" s="112"/>
      <c r="O1189" s="112"/>
      <c r="P1189" s="112"/>
      <c r="Q1189" s="116" t="s">
        <v>5698</v>
      </c>
      <c r="R1189" s="117"/>
      <c r="S1189" s="117"/>
    </row>
    <row r="1190" ht="14.25" customHeight="1">
      <c r="A1190" s="112"/>
      <c r="B1190" s="117"/>
      <c r="C1190" s="129" t="s">
        <v>3323</v>
      </c>
      <c r="D1190" s="130">
        <v>2.98</v>
      </c>
      <c r="E1190" s="131">
        <v>52.78</v>
      </c>
      <c r="F1190" s="136">
        <v>3.388208</v>
      </c>
      <c r="G1190" s="137">
        <v>-0.4082080000000001</v>
      </c>
      <c r="H1190" s="141"/>
      <c r="I1190" s="134" t="s">
        <v>5910</v>
      </c>
      <c r="J1190" s="111" t="str">
        <f t="shared" si="1"/>
        <v>#REF!</v>
      </c>
      <c r="K1190" s="112"/>
      <c r="L1190" s="112"/>
      <c r="M1190" s="112"/>
      <c r="N1190" s="112"/>
      <c r="O1190" s="112"/>
      <c r="P1190" s="112"/>
      <c r="Q1190" s="116" t="s">
        <v>5698</v>
      </c>
      <c r="R1190" s="117"/>
      <c r="S1190" s="117"/>
    </row>
    <row r="1191" ht="14.25" customHeight="1">
      <c r="A1191" s="112"/>
      <c r="B1191" s="117"/>
      <c r="C1191" s="129" t="s">
        <v>4490</v>
      </c>
      <c r="D1191" s="130">
        <v>2.82</v>
      </c>
      <c r="E1191" s="131">
        <v>51.28</v>
      </c>
      <c r="F1191" s="136">
        <v>3.232808</v>
      </c>
      <c r="G1191" s="137">
        <v>-0.41280800000000006</v>
      </c>
      <c r="H1191" s="141"/>
      <c r="I1191" s="134" t="s">
        <v>5914</v>
      </c>
      <c r="J1191" s="111" t="str">
        <f t="shared" si="1"/>
        <v>#REF!</v>
      </c>
      <c r="K1191" s="112"/>
      <c r="L1191" s="112"/>
      <c r="M1191" s="112"/>
      <c r="N1191" s="112"/>
      <c r="O1191" s="112"/>
      <c r="P1191" s="112"/>
      <c r="Q1191" s="116" t="s">
        <v>5698</v>
      </c>
      <c r="R1191" s="117"/>
      <c r="S1191" s="117"/>
    </row>
    <row r="1192" ht="14.25" customHeight="1">
      <c r="A1192" s="112"/>
      <c r="B1192" s="117"/>
      <c r="C1192" s="129" t="s">
        <v>1411</v>
      </c>
      <c r="D1192" s="130">
        <v>4.76</v>
      </c>
      <c r="E1192" s="131">
        <v>55.83</v>
      </c>
      <c r="F1192" s="136">
        <v>3.704188</v>
      </c>
      <c r="G1192" s="137">
        <v>1.055812</v>
      </c>
      <c r="H1192" s="141"/>
      <c r="I1192" s="134" t="s">
        <v>5914</v>
      </c>
      <c r="J1192" s="111" t="str">
        <f t="shared" si="1"/>
        <v>#REF!</v>
      </c>
      <c r="K1192" s="112"/>
      <c r="L1192" s="112"/>
      <c r="M1192" s="112"/>
      <c r="N1192" s="112"/>
      <c r="O1192" s="112"/>
      <c r="P1192" s="112"/>
      <c r="Q1192" s="116" t="s">
        <v>5698</v>
      </c>
      <c r="R1192" s="117"/>
      <c r="S1192" s="117"/>
    </row>
    <row r="1193" ht="14.25" customHeight="1">
      <c r="A1193" s="112"/>
      <c r="B1193" s="117"/>
      <c r="C1193" s="129" t="s">
        <v>1810</v>
      </c>
      <c r="D1193" s="130">
        <v>3.3</v>
      </c>
      <c r="E1193" s="131">
        <v>54.93</v>
      </c>
      <c r="F1193" s="136">
        <v>3.610948</v>
      </c>
      <c r="G1193" s="137">
        <v>-0.3109480000000002</v>
      </c>
      <c r="H1193" s="141"/>
      <c r="I1193" s="134" t="s">
        <v>5914</v>
      </c>
      <c r="J1193" s="111" t="str">
        <f t="shared" si="1"/>
        <v>#REF!</v>
      </c>
      <c r="K1193" s="112"/>
      <c r="L1193" s="112"/>
      <c r="M1193" s="112"/>
      <c r="N1193" s="112"/>
      <c r="O1193" s="112"/>
      <c r="P1193" s="112"/>
      <c r="Q1193" s="116" t="s">
        <v>5698</v>
      </c>
      <c r="R1193" s="117"/>
      <c r="S1193" s="117"/>
    </row>
    <row r="1194" ht="14.25" customHeight="1">
      <c r="A1194" s="112"/>
      <c r="B1194" s="117"/>
      <c r="C1194" s="129" t="s">
        <v>1655</v>
      </c>
      <c r="D1194" s="130">
        <v>4.36</v>
      </c>
      <c r="E1194" s="131">
        <v>55.25</v>
      </c>
      <c r="F1194" s="136">
        <v>3.6440999999999995</v>
      </c>
      <c r="G1194" s="137">
        <v>0.7159000000000009</v>
      </c>
      <c r="H1194" s="141"/>
      <c r="I1194" s="134" t="s">
        <v>5914</v>
      </c>
      <c r="J1194" s="111" t="str">
        <f t="shared" si="1"/>
        <v>#REF!</v>
      </c>
      <c r="K1194" s="112"/>
      <c r="L1194" s="112"/>
      <c r="M1194" s="112"/>
      <c r="N1194" s="112"/>
      <c r="O1194" s="112"/>
      <c r="P1194" s="112"/>
      <c r="Q1194" s="116" t="s">
        <v>5698</v>
      </c>
      <c r="R1194" s="117"/>
      <c r="S1194" s="117"/>
    </row>
    <row r="1195" ht="14.25" customHeight="1">
      <c r="A1195" s="112"/>
      <c r="B1195" s="117"/>
      <c r="C1195" s="129" t="s">
        <v>1855</v>
      </c>
      <c r="D1195" s="130">
        <v>4.64</v>
      </c>
      <c r="E1195" s="131">
        <v>54.86</v>
      </c>
      <c r="F1195" s="136">
        <v>3.603696</v>
      </c>
      <c r="G1195" s="137">
        <v>1.036304</v>
      </c>
      <c r="H1195" s="141"/>
      <c r="I1195" s="134" t="s">
        <v>5915</v>
      </c>
      <c r="J1195" s="111" t="str">
        <f t="shared" si="1"/>
        <v>#REF!</v>
      </c>
      <c r="K1195" s="112"/>
      <c r="L1195" s="112"/>
      <c r="M1195" s="112"/>
      <c r="N1195" s="112"/>
      <c r="O1195" s="112"/>
      <c r="P1195" s="112"/>
      <c r="Q1195" s="116" t="s">
        <v>5698</v>
      </c>
      <c r="R1195" s="117"/>
      <c r="S1195" s="117"/>
    </row>
    <row r="1196" ht="14.25" customHeight="1">
      <c r="A1196" s="112"/>
      <c r="B1196" s="117"/>
      <c r="C1196" s="129" t="s">
        <v>1352</v>
      </c>
      <c r="D1196" s="130">
        <v>4.95</v>
      </c>
      <c r="E1196" s="131">
        <v>55.98</v>
      </c>
      <c r="F1196" s="136">
        <v>3.7197279999999995</v>
      </c>
      <c r="G1196" s="137">
        <v>1.2302720000000007</v>
      </c>
      <c r="H1196" s="141"/>
      <c r="I1196" s="134" t="s">
        <v>5914</v>
      </c>
      <c r="J1196" s="111" t="str">
        <f t="shared" si="1"/>
        <v>#REF!</v>
      </c>
      <c r="K1196" s="112"/>
      <c r="L1196" s="112"/>
      <c r="M1196" s="112"/>
      <c r="N1196" s="112"/>
      <c r="O1196" s="112"/>
      <c r="P1196" s="112"/>
      <c r="Q1196" s="116" t="s">
        <v>5698</v>
      </c>
      <c r="R1196" s="117"/>
      <c r="S1196" s="117"/>
    </row>
    <row r="1197" ht="14.25" customHeight="1">
      <c r="A1197" s="112"/>
      <c r="B1197" s="117"/>
      <c r="C1197" s="129" t="s">
        <v>2594</v>
      </c>
      <c r="D1197" s="130">
        <v>3.62</v>
      </c>
      <c r="E1197" s="131">
        <v>53.68</v>
      </c>
      <c r="F1197" s="136">
        <v>3.481448</v>
      </c>
      <c r="G1197" s="137">
        <v>0.13855200000000023</v>
      </c>
      <c r="H1197" s="141"/>
      <c r="I1197" s="134" t="s">
        <v>5916</v>
      </c>
      <c r="J1197" s="111" t="str">
        <f t="shared" si="1"/>
        <v>#REF!</v>
      </c>
      <c r="K1197" s="112"/>
      <c r="L1197" s="112"/>
      <c r="M1197" s="112"/>
      <c r="N1197" s="112"/>
      <c r="O1197" s="112"/>
      <c r="P1197" s="112"/>
      <c r="Q1197" s="116" t="s">
        <v>5698</v>
      </c>
      <c r="R1197" s="117"/>
      <c r="S1197" s="117"/>
    </row>
    <row r="1198" ht="14.25" customHeight="1">
      <c r="A1198" s="112"/>
      <c r="B1198" s="117"/>
      <c r="C1198" s="129" t="s">
        <v>3036</v>
      </c>
      <c r="D1198" s="130">
        <v>3.66</v>
      </c>
      <c r="E1198" s="131">
        <v>53.13</v>
      </c>
      <c r="F1198" s="136">
        <v>3.4244679999999996</v>
      </c>
      <c r="G1198" s="137">
        <v>0.23553200000000052</v>
      </c>
      <c r="H1198" s="141"/>
      <c r="I1198" s="134" t="s">
        <v>5915</v>
      </c>
      <c r="J1198" s="111" t="str">
        <f t="shared" si="1"/>
        <v>#REF!</v>
      </c>
      <c r="K1198" s="112"/>
      <c r="L1198" s="112"/>
      <c r="M1198" s="112"/>
      <c r="N1198" s="112"/>
      <c r="O1198" s="112"/>
      <c r="P1198" s="112"/>
      <c r="Q1198" s="116" t="s">
        <v>5698</v>
      </c>
      <c r="R1198" s="117"/>
      <c r="S1198" s="117"/>
    </row>
    <row r="1199" ht="14.25" customHeight="1">
      <c r="A1199" s="112"/>
      <c r="B1199" s="117"/>
      <c r="C1199" s="129" t="s">
        <v>2710</v>
      </c>
      <c r="D1199" s="130">
        <v>3.08</v>
      </c>
      <c r="E1199" s="131">
        <v>53.54</v>
      </c>
      <c r="F1199" s="136">
        <v>3.4669439999999994</v>
      </c>
      <c r="G1199" s="137">
        <v>-0.3869439999999993</v>
      </c>
      <c r="H1199" s="141"/>
      <c r="I1199" s="134" t="s">
        <v>5914</v>
      </c>
      <c r="J1199" s="111" t="str">
        <f t="shared" si="1"/>
        <v>#REF!</v>
      </c>
      <c r="K1199" s="112"/>
      <c r="L1199" s="112"/>
      <c r="M1199" s="112"/>
      <c r="N1199" s="112"/>
      <c r="O1199" s="112"/>
      <c r="P1199" s="112"/>
      <c r="Q1199" s="116" t="s">
        <v>5698</v>
      </c>
      <c r="R1199" s="117"/>
      <c r="S1199" s="117"/>
    </row>
    <row r="1200" ht="14.25" customHeight="1">
      <c r="A1200" s="112"/>
      <c r="B1200" s="117"/>
      <c r="C1200" s="129" t="s">
        <v>5286</v>
      </c>
      <c r="D1200" s="130">
        <v>1.79</v>
      </c>
      <c r="E1200" s="131">
        <v>49.64</v>
      </c>
      <c r="F1200" s="136">
        <v>3.062904</v>
      </c>
      <c r="G1200" s="137">
        <v>-1.272904</v>
      </c>
      <c r="H1200" s="141"/>
      <c r="I1200" s="134" t="s">
        <v>5917</v>
      </c>
      <c r="J1200" s="111" t="str">
        <f t="shared" si="1"/>
        <v>#REF!</v>
      </c>
      <c r="K1200" s="112"/>
      <c r="L1200" s="112"/>
      <c r="M1200" s="112"/>
      <c r="N1200" s="112"/>
      <c r="O1200" s="112"/>
      <c r="P1200" s="112"/>
      <c r="Q1200" s="116" t="s">
        <v>5698</v>
      </c>
      <c r="R1200" s="117"/>
      <c r="S1200" s="117"/>
    </row>
    <row r="1201" ht="14.25" customHeight="1">
      <c r="A1201" s="112"/>
      <c r="B1201" s="117"/>
      <c r="C1201" s="129" t="s">
        <v>2421</v>
      </c>
      <c r="D1201" s="130">
        <v>2.92</v>
      </c>
      <c r="E1201" s="131">
        <v>53.93</v>
      </c>
      <c r="F1201" s="136">
        <v>3.507348</v>
      </c>
      <c r="G1201" s="137">
        <v>-0.587348</v>
      </c>
      <c r="H1201" s="141"/>
      <c r="I1201" s="134" t="s">
        <v>5914</v>
      </c>
      <c r="J1201" s="111" t="str">
        <f t="shared" si="1"/>
        <v>#REF!</v>
      </c>
      <c r="K1201" s="112"/>
      <c r="L1201" s="112"/>
      <c r="M1201" s="112"/>
      <c r="N1201" s="112"/>
      <c r="O1201" s="112"/>
      <c r="P1201" s="112"/>
      <c r="Q1201" s="116" t="s">
        <v>5698</v>
      </c>
      <c r="R1201" s="117"/>
      <c r="S1201" s="117"/>
    </row>
    <row r="1202" ht="14.25" customHeight="1">
      <c r="A1202" s="112"/>
      <c r="B1202" s="117"/>
      <c r="C1202" s="129" t="s">
        <v>912</v>
      </c>
      <c r="D1202" s="130">
        <v>4.99</v>
      </c>
      <c r="E1202" s="131">
        <v>59.13</v>
      </c>
      <c r="F1202" s="136">
        <v>4.046068</v>
      </c>
      <c r="G1202" s="137">
        <v>0.9439320000000002</v>
      </c>
      <c r="H1202" s="141"/>
      <c r="I1202" s="134" t="s">
        <v>5914</v>
      </c>
      <c r="J1202" s="111" t="str">
        <f t="shared" si="1"/>
        <v>#REF!</v>
      </c>
      <c r="K1202" s="112"/>
      <c r="L1202" s="112"/>
      <c r="M1202" s="112"/>
      <c r="N1202" s="112"/>
      <c r="O1202" s="112"/>
      <c r="P1202" s="112"/>
      <c r="Q1202" s="116" t="s">
        <v>5698</v>
      </c>
      <c r="R1202" s="117"/>
      <c r="S1202" s="117"/>
    </row>
    <row r="1203" ht="14.25" customHeight="1">
      <c r="A1203" s="112"/>
      <c r="B1203" s="117"/>
      <c r="C1203" s="129" t="s">
        <v>1902</v>
      </c>
      <c r="D1203" s="130">
        <v>3.41</v>
      </c>
      <c r="E1203" s="131">
        <v>54.77</v>
      </c>
      <c r="F1203" s="136">
        <v>3.5943720000000003</v>
      </c>
      <c r="G1203" s="137">
        <v>-0.1843720000000002</v>
      </c>
      <c r="H1203" s="141"/>
      <c r="I1203" s="134" t="s">
        <v>5918</v>
      </c>
      <c r="J1203" s="111" t="str">
        <f t="shared" si="1"/>
        <v>#REF!</v>
      </c>
      <c r="K1203" s="112"/>
      <c r="L1203" s="112"/>
      <c r="M1203" s="112"/>
      <c r="N1203" s="112"/>
      <c r="O1203" s="112"/>
      <c r="P1203" s="112"/>
      <c r="Q1203" s="116" t="s">
        <v>5698</v>
      </c>
      <c r="R1203" s="117"/>
      <c r="S1203" s="117"/>
    </row>
    <row r="1204" ht="14.25" customHeight="1">
      <c r="A1204" s="112"/>
      <c r="B1204" s="117"/>
      <c r="C1204" s="129" t="s">
        <v>4295</v>
      </c>
      <c r="D1204" s="130">
        <v>2.6</v>
      </c>
      <c r="E1204" s="131">
        <v>51.53</v>
      </c>
      <c r="F1204" s="136">
        <v>3.258708</v>
      </c>
      <c r="G1204" s="137">
        <v>-0.6587079999999998</v>
      </c>
      <c r="H1204" s="141"/>
      <c r="I1204" s="134" t="s">
        <v>5919</v>
      </c>
      <c r="J1204" s="111" t="str">
        <f t="shared" si="1"/>
        <v>#REF!</v>
      </c>
      <c r="K1204" s="112"/>
      <c r="L1204" s="112"/>
      <c r="M1204" s="112"/>
      <c r="N1204" s="112"/>
      <c r="O1204" s="112"/>
      <c r="P1204" s="112"/>
      <c r="Q1204" s="116" t="s">
        <v>5698</v>
      </c>
      <c r="R1204" s="117"/>
      <c r="S1204" s="117"/>
    </row>
    <row r="1205" ht="14.25" customHeight="1">
      <c r="A1205" s="112"/>
      <c r="B1205" s="117"/>
      <c r="C1205" s="129" t="s">
        <v>3361</v>
      </c>
      <c r="D1205" s="130">
        <v>3.31</v>
      </c>
      <c r="E1205" s="131">
        <v>52.74</v>
      </c>
      <c r="F1205" s="136">
        <v>3.384064</v>
      </c>
      <c r="G1205" s="137">
        <v>-0.07406399999999991</v>
      </c>
      <c r="H1205" s="141"/>
      <c r="I1205" s="134" t="s">
        <v>5919</v>
      </c>
      <c r="J1205" s="111" t="str">
        <f t="shared" si="1"/>
        <v>#REF!</v>
      </c>
      <c r="K1205" s="112"/>
      <c r="L1205" s="112"/>
      <c r="M1205" s="112"/>
      <c r="N1205" s="112"/>
      <c r="O1205" s="112"/>
      <c r="P1205" s="112"/>
      <c r="Q1205" s="116" t="s">
        <v>5698</v>
      </c>
      <c r="R1205" s="117"/>
      <c r="S1205" s="117"/>
    </row>
    <row r="1206" ht="14.25" customHeight="1">
      <c r="A1206" s="112"/>
      <c r="B1206" s="117"/>
      <c r="C1206" s="129" t="s">
        <v>2068</v>
      </c>
      <c r="D1206" s="130">
        <v>3.8</v>
      </c>
      <c r="E1206" s="131">
        <v>54.48</v>
      </c>
      <c r="F1206" s="136">
        <v>3.5643279999999993</v>
      </c>
      <c r="G1206" s="137">
        <v>0.23567200000000055</v>
      </c>
      <c r="H1206" s="141"/>
      <c r="I1206" s="134" t="s">
        <v>5919</v>
      </c>
      <c r="J1206" s="111" t="str">
        <f t="shared" si="1"/>
        <v>#REF!</v>
      </c>
      <c r="K1206" s="112"/>
      <c r="L1206" s="112"/>
      <c r="M1206" s="112"/>
      <c r="N1206" s="112"/>
      <c r="O1206" s="112"/>
      <c r="P1206" s="112"/>
      <c r="Q1206" s="116" t="s">
        <v>5698</v>
      </c>
      <c r="R1206" s="117"/>
      <c r="S1206" s="117"/>
    </row>
    <row r="1207" ht="14.25" customHeight="1">
      <c r="A1207" s="112"/>
      <c r="B1207" s="117"/>
      <c r="C1207" s="129" t="s">
        <v>2783</v>
      </c>
      <c r="D1207" s="130">
        <v>3.17</v>
      </c>
      <c r="E1207" s="131">
        <v>53.45</v>
      </c>
      <c r="F1207" s="136">
        <v>3.45762</v>
      </c>
      <c r="G1207" s="137">
        <v>-0.28762</v>
      </c>
      <c r="H1207" s="141"/>
      <c r="I1207" s="134" t="s">
        <v>5920</v>
      </c>
      <c r="J1207" s="111" t="str">
        <f t="shared" si="1"/>
        <v>#REF!</v>
      </c>
      <c r="K1207" s="112"/>
      <c r="L1207" s="112"/>
      <c r="M1207" s="112"/>
      <c r="N1207" s="112"/>
      <c r="O1207" s="112"/>
      <c r="P1207" s="112"/>
      <c r="Q1207" s="116" t="s">
        <v>5698</v>
      </c>
      <c r="R1207" s="117"/>
      <c r="S1207" s="117"/>
    </row>
    <row r="1208" ht="14.25" customHeight="1">
      <c r="A1208" s="112"/>
      <c r="B1208" s="117"/>
      <c r="C1208" s="129" t="s">
        <v>2726</v>
      </c>
      <c r="D1208" s="130">
        <v>4.77</v>
      </c>
      <c r="E1208" s="131">
        <v>53.53</v>
      </c>
      <c r="F1208" s="136">
        <v>3.465908</v>
      </c>
      <c r="G1208" s="137">
        <v>1.3040919999999994</v>
      </c>
      <c r="H1208" s="141"/>
      <c r="I1208" s="134" t="s">
        <v>5921</v>
      </c>
      <c r="J1208" s="111" t="str">
        <f t="shared" si="1"/>
        <v>#REF!</v>
      </c>
      <c r="K1208" s="112"/>
      <c r="L1208" s="112"/>
      <c r="M1208" s="112"/>
      <c r="N1208" s="112"/>
      <c r="O1208" s="112"/>
      <c r="P1208" s="112"/>
      <c r="Q1208" s="116" t="s">
        <v>5698</v>
      </c>
      <c r="R1208" s="117"/>
      <c r="S1208" s="117"/>
    </row>
    <row r="1209" ht="14.25" customHeight="1">
      <c r="A1209" s="112"/>
      <c r="B1209" s="117"/>
      <c r="C1209" s="129" t="s">
        <v>4004</v>
      </c>
      <c r="D1209" s="130">
        <v>2.64</v>
      </c>
      <c r="E1209" s="131">
        <v>51.93</v>
      </c>
      <c r="F1209" s="136">
        <v>3.3001479999999996</v>
      </c>
      <c r="G1209" s="137">
        <v>-0.6601479999999995</v>
      </c>
      <c r="H1209" s="141"/>
      <c r="I1209" s="134" t="s">
        <v>5921</v>
      </c>
      <c r="J1209" s="111" t="str">
        <f t="shared" si="1"/>
        <v>#REF!</v>
      </c>
      <c r="K1209" s="112"/>
      <c r="L1209" s="112"/>
      <c r="M1209" s="112"/>
      <c r="N1209" s="112"/>
      <c r="O1209" s="112"/>
      <c r="P1209" s="112"/>
      <c r="Q1209" s="116" t="s">
        <v>5698</v>
      </c>
      <c r="R1209" s="117"/>
      <c r="S1209" s="117"/>
    </row>
    <row r="1210" ht="14.25" customHeight="1">
      <c r="A1210" s="112"/>
      <c r="B1210" s="117"/>
      <c r="C1210" s="129" t="s">
        <v>1129</v>
      </c>
      <c r="D1210" s="130">
        <v>3.38</v>
      </c>
      <c r="E1210" s="131">
        <v>56.88</v>
      </c>
      <c r="F1210" s="136">
        <v>3.812968</v>
      </c>
      <c r="G1210" s="137">
        <v>-0.43296800000000024</v>
      </c>
      <c r="H1210" s="141"/>
      <c r="I1210" s="134" t="s">
        <v>5922</v>
      </c>
      <c r="J1210" s="111" t="str">
        <f t="shared" si="1"/>
        <v>#REF!</v>
      </c>
      <c r="K1210" s="112"/>
      <c r="L1210" s="112"/>
      <c r="M1210" s="112"/>
      <c r="N1210" s="112"/>
      <c r="O1210" s="112"/>
      <c r="P1210" s="112"/>
      <c r="Q1210" s="116" t="s">
        <v>5698</v>
      </c>
      <c r="R1210" s="117"/>
      <c r="S1210" s="117"/>
    </row>
    <row r="1211" ht="14.25" customHeight="1">
      <c r="A1211" s="112"/>
      <c r="B1211" s="117"/>
      <c r="C1211" s="129" t="s">
        <v>1511</v>
      </c>
      <c r="D1211" s="130">
        <v>7.55</v>
      </c>
      <c r="E1211" s="131">
        <v>55.58</v>
      </c>
      <c r="F1211" s="136">
        <v>3.678288</v>
      </c>
      <c r="G1211" s="137">
        <v>3.871712</v>
      </c>
      <c r="H1211" s="141"/>
      <c r="I1211" s="134" t="s">
        <v>5922</v>
      </c>
      <c r="J1211" s="111" t="str">
        <f t="shared" si="1"/>
        <v>#REF!</v>
      </c>
      <c r="K1211" s="112"/>
      <c r="L1211" s="112"/>
      <c r="M1211" s="112"/>
      <c r="N1211" s="112"/>
      <c r="O1211" s="112"/>
      <c r="P1211" s="112"/>
      <c r="Q1211" s="116" t="s">
        <v>5698</v>
      </c>
      <c r="R1211" s="117"/>
      <c r="S1211" s="117"/>
    </row>
    <row r="1212" ht="14.25" customHeight="1">
      <c r="A1212" s="112"/>
      <c r="B1212" s="117"/>
      <c r="C1212" s="129" t="s">
        <v>3895</v>
      </c>
      <c r="D1212" s="130">
        <v>3.84</v>
      </c>
      <c r="E1212" s="131">
        <v>52.06</v>
      </c>
      <c r="F1212" s="136">
        <v>3.313616</v>
      </c>
      <c r="G1212" s="137">
        <v>0.5263839999999997</v>
      </c>
      <c r="H1212" s="141"/>
      <c r="I1212" s="134" t="s">
        <v>5923</v>
      </c>
      <c r="J1212" s="111" t="str">
        <f t="shared" si="1"/>
        <v>#REF!</v>
      </c>
      <c r="K1212" s="112"/>
      <c r="L1212" s="112"/>
      <c r="M1212" s="112"/>
      <c r="N1212" s="112"/>
      <c r="O1212" s="112"/>
      <c r="P1212" s="112"/>
      <c r="Q1212" s="116" t="s">
        <v>5698</v>
      </c>
      <c r="R1212" s="117"/>
      <c r="S1212" s="117"/>
    </row>
    <row r="1213" ht="14.25" customHeight="1">
      <c r="A1213" s="112"/>
      <c r="B1213" s="117"/>
      <c r="C1213" s="129" t="s">
        <v>1778</v>
      </c>
      <c r="D1213" s="130">
        <v>3.54</v>
      </c>
      <c r="E1213" s="131">
        <v>54.99</v>
      </c>
      <c r="F1213" s="136">
        <v>3.6171640000000003</v>
      </c>
      <c r="G1213" s="137">
        <v>-0.07716400000000023</v>
      </c>
      <c r="H1213" s="141"/>
      <c r="I1213" s="134" t="s">
        <v>5924</v>
      </c>
      <c r="J1213" s="111" t="str">
        <f t="shared" si="1"/>
        <v>#REF!</v>
      </c>
      <c r="K1213" s="112"/>
      <c r="L1213" s="112"/>
      <c r="M1213" s="112"/>
      <c r="N1213" s="112"/>
      <c r="O1213" s="112"/>
      <c r="P1213" s="112"/>
      <c r="Q1213" s="116" t="s">
        <v>5698</v>
      </c>
      <c r="R1213" s="117"/>
      <c r="S1213" s="117"/>
    </row>
    <row r="1214" ht="14.25" customHeight="1">
      <c r="A1214" s="112"/>
      <c r="B1214" s="117"/>
      <c r="C1214" s="129" t="s">
        <v>2471</v>
      </c>
      <c r="D1214" s="130">
        <v>5.09</v>
      </c>
      <c r="E1214" s="131">
        <v>53.86</v>
      </c>
      <c r="F1214" s="136">
        <v>3.5000959999999997</v>
      </c>
      <c r="G1214" s="137">
        <v>1.5899040000000002</v>
      </c>
      <c r="H1214" s="141"/>
      <c r="I1214" s="134" t="s">
        <v>5924</v>
      </c>
      <c r="J1214" s="111" t="str">
        <f t="shared" si="1"/>
        <v>#REF!</v>
      </c>
      <c r="K1214" s="112"/>
      <c r="L1214" s="112"/>
      <c r="M1214" s="112"/>
      <c r="N1214" s="112"/>
      <c r="O1214" s="112"/>
      <c r="P1214" s="112"/>
      <c r="Q1214" s="116" t="s">
        <v>5698</v>
      </c>
      <c r="R1214" s="117"/>
      <c r="S1214" s="117"/>
    </row>
    <row r="1215" ht="14.25" customHeight="1">
      <c r="A1215" s="112"/>
      <c r="B1215" s="117"/>
      <c r="C1215" s="129" t="s">
        <v>5230</v>
      </c>
      <c r="D1215" s="130">
        <v>3.71</v>
      </c>
      <c r="E1215" s="131">
        <v>49.8</v>
      </c>
      <c r="F1215" s="136">
        <v>3.0794799999999998</v>
      </c>
      <c r="G1215" s="137">
        <v>0.6305200000000002</v>
      </c>
      <c r="H1215" s="141"/>
      <c r="I1215" s="134" t="s">
        <v>5924</v>
      </c>
      <c r="J1215" s="111" t="str">
        <f t="shared" si="1"/>
        <v>#REF!</v>
      </c>
      <c r="K1215" s="112"/>
      <c r="L1215" s="112"/>
      <c r="M1215" s="112"/>
      <c r="N1215" s="112"/>
      <c r="O1215" s="112"/>
      <c r="P1215" s="112"/>
      <c r="Q1215" s="116" t="s">
        <v>5698</v>
      </c>
      <c r="R1215" s="117"/>
      <c r="S1215" s="117"/>
    </row>
    <row r="1216" ht="14.25" customHeight="1">
      <c r="A1216" s="112"/>
      <c r="B1216" s="117"/>
      <c r="C1216" s="129" t="s">
        <v>2328</v>
      </c>
      <c r="D1216" s="130">
        <v>4.29</v>
      </c>
      <c r="E1216" s="131">
        <v>54.09</v>
      </c>
      <c r="F1216" s="136">
        <v>3.5239240000000005</v>
      </c>
      <c r="G1216" s="137">
        <v>0.7660759999999995</v>
      </c>
      <c r="H1216" s="141"/>
      <c r="I1216" s="134" t="s">
        <v>5925</v>
      </c>
      <c r="J1216" s="111" t="str">
        <f t="shared" si="1"/>
        <v>#REF!</v>
      </c>
      <c r="K1216" s="112"/>
      <c r="L1216" s="112"/>
      <c r="M1216" s="112"/>
      <c r="N1216" s="112"/>
      <c r="O1216" s="112"/>
      <c r="P1216" s="112"/>
      <c r="Q1216" s="116" t="s">
        <v>5698</v>
      </c>
      <c r="R1216" s="117"/>
      <c r="S1216" s="117"/>
    </row>
    <row r="1217" ht="14.25" customHeight="1">
      <c r="A1217" s="112"/>
      <c r="B1217" s="117"/>
      <c r="C1217" s="129" t="s">
        <v>4203</v>
      </c>
      <c r="D1217" s="130">
        <v>2.79</v>
      </c>
      <c r="E1217" s="131">
        <v>51.66</v>
      </c>
      <c r="F1217" s="136">
        <v>3.2721759999999995</v>
      </c>
      <c r="G1217" s="137">
        <v>-0.4821759999999995</v>
      </c>
      <c r="H1217" s="141"/>
      <c r="I1217" s="134" t="s">
        <v>5926</v>
      </c>
      <c r="J1217" s="111" t="str">
        <f t="shared" si="1"/>
        <v>#REF!</v>
      </c>
      <c r="K1217" s="112"/>
      <c r="L1217" s="112"/>
      <c r="M1217" s="112"/>
      <c r="N1217" s="112"/>
      <c r="O1217" s="112"/>
      <c r="P1217" s="112"/>
      <c r="Q1217" s="116" t="s">
        <v>5698</v>
      </c>
      <c r="R1217" s="117"/>
      <c r="S1217" s="117"/>
    </row>
    <row r="1218" ht="14.25" customHeight="1">
      <c r="A1218" s="112"/>
      <c r="B1218" s="117"/>
      <c r="C1218" s="129" t="s">
        <v>4675</v>
      </c>
      <c r="D1218" s="130">
        <v>3.58</v>
      </c>
      <c r="E1218" s="131">
        <v>50.99</v>
      </c>
      <c r="F1218" s="136">
        <v>3.2027639999999997</v>
      </c>
      <c r="G1218" s="137">
        <v>0.37723600000000035</v>
      </c>
      <c r="H1218" s="141"/>
      <c r="I1218" s="134" t="s">
        <v>5926</v>
      </c>
      <c r="J1218" s="111" t="str">
        <f t="shared" si="1"/>
        <v>#REF!</v>
      </c>
      <c r="K1218" s="112"/>
      <c r="L1218" s="112"/>
      <c r="M1218" s="112"/>
      <c r="N1218" s="112"/>
      <c r="O1218" s="112"/>
      <c r="P1218" s="112"/>
      <c r="Q1218" s="116" t="s">
        <v>5698</v>
      </c>
      <c r="R1218" s="117"/>
      <c r="S1218" s="117"/>
    </row>
    <row r="1219" ht="14.25" customHeight="1">
      <c r="A1219" s="112"/>
      <c r="B1219" s="117"/>
      <c r="C1219" s="129" t="s">
        <v>1527</v>
      </c>
      <c r="D1219" s="130">
        <v>4.95</v>
      </c>
      <c r="E1219" s="131">
        <v>55.55</v>
      </c>
      <c r="F1219" s="136">
        <v>3.6751799999999997</v>
      </c>
      <c r="G1219" s="137">
        <v>1.2748200000000005</v>
      </c>
      <c r="H1219" s="141"/>
      <c r="I1219" s="134" t="s">
        <v>5926</v>
      </c>
      <c r="J1219" s="111" t="str">
        <f t="shared" si="1"/>
        <v>#REF!</v>
      </c>
      <c r="K1219" s="112"/>
      <c r="L1219" s="112"/>
      <c r="M1219" s="112"/>
      <c r="N1219" s="112"/>
      <c r="O1219" s="112"/>
      <c r="P1219" s="112"/>
      <c r="Q1219" s="116" t="s">
        <v>5698</v>
      </c>
      <c r="R1219" s="117"/>
      <c r="S1219" s="117"/>
    </row>
    <row r="1220" ht="14.25" customHeight="1">
      <c r="A1220" s="112"/>
      <c r="B1220" s="117"/>
      <c r="C1220" s="129" t="s">
        <v>5013</v>
      </c>
      <c r="D1220" s="130">
        <v>5.2</v>
      </c>
      <c r="E1220" s="131">
        <v>50.37</v>
      </c>
      <c r="F1220" s="136">
        <v>3.138531999999999</v>
      </c>
      <c r="G1220" s="137">
        <v>2.061468000000001</v>
      </c>
      <c r="H1220" s="141"/>
      <c r="I1220" s="134" t="s">
        <v>5923</v>
      </c>
      <c r="J1220" s="111" t="str">
        <f t="shared" si="1"/>
        <v>#REF!</v>
      </c>
      <c r="K1220" s="112"/>
      <c r="L1220" s="112"/>
      <c r="M1220" s="112"/>
      <c r="N1220" s="112"/>
      <c r="O1220" s="112"/>
      <c r="P1220" s="112"/>
      <c r="Q1220" s="116" t="s">
        <v>5698</v>
      </c>
      <c r="R1220" s="117"/>
      <c r="S1220" s="117"/>
    </row>
    <row r="1221" ht="14.25" customHeight="1">
      <c r="A1221" s="112"/>
      <c r="B1221" s="117"/>
      <c r="C1221" s="129" t="s">
        <v>1420</v>
      </c>
      <c r="D1221" s="130">
        <v>6.94</v>
      </c>
      <c r="E1221" s="131">
        <v>55.81</v>
      </c>
      <c r="F1221" s="136">
        <v>3.7021159999999997</v>
      </c>
      <c r="G1221" s="137">
        <v>3.2378840000000007</v>
      </c>
      <c r="H1221" s="141"/>
      <c r="I1221" s="134" t="s">
        <v>5923</v>
      </c>
      <c r="J1221" s="111" t="str">
        <f t="shared" si="1"/>
        <v>#REF!</v>
      </c>
      <c r="K1221" s="112"/>
      <c r="L1221" s="112"/>
      <c r="M1221" s="112"/>
      <c r="N1221" s="112"/>
      <c r="O1221" s="112"/>
      <c r="P1221" s="112"/>
      <c r="Q1221" s="116" t="s">
        <v>5698</v>
      </c>
      <c r="R1221" s="117"/>
      <c r="S1221" s="117"/>
    </row>
    <row r="1222" ht="14.25" customHeight="1">
      <c r="A1222" s="112"/>
      <c r="B1222" s="117"/>
      <c r="C1222" s="129" t="s">
        <v>3860</v>
      </c>
      <c r="D1222" s="130">
        <v>3.24</v>
      </c>
      <c r="E1222" s="131">
        <v>52.1</v>
      </c>
      <c r="F1222" s="136">
        <v>3.3177600000000003</v>
      </c>
      <c r="G1222" s="137">
        <v>-0.07776000000000005</v>
      </c>
      <c r="H1222" s="141"/>
      <c r="I1222" s="134" t="s">
        <v>5927</v>
      </c>
      <c r="J1222" s="111" t="str">
        <f t="shared" si="1"/>
        <v>#REF!</v>
      </c>
      <c r="K1222" s="112"/>
      <c r="L1222" s="112"/>
      <c r="M1222" s="112"/>
      <c r="N1222" s="112"/>
      <c r="O1222" s="112"/>
      <c r="P1222" s="112"/>
      <c r="Q1222" s="116" t="s">
        <v>5698</v>
      </c>
      <c r="R1222" s="117"/>
      <c r="S1222" s="117"/>
    </row>
    <row r="1223" ht="14.25" customHeight="1">
      <c r="A1223" s="112"/>
      <c r="B1223" s="117"/>
      <c r="C1223" s="129" t="s">
        <v>3865</v>
      </c>
      <c r="D1223" s="130">
        <v>4.1</v>
      </c>
      <c r="E1223" s="131">
        <v>52.09</v>
      </c>
      <c r="F1223" s="136">
        <v>3.3167240000000002</v>
      </c>
      <c r="G1223" s="137">
        <v>0.7832759999999994</v>
      </c>
      <c r="H1223" s="141"/>
      <c r="I1223" s="134" t="s">
        <v>5922</v>
      </c>
      <c r="J1223" s="111" t="str">
        <f t="shared" si="1"/>
        <v>#REF!</v>
      </c>
      <c r="K1223" s="112"/>
      <c r="L1223" s="112"/>
      <c r="M1223" s="112"/>
      <c r="N1223" s="112"/>
      <c r="O1223" s="112"/>
      <c r="P1223" s="112"/>
      <c r="Q1223" s="116" t="s">
        <v>5698</v>
      </c>
      <c r="R1223" s="117"/>
      <c r="S1223" s="117"/>
    </row>
    <row r="1224" ht="14.25" customHeight="1">
      <c r="A1224" s="112"/>
      <c r="B1224" s="117"/>
      <c r="C1224" s="129" t="s">
        <v>2058</v>
      </c>
      <c r="D1224" s="130">
        <v>3.5</v>
      </c>
      <c r="E1224" s="131">
        <v>54.5</v>
      </c>
      <c r="F1224" s="136">
        <v>3.5663999999999993</v>
      </c>
      <c r="G1224" s="137">
        <v>-0.06639999999999935</v>
      </c>
      <c r="H1224" s="141"/>
      <c r="I1224" s="134" t="s">
        <v>5923</v>
      </c>
      <c r="J1224" s="111" t="str">
        <f t="shared" si="1"/>
        <v>#REF!</v>
      </c>
      <c r="K1224" s="112"/>
      <c r="L1224" s="112"/>
      <c r="M1224" s="112"/>
      <c r="N1224" s="112"/>
      <c r="O1224" s="112"/>
      <c r="P1224" s="112"/>
      <c r="Q1224" s="116" t="s">
        <v>5698</v>
      </c>
      <c r="R1224" s="117"/>
      <c r="S1224" s="117"/>
    </row>
    <row r="1225" ht="14.25" customHeight="1">
      <c r="A1225" s="112"/>
      <c r="B1225" s="117"/>
      <c r="C1225" s="129" t="s">
        <v>2748</v>
      </c>
      <c r="D1225" s="130">
        <v>4.67</v>
      </c>
      <c r="E1225" s="131">
        <v>53.49</v>
      </c>
      <c r="F1225" s="136">
        <v>3.461764</v>
      </c>
      <c r="G1225" s="137">
        <v>1.2082359999999999</v>
      </c>
      <c r="H1225" s="141"/>
      <c r="I1225" s="134" t="s">
        <v>5922</v>
      </c>
      <c r="J1225" s="111" t="str">
        <f t="shared" si="1"/>
        <v>#REF!</v>
      </c>
      <c r="K1225" s="112"/>
      <c r="L1225" s="112"/>
      <c r="M1225" s="112"/>
      <c r="N1225" s="112"/>
      <c r="O1225" s="112"/>
      <c r="P1225" s="112"/>
      <c r="Q1225" s="116" t="s">
        <v>5698</v>
      </c>
      <c r="R1225" s="117"/>
      <c r="S1225" s="117"/>
    </row>
    <row r="1226" ht="14.25" customHeight="1">
      <c r="A1226" s="112"/>
      <c r="B1226" s="117"/>
      <c r="C1226" s="129" t="s">
        <v>3989</v>
      </c>
      <c r="D1226" s="130">
        <v>2.59</v>
      </c>
      <c r="E1226" s="131">
        <v>51.95</v>
      </c>
      <c r="F1226" s="136">
        <v>3.3022199999999997</v>
      </c>
      <c r="G1226" s="137">
        <v>-0.7122199999999999</v>
      </c>
      <c r="H1226" s="141"/>
      <c r="I1226" s="134" t="s">
        <v>5928</v>
      </c>
      <c r="J1226" s="111" t="str">
        <f t="shared" si="1"/>
        <v>#REF!</v>
      </c>
      <c r="K1226" s="112"/>
      <c r="L1226" s="112"/>
      <c r="M1226" s="112"/>
      <c r="N1226" s="112"/>
      <c r="O1226" s="112"/>
      <c r="P1226" s="112"/>
      <c r="Q1226" s="116" t="s">
        <v>5698</v>
      </c>
      <c r="R1226" s="117"/>
      <c r="S1226" s="117"/>
    </row>
    <row r="1227" ht="14.25" customHeight="1">
      <c r="A1227" s="112"/>
      <c r="B1227" s="117"/>
      <c r="C1227" s="129" t="s">
        <v>3069</v>
      </c>
      <c r="D1227" s="130">
        <v>3.35</v>
      </c>
      <c r="E1227" s="131">
        <v>53.09</v>
      </c>
      <c r="F1227" s="136">
        <v>3.4203240000000004</v>
      </c>
      <c r="G1227" s="137">
        <v>-0.07032400000000028</v>
      </c>
      <c r="H1227" s="141"/>
      <c r="I1227" s="134" t="s">
        <v>5928</v>
      </c>
      <c r="J1227" s="111" t="str">
        <f t="shared" si="1"/>
        <v>#REF!</v>
      </c>
      <c r="K1227" s="112"/>
      <c r="L1227" s="112"/>
      <c r="M1227" s="112"/>
      <c r="N1227" s="112"/>
      <c r="O1227" s="112"/>
      <c r="P1227" s="112"/>
      <c r="Q1227" s="116" t="s">
        <v>5698</v>
      </c>
      <c r="R1227" s="117"/>
      <c r="S1227" s="117"/>
    </row>
    <row r="1228" ht="14.25" customHeight="1">
      <c r="A1228" s="112"/>
      <c r="B1228" s="117"/>
      <c r="C1228" s="129" t="s">
        <v>3215</v>
      </c>
      <c r="D1228" s="130">
        <v>1.86</v>
      </c>
      <c r="E1228" s="131">
        <v>52.9</v>
      </c>
      <c r="F1228" s="136">
        <v>3.4006399999999997</v>
      </c>
      <c r="G1228" s="137">
        <v>-1.5406399999999996</v>
      </c>
      <c r="H1228" s="141"/>
      <c r="I1228" s="134" t="s">
        <v>5929</v>
      </c>
      <c r="J1228" s="111" t="str">
        <f t="shared" si="1"/>
        <v>#REF!</v>
      </c>
      <c r="K1228" s="112"/>
      <c r="L1228" s="112"/>
      <c r="M1228" s="112"/>
      <c r="N1228" s="112"/>
      <c r="O1228" s="112"/>
      <c r="P1228" s="112"/>
      <c r="Q1228" s="116" t="s">
        <v>5698</v>
      </c>
      <c r="R1228" s="117"/>
      <c r="S1228" s="117"/>
    </row>
    <row r="1229" ht="14.25" customHeight="1">
      <c r="A1229" s="112"/>
      <c r="B1229" s="117"/>
      <c r="C1229" s="129" t="s">
        <v>4176</v>
      </c>
      <c r="D1229" s="130">
        <v>3.21</v>
      </c>
      <c r="E1229" s="131">
        <v>51.71</v>
      </c>
      <c r="F1229" s="136">
        <v>3.2773559999999997</v>
      </c>
      <c r="G1229" s="137">
        <v>-0.06735599999999975</v>
      </c>
      <c r="H1229" s="141"/>
      <c r="I1229" s="134" t="s">
        <v>5930</v>
      </c>
      <c r="J1229" s="111" t="str">
        <f t="shared" si="1"/>
        <v>#REF!</v>
      </c>
      <c r="K1229" s="112"/>
      <c r="L1229" s="112"/>
      <c r="M1229" s="112"/>
      <c r="N1229" s="112"/>
      <c r="O1229" s="112"/>
      <c r="P1229" s="112"/>
      <c r="Q1229" s="116" t="s">
        <v>5698</v>
      </c>
      <c r="R1229" s="117"/>
      <c r="S1229" s="117"/>
    </row>
    <row r="1230" ht="14.25" customHeight="1">
      <c r="A1230" s="112"/>
      <c r="B1230" s="117"/>
      <c r="C1230" s="129" t="s">
        <v>4787</v>
      </c>
      <c r="D1230" s="130">
        <v>3.03</v>
      </c>
      <c r="E1230" s="131">
        <v>50.78</v>
      </c>
      <c r="F1230" s="136">
        <v>3.181008</v>
      </c>
      <c r="G1230" s="137">
        <v>-0.15100800000000003</v>
      </c>
      <c r="H1230" s="141"/>
      <c r="I1230" s="134" t="s">
        <v>5928</v>
      </c>
      <c r="J1230" s="111" t="str">
        <f t="shared" si="1"/>
        <v>#REF!</v>
      </c>
      <c r="K1230" s="112"/>
      <c r="L1230" s="112"/>
      <c r="M1230" s="112"/>
      <c r="N1230" s="112"/>
      <c r="O1230" s="112"/>
      <c r="P1230" s="112"/>
      <c r="Q1230" s="116" t="s">
        <v>5698</v>
      </c>
      <c r="R1230" s="117"/>
      <c r="S1230" s="117"/>
    </row>
    <row r="1231" ht="14.25" customHeight="1">
      <c r="A1231" s="112"/>
      <c r="B1231" s="117"/>
      <c r="C1231" s="129" t="s">
        <v>3209</v>
      </c>
      <c r="D1231" s="130">
        <v>4.16</v>
      </c>
      <c r="E1231" s="131">
        <v>52.91</v>
      </c>
      <c r="F1231" s="136">
        <v>3.4016759999999997</v>
      </c>
      <c r="G1231" s="137">
        <v>0.7583240000000004</v>
      </c>
      <c r="H1231" s="141"/>
      <c r="I1231" s="134" t="s">
        <v>5931</v>
      </c>
      <c r="J1231" s="111" t="str">
        <f t="shared" si="1"/>
        <v>#REF!</v>
      </c>
      <c r="K1231" s="112"/>
      <c r="L1231" s="112"/>
      <c r="M1231" s="112"/>
      <c r="N1231" s="112"/>
      <c r="O1231" s="112"/>
      <c r="P1231" s="112"/>
      <c r="Q1231" s="116" t="s">
        <v>5698</v>
      </c>
      <c r="R1231" s="117"/>
      <c r="S1231" s="117"/>
    </row>
    <row r="1232" ht="14.25" customHeight="1">
      <c r="A1232" s="112"/>
      <c r="B1232" s="117"/>
      <c r="C1232" s="129" t="s">
        <v>2841</v>
      </c>
      <c r="D1232" s="130">
        <v>3.01</v>
      </c>
      <c r="E1232" s="131">
        <v>53.38</v>
      </c>
      <c r="F1232" s="136">
        <v>3.4503679999999997</v>
      </c>
      <c r="G1232" s="137">
        <v>-0.44036799999999987</v>
      </c>
      <c r="H1232" s="141"/>
      <c r="I1232" s="134" t="s">
        <v>5932</v>
      </c>
      <c r="J1232" s="111" t="str">
        <f t="shared" si="1"/>
        <v>#REF!</v>
      </c>
      <c r="K1232" s="112"/>
      <c r="L1232" s="112"/>
      <c r="M1232" s="112"/>
      <c r="N1232" s="112"/>
      <c r="O1232" s="112"/>
      <c r="P1232" s="112"/>
      <c r="Q1232" s="116" t="s">
        <v>5698</v>
      </c>
      <c r="R1232" s="117"/>
      <c r="S1232" s="117"/>
    </row>
    <row r="1233" ht="14.25" customHeight="1">
      <c r="A1233" s="112"/>
      <c r="B1233" s="117"/>
      <c r="C1233" s="129" t="s">
        <v>1792</v>
      </c>
      <c r="D1233" s="130">
        <v>3.63</v>
      </c>
      <c r="E1233" s="131">
        <v>54.97</v>
      </c>
      <c r="F1233" s="136">
        <v>3.6150919999999993</v>
      </c>
      <c r="G1233" s="137">
        <v>0.014908000000000587</v>
      </c>
      <c r="H1233" s="141"/>
      <c r="I1233" s="134" t="s">
        <v>5928</v>
      </c>
      <c r="J1233" s="111" t="str">
        <f t="shared" si="1"/>
        <v>#REF!</v>
      </c>
      <c r="K1233" s="112"/>
      <c r="L1233" s="112"/>
      <c r="M1233" s="112"/>
      <c r="N1233" s="112"/>
      <c r="O1233" s="112"/>
      <c r="P1233" s="112"/>
      <c r="Q1233" s="116" t="s">
        <v>5698</v>
      </c>
      <c r="R1233" s="117"/>
      <c r="S1233" s="117"/>
    </row>
    <row r="1234" ht="14.25" customHeight="1">
      <c r="A1234" s="112"/>
      <c r="B1234" s="117"/>
      <c r="C1234" s="129" t="s">
        <v>1625</v>
      </c>
      <c r="D1234" s="130">
        <v>3.23</v>
      </c>
      <c r="E1234" s="131">
        <v>55.31</v>
      </c>
      <c r="F1234" s="136">
        <v>3.6503159999999997</v>
      </c>
      <c r="G1234" s="137">
        <v>-0.4203159999999997</v>
      </c>
      <c r="H1234" s="141"/>
      <c r="I1234" s="134" t="s">
        <v>5928</v>
      </c>
      <c r="J1234" s="111" t="str">
        <f t="shared" si="1"/>
        <v>#REF!</v>
      </c>
      <c r="K1234" s="112"/>
      <c r="L1234" s="112"/>
      <c r="M1234" s="112"/>
      <c r="N1234" s="112"/>
      <c r="O1234" s="112"/>
      <c r="P1234" s="112"/>
      <c r="Q1234" s="116" t="s">
        <v>5698</v>
      </c>
      <c r="R1234" s="117"/>
      <c r="S1234" s="117"/>
    </row>
    <row r="1235" ht="14.25" customHeight="1">
      <c r="A1235" s="112"/>
      <c r="B1235" s="117"/>
      <c r="C1235" s="129" t="s">
        <v>4689</v>
      </c>
      <c r="D1235" s="130">
        <v>3.3</v>
      </c>
      <c r="E1235" s="131">
        <v>50.96</v>
      </c>
      <c r="F1235" s="136">
        <v>3.1996559999999996</v>
      </c>
      <c r="G1235" s="137">
        <v>0.10034400000000021</v>
      </c>
      <c r="H1235" s="141"/>
      <c r="I1235" s="134" t="s">
        <v>5933</v>
      </c>
      <c r="J1235" s="111" t="str">
        <f t="shared" si="1"/>
        <v>#REF!</v>
      </c>
      <c r="K1235" s="112"/>
      <c r="L1235" s="112"/>
      <c r="M1235" s="112"/>
      <c r="N1235" s="112"/>
      <c r="O1235" s="112"/>
      <c r="P1235" s="112"/>
      <c r="Q1235" s="116" t="s">
        <v>5698</v>
      </c>
      <c r="R1235" s="117"/>
      <c r="S1235" s="117"/>
    </row>
    <row r="1236" ht="14.25" customHeight="1">
      <c r="A1236" s="112"/>
      <c r="B1236" s="117"/>
      <c r="C1236" s="129" t="s">
        <v>3588</v>
      </c>
      <c r="D1236" s="130">
        <v>2.81</v>
      </c>
      <c r="E1236" s="131">
        <v>52.44</v>
      </c>
      <c r="F1236" s="136">
        <v>3.3529839999999997</v>
      </c>
      <c r="G1236" s="137">
        <v>-0.5429839999999997</v>
      </c>
      <c r="H1236" s="141"/>
      <c r="I1236" s="134" t="s">
        <v>5934</v>
      </c>
      <c r="J1236" s="111" t="str">
        <f t="shared" si="1"/>
        <v>#REF!</v>
      </c>
      <c r="K1236" s="112"/>
      <c r="L1236" s="112"/>
      <c r="M1236" s="112"/>
      <c r="N1236" s="112"/>
      <c r="O1236" s="112"/>
      <c r="P1236" s="112"/>
      <c r="Q1236" s="116" t="s">
        <v>5698</v>
      </c>
      <c r="R1236" s="117"/>
      <c r="S1236" s="117"/>
    </row>
    <row r="1237" ht="14.25" customHeight="1">
      <c r="A1237" s="112"/>
      <c r="B1237" s="117"/>
      <c r="C1237" s="129" t="s">
        <v>1035</v>
      </c>
      <c r="D1237" s="130">
        <v>2.1</v>
      </c>
      <c r="E1237" s="131">
        <v>57.41</v>
      </c>
      <c r="F1237" s="136">
        <v>3.8678759999999994</v>
      </c>
      <c r="G1237" s="137">
        <v>-1.7678759999999993</v>
      </c>
      <c r="H1237" s="141"/>
      <c r="I1237" s="134" t="s">
        <v>5928</v>
      </c>
      <c r="J1237" s="111" t="str">
        <f t="shared" si="1"/>
        <v>#REF!</v>
      </c>
      <c r="K1237" s="112"/>
      <c r="L1237" s="112"/>
      <c r="M1237" s="112"/>
      <c r="N1237" s="112"/>
      <c r="O1237" s="112"/>
      <c r="P1237" s="112"/>
      <c r="Q1237" s="116" t="s">
        <v>5698</v>
      </c>
      <c r="R1237" s="117"/>
      <c r="S1237" s="117"/>
    </row>
    <row r="1238" ht="14.25" customHeight="1">
      <c r="A1238" s="112"/>
      <c r="B1238" s="117"/>
      <c r="C1238" s="129" t="s">
        <v>2435</v>
      </c>
      <c r="D1238" s="130">
        <v>2.31</v>
      </c>
      <c r="E1238" s="131">
        <v>53.91</v>
      </c>
      <c r="F1238" s="136">
        <v>3.505276</v>
      </c>
      <c r="G1238" s="137">
        <v>-1.1952759999999998</v>
      </c>
      <c r="H1238" s="141"/>
      <c r="I1238" s="134" t="s">
        <v>5935</v>
      </c>
      <c r="J1238" s="111" t="str">
        <f t="shared" si="1"/>
        <v>#REF!</v>
      </c>
      <c r="K1238" s="112"/>
      <c r="L1238" s="112"/>
      <c r="M1238" s="112"/>
      <c r="N1238" s="112"/>
      <c r="O1238" s="112"/>
      <c r="P1238" s="112"/>
      <c r="Q1238" s="116" t="s">
        <v>5698</v>
      </c>
      <c r="R1238" s="117"/>
      <c r="S1238" s="117"/>
    </row>
    <row r="1239" ht="14.25" customHeight="1">
      <c r="A1239" s="112"/>
      <c r="B1239" s="117"/>
      <c r="C1239" s="129" t="s">
        <v>5353</v>
      </c>
      <c r="D1239" s="130">
        <v>2.8</v>
      </c>
      <c r="E1239" s="131">
        <v>49.41</v>
      </c>
      <c r="F1239" s="136">
        <v>3.0390759999999992</v>
      </c>
      <c r="G1239" s="137">
        <v>-0.2390759999999994</v>
      </c>
      <c r="H1239" s="141"/>
      <c r="I1239" s="134" t="s">
        <v>5936</v>
      </c>
      <c r="J1239" s="111" t="str">
        <f t="shared" si="1"/>
        <v>#REF!</v>
      </c>
      <c r="K1239" s="112"/>
      <c r="L1239" s="112"/>
      <c r="M1239" s="112"/>
      <c r="N1239" s="112"/>
      <c r="O1239" s="112"/>
      <c r="P1239" s="112"/>
      <c r="Q1239" s="116" t="s">
        <v>5698</v>
      </c>
      <c r="R1239" s="117"/>
      <c r="S1239" s="117"/>
    </row>
    <row r="1240" ht="14.25" customHeight="1">
      <c r="A1240" s="112"/>
      <c r="B1240" s="117"/>
      <c r="C1240" s="129" t="s">
        <v>1785</v>
      </c>
      <c r="D1240" s="130">
        <v>3.98</v>
      </c>
      <c r="E1240" s="131">
        <v>54.98</v>
      </c>
      <c r="F1240" s="136">
        <v>3.6161279999999993</v>
      </c>
      <c r="G1240" s="137">
        <v>0.36387200000000064</v>
      </c>
      <c r="H1240" s="141"/>
      <c r="I1240" s="134" t="s">
        <v>5928</v>
      </c>
      <c r="J1240" s="111" t="str">
        <f t="shared" si="1"/>
        <v>#REF!</v>
      </c>
      <c r="K1240" s="112"/>
      <c r="L1240" s="112"/>
      <c r="M1240" s="112"/>
      <c r="N1240" s="112"/>
      <c r="O1240" s="112"/>
      <c r="P1240" s="112"/>
      <c r="Q1240" s="116" t="s">
        <v>5698</v>
      </c>
      <c r="R1240" s="117"/>
      <c r="S1240" s="117"/>
    </row>
    <row r="1241" ht="14.25" customHeight="1">
      <c r="A1241" s="112"/>
      <c r="B1241" s="117"/>
      <c r="C1241" s="129" t="s">
        <v>2524</v>
      </c>
      <c r="D1241" s="130">
        <v>2.73</v>
      </c>
      <c r="E1241" s="131">
        <v>53.79</v>
      </c>
      <c r="F1241" s="136">
        <v>3.4928439999999994</v>
      </c>
      <c r="G1241" s="137">
        <v>-0.7628439999999994</v>
      </c>
      <c r="H1241" s="141"/>
      <c r="I1241" s="134" t="s">
        <v>5928</v>
      </c>
      <c r="J1241" s="111" t="str">
        <f t="shared" si="1"/>
        <v>#REF!</v>
      </c>
      <c r="K1241" s="112"/>
      <c r="L1241" s="112"/>
      <c r="M1241" s="112"/>
      <c r="N1241" s="112"/>
      <c r="O1241" s="112"/>
      <c r="P1241" s="112"/>
      <c r="Q1241" s="116" t="s">
        <v>5698</v>
      </c>
      <c r="R1241" s="117"/>
      <c r="S1241" s="117"/>
    </row>
    <row r="1242" ht="14.25" customHeight="1">
      <c r="A1242" s="112"/>
      <c r="B1242" s="117"/>
      <c r="C1242" s="129" t="s">
        <v>915</v>
      </c>
      <c r="D1242" s="130">
        <v>4.62</v>
      </c>
      <c r="E1242" s="131">
        <v>59.05</v>
      </c>
      <c r="F1242" s="136">
        <v>4.03778</v>
      </c>
      <c r="G1242" s="137">
        <v>0.5822200000000004</v>
      </c>
      <c r="H1242" s="141"/>
      <c r="I1242" s="134" t="s">
        <v>5928</v>
      </c>
      <c r="J1242" s="111" t="str">
        <f t="shared" si="1"/>
        <v>#REF!</v>
      </c>
      <c r="K1242" s="112"/>
      <c r="L1242" s="112"/>
      <c r="M1242" s="112"/>
      <c r="N1242" s="112"/>
      <c r="O1242" s="112"/>
      <c r="P1242" s="112"/>
      <c r="Q1242" s="116" t="s">
        <v>5698</v>
      </c>
      <c r="R1242" s="117"/>
      <c r="S1242" s="117"/>
    </row>
    <row r="1243" ht="14.25" customHeight="1">
      <c r="A1243" s="112"/>
      <c r="B1243" s="117"/>
      <c r="C1243" s="129" t="s">
        <v>3098</v>
      </c>
      <c r="D1243" s="130">
        <v>3.35</v>
      </c>
      <c r="E1243" s="131">
        <v>53.05</v>
      </c>
      <c r="F1243" s="136">
        <v>3.4161799999999993</v>
      </c>
      <c r="G1243" s="137">
        <v>-0.06617999999999924</v>
      </c>
      <c r="H1243" s="141"/>
      <c r="I1243" s="134" t="s">
        <v>5928</v>
      </c>
      <c r="J1243" s="111" t="str">
        <f t="shared" si="1"/>
        <v>#REF!</v>
      </c>
      <c r="K1243" s="112"/>
      <c r="L1243" s="112"/>
      <c r="M1243" s="112"/>
      <c r="N1243" s="112"/>
      <c r="O1243" s="112"/>
      <c r="P1243" s="112"/>
      <c r="Q1243" s="116" t="s">
        <v>5698</v>
      </c>
      <c r="R1243" s="117"/>
      <c r="S1243" s="117"/>
    </row>
    <row r="1244" ht="14.25" customHeight="1">
      <c r="A1244" s="112"/>
      <c r="B1244" s="117"/>
      <c r="C1244" s="129" t="s">
        <v>1583</v>
      </c>
      <c r="D1244" s="130">
        <v>5.05</v>
      </c>
      <c r="E1244" s="131">
        <v>55.4</v>
      </c>
      <c r="F1244" s="136">
        <v>3.65964</v>
      </c>
      <c r="G1244" s="137">
        <v>1.3903599999999998</v>
      </c>
      <c r="H1244" s="141"/>
      <c r="I1244" s="134" t="s">
        <v>5928</v>
      </c>
      <c r="J1244" s="111" t="str">
        <f t="shared" si="1"/>
        <v>#REF!</v>
      </c>
      <c r="K1244" s="112"/>
      <c r="L1244" s="112"/>
      <c r="M1244" s="112"/>
      <c r="N1244" s="112"/>
      <c r="O1244" s="112"/>
      <c r="P1244" s="112"/>
      <c r="Q1244" s="116" t="s">
        <v>5698</v>
      </c>
      <c r="R1244" s="117"/>
      <c r="S1244" s="117"/>
    </row>
    <row r="1245" ht="14.25" customHeight="1">
      <c r="A1245" s="112"/>
      <c r="B1245" s="117"/>
      <c r="C1245" s="129" t="s">
        <v>1038</v>
      </c>
      <c r="D1245" s="130">
        <v>2.67</v>
      </c>
      <c r="E1245" s="131">
        <v>57.39</v>
      </c>
      <c r="F1245" s="136">
        <v>3.8658040000000002</v>
      </c>
      <c r="G1245" s="137">
        <v>-1.1958040000000003</v>
      </c>
      <c r="H1245" s="141"/>
      <c r="I1245" s="134" t="s">
        <v>5928</v>
      </c>
      <c r="J1245" s="111" t="str">
        <f t="shared" si="1"/>
        <v>#REF!</v>
      </c>
      <c r="K1245" s="112"/>
      <c r="L1245" s="112"/>
      <c r="M1245" s="112"/>
      <c r="N1245" s="112"/>
      <c r="O1245" s="112"/>
      <c r="P1245" s="112"/>
      <c r="Q1245" s="116" t="s">
        <v>5698</v>
      </c>
      <c r="R1245" s="117"/>
      <c r="S1245" s="117"/>
    </row>
    <row r="1246" ht="14.25" customHeight="1">
      <c r="A1246" s="112"/>
      <c r="B1246" s="117"/>
      <c r="C1246" s="129" t="s">
        <v>3518</v>
      </c>
      <c r="D1246" s="130">
        <v>2.91</v>
      </c>
      <c r="E1246" s="131">
        <v>52.54</v>
      </c>
      <c r="F1246" s="136">
        <v>3.363344</v>
      </c>
      <c r="G1246" s="137">
        <v>-0.45334399999999997</v>
      </c>
      <c r="H1246" s="141"/>
      <c r="I1246" s="134" t="s">
        <v>5928</v>
      </c>
      <c r="J1246" s="111" t="str">
        <f t="shared" si="1"/>
        <v>#REF!</v>
      </c>
      <c r="K1246" s="112"/>
      <c r="L1246" s="112"/>
      <c r="M1246" s="112"/>
      <c r="N1246" s="112"/>
      <c r="O1246" s="112"/>
      <c r="P1246" s="112"/>
      <c r="Q1246" s="116" t="s">
        <v>5698</v>
      </c>
      <c r="R1246" s="117"/>
      <c r="S1246" s="117"/>
    </row>
    <row r="1247" ht="14.25" customHeight="1">
      <c r="A1247" s="112"/>
      <c r="B1247" s="117"/>
      <c r="C1247" s="129" t="s">
        <v>1597</v>
      </c>
      <c r="D1247" s="130">
        <v>3.43</v>
      </c>
      <c r="E1247" s="131">
        <v>55.37</v>
      </c>
      <c r="F1247" s="136">
        <v>3.656532</v>
      </c>
      <c r="G1247" s="137">
        <v>-0.22653199999999973</v>
      </c>
      <c r="H1247" s="141"/>
      <c r="I1247" s="134" t="s">
        <v>5928</v>
      </c>
      <c r="J1247" s="111" t="str">
        <f t="shared" si="1"/>
        <v>#REF!</v>
      </c>
      <c r="K1247" s="112"/>
      <c r="L1247" s="112"/>
      <c r="M1247" s="112"/>
      <c r="N1247" s="112"/>
      <c r="O1247" s="112"/>
      <c r="P1247" s="112"/>
      <c r="Q1247" s="116" t="s">
        <v>5698</v>
      </c>
      <c r="R1247" s="117"/>
      <c r="S1247" s="117"/>
    </row>
    <row r="1248" ht="14.25" customHeight="1">
      <c r="A1248" s="112"/>
      <c r="B1248" s="117"/>
      <c r="C1248" s="129" t="s">
        <v>1292</v>
      </c>
      <c r="D1248" s="130">
        <v>4.14</v>
      </c>
      <c r="E1248" s="131">
        <v>56.19</v>
      </c>
      <c r="F1248" s="136">
        <v>3.7414839999999994</v>
      </c>
      <c r="G1248" s="137">
        <v>0.3985160000000003</v>
      </c>
      <c r="H1248" s="141"/>
      <c r="I1248" s="134" t="s">
        <v>5928</v>
      </c>
      <c r="J1248" s="111" t="str">
        <f t="shared" si="1"/>
        <v>#REF!</v>
      </c>
      <c r="K1248" s="112"/>
      <c r="L1248" s="112"/>
      <c r="M1248" s="112"/>
      <c r="N1248" s="112"/>
      <c r="O1248" s="112"/>
      <c r="P1248" s="112"/>
      <c r="Q1248" s="116" t="s">
        <v>5698</v>
      </c>
      <c r="R1248" s="117"/>
      <c r="S1248" s="117"/>
    </row>
    <row r="1249" ht="14.25" customHeight="1">
      <c r="A1249" s="112"/>
      <c r="B1249" s="117"/>
      <c r="C1249" s="129" t="s">
        <v>4695</v>
      </c>
      <c r="D1249" s="130">
        <v>2.24</v>
      </c>
      <c r="E1249" s="131">
        <v>50.95</v>
      </c>
      <c r="F1249" s="136">
        <v>3.1986200000000005</v>
      </c>
      <c r="G1249" s="137">
        <v>-0.9586200000000002</v>
      </c>
      <c r="H1249" s="141"/>
      <c r="I1249" s="134" t="s">
        <v>5937</v>
      </c>
      <c r="J1249" s="111" t="str">
        <f t="shared" si="1"/>
        <v>#REF!</v>
      </c>
      <c r="K1249" s="112"/>
      <c r="L1249" s="112"/>
      <c r="M1249" s="112"/>
      <c r="N1249" s="112"/>
      <c r="O1249" s="112"/>
      <c r="P1249" s="112"/>
      <c r="Q1249" s="116" t="s">
        <v>5698</v>
      </c>
      <c r="R1249" s="117"/>
      <c r="S1249" s="117"/>
    </row>
    <row r="1250" ht="14.25" customHeight="1">
      <c r="A1250" s="112"/>
      <c r="B1250" s="117"/>
      <c r="C1250" s="129" t="s">
        <v>3485</v>
      </c>
      <c r="D1250" s="130">
        <v>3.37</v>
      </c>
      <c r="E1250" s="131">
        <v>52.58</v>
      </c>
      <c r="F1250" s="136">
        <v>3.3674879999999994</v>
      </c>
      <c r="G1250" s="137">
        <v>0.002512000000000736</v>
      </c>
      <c r="H1250" s="141"/>
      <c r="I1250" s="134" t="s">
        <v>5937</v>
      </c>
      <c r="J1250" s="111" t="str">
        <f t="shared" si="1"/>
        <v>#REF!</v>
      </c>
      <c r="K1250" s="112"/>
      <c r="L1250" s="112"/>
      <c r="M1250" s="112"/>
      <c r="N1250" s="112"/>
      <c r="O1250" s="112"/>
      <c r="P1250" s="112"/>
      <c r="Q1250" s="116" t="s">
        <v>5698</v>
      </c>
      <c r="R1250" s="117"/>
      <c r="S1250" s="117"/>
    </row>
    <row r="1251" ht="14.25" customHeight="1">
      <c r="A1251" s="112"/>
      <c r="B1251" s="117"/>
      <c r="C1251" s="129" t="s">
        <v>1540</v>
      </c>
      <c r="D1251" s="130">
        <v>3.88</v>
      </c>
      <c r="E1251" s="131">
        <v>55.52</v>
      </c>
      <c r="F1251" s="136">
        <v>3.6720720000000004</v>
      </c>
      <c r="G1251" s="137">
        <v>0.20792799999999945</v>
      </c>
      <c r="H1251" s="141"/>
      <c r="I1251" s="134" t="s">
        <v>5937</v>
      </c>
      <c r="J1251" s="111" t="str">
        <f t="shared" si="1"/>
        <v>#REF!</v>
      </c>
      <c r="K1251" s="112"/>
      <c r="L1251" s="112"/>
      <c r="M1251" s="112"/>
      <c r="N1251" s="112"/>
      <c r="O1251" s="112"/>
      <c r="P1251" s="112"/>
      <c r="Q1251" s="116" t="s">
        <v>5698</v>
      </c>
      <c r="R1251" s="117"/>
      <c r="S1251" s="117"/>
    </row>
    <row r="1252" ht="14.25" customHeight="1">
      <c r="A1252" s="112"/>
      <c r="B1252" s="117"/>
      <c r="C1252" s="129" t="s">
        <v>2122</v>
      </c>
      <c r="D1252" s="130">
        <v>3.46</v>
      </c>
      <c r="E1252" s="131">
        <v>54.38</v>
      </c>
      <c r="F1252" s="136">
        <v>3.553968</v>
      </c>
      <c r="G1252" s="137">
        <v>-0.09396799999999983</v>
      </c>
      <c r="H1252" s="141"/>
      <c r="I1252" s="134" t="s">
        <v>5938</v>
      </c>
      <c r="J1252" s="111" t="str">
        <f t="shared" si="1"/>
        <v>#REF!</v>
      </c>
      <c r="K1252" s="112"/>
      <c r="L1252" s="112"/>
      <c r="M1252" s="112"/>
      <c r="N1252" s="112"/>
      <c r="O1252" s="112"/>
      <c r="P1252" s="112"/>
      <c r="Q1252" s="116" t="s">
        <v>5698</v>
      </c>
      <c r="R1252" s="117"/>
      <c r="S1252" s="117"/>
    </row>
    <row r="1253" ht="14.25" customHeight="1">
      <c r="A1253" s="112"/>
      <c r="B1253" s="117"/>
      <c r="C1253" s="129" t="s">
        <v>1786</v>
      </c>
      <c r="D1253" s="130">
        <v>3.42</v>
      </c>
      <c r="E1253" s="131">
        <v>54.98</v>
      </c>
      <c r="F1253" s="136">
        <v>3.6161279999999993</v>
      </c>
      <c r="G1253" s="137">
        <v>-0.19612799999999941</v>
      </c>
      <c r="H1253" s="141"/>
      <c r="I1253" s="134" t="s">
        <v>5939</v>
      </c>
      <c r="J1253" s="111" t="str">
        <f t="shared" si="1"/>
        <v>#REF!</v>
      </c>
      <c r="K1253" s="112"/>
      <c r="L1253" s="112"/>
      <c r="M1253" s="112"/>
      <c r="N1253" s="112"/>
      <c r="O1253" s="112"/>
      <c r="P1253" s="112"/>
      <c r="Q1253" s="116" t="s">
        <v>5698</v>
      </c>
      <c r="R1253" s="117"/>
      <c r="S1253" s="117"/>
    </row>
    <row r="1254" ht="14.25" customHeight="1">
      <c r="A1254" s="112"/>
      <c r="B1254" s="117"/>
      <c r="C1254" s="129" t="s">
        <v>3831</v>
      </c>
      <c r="D1254" s="130">
        <v>2.54</v>
      </c>
      <c r="E1254" s="131">
        <v>52.14</v>
      </c>
      <c r="F1254" s="136">
        <v>3.3219039999999995</v>
      </c>
      <c r="G1254" s="137">
        <v>-0.7819039999999995</v>
      </c>
      <c r="H1254" s="141"/>
      <c r="I1254" s="134" t="s">
        <v>5939</v>
      </c>
      <c r="J1254" s="111" t="str">
        <f t="shared" si="1"/>
        <v>#REF!</v>
      </c>
      <c r="K1254" s="112"/>
      <c r="L1254" s="112"/>
      <c r="M1254" s="112"/>
      <c r="N1254" s="112"/>
      <c r="O1254" s="112"/>
      <c r="P1254" s="112"/>
      <c r="Q1254" s="116" t="s">
        <v>5698</v>
      </c>
      <c r="R1254" s="117"/>
      <c r="S1254" s="117"/>
    </row>
    <row r="1255" ht="14.25" customHeight="1">
      <c r="A1255" s="112"/>
      <c r="B1255" s="117"/>
      <c r="C1255" s="129" t="s">
        <v>3159</v>
      </c>
      <c r="D1255" s="130">
        <v>4.13</v>
      </c>
      <c r="E1255" s="131">
        <v>52.96</v>
      </c>
      <c r="F1255" s="136">
        <v>3.406856</v>
      </c>
      <c r="G1255" s="137">
        <v>0.723144</v>
      </c>
      <c r="H1255" s="141"/>
      <c r="I1255" s="134" t="s">
        <v>5940</v>
      </c>
      <c r="J1255" s="111" t="str">
        <f t="shared" si="1"/>
        <v>#REF!</v>
      </c>
      <c r="K1255" s="112"/>
      <c r="L1255" s="112"/>
      <c r="M1255" s="112"/>
      <c r="N1255" s="112"/>
      <c r="O1255" s="112"/>
      <c r="P1255" s="112"/>
      <c r="Q1255" s="116" t="s">
        <v>5698</v>
      </c>
      <c r="R1255" s="117"/>
      <c r="S1255" s="117"/>
    </row>
    <row r="1256" ht="14.25" customHeight="1">
      <c r="A1256" s="112"/>
      <c r="B1256" s="117"/>
      <c r="C1256" s="129" t="s">
        <v>3178</v>
      </c>
      <c r="D1256" s="130">
        <v>2.81</v>
      </c>
      <c r="E1256" s="131">
        <v>52.94</v>
      </c>
      <c r="F1256" s="136">
        <v>3.404784</v>
      </c>
      <c r="G1256" s="137">
        <v>-0.5947839999999998</v>
      </c>
      <c r="H1256" s="141"/>
      <c r="I1256" s="134" t="s">
        <v>5941</v>
      </c>
      <c r="J1256" s="111" t="str">
        <f t="shared" si="1"/>
        <v>#REF!</v>
      </c>
      <c r="K1256" s="112"/>
      <c r="L1256" s="112"/>
      <c r="M1256" s="112"/>
      <c r="N1256" s="112"/>
      <c r="O1256" s="112"/>
      <c r="P1256" s="112"/>
      <c r="Q1256" s="116" t="s">
        <v>5698</v>
      </c>
      <c r="R1256" s="117"/>
      <c r="S1256" s="117"/>
    </row>
    <row r="1257" ht="14.25" customHeight="1">
      <c r="A1257" s="112"/>
      <c r="B1257" s="117"/>
      <c r="C1257" s="129" t="s">
        <v>3414</v>
      </c>
      <c r="D1257" s="130">
        <v>3.76</v>
      </c>
      <c r="E1257" s="131">
        <v>52.68</v>
      </c>
      <c r="F1257" s="136">
        <v>3.3778479999999997</v>
      </c>
      <c r="G1257" s="137">
        <v>0.38215200000000005</v>
      </c>
      <c r="H1257" s="141"/>
      <c r="I1257" s="134" t="s">
        <v>5942</v>
      </c>
      <c r="J1257" s="111" t="str">
        <f t="shared" si="1"/>
        <v>#REF!</v>
      </c>
      <c r="K1257" s="112"/>
      <c r="L1257" s="112"/>
      <c r="M1257" s="112"/>
      <c r="N1257" s="112"/>
      <c r="O1257" s="112"/>
      <c r="P1257" s="112"/>
      <c r="Q1257" s="116" t="s">
        <v>5698</v>
      </c>
      <c r="R1257" s="117"/>
      <c r="S1257" s="117"/>
    </row>
    <row r="1258" ht="14.25" customHeight="1">
      <c r="A1258" s="112"/>
      <c r="B1258" s="117"/>
      <c r="C1258" s="129" t="s">
        <v>5455</v>
      </c>
      <c r="D1258" s="130">
        <v>3.03</v>
      </c>
      <c r="E1258" s="131">
        <v>48.92</v>
      </c>
      <c r="F1258" s="136">
        <v>2.988312</v>
      </c>
      <c r="G1258" s="137">
        <v>0.041687999999999725</v>
      </c>
      <c r="H1258" s="141"/>
      <c r="I1258" s="134" t="s">
        <v>5943</v>
      </c>
      <c r="J1258" s="111" t="str">
        <f t="shared" si="1"/>
        <v>#REF!</v>
      </c>
      <c r="K1258" s="112"/>
      <c r="L1258" s="112"/>
      <c r="M1258" s="112"/>
      <c r="N1258" s="112"/>
      <c r="O1258" s="112"/>
      <c r="P1258" s="112"/>
      <c r="Q1258" s="116" t="s">
        <v>5698</v>
      </c>
      <c r="R1258" s="117"/>
      <c r="S1258" s="117"/>
    </row>
    <row r="1259" ht="14.25" customHeight="1">
      <c r="A1259" s="112"/>
      <c r="B1259" s="117"/>
      <c r="C1259" s="129" t="s">
        <v>3629</v>
      </c>
      <c r="D1259" s="130">
        <v>3.13</v>
      </c>
      <c r="E1259" s="131">
        <v>52.4</v>
      </c>
      <c r="F1259" s="136">
        <v>3.3488399999999996</v>
      </c>
      <c r="G1259" s="137">
        <v>-0.2188399999999997</v>
      </c>
      <c r="H1259" s="141"/>
      <c r="I1259" s="134" t="s">
        <v>5944</v>
      </c>
      <c r="J1259" s="111" t="str">
        <f t="shared" si="1"/>
        <v>#REF!</v>
      </c>
      <c r="K1259" s="112"/>
      <c r="L1259" s="112"/>
      <c r="M1259" s="112"/>
      <c r="N1259" s="112"/>
      <c r="O1259" s="112"/>
      <c r="P1259" s="112"/>
      <c r="Q1259" s="116" t="s">
        <v>5698</v>
      </c>
      <c r="R1259" s="117"/>
      <c r="S1259" s="117"/>
    </row>
    <row r="1260" ht="14.25" customHeight="1">
      <c r="A1260" s="112"/>
      <c r="B1260" s="117"/>
      <c r="C1260" s="129" t="s">
        <v>5332</v>
      </c>
      <c r="D1260" s="130">
        <v>3.05</v>
      </c>
      <c r="E1260" s="131">
        <v>49.49</v>
      </c>
      <c r="F1260" s="136">
        <v>3.0473640000000004</v>
      </c>
      <c r="G1260" s="137">
        <v>0.0026359999999994166</v>
      </c>
      <c r="H1260" s="141"/>
      <c r="I1260" s="134" t="s">
        <v>5937</v>
      </c>
      <c r="J1260" s="111" t="str">
        <f t="shared" si="1"/>
        <v>#REF!</v>
      </c>
      <c r="K1260" s="112"/>
      <c r="L1260" s="112"/>
      <c r="M1260" s="112"/>
      <c r="N1260" s="112"/>
      <c r="O1260" s="112"/>
      <c r="P1260" s="112"/>
      <c r="Q1260" s="116" t="s">
        <v>5698</v>
      </c>
      <c r="R1260" s="117"/>
      <c r="S1260" s="117"/>
    </row>
    <row r="1261" ht="14.25" customHeight="1">
      <c r="A1261" s="112"/>
      <c r="B1261" s="117"/>
      <c r="C1261" s="129" t="s">
        <v>4729</v>
      </c>
      <c r="D1261" s="130">
        <v>3.68</v>
      </c>
      <c r="E1261" s="131">
        <v>50.9</v>
      </c>
      <c r="F1261" s="136">
        <v>3.1934399999999994</v>
      </c>
      <c r="G1261" s="137">
        <v>0.48656000000000077</v>
      </c>
      <c r="H1261" s="141"/>
      <c r="I1261" s="134" t="s">
        <v>5937</v>
      </c>
      <c r="J1261" s="111" t="str">
        <f t="shared" si="1"/>
        <v>#REF!</v>
      </c>
      <c r="K1261" s="112"/>
      <c r="L1261" s="112"/>
      <c r="M1261" s="112"/>
      <c r="N1261" s="112"/>
      <c r="O1261" s="112"/>
      <c r="P1261" s="112"/>
      <c r="Q1261" s="116" t="s">
        <v>5698</v>
      </c>
      <c r="R1261" s="117"/>
      <c r="S1261" s="117"/>
    </row>
    <row r="1262" ht="14.25" customHeight="1">
      <c r="A1262" s="112"/>
      <c r="B1262" s="117"/>
      <c r="C1262" s="129" t="s">
        <v>1589</v>
      </c>
      <c r="D1262" s="130">
        <v>4.48</v>
      </c>
      <c r="E1262" s="131">
        <v>55.39</v>
      </c>
      <c r="F1262" s="136">
        <v>3.658604</v>
      </c>
      <c r="G1262" s="137">
        <v>0.8213960000000005</v>
      </c>
      <c r="H1262" s="141"/>
      <c r="I1262" s="134" t="s">
        <v>5937</v>
      </c>
      <c r="J1262" s="111" t="str">
        <f t="shared" si="1"/>
        <v>#REF!</v>
      </c>
      <c r="K1262" s="112"/>
      <c r="L1262" s="112"/>
      <c r="M1262" s="112"/>
      <c r="N1262" s="112"/>
      <c r="O1262" s="112"/>
      <c r="P1262" s="112"/>
      <c r="Q1262" s="116" t="s">
        <v>5698</v>
      </c>
      <c r="R1262" s="117"/>
      <c r="S1262" s="117"/>
    </row>
    <row r="1263" ht="14.25" customHeight="1">
      <c r="A1263" s="112"/>
      <c r="B1263" s="117"/>
      <c r="C1263" s="129" t="s">
        <v>1547</v>
      </c>
      <c r="D1263" s="130">
        <v>4.44</v>
      </c>
      <c r="E1263" s="131">
        <v>55.51</v>
      </c>
      <c r="F1263" s="136">
        <v>3.6710359999999995</v>
      </c>
      <c r="G1263" s="137">
        <v>0.7689640000000009</v>
      </c>
      <c r="H1263" s="141"/>
      <c r="I1263" s="134" t="s">
        <v>5937</v>
      </c>
      <c r="J1263" s="111" t="str">
        <f t="shared" si="1"/>
        <v>#REF!</v>
      </c>
      <c r="K1263" s="112"/>
      <c r="L1263" s="112"/>
      <c r="M1263" s="112"/>
      <c r="N1263" s="112"/>
      <c r="O1263" s="112"/>
      <c r="P1263" s="112"/>
      <c r="Q1263" s="116" t="s">
        <v>5698</v>
      </c>
      <c r="R1263" s="117"/>
      <c r="S1263" s="117"/>
    </row>
    <row r="1264" ht="14.25" customHeight="1">
      <c r="A1264" s="112"/>
      <c r="B1264" s="117"/>
      <c r="C1264" s="129" t="s">
        <v>2096</v>
      </c>
      <c r="D1264" s="130">
        <v>3.9</v>
      </c>
      <c r="E1264" s="131">
        <v>54.43</v>
      </c>
      <c r="F1264" s="136">
        <v>3.559148</v>
      </c>
      <c r="G1264" s="137">
        <v>0.34085199999999993</v>
      </c>
      <c r="H1264" s="141"/>
      <c r="I1264" s="134" t="s">
        <v>5940</v>
      </c>
      <c r="J1264" s="111" t="str">
        <f t="shared" si="1"/>
        <v>#REF!</v>
      </c>
      <c r="K1264" s="112"/>
      <c r="L1264" s="112"/>
      <c r="M1264" s="112"/>
      <c r="N1264" s="112"/>
      <c r="O1264" s="112"/>
      <c r="P1264" s="112"/>
      <c r="Q1264" s="116" t="s">
        <v>5698</v>
      </c>
      <c r="R1264" s="117"/>
      <c r="S1264" s="117"/>
    </row>
    <row r="1265" ht="14.25" customHeight="1">
      <c r="A1265" s="112"/>
      <c r="B1265" s="117"/>
      <c r="C1265" s="129" t="s">
        <v>2601</v>
      </c>
      <c r="D1265" s="130">
        <v>4.25</v>
      </c>
      <c r="E1265" s="131">
        <v>53.67</v>
      </c>
      <c r="F1265" s="136">
        <v>3.480412</v>
      </c>
      <c r="G1265" s="137">
        <v>0.7695880000000002</v>
      </c>
      <c r="H1265" s="141"/>
      <c r="I1265" s="134" t="s">
        <v>5945</v>
      </c>
      <c r="J1265" s="111" t="str">
        <f t="shared" si="1"/>
        <v>#REF!</v>
      </c>
      <c r="K1265" s="112"/>
      <c r="L1265" s="112"/>
      <c r="M1265" s="112"/>
      <c r="N1265" s="112"/>
      <c r="O1265" s="112"/>
      <c r="P1265" s="112"/>
      <c r="Q1265" s="116" t="s">
        <v>5698</v>
      </c>
      <c r="R1265" s="117"/>
      <c r="S1265" s="117"/>
    </row>
    <row r="1266" ht="14.25" customHeight="1">
      <c r="A1266" s="112"/>
      <c r="B1266" s="117"/>
      <c r="C1266" s="129" t="s">
        <v>1566</v>
      </c>
      <c r="D1266" s="130">
        <v>3.84</v>
      </c>
      <c r="E1266" s="131">
        <v>55.45</v>
      </c>
      <c r="F1266" s="136">
        <v>3.66482</v>
      </c>
      <c r="G1266" s="137">
        <v>0.17517999999999967</v>
      </c>
      <c r="H1266" s="141"/>
      <c r="I1266" s="134" t="s">
        <v>5945</v>
      </c>
      <c r="J1266" s="111" t="str">
        <f t="shared" si="1"/>
        <v>#REF!</v>
      </c>
      <c r="K1266" s="112"/>
      <c r="L1266" s="112"/>
      <c r="M1266" s="112"/>
      <c r="N1266" s="112"/>
      <c r="O1266" s="112"/>
      <c r="P1266" s="112"/>
      <c r="Q1266" s="116" t="s">
        <v>5698</v>
      </c>
      <c r="R1266" s="117"/>
      <c r="S1266" s="117"/>
    </row>
    <row r="1267" ht="14.25" customHeight="1">
      <c r="A1267" s="112"/>
      <c r="B1267" s="117"/>
      <c r="C1267" s="129" t="s">
        <v>4005</v>
      </c>
      <c r="D1267" s="130">
        <v>1.84</v>
      </c>
      <c r="E1267" s="131">
        <v>51.93</v>
      </c>
      <c r="F1267" s="136">
        <v>3.3001479999999996</v>
      </c>
      <c r="G1267" s="137">
        <v>-1.4601479999999996</v>
      </c>
      <c r="H1267" s="141"/>
      <c r="I1267" s="134" t="s">
        <v>5946</v>
      </c>
      <c r="J1267" s="111" t="str">
        <f t="shared" si="1"/>
        <v>#REF!</v>
      </c>
      <c r="K1267" s="112"/>
      <c r="L1267" s="112"/>
      <c r="M1267" s="112"/>
      <c r="N1267" s="112"/>
      <c r="O1267" s="112"/>
      <c r="P1267" s="112"/>
      <c r="Q1267" s="116" t="s">
        <v>5698</v>
      </c>
      <c r="R1267" s="117"/>
      <c r="S1267" s="117"/>
    </row>
    <row r="1268" ht="14.25" customHeight="1">
      <c r="A1268" s="112"/>
      <c r="B1268" s="117"/>
      <c r="C1268" s="129" t="s">
        <v>2001</v>
      </c>
      <c r="D1268" s="130">
        <v>2.38</v>
      </c>
      <c r="E1268" s="131">
        <v>54.59</v>
      </c>
      <c r="F1268" s="136">
        <v>3.5757240000000006</v>
      </c>
      <c r="G1268" s="137">
        <v>-1.1957240000000007</v>
      </c>
      <c r="H1268" s="141"/>
      <c r="I1268" s="134" t="s">
        <v>5730</v>
      </c>
      <c r="J1268" s="111" t="str">
        <f t="shared" si="1"/>
        <v>#REF!</v>
      </c>
      <c r="K1268" s="112"/>
      <c r="L1268" s="112"/>
      <c r="M1268" s="112"/>
      <c r="N1268" s="112"/>
      <c r="O1268" s="112"/>
      <c r="P1268" s="112"/>
      <c r="Q1268" s="116" t="s">
        <v>5698</v>
      </c>
      <c r="R1268" s="117"/>
      <c r="S1268" s="117"/>
    </row>
    <row r="1269" ht="14.25" customHeight="1">
      <c r="A1269" s="112"/>
      <c r="B1269" s="117"/>
      <c r="C1269" s="129" t="s">
        <v>5554</v>
      </c>
      <c r="D1269" s="130">
        <v>3.57</v>
      </c>
      <c r="E1269" s="131">
        <v>48.03</v>
      </c>
      <c r="F1269" s="136">
        <v>2.8961080000000003</v>
      </c>
      <c r="G1269" s="137">
        <v>0.6738919999999995</v>
      </c>
      <c r="H1269" s="141"/>
      <c r="I1269" s="134" t="s">
        <v>5947</v>
      </c>
      <c r="J1269" s="111" t="str">
        <f t="shared" si="1"/>
        <v>#REF!</v>
      </c>
      <c r="K1269" s="112"/>
      <c r="L1269" s="112"/>
      <c r="M1269" s="112"/>
      <c r="N1269" s="112"/>
      <c r="O1269" s="112"/>
      <c r="P1269" s="112"/>
      <c r="Q1269" s="116" t="s">
        <v>5698</v>
      </c>
      <c r="R1269" s="117"/>
      <c r="S1269" s="117"/>
    </row>
    <row r="1270" ht="14.25" customHeight="1">
      <c r="A1270" s="112"/>
      <c r="B1270" s="117"/>
      <c r="C1270" s="129" t="s">
        <v>3990</v>
      </c>
      <c r="D1270" s="130">
        <v>2.9</v>
      </c>
      <c r="E1270" s="131">
        <v>51.95</v>
      </c>
      <c r="F1270" s="136">
        <v>3.3022199999999997</v>
      </c>
      <c r="G1270" s="137">
        <v>-0.4022199999999998</v>
      </c>
      <c r="H1270" s="141"/>
      <c r="I1270" s="134" t="s">
        <v>5730</v>
      </c>
      <c r="J1270" s="111" t="str">
        <f t="shared" si="1"/>
        <v>#REF!</v>
      </c>
      <c r="K1270" s="112"/>
      <c r="L1270" s="112"/>
      <c r="M1270" s="112"/>
      <c r="N1270" s="112"/>
      <c r="O1270" s="112"/>
      <c r="P1270" s="112"/>
      <c r="Q1270" s="116" t="s">
        <v>5698</v>
      </c>
      <c r="R1270" s="117"/>
      <c r="S1270" s="117"/>
    </row>
    <row r="1271" ht="14.25" customHeight="1">
      <c r="A1271" s="112"/>
      <c r="B1271" s="117"/>
      <c r="C1271" s="129" t="s">
        <v>2694</v>
      </c>
      <c r="D1271" s="130">
        <v>3.38</v>
      </c>
      <c r="E1271" s="131">
        <v>53.56</v>
      </c>
      <c r="F1271" s="136">
        <v>3.4690160000000003</v>
      </c>
      <c r="G1271" s="137">
        <v>-0.08901600000000043</v>
      </c>
      <c r="H1271" s="141"/>
      <c r="I1271" s="134" t="s">
        <v>5730</v>
      </c>
      <c r="J1271" s="111" t="str">
        <f t="shared" si="1"/>
        <v>#REF!</v>
      </c>
      <c r="K1271" s="112"/>
      <c r="L1271" s="112"/>
      <c r="M1271" s="112"/>
      <c r="N1271" s="112"/>
      <c r="O1271" s="112"/>
      <c r="P1271" s="112"/>
      <c r="Q1271" s="116" t="s">
        <v>5698</v>
      </c>
      <c r="R1271" s="117"/>
      <c r="S1271" s="117"/>
    </row>
    <row r="1272" ht="14.25" customHeight="1">
      <c r="A1272" s="112"/>
      <c r="B1272" s="117"/>
      <c r="C1272" s="129" t="s">
        <v>3293</v>
      </c>
      <c r="D1272" s="130">
        <v>4.43</v>
      </c>
      <c r="E1272" s="131">
        <v>52.81</v>
      </c>
      <c r="F1272" s="136">
        <v>3.391316</v>
      </c>
      <c r="G1272" s="137">
        <v>1.0386839999999995</v>
      </c>
      <c r="H1272" s="141"/>
      <c r="I1272" s="134" t="s">
        <v>5948</v>
      </c>
      <c r="J1272" s="111" t="str">
        <f t="shared" si="1"/>
        <v>#REF!</v>
      </c>
      <c r="K1272" s="112"/>
      <c r="L1272" s="112"/>
      <c r="M1272" s="112"/>
      <c r="N1272" s="112"/>
      <c r="O1272" s="112"/>
      <c r="P1272" s="112"/>
      <c r="Q1272" s="116" t="s">
        <v>5698</v>
      </c>
      <c r="R1272" s="117"/>
      <c r="S1272" s="117"/>
    </row>
    <row r="1273" ht="14.25" customHeight="1">
      <c r="A1273" s="112"/>
      <c r="B1273" s="117"/>
      <c r="C1273" s="129" t="s">
        <v>2451</v>
      </c>
      <c r="D1273" s="130">
        <v>3.46</v>
      </c>
      <c r="E1273" s="131">
        <v>53.89</v>
      </c>
      <c r="F1273" s="136">
        <v>3.5032039999999998</v>
      </c>
      <c r="G1273" s="137">
        <v>-0.0432039999999998</v>
      </c>
      <c r="H1273" s="141"/>
      <c r="I1273" s="134" t="s">
        <v>5949</v>
      </c>
      <c r="J1273" s="111" t="str">
        <f t="shared" si="1"/>
        <v>#REF!</v>
      </c>
      <c r="K1273" s="112"/>
      <c r="L1273" s="112"/>
      <c r="M1273" s="112"/>
      <c r="N1273" s="112"/>
      <c r="O1273" s="112"/>
      <c r="P1273" s="112"/>
      <c r="Q1273" s="116" t="s">
        <v>5698</v>
      </c>
      <c r="R1273" s="117"/>
      <c r="S1273" s="117"/>
    </row>
    <row r="1274" ht="14.25" customHeight="1">
      <c r="A1274" s="112"/>
      <c r="B1274" s="117"/>
      <c r="C1274" s="129" t="s">
        <v>3589</v>
      </c>
      <c r="D1274" s="130">
        <v>2.87</v>
      </c>
      <c r="E1274" s="131">
        <v>52.44</v>
      </c>
      <c r="F1274" s="136">
        <v>3.3529839999999997</v>
      </c>
      <c r="G1274" s="137">
        <v>-0.48298399999999964</v>
      </c>
      <c r="H1274" s="141"/>
      <c r="I1274" s="134" t="s">
        <v>5950</v>
      </c>
      <c r="J1274" s="111" t="str">
        <f t="shared" si="1"/>
        <v>#REF!</v>
      </c>
      <c r="K1274" s="112"/>
      <c r="L1274" s="112"/>
      <c r="M1274" s="112"/>
      <c r="N1274" s="112"/>
      <c r="O1274" s="112"/>
      <c r="P1274" s="112"/>
      <c r="Q1274" s="116" t="s">
        <v>5698</v>
      </c>
      <c r="R1274" s="117"/>
      <c r="S1274" s="117"/>
    </row>
    <row r="1275" ht="14.25" customHeight="1">
      <c r="A1275" s="112"/>
      <c r="B1275" s="117"/>
      <c r="C1275" s="129" t="s">
        <v>5186</v>
      </c>
      <c r="D1275" s="130">
        <v>2.2</v>
      </c>
      <c r="E1275" s="131">
        <v>49.93</v>
      </c>
      <c r="F1275" s="136">
        <v>3.0929479999999994</v>
      </c>
      <c r="G1275" s="137">
        <v>-0.8929479999999992</v>
      </c>
      <c r="H1275" s="141"/>
      <c r="I1275" s="134" t="s">
        <v>5950</v>
      </c>
      <c r="J1275" s="111" t="str">
        <f t="shared" si="1"/>
        <v>#REF!</v>
      </c>
      <c r="K1275" s="112"/>
      <c r="L1275" s="112"/>
      <c r="M1275" s="112"/>
      <c r="N1275" s="112"/>
      <c r="O1275" s="112"/>
      <c r="P1275" s="112"/>
      <c r="Q1275" s="116" t="s">
        <v>5698</v>
      </c>
      <c r="R1275" s="117"/>
      <c r="S1275" s="117"/>
    </row>
    <row r="1276" ht="14.25" customHeight="1">
      <c r="A1276" s="112"/>
      <c r="B1276" s="117"/>
      <c r="C1276" s="129" t="s">
        <v>2863</v>
      </c>
      <c r="D1276" s="130">
        <v>1.89</v>
      </c>
      <c r="E1276" s="131">
        <v>53.35</v>
      </c>
      <c r="F1276" s="136">
        <v>3.4472599999999995</v>
      </c>
      <c r="G1276" s="137">
        <v>-1.5572599999999996</v>
      </c>
      <c r="H1276" s="141"/>
      <c r="I1276" s="134" t="s">
        <v>5951</v>
      </c>
      <c r="J1276" s="111" t="str">
        <f t="shared" si="1"/>
        <v>#REF!</v>
      </c>
      <c r="K1276" s="112"/>
      <c r="L1276" s="112"/>
      <c r="M1276" s="112"/>
      <c r="N1276" s="112"/>
      <c r="O1276" s="112"/>
      <c r="P1276" s="112"/>
      <c r="Q1276" s="116" t="s">
        <v>5698</v>
      </c>
      <c r="R1276" s="117"/>
      <c r="S1276" s="117"/>
    </row>
    <row r="1277" ht="14.25" customHeight="1">
      <c r="A1277" s="112"/>
      <c r="B1277" s="117"/>
      <c r="C1277" s="129" t="s">
        <v>1942</v>
      </c>
      <c r="D1277" s="130">
        <v>2.82</v>
      </c>
      <c r="E1277" s="131">
        <v>54.69</v>
      </c>
      <c r="F1277" s="136">
        <v>3.586083999999999</v>
      </c>
      <c r="G1277" s="137">
        <v>-0.7660839999999993</v>
      </c>
      <c r="H1277" s="141"/>
      <c r="I1277" s="134" t="s">
        <v>5951</v>
      </c>
      <c r="J1277" s="111" t="str">
        <f t="shared" si="1"/>
        <v>#REF!</v>
      </c>
      <c r="K1277" s="112"/>
      <c r="L1277" s="112"/>
      <c r="M1277" s="112"/>
      <c r="N1277" s="112"/>
      <c r="O1277" s="112"/>
      <c r="P1277" s="112"/>
      <c r="Q1277" s="116" t="s">
        <v>5698</v>
      </c>
      <c r="R1277" s="117"/>
      <c r="S1277" s="117"/>
    </row>
    <row r="1278" ht="14.25" customHeight="1">
      <c r="A1278" s="112"/>
      <c r="B1278" s="117"/>
      <c r="C1278" s="129" t="s">
        <v>1811</v>
      </c>
      <c r="D1278" s="130">
        <v>6.0</v>
      </c>
      <c r="E1278" s="131">
        <v>54.93</v>
      </c>
      <c r="F1278" s="136">
        <v>3.610948</v>
      </c>
      <c r="G1278" s="137">
        <v>2.389052</v>
      </c>
      <c r="H1278" s="141"/>
      <c r="I1278" s="134" t="s">
        <v>5952</v>
      </c>
      <c r="J1278" s="111" t="str">
        <f t="shared" si="1"/>
        <v>#REF!</v>
      </c>
      <c r="K1278" s="112"/>
      <c r="L1278" s="112"/>
      <c r="M1278" s="112"/>
      <c r="N1278" s="112"/>
      <c r="O1278" s="112"/>
      <c r="P1278" s="112"/>
      <c r="Q1278" s="116" t="s">
        <v>5698</v>
      </c>
      <c r="R1278" s="117"/>
      <c r="S1278" s="117"/>
    </row>
    <row r="1279" ht="14.25" customHeight="1">
      <c r="A1279" s="112"/>
      <c r="B1279" s="117"/>
      <c r="C1279" s="129" t="s">
        <v>1398</v>
      </c>
      <c r="D1279" s="130">
        <v>1.88</v>
      </c>
      <c r="E1279" s="131">
        <v>55.87</v>
      </c>
      <c r="F1279" s="136">
        <v>3.708331999999999</v>
      </c>
      <c r="G1279" s="137">
        <v>-1.8283319999999992</v>
      </c>
      <c r="H1279" s="141"/>
      <c r="I1279" s="134" t="s">
        <v>5951</v>
      </c>
      <c r="J1279" s="111" t="str">
        <f t="shared" si="1"/>
        <v>#REF!</v>
      </c>
      <c r="K1279" s="112"/>
      <c r="L1279" s="112"/>
      <c r="M1279" s="112"/>
      <c r="N1279" s="112"/>
      <c r="O1279" s="112"/>
      <c r="P1279" s="112"/>
      <c r="Q1279" s="116" t="s">
        <v>5698</v>
      </c>
      <c r="R1279" s="117"/>
      <c r="S1279" s="117"/>
    </row>
    <row r="1280" ht="14.25" customHeight="1">
      <c r="A1280" s="112"/>
      <c r="B1280" s="117"/>
      <c r="C1280" s="129" t="s">
        <v>4971</v>
      </c>
      <c r="D1280" s="130">
        <v>3.58</v>
      </c>
      <c r="E1280" s="131">
        <v>50.44</v>
      </c>
      <c r="F1280" s="136">
        <v>3.1457839999999995</v>
      </c>
      <c r="G1280" s="137">
        <v>0.4342160000000006</v>
      </c>
      <c r="H1280" s="141"/>
      <c r="I1280" s="134" t="s">
        <v>5951</v>
      </c>
      <c r="J1280" s="111" t="str">
        <f t="shared" si="1"/>
        <v>#REF!</v>
      </c>
      <c r="K1280" s="112"/>
      <c r="L1280" s="112"/>
      <c r="M1280" s="112"/>
      <c r="N1280" s="112"/>
      <c r="O1280" s="112"/>
      <c r="P1280" s="112"/>
      <c r="Q1280" s="116" t="s">
        <v>5698</v>
      </c>
      <c r="R1280" s="117"/>
      <c r="S1280" s="117"/>
    </row>
    <row r="1281" ht="14.25" customHeight="1">
      <c r="A1281" s="112"/>
      <c r="B1281" s="117"/>
      <c r="C1281" s="129" t="s">
        <v>3270</v>
      </c>
      <c r="D1281" s="130">
        <v>3.02</v>
      </c>
      <c r="E1281" s="131">
        <v>52.84</v>
      </c>
      <c r="F1281" s="136">
        <v>3.3944240000000003</v>
      </c>
      <c r="G1281" s="137">
        <v>-0.3744240000000003</v>
      </c>
      <c r="H1281" s="141"/>
      <c r="I1281" s="134" t="s">
        <v>5951</v>
      </c>
      <c r="J1281" s="111" t="str">
        <f t="shared" si="1"/>
        <v>#REF!</v>
      </c>
      <c r="K1281" s="112"/>
      <c r="L1281" s="112"/>
      <c r="M1281" s="112"/>
      <c r="N1281" s="112"/>
      <c r="O1281" s="112"/>
      <c r="P1281" s="112"/>
      <c r="Q1281" s="116" t="s">
        <v>5698</v>
      </c>
      <c r="R1281" s="117"/>
      <c r="S1281" s="117"/>
    </row>
    <row r="1282" ht="14.25" customHeight="1">
      <c r="A1282" s="112"/>
      <c r="B1282" s="117"/>
      <c r="C1282" s="129" t="s">
        <v>5672</v>
      </c>
      <c r="D1282" s="130">
        <v>3.62</v>
      </c>
      <c r="E1282" s="131">
        <v>45.56</v>
      </c>
      <c r="F1282" s="136">
        <v>2.640216</v>
      </c>
      <c r="G1282" s="137">
        <v>0.979784</v>
      </c>
      <c r="H1282" s="141"/>
      <c r="I1282" s="134" t="s">
        <v>5953</v>
      </c>
      <c r="J1282" s="111" t="str">
        <f t="shared" si="1"/>
        <v>#REF!</v>
      </c>
      <c r="K1282" s="112"/>
      <c r="L1282" s="112"/>
      <c r="M1282" s="112"/>
      <c r="N1282" s="112"/>
      <c r="O1282" s="112"/>
      <c r="P1282" s="112"/>
      <c r="Q1282" s="116" t="s">
        <v>5698</v>
      </c>
      <c r="R1282" s="117"/>
      <c r="S1282" s="117"/>
    </row>
    <row r="1283" ht="14.25" customHeight="1">
      <c r="A1283" s="112"/>
      <c r="B1283" s="117"/>
      <c r="C1283" s="129" t="s">
        <v>4987</v>
      </c>
      <c r="D1283" s="130">
        <v>2.45</v>
      </c>
      <c r="E1283" s="131">
        <v>50.41</v>
      </c>
      <c r="F1283" s="136">
        <v>3.1426759999999994</v>
      </c>
      <c r="G1283" s="137">
        <v>-0.6926759999999992</v>
      </c>
      <c r="H1283" s="141"/>
      <c r="I1283" s="134" t="s">
        <v>5954</v>
      </c>
      <c r="J1283" s="111" t="str">
        <f t="shared" si="1"/>
        <v>#REF!</v>
      </c>
      <c r="K1283" s="112"/>
      <c r="L1283" s="112"/>
      <c r="M1283" s="112"/>
      <c r="N1283" s="112"/>
      <c r="O1283" s="112"/>
      <c r="P1283" s="112"/>
      <c r="Q1283" s="116" t="s">
        <v>5698</v>
      </c>
      <c r="R1283" s="117"/>
      <c r="S1283" s="117"/>
    </row>
    <row r="1284" ht="14.25" customHeight="1">
      <c r="A1284" s="112"/>
      <c r="B1284" s="117"/>
      <c r="C1284" s="129" t="s">
        <v>2345</v>
      </c>
      <c r="D1284" s="130">
        <v>3.9</v>
      </c>
      <c r="E1284" s="131">
        <v>54.06</v>
      </c>
      <c r="F1284" s="136">
        <v>3.5208160000000004</v>
      </c>
      <c r="G1284" s="137">
        <v>0.3791839999999995</v>
      </c>
      <c r="H1284" s="141"/>
      <c r="I1284" s="134" t="s">
        <v>5955</v>
      </c>
      <c r="J1284" s="111" t="str">
        <f t="shared" si="1"/>
        <v>#REF!</v>
      </c>
      <c r="K1284" s="112"/>
      <c r="L1284" s="112"/>
      <c r="M1284" s="112"/>
      <c r="N1284" s="112"/>
      <c r="O1284" s="112"/>
      <c r="P1284" s="112"/>
      <c r="Q1284" s="116" t="s">
        <v>5698</v>
      </c>
      <c r="R1284" s="117"/>
      <c r="S1284" s="117"/>
    </row>
    <row r="1285" ht="14.25" customHeight="1">
      <c r="A1285" s="112"/>
      <c r="B1285" s="117"/>
      <c r="C1285" s="129" t="s">
        <v>1288</v>
      </c>
      <c r="D1285" s="130">
        <v>3.1</v>
      </c>
      <c r="E1285" s="131">
        <v>56.2</v>
      </c>
      <c r="F1285" s="136">
        <v>3.7425200000000003</v>
      </c>
      <c r="G1285" s="137">
        <v>-0.6425200000000002</v>
      </c>
      <c r="H1285" s="141"/>
      <c r="I1285" s="134" t="s">
        <v>5956</v>
      </c>
      <c r="J1285" s="111" t="str">
        <f t="shared" si="1"/>
        <v>#REF!</v>
      </c>
      <c r="K1285" s="112"/>
      <c r="L1285" s="112"/>
      <c r="M1285" s="112"/>
      <c r="N1285" s="112"/>
      <c r="O1285" s="112"/>
      <c r="P1285" s="112"/>
      <c r="Q1285" s="116" t="s">
        <v>5698</v>
      </c>
      <c r="R1285" s="117"/>
      <c r="S1285" s="117"/>
    </row>
    <row r="1286" ht="14.25" customHeight="1">
      <c r="A1286" s="112"/>
      <c r="B1286" s="117"/>
      <c r="C1286" s="129" t="s">
        <v>5287</v>
      </c>
      <c r="D1286" s="130">
        <v>2.7</v>
      </c>
      <c r="E1286" s="131">
        <v>49.64</v>
      </c>
      <c r="F1286" s="136">
        <v>3.062904</v>
      </c>
      <c r="G1286" s="137">
        <v>-0.3629039999999999</v>
      </c>
      <c r="H1286" s="141"/>
      <c r="I1286" s="134" t="s">
        <v>5731</v>
      </c>
      <c r="J1286" s="111" t="str">
        <f t="shared" si="1"/>
        <v>#REF!</v>
      </c>
      <c r="K1286" s="112"/>
      <c r="L1286" s="112"/>
      <c r="M1286" s="112"/>
      <c r="N1286" s="112"/>
      <c r="O1286" s="112"/>
      <c r="P1286" s="112"/>
      <c r="Q1286" s="116" t="s">
        <v>5698</v>
      </c>
      <c r="R1286" s="117"/>
      <c r="S1286" s="117"/>
    </row>
    <row r="1287" ht="14.25" customHeight="1">
      <c r="A1287" s="112"/>
      <c r="B1287" s="117"/>
      <c r="C1287" s="129" t="s">
        <v>2624</v>
      </c>
      <c r="D1287" s="130">
        <v>2.86</v>
      </c>
      <c r="E1287" s="131">
        <v>53.64</v>
      </c>
      <c r="F1287" s="136">
        <v>3.4773039999999997</v>
      </c>
      <c r="G1287" s="137">
        <v>-0.6173039999999999</v>
      </c>
      <c r="H1287" s="141"/>
      <c r="I1287" s="134" t="s">
        <v>5957</v>
      </c>
      <c r="J1287" s="111" t="str">
        <f t="shared" si="1"/>
        <v>#REF!</v>
      </c>
      <c r="K1287" s="112"/>
      <c r="L1287" s="112"/>
      <c r="M1287" s="112"/>
      <c r="N1287" s="112"/>
      <c r="O1287" s="112"/>
      <c r="P1287" s="112"/>
      <c r="Q1287" s="116" t="s">
        <v>5698</v>
      </c>
      <c r="R1287" s="117"/>
      <c r="S1287" s="117"/>
    </row>
    <row r="1288" ht="14.25" customHeight="1">
      <c r="A1288" s="112"/>
      <c r="B1288" s="117"/>
      <c r="C1288" s="129" t="s">
        <v>5288</v>
      </c>
      <c r="D1288" s="130">
        <v>2.45</v>
      </c>
      <c r="E1288" s="131">
        <v>49.64</v>
      </c>
      <c r="F1288" s="136">
        <v>3.062904</v>
      </c>
      <c r="G1288" s="137">
        <v>-0.6129039999999999</v>
      </c>
      <c r="H1288" s="141"/>
      <c r="I1288" s="134" t="s">
        <v>5958</v>
      </c>
      <c r="J1288" s="111" t="str">
        <f t="shared" si="1"/>
        <v>#REF!</v>
      </c>
      <c r="K1288" s="112"/>
      <c r="L1288" s="112"/>
      <c r="M1288" s="112"/>
      <c r="N1288" s="112"/>
      <c r="O1288" s="112"/>
      <c r="P1288" s="112"/>
      <c r="Q1288" s="116" t="s">
        <v>5698</v>
      </c>
      <c r="R1288" s="117"/>
      <c r="S1288" s="117"/>
    </row>
    <row r="1289" ht="14.25" customHeight="1">
      <c r="A1289" s="112"/>
      <c r="B1289" s="117"/>
      <c r="C1289" s="129" t="s">
        <v>2945</v>
      </c>
      <c r="D1289" s="130">
        <v>3.0</v>
      </c>
      <c r="E1289" s="131">
        <v>53.25</v>
      </c>
      <c r="F1289" s="136">
        <v>3.4369</v>
      </c>
      <c r="G1289" s="137">
        <v>-0.43690000000000007</v>
      </c>
      <c r="H1289" s="141"/>
      <c r="I1289" s="134" t="s">
        <v>5958</v>
      </c>
      <c r="J1289" s="111" t="str">
        <f t="shared" si="1"/>
        <v>#REF!</v>
      </c>
      <c r="K1289" s="112"/>
      <c r="L1289" s="112"/>
      <c r="M1289" s="112"/>
      <c r="N1289" s="112"/>
      <c r="O1289" s="112"/>
      <c r="P1289" s="112"/>
      <c r="Q1289" s="116" t="s">
        <v>5698</v>
      </c>
      <c r="R1289" s="117"/>
      <c r="S1289" s="117"/>
    </row>
    <row r="1290" ht="14.25" customHeight="1">
      <c r="A1290" s="112"/>
      <c r="B1290" s="117"/>
      <c r="C1290" s="129" t="s">
        <v>4852</v>
      </c>
      <c r="D1290" s="130">
        <v>2.24</v>
      </c>
      <c r="E1290" s="131">
        <v>50.67</v>
      </c>
      <c r="F1290" s="136">
        <v>3.1696120000000003</v>
      </c>
      <c r="G1290" s="137">
        <v>-0.9296120000000001</v>
      </c>
      <c r="H1290" s="141"/>
      <c r="I1290" s="134" t="s">
        <v>5958</v>
      </c>
      <c r="J1290" s="111" t="str">
        <f t="shared" si="1"/>
        <v>#REF!</v>
      </c>
      <c r="K1290" s="112"/>
      <c r="L1290" s="112"/>
      <c r="M1290" s="112"/>
      <c r="N1290" s="112"/>
      <c r="O1290" s="112"/>
      <c r="P1290" s="112"/>
      <c r="Q1290" s="116" t="s">
        <v>5698</v>
      </c>
      <c r="R1290" s="117"/>
      <c r="S1290" s="117"/>
    </row>
    <row r="1291" ht="14.25" customHeight="1">
      <c r="A1291" s="112"/>
      <c r="B1291" s="117"/>
      <c r="C1291" s="129" t="s">
        <v>4167</v>
      </c>
      <c r="D1291" s="130">
        <v>2.82</v>
      </c>
      <c r="E1291" s="131">
        <v>51.72</v>
      </c>
      <c r="F1291" s="136">
        <v>3.2783919999999998</v>
      </c>
      <c r="G1291" s="137">
        <v>-0.4583919999999999</v>
      </c>
      <c r="H1291" s="141"/>
      <c r="I1291" s="134" t="s">
        <v>5959</v>
      </c>
      <c r="J1291" s="111" t="str">
        <f t="shared" si="1"/>
        <v>#REF!</v>
      </c>
      <c r="K1291" s="112"/>
      <c r="L1291" s="112"/>
      <c r="M1291" s="112"/>
      <c r="N1291" s="112"/>
      <c r="O1291" s="112"/>
      <c r="P1291" s="112"/>
      <c r="Q1291" s="116" t="s">
        <v>5698</v>
      </c>
      <c r="R1291" s="117"/>
      <c r="S1291" s="117"/>
    </row>
    <row r="1292" ht="14.25" customHeight="1">
      <c r="A1292" s="112"/>
      <c r="B1292" s="117"/>
      <c r="C1292" s="129" t="s">
        <v>4346</v>
      </c>
      <c r="D1292" s="130">
        <v>1.82</v>
      </c>
      <c r="E1292" s="131">
        <v>51.47</v>
      </c>
      <c r="F1292" s="136">
        <v>3.2524919999999997</v>
      </c>
      <c r="G1292" s="137">
        <v>-1.4324919999999997</v>
      </c>
      <c r="H1292" s="141"/>
      <c r="I1292" s="134" t="s">
        <v>5960</v>
      </c>
      <c r="J1292" s="111" t="str">
        <f t="shared" si="1"/>
        <v>#REF!</v>
      </c>
      <c r="K1292" s="112"/>
      <c r="L1292" s="112"/>
      <c r="M1292" s="112"/>
      <c r="N1292" s="112"/>
      <c r="O1292" s="112"/>
      <c r="P1292" s="112"/>
      <c r="Q1292" s="116" t="s">
        <v>5698</v>
      </c>
      <c r="R1292" s="117"/>
      <c r="S1292" s="117"/>
    </row>
    <row r="1293" ht="14.25" customHeight="1">
      <c r="A1293" s="112"/>
      <c r="B1293" s="117"/>
      <c r="C1293" s="129" t="s">
        <v>4409</v>
      </c>
      <c r="D1293" s="130">
        <v>2.9</v>
      </c>
      <c r="E1293" s="131">
        <v>51.4</v>
      </c>
      <c r="F1293" s="136">
        <v>3.2452399999999995</v>
      </c>
      <c r="G1293" s="137">
        <v>-0.34523999999999955</v>
      </c>
      <c r="H1293" s="141"/>
      <c r="I1293" s="134" t="s">
        <v>1097</v>
      </c>
      <c r="J1293" s="111" t="str">
        <f t="shared" si="1"/>
        <v>#REF!</v>
      </c>
      <c r="K1293" s="112"/>
      <c r="L1293" s="112"/>
      <c r="M1293" s="112"/>
      <c r="N1293" s="112"/>
      <c r="O1293" s="112"/>
      <c r="P1293" s="112"/>
      <c r="Q1293" s="116" t="s">
        <v>5698</v>
      </c>
      <c r="R1293" s="117"/>
      <c r="S1293" s="117"/>
    </row>
    <row r="1294" ht="14.25" customHeight="1">
      <c r="A1294" s="112"/>
      <c r="B1294" s="117"/>
      <c r="C1294" s="129" t="s">
        <v>4753</v>
      </c>
      <c r="D1294" s="130">
        <v>2.62</v>
      </c>
      <c r="E1294" s="131">
        <v>50.85</v>
      </c>
      <c r="F1294" s="136">
        <v>3.18826</v>
      </c>
      <c r="G1294" s="137">
        <v>-0.56826</v>
      </c>
      <c r="H1294" s="141"/>
      <c r="I1294" s="134" t="s">
        <v>5951</v>
      </c>
      <c r="J1294" s="111" t="str">
        <f t="shared" si="1"/>
        <v>#REF!</v>
      </c>
      <c r="K1294" s="112"/>
      <c r="L1294" s="112"/>
      <c r="M1294" s="112"/>
      <c r="N1294" s="112"/>
      <c r="O1294" s="112"/>
      <c r="P1294" s="112"/>
      <c r="Q1294" s="116" t="s">
        <v>5698</v>
      </c>
      <c r="R1294" s="117"/>
      <c r="S1294" s="117"/>
    </row>
    <row r="1295" ht="14.25" customHeight="1">
      <c r="A1295" s="112"/>
      <c r="B1295" s="117"/>
      <c r="C1295" s="129" t="s">
        <v>1367</v>
      </c>
      <c r="D1295" s="130">
        <v>2.89</v>
      </c>
      <c r="E1295" s="131">
        <v>55.95</v>
      </c>
      <c r="F1295" s="136">
        <v>3.7166200000000003</v>
      </c>
      <c r="G1295" s="137">
        <v>-0.8266200000000001</v>
      </c>
      <c r="H1295" s="141"/>
      <c r="I1295" s="134" t="s">
        <v>5961</v>
      </c>
      <c r="J1295" s="111" t="str">
        <f t="shared" si="1"/>
        <v>#REF!</v>
      </c>
      <c r="K1295" s="112"/>
      <c r="L1295" s="112"/>
      <c r="M1295" s="112"/>
      <c r="N1295" s="112"/>
      <c r="O1295" s="112"/>
      <c r="P1295" s="112"/>
      <c r="Q1295" s="116" t="s">
        <v>5698</v>
      </c>
      <c r="R1295" s="117"/>
      <c r="S1295" s="117"/>
    </row>
    <row r="1296" ht="14.25" customHeight="1">
      <c r="A1296" s="112"/>
      <c r="B1296" s="117"/>
      <c r="C1296" s="129" t="s">
        <v>2006</v>
      </c>
      <c r="D1296" s="130">
        <v>3.7</v>
      </c>
      <c r="E1296" s="131">
        <v>54.58</v>
      </c>
      <c r="F1296" s="136">
        <v>3.5746879999999996</v>
      </c>
      <c r="G1296" s="137">
        <v>0.12531200000000053</v>
      </c>
      <c r="H1296" s="141"/>
      <c r="I1296" s="134" t="s">
        <v>5961</v>
      </c>
      <c r="J1296" s="111" t="str">
        <f t="shared" si="1"/>
        <v>#REF!</v>
      </c>
      <c r="K1296" s="112"/>
      <c r="L1296" s="112"/>
      <c r="M1296" s="112"/>
      <c r="N1296" s="112"/>
      <c r="O1296" s="112"/>
      <c r="P1296" s="112"/>
      <c r="Q1296" s="116" t="s">
        <v>5698</v>
      </c>
      <c r="R1296" s="117"/>
      <c r="S1296" s="117"/>
    </row>
    <row r="1297" ht="14.25" customHeight="1">
      <c r="A1297" s="112"/>
      <c r="B1297" s="117"/>
      <c r="C1297" s="129" t="s">
        <v>2908</v>
      </c>
      <c r="D1297" s="130">
        <v>3.81</v>
      </c>
      <c r="E1297" s="131">
        <v>53.3</v>
      </c>
      <c r="F1297" s="136">
        <v>3.4420799999999994</v>
      </c>
      <c r="G1297" s="137">
        <v>0.3679200000000007</v>
      </c>
      <c r="H1297" s="141"/>
      <c r="I1297" s="134" t="s">
        <v>5962</v>
      </c>
      <c r="J1297" s="111" t="str">
        <f t="shared" si="1"/>
        <v>#REF!</v>
      </c>
      <c r="K1297" s="112"/>
      <c r="L1297" s="112"/>
      <c r="M1297" s="112"/>
      <c r="N1297" s="112"/>
      <c r="O1297" s="112"/>
      <c r="P1297" s="112"/>
      <c r="Q1297" s="116" t="s">
        <v>5698</v>
      </c>
      <c r="R1297" s="117"/>
      <c r="S1297" s="117"/>
    </row>
    <row r="1298" ht="14.25" customHeight="1">
      <c r="A1298" s="112"/>
      <c r="B1298" s="117"/>
      <c r="C1298" s="129" t="s">
        <v>5651</v>
      </c>
      <c r="D1298" s="130">
        <v>3.56</v>
      </c>
      <c r="E1298" s="131">
        <v>46.2</v>
      </c>
      <c r="F1298" s="136">
        <v>2.70652</v>
      </c>
      <c r="G1298" s="137">
        <v>0.8534800000000002</v>
      </c>
      <c r="H1298" s="141"/>
      <c r="I1298" s="134" t="s">
        <v>5963</v>
      </c>
      <c r="J1298" s="111" t="str">
        <f t="shared" si="1"/>
        <v>#REF!</v>
      </c>
      <c r="K1298" s="112"/>
      <c r="L1298" s="112"/>
      <c r="M1298" s="112"/>
      <c r="N1298" s="112"/>
      <c r="O1298" s="112"/>
      <c r="P1298" s="112"/>
      <c r="Q1298" s="116" t="s">
        <v>5698</v>
      </c>
      <c r="R1298" s="117"/>
      <c r="S1298" s="117"/>
    </row>
    <row r="1299" ht="14.25" customHeight="1">
      <c r="A1299" s="112"/>
      <c r="B1299" s="117"/>
      <c r="C1299" s="129" t="s">
        <v>1188</v>
      </c>
      <c r="D1299" s="130">
        <v>4.77</v>
      </c>
      <c r="E1299" s="131">
        <v>56.55</v>
      </c>
      <c r="F1299" s="136">
        <v>3.77878</v>
      </c>
      <c r="G1299" s="137">
        <v>0.9912199999999998</v>
      </c>
      <c r="H1299" s="141"/>
      <c r="I1299" s="134" t="s">
        <v>5961</v>
      </c>
      <c r="J1299" s="111" t="str">
        <f t="shared" si="1"/>
        <v>#REF!</v>
      </c>
      <c r="K1299" s="112"/>
      <c r="L1299" s="112"/>
      <c r="M1299" s="112"/>
      <c r="N1299" s="112"/>
      <c r="O1299" s="112"/>
      <c r="P1299" s="112"/>
      <c r="Q1299" s="116" t="s">
        <v>5698</v>
      </c>
      <c r="R1299" s="117"/>
      <c r="S1299" s="117"/>
    </row>
    <row r="1300" ht="14.25" customHeight="1">
      <c r="A1300" s="112"/>
      <c r="B1300" s="117"/>
      <c r="C1300" s="129" t="s">
        <v>2241</v>
      </c>
      <c r="D1300" s="130">
        <v>3.56</v>
      </c>
      <c r="E1300" s="131">
        <v>54.2</v>
      </c>
      <c r="F1300" s="136">
        <v>3.53532</v>
      </c>
      <c r="G1300" s="137">
        <v>0.024680000000000035</v>
      </c>
      <c r="H1300" s="141"/>
      <c r="I1300" s="134" t="s">
        <v>5961</v>
      </c>
      <c r="J1300" s="111" t="str">
        <f t="shared" si="1"/>
        <v>#REF!</v>
      </c>
      <c r="K1300" s="112"/>
      <c r="L1300" s="112"/>
      <c r="M1300" s="112"/>
      <c r="N1300" s="112"/>
      <c r="O1300" s="112"/>
      <c r="P1300" s="112"/>
      <c r="Q1300" s="116" t="s">
        <v>5698</v>
      </c>
      <c r="R1300" s="117"/>
      <c r="S1300" s="117"/>
    </row>
    <row r="1301" ht="14.25" customHeight="1">
      <c r="A1301" s="112"/>
      <c r="B1301" s="117"/>
      <c r="C1301" s="129" t="s">
        <v>1480</v>
      </c>
      <c r="D1301" s="130">
        <v>4.81</v>
      </c>
      <c r="E1301" s="131">
        <v>55.67</v>
      </c>
      <c r="F1301" s="136">
        <v>3.687612</v>
      </c>
      <c r="G1301" s="137">
        <v>1.1223879999999995</v>
      </c>
      <c r="H1301" s="141"/>
      <c r="I1301" s="134" t="s">
        <v>5961</v>
      </c>
      <c r="J1301" s="111" t="str">
        <f t="shared" si="1"/>
        <v>#REF!</v>
      </c>
      <c r="K1301" s="112"/>
      <c r="L1301" s="112"/>
      <c r="M1301" s="112"/>
      <c r="N1301" s="112"/>
      <c r="O1301" s="112"/>
      <c r="P1301" s="112"/>
      <c r="Q1301" s="116" t="s">
        <v>5698</v>
      </c>
      <c r="R1301" s="117"/>
      <c r="S1301" s="117"/>
    </row>
    <row r="1302" ht="14.25" customHeight="1">
      <c r="A1302" s="112"/>
      <c r="B1302" s="117"/>
      <c r="C1302" s="129" t="s">
        <v>3037</v>
      </c>
      <c r="D1302" s="130">
        <v>6.72</v>
      </c>
      <c r="E1302" s="131">
        <v>53.13</v>
      </c>
      <c r="F1302" s="136">
        <v>3.4244679999999996</v>
      </c>
      <c r="G1302" s="137">
        <v>3.295532</v>
      </c>
      <c r="H1302" s="141"/>
      <c r="I1302" s="134" t="s">
        <v>5964</v>
      </c>
      <c r="J1302" s="111" t="str">
        <f t="shared" si="1"/>
        <v>#REF!</v>
      </c>
      <c r="K1302" s="112"/>
      <c r="L1302" s="112"/>
      <c r="M1302" s="112"/>
      <c r="N1302" s="112"/>
      <c r="O1302" s="112"/>
      <c r="P1302" s="112"/>
      <c r="Q1302" s="116" t="s">
        <v>5698</v>
      </c>
      <c r="R1302" s="117"/>
      <c r="S1302" s="117"/>
    </row>
    <row r="1303" ht="14.25" customHeight="1">
      <c r="A1303" s="112"/>
      <c r="B1303" s="117"/>
      <c r="C1303" s="129" t="s">
        <v>5175</v>
      </c>
      <c r="D1303" s="130">
        <v>3.81</v>
      </c>
      <c r="E1303" s="131">
        <v>49.96</v>
      </c>
      <c r="F1303" s="136">
        <v>3.0960559999999995</v>
      </c>
      <c r="G1303" s="137">
        <v>0.7139440000000006</v>
      </c>
      <c r="H1303" s="141"/>
      <c r="I1303" s="134" t="s">
        <v>5965</v>
      </c>
      <c r="J1303" s="111" t="str">
        <f t="shared" si="1"/>
        <v>#REF!</v>
      </c>
      <c r="K1303" s="112"/>
      <c r="L1303" s="112"/>
      <c r="M1303" s="112"/>
      <c r="N1303" s="112"/>
      <c r="O1303" s="112"/>
      <c r="P1303" s="112"/>
      <c r="Q1303" s="116" t="s">
        <v>5698</v>
      </c>
      <c r="R1303" s="117"/>
      <c r="S1303" s="117"/>
    </row>
    <row r="1304" ht="14.25" customHeight="1">
      <c r="A1304" s="112"/>
      <c r="B1304" s="117"/>
      <c r="C1304" s="129" t="s">
        <v>3842</v>
      </c>
      <c r="D1304" s="130">
        <v>4.68</v>
      </c>
      <c r="E1304" s="131">
        <v>52.12</v>
      </c>
      <c r="F1304" s="136">
        <v>3.3198319999999995</v>
      </c>
      <c r="G1304" s="137">
        <v>1.3601680000000003</v>
      </c>
      <c r="H1304" s="141"/>
      <c r="I1304" s="134" t="s">
        <v>5966</v>
      </c>
      <c r="J1304" s="111" t="str">
        <f t="shared" si="1"/>
        <v>#REF!</v>
      </c>
      <c r="K1304" s="112"/>
      <c r="L1304" s="112"/>
      <c r="M1304" s="112"/>
      <c r="N1304" s="112"/>
      <c r="O1304" s="112"/>
      <c r="P1304" s="112"/>
      <c r="Q1304" s="116" t="s">
        <v>5698</v>
      </c>
      <c r="R1304" s="117"/>
      <c r="S1304" s="117"/>
    </row>
    <row r="1305" ht="14.25" customHeight="1">
      <c r="A1305" s="112"/>
      <c r="B1305" s="117"/>
      <c r="C1305" s="129" t="s">
        <v>1737</v>
      </c>
      <c r="D1305" s="130">
        <v>4.58</v>
      </c>
      <c r="E1305" s="131">
        <v>55.1</v>
      </c>
      <c r="F1305" s="136">
        <v>3.62856</v>
      </c>
      <c r="G1305" s="137">
        <v>0.9514400000000003</v>
      </c>
      <c r="H1305" s="141"/>
      <c r="I1305" s="134" t="s">
        <v>5961</v>
      </c>
      <c r="J1305" s="111" t="str">
        <f t="shared" si="1"/>
        <v>#REF!</v>
      </c>
      <c r="K1305" s="112"/>
      <c r="L1305" s="112"/>
      <c r="M1305" s="112"/>
      <c r="N1305" s="112"/>
      <c r="O1305" s="112"/>
      <c r="P1305" s="112"/>
      <c r="Q1305" s="116" t="s">
        <v>5698</v>
      </c>
      <c r="R1305" s="117"/>
      <c r="S1305" s="117"/>
    </row>
    <row r="1306" ht="14.25" customHeight="1">
      <c r="A1306" s="112"/>
      <c r="B1306" s="117"/>
      <c r="C1306" s="129" t="s">
        <v>1936</v>
      </c>
      <c r="D1306" s="130">
        <v>4.05</v>
      </c>
      <c r="E1306" s="131">
        <v>54.7</v>
      </c>
      <c r="F1306" s="136">
        <v>3.58712</v>
      </c>
      <c r="G1306" s="137">
        <v>0.46287999999999974</v>
      </c>
      <c r="H1306" s="141"/>
      <c r="I1306" s="134" t="s">
        <v>5967</v>
      </c>
      <c r="J1306" s="111" t="str">
        <f t="shared" si="1"/>
        <v>#REF!</v>
      </c>
      <c r="K1306" s="112"/>
      <c r="L1306" s="112"/>
      <c r="M1306" s="112"/>
      <c r="N1306" s="112"/>
      <c r="O1306" s="112"/>
      <c r="P1306" s="112"/>
      <c r="Q1306" s="116" t="s">
        <v>5698</v>
      </c>
      <c r="R1306" s="117"/>
      <c r="S1306" s="117"/>
    </row>
    <row r="1307" ht="14.25" customHeight="1">
      <c r="A1307" s="112"/>
      <c r="B1307" s="117"/>
      <c r="C1307" s="129" t="s">
        <v>1649</v>
      </c>
      <c r="D1307" s="130">
        <v>4.74</v>
      </c>
      <c r="E1307" s="131">
        <v>55.26</v>
      </c>
      <c r="F1307" s="136">
        <v>3.6451359999999995</v>
      </c>
      <c r="G1307" s="137">
        <v>1.0948640000000007</v>
      </c>
      <c r="H1307" s="141"/>
      <c r="I1307" s="134" t="s">
        <v>5968</v>
      </c>
      <c r="J1307" s="111" t="str">
        <f t="shared" si="1"/>
        <v>#REF!</v>
      </c>
      <c r="K1307" s="112"/>
      <c r="L1307" s="112"/>
      <c r="M1307" s="112"/>
      <c r="N1307" s="112"/>
      <c r="O1307" s="112"/>
      <c r="P1307" s="112"/>
      <c r="Q1307" s="116" t="s">
        <v>5698</v>
      </c>
      <c r="R1307" s="117"/>
      <c r="S1307" s="117"/>
    </row>
    <row r="1308" ht="14.25" customHeight="1">
      <c r="A1308" s="112"/>
      <c r="B1308" s="117"/>
      <c r="C1308" s="129" t="s">
        <v>4664</v>
      </c>
      <c r="D1308" s="130">
        <v>3.36</v>
      </c>
      <c r="E1308" s="131">
        <v>51.01</v>
      </c>
      <c r="F1308" s="136">
        <v>3.204836</v>
      </c>
      <c r="G1308" s="137">
        <v>0.15516400000000008</v>
      </c>
      <c r="H1308" s="141"/>
      <c r="I1308" s="134" t="s">
        <v>5969</v>
      </c>
      <c r="J1308" s="111" t="str">
        <f t="shared" si="1"/>
        <v>#REF!</v>
      </c>
      <c r="K1308" s="112"/>
      <c r="L1308" s="112"/>
      <c r="M1308" s="112"/>
      <c r="N1308" s="112"/>
      <c r="O1308" s="112"/>
      <c r="P1308" s="112"/>
      <c r="Q1308" s="116" t="s">
        <v>5698</v>
      </c>
      <c r="R1308" s="117"/>
      <c r="S1308" s="117"/>
    </row>
    <row r="1309" ht="14.25" customHeight="1">
      <c r="A1309" s="112"/>
      <c r="B1309" s="117"/>
      <c r="C1309" s="129" t="s">
        <v>2770</v>
      </c>
      <c r="D1309" s="130">
        <v>4.49</v>
      </c>
      <c r="E1309" s="131">
        <v>53.47</v>
      </c>
      <c r="F1309" s="136">
        <v>3.459692</v>
      </c>
      <c r="G1309" s="137">
        <v>1.0303080000000002</v>
      </c>
      <c r="H1309" s="141"/>
      <c r="I1309" s="134" t="s">
        <v>5970</v>
      </c>
      <c r="J1309" s="111" t="str">
        <f t="shared" si="1"/>
        <v>#REF!</v>
      </c>
      <c r="K1309" s="112"/>
      <c r="L1309" s="112"/>
      <c r="M1309" s="112"/>
      <c r="N1309" s="112"/>
      <c r="O1309" s="112"/>
      <c r="P1309" s="112"/>
      <c r="Q1309" s="116" t="s">
        <v>5698</v>
      </c>
      <c r="R1309" s="117"/>
      <c r="S1309" s="117"/>
    </row>
    <row r="1310" ht="14.25" customHeight="1">
      <c r="A1310" s="112"/>
      <c r="B1310" s="117"/>
      <c r="C1310" s="129" t="s">
        <v>2797</v>
      </c>
      <c r="D1310" s="130">
        <v>4.01</v>
      </c>
      <c r="E1310" s="131">
        <v>53.44</v>
      </c>
      <c r="F1310" s="136">
        <v>3.456584</v>
      </c>
      <c r="G1310" s="137">
        <v>0.5534159999999999</v>
      </c>
      <c r="H1310" s="141"/>
      <c r="I1310" s="134" t="s">
        <v>5967</v>
      </c>
      <c r="J1310" s="111" t="str">
        <f t="shared" si="1"/>
        <v>#REF!</v>
      </c>
      <c r="K1310" s="112"/>
      <c r="L1310" s="112"/>
      <c r="M1310" s="112"/>
      <c r="N1310" s="112"/>
      <c r="O1310" s="112"/>
      <c r="P1310" s="112"/>
      <c r="Q1310" s="116" t="s">
        <v>5698</v>
      </c>
      <c r="R1310" s="117"/>
      <c r="S1310" s="117"/>
    </row>
    <row r="1311" ht="14.25" customHeight="1">
      <c r="A1311" s="112"/>
      <c r="B1311" s="117"/>
      <c r="C1311" s="129" t="s">
        <v>2443</v>
      </c>
      <c r="D1311" s="130">
        <v>4.52</v>
      </c>
      <c r="E1311" s="131">
        <v>53.9</v>
      </c>
      <c r="F1311" s="136">
        <v>3.50424</v>
      </c>
      <c r="G1311" s="137">
        <v>1.0157599999999998</v>
      </c>
      <c r="H1311" s="141"/>
      <c r="I1311" s="134" t="s">
        <v>5971</v>
      </c>
      <c r="J1311" s="111" t="str">
        <f t="shared" si="1"/>
        <v>#REF!</v>
      </c>
      <c r="K1311" s="112"/>
      <c r="L1311" s="112"/>
      <c r="M1311" s="112"/>
      <c r="N1311" s="112"/>
      <c r="O1311" s="112"/>
      <c r="P1311" s="112"/>
      <c r="Q1311" s="116" t="s">
        <v>5698</v>
      </c>
      <c r="R1311" s="117"/>
      <c r="S1311" s="117"/>
    </row>
    <row r="1312" ht="14.25" customHeight="1">
      <c r="A1312" s="112"/>
      <c r="B1312" s="117"/>
      <c r="C1312" s="129" t="s">
        <v>3284</v>
      </c>
      <c r="D1312" s="130">
        <v>3.52</v>
      </c>
      <c r="E1312" s="131">
        <v>52.82</v>
      </c>
      <c r="F1312" s="136">
        <v>3.3923519999999994</v>
      </c>
      <c r="G1312" s="137">
        <v>0.12764800000000065</v>
      </c>
      <c r="H1312" s="141"/>
      <c r="I1312" s="134" t="s">
        <v>5967</v>
      </c>
      <c r="J1312" s="111" t="str">
        <f t="shared" si="1"/>
        <v>#REF!</v>
      </c>
      <c r="K1312" s="112"/>
      <c r="L1312" s="112"/>
      <c r="M1312" s="112"/>
      <c r="N1312" s="112"/>
      <c r="O1312" s="112"/>
      <c r="P1312" s="112"/>
      <c r="Q1312" s="116" t="s">
        <v>5698</v>
      </c>
      <c r="R1312" s="117"/>
      <c r="S1312" s="117"/>
    </row>
    <row r="1313" ht="14.25" customHeight="1">
      <c r="A1313" s="112"/>
      <c r="B1313" s="117"/>
      <c r="C1313" s="129" t="s">
        <v>2602</v>
      </c>
      <c r="D1313" s="130">
        <v>5.04</v>
      </c>
      <c r="E1313" s="131">
        <v>53.67</v>
      </c>
      <c r="F1313" s="136">
        <v>3.480412</v>
      </c>
      <c r="G1313" s="137">
        <v>1.5595880000000002</v>
      </c>
      <c r="H1313" s="141"/>
      <c r="I1313" s="134" t="s">
        <v>5967</v>
      </c>
      <c r="J1313" s="111" t="str">
        <f t="shared" si="1"/>
        <v>#REF!</v>
      </c>
      <c r="K1313" s="112"/>
      <c r="L1313" s="112"/>
      <c r="M1313" s="112"/>
      <c r="N1313" s="112"/>
      <c r="O1313" s="112"/>
      <c r="P1313" s="112"/>
      <c r="Q1313" s="116" t="s">
        <v>5698</v>
      </c>
      <c r="R1313" s="117"/>
      <c r="S1313" s="117"/>
    </row>
    <row r="1314" ht="14.25" customHeight="1">
      <c r="A1314" s="112"/>
      <c r="B1314" s="117"/>
      <c r="C1314" s="129" t="s">
        <v>4972</v>
      </c>
      <c r="D1314" s="130">
        <v>3.91</v>
      </c>
      <c r="E1314" s="131">
        <v>50.44</v>
      </c>
      <c r="F1314" s="136">
        <v>3.1457839999999995</v>
      </c>
      <c r="G1314" s="137">
        <v>0.7642160000000007</v>
      </c>
      <c r="H1314" s="141"/>
      <c r="I1314" s="134" t="s">
        <v>5972</v>
      </c>
      <c r="J1314" s="111" t="str">
        <f t="shared" si="1"/>
        <v>#REF!</v>
      </c>
      <c r="K1314" s="112"/>
      <c r="L1314" s="112"/>
      <c r="M1314" s="112"/>
      <c r="N1314" s="112"/>
      <c r="O1314" s="112"/>
      <c r="P1314" s="112"/>
      <c r="Q1314" s="116" t="s">
        <v>5698</v>
      </c>
      <c r="R1314" s="117"/>
      <c r="S1314" s="117"/>
    </row>
    <row r="1315" ht="14.25" customHeight="1">
      <c r="A1315" s="112"/>
      <c r="B1315" s="117"/>
      <c r="C1315" s="129" t="s">
        <v>3047</v>
      </c>
      <c r="D1315" s="130">
        <v>3.48</v>
      </c>
      <c r="E1315" s="131">
        <v>53.12</v>
      </c>
      <c r="F1315" s="136">
        <v>3.4234319999999996</v>
      </c>
      <c r="G1315" s="137">
        <v>0.056568000000000396</v>
      </c>
      <c r="H1315" s="141"/>
      <c r="I1315" s="134" t="s">
        <v>5973</v>
      </c>
      <c r="J1315" s="111" t="str">
        <f t="shared" si="1"/>
        <v>#REF!</v>
      </c>
      <c r="K1315" s="112"/>
      <c r="L1315" s="112"/>
      <c r="M1315" s="112"/>
      <c r="N1315" s="112"/>
      <c r="O1315" s="112"/>
      <c r="P1315" s="112"/>
      <c r="Q1315" s="116" t="s">
        <v>5698</v>
      </c>
      <c r="R1315" s="117"/>
      <c r="S1315" s="117"/>
    </row>
    <row r="1316" ht="14.25" customHeight="1">
      <c r="A1316" s="112"/>
      <c r="B1316" s="117"/>
      <c r="C1316" s="129" t="s">
        <v>4817</v>
      </c>
      <c r="D1316" s="130">
        <v>4.26</v>
      </c>
      <c r="E1316" s="131">
        <v>50.73</v>
      </c>
      <c r="F1316" s="136">
        <v>3.1758279999999997</v>
      </c>
      <c r="G1316" s="137">
        <v>1.0841720000000001</v>
      </c>
      <c r="H1316" s="141"/>
      <c r="I1316" s="134" t="s">
        <v>5974</v>
      </c>
      <c r="J1316" s="111" t="str">
        <f t="shared" si="1"/>
        <v>#REF!</v>
      </c>
      <c r="K1316" s="112"/>
      <c r="L1316" s="112"/>
      <c r="M1316" s="112"/>
      <c r="N1316" s="112"/>
      <c r="O1316" s="112"/>
      <c r="P1316" s="112"/>
      <c r="Q1316" s="116" t="s">
        <v>5698</v>
      </c>
      <c r="R1316" s="117"/>
      <c r="S1316" s="117"/>
    </row>
    <row r="1317" ht="14.25" customHeight="1">
      <c r="A1317" s="112"/>
      <c r="B1317" s="117"/>
      <c r="C1317" s="129" t="s">
        <v>4148</v>
      </c>
      <c r="D1317" s="130">
        <v>4.93</v>
      </c>
      <c r="E1317" s="131">
        <v>51.75</v>
      </c>
      <c r="F1317" s="136">
        <v>3.2815</v>
      </c>
      <c r="G1317" s="137">
        <v>1.6484999999999999</v>
      </c>
      <c r="H1317" s="141"/>
      <c r="I1317" s="134" t="s">
        <v>5975</v>
      </c>
      <c r="J1317" s="111" t="str">
        <f t="shared" si="1"/>
        <v>#REF!</v>
      </c>
      <c r="K1317" s="112"/>
      <c r="L1317" s="112"/>
      <c r="M1317" s="112"/>
      <c r="N1317" s="112"/>
      <c r="O1317" s="112"/>
      <c r="P1317" s="112"/>
      <c r="Q1317" s="116" t="s">
        <v>5698</v>
      </c>
      <c r="R1317" s="117"/>
      <c r="S1317" s="117"/>
    </row>
    <row r="1318" ht="14.25" customHeight="1">
      <c r="A1318" s="112"/>
      <c r="B1318" s="117"/>
      <c r="C1318" s="129" t="s">
        <v>3983</v>
      </c>
      <c r="D1318" s="130">
        <v>3.45</v>
      </c>
      <c r="E1318" s="131">
        <v>51.96</v>
      </c>
      <c r="F1318" s="136">
        <v>3.3032559999999997</v>
      </c>
      <c r="G1318" s="137">
        <v>0.14674400000000043</v>
      </c>
      <c r="H1318" s="141"/>
      <c r="I1318" s="134" t="s">
        <v>5967</v>
      </c>
      <c r="J1318" s="111" t="str">
        <f t="shared" si="1"/>
        <v>#REF!</v>
      </c>
      <c r="K1318" s="112"/>
      <c r="L1318" s="112"/>
      <c r="M1318" s="112"/>
      <c r="N1318" s="112"/>
      <c r="O1318" s="112"/>
      <c r="P1318" s="112"/>
      <c r="Q1318" s="116" t="s">
        <v>5698</v>
      </c>
      <c r="R1318" s="117"/>
      <c r="S1318" s="117"/>
    </row>
    <row r="1319" ht="14.25" customHeight="1">
      <c r="A1319" s="112"/>
      <c r="B1319" s="117"/>
      <c r="C1319" s="129" t="s">
        <v>1817</v>
      </c>
      <c r="D1319" s="130">
        <v>4.78</v>
      </c>
      <c r="E1319" s="131">
        <v>54.92</v>
      </c>
      <c r="F1319" s="136">
        <v>3.609912</v>
      </c>
      <c r="G1319" s="137">
        <v>1.1700880000000002</v>
      </c>
      <c r="H1319" s="141"/>
      <c r="I1319" s="134" t="s">
        <v>5967</v>
      </c>
      <c r="J1319" s="111" t="str">
        <f t="shared" si="1"/>
        <v>#REF!</v>
      </c>
      <c r="K1319" s="112"/>
      <c r="L1319" s="112"/>
      <c r="M1319" s="112"/>
      <c r="N1319" s="112"/>
      <c r="O1319" s="112"/>
      <c r="P1319" s="112"/>
      <c r="Q1319" s="116" t="s">
        <v>5698</v>
      </c>
      <c r="R1319" s="117"/>
      <c r="S1319" s="117"/>
    </row>
    <row r="1320" ht="14.25" customHeight="1">
      <c r="A1320" s="112"/>
      <c r="B1320" s="117"/>
      <c r="C1320" s="129" t="s">
        <v>4255</v>
      </c>
      <c r="D1320" s="130">
        <v>4.07</v>
      </c>
      <c r="E1320" s="131">
        <v>51.59</v>
      </c>
      <c r="F1320" s="136">
        <v>3.264924</v>
      </c>
      <c r="G1320" s="137">
        <v>0.8050760000000001</v>
      </c>
      <c r="H1320" s="141"/>
      <c r="I1320" s="134" t="s">
        <v>5976</v>
      </c>
      <c r="J1320" s="111" t="str">
        <f t="shared" si="1"/>
        <v>#REF!</v>
      </c>
      <c r="K1320" s="112"/>
      <c r="L1320" s="112"/>
      <c r="M1320" s="112"/>
      <c r="N1320" s="112"/>
      <c r="O1320" s="112"/>
      <c r="P1320" s="112"/>
      <c r="Q1320" s="116" t="s">
        <v>5698</v>
      </c>
      <c r="R1320" s="117"/>
      <c r="S1320" s="117"/>
    </row>
    <row r="1321" ht="14.25" customHeight="1">
      <c r="A1321" s="112"/>
      <c r="B1321" s="117"/>
      <c r="C1321" s="129" t="s">
        <v>3947</v>
      </c>
      <c r="D1321" s="130">
        <v>4.82</v>
      </c>
      <c r="E1321" s="131">
        <v>52.0</v>
      </c>
      <c r="F1321" s="136">
        <v>3.3074</v>
      </c>
      <c r="G1321" s="137">
        <v>1.5126000000000004</v>
      </c>
      <c r="H1321" s="141"/>
      <c r="I1321" s="134" t="s">
        <v>5977</v>
      </c>
      <c r="J1321" s="111" t="str">
        <f t="shared" si="1"/>
        <v>#REF!</v>
      </c>
      <c r="K1321" s="112"/>
      <c r="L1321" s="112"/>
      <c r="M1321" s="112"/>
      <c r="N1321" s="112"/>
      <c r="O1321" s="112"/>
      <c r="P1321" s="112"/>
      <c r="Q1321" s="116" t="s">
        <v>5698</v>
      </c>
      <c r="R1321" s="117"/>
      <c r="S1321" s="117"/>
    </row>
    <row r="1322" ht="14.25" customHeight="1">
      <c r="A1322" s="112"/>
      <c r="B1322" s="117"/>
      <c r="C1322" s="129" t="s">
        <v>3026</v>
      </c>
      <c r="D1322" s="130">
        <v>4.27</v>
      </c>
      <c r="E1322" s="131">
        <v>53.14</v>
      </c>
      <c r="F1322" s="136">
        <v>3.4255039999999997</v>
      </c>
      <c r="G1322" s="137">
        <v>0.8444959999999999</v>
      </c>
      <c r="H1322" s="141"/>
      <c r="I1322" s="134" t="s">
        <v>5978</v>
      </c>
      <c r="J1322" s="111" t="str">
        <f t="shared" si="1"/>
        <v>#REF!</v>
      </c>
      <c r="K1322" s="112"/>
      <c r="L1322" s="112"/>
      <c r="M1322" s="112"/>
      <c r="N1322" s="112"/>
      <c r="O1322" s="112"/>
      <c r="P1322" s="112"/>
      <c r="Q1322" s="116" t="s">
        <v>5698</v>
      </c>
      <c r="R1322" s="117"/>
      <c r="S1322" s="117"/>
    </row>
    <row r="1323" ht="14.25" customHeight="1">
      <c r="A1323" s="112"/>
      <c r="B1323" s="117"/>
      <c r="C1323" s="129" t="s">
        <v>3109</v>
      </c>
      <c r="D1323" s="130">
        <v>5.39</v>
      </c>
      <c r="E1323" s="131">
        <v>53.04</v>
      </c>
      <c r="F1323" s="136">
        <v>3.4151439999999993</v>
      </c>
      <c r="G1323" s="137">
        <v>1.9748560000000004</v>
      </c>
      <c r="H1323" s="141"/>
      <c r="I1323" s="134" t="s">
        <v>5979</v>
      </c>
      <c r="J1323" s="111" t="str">
        <f t="shared" si="1"/>
        <v>#REF!</v>
      </c>
      <c r="K1323" s="112"/>
      <c r="L1323" s="112"/>
      <c r="M1323" s="112"/>
      <c r="N1323" s="112"/>
      <c r="O1323" s="112"/>
      <c r="P1323" s="112"/>
      <c r="Q1323" s="116" t="s">
        <v>5698</v>
      </c>
      <c r="R1323" s="117"/>
      <c r="S1323" s="117"/>
    </row>
    <row r="1324" ht="14.25" customHeight="1">
      <c r="A1324" s="112"/>
      <c r="B1324" s="117"/>
      <c r="C1324" s="129" t="s">
        <v>5293</v>
      </c>
      <c r="D1324" s="130">
        <v>4.7</v>
      </c>
      <c r="E1324" s="131">
        <v>49.63</v>
      </c>
      <c r="F1324" s="136">
        <v>3.061868</v>
      </c>
      <c r="G1324" s="137">
        <v>1.6381320000000001</v>
      </c>
      <c r="H1324" s="141"/>
      <c r="I1324" s="134" t="s">
        <v>5980</v>
      </c>
      <c r="J1324" s="111" t="str">
        <f t="shared" si="1"/>
        <v>#REF!</v>
      </c>
      <c r="K1324" s="112"/>
      <c r="L1324" s="112"/>
      <c r="M1324" s="112"/>
      <c r="N1324" s="112"/>
      <c r="O1324" s="112"/>
      <c r="P1324" s="112"/>
      <c r="Q1324" s="116" t="s">
        <v>5698</v>
      </c>
      <c r="R1324" s="117"/>
      <c r="S1324" s="117"/>
    </row>
    <row r="1325" ht="14.25" customHeight="1">
      <c r="A1325" s="112"/>
      <c r="B1325" s="117"/>
      <c r="C1325" s="129" t="s">
        <v>1856</v>
      </c>
      <c r="D1325" s="130">
        <v>3.54</v>
      </c>
      <c r="E1325" s="131">
        <v>54.86</v>
      </c>
      <c r="F1325" s="136">
        <v>3.603696</v>
      </c>
      <c r="G1325" s="137">
        <v>-0.06369599999999975</v>
      </c>
      <c r="H1325" s="141"/>
      <c r="I1325" s="134" t="s">
        <v>5981</v>
      </c>
      <c r="J1325" s="111" t="str">
        <f t="shared" si="1"/>
        <v>#REF!</v>
      </c>
      <c r="K1325" s="112"/>
      <c r="L1325" s="112"/>
      <c r="M1325" s="112"/>
      <c r="N1325" s="112"/>
      <c r="O1325" s="112"/>
      <c r="P1325" s="112"/>
      <c r="Q1325" s="116" t="s">
        <v>5698</v>
      </c>
      <c r="R1325" s="117"/>
      <c r="S1325" s="117"/>
    </row>
    <row r="1326" ht="14.25" customHeight="1">
      <c r="A1326" s="112"/>
      <c r="B1326" s="117"/>
      <c r="C1326" s="129" t="s">
        <v>2829</v>
      </c>
      <c r="D1326" s="130">
        <v>4.31</v>
      </c>
      <c r="E1326" s="131">
        <v>53.39</v>
      </c>
      <c r="F1326" s="136">
        <v>3.4514039999999997</v>
      </c>
      <c r="G1326" s="137">
        <v>0.8585959999999999</v>
      </c>
      <c r="H1326" s="141"/>
      <c r="I1326" s="134" t="s">
        <v>5982</v>
      </c>
      <c r="J1326" s="111" t="str">
        <f t="shared" si="1"/>
        <v>#REF!</v>
      </c>
      <c r="K1326" s="112"/>
      <c r="L1326" s="112"/>
      <c r="M1326" s="112"/>
      <c r="N1326" s="112"/>
      <c r="O1326" s="112"/>
      <c r="P1326" s="112"/>
      <c r="Q1326" s="116" t="s">
        <v>5698</v>
      </c>
      <c r="R1326" s="117"/>
      <c r="S1326" s="117"/>
    </row>
    <row r="1327" ht="14.25" customHeight="1">
      <c r="A1327" s="112"/>
      <c r="B1327" s="117"/>
      <c r="C1327" s="129" t="s">
        <v>2170</v>
      </c>
      <c r="D1327" s="130">
        <v>5.12</v>
      </c>
      <c r="E1327" s="131">
        <v>54.32</v>
      </c>
      <c r="F1327" s="136">
        <v>3.5477519999999996</v>
      </c>
      <c r="G1327" s="137">
        <v>1.5722480000000005</v>
      </c>
      <c r="H1327" s="141"/>
      <c r="I1327" s="134" t="s">
        <v>5983</v>
      </c>
      <c r="J1327" s="111" t="str">
        <f t="shared" si="1"/>
        <v>#REF!</v>
      </c>
      <c r="K1327" s="112"/>
      <c r="L1327" s="112"/>
      <c r="M1327" s="112"/>
      <c r="N1327" s="112"/>
      <c r="O1327" s="112"/>
      <c r="P1327" s="112"/>
      <c r="Q1327" s="116" t="s">
        <v>5698</v>
      </c>
      <c r="R1327" s="117"/>
      <c r="S1327" s="117"/>
    </row>
    <row r="1328" ht="14.25" customHeight="1">
      <c r="A1328" s="112"/>
      <c r="B1328" s="117"/>
      <c r="C1328" s="129" t="s">
        <v>3609</v>
      </c>
      <c r="D1328" s="130">
        <v>4.0</v>
      </c>
      <c r="E1328" s="131">
        <v>52.42</v>
      </c>
      <c r="F1328" s="136">
        <v>3.3509119999999997</v>
      </c>
      <c r="G1328" s="137">
        <v>0.6490880000000003</v>
      </c>
      <c r="H1328" s="141"/>
      <c r="I1328" s="134" t="s">
        <v>5984</v>
      </c>
      <c r="J1328" s="111" t="str">
        <f t="shared" si="1"/>
        <v>#REF!</v>
      </c>
      <c r="K1328" s="112"/>
      <c r="L1328" s="112"/>
      <c r="M1328" s="112"/>
      <c r="N1328" s="112"/>
      <c r="O1328" s="112"/>
      <c r="P1328" s="112"/>
      <c r="Q1328" s="116" t="s">
        <v>5698</v>
      </c>
      <c r="R1328" s="117"/>
      <c r="S1328" s="117"/>
    </row>
    <row r="1329" ht="14.25" customHeight="1">
      <c r="A1329" s="112"/>
      <c r="B1329" s="117"/>
      <c r="C1329" s="129" t="s">
        <v>2054</v>
      </c>
      <c r="D1329" s="130">
        <v>3.18</v>
      </c>
      <c r="E1329" s="131">
        <v>54.51</v>
      </c>
      <c r="F1329" s="136">
        <v>3.5674359999999994</v>
      </c>
      <c r="G1329" s="137">
        <v>-0.3874359999999992</v>
      </c>
      <c r="H1329" s="141"/>
      <c r="I1329" s="134" t="s">
        <v>5985</v>
      </c>
      <c r="J1329" s="111" t="str">
        <f t="shared" si="1"/>
        <v>#REF!</v>
      </c>
      <c r="K1329" s="112"/>
      <c r="L1329" s="112"/>
      <c r="M1329" s="112"/>
      <c r="N1329" s="112"/>
      <c r="O1329" s="112"/>
      <c r="P1329" s="112"/>
      <c r="Q1329" s="116" t="s">
        <v>5698</v>
      </c>
      <c r="R1329" s="117"/>
      <c r="S1329" s="117"/>
    </row>
    <row r="1330" ht="14.25" customHeight="1">
      <c r="A1330" s="112"/>
      <c r="B1330" s="117"/>
      <c r="C1330" s="129" t="s">
        <v>5514</v>
      </c>
      <c r="D1330" s="130">
        <v>3.83</v>
      </c>
      <c r="E1330" s="131">
        <v>48.55</v>
      </c>
      <c r="F1330" s="136">
        <v>2.9499799999999996</v>
      </c>
      <c r="G1330" s="137">
        <v>0.8800200000000005</v>
      </c>
      <c r="H1330" s="141"/>
      <c r="I1330" s="134" t="s">
        <v>5986</v>
      </c>
      <c r="J1330" s="111" t="str">
        <f t="shared" si="1"/>
        <v>#REF!</v>
      </c>
      <c r="K1330" s="112"/>
      <c r="L1330" s="112"/>
      <c r="M1330" s="112"/>
      <c r="N1330" s="112"/>
      <c r="O1330" s="112"/>
      <c r="P1330" s="112"/>
      <c r="Q1330" s="116" t="s">
        <v>5698</v>
      </c>
      <c r="R1330" s="117"/>
      <c r="S1330" s="117"/>
    </row>
    <row r="1331" ht="14.25" customHeight="1">
      <c r="A1331" s="112"/>
      <c r="B1331" s="117"/>
      <c r="C1331" s="129" t="s">
        <v>4225</v>
      </c>
      <c r="D1331" s="130">
        <v>4.23</v>
      </c>
      <c r="E1331" s="131">
        <v>51.63</v>
      </c>
      <c r="F1331" s="136">
        <v>3.2690680000000003</v>
      </c>
      <c r="G1331" s="137">
        <v>0.9609320000000001</v>
      </c>
      <c r="H1331" s="141"/>
      <c r="I1331" s="134" t="s">
        <v>5987</v>
      </c>
      <c r="J1331" s="111" t="str">
        <f t="shared" si="1"/>
        <v>#REF!</v>
      </c>
      <c r="K1331" s="112"/>
      <c r="L1331" s="112"/>
      <c r="M1331" s="112"/>
      <c r="N1331" s="112"/>
      <c r="O1331" s="112"/>
      <c r="P1331" s="112"/>
      <c r="Q1331" s="116" t="s">
        <v>5698</v>
      </c>
      <c r="R1331" s="117"/>
      <c r="S1331" s="117"/>
    </row>
    <row r="1332" ht="14.25" customHeight="1">
      <c r="A1332" s="112"/>
      <c r="B1332" s="117"/>
      <c r="C1332" s="129" t="s">
        <v>1114</v>
      </c>
      <c r="D1332" s="130">
        <v>4.87</v>
      </c>
      <c r="E1332" s="131">
        <v>56.99</v>
      </c>
      <c r="F1332" s="136">
        <v>3.8243639999999997</v>
      </c>
      <c r="G1332" s="137">
        <v>1.0456360000000005</v>
      </c>
      <c r="H1332" s="141"/>
      <c r="I1332" s="134" t="s">
        <v>5984</v>
      </c>
      <c r="J1332" s="111" t="str">
        <f t="shared" si="1"/>
        <v>#REF!</v>
      </c>
      <c r="K1332" s="112"/>
      <c r="L1332" s="112"/>
      <c r="M1332" s="112"/>
      <c r="N1332" s="112"/>
      <c r="O1332" s="112"/>
      <c r="P1332" s="112"/>
      <c r="Q1332" s="116" t="s">
        <v>5698</v>
      </c>
      <c r="R1332" s="117"/>
      <c r="S1332" s="117"/>
    </row>
    <row r="1333" ht="14.25" customHeight="1">
      <c r="A1333" s="112"/>
      <c r="B1333" s="117"/>
      <c r="C1333" s="129" t="s">
        <v>4347</v>
      </c>
      <c r="D1333" s="130">
        <v>3.84</v>
      </c>
      <c r="E1333" s="131">
        <v>51.47</v>
      </c>
      <c r="F1333" s="136">
        <v>3.2524919999999997</v>
      </c>
      <c r="G1333" s="137">
        <v>0.5875080000000001</v>
      </c>
      <c r="H1333" s="141"/>
      <c r="I1333" s="134" t="s">
        <v>5988</v>
      </c>
      <c r="J1333" s="111" t="str">
        <f t="shared" si="1"/>
        <v>#REF!</v>
      </c>
      <c r="K1333" s="112"/>
      <c r="L1333" s="112"/>
      <c r="M1333" s="112"/>
      <c r="N1333" s="112"/>
      <c r="O1333" s="112"/>
      <c r="P1333" s="112"/>
      <c r="Q1333" s="116" t="s">
        <v>5698</v>
      </c>
      <c r="R1333" s="117"/>
      <c r="S1333" s="117"/>
    </row>
    <row r="1334" ht="14.25" customHeight="1">
      <c r="A1334" s="112"/>
      <c r="B1334" s="117"/>
      <c r="C1334" s="129" t="s">
        <v>3813</v>
      </c>
      <c r="D1334" s="130">
        <v>4.51</v>
      </c>
      <c r="E1334" s="131">
        <v>52.16</v>
      </c>
      <c r="F1334" s="136">
        <v>3.3239759999999996</v>
      </c>
      <c r="G1334" s="137">
        <v>1.1860240000000002</v>
      </c>
      <c r="H1334" s="141"/>
      <c r="I1334" s="134" t="s">
        <v>5989</v>
      </c>
      <c r="J1334" s="111" t="str">
        <f t="shared" si="1"/>
        <v>#REF!</v>
      </c>
      <c r="K1334" s="112"/>
      <c r="L1334" s="112"/>
      <c r="M1334" s="112"/>
      <c r="N1334" s="112"/>
      <c r="O1334" s="112"/>
      <c r="P1334" s="112"/>
      <c r="Q1334" s="116" t="s">
        <v>5698</v>
      </c>
      <c r="R1334" s="117"/>
      <c r="S1334" s="117"/>
    </row>
    <row r="1335" ht="14.25" customHeight="1">
      <c r="A1335" s="112"/>
      <c r="B1335" s="117"/>
      <c r="C1335" s="129" t="s">
        <v>4801</v>
      </c>
      <c r="D1335" s="130">
        <v>3.41</v>
      </c>
      <c r="E1335" s="131">
        <v>50.76</v>
      </c>
      <c r="F1335" s="136">
        <v>3.1789359999999998</v>
      </c>
      <c r="G1335" s="137">
        <v>0.23106400000000038</v>
      </c>
      <c r="H1335" s="141"/>
      <c r="I1335" s="134" t="s">
        <v>5984</v>
      </c>
      <c r="J1335" s="111" t="str">
        <f t="shared" si="1"/>
        <v>#REF!</v>
      </c>
      <c r="K1335" s="112"/>
      <c r="L1335" s="112"/>
      <c r="M1335" s="112"/>
      <c r="N1335" s="112"/>
      <c r="O1335" s="112"/>
      <c r="P1335" s="112"/>
      <c r="Q1335" s="116" t="s">
        <v>5698</v>
      </c>
      <c r="R1335" s="117"/>
      <c r="S1335" s="117"/>
    </row>
    <row r="1336" ht="14.25" customHeight="1">
      <c r="A1336" s="112"/>
      <c r="B1336" s="117"/>
      <c r="C1336" s="129" t="s">
        <v>2219</v>
      </c>
      <c r="D1336" s="130">
        <v>4.2</v>
      </c>
      <c r="E1336" s="131">
        <v>54.23</v>
      </c>
      <c r="F1336" s="136">
        <v>3.5384279999999992</v>
      </c>
      <c r="G1336" s="137">
        <v>0.6615720000000009</v>
      </c>
      <c r="H1336" s="141"/>
      <c r="I1336" s="134" t="s">
        <v>5984</v>
      </c>
      <c r="J1336" s="111" t="str">
        <f t="shared" si="1"/>
        <v>#REF!</v>
      </c>
      <c r="K1336" s="112"/>
      <c r="L1336" s="112"/>
      <c r="M1336" s="112"/>
      <c r="N1336" s="112"/>
      <c r="O1336" s="112"/>
      <c r="P1336" s="112"/>
      <c r="Q1336" s="116" t="s">
        <v>5698</v>
      </c>
      <c r="R1336" s="117"/>
      <c r="S1336" s="117"/>
    </row>
    <row r="1337" ht="14.25" customHeight="1">
      <c r="A1337" s="112"/>
      <c r="B1337" s="117"/>
      <c r="C1337" s="129" t="s">
        <v>3099</v>
      </c>
      <c r="D1337" s="130">
        <v>3.25</v>
      </c>
      <c r="E1337" s="131">
        <v>53.05</v>
      </c>
      <c r="F1337" s="136">
        <v>3.4161799999999993</v>
      </c>
      <c r="G1337" s="137">
        <v>-0.16617999999999933</v>
      </c>
      <c r="H1337" s="141"/>
      <c r="I1337" s="134" t="s">
        <v>5990</v>
      </c>
      <c r="J1337" s="111" t="str">
        <f t="shared" si="1"/>
        <v>#REF!</v>
      </c>
      <c r="K1337" s="112"/>
      <c r="L1337" s="112"/>
      <c r="M1337" s="112"/>
      <c r="N1337" s="112"/>
      <c r="O1337" s="112"/>
      <c r="P1337" s="112"/>
      <c r="Q1337" s="116" t="s">
        <v>5698</v>
      </c>
      <c r="R1337" s="117"/>
      <c r="S1337" s="117"/>
    </row>
    <row r="1338" ht="14.25" customHeight="1">
      <c r="A1338" s="112"/>
      <c r="B1338" s="117"/>
      <c r="C1338" s="129" t="s">
        <v>1844</v>
      </c>
      <c r="D1338" s="130">
        <v>3.96</v>
      </c>
      <c r="E1338" s="131">
        <v>54.88</v>
      </c>
      <c r="F1338" s="136">
        <v>3.605768</v>
      </c>
      <c r="G1338" s="137">
        <v>0.3542320000000001</v>
      </c>
      <c r="H1338" s="141"/>
      <c r="I1338" s="134" t="s">
        <v>5990</v>
      </c>
      <c r="J1338" s="111" t="str">
        <f t="shared" si="1"/>
        <v>#REF!</v>
      </c>
      <c r="K1338" s="112"/>
      <c r="L1338" s="112"/>
      <c r="M1338" s="112"/>
      <c r="N1338" s="112"/>
      <c r="O1338" s="112"/>
      <c r="P1338" s="112"/>
      <c r="Q1338" s="116" t="s">
        <v>5698</v>
      </c>
      <c r="R1338" s="117"/>
      <c r="S1338" s="117"/>
    </row>
    <row r="1339" ht="14.25" customHeight="1">
      <c r="A1339" s="112"/>
      <c r="B1339" s="117"/>
      <c r="C1339" s="129" t="s">
        <v>2807</v>
      </c>
      <c r="D1339" s="130">
        <v>2.93</v>
      </c>
      <c r="E1339" s="131">
        <v>53.42</v>
      </c>
      <c r="F1339" s="136">
        <v>3.454512</v>
      </c>
      <c r="G1339" s="137">
        <v>-0.5245119999999996</v>
      </c>
      <c r="H1339" s="141"/>
      <c r="I1339" s="134" t="s">
        <v>5991</v>
      </c>
      <c r="J1339" s="111" t="str">
        <f t="shared" si="1"/>
        <v>#REF!</v>
      </c>
      <c r="K1339" s="112"/>
      <c r="L1339" s="112"/>
      <c r="M1339" s="112"/>
      <c r="N1339" s="112"/>
      <c r="O1339" s="112"/>
      <c r="P1339" s="112"/>
      <c r="Q1339" s="116" t="s">
        <v>5698</v>
      </c>
      <c r="R1339" s="117"/>
      <c r="S1339" s="117"/>
    </row>
    <row r="1340" ht="14.25" customHeight="1">
      <c r="A1340" s="112"/>
      <c r="B1340" s="117"/>
      <c r="C1340" s="129" t="s">
        <v>4190</v>
      </c>
      <c r="D1340" s="130">
        <v>3.25</v>
      </c>
      <c r="E1340" s="131">
        <v>51.69</v>
      </c>
      <c r="F1340" s="136">
        <v>3.2752839999999996</v>
      </c>
      <c r="G1340" s="137">
        <v>-0.02528399999999964</v>
      </c>
      <c r="H1340" s="141"/>
      <c r="I1340" s="134" t="s">
        <v>5992</v>
      </c>
      <c r="J1340" s="111" t="str">
        <f t="shared" si="1"/>
        <v>#REF!</v>
      </c>
      <c r="K1340" s="112"/>
      <c r="L1340" s="112"/>
      <c r="M1340" s="112"/>
      <c r="N1340" s="112"/>
      <c r="O1340" s="112"/>
      <c r="P1340" s="112"/>
      <c r="Q1340" s="116" t="s">
        <v>5698</v>
      </c>
      <c r="R1340" s="117"/>
      <c r="S1340" s="117"/>
    </row>
    <row r="1341" ht="14.25" customHeight="1">
      <c r="A1341" s="112"/>
      <c r="B1341" s="117"/>
      <c r="C1341" s="129" t="s">
        <v>4876</v>
      </c>
      <c r="D1341" s="130">
        <v>2.35</v>
      </c>
      <c r="E1341" s="131">
        <v>50.62</v>
      </c>
      <c r="F1341" s="136">
        <v>3.1644319999999992</v>
      </c>
      <c r="G1341" s="137">
        <v>-0.8144319999999992</v>
      </c>
      <c r="H1341" s="141"/>
      <c r="I1341" s="134" t="s">
        <v>5993</v>
      </c>
      <c r="J1341" s="111" t="str">
        <f t="shared" si="1"/>
        <v>#REF!</v>
      </c>
      <c r="K1341" s="112"/>
      <c r="L1341" s="112"/>
      <c r="M1341" s="112"/>
      <c r="N1341" s="112"/>
      <c r="O1341" s="112"/>
      <c r="P1341" s="112"/>
      <c r="Q1341" s="116" t="s">
        <v>5698</v>
      </c>
      <c r="R1341" s="117"/>
      <c r="S1341" s="117"/>
    </row>
    <row r="1342" ht="14.25" customHeight="1">
      <c r="A1342" s="112"/>
      <c r="B1342" s="117"/>
      <c r="C1342" s="129" t="s">
        <v>4860</v>
      </c>
      <c r="D1342" s="130">
        <v>2.8</v>
      </c>
      <c r="E1342" s="131">
        <v>50.66</v>
      </c>
      <c r="F1342" s="136">
        <v>3.1685759999999994</v>
      </c>
      <c r="G1342" s="137">
        <v>-0.36857599999999957</v>
      </c>
      <c r="H1342" s="141"/>
      <c r="I1342" s="134" t="s">
        <v>5994</v>
      </c>
      <c r="J1342" s="111" t="str">
        <f t="shared" si="1"/>
        <v>#REF!</v>
      </c>
      <c r="K1342" s="112"/>
      <c r="L1342" s="112"/>
      <c r="M1342" s="112"/>
      <c r="N1342" s="112"/>
      <c r="O1342" s="112"/>
      <c r="P1342" s="112"/>
      <c r="Q1342" s="116" t="s">
        <v>5698</v>
      </c>
      <c r="R1342" s="117"/>
      <c r="S1342" s="117"/>
    </row>
    <row r="1343" ht="14.25" customHeight="1">
      <c r="A1343" s="112"/>
      <c r="B1343" s="117"/>
      <c r="C1343" s="129" t="s">
        <v>1937</v>
      </c>
      <c r="D1343" s="130">
        <v>4.21</v>
      </c>
      <c r="E1343" s="131">
        <v>54.7</v>
      </c>
      <c r="F1343" s="136">
        <v>3.58712</v>
      </c>
      <c r="G1343" s="137">
        <v>0.6228799999999999</v>
      </c>
      <c r="H1343" s="141"/>
      <c r="I1343" s="134" t="s">
        <v>5995</v>
      </c>
      <c r="J1343" s="111" t="str">
        <f t="shared" si="1"/>
        <v>#REF!</v>
      </c>
      <c r="K1343" s="112"/>
      <c r="L1343" s="112"/>
      <c r="M1343" s="112"/>
      <c r="N1343" s="112"/>
      <c r="O1343" s="112"/>
      <c r="P1343" s="112"/>
      <c r="Q1343" s="116" t="s">
        <v>5698</v>
      </c>
      <c r="R1343" s="117"/>
      <c r="S1343" s="117"/>
    </row>
    <row r="1344" ht="14.25" customHeight="1">
      <c r="A1344" s="112"/>
      <c r="B1344" s="117"/>
      <c r="C1344" s="129" t="s">
        <v>4742</v>
      </c>
      <c r="D1344" s="130">
        <v>2.75</v>
      </c>
      <c r="E1344" s="131">
        <v>50.87</v>
      </c>
      <c r="F1344" s="136">
        <v>3.1903319999999993</v>
      </c>
      <c r="G1344" s="137">
        <v>-0.4403319999999993</v>
      </c>
      <c r="H1344" s="141"/>
      <c r="I1344" s="134" t="s">
        <v>5990</v>
      </c>
      <c r="J1344" s="111" t="str">
        <f t="shared" si="1"/>
        <v>#REF!</v>
      </c>
      <c r="K1344" s="112"/>
      <c r="L1344" s="112"/>
      <c r="M1344" s="112"/>
      <c r="N1344" s="112"/>
      <c r="O1344" s="112"/>
      <c r="P1344" s="112"/>
      <c r="Q1344" s="116" t="s">
        <v>5698</v>
      </c>
      <c r="R1344" s="117"/>
      <c r="S1344" s="117"/>
    </row>
    <row r="1345" ht="14.25" customHeight="1">
      <c r="A1345" s="112"/>
      <c r="B1345" s="117"/>
      <c r="C1345" s="129" t="s">
        <v>3324</v>
      </c>
      <c r="D1345" s="130">
        <v>2.96</v>
      </c>
      <c r="E1345" s="131">
        <v>52.78</v>
      </c>
      <c r="F1345" s="136">
        <v>3.388208</v>
      </c>
      <c r="G1345" s="137">
        <v>-0.42820800000000014</v>
      </c>
      <c r="H1345" s="141"/>
      <c r="I1345" s="134" t="s">
        <v>5996</v>
      </c>
      <c r="J1345" s="111" t="str">
        <f t="shared" si="1"/>
        <v>#REF!</v>
      </c>
      <c r="K1345" s="112"/>
      <c r="L1345" s="112"/>
      <c r="M1345" s="112"/>
      <c r="N1345" s="112"/>
      <c r="O1345" s="112"/>
      <c r="P1345" s="112"/>
      <c r="Q1345" s="116" t="s">
        <v>5698</v>
      </c>
      <c r="R1345" s="117"/>
      <c r="S1345" s="117"/>
    </row>
    <row r="1346" ht="14.25" customHeight="1">
      <c r="A1346" s="112"/>
      <c r="B1346" s="117"/>
      <c r="C1346" s="129" t="s">
        <v>4204</v>
      </c>
      <c r="D1346" s="130">
        <v>3.3</v>
      </c>
      <c r="E1346" s="131">
        <v>51.66</v>
      </c>
      <c r="F1346" s="136">
        <v>3.2721759999999995</v>
      </c>
      <c r="G1346" s="137">
        <v>0.027824000000000293</v>
      </c>
      <c r="H1346" s="141"/>
      <c r="I1346" s="134" t="s">
        <v>5997</v>
      </c>
      <c r="J1346" s="111" t="str">
        <f t="shared" si="1"/>
        <v>#REF!</v>
      </c>
      <c r="K1346" s="112"/>
      <c r="L1346" s="112"/>
      <c r="M1346" s="112"/>
      <c r="N1346" s="112"/>
      <c r="O1346" s="112"/>
      <c r="P1346" s="112"/>
      <c r="Q1346" s="116" t="s">
        <v>5698</v>
      </c>
      <c r="R1346" s="117"/>
      <c r="S1346" s="117"/>
    </row>
    <row r="1347" ht="14.25" customHeight="1">
      <c r="A1347" s="112"/>
      <c r="B1347" s="117"/>
      <c r="C1347" s="129" t="s">
        <v>3140</v>
      </c>
      <c r="D1347" s="130">
        <v>4.68</v>
      </c>
      <c r="E1347" s="131">
        <v>52.98</v>
      </c>
      <c r="F1347" s="136">
        <v>3.408927999999999</v>
      </c>
      <c r="G1347" s="137">
        <v>1.2710720000000006</v>
      </c>
      <c r="H1347" s="141"/>
      <c r="I1347" s="134" t="s">
        <v>5998</v>
      </c>
      <c r="J1347" s="111" t="str">
        <f t="shared" si="1"/>
        <v>#REF!</v>
      </c>
      <c r="K1347" s="112"/>
      <c r="L1347" s="112"/>
      <c r="M1347" s="112"/>
      <c r="N1347" s="112"/>
      <c r="O1347" s="112"/>
      <c r="P1347" s="112"/>
      <c r="Q1347" s="116" t="s">
        <v>5698</v>
      </c>
      <c r="R1347" s="117"/>
      <c r="S1347" s="117"/>
    </row>
    <row r="1348" ht="14.25" customHeight="1">
      <c r="A1348" s="112"/>
      <c r="B1348" s="117"/>
      <c r="C1348" s="129" t="s">
        <v>3038</v>
      </c>
      <c r="D1348" s="130">
        <v>6.59</v>
      </c>
      <c r="E1348" s="131">
        <v>53.13</v>
      </c>
      <c r="F1348" s="136">
        <v>3.4244679999999996</v>
      </c>
      <c r="G1348" s="137">
        <v>3.1655320000000002</v>
      </c>
      <c r="H1348" s="141"/>
      <c r="I1348" s="134" t="s">
        <v>5999</v>
      </c>
      <c r="J1348" s="111" t="str">
        <f t="shared" si="1"/>
        <v>#REF!</v>
      </c>
      <c r="K1348" s="112"/>
      <c r="L1348" s="112"/>
      <c r="M1348" s="112"/>
      <c r="N1348" s="112"/>
      <c r="O1348" s="112"/>
      <c r="P1348" s="112"/>
      <c r="Q1348" s="116" t="s">
        <v>5698</v>
      </c>
      <c r="R1348" s="117"/>
      <c r="S1348" s="117"/>
    </row>
    <row r="1349" ht="14.25" customHeight="1">
      <c r="A1349" s="112"/>
      <c r="B1349" s="117"/>
      <c r="C1349" s="129" t="s">
        <v>5318</v>
      </c>
      <c r="D1349" s="130">
        <v>5.14</v>
      </c>
      <c r="E1349" s="131">
        <v>49.55</v>
      </c>
      <c r="F1349" s="136">
        <v>3.0535799999999997</v>
      </c>
      <c r="G1349" s="137">
        <v>2.08642</v>
      </c>
      <c r="H1349" s="141"/>
      <c r="I1349" s="134" t="s">
        <v>5318</v>
      </c>
      <c r="J1349" s="111" t="str">
        <f t="shared" si="1"/>
        <v>#REF!</v>
      </c>
      <c r="K1349" s="112"/>
      <c r="L1349" s="112"/>
      <c r="M1349" s="112"/>
      <c r="N1349" s="112"/>
      <c r="O1349" s="112"/>
      <c r="P1349" s="112"/>
      <c r="Q1349" s="116" t="s">
        <v>5698</v>
      </c>
      <c r="R1349" s="117"/>
      <c r="S1349" s="117"/>
    </row>
    <row r="1350" ht="14.25" customHeight="1">
      <c r="A1350" s="112"/>
      <c r="B1350" s="117"/>
      <c r="C1350" s="129" t="s">
        <v>5097</v>
      </c>
      <c r="D1350" s="130">
        <v>3.36</v>
      </c>
      <c r="E1350" s="131">
        <v>50.19</v>
      </c>
      <c r="F1350" s="136">
        <v>3.1198839999999994</v>
      </c>
      <c r="G1350" s="137">
        <v>0.24011600000000044</v>
      </c>
      <c r="H1350" s="141"/>
      <c r="I1350" s="134" t="s">
        <v>6000</v>
      </c>
      <c r="J1350" s="111" t="str">
        <f t="shared" si="1"/>
        <v>#REF!</v>
      </c>
      <c r="K1350" s="112"/>
      <c r="L1350" s="112"/>
      <c r="M1350" s="112"/>
      <c r="N1350" s="112"/>
      <c r="O1350" s="112"/>
      <c r="P1350" s="112"/>
      <c r="Q1350" s="116" t="s">
        <v>5698</v>
      </c>
      <c r="R1350" s="117"/>
      <c r="S1350" s="117"/>
    </row>
    <row r="1351" ht="14.25" customHeight="1">
      <c r="A1351" s="112"/>
      <c r="B1351" s="117"/>
      <c r="C1351" s="129" t="s">
        <v>4769</v>
      </c>
      <c r="D1351" s="130">
        <v>4.47</v>
      </c>
      <c r="E1351" s="131">
        <v>50.81</v>
      </c>
      <c r="F1351" s="136">
        <v>3.184116</v>
      </c>
      <c r="G1351" s="137">
        <v>1.2858839999999998</v>
      </c>
      <c r="H1351" s="141"/>
      <c r="I1351" s="134" t="s">
        <v>6001</v>
      </c>
      <c r="J1351" s="111" t="str">
        <f t="shared" si="1"/>
        <v>#REF!</v>
      </c>
      <c r="K1351" s="112"/>
      <c r="L1351" s="112"/>
      <c r="M1351" s="112"/>
      <c r="N1351" s="112"/>
      <c r="O1351" s="112"/>
      <c r="P1351" s="112"/>
      <c r="Q1351" s="116" t="s">
        <v>5698</v>
      </c>
      <c r="R1351" s="117"/>
      <c r="S1351" s="117"/>
    </row>
    <row r="1352" ht="14.25" customHeight="1">
      <c r="A1352" s="112"/>
      <c r="B1352" s="117"/>
      <c r="C1352" s="129" t="s">
        <v>4590</v>
      </c>
      <c r="D1352" s="130">
        <v>5.0</v>
      </c>
      <c r="E1352" s="131">
        <v>51.11</v>
      </c>
      <c r="F1352" s="136">
        <v>3.215196</v>
      </c>
      <c r="G1352" s="137">
        <v>1.7848039999999998</v>
      </c>
      <c r="H1352" s="141"/>
      <c r="I1352" s="134" t="s">
        <v>6002</v>
      </c>
      <c r="J1352" s="111" t="str">
        <f t="shared" si="1"/>
        <v>#REF!</v>
      </c>
      <c r="K1352" s="112"/>
      <c r="L1352" s="112"/>
      <c r="M1352" s="112"/>
      <c r="N1352" s="112"/>
      <c r="O1352" s="112"/>
      <c r="P1352" s="112"/>
      <c r="Q1352" s="116" t="s">
        <v>5698</v>
      </c>
      <c r="R1352" s="117"/>
      <c r="S1352" s="117"/>
    </row>
    <row r="1353" ht="14.25" customHeight="1">
      <c r="A1353" s="112"/>
      <c r="B1353" s="117"/>
      <c r="C1353" s="129" t="s">
        <v>4501</v>
      </c>
      <c r="D1353" s="130">
        <v>3.84</v>
      </c>
      <c r="E1353" s="131">
        <v>51.26</v>
      </c>
      <c r="F1353" s="136">
        <v>3.230736</v>
      </c>
      <c r="G1353" s="137">
        <v>0.609264</v>
      </c>
      <c r="H1353" s="141"/>
      <c r="I1353" s="134" t="s">
        <v>6003</v>
      </c>
      <c r="J1353" s="111" t="str">
        <f t="shared" si="1"/>
        <v>#REF!</v>
      </c>
      <c r="K1353" s="112"/>
      <c r="L1353" s="112"/>
      <c r="M1353" s="112"/>
      <c r="N1353" s="112"/>
      <c r="O1353" s="112"/>
      <c r="P1353" s="112"/>
      <c r="Q1353" s="116" t="s">
        <v>5698</v>
      </c>
      <c r="R1353" s="117"/>
      <c r="S1353" s="117"/>
    </row>
    <row r="1354" ht="14.25" customHeight="1">
      <c r="A1354" s="112"/>
      <c r="B1354" s="117"/>
      <c r="C1354" s="129" t="s">
        <v>3271</v>
      </c>
      <c r="D1354" s="130">
        <v>3.85</v>
      </c>
      <c r="E1354" s="131">
        <v>52.84</v>
      </c>
      <c r="F1354" s="136">
        <v>3.3944240000000003</v>
      </c>
      <c r="G1354" s="137">
        <v>0.45557599999999976</v>
      </c>
      <c r="H1354" s="141"/>
      <c r="I1354" s="134" t="s">
        <v>6004</v>
      </c>
      <c r="J1354" s="111" t="str">
        <f t="shared" si="1"/>
        <v>#REF!</v>
      </c>
      <c r="K1354" s="112"/>
      <c r="L1354" s="112"/>
      <c r="M1354" s="112"/>
      <c r="N1354" s="112"/>
      <c r="O1354" s="112"/>
      <c r="P1354" s="112"/>
      <c r="Q1354" s="116" t="s">
        <v>5698</v>
      </c>
      <c r="R1354" s="117"/>
      <c r="S1354" s="117"/>
    </row>
    <row r="1355" ht="14.25" customHeight="1">
      <c r="A1355" s="112"/>
      <c r="B1355" s="117"/>
      <c r="C1355" s="129" t="s">
        <v>1978</v>
      </c>
      <c r="D1355" s="130">
        <v>3.12</v>
      </c>
      <c r="E1355" s="131">
        <v>54.62</v>
      </c>
      <c r="F1355" s="136">
        <v>3.578832</v>
      </c>
      <c r="G1355" s="137">
        <v>-0.4588319999999997</v>
      </c>
      <c r="H1355" s="141"/>
      <c r="I1355" s="134" t="s">
        <v>6005</v>
      </c>
      <c r="J1355" s="111" t="str">
        <f t="shared" si="1"/>
        <v>#REF!</v>
      </c>
      <c r="K1355" s="112"/>
      <c r="L1355" s="112"/>
      <c r="M1355" s="112"/>
      <c r="N1355" s="112"/>
      <c r="O1355" s="112"/>
      <c r="P1355" s="112"/>
      <c r="Q1355" s="116" t="s">
        <v>5698</v>
      </c>
      <c r="R1355" s="117"/>
      <c r="S1355" s="117"/>
    </row>
    <row r="1356" ht="14.25" customHeight="1">
      <c r="A1356" s="112"/>
      <c r="B1356" s="117"/>
      <c r="C1356" s="129" t="s">
        <v>3777</v>
      </c>
      <c r="D1356" s="130">
        <v>3.06</v>
      </c>
      <c r="E1356" s="131">
        <v>52.21</v>
      </c>
      <c r="F1356" s="136">
        <v>3.329156</v>
      </c>
      <c r="G1356" s="137">
        <v>-0.26915599999999973</v>
      </c>
      <c r="H1356" s="141"/>
      <c r="I1356" s="134" t="s">
        <v>6006</v>
      </c>
      <c r="J1356" s="111" t="str">
        <f t="shared" si="1"/>
        <v>#REF!</v>
      </c>
      <c r="K1356" s="112"/>
      <c r="L1356" s="112"/>
      <c r="M1356" s="112"/>
      <c r="N1356" s="112"/>
      <c r="O1356" s="112"/>
      <c r="P1356" s="112"/>
      <c r="Q1356" s="116" t="s">
        <v>5698</v>
      </c>
      <c r="R1356" s="117"/>
      <c r="S1356" s="117"/>
    </row>
    <row r="1357" ht="14.25" customHeight="1">
      <c r="A1357" s="112"/>
      <c r="B1357" s="117"/>
      <c r="C1357" s="129" t="s">
        <v>3539</v>
      </c>
      <c r="D1357" s="130">
        <v>2.48</v>
      </c>
      <c r="E1357" s="131">
        <v>52.5</v>
      </c>
      <c r="F1357" s="136">
        <v>3.3592</v>
      </c>
      <c r="G1357" s="137">
        <v>-0.8792</v>
      </c>
      <c r="H1357" s="141"/>
      <c r="I1357" s="134" t="s">
        <v>6007</v>
      </c>
      <c r="J1357" s="111" t="str">
        <f t="shared" si="1"/>
        <v>#REF!</v>
      </c>
      <c r="K1357" s="112"/>
      <c r="L1357" s="112"/>
      <c r="M1357" s="112"/>
      <c r="N1357" s="112"/>
      <c r="O1357" s="112"/>
      <c r="P1357" s="112"/>
      <c r="Q1357" s="116" t="s">
        <v>5698</v>
      </c>
      <c r="R1357" s="117"/>
      <c r="S1357" s="117"/>
    </row>
    <row r="1358" ht="14.25" customHeight="1">
      <c r="A1358" s="112"/>
      <c r="B1358" s="117"/>
      <c r="C1358" s="129" t="s">
        <v>5204</v>
      </c>
      <c r="D1358" s="130">
        <v>3.81</v>
      </c>
      <c r="E1358" s="131">
        <v>49.88</v>
      </c>
      <c r="F1358" s="136">
        <v>3.087768</v>
      </c>
      <c r="G1358" s="137">
        <v>0.722232</v>
      </c>
      <c r="H1358" s="141"/>
      <c r="I1358" s="134" t="s">
        <v>6008</v>
      </c>
      <c r="J1358" s="111" t="str">
        <f t="shared" si="1"/>
        <v>#REF!</v>
      </c>
      <c r="K1358" s="112"/>
      <c r="L1358" s="112"/>
      <c r="M1358" s="112"/>
      <c r="N1358" s="112"/>
      <c r="O1358" s="112"/>
      <c r="P1358" s="112"/>
      <c r="Q1358" s="116" t="s">
        <v>5698</v>
      </c>
      <c r="R1358" s="117"/>
      <c r="S1358" s="117"/>
    </row>
    <row r="1359" ht="14.25" customHeight="1">
      <c r="A1359" s="112"/>
      <c r="B1359" s="117"/>
      <c r="C1359" s="129" t="s">
        <v>2919</v>
      </c>
      <c r="D1359" s="130">
        <v>3.89</v>
      </c>
      <c r="E1359" s="131">
        <v>53.28</v>
      </c>
      <c r="F1359" s="136">
        <v>3.440008</v>
      </c>
      <c r="G1359" s="137">
        <v>0.44999199999999995</v>
      </c>
      <c r="H1359" s="141"/>
      <c r="I1359" s="134" t="s">
        <v>6009</v>
      </c>
      <c r="J1359" s="111" t="str">
        <f t="shared" si="1"/>
        <v>#REF!</v>
      </c>
      <c r="K1359" s="112"/>
      <c r="L1359" s="112"/>
      <c r="M1359" s="112"/>
      <c r="N1359" s="112"/>
      <c r="O1359" s="112"/>
      <c r="P1359" s="112"/>
      <c r="Q1359" s="116" t="s">
        <v>5698</v>
      </c>
      <c r="R1359" s="117"/>
      <c r="S1359" s="117"/>
    </row>
    <row r="1360" ht="14.25" customHeight="1">
      <c r="A1360" s="112"/>
      <c r="B1360" s="117"/>
      <c r="C1360" s="129" t="s">
        <v>5520</v>
      </c>
      <c r="D1360" s="130">
        <v>2.71</v>
      </c>
      <c r="E1360" s="131">
        <v>48.43</v>
      </c>
      <c r="F1360" s="136">
        <v>2.937548</v>
      </c>
      <c r="G1360" s="137">
        <v>-0.22754800000000008</v>
      </c>
      <c r="H1360" s="141"/>
      <c r="I1360" s="134" t="s">
        <v>6010</v>
      </c>
      <c r="J1360" s="111" t="str">
        <f t="shared" si="1"/>
        <v>#REF!</v>
      </c>
      <c r="K1360" s="112"/>
      <c r="L1360" s="112"/>
      <c r="M1360" s="112"/>
      <c r="N1360" s="112"/>
      <c r="O1360" s="112"/>
      <c r="P1360" s="112"/>
      <c r="Q1360" s="116" t="s">
        <v>5698</v>
      </c>
      <c r="R1360" s="117"/>
      <c r="S1360" s="117"/>
    </row>
    <row r="1361" ht="14.25" customHeight="1">
      <c r="A1361" s="112"/>
      <c r="B1361" s="117"/>
      <c r="C1361" s="129" t="s">
        <v>2458</v>
      </c>
      <c r="D1361" s="130">
        <v>5.07</v>
      </c>
      <c r="E1361" s="131">
        <v>53.88</v>
      </c>
      <c r="F1361" s="136">
        <v>3.5021679999999997</v>
      </c>
      <c r="G1361" s="137">
        <v>1.5678320000000006</v>
      </c>
      <c r="H1361" s="141"/>
      <c r="I1361" s="134" t="s">
        <v>6011</v>
      </c>
      <c r="J1361" s="111" t="str">
        <f t="shared" si="1"/>
        <v>#REF!</v>
      </c>
      <c r="K1361" s="112"/>
      <c r="L1361" s="112"/>
      <c r="M1361" s="112"/>
      <c r="N1361" s="112"/>
      <c r="O1361" s="112"/>
      <c r="P1361" s="112"/>
      <c r="Q1361" s="116" t="s">
        <v>5698</v>
      </c>
      <c r="R1361" s="117"/>
      <c r="S1361" s="117"/>
    </row>
    <row r="1362" ht="14.25" customHeight="1">
      <c r="A1362" s="112"/>
      <c r="B1362" s="117"/>
      <c r="C1362" s="129" t="s">
        <v>1448</v>
      </c>
      <c r="D1362" s="130">
        <v>8.1</v>
      </c>
      <c r="E1362" s="131">
        <v>55.76</v>
      </c>
      <c r="F1362" s="136">
        <v>3.6969359999999996</v>
      </c>
      <c r="G1362" s="137">
        <v>4.4030640000000005</v>
      </c>
      <c r="H1362" s="141"/>
      <c r="I1362" s="134" t="s">
        <v>6012</v>
      </c>
      <c r="J1362" s="111" t="str">
        <f t="shared" si="1"/>
        <v>#REF!</v>
      </c>
      <c r="K1362" s="112"/>
      <c r="L1362" s="112"/>
      <c r="M1362" s="112"/>
      <c r="N1362" s="112"/>
      <c r="O1362" s="112"/>
      <c r="P1362" s="112"/>
      <c r="Q1362" s="116" t="s">
        <v>5698</v>
      </c>
      <c r="R1362" s="117"/>
      <c r="S1362" s="117"/>
    </row>
    <row r="1363" ht="14.25" customHeight="1">
      <c r="A1363" s="112"/>
      <c r="B1363" s="117"/>
      <c r="C1363" s="129" t="s">
        <v>1632</v>
      </c>
      <c r="D1363" s="130">
        <v>4.13</v>
      </c>
      <c r="E1363" s="131">
        <v>55.29</v>
      </c>
      <c r="F1363" s="136">
        <v>3.6482439999999996</v>
      </c>
      <c r="G1363" s="137">
        <v>0.4817560000000003</v>
      </c>
      <c r="H1363" s="141"/>
      <c r="I1363" s="134" t="s">
        <v>6012</v>
      </c>
      <c r="J1363" s="111" t="str">
        <f t="shared" si="1"/>
        <v>#REF!</v>
      </c>
      <c r="K1363" s="112"/>
      <c r="L1363" s="112"/>
      <c r="M1363" s="112"/>
      <c r="N1363" s="112"/>
      <c r="O1363" s="112"/>
      <c r="P1363" s="112"/>
      <c r="Q1363" s="116" t="s">
        <v>5698</v>
      </c>
      <c r="R1363" s="117"/>
      <c r="S1363" s="117"/>
    </row>
    <row r="1364" ht="14.25" customHeight="1">
      <c r="A1364" s="112"/>
      <c r="B1364" s="117"/>
      <c r="C1364" s="129" t="s">
        <v>2269</v>
      </c>
      <c r="D1364" s="130">
        <v>3.65</v>
      </c>
      <c r="E1364" s="131">
        <v>54.17</v>
      </c>
      <c r="F1364" s="136">
        <v>3.532212</v>
      </c>
      <c r="G1364" s="137">
        <v>0.117788</v>
      </c>
      <c r="H1364" s="141"/>
      <c r="I1364" s="134" t="s">
        <v>6012</v>
      </c>
      <c r="J1364" s="111" t="str">
        <f t="shared" si="1"/>
        <v>#REF!</v>
      </c>
      <c r="K1364" s="112"/>
      <c r="L1364" s="112"/>
      <c r="M1364" s="112"/>
      <c r="N1364" s="112"/>
      <c r="O1364" s="112"/>
      <c r="P1364" s="112"/>
      <c r="Q1364" s="116" t="s">
        <v>5698</v>
      </c>
      <c r="R1364" s="117"/>
      <c r="S1364" s="117"/>
    </row>
    <row r="1365" ht="14.25" customHeight="1">
      <c r="A1365" s="112"/>
      <c r="B1365" s="117"/>
      <c r="C1365" s="129" t="s">
        <v>3814</v>
      </c>
      <c r="D1365" s="130">
        <v>3.37</v>
      </c>
      <c r="E1365" s="131">
        <v>52.16</v>
      </c>
      <c r="F1365" s="136">
        <v>3.3239759999999996</v>
      </c>
      <c r="G1365" s="137">
        <v>0.04602400000000051</v>
      </c>
      <c r="H1365" s="141"/>
      <c r="I1365" s="134" t="s">
        <v>6012</v>
      </c>
      <c r="J1365" s="111" t="str">
        <f t="shared" si="1"/>
        <v>#REF!</v>
      </c>
      <c r="K1365" s="112"/>
      <c r="L1365" s="112"/>
      <c r="M1365" s="112"/>
      <c r="N1365" s="112"/>
      <c r="O1365" s="112"/>
      <c r="P1365" s="112"/>
      <c r="Q1365" s="116" t="s">
        <v>5698</v>
      </c>
      <c r="R1365" s="117"/>
      <c r="S1365" s="117"/>
    </row>
    <row r="1366" ht="14.25" customHeight="1">
      <c r="A1366" s="112"/>
      <c r="B1366" s="117"/>
      <c r="C1366" s="129" t="s">
        <v>4020</v>
      </c>
      <c r="D1366" s="130">
        <v>3.79</v>
      </c>
      <c r="E1366" s="131">
        <v>51.91</v>
      </c>
      <c r="F1366" s="136">
        <v>3.2980759999999996</v>
      </c>
      <c r="G1366" s="137">
        <v>0.49192400000000047</v>
      </c>
      <c r="H1366" s="141"/>
      <c r="I1366" s="134" t="s">
        <v>6012</v>
      </c>
      <c r="J1366" s="111" t="str">
        <f t="shared" si="1"/>
        <v>#REF!</v>
      </c>
      <c r="K1366" s="112"/>
      <c r="L1366" s="112"/>
      <c r="M1366" s="112"/>
      <c r="N1366" s="112"/>
      <c r="O1366" s="112"/>
      <c r="P1366" s="112"/>
      <c r="Q1366" s="116" t="s">
        <v>5698</v>
      </c>
      <c r="R1366" s="117"/>
      <c r="S1366" s="117"/>
    </row>
    <row r="1367" ht="14.25" customHeight="1">
      <c r="A1367" s="112"/>
      <c r="B1367" s="117"/>
      <c r="C1367" s="129" t="s">
        <v>4549</v>
      </c>
      <c r="D1367" s="130">
        <v>3.54</v>
      </c>
      <c r="E1367" s="131">
        <v>51.18</v>
      </c>
      <c r="F1367" s="136">
        <v>3.2224479999999995</v>
      </c>
      <c r="G1367" s="137">
        <v>0.3175520000000005</v>
      </c>
      <c r="H1367" s="141"/>
      <c r="I1367" s="134" t="s">
        <v>6013</v>
      </c>
      <c r="J1367" s="111" t="str">
        <f t="shared" si="1"/>
        <v>#REF!</v>
      </c>
      <c r="K1367" s="112"/>
      <c r="L1367" s="112"/>
      <c r="M1367" s="112"/>
      <c r="N1367" s="112"/>
      <c r="O1367" s="112"/>
      <c r="P1367" s="112"/>
      <c r="Q1367" s="116" t="s">
        <v>5698</v>
      </c>
      <c r="R1367" s="117"/>
      <c r="S1367" s="117"/>
    </row>
    <row r="1368" ht="14.25" customHeight="1">
      <c r="A1368" s="112"/>
      <c r="B1368" s="117"/>
      <c r="C1368" s="129" t="s">
        <v>3770</v>
      </c>
      <c r="D1368" s="130">
        <v>3.17</v>
      </c>
      <c r="E1368" s="131">
        <v>52.22</v>
      </c>
      <c r="F1368" s="136">
        <v>3.330192</v>
      </c>
      <c r="G1368" s="137">
        <v>-0.1601919999999999</v>
      </c>
      <c r="H1368" s="141"/>
      <c r="I1368" s="134" t="s">
        <v>6014</v>
      </c>
      <c r="J1368" s="111" t="str">
        <f t="shared" si="1"/>
        <v>#REF!</v>
      </c>
      <c r="K1368" s="112"/>
      <c r="L1368" s="112"/>
      <c r="M1368" s="112"/>
      <c r="N1368" s="112"/>
      <c r="O1368" s="112"/>
      <c r="P1368" s="112"/>
      <c r="Q1368" s="116" t="s">
        <v>5698</v>
      </c>
      <c r="R1368" s="117"/>
      <c r="S1368" s="117"/>
    </row>
    <row r="1369" ht="14.25" customHeight="1">
      <c r="A1369" s="112"/>
      <c r="B1369" s="117"/>
      <c r="C1369" s="129" t="s">
        <v>4926</v>
      </c>
      <c r="D1369" s="130">
        <v>3.04</v>
      </c>
      <c r="E1369" s="131">
        <v>50.52</v>
      </c>
      <c r="F1369" s="136">
        <v>3.1540719999999998</v>
      </c>
      <c r="G1369" s="137">
        <v>-0.11407199999999973</v>
      </c>
      <c r="H1369" s="141"/>
      <c r="I1369" s="134" t="s">
        <v>6015</v>
      </c>
      <c r="J1369" s="111" t="str">
        <f t="shared" si="1"/>
        <v>#REF!</v>
      </c>
      <c r="K1369" s="112"/>
      <c r="L1369" s="112"/>
      <c r="M1369" s="112"/>
      <c r="N1369" s="112"/>
      <c r="O1369" s="112"/>
      <c r="P1369" s="112"/>
      <c r="Q1369" s="116" t="s">
        <v>5698</v>
      </c>
      <c r="R1369" s="117"/>
      <c r="S1369" s="117"/>
    </row>
    <row r="1370" ht="14.25" customHeight="1">
      <c r="A1370" s="112"/>
      <c r="B1370" s="117"/>
      <c r="C1370" s="129" t="s">
        <v>4891</v>
      </c>
      <c r="D1370" s="130">
        <v>5.0</v>
      </c>
      <c r="E1370" s="131">
        <v>50.59</v>
      </c>
      <c r="F1370" s="136">
        <v>3.161324</v>
      </c>
      <c r="G1370" s="137">
        <v>1.838676</v>
      </c>
      <c r="H1370" s="141"/>
      <c r="I1370" s="134" t="s">
        <v>6016</v>
      </c>
      <c r="J1370" s="111" t="str">
        <f t="shared" si="1"/>
        <v>#REF!</v>
      </c>
      <c r="K1370" s="112"/>
      <c r="L1370" s="112"/>
      <c r="M1370" s="112"/>
      <c r="N1370" s="112"/>
      <c r="O1370" s="112"/>
      <c r="P1370" s="112"/>
      <c r="Q1370" s="116" t="s">
        <v>5698</v>
      </c>
      <c r="R1370" s="117"/>
      <c r="S1370" s="117"/>
    </row>
    <row r="1371" ht="14.25" customHeight="1">
      <c r="A1371" s="112"/>
      <c r="B1371" s="117"/>
      <c r="C1371" s="129" t="s">
        <v>4338</v>
      </c>
      <c r="D1371" s="130">
        <v>3.75</v>
      </c>
      <c r="E1371" s="131">
        <v>51.48</v>
      </c>
      <c r="F1371" s="136">
        <v>3.2535279999999998</v>
      </c>
      <c r="G1371" s="137">
        <v>0.49647200000000025</v>
      </c>
      <c r="H1371" s="141"/>
      <c r="I1371" s="134" t="s">
        <v>6017</v>
      </c>
      <c r="J1371" s="111" t="str">
        <f t="shared" si="1"/>
        <v>#REF!</v>
      </c>
      <c r="K1371" s="112"/>
      <c r="L1371" s="112"/>
      <c r="M1371" s="112"/>
      <c r="N1371" s="112"/>
      <c r="O1371" s="112"/>
      <c r="P1371" s="112"/>
      <c r="Q1371" s="116" t="s">
        <v>5698</v>
      </c>
      <c r="R1371" s="117"/>
      <c r="S1371" s="117"/>
    </row>
    <row r="1372" ht="14.25" customHeight="1">
      <c r="A1372" s="112"/>
      <c r="B1372" s="117"/>
      <c r="C1372" s="129" t="s">
        <v>2220</v>
      </c>
      <c r="D1372" s="130">
        <v>3.23</v>
      </c>
      <c r="E1372" s="131">
        <v>54.23</v>
      </c>
      <c r="F1372" s="136">
        <v>3.5384279999999992</v>
      </c>
      <c r="G1372" s="137">
        <v>-0.30842799999999926</v>
      </c>
      <c r="H1372" s="141"/>
      <c r="I1372" s="134" t="s">
        <v>6018</v>
      </c>
      <c r="J1372" s="111" t="str">
        <f t="shared" si="1"/>
        <v>#REF!</v>
      </c>
      <c r="K1372" s="112"/>
      <c r="L1372" s="112"/>
      <c r="M1372" s="112"/>
      <c r="N1372" s="112"/>
      <c r="O1372" s="112"/>
      <c r="P1372" s="112"/>
      <c r="Q1372" s="116" t="s">
        <v>5698</v>
      </c>
      <c r="R1372" s="117"/>
      <c r="S1372" s="117"/>
    </row>
    <row r="1373" ht="14.25" customHeight="1">
      <c r="A1373" s="112"/>
      <c r="B1373" s="117"/>
      <c r="C1373" s="129" t="s">
        <v>4296</v>
      </c>
      <c r="D1373" s="130">
        <v>4.33</v>
      </c>
      <c r="E1373" s="131">
        <v>51.53</v>
      </c>
      <c r="F1373" s="136">
        <v>3.258708</v>
      </c>
      <c r="G1373" s="137">
        <v>1.0712920000000001</v>
      </c>
      <c r="H1373" s="141"/>
      <c r="I1373" s="134" t="s">
        <v>6019</v>
      </c>
      <c r="J1373" s="111" t="str">
        <f t="shared" si="1"/>
        <v>#REF!</v>
      </c>
      <c r="K1373" s="112"/>
      <c r="L1373" s="112"/>
      <c r="M1373" s="112"/>
      <c r="N1373" s="112"/>
      <c r="O1373" s="112"/>
      <c r="P1373" s="112"/>
      <c r="Q1373" s="116" t="s">
        <v>5698</v>
      </c>
      <c r="R1373" s="117"/>
      <c r="S1373" s="117"/>
    </row>
    <row r="1374" ht="14.25" customHeight="1">
      <c r="A1374" s="112"/>
      <c r="B1374" s="117"/>
      <c r="C1374" s="129" t="s">
        <v>5014</v>
      </c>
      <c r="D1374" s="130">
        <v>4.3</v>
      </c>
      <c r="E1374" s="131">
        <v>50.37</v>
      </c>
      <c r="F1374" s="136">
        <v>3.138531999999999</v>
      </c>
      <c r="G1374" s="137">
        <v>1.1614680000000006</v>
      </c>
      <c r="H1374" s="141"/>
      <c r="I1374" s="134" t="s">
        <v>6020</v>
      </c>
      <c r="J1374" s="111" t="str">
        <f t="shared" si="1"/>
        <v>#REF!</v>
      </c>
      <c r="K1374" s="112"/>
      <c r="L1374" s="112"/>
      <c r="M1374" s="112"/>
      <c r="N1374" s="112"/>
      <c r="O1374" s="112"/>
      <c r="P1374" s="112"/>
      <c r="Q1374" s="116" t="s">
        <v>5698</v>
      </c>
      <c r="R1374" s="117"/>
      <c r="S1374" s="117"/>
    </row>
    <row r="1375" ht="14.25" customHeight="1">
      <c r="A1375" s="112"/>
      <c r="B1375" s="117"/>
      <c r="C1375" s="129" t="s">
        <v>1041</v>
      </c>
      <c r="D1375" s="130">
        <v>3.89</v>
      </c>
      <c r="E1375" s="131">
        <v>57.37</v>
      </c>
      <c r="F1375" s="136">
        <v>3.8637319999999993</v>
      </c>
      <c r="G1375" s="137">
        <v>0.026268000000000846</v>
      </c>
      <c r="H1375" s="141"/>
      <c r="I1375" s="134" t="s">
        <v>6021</v>
      </c>
      <c r="J1375" s="111" t="str">
        <f t="shared" si="1"/>
        <v>#REF!</v>
      </c>
      <c r="K1375" s="112"/>
      <c r="L1375" s="112"/>
      <c r="M1375" s="112"/>
      <c r="N1375" s="112"/>
      <c r="O1375" s="112"/>
      <c r="P1375" s="112"/>
      <c r="Q1375" s="116" t="s">
        <v>5698</v>
      </c>
      <c r="R1375" s="117"/>
      <c r="S1375" s="117"/>
    </row>
    <row r="1376" ht="14.25" customHeight="1">
      <c r="A1376" s="112"/>
      <c r="B1376" s="117"/>
      <c r="C1376" s="129" t="s">
        <v>1399</v>
      </c>
      <c r="D1376" s="130">
        <v>3.39</v>
      </c>
      <c r="E1376" s="131">
        <v>55.87</v>
      </c>
      <c r="F1376" s="136">
        <v>3.708331999999999</v>
      </c>
      <c r="G1376" s="137">
        <v>-0.31833199999999895</v>
      </c>
      <c r="H1376" s="141"/>
      <c r="I1376" s="134" t="s">
        <v>6022</v>
      </c>
      <c r="J1376" s="111" t="str">
        <f t="shared" si="1"/>
        <v>#REF!</v>
      </c>
      <c r="K1376" s="112"/>
      <c r="L1376" s="112"/>
      <c r="M1376" s="112"/>
      <c r="N1376" s="112"/>
      <c r="O1376" s="112"/>
      <c r="P1376" s="112"/>
      <c r="Q1376" s="116" t="s">
        <v>5698</v>
      </c>
      <c r="R1376" s="117"/>
      <c r="S1376" s="117"/>
    </row>
    <row r="1377" ht="14.25" customHeight="1">
      <c r="A1377" s="112"/>
      <c r="B1377" s="117"/>
      <c r="C1377" s="129" t="s">
        <v>2088</v>
      </c>
      <c r="D1377" s="130">
        <v>3.5</v>
      </c>
      <c r="E1377" s="131">
        <v>54.44</v>
      </c>
      <c r="F1377" s="136">
        <v>3.560183999999999</v>
      </c>
      <c r="G1377" s="137">
        <v>-0.06018399999999913</v>
      </c>
      <c r="H1377" s="141"/>
      <c r="I1377" s="134" t="s">
        <v>6023</v>
      </c>
      <c r="J1377" s="111" t="str">
        <f t="shared" si="1"/>
        <v>#REF!</v>
      </c>
      <c r="K1377" s="112"/>
      <c r="L1377" s="112"/>
      <c r="M1377" s="112"/>
      <c r="N1377" s="112"/>
      <c r="O1377" s="112"/>
      <c r="P1377" s="112"/>
      <c r="Q1377" s="116" t="s">
        <v>5698</v>
      </c>
      <c r="R1377" s="117"/>
      <c r="S1377" s="117"/>
    </row>
    <row r="1378" ht="14.25" customHeight="1">
      <c r="A1378" s="112"/>
      <c r="B1378" s="117"/>
      <c r="C1378" s="129" t="s">
        <v>4796</v>
      </c>
      <c r="D1378" s="130">
        <v>3.8</v>
      </c>
      <c r="E1378" s="131">
        <v>50.77</v>
      </c>
      <c r="F1378" s="136">
        <v>3.179972</v>
      </c>
      <c r="G1378" s="137">
        <v>0.620028</v>
      </c>
      <c r="H1378" s="141"/>
      <c r="I1378" s="134" t="s">
        <v>6024</v>
      </c>
      <c r="J1378" s="111" t="str">
        <f t="shared" si="1"/>
        <v>#REF!</v>
      </c>
      <c r="K1378" s="112"/>
      <c r="L1378" s="112"/>
      <c r="M1378" s="112"/>
      <c r="N1378" s="112"/>
      <c r="O1378" s="112"/>
      <c r="P1378" s="112"/>
      <c r="Q1378" s="116" t="s">
        <v>5698</v>
      </c>
      <c r="R1378" s="117"/>
      <c r="S1378" s="117"/>
    </row>
    <row r="1379" ht="14.25" customHeight="1">
      <c r="A1379" s="112"/>
      <c r="B1379" s="117"/>
      <c r="C1379" s="129" t="s">
        <v>1740</v>
      </c>
      <c r="D1379" s="130">
        <v>4.36</v>
      </c>
      <c r="E1379" s="131">
        <v>55.08</v>
      </c>
      <c r="F1379" s="136">
        <v>3.6264879999999997</v>
      </c>
      <c r="G1379" s="137">
        <v>0.7335120000000006</v>
      </c>
      <c r="H1379" s="141"/>
      <c r="I1379" s="134" t="s">
        <v>6025</v>
      </c>
      <c r="J1379" s="111" t="str">
        <f t="shared" si="1"/>
        <v>#REF!</v>
      </c>
      <c r="K1379" s="112"/>
      <c r="L1379" s="112"/>
      <c r="M1379" s="112"/>
      <c r="N1379" s="112"/>
      <c r="O1379" s="112"/>
      <c r="P1379" s="112"/>
      <c r="Q1379" s="116" t="s">
        <v>5698</v>
      </c>
      <c r="R1379" s="117"/>
      <c r="S1379" s="117"/>
    </row>
    <row r="1380" ht="14.25" customHeight="1">
      <c r="A1380" s="112"/>
      <c r="B1380" s="117"/>
      <c r="C1380" s="129" t="s">
        <v>1985</v>
      </c>
      <c r="D1380" s="130">
        <v>2.53</v>
      </c>
      <c r="E1380" s="131">
        <v>54.61</v>
      </c>
      <c r="F1380" s="136">
        <v>3.5777959999999998</v>
      </c>
      <c r="G1380" s="137">
        <v>-1.047796</v>
      </c>
      <c r="H1380" s="141"/>
      <c r="I1380" s="134" t="s">
        <v>6026</v>
      </c>
      <c r="J1380" s="111" t="str">
        <f t="shared" si="1"/>
        <v>#REF!</v>
      </c>
      <c r="K1380" s="112"/>
      <c r="L1380" s="112"/>
      <c r="M1380" s="112"/>
      <c r="N1380" s="112"/>
      <c r="O1380" s="112"/>
      <c r="P1380" s="112"/>
      <c r="Q1380" s="116" t="s">
        <v>5698</v>
      </c>
      <c r="R1380" s="117"/>
      <c r="S1380" s="117"/>
    </row>
    <row r="1381" ht="14.25" customHeight="1">
      <c r="A1381" s="112"/>
      <c r="B1381" s="117"/>
      <c r="C1381" s="129" t="s">
        <v>1083</v>
      </c>
      <c r="D1381" s="130">
        <v>4.72</v>
      </c>
      <c r="E1381" s="131">
        <v>57.14</v>
      </c>
      <c r="F1381" s="136">
        <v>3.839904</v>
      </c>
      <c r="G1381" s="137">
        <v>0.8800959999999995</v>
      </c>
      <c r="H1381" s="141"/>
      <c r="I1381" s="134" t="s">
        <v>6026</v>
      </c>
      <c r="J1381" s="111" t="str">
        <f t="shared" si="1"/>
        <v>#REF!</v>
      </c>
      <c r="K1381" s="112"/>
      <c r="L1381" s="112"/>
      <c r="M1381" s="112"/>
      <c r="N1381" s="112"/>
      <c r="O1381" s="112"/>
      <c r="P1381" s="112"/>
      <c r="Q1381" s="116" t="s">
        <v>5698</v>
      </c>
      <c r="R1381" s="117"/>
      <c r="S1381" s="117"/>
    </row>
    <row r="1382" ht="14.25" customHeight="1">
      <c r="A1382" s="112"/>
      <c r="B1382" s="117"/>
      <c r="C1382" s="129" t="s">
        <v>1066</v>
      </c>
      <c r="D1382" s="130">
        <v>5.69</v>
      </c>
      <c r="E1382" s="131">
        <v>57.24</v>
      </c>
      <c r="F1382" s="136">
        <v>3.8502639999999997</v>
      </c>
      <c r="G1382" s="137">
        <v>1.8397360000000007</v>
      </c>
      <c r="H1382" s="141"/>
      <c r="I1382" s="134" t="s">
        <v>6026</v>
      </c>
      <c r="J1382" s="111" t="str">
        <f t="shared" si="1"/>
        <v>#REF!</v>
      </c>
      <c r="K1382" s="112"/>
      <c r="L1382" s="112"/>
      <c r="M1382" s="112"/>
      <c r="N1382" s="112"/>
      <c r="O1382" s="112"/>
      <c r="P1382" s="112"/>
      <c r="Q1382" s="116" t="s">
        <v>5698</v>
      </c>
      <c r="R1382" s="117"/>
      <c r="S1382" s="117"/>
    </row>
    <row r="1383" ht="14.25" customHeight="1">
      <c r="A1383" s="112"/>
      <c r="B1383" s="117"/>
      <c r="C1383" s="129" t="s">
        <v>1493</v>
      </c>
      <c r="D1383" s="130">
        <v>4.74</v>
      </c>
      <c r="E1383" s="131">
        <v>55.63</v>
      </c>
      <c r="F1383" s="136">
        <v>3.683468</v>
      </c>
      <c r="G1383" s="137">
        <v>1.0565320000000002</v>
      </c>
      <c r="H1383" s="141"/>
      <c r="I1383" s="134" t="s">
        <v>6026</v>
      </c>
      <c r="J1383" s="111" t="str">
        <f t="shared" si="1"/>
        <v>#REF!</v>
      </c>
      <c r="K1383" s="112"/>
      <c r="L1383" s="112"/>
      <c r="M1383" s="112"/>
      <c r="N1383" s="112"/>
      <c r="O1383" s="112"/>
      <c r="P1383" s="112"/>
      <c r="Q1383" s="116" t="s">
        <v>5698</v>
      </c>
      <c r="R1383" s="117"/>
      <c r="S1383" s="117"/>
    </row>
    <row r="1384" ht="14.25" customHeight="1">
      <c r="A1384" s="112"/>
      <c r="B1384" s="117"/>
      <c r="C1384" s="129" t="s">
        <v>1572</v>
      </c>
      <c r="D1384" s="130">
        <v>3.23</v>
      </c>
      <c r="E1384" s="131">
        <v>55.43</v>
      </c>
      <c r="F1384" s="136">
        <v>3.662748</v>
      </c>
      <c r="G1384" s="137">
        <v>-0.43274800000000013</v>
      </c>
      <c r="H1384" s="141"/>
      <c r="I1384" s="134" t="s">
        <v>6027</v>
      </c>
      <c r="J1384" s="111" t="str">
        <f t="shared" si="1"/>
        <v>#REF!</v>
      </c>
      <c r="K1384" s="112"/>
      <c r="L1384" s="112"/>
      <c r="M1384" s="112"/>
      <c r="N1384" s="112"/>
      <c r="O1384" s="112"/>
      <c r="P1384" s="112"/>
      <c r="Q1384" s="116" t="s">
        <v>5698</v>
      </c>
      <c r="R1384" s="117"/>
      <c r="S1384" s="117"/>
    </row>
    <row r="1385" ht="14.25" customHeight="1">
      <c r="A1385" s="112"/>
      <c r="B1385" s="117"/>
      <c r="C1385" s="129" t="s">
        <v>2736</v>
      </c>
      <c r="D1385" s="130">
        <v>3.72</v>
      </c>
      <c r="E1385" s="131">
        <v>53.51</v>
      </c>
      <c r="F1385" s="136">
        <v>3.4638359999999992</v>
      </c>
      <c r="G1385" s="137">
        <v>0.25616400000000095</v>
      </c>
      <c r="H1385" s="141"/>
      <c r="I1385" s="134" t="s">
        <v>6028</v>
      </c>
      <c r="J1385" s="111" t="str">
        <f t="shared" si="1"/>
        <v>#REF!</v>
      </c>
      <c r="K1385" s="112"/>
      <c r="L1385" s="112"/>
      <c r="M1385" s="112"/>
      <c r="N1385" s="112"/>
      <c r="O1385" s="112"/>
      <c r="P1385" s="112"/>
      <c r="Q1385" s="116" t="s">
        <v>5698</v>
      </c>
      <c r="R1385" s="117"/>
      <c r="S1385" s="117"/>
    </row>
    <row r="1386" ht="14.25" customHeight="1">
      <c r="A1386" s="112"/>
      <c r="B1386" s="117"/>
      <c r="C1386" s="129" t="s">
        <v>1496</v>
      </c>
      <c r="D1386" s="130">
        <v>4.41</v>
      </c>
      <c r="E1386" s="131">
        <v>55.62</v>
      </c>
      <c r="F1386" s="136">
        <v>3.682432</v>
      </c>
      <c r="G1386" s="137">
        <v>0.7275680000000002</v>
      </c>
      <c r="H1386" s="141"/>
      <c r="I1386" s="134" t="s">
        <v>6029</v>
      </c>
      <c r="J1386" s="111" t="str">
        <f t="shared" si="1"/>
        <v>#REF!</v>
      </c>
      <c r="K1386" s="112"/>
      <c r="L1386" s="112"/>
      <c r="M1386" s="112"/>
      <c r="N1386" s="112"/>
      <c r="O1386" s="112"/>
      <c r="P1386" s="112"/>
      <c r="Q1386" s="116" t="s">
        <v>5698</v>
      </c>
      <c r="R1386" s="117"/>
      <c r="S1386" s="117"/>
    </row>
    <row r="1387" ht="14.25" customHeight="1">
      <c r="A1387" s="112"/>
      <c r="B1387" s="117"/>
      <c r="C1387" s="129" t="s">
        <v>3778</v>
      </c>
      <c r="D1387" s="130">
        <v>2.36</v>
      </c>
      <c r="E1387" s="131">
        <v>52.21</v>
      </c>
      <c r="F1387" s="136">
        <v>3.329156</v>
      </c>
      <c r="G1387" s="137">
        <v>-0.9691559999999999</v>
      </c>
      <c r="H1387" s="141"/>
      <c r="I1387" s="134" t="s">
        <v>6026</v>
      </c>
      <c r="J1387" s="111" t="str">
        <f t="shared" si="1"/>
        <v>#REF!</v>
      </c>
      <c r="K1387" s="112"/>
      <c r="L1387" s="112"/>
      <c r="M1387" s="112"/>
      <c r="N1387" s="112"/>
      <c r="O1387" s="112"/>
      <c r="P1387" s="112"/>
      <c r="Q1387" s="116" t="s">
        <v>5698</v>
      </c>
      <c r="R1387" s="117"/>
      <c r="S1387" s="117"/>
    </row>
    <row r="1388" ht="14.25" customHeight="1">
      <c r="A1388" s="112"/>
      <c r="B1388" s="117"/>
      <c r="C1388" s="129" t="s">
        <v>1993</v>
      </c>
      <c r="D1388" s="130">
        <v>3.81</v>
      </c>
      <c r="E1388" s="131">
        <v>54.6</v>
      </c>
      <c r="F1388" s="136">
        <v>3.5767599999999997</v>
      </c>
      <c r="G1388" s="137">
        <v>0.23324000000000034</v>
      </c>
      <c r="H1388" s="141"/>
      <c r="I1388" s="134" t="s">
        <v>6026</v>
      </c>
      <c r="J1388" s="111" t="str">
        <f t="shared" si="1"/>
        <v>#REF!</v>
      </c>
      <c r="K1388" s="112"/>
      <c r="L1388" s="112"/>
      <c r="M1388" s="112"/>
      <c r="N1388" s="112"/>
      <c r="O1388" s="112"/>
      <c r="P1388" s="112"/>
      <c r="Q1388" s="116" t="s">
        <v>5698</v>
      </c>
      <c r="R1388" s="117"/>
      <c r="S1388" s="117"/>
    </row>
    <row r="1389" ht="14.25" customHeight="1">
      <c r="A1389" s="112"/>
      <c r="B1389" s="117"/>
      <c r="C1389" s="129" t="s">
        <v>1210</v>
      </c>
      <c r="D1389" s="130">
        <v>3.0</v>
      </c>
      <c r="E1389" s="131">
        <v>56.47</v>
      </c>
      <c r="F1389" s="136">
        <v>3.7704919999999995</v>
      </c>
      <c r="G1389" s="137">
        <v>-0.7704919999999995</v>
      </c>
      <c r="H1389" s="141"/>
      <c r="I1389" s="134" t="s">
        <v>6026</v>
      </c>
      <c r="J1389" s="111" t="str">
        <f t="shared" si="1"/>
        <v>#REF!</v>
      </c>
      <c r="K1389" s="112"/>
      <c r="L1389" s="112"/>
      <c r="M1389" s="112"/>
      <c r="N1389" s="112"/>
      <c r="O1389" s="112"/>
      <c r="P1389" s="112"/>
      <c r="Q1389" s="116" t="s">
        <v>5698</v>
      </c>
      <c r="R1389" s="117"/>
      <c r="S1389" s="117"/>
    </row>
    <row r="1390" ht="14.25" customHeight="1">
      <c r="A1390" s="112"/>
      <c r="B1390" s="117"/>
      <c r="C1390" s="129" t="s">
        <v>1231</v>
      </c>
      <c r="D1390" s="130">
        <v>3.42</v>
      </c>
      <c r="E1390" s="131">
        <v>56.4</v>
      </c>
      <c r="F1390" s="136">
        <v>3.7632399999999993</v>
      </c>
      <c r="G1390" s="137">
        <v>-0.3432399999999993</v>
      </c>
      <c r="H1390" s="141"/>
      <c r="I1390" s="134" t="s">
        <v>6026</v>
      </c>
      <c r="J1390" s="111" t="str">
        <f t="shared" si="1"/>
        <v>#REF!</v>
      </c>
      <c r="K1390" s="112"/>
      <c r="L1390" s="112"/>
      <c r="M1390" s="112"/>
      <c r="N1390" s="112"/>
      <c r="O1390" s="112"/>
      <c r="P1390" s="112"/>
      <c r="Q1390" s="116" t="s">
        <v>5698</v>
      </c>
      <c r="R1390" s="117"/>
      <c r="S1390" s="117"/>
    </row>
    <row r="1391" ht="14.25" customHeight="1">
      <c r="A1391" s="112"/>
      <c r="B1391" s="117"/>
      <c r="C1391" s="129" t="s">
        <v>1377</v>
      </c>
      <c r="D1391" s="130">
        <v>3.76</v>
      </c>
      <c r="E1391" s="131">
        <v>55.93</v>
      </c>
      <c r="F1391" s="136">
        <v>3.714548</v>
      </c>
      <c r="G1391" s="137">
        <v>0.045451999999999604</v>
      </c>
      <c r="H1391" s="141"/>
      <c r="I1391" s="134" t="s">
        <v>6026</v>
      </c>
      <c r="J1391" s="111" t="str">
        <f t="shared" si="1"/>
        <v>#REF!</v>
      </c>
      <c r="K1391" s="112"/>
      <c r="L1391" s="112"/>
      <c r="M1391" s="112"/>
      <c r="N1391" s="112"/>
      <c r="O1391" s="112"/>
      <c r="P1391" s="112"/>
      <c r="Q1391" s="116" t="s">
        <v>5698</v>
      </c>
      <c r="R1391" s="117"/>
      <c r="S1391" s="117"/>
    </row>
    <row r="1392" ht="14.25" customHeight="1">
      <c r="A1392" s="112"/>
      <c r="B1392" s="117"/>
      <c r="C1392" s="129" t="s">
        <v>2231</v>
      </c>
      <c r="D1392" s="130">
        <v>3.3</v>
      </c>
      <c r="E1392" s="131">
        <v>54.21</v>
      </c>
      <c r="F1392" s="136">
        <v>3.536356</v>
      </c>
      <c r="G1392" s="137">
        <v>-0.23635600000000023</v>
      </c>
      <c r="H1392" s="141"/>
      <c r="I1392" s="134" t="s">
        <v>6026</v>
      </c>
      <c r="J1392" s="111" t="str">
        <f t="shared" si="1"/>
        <v>#REF!</v>
      </c>
      <c r="K1392" s="112"/>
      <c r="L1392" s="112"/>
      <c r="M1392" s="112"/>
      <c r="N1392" s="112"/>
      <c r="O1392" s="112"/>
      <c r="P1392" s="112"/>
      <c r="Q1392" s="116" t="s">
        <v>5698</v>
      </c>
      <c r="R1392" s="117"/>
      <c r="S1392" s="117"/>
    </row>
    <row r="1393" ht="14.25" customHeight="1">
      <c r="A1393" s="112"/>
      <c r="B1393" s="117"/>
      <c r="C1393" s="129" t="s">
        <v>1641</v>
      </c>
      <c r="D1393" s="130">
        <v>6.0</v>
      </c>
      <c r="E1393" s="131">
        <v>55.27</v>
      </c>
      <c r="F1393" s="136">
        <v>3.6461720000000004</v>
      </c>
      <c r="G1393" s="137">
        <v>2.3538279999999996</v>
      </c>
      <c r="H1393" s="141"/>
      <c r="I1393" s="134" t="s">
        <v>5853</v>
      </c>
      <c r="J1393" s="111" t="str">
        <f t="shared" si="1"/>
        <v>#REF!</v>
      </c>
      <c r="K1393" s="112"/>
      <c r="L1393" s="112"/>
      <c r="M1393" s="112"/>
      <c r="N1393" s="112"/>
      <c r="O1393" s="112"/>
      <c r="P1393" s="112"/>
      <c r="Q1393" s="116" t="s">
        <v>5698</v>
      </c>
      <c r="R1393" s="117"/>
      <c r="S1393" s="117"/>
    </row>
    <row r="1394" ht="14.25" customHeight="1">
      <c r="A1394" s="112"/>
      <c r="B1394" s="117"/>
      <c r="C1394" s="129" t="s">
        <v>1721</v>
      </c>
      <c r="D1394" s="130">
        <v>4.48</v>
      </c>
      <c r="E1394" s="131">
        <v>55.13</v>
      </c>
      <c r="F1394" s="136">
        <v>3.631668</v>
      </c>
      <c r="G1394" s="137">
        <v>0.8483320000000005</v>
      </c>
      <c r="H1394" s="141"/>
      <c r="I1394" s="134" t="s">
        <v>6025</v>
      </c>
      <c r="J1394" s="111" t="str">
        <f t="shared" si="1"/>
        <v>#REF!</v>
      </c>
      <c r="K1394" s="112"/>
      <c r="L1394" s="112"/>
      <c r="M1394" s="112"/>
      <c r="N1394" s="112"/>
      <c r="O1394" s="112"/>
      <c r="P1394" s="112"/>
      <c r="Q1394" s="116" t="s">
        <v>5698</v>
      </c>
      <c r="R1394" s="117"/>
      <c r="S1394" s="117"/>
    </row>
    <row r="1395" ht="14.25" customHeight="1">
      <c r="A1395" s="112"/>
      <c r="B1395" s="117"/>
      <c r="C1395" s="129" t="s">
        <v>1828</v>
      </c>
      <c r="D1395" s="130">
        <v>4.27</v>
      </c>
      <c r="E1395" s="131">
        <v>54.91</v>
      </c>
      <c r="F1395" s="136">
        <v>3.608875999999999</v>
      </c>
      <c r="G1395" s="137">
        <v>0.6611240000000005</v>
      </c>
      <c r="H1395" s="141"/>
      <c r="I1395" s="134" t="s">
        <v>6025</v>
      </c>
      <c r="J1395" s="111" t="str">
        <f t="shared" si="1"/>
        <v>#REF!</v>
      </c>
      <c r="K1395" s="112"/>
      <c r="L1395" s="112"/>
      <c r="M1395" s="112"/>
      <c r="N1395" s="112"/>
      <c r="O1395" s="112"/>
      <c r="P1395" s="112"/>
      <c r="Q1395" s="116" t="s">
        <v>5698</v>
      </c>
      <c r="R1395" s="117"/>
      <c r="S1395" s="117"/>
    </row>
    <row r="1396" ht="14.25" customHeight="1">
      <c r="A1396" s="112"/>
      <c r="B1396" s="117"/>
      <c r="C1396" s="129" t="s">
        <v>2084</v>
      </c>
      <c r="D1396" s="130">
        <v>5.33</v>
      </c>
      <c r="E1396" s="131">
        <v>54.45</v>
      </c>
      <c r="F1396" s="136">
        <v>3.56122</v>
      </c>
      <c r="G1396" s="137">
        <v>1.76878</v>
      </c>
      <c r="H1396" s="141"/>
      <c r="I1396" s="134" t="s">
        <v>6026</v>
      </c>
      <c r="J1396" s="111" t="str">
        <f t="shared" si="1"/>
        <v>#REF!</v>
      </c>
      <c r="K1396" s="112"/>
      <c r="L1396" s="112"/>
      <c r="M1396" s="112"/>
      <c r="N1396" s="112"/>
      <c r="O1396" s="112"/>
      <c r="P1396" s="112"/>
      <c r="Q1396" s="116" t="s">
        <v>5698</v>
      </c>
      <c r="R1396" s="117"/>
      <c r="S1396" s="117"/>
    </row>
    <row r="1397" ht="14.25" customHeight="1">
      <c r="A1397" s="112"/>
      <c r="B1397" s="117"/>
      <c r="C1397" s="129" t="s">
        <v>2464</v>
      </c>
      <c r="D1397" s="130">
        <v>1.63</v>
      </c>
      <c r="E1397" s="131">
        <v>53.87</v>
      </c>
      <c r="F1397" s="136">
        <v>3.5011319999999997</v>
      </c>
      <c r="G1397" s="137">
        <v>-1.8711319999999998</v>
      </c>
      <c r="H1397" s="141"/>
      <c r="I1397" s="134" t="s">
        <v>6026</v>
      </c>
      <c r="J1397" s="111" t="str">
        <f t="shared" si="1"/>
        <v>#REF!</v>
      </c>
      <c r="K1397" s="112"/>
      <c r="L1397" s="112"/>
      <c r="M1397" s="112"/>
      <c r="N1397" s="112"/>
      <c r="O1397" s="112"/>
      <c r="P1397" s="112"/>
      <c r="Q1397" s="116" t="s">
        <v>5698</v>
      </c>
      <c r="R1397" s="117"/>
      <c r="S1397" s="117"/>
    </row>
    <row r="1398" ht="14.25" customHeight="1">
      <c r="A1398" s="112"/>
      <c r="B1398" s="117"/>
      <c r="C1398" s="129" t="s">
        <v>3432</v>
      </c>
      <c r="D1398" s="130">
        <v>3.34</v>
      </c>
      <c r="E1398" s="131">
        <v>52.65</v>
      </c>
      <c r="F1398" s="136">
        <v>3.3747399999999996</v>
      </c>
      <c r="G1398" s="137">
        <v>-0.03473999999999977</v>
      </c>
      <c r="H1398" s="141"/>
      <c r="I1398" s="134" t="s">
        <v>6030</v>
      </c>
      <c r="J1398" s="111" t="str">
        <f t="shared" si="1"/>
        <v>#REF!</v>
      </c>
      <c r="K1398" s="112"/>
      <c r="L1398" s="112"/>
      <c r="M1398" s="112"/>
      <c r="N1398" s="112"/>
      <c r="O1398" s="112"/>
      <c r="P1398" s="112"/>
      <c r="Q1398" s="116" t="s">
        <v>5698</v>
      </c>
      <c r="R1398" s="117"/>
      <c r="S1398" s="117"/>
    </row>
    <row r="1399" ht="14.25" customHeight="1">
      <c r="A1399" s="112"/>
      <c r="B1399" s="117"/>
      <c r="C1399" s="129" t="s">
        <v>1271</v>
      </c>
      <c r="D1399" s="130">
        <v>3.85</v>
      </c>
      <c r="E1399" s="131">
        <v>56.25</v>
      </c>
      <c r="F1399" s="136">
        <v>3.7476999999999996</v>
      </c>
      <c r="G1399" s="137">
        <v>0.1023000000000005</v>
      </c>
      <c r="H1399" s="141"/>
      <c r="I1399" s="134" t="s">
        <v>6026</v>
      </c>
      <c r="J1399" s="111" t="str">
        <f t="shared" si="1"/>
        <v>#REF!</v>
      </c>
      <c r="K1399" s="112"/>
      <c r="L1399" s="112"/>
      <c r="M1399" s="112"/>
      <c r="N1399" s="112"/>
      <c r="O1399" s="112"/>
      <c r="P1399" s="112"/>
      <c r="Q1399" s="116" t="s">
        <v>5698</v>
      </c>
      <c r="R1399" s="117"/>
      <c r="S1399" s="117"/>
    </row>
    <row r="1400" ht="14.25" customHeight="1">
      <c r="A1400" s="112"/>
      <c r="B1400" s="117"/>
      <c r="C1400" s="129" t="s">
        <v>1445</v>
      </c>
      <c r="D1400" s="130">
        <v>4.85</v>
      </c>
      <c r="E1400" s="131">
        <v>55.77</v>
      </c>
      <c r="F1400" s="136">
        <v>3.6979720000000005</v>
      </c>
      <c r="G1400" s="137">
        <v>1.1520279999999992</v>
      </c>
      <c r="H1400" s="141"/>
      <c r="I1400" s="134" t="s">
        <v>6026</v>
      </c>
      <c r="J1400" s="111" t="str">
        <f t="shared" si="1"/>
        <v>#REF!</v>
      </c>
      <c r="K1400" s="112"/>
      <c r="L1400" s="112"/>
      <c r="M1400" s="112"/>
      <c r="N1400" s="112"/>
      <c r="O1400" s="112"/>
      <c r="P1400" s="112"/>
      <c r="Q1400" s="116" t="s">
        <v>5698</v>
      </c>
      <c r="R1400" s="117"/>
      <c r="S1400" s="117"/>
    </row>
    <row r="1401" ht="14.25" customHeight="1">
      <c r="A1401" s="112"/>
      <c r="B1401" s="117"/>
      <c r="C1401" s="129" t="s">
        <v>3736</v>
      </c>
      <c r="D1401" s="130">
        <v>3.23</v>
      </c>
      <c r="E1401" s="131">
        <v>52.25</v>
      </c>
      <c r="F1401" s="136">
        <v>3.3333</v>
      </c>
      <c r="G1401" s="137">
        <v>-0.10329999999999995</v>
      </c>
      <c r="H1401" s="141"/>
      <c r="I1401" s="134" t="s">
        <v>6031</v>
      </c>
      <c r="J1401" s="111" t="str">
        <f t="shared" si="1"/>
        <v>#REF!</v>
      </c>
      <c r="K1401" s="112"/>
      <c r="L1401" s="112"/>
      <c r="M1401" s="112"/>
      <c r="N1401" s="112"/>
      <c r="O1401" s="112"/>
      <c r="P1401" s="112"/>
      <c r="Q1401" s="116" t="s">
        <v>5698</v>
      </c>
      <c r="R1401" s="117"/>
      <c r="S1401" s="117"/>
    </row>
    <row r="1402" ht="14.25" customHeight="1">
      <c r="A1402" s="112"/>
      <c r="B1402" s="117"/>
      <c r="C1402" s="129" t="s">
        <v>4437</v>
      </c>
      <c r="D1402" s="130">
        <v>3.98</v>
      </c>
      <c r="E1402" s="131">
        <v>51.35</v>
      </c>
      <c r="F1402" s="136">
        <v>3.24006</v>
      </c>
      <c r="G1402" s="137">
        <v>0.7399399999999998</v>
      </c>
      <c r="H1402" s="141"/>
      <c r="I1402" s="134" t="s">
        <v>6032</v>
      </c>
      <c r="J1402" s="111" t="str">
        <f t="shared" si="1"/>
        <v>#REF!</v>
      </c>
      <c r="K1402" s="112"/>
      <c r="L1402" s="112"/>
      <c r="M1402" s="112"/>
      <c r="N1402" s="112"/>
      <c r="O1402" s="112"/>
      <c r="P1402" s="112"/>
      <c r="Q1402" s="116" t="s">
        <v>5698</v>
      </c>
      <c r="R1402" s="117"/>
      <c r="S1402" s="117"/>
    </row>
    <row r="1403" ht="14.25" customHeight="1">
      <c r="A1403" s="112"/>
      <c r="B1403" s="117"/>
      <c r="C1403" s="129" t="s">
        <v>4927</v>
      </c>
      <c r="D1403" s="130">
        <v>3.62</v>
      </c>
      <c r="E1403" s="131">
        <v>50.52</v>
      </c>
      <c r="F1403" s="136">
        <v>3.1540719999999998</v>
      </c>
      <c r="G1403" s="137">
        <v>0.46592800000000034</v>
      </c>
      <c r="H1403" s="141"/>
      <c r="I1403" s="134" t="s">
        <v>6033</v>
      </c>
      <c r="J1403" s="111" t="str">
        <f t="shared" si="1"/>
        <v>#REF!</v>
      </c>
      <c r="K1403" s="112"/>
      <c r="L1403" s="112"/>
      <c r="M1403" s="112"/>
      <c r="N1403" s="112"/>
      <c r="O1403" s="112"/>
      <c r="P1403" s="112"/>
      <c r="Q1403" s="116" t="s">
        <v>5698</v>
      </c>
      <c r="R1403" s="117"/>
      <c r="S1403" s="117"/>
    </row>
    <row r="1404" ht="14.25" customHeight="1">
      <c r="A1404" s="112"/>
      <c r="B1404" s="117"/>
      <c r="C1404" s="129" t="s">
        <v>3384</v>
      </c>
      <c r="D1404" s="130">
        <v>3.17</v>
      </c>
      <c r="E1404" s="131">
        <v>52.71</v>
      </c>
      <c r="F1404" s="136">
        <v>3.380956</v>
      </c>
      <c r="G1404" s="137">
        <v>-0.21095599999999992</v>
      </c>
      <c r="H1404" s="141"/>
      <c r="I1404" s="134" t="s">
        <v>6034</v>
      </c>
      <c r="J1404" s="111" t="str">
        <f t="shared" si="1"/>
        <v>#REF!</v>
      </c>
      <c r="K1404" s="112"/>
      <c r="L1404" s="112"/>
      <c r="M1404" s="112"/>
      <c r="N1404" s="112"/>
      <c r="O1404" s="112"/>
      <c r="P1404" s="112"/>
      <c r="Q1404" s="116" t="s">
        <v>5698</v>
      </c>
      <c r="R1404" s="117"/>
      <c r="S1404" s="117"/>
    </row>
    <row r="1405" ht="14.25" customHeight="1">
      <c r="A1405" s="112"/>
      <c r="B1405" s="117"/>
      <c r="C1405" s="129" t="s">
        <v>3123</v>
      </c>
      <c r="D1405" s="130">
        <v>2.89</v>
      </c>
      <c r="E1405" s="131">
        <v>53.02</v>
      </c>
      <c r="F1405" s="136">
        <v>3.413072</v>
      </c>
      <c r="G1405" s="137">
        <v>-0.523072</v>
      </c>
      <c r="H1405" s="141"/>
      <c r="I1405" s="134" t="s">
        <v>2058</v>
      </c>
      <c r="J1405" s="111" t="str">
        <f t="shared" si="1"/>
        <v>#REF!</v>
      </c>
      <c r="K1405" s="112"/>
      <c r="L1405" s="112"/>
      <c r="M1405" s="112"/>
      <c r="N1405" s="112"/>
      <c r="O1405" s="112"/>
      <c r="P1405" s="112"/>
      <c r="Q1405" s="116" t="s">
        <v>5698</v>
      </c>
      <c r="R1405" s="117"/>
      <c r="S1405" s="117"/>
    </row>
    <row r="1406" ht="14.25" customHeight="1">
      <c r="A1406" s="112"/>
      <c r="B1406" s="117"/>
      <c r="C1406" s="129" t="s">
        <v>3236</v>
      </c>
      <c r="D1406" s="130">
        <v>3.08</v>
      </c>
      <c r="E1406" s="131">
        <v>52.88</v>
      </c>
      <c r="F1406" s="136">
        <v>3.3985680000000005</v>
      </c>
      <c r="G1406" s="137">
        <v>-0.3185680000000004</v>
      </c>
      <c r="H1406" s="141"/>
      <c r="I1406" s="134" t="s">
        <v>6035</v>
      </c>
      <c r="J1406" s="111" t="str">
        <f t="shared" si="1"/>
        <v>#REF!</v>
      </c>
      <c r="K1406" s="112"/>
      <c r="L1406" s="112"/>
      <c r="M1406" s="112"/>
      <c r="N1406" s="112"/>
      <c r="O1406" s="112"/>
      <c r="P1406" s="112"/>
      <c r="Q1406" s="116" t="s">
        <v>5698</v>
      </c>
      <c r="R1406" s="117"/>
      <c r="S1406" s="117"/>
    </row>
    <row r="1407" ht="14.25" customHeight="1">
      <c r="A1407" s="112"/>
      <c r="B1407" s="117"/>
      <c r="C1407" s="129" t="s">
        <v>4788</v>
      </c>
      <c r="D1407" s="130">
        <v>2.52</v>
      </c>
      <c r="E1407" s="131">
        <v>50.78</v>
      </c>
      <c r="F1407" s="136">
        <v>3.181008</v>
      </c>
      <c r="G1407" s="137">
        <v>-0.6610079999999998</v>
      </c>
      <c r="H1407" s="141"/>
      <c r="I1407" s="134" t="s">
        <v>6036</v>
      </c>
      <c r="J1407" s="111" t="str">
        <f t="shared" si="1"/>
        <v>#REF!</v>
      </c>
      <c r="K1407" s="112"/>
      <c r="L1407" s="112"/>
      <c r="M1407" s="112"/>
      <c r="N1407" s="112"/>
      <c r="O1407" s="112"/>
      <c r="P1407" s="112"/>
      <c r="Q1407" s="116" t="s">
        <v>5698</v>
      </c>
      <c r="R1407" s="117"/>
      <c r="S1407" s="117"/>
    </row>
    <row r="1408" ht="14.25" customHeight="1">
      <c r="A1408" s="112"/>
      <c r="B1408" s="117"/>
      <c r="C1408" s="129" t="s">
        <v>1121</v>
      </c>
      <c r="D1408" s="130">
        <v>5.79</v>
      </c>
      <c r="E1408" s="131">
        <v>56.93</v>
      </c>
      <c r="F1408" s="136">
        <v>3.8181479999999994</v>
      </c>
      <c r="G1408" s="137">
        <v>1.9718520000000006</v>
      </c>
      <c r="H1408" s="141"/>
      <c r="I1408" s="134" t="s">
        <v>6035</v>
      </c>
      <c r="J1408" s="111" t="str">
        <f t="shared" si="1"/>
        <v>#REF!</v>
      </c>
      <c r="K1408" s="112"/>
      <c r="L1408" s="112"/>
      <c r="M1408" s="112"/>
      <c r="N1408" s="112"/>
      <c r="O1408" s="112"/>
      <c r="P1408" s="112"/>
      <c r="Q1408" s="116" t="s">
        <v>5698</v>
      </c>
      <c r="R1408" s="117"/>
      <c r="S1408" s="117"/>
    </row>
    <row r="1409" ht="14.25" customHeight="1">
      <c r="A1409" s="112"/>
      <c r="B1409" s="117"/>
      <c r="C1409" s="129" t="s">
        <v>4676</v>
      </c>
      <c r="D1409" s="130">
        <v>3.38</v>
      </c>
      <c r="E1409" s="131">
        <v>50.99</v>
      </c>
      <c r="F1409" s="136">
        <v>3.2027639999999997</v>
      </c>
      <c r="G1409" s="137">
        <v>0.17723600000000017</v>
      </c>
      <c r="H1409" s="141"/>
      <c r="I1409" s="134" t="s">
        <v>6037</v>
      </c>
      <c r="J1409" s="111" t="str">
        <f t="shared" si="1"/>
        <v>#REF!</v>
      </c>
      <c r="K1409" s="112"/>
      <c r="L1409" s="112"/>
      <c r="M1409" s="112"/>
      <c r="N1409" s="112"/>
      <c r="O1409" s="112"/>
      <c r="P1409" s="112"/>
      <c r="Q1409" s="116" t="s">
        <v>5698</v>
      </c>
      <c r="R1409" s="117"/>
      <c r="S1409" s="117"/>
    </row>
    <row r="1410" ht="14.25" customHeight="1">
      <c r="A1410" s="112"/>
      <c r="B1410" s="117"/>
      <c r="C1410" s="129" t="s">
        <v>2016</v>
      </c>
      <c r="D1410" s="130">
        <v>4.29</v>
      </c>
      <c r="E1410" s="131">
        <v>54.56</v>
      </c>
      <c r="F1410" s="136">
        <v>3.5726160000000005</v>
      </c>
      <c r="G1410" s="137">
        <v>0.7173839999999996</v>
      </c>
      <c r="H1410" s="141"/>
      <c r="I1410" s="134" t="s">
        <v>6035</v>
      </c>
      <c r="J1410" s="111" t="str">
        <f t="shared" si="1"/>
        <v>#REF!</v>
      </c>
      <c r="K1410" s="112"/>
      <c r="L1410" s="112"/>
      <c r="M1410" s="112"/>
      <c r="N1410" s="112"/>
      <c r="O1410" s="112"/>
      <c r="P1410" s="112"/>
      <c r="Q1410" s="116" t="s">
        <v>5698</v>
      </c>
      <c r="R1410" s="117"/>
      <c r="S1410" s="117"/>
    </row>
    <row r="1411" ht="14.25" customHeight="1">
      <c r="A1411" s="112"/>
      <c r="B1411" s="117"/>
      <c r="C1411" s="129" t="s">
        <v>4186</v>
      </c>
      <c r="D1411" s="130">
        <v>2.15</v>
      </c>
      <c r="E1411" s="131">
        <v>51.7</v>
      </c>
      <c r="F1411" s="136">
        <v>3.2763199999999997</v>
      </c>
      <c r="G1411" s="137">
        <v>-1.1263199999999998</v>
      </c>
      <c r="H1411" s="141"/>
      <c r="I1411" s="134" t="s">
        <v>6035</v>
      </c>
      <c r="J1411" s="111" t="str">
        <f t="shared" si="1"/>
        <v>#REF!</v>
      </c>
      <c r="K1411" s="112"/>
      <c r="L1411" s="112"/>
      <c r="M1411" s="112"/>
      <c r="N1411" s="112"/>
      <c r="O1411" s="112"/>
      <c r="P1411" s="112"/>
      <c r="Q1411" s="116" t="s">
        <v>5698</v>
      </c>
      <c r="R1411" s="117"/>
      <c r="S1411" s="117"/>
    </row>
    <row r="1412" ht="14.25" customHeight="1">
      <c r="A1412" s="112"/>
      <c r="B1412" s="117"/>
      <c r="C1412" s="129" t="s">
        <v>3562</v>
      </c>
      <c r="D1412" s="130">
        <v>2.8</v>
      </c>
      <c r="E1412" s="131">
        <v>52.47</v>
      </c>
      <c r="F1412" s="136">
        <v>3.356092</v>
      </c>
      <c r="G1412" s="137">
        <v>-0.556092</v>
      </c>
      <c r="H1412" s="141"/>
      <c r="I1412" s="134" t="s">
        <v>6035</v>
      </c>
      <c r="J1412" s="111" t="str">
        <f t="shared" si="1"/>
        <v>#REF!</v>
      </c>
      <c r="K1412" s="112"/>
      <c r="L1412" s="112"/>
      <c r="M1412" s="112"/>
      <c r="N1412" s="112"/>
      <c r="O1412" s="112"/>
      <c r="P1412" s="112"/>
      <c r="Q1412" s="116" t="s">
        <v>5698</v>
      </c>
      <c r="R1412" s="117"/>
      <c r="S1412" s="117"/>
    </row>
    <row r="1413" ht="14.25" customHeight="1">
      <c r="A1413" s="112"/>
      <c r="B1413" s="117"/>
      <c r="C1413" s="129" t="s">
        <v>3237</v>
      </c>
      <c r="D1413" s="130">
        <v>3.28</v>
      </c>
      <c r="E1413" s="131">
        <v>52.88</v>
      </c>
      <c r="F1413" s="136">
        <v>3.3985680000000005</v>
      </c>
      <c r="G1413" s="137">
        <v>-0.11856800000000067</v>
      </c>
      <c r="H1413" s="141"/>
      <c r="I1413" s="134" t="s">
        <v>6038</v>
      </c>
      <c r="J1413" s="111" t="str">
        <f t="shared" si="1"/>
        <v>#REF!</v>
      </c>
      <c r="K1413" s="112"/>
      <c r="L1413" s="112"/>
      <c r="M1413" s="112"/>
      <c r="N1413" s="112"/>
      <c r="O1413" s="112"/>
      <c r="P1413" s="112"/>
      <c r="Q1413" s="116" t="s">
        <v>5698</v>
      </c>
      <c r="R1413" s="117"/>
      <c r="S1413" s="117"/>
    </row>
    <row r="1414" ht="14.25" customHeight="1">
      <c r="A1414" s="112"/>
      <c r="B1414" s="117"/>
      <c r="C1414" s="129" t="s">
        <v>3249</v>
      </c>
      <c r="D1414" s="130">
        <v>4.59</v>
      </c>
      <c r="E1414" s="131">
        <v>52.86</v>
      </c>
      <c r="F1414" s="136">
        <v>3.3964959999999995</v>
      </c>
      <c r="G1414" s="137">
        <v>1.1935040000000003</v>
      </c>
      <c r="H1414" s="141"/>
      <c r="I1414" s="134" t="s">
        <v>6032</v>
      </c>
      <c r="J1414" s="111" t="str">
        <f t="shared" si="1"/>
        <v>#REF!</v>
      </c>
      <c r="K1414" s="112"/>
      <c r="L1414" s="112"/>
      <c r="M1414" s="112"/>
      <c r="N1414" s="112"/>
      <c r="O1414" s="112"/>
      <c r="P1414" s="112"/>
      <c r="Q1414" s="116" t="s">
        <v>5698</v>
      </c>
      <c r="R1414" s="117"/>
      <c r="S1414" s="117"/>
    </row>
    <row r="1415" ht="14.25" customHeight="1">
      <c r="A1415" s="112"/>
      <c r="B1415" s="117"/>
      <c r="C1415" s="129" t="s">
        <v>4655</v>
      </c>
      <c r="D1415" s="130">
        <v>3.58</v>
      </c>
      <c r="E1415" s="131">
        <v>51.02</v>
      </c>
      <c r="F1415" s="136">
        <v>3.205872</v>
      </c>
      <c r="G1415" s="137">
        <v>0.37412800000000024</v>
      </c>
      <c r="H1415" s="141"/>
      <c r="I1415" s="134" t="s">
        <v>6039</v>
      </c>
      <c r="J1415" s="111" t="str">
        <f t="shared" si="1"/>
        <v>#REF!</v>
      </c>
      <c r="K1415" s="112"/>
      <c r="L1415" s="112"/>
      <c r="M1415" s="112"/>
      <c r="N1415" s="112"/>
      <c r="O1415" s="112"/>
      <c r="P1415" s="112"/>
      <c r="Q1415" s="116" t="s">
        <v>5698</v>
      </c>
      <c r="R1415" s="117"/>
      <c r="S1415" s="117"/>
    </row>
    <row r="1416" ht="14.25" customHeight="1">
      <c r="A1416" s="112"/>
      <c r="B1416" s="117"/>
      <c r="C1416" s="129" t="s">
        <v>1974</v>
      </c>
      <c r="D1416" s="130">
        <v>3.87</v>
      </c>
      <c r="E1416" s="131">
        <v>54.63</v>
      </c>
      <c r="F1416" s="136">
        <v>3.579868</v>
      </c>
      <c r="G1416" s="137">
        <v>0.2901320000000003</v>
      </c>
      <c r="H1416" s="141"/>
      <c r="I1416" s="134" t="s">
        <v>6040</v>
      </c>
      <c r="J1416" s="111" t="str">
        <f t="shared" si="1"/>
        <v>#REF!</v>
      </c>
      <c r="K1416" s="112"/>
      <c r="L1416" s="112"/>
      <c r="M1416" s="112"/>
      <c r="N1416" s="112"/>
      <c r="O1416" s="112"/>
      <c r="P1416" s="112"/>
      <c r="Q1416" s="116" t="s">
        <v>5698</v>
      </c>
      <c r="R1416" s="117"/>
      <c r="S1416" s="117"/>
    </row>
    <row r="1417" ht="14.25" customHeight="1">
      <c r="A1417" s="112"/>
      <c r="B1417" s="117"/>
      <c r="C1417" s="129" t="s">
        <v>3368</v>
      </c>
      <c r="D1417" s="130">
        <v>3.87</v>
      </c>
      <c r="E1417" s="131">
        <v>52.73</v>
      </c>
      <c r="F1417" s="136">
        <v>3.383027999999999</v>
      </c>
      <c r="G1417" s="137">
        <v>0.48697200000000107</v>
      </c>
      <c r="H1417" s="141"/>
      <c r="I1417" s="134" t="s">
        <v>6040</v>
      </c>
      <c r="J1417" s="111" t="str">
        <f t="shared" si="1"/>
        <v>#REF!</v>
      </c>
      <c r="K1417" s="112"/>
      <c r="L1417" s="112"/>
      <c r="M1417" s="112"/>
      <c r="N1417" s="112"/>
      <c r="O1417" s="112"/>
      <c r="P1417" s="112"/>
      <c r="Q1417" s="116" t="s">
        <v>5698</v>
      </c>
      <c r="R1417" s="117"/>
      <c r="S1417" s="117"/>
    </row>
    <row r="1418" ht="14.25" customHeight="1">
      <c r="A1418" s="112"/>
      <c r="B1418" s="117"/>
      <c r="C1418" s="129" t="s">
        <v>3880</v>
      </c>
      <c r="D1418" s="130">
        <v>3.19</v>
      </c>
      <c r="E1418" s="131">
        <v>52.07</v>
      </c>
      <c r="F1418" s="136">
        <v>3.314652</v>
      </c>
      <c r="G1418" s="137">
        <v>-0.12465200000000021</v>
      </c>
      <c r="H1418" s="141"/>
      <c r="I1418" s="134" t="s">
        <v>6040</v>
      </c>
      <c r="J1418" s="111" t="str">
        <f t="shared" si="1"/>
        <v>#REF!</v>
      </c>
      <c r="K1418" s="112"/>
      <c r="L1418" s="112"/>
      <c r="M1418" s="112"/>
      <c r="N1418" s="112"/>
      <c r="O1418" s="112"/>
      <c r="P1418" s="112"/>
      <c r="Q1418" s="116" t="s">
        <v>5698</v>
      </c>
      <c r="R1418" s="117"/>
      <c r="S1418" s="117"/>
    </row>
    <row r="1419" ht="14.25" customHeight="1">
      <c r="A1419" s="112"/>
      <c r="B1419" s="117"/>
      <c r="C1419" s="129" t="s">
        <v>4754</v>
      </c>
      <c r="D1419" s="130">
        <v>3.26</v>
      </c>
      <c r="E1419" s="131">
        <v>50.85</v>
      </c>
      <c r="F1419" s="136">
        <v>3.18826</v>
      </c>
      <c r="G1419" s="137">
        <v>0.07173999999999969</v>
      </c>
      <c r="H1419" s="141"/>
      <c r="I1419" s="134" t="s">
        <v>6041</v>
      </c>
      <c r="J1419" s="111" t="str">
        <f t="shared" si="1"/>
        <v>#REF!</v>
      </c>
      <c r="K1419" s="112"/>
      <c r="L1419" s="112"/>
      <c r="M1419" s="112"/>
      <c r="N1419" s="112"/>
      <c r="O1419" s="112"/>
      <c r="P1419" s="112"/>
      <c r="Q1419" s="116" t="s">
        <v>5698</v>
      </c>
      <c r="R1419" s="117"/>
      <c r="S1419" s="117"/>
    </row>
    <row r="1420" ht="14.25" customHeight="1">
      <c r="A1420" s="112"/>
      <c r="B1420" s="117"/>
      <c r="C1420" s="129" t="s">
        <v>4367</v>
      </c>
      <c r="D1420" s="130">
        <v>3.42</v>
      </c>
      <c r="E1420" s="131">
        <v>51.45</v>
      </c>
      <c r="F1420" s="136">
        <v>3.2504199999999996</v>
      </c>
      <c r="G1420" s="137">
        <v>0.16958000000000029</v>
      </c>
      <c r="H1420" s="141"/>
      <c r="I1420" s="134" t="s">
        <v>6042</v>
      </c>
      <c r="J1420" s="111" t="str">
        <f t="shared" si="1"/>
        <v>#REF!</v>
      </c>
      <c r="K1420" s="112"/>
      <c r="L1420" s="112"/>
      <c r="M1420" s="112"/>
      <c r="N1420" s="112"/>
      <c r="O1420" s="112"/>
      <c r="P1420" s="112"/>
      <c r="Q1420" s="116" t="s">
        <v>5698</v>
      </c>
      <c r="R1420" s="117"/>
      <c r="S1420" s="117"/>
    </row>
    <row r="1421" ht="14.25" customHeight="1">
      <c r="A1421" s="112"/>
      <c r="B1421" s="117"/>
      <c r="C1421" s="129" t="s">
        <v>5338</v>
      </c>
      <c r="D1421" s="130">
        <v>3.03</v>
      </c>
      <c r="E1421" s="131">
        <v>49.45</v>
      </c>
      <c r="F1421" s="136">
        <v>3.0432200000000003</v>
      </c>
      <c r="G1421" s="137">
        <v>-0.013220000000000454</v>
      </c>
      <c r="H1421" s="141"/>
      <c r="I1421" s="134" t="s">
        <v>6043</v>
      </c>
      <c r="J1421" s="111" t="str">
        <f t="shared" si="1"/>
        <v>#REF!</v>
      </c>
      <c r="K1421" s="112"/>
      <c r="L1421" s="112"/>
      <c r="M1421" s="112"/>
      <c r="N1421" s="112"/>
      <c r="O1421" s="112"/>
      <c r="P1421" s="112"/>
      <c r="Q1421" s="116" t="s">
        <v>5698</v>
      </c>
      <c r="R1421" s="117"/>
      <c r="S1421" s="117"/>
    </row>
    <row r="1422" ht="14.25" customHeight="1">
      <c r="A1422" s="112"/>
      <c r="B1422" s="117"/>
      <c r="C1422" s="129" t="s">
        <v>3303</v>
      </c>
      <c r="D1422" s="130">
        <v>3.36</v>
      </c>
      <c r="E1422" s="131">
        <v>52.8</v>
      </c>
      <c r="F1422" s="136">
        <v>3.3902799999999993</v>
      </c>
      <c r="G1422" s="137">
        <v>-0.03027999999999942</v>
      </c>
      <c r="H1422" s="141"/>
      <c r="I1422" s="134" t="s">
        <v>6040</v>
      </c>
      <c r="J1422" s="111" t="str">
        <f t="shared" si="1"/>
        <v>#REF!</v>
      </c>
      <c r="K1422" s="112"/>
      <c r="L1422" s="112"/>
      <c r="M1422" s="112"/>
      <c r="N1422" s="112"/>
      <c r="O1422" s="112"/>
      <c r="P1422" s="112"/>
      <c r="Q1422" s="116" t="s">
        <v>5698</v>
      </c>
      <c r="R1422" s="117"/>
      <c r="S1422" s="117"/>
    </row>
    <row r="1423" ht="14.25" customHeight="1">
      <c r="A1423" s="112"/>
      <c r="B1423" s="117"/>
      <c r="C1423" s="129" t="s">
        <v>1997</v>
      </c>
      <c r="D1423" s="130">
        <v>3.41</v>
      </c>
      <c r="E1423" s="131">
        <v>54.6</v>
      </c>
      <c r="F1423" s="136">
        <v>3.5767599999999997</v>
      </c>
      <c r="G1423" s="137">
        <v>-0.16675999999999958</v>
      </c>
      <c r="H1423" s="141"/>
      <c r="I1423" s="134" t="s">
        <v>4161</v>
      </c>
      <c r="J1423" s="111" t="str">
        <f t="shared" si="1"/>
        <v>#REF!</v>
      </c>
      <c r="K1423" s="112"/>
      <c r="L1423" s="112"/>
      <c r="M1423" s="112"/>
      <c r="N1423" s="112"/>
      <c r="O1423" s="112"/>
      <c r="P1423" s="112"/>
      <c r="Q1423" s="116" t="s">
        <v>5698</v>
      </c>
      <c r="R1423" s="117"/>
      <c r="S1423" s="117"/>
    </row>
    <row r="1424" ht="14.25" customHeight="1">
      <c r="A1424" s="112"/>
      <c r="B1424" s="117"/>
      <c r="C1424" s="129" t="s">
        <v>2174</v>
      </c>
      <c r="D1424" s="130">
        <v>3.66</v>
      </c>
      <c r="E1424" s="131">
        <v>54.31</v>
      </c>
      <c r="F1424" s="136">
        <v>3.5467160000000004</v>
      </c>
      <c r="G1424" s="137">
        <v>0.11328399999999972</v>
      </c>
      <c r="H1424" s="141"/>
      <c r="I1424" s="134" t="s">
        <v>6039</v>
      </c>
      <c r="J1424" s="111" t="str">
        <f t="shared" si="1"/>
        <v>#REF!</v>
      </c>
      <c r="K1424" s="112"/>
      <c r="L1424" s="112"/>
      <c r="M1424" s="112"/>
      <c r="N1424" s="112"/>
      <c r="O1424" s="112"/>
      <c r="P1424" s="112"/>
      <c r="Q1424" s="116" t="s">
        <v>5698</v>
      </c>
      <c r="R1424" s="117"/>
      <c r="S1424" s="117"/>
    </row>
    <row r="1425" ht="14.25" customHeight="1">
      <c r="A1425" s="112"/>
      <c r="B1425" s="117"/>
      <c r="C1425" s="129" t="s">
        <v>1626</v>
      </c>
      <c r="D1425" s="130">
        <v>4.58</v>
      </c>
      <c r="E1425" s="131">
        <v>55.31</v>
      </c>
      <c r="F1425" s="136">
        <v>3.6503159999999997</v>
      </c>
      <c r="G1425" s="137">
        <v>0.9296840000000004</v>
      </c>
      <c r="H1425" s="141"/>
      <c r="I1425" s="134" t="s">
        <v>6044</v>
      </c>
      <c r="J1425" s="111" t="str">
        <f t="shared" si="1"/>
        <v>#REF!</v>
      </c>
      <c r="K1425" s="112"/>
      <c r="L1425" s="112"/>
      <c r="M1425" s="112"/>
      <c r="N1425" s="112"/>
      <c r="O1425" s="112"/>
      <c r="P1425" s="112"/>
      <c r="Q1425" s="116" t="s">
        <v>5698</v>
      </c>
      <c r="R1425" s="117"/>
      <c r="S1425" s="117"/>
    </row>
    <row r="1426" ht="14.25" customHeight="1">
      <c r="A1426" s="112"/>
      <c r="B1426" s="117"/>
      <c r="C1426" s="129" t="s">
        <v>1415</v>
      </c>
      <c r="D1426" s="130">
        <v>4.38</v>
      </c>
      <c r="E1426" s="131">
        <v>55.82</v>
      </c>
      <c r="F1426" s="136">
        <v>3.7031519999999998</v>
      </c>
      <c r="G1426" s="137">
        <v>0.6768480000000001</v>
      </c>
      <c r="H1426" s="141"/>
      <c r="I1426" s="134" t="s">
        <v>6044</v>
      </c>
      <c r="J1426" s="111" t="str">
        <f t="shared" si="1"/>
        <v>#REF!</v>
      </c>
      <c r="K1426" s="112"/>
      <c r="L1426" s="112"/>
      <c r="M1426" s="112"/>
      <c r="N1426" s="112"/>
      <c r="O1426" s="112"/>
      <c r="P1426" s="112"/>
      <c r="Q1426" s="116" t="s">
        <v>5698</v>
      </c>
      <c r="R1426" s="117"/>
      <c r="S1426" s="117"/>
    </row>
    <row r="1427" ht="14.25" customHeight="1">
      <c r="A1427" s="112"/>
      <c r="B1427" s="117"/>
      <c r="C1427" s="129" t="s">
        <v>3192</v>
      </c>
      <c r="D1427" s="130">
        <v>2.71</v>
      </c>
      <c r="E1427" s="131">
        <v>52.93</v>
      </c>
      <c r="F1427" s="136">
        <v>3.4037479999999998</v>
      </c>
      <c r="G1427" s="137">
        <v>-0.6937479999999998</v>
      </c>
      <c r="H1427" s="141"/>
      <c r="I1427" s="134" t="s">
        <v>6044</v>
      </c>
      <c r="J1427" s="111" t="str">
        <f t="shared" si="1"/>
        <v>#REF!</v>
      </c>
      <c r="K1427" s="112"/>
      <c r="L1427" s="112"/>
      <c r="M1427" s="112"/>
      <c r="N1427" s="112"/>
      <c r="O1427" s="112"/>
      <c r="P1427" s="112"/>
      <c r="Q1427" s="116" t="s">
        <v>5698</v>
      </c>
      <c r="R1427" s="117"/>
      <c r="S1427" s="117"/>
    </row>
    <row r="1428" ht="14.25" customHeight="1">
      <c r="A1428" s="112"/>
      <c r="B1428" s="117"/>
      <c r="C1428" s="129" t="s">
        <v>1528</v>
      </c>
      <c r="D1428" s="130">
        <v>3.06</v>
      </c>
      <c r="E1428" s="131">
        <v>55.55</v>
      </c>
      <c r="F1428" s="136">
        <v>3.6751799999999997</v>
      </c>
      <c r="G1428" s="137">
        <v>-0.6151799999999996</v>
      </c>
      <c r="H1428" s="141"/>
      <c r="I1428" s="134" t="s">
        <v>6044</v>
      </c>
      <c r="J1428" s="111" t="str">
        <f t="shared" si="1"/>
        <v>#REF!</v>
      </c>
      <c r="K1428" s="112"/>
      <c r="L1428" s="112"/>
      <c r="M1428" s="112"/>
      <c r="N1428" s="112"/>
      <c r="O1428" s="112"/>
      <c r="P1428" s="112"/>
      <c r="Q1428" s="116" t="s">
        <v>5698</v>
      </c>
      <c r="R1428" s="117"/>
      <c r="S1428" s="117"/>
    </row>
    <row r="1429" ht="14.25" customHeight="1">
      <c r="A1429" s="112"/>
      <c r="B1429" s="117"/>
      <c r="C1429" s="129" t="s">
        <v>1220</v>
      </c>
      <c r="D1429" s="130">
        <v>4.11</v>
      </c>
      <c r="E1429" s="131">
        <v>56.45</v>
      </c>
      <c r="F1429" s="136">
        <v>3.7684200000000003</v>
      </c>
      <c r="G1429" s="137">
        <v>0.34158</v>
      </c>
      <c r="H1429" s="141"/>
      <c r="I1429" s="134" t="s">
        <v>6044</v>
      </c>
      <c r="J1429" s="111" t="str">
        <f t="shared" si="1"/>
        <v>#REF!</v>
      </c>
      <c r="K1429" s="112"/>
      <c r="L1429" s="112"/>
      <c r="M1429" s="112"/>
      <c r="N1429" s="112"/>
      <c r="O1429" s="112"/>
      <c r="P1429" s="112"/>
      <c r="Q1429" s="116" t="s">
        <v>5698</v>
      </c>
      <c r="R1429" s="117"/>
      <c r="S1429" s="117"/>
    </row>
    <row r="1430" ht="14.25" customHeight="1">
      <c r="A1430" s="112"/>
      <c r="B1430" s="117"/>
      <c r="C1430" s="129" t="s">
        <v>2695</v>
      </c>
      <c r="D1430" s="130">
        <v>2.61</v>
      </c>
      <c r="E1430" s="131">
        <v>53.56</v>
      </c>
      <c r="F1430" s="136">
        <v>3.4690160000000003</v>
      </c>
      <c r="G1430" s="137">
        <v>-0.8590160000000004</v>
      </c>
      <c r="H1430" s="141"/>
      <c r="I1430" s="134" t="s">
        <v>6044</v>
      </c>
      <c r="J1430" s="111" t="str">
        <f t="shared" si="1"/>
        <v>#REF!</v>
      </c>
      <c r="K1430" s="112"/>
      <c r="L1430" s="112"/>
      <c r="M1430" s="112"/>
      <c r="N1430" s="112"/>
      <c r="O1430" s="112"/>
      <c r="P1430" s="112"/>
      <c r="Q1430" s="116" t="s">
        <v>5698</v>
      </c>
      <c r="R1430" s="117"/>
      <c r="S1430" s="117"/>
    </row>
    <row r="1431" ht="14.25" customHeight="1">
      <c r="A1431" s="112"/>
      <c r="B1431" s="117"/>
      <c r="C1431" s="129" t="s">
        <v>2749</v>
      </c>
      <c r="D1431" s="130">
        <v>3.21</v>
      </c>
      <c r="E1431" s="131">
        <v>53.49</v>
      </c>
      <c r="F1431" s="136">
        <v>3.461764</v>
      </c>
      <c r="G1431" s="137">
        <v>-0.2517640000000001</v>
      </c>
      <c r="H1431" s="141"/>
      <c r="I1431" s="134" t="s">
        <v>6044</v>
      </c>
      <c r="J1431" s="111" t="str">
        <f t="shared" si="1"/>
        <v>#REF!</v>
      </c>
      <c r="K1431" s="112"/>
      <c r="L1431" s="112"/>
      <c r="M1431" s="112"/>
      <c r="N1431" s="112"/>
      <c r="O1431" s="112"/>
      <c r="P1431" s="112"/>
      <c r="Q1431" s="116" t="s">
        <v>5698</v>
      </c>
      <c r="R1431" s="117"/>
      <c r="S1431" s="117"/>
    </row>
    <row r="1432" ht="14.25" customHeight="1">
      <c r="A1432" s="112"/>
      <c r="B1432" s="117"/>
      <c r="C1432" s="129" t="s">
        <v>932</v>
      </c>
      <c r="D1432" s="130">
        <v>3.96</v>
      </c>
      <c r="E1432" s="131">
        <v>58.72</v>
      </c>
      <c r="F1432" s="136">
        <v>4.003591999999999</v>
      </c>
      <c r="G1432" s="137">
        <v>-0.04359199999999941</v>
      </c>
      <c r="H1432" s="141"/>
      <c r="I1432" s="134" t="s">
        <v>6044</v>
      </c>
      <c r="J1432" s="111" t="str">
        <f t="shared" si="1"/>
        <v>#REF!</v>
      </c>
      <c r="K1432" s="112"/>
      <c r="L1432" s="112"/>
      <c r="M1432" s="112"/>
      <c r="N1432" s="112"/>
      <c r="O1432" s="112"/>
      <c r="P1432" s="112"/>
      <c r="Q1432" s="116" t="s">
        <v>5698</v>
      </c>
      <c r="R1432" s="117"/>
      <c r="S1432" s="117"/>
    </row>
    <row r="1433" ht="14.25" customHeight="1">
      <c r="A1433" s="112"/>
      <c r="B1433" s="117"/>
      <c r="C1433" s="129" t="s">
        <v>5166</v>
      </c>
      <c r="D1433" s="130">
        <v>2.67</v>
      </c>
      <c r="E1433" s="131">
        <v>49.99</v>
      </c>
      <c r="F1433" s="136">
        <v>3.0991639999999996</v>
      </c>
      <c r="G1433" s="137">
        <v>-0.42916399999999966</v>
      </c>
      <c r="H1433" s="141"/>
      <c r="I1433" s="134" t="s">
        <v>6044</v>
      </c>
      <c r="J1433" s="111" t="str">
        <f t="shared" si="1"/>
        <v>#REF!</v>
      </c>
      <c r="K1433" s="112"/>
      <c r="L1433" s="112"/>
      <c r="M1433" s="112"/>
      <c r="N1433" s="112"/>
      <c r="O1433" s="112"/>
      <c r="P1433" s="112"/>
      <c r="Q1433" s="116" t="s">
        <v>5698</v>
      </c>
      <c r="R1433" s="117"/>
      <c r="S1433" s="117"/>
    </row>
    <row r="1434" ht="14.25" customHeight="1">
      <c r="A1434" s="112"/>
      <c r="B1434" s="117"/>
      <c r="C1434" s="129" t="s">
        <v>2884</v>
      </c>
      <c r="D1434" s="130">
        <v>5.44</v>
      </c>
      <c r="E1434" s="131">
        <v>53.33</v>
      </c>
      <c r="F1434" s="136">
        <v>3.4451879999999995</v>
      </c>
      <c r="G1434" s="137">
        <v>1.994812000000001</v>
      </c>
      <c r="H1434" s="141"/>
      <c r="I1434" s="134" t="s">
        <v>6044</v>
      </c>
      <c r="J1434" s="111" t="str">
        <f t="shared" si="1"/>
        <v>#REF!</v>
      </c>
      <c r="K1434" s="112"/>
      <c r="L1434" s="112"/>
      <c r="M1434" s="112"/>
      <c r="N1434" s="112"/>
      <c r="O1434" s="112"/>
      <c r="P1434" s="112"/>
      <c r="Q1434" s="116" t="s">
        <v>5698</v>
      </c>
      <c r="R1434" s="117"/>
      <c r="S1434" s="117"/>
    </row>
    <row r="1435" ht="14.25" customHeight="1">
      <c r="A1435" s="112"/>
      <c r="B1435" s="117"/>
      <c r="C1435" s="129" t="s">
        <v>3053</v>
      </c>
      <c r="D1435" s="130">
        <v>3.2</v>
      </c>
      <c r="E1435" s="131">
        <v>53.11</v>
      </c>
      <c r="F1435" s="136">
        <v>3.4223959999999995</v>
      </c>
      <c r="G1435" s="137">
        <v>-0.22239599999999937</v>
      </c>
      <c r="H1435" s="141"/>
      <c r="I1435" s="134" t="s">
        <v>6044</v>
      </c>
      <c r="J1435" s="111" t="str">
        <f t="shared" si="1"/>
        <v>#REF!</v>
      </c>
      <c r="K1435" s="112"/>
      <c r="L1435" s="112"/>
      <c r="M1435" s="112"/>
      <c r="N1435" s="112"/>
      <c r="O1435" s="112"/>
      <c r="P1435" s="112"/>
      <c r="Q1435" s="116" t="s">
        <v>5698</v>
      </c>
      <c r="R1435" s="117"/>
      <c r="S1435" s="117"/>
    </row>
    <row r="1436" ht="14.25" customHeight="1">
      <c r="A1436" s="112"/>
      <c r="B1436" s="117"/>
      <c r="C1436" s="129" t="s">
        <v>3468</v>
      </c>
      <c r="D1436" s="130">
        <v>3.93</v>
      </c>
      <c r="E1436" s="131">
        <v>52.61</v>
      </c>
      <c r="F1436" s="136">
        <v>3.3705959999999995</v>
      </c>
      <c r="G1436" s="137">
        <v>0.5594040000000007</v>
      </c>
      <c r="H1436" s="141"/>
      <c r="I1436" s="134" t="s">
        <v>6045</v>
      </c>
      <c r="J1436" s="111" t="str">
        <f t="shared" si="1"/>
        <v>#REF!</v>
      </c>
      <c r="K1436" s="112"/>
      <c r="L1436" s="112"/>
      <c r="M1436" s="112"/>
      <c r="N1436" s="112"/>
      <c r="O1436" s="112"/>
      <c r="P1436" s="112"/>
      <c r="Q1436" s="116" t="s">
        <v>5698</v>
      </c>
      <c r="R1436" s="117"/>
      <c r="S1436" s="117"/>
    </row>
    <row r="1437" ht="14.25" customHeight="1">
      <c r="A1437" s="112"/>
      <c r="B1437" s="117"/>
      <c r="C1437" s="129" t="s">
        <v>4848</v>
      </c>
      <c r="D1437" s="130">
        <v>3.52</v>
      </c>
      <c r="E1437" s="131">
        <v>50.68</v>
      </c>
      <c r="F1437" s="136">
        <v>3.1706479999999995</v>
      </c>
      <c r="G1437" s="137">
        <v>0.34935200000000055</v>
      </c>
      <c r="H1437" s="141"/>
      <c r="I1437" s="134" t="s">
        <v>6046</v>
      </c>
      <c r="J1437" s="111" t="str">
        <f t="shared" si="1"/>
        <v>#REF!</v>
      </c>
      <c r="K1437" s="112"/>
      <c r="L1437" s="112"/>
      <c r="M1437" s="112"/>
      <c r="N1437" s="112"/>
      <c r="O1437" s="112"/>
      <c r="P1437" s="112"/>
      <c r="Q1437" s="116" t="s">
        <v>5698</v>
      </c>
      <c r="R1437" s="117"/>
      <c r="S1437" s="117"/>
    </row>
    <row r="1438" ht="14.25" customHeight="1">
      <c r="A1438" s="112"/>
      <c r="B1438" s="117"/>
      <c r="C1438" s="129" t="s">
        <v>2862</v>
      </c>
      <c r="D1438" s="130">
        <v>3.31</v>
      </c>
      <c r="E1438" s="131">
        <v>53.35</v>
      </c>
      <c r="F1438" s="136">
        <v>3.4472599999999995</v>
      </c>
      <c r="G1438" s="137">
        <v>-0.1372599999999995</v>
      </c>
      <c r="H1438" s="141"/>
      <c r="I1438" s="134" t="s">
        <v>6046</v>
      </c>
      <c r="J1438" s="111" t="str">
        <f t="shared" si="1"/>
        <v>#REF!</v>
      </c>
      <c r="K1438" s="112"/>
      <c r="L1438" s="112"/>
      <c r="M1438" s="112"/>
      <c r="N1438" s="112"/>
      <c r="O1438" s="112"/>
      <c r="P1438" s="112"/>
      <c r="Q1438" s="116" t="s">
        <v>5698</v>
      </c>
      <c r="R1438" s="117"/>
      <c r="S1438" s="117"/>
    </row>
    <row r="1439" ht="14.25" customHeight="1">
      <c r="A1439" s="112"/>
      <c r="B1439" s="117"/>
      <c r="C1439" s="129" t="s">
        <v>2711</v>
      </c>
      <c r="D1439" s="130">
        <v>3.94</v>
      </c>
      <c r="E1439" s="131">
        <v>53.54</v>
      </c>
      <c r="F1439" s="136">
        <v>3.4669439999999994</v>
      </c>
      <c r="G1439" s="137">
        <v>0.4730560000000006</v>
      </c>
      <c r="H1439" s="141"/>
      <c r="I1439" s="134" t="s">
        <v>906</v>
      </c>
      <c r="J1439" s="111" t="str">
        <f t="shared" si="1"/>
        <v>#REF!</v>
      </c>
      <c r="K1439" s="112"/>
      <c r="L1439" s="112"/>
      <c r="M1439" s="112"/>
      <c r="N1439" s="112"/>
      <c r="O1439" s="112"/>
      <c r="P1439" s="112"/>
      <c r="Q1439" s="116" t="s">
        <v>5698</v>
      </c>
      <c r="R1439" s="117"/>
      <c r="S1439" s="117"/>
    </row>
    <row r="1440" ht="14.25" customHeight="1">
      <c r="A1440" s="112"/>
      <c r="B1440" s="117"/>
      <c r="C1440" s="129" t="s">
        <v>4452</v>
      </c>
      <c r="D1440" s="130">
        <v>3.93</v>
      </c>
      <c r="E1440" s="131">
        <v>51.33</v>
      </c>
      <c r="F1440" s="136">
        <v>3.237987999999999</v>
      </c>
      <c r="G1440" s="137">
        <v>0.692012000000001</v>
      </c>
      <c r="H1440" s="141"/>
      <c r="I1440" s="134" t="s">
        <v>6047</v>
      </c>
      <c r="J1440" s="111" t="str">
        <f t="shared" si="1"/>
        <v>#REF!</v>
      </c>
      <c r="K1440" s="112"/>
      <c r="L1440" s="112"/>
      <c r="M1440" s="112"/>
      <c r="N1440" s="112"/>
      <c r="O1440" s="112"/>
      <c r="P1440" s="112"/>
      <c r="Q1440" s="116" t="s">
        <v>5698</v>
      </c>
      <c r="R1440" s="117"/>
      <c r="S1440" s="117"/>
    </row>
    <row r="1441" ht="14.25" customHeight="1">
      <c r="A1441" s="112"/>
      <c r="B1441" s="117"/>
      <c r="C1441" s="129" t="s">
        <v>4965</v>
      </c>
      <c r="D1441" s="130">
        <v>2.8</v>
      </c>
      <c r="E1441" s="131">
        <v>50.45</v>
      </c>
      <c r="F1441" s="136">
        <v>3.1468200000000004</v>
      </c>
      <c r="G1441" s="137">
        <v>-0.3468200000000006</v>
      </c>
      <c r="H1441" s="141"/>
      <c r="I1441" s="134" t="s">
        <v>6044</v>
      </c>
      <c r="J1441" s="111" t="str">
        <f t="shared" si="1"/>
        <v>#REF!</v>
      </c>
      <c r="K1441" s="112"/>
      <c r="L1441" s="112"/>
      <c r="M1441" s="112"/>
      <c r="N1441" s="112"/>
      <c r="O1441" s="112"/>
      <c r="P1441" s="112"/>
      <c r="Q1441" s="116" t="s">
        <v>5698</v>
      </c>
      <c r="R1441" s="117"/>
      <c r="S1441" s="117"/>
    </row>
    <row r="1442" ht="14.25" customHeight="1">
      <c r="A1442" s="112"/>
      <c r="B1442" s="117"/>
      <c r="C1442" s="129" t="s">
        <v>2110</v>
      </c>
      <c r="D1442" s="130">
        <v>3.25</v>
      </c>
      <c r="E1442" s="131">
        <v>54.4</v>
      </c>
      <c r="F1442" s="136">
        <v>3.55604</v>
      </c>
      <c r="G1442" s="137">
        <v>-0.30603999999999987</v>
      </c>
      <c r="H1442" s="141"/>
      <c r="I1442" s="134" t="s">
        <v>6045</v>
      </c>
      <c r="J1442" s="111" t="str">
        <f t="shared" si="1"/>
        <v>#REF!</v>
      </c>
      <c r="K1442" s="112"/>
      <c r="L1442" s="112"/>
      <c r="M1442" s="112"/>
      <c r="N1442" s="112"/>
      <c r="O1442" s="112"/>
      <c r="P1442" s="112"/>
      <c r="Q1442" s="116" t="s">
        <v>5698</v>
      </c>
      <c r="R1442" s="117"/>
      <c r="S1442" s="117"/>
    </row>
    <row r="1443" ht="14.25" customHeight="1">
      <c r="A1443" s="112"/>
      <c r="B1443" s="117"/>
      <c r="C1443" s="129" t="s">
        <v>3369</v>
      </c>
      <c r="D1443" s="130">
        <v>2.88</v>
      </c>
      <c r="E1443" s="131">
        <v>52.73</v>
      </c>
      <c r="F1443" s="136">
        <v>3.383027999999999</v>
      </c>
      <c r="G1443" s="137">
        <v>-0.5030279999999991</v>
      </c>
      <c r="H1443" s="141"/>
      <c r="I1443" s="134" t="s">
        <v>6044</v>
      </c>
      <c r="J1443" s="111" t="str">
        <f t="shared" si="1"/>
        <v>#REF!</v>
      </c>
      <c r="K1443" s="112"/>
      <c r="L1443" s="112"/>
      <c r="M1443" s="112"/>
      <c r="N1443" s="112"/>
      <c r="O1443" s="112"/>
      <c r="P1443" s="112"/>
      <c r="Q1443" s="116" t="s">
        <v>5698</v>
      </c>
      <c r="R1443" s="117"/>
      <c r="S1443" s="117"/>
    </row>
    <row r="1444" ht="14.25" customHeight="1">
      <c r="A1444" s="112"/>
      <c r="B1444" s="117"/>
      <c r="C1444" s="129" t="s">
        <v>5326</v>
      </c>
      <c r="D1444" s="130">
        <v>2.36</v>
      </c>
      <c r="E1444" s="131">
        <v>49.51</v>
      </c>
      <c r="F1444" s="136">
        <v>3.0494359999999996</v>
      </c>
      <c r="G1444" s="137">
        <v>-0.6894359999999997</v>
      </c>
      <c r="H1444" s="141"/>
      <c r="I1444" s="134" t="s">
        <v>6044</v>
      </c>
      <c r="J1444" s="111" t="str">
        <f t="shared" si="1"/>
        <v>#REF!</v>
      </c>
      <c r="K1444" s="112"/>
      <c r="L1444" s="112"/>
      <c r="M1444" s="112"/>
      <c r="N1444" s="112"/>
      <c r="O1444" s="112"/>
      <c r="P1444" s="112"/>
      <c r="Q1444" s="116" t="s">
        <v>5698</v>
      </c>
      <c r="R1444" s="117"/>
      <c r="S1444" s="117"/>
    </row>
    <row r="1445" ht="14.25" customHeight="1">
      <c r="A1445" s="112"/>
      <c r="B1445" s="117"/>
      <c r="C1445" s="129" t="s">
        <v>3457</v>
      </c>
      <c r="D1445" s="130">
        <v>3.79</v>
      </c>
      <c r="E1445" s="131">
        <v>52.62</v>
      </c>
      <c r="F1445" s="136">
        <v>3.3716319999999995</v>
      </c>
      <c r="G1445" s="137">
        <v>0.4183680000000005</v>
      </c>
      <c r="H1445" s="141"/>
      <c r="I1445" s="134" t="s">
        <v>6044</v>
      </c>
      <c r="J1445" s="111" t="str">
        <f t="shared" si="1"/>
        <v>#REF!</v>
      </c>
      <c r="K1445" s="112"/>
      <c r="L1445" s="112"/>
      <c r="M1445" s="112"/>
      <c r="N1445" s="112"/>
      <c r="O1445" s="112"/>
      <c r="P1445" s="112"/>
      <c r="Q1445" s="116" t="s">
        <v>5698</v>
      </c>
      <c r="R1445" s="117"/>
      <c r="S1445" s="117"/>
    </row>
    <row r="1446" ht="14.25" customHeight="1">
      <c r="A1446" s="112"/>
      <c r="B1446" s="117"/>
      <c r="C1446" s="129" t="s">
        <v>1877</v>
      </c>
      <c r="D1446" s="130">
        <v>4.28</v>
      </c>
      <c r="E1446" s="131">
        <v>54.81</v>
      </c>
      <c r="F1446" s="136">
        <v>3.5985159999999996</v>
      </c>
      <c r="G1446" s="137">
        <v>0.6814840000000006</v>
      </c>
      <c r="H1446" s="141"/>
      <c r="I1446" s="134" t="s">
        <v>6048</v>
      </c>
      <c r="J1446" s="111" t="str">
        <f t="shared" si="1"/>
        <v>#REF!</v>
      </c>
      <c r="K1446" s="112"/>
      <c r="L1446" s="112"/>
      <c r="M1446" s="112"/>
      <c r="N1446" s="112"/>
      <c r="O1446" s="112"/>
      <c r="P1446" s="112"/>
      <c r="Q1446" s="116" t="s">
        <v>5698</v>
      </c>
      <c r="R1446" s="117"/>
      <c r="S1446" s="117"/>
    </row>
    <row r="1447" ht="14.25" customHeight="1">
      <c r="A1447" s="112"/>
      <c r="B1447" s="117"/>
      <c r="C1447" s="129" t="s">
        <v>2655</v>
      </c>
      <c r="D1447" s="130">
        <v>4.58</v>
      </c>
      <c r="E1447" s="131">
        <v>53.61</v>
      </c>
      <c r="F1447" s="136">
        <v>3.4741959999999996</v>
      </c>
      <c r="G1447" s="137">
        <v>1.1058040000000005</v>
      </c>
      <c r="H1447" s="141"/>
      <c r="I1447" s="134" t="s">
        <v>6049</v>
      </c>
      <c r="J1447" s="111" t="str">
        <f t="shared" si="1"/>
        <v>#REF!</v>
      </c>
      <c r="K1447" s="112"/>
      <c r="L1447" s="112"/>
      <c r="M1447" s="112"/>
      <c r="N1447" s="112"/>
      <c r="O1447" s="112"/>
      <c r="P1447" s="112"/>
      <c r="Q1447" s="116" t="s">
        <v>5698</v>
      </c>
      <c r="R1447" s="117"/>
      <c r="S1447" s="117"/>
    </row>
    <row r="1448" ht="14.25" customHeight="1">
      <c r="A1448" s="112"/>
      <c r="B1448" s="117"/>
      <c r="C1448" s="129" t="s">
        <v>5044</v>
      </c>
      <c r="D1448" s="130">
        <v>3.95</v>
      </c>
      <c r="E1448" s="131">
        <v>50.3</v>
      </c>
      <c r="F1448" s="136">
        <v>3.13128</v>
      </c>
      <c r="G1448" s="137">
        <v>0.8187200000000003</v>
      </c>
      <c r="H1448" s="141"/>
      <c r="I1448" s="134" t="s">
        <v>6050</v>
      </c>
      <c r="J1448" s="111" t="str">
        <f t="shared" si="1"/>
        <v>#REF!</v>
      </c>
      <c r="K1448" s="112"/>
      <c r="L1448" s="112"/>
      <c r="M1448" s="112"/>
      <c r="N1448" s="112"/>
      <c r="O1448" s="112"/>
      <c r="P1448" s="112"/>
      <c r="Q1448" s="116" t="s">
        <v>5698</v>
      </c>
      <c r="R1448" s="117"/>
      <c r="S1448" s="117"/>
    </row>
    <row r="1449" ht="14.25" customHeight="1">
      <c r="A1449" s="112"/>
      <c r="B1449" s="117"/>
      <c r="C1449" s="129" t="s">
        <v>3312</v>
      </c>
      <c r="D1449" s="130">
        <v>4.29</v>
      </c>
      <c r="E1449" s="131">
        <v>52.79</v>
      </c>
      <c r="F1449" s="136">
        <v>3.3892439999999993</v>
      </c>
      <c r="G1449" s="137">
        <v>0.9007560000000008</v>
      </c>
      <c r="H1449" s="141"/>
      <c r="I1449" s="134" t="s">
        <v>6050</v>
      </c>
      <c r="J1449" s="111" t="str">
        <f t="shared" si="1"/>
        <v>#REF!</v>
      </c>
      <c r="K1449" s="112"/>
      <c r="L1449" s="112"/>
      <c r="M1449" s="112"/>
      <c r="N1449" s="112"/>
      <c r="O1449" s="112"/>
      <c r="P1449" s="112"/>
      <c r="Q1449" s="116" t="s">
        <v>5698</v>
      </c>
      <c r="R1449" s="117"/>
      <c r="S1449" s="117"/>
    </row>
    <row r="1450" ht="14.25" customHeight="1">
      <c r="A1450" s="112"/>
      <c r="B1450" s="117"/>
      <c r="C1450" s="129" t="s">
        <v>2198</v>
      </c>
      <c r="D1450" s="130">
        <v>3.68</v>
      </c>
      <c r="E1450" s="131">
        <v>54.27</v>
      </c>
      <c r="F1450" s="136">
        <v>3.5425720000000003</v>
      </c>
      <c r="G1450" s="137">
        <v>0.13742799999999988</v>
      </c>
      <c r="H1450" s="141"/>
      <c r="I1450" s="134" t="s">
        <v>6051</v>
      </c>
      <c r="J1450" s="111" t="str">
        <f t="shared" si="1"/>
        <v>#REF!</v>
      </c>
      <c r="K1450" s="112"/>
      <c r="L1450" s="112"/>
      <c r="M1450" s="112"/>
      <c r="N1450" s="112"/>
      <c r="O1450" s="112"/>
      <c r="P1450" s="112"/>
      <c r="Q1450" s="116" t="s">
        <v>5698</v>
      </c>
      <c r="R1450" s="117"/>
      <c r="S1450" s="117"/>
    </row>
    <row r="1451" ht="14.25" customHeight="1">
      <c r="A1451" s="112"/>
      <c r="B1451" s="117"/>
      <c r="C1451" s="129" t="s">
        <v>4410</v>
      </c>
      <c r="D1451" s="130">
        <v>4.04</v>
      </c>
      <c r="E1451" s="131">
        <v>51.4</v>
      </c>
      <c r="F1451" s="136">
        <v>3.2452399999999995</v>
      </c>
      <c r="G1451" s="137">
        <v>0.7947600000000006</v>
      </c>
      <c r="H1451" s="141"/>
      <c r="I1451" s="134" t="s">
        <v>6052</v>
      </c>
      <c r="J1451" s="111" t="str">
        <f t="shared" si="1"/>
        <v>#REF!</v>
      </c>
      <c r="K1451" s="112"/>
      <c r="L1451" s="112"/>
      <c r="M1451" s="112"/>
      <c r="N1451" s="112"/>
      <c r="O1451" s="112"/>
      <c r="P1451" s="112"/>
      <c r="Q1451" s="116" t="s">
        <v>5698</v>
      </c>
      <c r="R1451" s="117"/>
      <c r="S1451" s="117"/>
    </row>
    <row r="1452" ht="14.25" customHeight="1">
      <c r="A1452" s="112"/>
      <c r="B1452" s="117"/>
      <c r="C1452" s="129" t="s">
        <v>4506</v>
      </c>
      <c r="D1452" s="130">
        <v>5.79</v>
      </c>
      <c r="E1452" s="131">
        <v>51.25</v>
      </c>
      <c r="F1452" s="136">
        <v>3.2297</v>
      </c>
      <c r="G1452" s="137">
        <v>2.5603000000000002</v>
      </c>
      <c r="H1452" s="141"/>
      <c r="I1452" s="134" t="s">
        <v>6053</v>
      </c>
      <c r="J1452" s="111" t="str">
        <f t="shared" si="1"/>
        <v>#REF!</v>
      </c>
      <c r="K1452" s="112"/>
      <c r="L1452" s="112"/>
      <c r="M1452" s="112"/>
      <c r="N1452" s="112"/>
      <c r="O1452" s="112"/>
      <c r="P1452" s="112"/>
      <c r="Q1452" s="116" t="s">
        <v>5698</v>
      </c>
      <c r="R1452" s="117"/>
      <c r="S1452" s="117"/>
    </row>
    <row r="1453" ht="14.25" customHeight="1">
      <c r="A1453" s="112"/>
      <c r="B1453" s="117"/>
      <c r="C1453" s="129" t="s">
        <v>3141</v>
      </c>
      <c r="D1453" s="130">
        <v>4.29</v>
      </c>
      <c r="E1453" s="131">
        <v>52.98</v>
      </c>
      <c r="F1453" s="136">
        <v>3.408927999999999</v>
      </c>
      <c r="G1453" s="137">
        <v>0.881072000000001</v>
      </c>
      <c r="H1453" s="141"/>
      <c r="I1453" s="134" t="s">
        <v>6054</v>
      </c>
      <c r="J1453" s="111" t="str">
        <f t="shared" si="1"/>
        <v>#REF!</v>
      </c>
      <c r="K1453" s="112"/>
      <c r="L1453" s="112"/>
      <c r="M1453" s="112"/>
      <c r="N1453" s="112"/>
      <c r="O1453" s="112"/>
      <c r="P1453" s="112"/>
      <c r="Q1453" s="116" t="s">
        <v>5698</v>
      </c>
      <c r="R1453" s="117"/>
      <c r="S1453" s="117"/>
    </row>
    <row r="1454" ht="14.25" customHeight="1">
      <c r="A1454" s="112"/>
      <c r="B1454" s="117"/>
      <c r="C1454" s="129" t="s">
        <v>5653</v>
      </c>
      <c r="D1454" s="130">
        <v>2.97</v>
      </c>
      <c r="E1454" s="131">
        <v>46.15</v>
      </c>
      <c r="F1454" s="136">
        <v>2.7013399999999996</v>
      </c>
      <c r="G1454" s="137">
        <v>0.26866000000000057</v>
      </c>
      <c r="H1454" s="141"/>
      <c r="I1454" s="134" t="s">
        <v>6055</v>
      </c>
      <c r="J1454" s="111" t="str">
        <f t="shared" si="1"/>
        <v>#REF!</v>
      </c>
      <c r="K1454" s="112"/>
      <c r="L1454" s="112"/>
      <c r="M1454" s="112"/>
      <c r="N1454" s="112"/>
      <c r="O1454" s="112"/>
      <c r="P1454" s="112"/>
      <c r="Q1454" s="116" t="s">
        <v>5698</v>
      </c>
      <c r="R1454" s="117"/>
      <c r="S1454" s="117"/>
    </row>
    <row r="1455" ht="14.25" customHeight="1">
      <c r="A1455" s="112"/>
      <c r="B1455" s="117"/>
      <c r="C1455" s="129" t="s">
        <v>2610</v>
      </c>
      <c r="D1455" s="130">
        <v>4.76</v>
      </c>
      <c r="E1455" s="131">
        <v>53.66</v>
      </c>
      <c r="F1455" s="136">
        <v>3.479376</v>
      </c>
      <c r="G1455" s="137">
        <v>1.280624</v>
      </c>
      <c r="H1455" s="141"/>
      <c r="I1455" s="134" t="s">
        <v>6049</v>
      </c>
      <c r="J1455" s="111" t="str">
        <f t="shared" si="1"/>
        <v>#REF!</v>
      </c>
      <c r="K1455" s="112"/>
      <c r="L1455" s="112"/>
      <c r="M1455" s="112"/>
      <c r="N1455" s="112"/>
      <c r="O1455" s="112"/>
      <c r="P1455" s="112"/>
      <c r="Q1455" s="116" t="s">
        <v>5698</v>
      </c>
      <c r="R1455" s="117"/>
      <c r="S1455" s="117"/>
    </row>
    <row r="1456" ht="14.25" customHeight="1">
      <c r="A1456" s="112"/>
      <c r="B1456" s="117"/>
      <c r="C1456" s="129" t="s">
        <v>2946</v>
      </c>
      <c r="D1456" s="130">
        <v>3.84</v>
      </c>
      <c r="E1456" s="131">
        <v>53.25</v>
      </c>
      <c r="F1456" s="136">
        <v>3.4369</v>
      </c>
      <c r="G1456" s="137">
        <v>0.4030999999999998</v>
      </c>
      <c r="H1456" s="141"/>
      <c r="I1456" s="134" t="s">
        <v>6056</v>
      </c>
      <c r="J1456" s="111" t="str">
        <f t="shared" si="1"/>
        <v>#REF!</v>
      </c>
      <c r="K1456" s="112"/>
      <c r="L1456" s="112"/>
      <c r="M1456" s="112"/>
      <c r="N1456" s="112"/>
      <c r="O1456" s="112"/>
      <c r="P1456" s="112"/>
      <c r="Q1456" s="116" t="s">
        <v>5698</v>
      </c>
      <c r="R1456" s="117"/>
      <c r="S1456" s="117"/>
    </row>
    <row r="1457" ht="14.25" customHeight="1">
      <c r="A1457" s="112"/>
      <c r="B1457" s="117"/>
      <c r="C1457" s="129" t="s">
        <v>1722</v>
      </c>
      <c r="D1457" s="130">
        <v>3.87</v>
      </c>
      <c r="E1457" s="131">
        <v>55.13</v>
      </c>
      <c r="F1457" s="136">
        <v>3.631668</v>
      </c>
      <c r="G1457" s="137">
        <v>0.2383320000000002</v>
      </c>
      <c r="H1457" s="141"/>
      <c r="I1457" s="134" t="s">
        <v>6049</v>
      </c>
      <c r="J1457" s="111" t="str">
        <f t="shared" si="1"/>
        <v>#REF!</v>
      </c>
      <c r="K1457" s="112"/>
      <c r="L1457" s="112"/>
      <c r="M1457" s="112"/>
      <c r="N1457" s="112"/>
      <c r="O1457" s="112"/>
      <c r="P1457" s="112"/>
      <c r="Q1457" s="116" t="s">
        <v>5698</v>
      </c>
      <c r="R1457" s="117"/>
      <c r="S1457" s="117"/>
    </row>
    <row r="1458" ht="14.25" customHeight="1">
      <c r="A1458" s="112"/>
      <c r="B1458" s="117"/>
      <c r="C1458" s="129" t="s">
        <v>2674</v>
      </c>
      <c r="D1458" s="130">
        <v>3.64</v>
      </c>
      <c r="E1458" s="131">
        <v>53.58</v>
      </c>
      <c r="F1458" s="136">
        <v>3.4710879999999995</v>
      </c>
      <c r="G1458" s="137">
        <v>0.16891200000000062</v>
      </c>
      <c r="H1458" s="141"/>
      <c r="I1458" s="134" t="s">
        <v>6057</v>
      </c>
      <c r="J1458" s="111" t="str">
        <f t="shared" si="1"/>
        <v>#REF!</v>
      </c>
      <c r="K1458" s="112"/>
      <c r="L1458" s="112"/>
      <c r="M1458" s="112"/>
      <c r="N1458" s="112"/>
      <c r="O1458" s="112"/>
      <c r="P1458" s="112"/>
      <c r="Q1458" s="116" t="s">
        <v>5698</v>
      </c>
      <c r="R1458" s="117"/>
      <c r="S1458" s="117"/>
    </row>
    <row r="1459" ht="14.25" customHeight="1">
      <c r="A1459" s="112"/>
      <c r="B1459" s="117"/>
      <c r="C1459" s="129" t="s">
        <v>4861</v>
      </c>
      <c r="D1459" s="130">
        <v>2.81</v>
      </c>
      <c r="E1459" s="131">
        <v>50.66</v>
      </c>
      <c r="F1459" s="136">
        <v>3.1685759999999994</v>
      </c>
      <c r="G1459" s="137">
        <v>-0.35857599999999934</v>
      </c>
      <c r="H1459" s="141"/>
      <c r="I1459" s="134" t="s">
        <v>6058</v>
      </c>
      <c r="J1459" s="111" t="str">
        <f t="shared" si="1"/>
        <v>#REF!</v>
      </c>
      <c r="K1459" s="112"/>
      <c r="L1459" s="112"/>
      <c r="M1459" s="112"/>
      <c r="N1459" s="112"/>
      <c r="O1459" s="112"/>
      <c r="P1459" s="112"/>
      <c r="Q1459" s="116" t="s">
        <v>5698</v>
      </c>
      <c r="R1459" s="117"/>
      <c r="S1459" s="117"/>
    </row>
    <row r="1460" ht="14.25" customHeight="1">
      <c r="A1460" s="112"/>
      <c r="B1460" s="117"/>
      <c r="C1460" s="129" t="s">
        <v>4881</v>
      </c>
      <c r="D1460" s="130">
        <v>3.24</v>
      </c>
      <c r="E1460" s="131">
        <v>50.61</v>
      </c>
      <c r="F1460" s="136">
        <v>3.163396</v>
      </c>
      <c r="G1460" s="137">
        <v>0.07660400000000012</v>
      </c>
      <c r="H1460" s="141"/>
      <c r="I1460" s="134" t="s">
        <v>6059</v>
      </c>
      <c r="J1460" s="111" t="str">
        <f t="shared" si="1"/>
        <v>#REF!</v>
      </c>
      <c r="K1460" s="112"/>
      <c r="L1460" s="112"/>
      <c r="M1460" s="112"/>
      <c r="N1460" s="112"/>
      <c r="O1460" s="112"/>
      <c r="P1460" s="112"/>
      <c r="Q1460" s="116" t="s">
        <v>5698</v>
      </c>
      <c r="R1460" s="117"/>
      <c r="S1460" s="117"/>
    </row>
    <row r="1461" ht="14.25" customHeight="1">
      <c r="A1461" s="112"/>
      <c r="B1461" s="117"/>
      <c r="C1461" s="129" t="s">
        <v>2771</v>
      </c>
      <c r="D1461" s="130">
        <v>4.05</v>
      </c>
      <c r="E1461" s="131">
        <v>53.47</v>
      </c>
      <c r="F1461" s="136">
        <v>3.459692</v>
      </c>
      <c r="G1461" s="137">
        <v>0.5903079999999998</v>
      </c>
      <c r="H1461" s="141"/>
      <c r="I1461" s="134" t="s">
        <v>6057</v>
      </c>
      <c r="J1461" s="111" t="str">
        <f t="shared" si="1"/>
        <v>#REF!</v>
      </c>
      <c r="K1461" s="112"/>
      <c r="L1461" s="112"/>
      <c r="M1461" s="112"/>
      <c r="N1461" s="112"/>
      <c r="O1461" s="112"/>
      <c r="P1461" s="112"/>
      <c r="Q1461" s="116" t="s">
        <v>5698</v>
      </c>
      <c r="R1461" s="117"/>
      <c r="S1461" s="117"/>
    </row>
    <row r="1462" ht="14.25" customHeight="1">
      <c r="A1462" s="112"/>
      <c r="B1462" s="117"/>
      <c r="C1462" s="129" t="s">
        <v>5484</v>
      </c>
      <c r="D1462" s="130">
        <v>2.31</v>
      </c>
      <c r="E1462" s="131">
        <v>48.76</v>
      </c>
      <c r="F1462" s="136">
        <v>2.9717359999999995</v>
      </c>
      <c r="G1462" s="137">
        <v>-0.6617359999999994</v>
      </c>
      <c r="H1462" s="141"/>
      <c r="I1462" s="134" t="s">
        <v>6060</v>
      </c>
      <c r="J1462" s="111" t="str">
        <f t="shared" si="1"/>
        <v>#REF!</v>
      </c>
      <c r="K1462" s="112"/>
      <c r="L1462" s="112"/>
      <c r="M1462" s="112"/>
      <c r="N1462" s="112"/>
      <c r="O1462" s="112"/>
      <c r="P1462" s="112"/>
      <c r="Q1462" s="116" t="s">
        <v>5698</v>
      </c>
      <c r="R1462" s="117"/>
      <c r="S1462" s="117"/>
    </row>
    <row r="1463" ht="14.25" customHeight="1">
      <c r="A1463" s="112"/>
      <c r="B1463" s="117"/>
      <c r="C1463" s="129" t="s">
        <v>5246</v>
      </c>
      <c r="D1463" s="130">
        <v>5.36</v>
      </c>
      <c r="E1463" s="131">
        <v>49.75</v>
      </c>
      <c r="F1463" s="136">
        <v>3.0742999999999996</v>
      </c>
      <c r="G1463" s="137">
        <v>2.2857000000000007</v>
      </c>
      <c r="H1463" s="141"/>
      <c r="I1463" s="134" t="s">
        <v>6061</v>
      </c>
      <c r="J1463" s="111" t="str">
        <f t="shared" si="1"/>
        <v>#REF!</v>
      </c>
      <c r="K1463" s="112"/>
      <c r="L1463" s="112"/>
      <c r="M1463" s="112"/>
      <c r="N1463" s="112"/>
      <c r="O1463" s="112"/>
      <c r="P1463" s="112"/>
      <c r="Q1463" s="116" t="s">
        <v>5698</v>
      </c>
      <c r="R1463" s="117"/>
      <c r="S1463" s="117"/>
    </row>
    <row r="1464" ht="14.25" customHeight="1">
      <c r="A1464" s="112"/>
      <c r="B1464" s="117"/>
      <c r="C1464" s="129" t="s">
        <v>5558</v>
      </c>
      <c r="D1464" s="130">
        <v>3.51</v>
      </c>
      <c r="E1464" s="131">
        <v>47.99</v>
      </c>
      <c r="F1464" s="136">
        <v>2.891964</v>
      </c>
      <c r="G1464" s="137">
        <v>0.6180359999999996</v>
      </c>
      <c r="H1464" s="141"/>
      <c r="I1464" s="134" t="s">
        <v>6062</v>
      </c>
      <c r="J1464" s="111" t="str">
        <f t="shared" si="1"/>
        <v>#REF!</v>
      </c>
      <c r="K1464" s="112"/>
      <c r="L1464" s="112"/>
      <c r="M1464" s="112"/>
      <c r="N1464" s="112"/>
      <c r="O1464" s="112"/>
      <c r="P1464" s="112"/>
      <c r="Q1464" s="116" t="s">
        <v>5698</v>
      </c>
      <c r="R1464" s="117"/>
      <c r="S1464" s="117"/>
    </row>
    <row r="1465" ht="14.25" customHeight="1">
      <c r="A1465" s="112"/>
      <c r="B1465" s="117"/>
      <c r="C1465" s="129" t="s">
        <v>4645</v>
      </c>
      <c r="D1465" s="130">
        <v>3.64</v>
      </c>
      <c r="E1465" s="131">
        <v>51.04</v>
      </c>
      <c r="F1465" s="136">
        <v>3.207944</v>
      </c>
      <c r="G1465" s="137">
        <v>0.4320560000000002</v>
      </c>
      <c r="H1465" s="141"/>
      <c r="I1465" s="134" t="s">
        <v>6063</v>
      </c>
      <c r="J1465" s="111" t="str">
        <f t="shared" si="1"/>
        <v>#REF!</v>
      </c>
      <c r="K1465" s="112"/>
      <c r="L1465" s="112"/>
      <c r="M1465" s="112"/>
      <c r="N1465" s="112"/>
      <c r="O1465" s="112"/>
      <c r="P1465" s="112"/>
      <c r="Q1465" s="116" t="s">
        <v>5698</v>
      </c>
      <c r="R1465" s="117"/>
      <c r="S1465" s="117"/>
    </row>
    <row r="1466" ht="14.25" customHeight="1">
      <c r="A1466" s="112"/>
      <c r="B1466" s="117"/>
      <c r="C1466" s="129" t="s">
        <v>4297</v>
      </c>
      <c r="D1466" s="130">
        <v>3.23</v>
      </c>
      <c r="E1466" s="131">
        <v>51.53</v>
      </c>
      <c r="F1466" s="136">
        <v>3.258708</v>
      </c>
      <c r="G1466" s="137">
        <v>-0.028707999999999956</v>
      </c>
      <c r="H1466" s="141"/>
      <c r="I1466" s="134" t="s">
        <v>6064</v>
      </c>
      <c r="J1466" s="111" t="str">
        <f t="shared" si="1"/>
        <v>#REF!</v>
      </c>
      <c r="K1466" s="112"/>
      <c r="L1466" s="112"/>
      <c r="M1466" s="112"/>
      <c r="N1466" s="112"/>
      <c r="O1466" s="112"/>
      <c r="P1466" s="112"/>
      <c r="Q1466" s="116" t="s">
        <v>5698</v>
      </c>
      <c r="R1466" s="117"/>
      <c r="S1466" s="117"/>
    </row>
    <row r="1467" ht="14.25" customHeight="1">
      <c r="A1467" s="112"/>
      <c r="B1467" s="117"/>
      <c r="C1467" s="129" t="s">
        <v>3678</v>
      </c>
      <c r="D1467" s="130">
        <v>3.65</v>
      </c>
      <c r="E1467" s="131">
        <v>52.33</v>
      </c>
      <c r="F1467" s="136">
        <v>3.3415879999999993</v>
      </c>
      <c r="G1467" s="137">
        <v>0.3084120000000006</v>
      </c>
      <c r="H1467" s="141"/>
      <c r="I1467" s="134" t="s">
        <v>6065</v>
      </c>
      <c r="J1467" s="111" t="str">
        <f t="shared" si="1"/>
        <v>#REF!</v>
      </c>
      <c r="K1467" s="112"/>
      <c r="L1467" s="112"/>
      <c r="M1467" s="112"/>
      <c r="N1467" s="112"/>
      <c r="O1467" s="112"/>
      <c r="P1467" s="112"/>
      <c r="Q1467" s="116" t="s">
        <v>5698</v>
      </c>
      <c r="R1467" s="117"/>
      <c r="S1467" s="117"/>
    </row>
    <row r="1468" ht="14.25" customHeight="1">
      <c r="A1468" s="112"/>
      <c r="B1468" s="117"/>
      <c r="C1468" s="129" t="s">
        <v>4807</v>
      </c>
      <c r="D1468" s="130">
        <v>4.07</v>
      </c>
      <c r="E1468" s="131">
        <v>50.75</v>
      </c>
      <c r="F1468" s="136">
        <v>3.1778999999999997</v>
      </c>
      <c r="G1468" s="137">
        <v>0.8921000000000006</v>
      </c>
      <c r="H1468" s="141"/>
      <c r="I1468" s="134" t="s">
        <v>6066</v>
      </c>
      <c r="J1468" s="111" t="str">
        <f t="shared" si="1"/>
        <v>#REF!</v>
      </c>
      <c r="K1468" s="112"/>
      <c r="L1468" s="112"/>
      <c r="M1468" s="112"/>
      <c r="N1468" s="112"/>
      <c r="O1468" s="112"/>
      <c r="P1468" s="112"/>
      <c r="Q1468" s="116" t="s">
        <v>5698</v>
      </c>
      <c r="R1468" s="117"/>
      <c r="S1468" s="117"/>
    </row>
    <row r="1469" ht="14.25" customHeight="1">
      <c r="A1469" s="112"/>
      <c r="B1469" s="117"/>
      <c r="C1469" s="129" t="s">
        <v>1518</v>
      </c>
      <c r="D1469" s="130">
        <v>4.83</v>
      </c>
      <c r="E1469" s="131">
        <v>55.57</v>
      </c>
      <c r="F1469" s="136">
        <v>3.6772519999999997</v>
      </c>
      <c r="G1469" s="137">
        <v>1.1527480000000003</v>
      </c>
      <c r="H1469" s="141"/>
      <c r="I1469" s="134" t="s">
        <v>6067</v>
      </c>
      <c r="J1469" s="111" t="str">
        <f t="shared" si="1"/>
        <v>#REF!</v>
      </c>
      <c r="K1469" s="112"/>
      <c r="L1469" s="112"/>
      <c r="M1469" s="112"/>
      <c r="N1469" s="112"/>
      <c r="O1469" s="112"/>
      <c r="P1469" s="112"/>
      <c r="Q1469" s="116" t="s">
        <v>5698</v>
      </c>
      <c r="R1469" s="117"/>
      <c r="S1469" s="117"/>
    </row>
    <row r="1470" ht="14.25" customHeight="1">
      <c r="A1470" s="112"/>
      <c r="B1470" s="117"/>
      <c r="C1470" s="129" t="s">
        <v>3039</v>
      </c>
      <c r="D1470" s="130">
        <v>4.16</v>
      </c>
      <c r="E1470" s="131">
        <v>53.13</v>
      </c>
      <c r="F1470" s="136">
        <v>3.4244679999999996</v>
      </c>
      <c r="G1470" s="137">
        <v>0.7355320000000005</v>
      </c>
      <c r="H1470" s="141"/>
      <c r="I1470" s="134" t="s">
        <v>4146</v>
      </c>
      <c r="J1470" s="111" t="str">
        <f t="shared" si="1"/>
        <v>#REF!</v>
      </c>
      <c r="K1470" s="112"/>
      <c r="L1470" s="112"/>
      <c r="M1470" s="112"/>
      <c r="N1470" s="112"/>
      <c r="O1470" s="112"/>
      <c r="P1470" s="112"/>
      <c r="Q1470" s="116" t="s">
        <v>5698</v>
      </c>
      <c r="R1470" s="117"/>
      <c r="S1470" s="117"/>
    </row>
    <row r="1471" ht="14.25" customHeight="1">
      <c r="A1471" s="112"/>
      <c r="B1471" s="117"/>
      <c r="C1471" s="129" t="s">
        <v>4075</v>
      </c>
      <c r="D1471" s="130">
        <v>3.82</v>
      </c>
      <c r="E1471" s="131">
        <v>51.85</v>
      </c>
      <c r="F1471" s="136">
        <v>3.2918600000000002</v>
      </c>
      <c r="G1471" s="137">
        <v>0.5281399999999996</v>
      </c>
      <c r="H1471" s="141"/>
      <c r="I1471" s="134" t="s">
        <v>6068</v>
      </c>
      <c r="J1471" s="111" t="str">
        <f t="shared" si="1"/>
        <v>#REF!</v>
      </c>
      <c r="K1471" s="112"/>
      <c r="L1471" s="112"/>
      <c r="M1471" s="112"/>
      <c r="N1471" s="112"/>
      <c r="O1471" s="112"/>
      <c r="P1471" s="112"/>
      <c r="Q1471" s="116" t="s">
        <v>5698</v>
      </c>
      <c r="R1471" s="117"/>
      <c r="S1471" s="117"/>
    </row>
    <row r="1472" ht="14.25" customHeight="1">
      <c r="A1472" s="112"/>
      <c r="B1472" s="117"/>
      <c r="C1472" s="129" t="s">
        <v>4381</v>
      </c>
      <c r="D1472" s="130">
        <v>5.17</v>
      </c>
      <c r="E1472" s="131">
        <v>51.43</v>
      </c>
      <c r="F1472" s="136">
        <v>3.2483479999999996</v>
      </c>
      <c r="G1472" s="137">
        <v>1.9216520000000004</v>
      </c>
      <c r="H1472" s="141"/>
      <c r="I1472" s="134" t="s">
        <v>6069</v>
      </c>
      <c r="J1472" s="111" t="str">
        <f t="shared" si="1"/>
        <v>#REF!</v>
      </c>
      <c r="K1472" s="112"/>
      <c r="L1472" s="112"/>
      <c r="M1472" s="112"/>
      <c r="N1472" s="112"/>
      <c r="O1472" s="112"/>
      <c r="P1472" s="112"/>
      <c r="Q1472" s="116" t="s">
        <v>5698</v>
      </c>
      <c r="R1472" s="117"/>
      <c r="S1472" s="117"/>
    </row>
    <row r="1473" ht="14.25" customHeight="1">
      <c r="A1473" s="112"/>
      <c r="B1473" s="117"/>
      <c r="C1473" s="129" t="s">
        <v>4031</v>
      </c>
      <c r="D1473" s="130">
        <v>4.01</v>
      </c>
      <c r="E1473" s="131">
        <v>51.9</v>
      </c>
      <c r="F1473" s="136">
        <v>3.2970399999999995</v>
      </c>
      <c r="G1473" s="137">
        <v>0.7129600000000003</v>
      </c>
      <c r="H1473" s="141"/>
      <c r="I1473" s="134" t="s">
        <v>6070</v>
      </c>
      <c r="J1473" s="111" t="str">
        <f t="shared" si="1"/>
        <v>#REF!</v>
      </c>
      <c r="K1473" s="112"/>
      <c r="L1473" s="112"/>
      <c r="M1473" s="112"/>
      <c r="N1473" s="112"/>
      <c r="O1473" s="112"/>
      <c r="P1473" s="112"/>
      <c r="Q1473" s="116" t="s">
        <v>5698</v>
      </c>
      <c r="R1473" s="117"/>
      <c r="S1473" s="117"/>
    </row>
    <row r="1474" ht="14.25" customHeight="1">
      <c r="A1474" s="112"/>
      <c r="B1474" s="117"/>
      <c r="C1474" s="129" t="s">
        <v>3984</v>
      </c>
      <c r="D1474" s="130">
        <v>4.05</v>
      </c>
      <c r="E1474" s="131">
        <v>51.96</v>
      </c>
      <c r="F1474" s="136">
        <v>3.3032559999999997</v>
      </c>
      <c r="G1474" s="137">
        <v>0.7467440000000001</v>
      </c>
      <c r="H1474" s="141"/>
      <c r="I1474" s="134" t="s">
        <v>6070</v>
      </c>
      <c r="J1474" s="111" t="str">
        <f t="shared" si="1"/>
        <v>#REF!</v>
      </c>
      <c r="K1474" s="112"/>
      <c r="L1474" s="112"/>
      <c r="M1474" s="112"/>
      <c r="N1474" s="112"/>
      <c r="O1474" s="112"/>
      <c r="P1474" s="112"/>
      <c r="Q1474" s="116" t="s">
        <v>5698</v>
      </c>
      <c r="R1474" s="117"/>
      <c r="S1474" s="117"/>
    </row>
    <row r="1475" ht="14.25" customHeight="1">
      <c r="A1475" s="112"/>
      <c r="B1475" s="117"/>
      <c r="C1475" s="129" t="s">
        <v>5109</v>
      </c>
      <c r="D1475" s="130">
        <v>5.35</v>
      </c>
      <c r="E1475" s="131">
        <v>50.15</v>
      </c>
      <c r="F1475" s="136">
        <v>3.1157399999999993</v>
      </c>
      <c r="G1475" s="137">
        <v>2.2342600000000004</v>
      </c>
      <c r="H1475" s="141"/>
      <c r="I1475" s="134" t="s">
        <v>6071</v>
      </c>
      <c r="J1475" s="111" t="str">
        <f t="shared" si="1"/>
        <v>#REF!</v>
      </c>
      <c r="K1475" s="112"/>
      <c r="L1475" s="112"/>
      <c r="M1475" s="112"/>
      <c r="N1475" s="112"/>
      <c r="O1475" s="112"/>
      <c r="P1475" s="112"/>
      <c r="Q1475" s="116" t="s">
        <v>5698</v>
      </c>
      <c r="R1475" s="117"/>
      <c r="S1475" s="117"/>
    </row>
    <row r="1476" ht="14.25" customHeight="1">
      <c r="A1476" s="112"/>
      <c r="B1476" s="117"/>
      <c r="C1476" s="129" t="s">
        <v>3344</v>
      </c>
      <c r="D1476" s="130">
        <v>4.17</v>
      </c>
      <c r="E1476" s="131">
        <v>52.76</v>
      </c>
      <c r="F1476" s="136">
        <v>3.386135999999999</v>
      </c>
      <c r="G1476" s="137">
        <v>0.7838640000000008</v>
      </c>
      <c r="H1476" s="141"/>
      <c r="I1476" s="134" t="s">
        <v>4146</v>
      </c>
      <c r="J1476" s="111" t="str">
        <f t="shared" si="1"/>
        <v>#REF!</v>
      </c>
      <c r="K1476" s="112"/>
      <c r="L1476" s="112"/>
      <c r="M1476" s="112"/>
      <c r="N1476" s="112"/>
      <c r="O1476" s="112"/>
      <c r="P1476" s="112"/>
      <c r="Q1476" s="116" t="s">
        <v>5698</v>
      </c>
      <c r="R1476" s="117"/>
      <c r="S1476" s="117"/>
    </row>
    <row r="1477" ht="14.25" customHeight="1">
      <c r="A1477" s="112"/>
      <c r="B1477" s="117"/>
      <c r="C1477" s="129" t="s">
        <v>3403</v>
      </c>
      <c r="D1477" s="130">
        <v>3.33</v>
      </c>
      <c r="E1477" s="131">
        <v>52.69</v>
      </c>
      <c r="F1477" s="136">
        <v>3.3788839999999998</v>
      </c>
      <c r="G1477" s="137">
        <v>-0.048883999999999705</v>
      </c>
      <c r="H1477" s="141"/>
      <c r="I1477" s="134" t="s">
        <v>6072</v>
      </c>
      <c r="J1477" s="111" t="str">
        <f t="shared" si="1"/>
        <v>#REF!</v>
      </c>
      <c r="K1477" s="112"/>
      <c r="L1477" s="112"/>
      <c r="M1477" s="112"/>
      <c r="N1477" s="112"/>
      <c r="O1477" s="112"/>
      <c r="P1477" s="112"/>
      <c r="Q1477" s="116" t="s">
        <v>5698</v>
      </c>
      <c r="R1477" s="117"/>
      <c r="S1477" s="117"/>
    </row>
    <row r="1478" ht="14.25" customHeight="1">
      <c r="A1478" s="112"/>
      <c r="B1478" s="117"/>
      <c r="C1478" s="129" t="s">
        <v>1600</v>
      </c>
      <c r="D1478" s="130">
        <v>3.79</v>
      </c>
      <c r="E1478" s="131">
        <v>55.36</v>
      </c>
      <c r="F1478" s="136">
        <v>3.655496</v>
      </c>
      <c r="G1478" s="137">
        <v>0.13450400000000018</v>
      </c>
      <c r="H1478" s="141"/>
      <c r="I1478" s="134" t="s">
        <v>6067</v>
      </c>
      <c r="J1478" s="111" t="str">
        <f t="shared" si="1"/>
        <v>#REF!</v>
      </c>
      <c r="K1478" s="112"/>
      <c r="L1478" s="112"/>
      <c r="M1478" s="112"/>
      <c r="N1478" s="112"/>
      <c r="O1478" s="112"/>
      <c r="P1478" s="112"/>
      <c r="Q1478" s="116" t="s">
        <v>5698</v>
      </c>
      <c r="R1478" s="117"/>
      <c r="S1478" s="117"/>
    </row>
    <row r="1479" ht="14.25" customHeight="1">
      <c r="A1479" s="112"/>
      <c r="B1479" s="117"/>
      <c r="C1479" s="129" t="s">
        <v>5471</v>
      </c>
      <c r="D1479" s="130">
        <v>3.94</v>
      </c>
      <c r="E1479" s="131">
        <v>48.85</v>
      </c>
      <c r="F1479" s="136">
        <v>2.98106</v>
      </c>
      <c r="G1479" s="137">
        <v>0.9589400000000001</v>
      </c>
      <c r="H1479" s="141"/>
      <c r="I1479" s="134" t="s">
        <v>6073</v>
      </c>
      <c r="J1479" s="111" t="str">
        <f t="shared" si="1"/>
        <v>#REF!</v>
      </c>
      <c r="K1479" s="112"/>
      <c r="L1479" s="112"/>
      <c r="M1479" s="112"/>
      <c r="N1479" s="112"/>
      <c r="O1479" s="112"/>
      <c r="P1479" s="112"/>
      <c r="Q1479" s="116" t="s">
        <v>5698</v>
      </c>
      <c r="R1479" s="117"/>
      <c r="S1479" s="117"/>
    </row>
    <row r="1480" ht="14.25" customHeight="1">
      <c r="A1480" s="112"/>
      <c r="B1480" s="117"/>
      <c r="C1480" s="129" t="s">
        <v>5430</v>
      </c>
      <c r="D1480" s="130">
        <v>2.58</v>
      </c>
      <c r="E1480" s="131">
        <v>49.11</v>
      </c>
      <c r="F1480" s="136">
        <v>3.007996</v>
      </c>
      <c r="G1480" s="137">
        <v>-0.4279959999999998</v>
      </c>
      <c r="H1480" s="141"/>
      <c r="I1480" s="134" t="s">
        <v>6074</v>
      </c>
      <c r="J1480" s="111" t="str">
        <f t="shared" si="1"/>
        <v>#REF!</v>
      </c>
      <c r="K1480" s="112"/>
      <c r="L1480" s="112"/>
      <c r="M1480" s="112"/>
      <c r="N1480" s="112"/>
      <c r="O1480" s="112"/>
      <c r="P1480" s="112"/>
      <c r="Q1480" s="116" t="s">
        <v>5698</v>
      </c>
      <c r="R1480" s="117"/>
      <c r="S1480" s="117"/>
    </row>
    <row r="1481" ht="14.25" customHeight="1">
      <c r="A1481" s="112"/>
      <c r="B1481" s="117"/>
      <c r="C1481" s="129" t="s">
        <v>3540</v>
      </c>
      <c r="D1481" s="130">
        <v>2.7</v>
      </c>
      <c r="E1481" s="131">
        <v>52.5</v>
      </c>
      <c r="F1481" s="136">
        <v>3.3592</v>
      </c>
      <c r="G1481" s="137">
        <v>-0.6591999999999998</v>
      </c>
      <c r="H1481" s="141"/>
      <c r="I1481" s="134" t="s">
        <v>6075</v>
      </c>
      <c r="J1481" s="111" t="str">
        <f t="shared" si="1"/>
        <v>#REF!</v>
      </c>
      <c r="K1481" s="112"/>
      <c r="L1481" s="112"/>
      <c r="M1481" s="112"/>
      <c r="N1481" s="112"/>
      <c r="O1481" s="112"/>
      <c r="P1481" s="112"/>
      <c r="Q1481" s="116" t="s">
        <v>5698</v>
      </c>
      <c r="R1481" s="117"/>
      <c r="S1481" s="117"/>
    </row>
    <row r="1482" ht="14.25" customHeight="1">
      <c r="A1482" s="112"/>
      <c r="B1482" s="117"/>
      <c r="C1482" s="129" t="s">
        <v>5627</v>
      </c>
      <c r="D1482" s="130">
        <v>3.11</v>
      </c>
      <c r="E1482" s="131">
        <v>47.05</v>
      </c>
      <c r="F1482" s="136">
        <v>2.7945799999999994</v>
      </c>
      <c r="G1482" s="137">
        <v>0.3154200000000005</v>
      </c>
      <c r="H1482" s="141"/>
      <c r="I1482" s="134" t="s">
        <v>6076</v>
      </c>
      <c r="J1482" s="111" t="str">
        <f t="shared" si="1"/>
        <v>#REF!</v>
      </c>
      <c r="K1482" s="112"/>
      <c r="L1482" s="112"/>
      <c r="M1482" s="112"/>
      <c r="N1482" s="112"/>
      <c r="O1482" s="112"/>
      <c r="P1482" s="112"/>
      <c r="Q1482" s="116" t="s">
        <v>5698</v>
      </c>
      <c r="R1482" s="117"/>
      <c r="S1482" s="117"/>
    </row>
    <row r="1483" ht="14.25" customHeight="1">
      <c r="A1483" s="112"/>
      <c r="B1483" s="117"/>
      <c r="C1483" s="129" t="s">
        <v>4877</v>
      </c>
      <c r="D1483" s="130">
        <v>4.49</v>
      </c>
      <c r="E1483" s="131">
        <v>50.62</v>
      </c>
      <c r="F1483" s="136">
        <v>3.1644319999999992</v>
      </c>
      <c r="G1483" s="137">
        <v>1.325568000000001</v>
      </c>
      <c r="H1483" s="141"/>
      <c r="I1483" s="134" t="s">
        <v>6077</v>
      </c>
      <c r="J1483" s="111" t="str">
        <f t="shared" si="1"/>
        <v>#REF!</v>
      </c>
      <c r="K1483" s="112"/>
      <c r="L1483" s="112"/>
      <c r="M1483" s="112"/>
      <c r="N1483" s="112"/>
      <c r="O1483" s="112"/>
      <c r="P1483" s="112"/>
      <c r="Q1483" s="116" t="s">
        <v>5698</v>
      </c>
      <c r="R1483" s="117"/>
      <c r="S1483" s="117"/>
    </row>
    <row r="1484" ht="14.25" customHeight="1">
      <c r="A1484" s="112"/>
      <c r="B1484" s="117"/>
      <c r="C1484" s="129" t="s">
        <v>4648</v>
      </c>
      <c r="D1484" s="130">
        <v>2.05</v>
      </c>
      <c r="E1484" s="131">
        <v>51.03</v>
      </c>
      <c r="F1484" s="136">
        <v>3.206908</v>
      </c>
      <c r="G1484" s="137">
        <v>-1.156908</v>
      </c>
      <c r="H1484" s="141"/>
      <c r="I1484" s="134" t="s">
        <v>6078</v>
      </c>
      <c r="J1484" s="111" t="str">
        <f t="shared" si="1"/>
        <v>#REF!</v>
      </c>
      <c r="K1484" s="112"/>
      <c r="L1484" s="112"/>
      <c r="M1484" s="112"/>
      <c r="N1484" s="112"/>
      <c r="O1484" s="112"/>
      <c r="P1484" s="112"/>
      <c r="Q1484" s="116" t="s">
        <v>5698</v>
      </c>
      <c r="R1484" s="117"/>
      <c r="S1484" s="117"/>
    </row>
    <row r="1485" ht="14.25" customHeight="1">
      <c r="A1485" s="112"/>
      <c r="B1485" s="117"/>
      <c r="C1485" s="129" t="s">
        <v>4775</v>
      </c>
      <c r="D1485" s="130">
        <v>2.97</v>
      </c>
      <c r="E1485" s="131">
        <v>50.8</v>
      </c>
      <c r="F1485" s="136">
        <v>3.18308</v>
      </c>
      <c r="G1485" s="137">
        <v>-0.21307999999999971</v>
      </c>
      <c r="H1485" s="141"/>
      <c r="I1485" s="134" t="s">
        <v>6079</v>
      </c>
      <c r="J1485" s="111" t="str">
        <f t="shared" si="1"/>
        <v>#REF!</v>
      </c>
      <c r="K1485" s="112"/>
      <c r="L1485" s="112"/>
      <c r="M1485" s="112"/>
      <c r="N1485" s="112"/>
      <c r="O1485" s="112"/>
      <c r="P1485" s="112"/>
      <c r="Q1485" s="116" t="s">
        <v>5698</v>
      </c>
      <c r="R1485" s="117"/>
      <c r="S1485" s="117"/>
    </row>
    <row r="1486" ht="14.25" customHeight="1">
      <c r="A1486" s="112"/>
      <c r="B1486" s="117"/>
      <c r="C1486" s="129" t="s">
        <v>1695</v>
      </c>
      <c r="D1486" s="130">
        <v>3.55</v>
      </c>
      <c r="E1486" s="131">
        <v>55.17</v>
      </c>
      <c r="F1486" s="136">
        <v>3.635812</v>
      </c>
      <c r="G1486" s="137">
        <v>-0.08581200000000022</v>
      </c>
      <c r="H1486" s="141"/>
      <c r="I1486" s="134" t="s">
        <v>6075</v>
      </c>
      <c r="J1486" s="111" t="str">
        <f t="shared" si="1"/>
        <v>#REF!</v>
      </c>
      <c r="K1486" s="112"/>
      <c r="L1486" s="112"/>
      <c r="M1486" s="112"/>
      <c r="N1486" s="112"/>
      <c r="O1486" s="112"/>
      <c r="P1486" s="112"/>
      <c r="Q1486" s="116" t="s">
        <v>5698</v>
      </c>
      <c r="R1486" s="117"/>
      <c r="S1486" s="117"/>
    </row>
    <row r="1487" ht="14.25" customHeight="1">
      <c r="A1487" s="112"/>
      <c r="B1487" s="117"/>
      <c r="C1487" s="129" t="s">
        <v>4770</v>
      </c>
      <c r="D1487" s="130">
        <v>3.26</v>
      </c>
      <c r="E1487" s="131">
        <v>50.81</v>
      </c>
      <c r="F1487" s="136">
        <v>3.184116</v>
      </c>
      <c r="G1487" s="137">
        <v>0.07588399999999984</v>
      </c>
      <c r="H1487" s="141"/>
      <c r="I1487" s="134" t="s">
        <v>6080</v>
      </c>
      <c r="J1487" s="111" t="str">
        <f t="shared" si="1"/>
        <v>#REF!</v>
      </c>
      <c r="K1487" s="112"/>
      <c r="L1487" s="112"/>
      <c r="M1487" s="112"/>
      <c r="N1487" s="112"/>
      <c r="O1487" s="112"/>
      <c r="P1487" s="112"/>
      <c r="Q1487" s="116" t="s">
        <v>5698</v>
      </c>
      <c r="R1487" s="117"/>
      <c r="S1487" s="117"/>
    </row>
    <row r="1488" ht="14.25" customHeight="1">
      <c r="A1488" s="112"/>
      <c r="B1488" s="117"/>
      <c r="C1488" s="129" t="s">
        <v>1541</v>
      </c>
      <c r="D1488" s="130">
        <v>4.02</v>
      </c>
      <c r="E1488" s="131">
        <v>55.52</v>
      </c>
      <c r="F1488" s="136">
        <v>3.6720720000000004</v>
      </c>
      <c r="G1488" s="137">
        <v>0.3479279999999991</v>
      </c>
      <c r="H1488" s="141"/>
      <c r="I1488" s="134" t="s">
        <v>6075</v>
      </c>
      <c r="J1488" s="111" t="str">
        <f t="shared" si="1"/>
        <v>#REF!</v>
      </c>
      <c r="K1488" s="112"/>
      <c r="L1488" s="112"/>
      <c r="M1488" s="112"/>
      <c r="N1488" s="112"/>
      <c r="O1488" s="112"/>
      <c r="P1488" s="112"/>
      <c r="Q1488" s="116" t="s">
        <v>5698</v>
      </c>
      <c r="R1488" s="117"/>
      <c r="S1488" s="117"/>
    </row>
    <row r="1489" ht="14.25" customHeight="1">
      <c r="A1489" s="112"/>
      <c r="B1489" s="117"/>
      <c r="C1489" s="129" t="s">
        <v>4649</v>
      </c>
      <c r="D1489" s="130">
        <v>2.73</v>
      </c>
      <c r="E1489" s="131">
        <v>51.03</v>
      </c>
      <c r="F1489" s="136">
        <v>3.206908</v>
      </c>
      <c r="G1489" s="137">
        <v>-0.4769079999999999</v>
      </c>
      <c r="H1489" s="141"/>
      <c r="I1489" s="134" t="s">
        <v>6081</v>
      </c>
      <c r="J1489" s="111" t="str">
        <f t="shared" si="1"/>
        <v>#REF!</v>
      </c>
      <c r="K1489" s="112"/>
      <c r="L1489" s="112"/>
      <c r="M1489" s="112"/>
      <c r="N1489" s="112"/>
      <c r="O1489" s="112"/>
      <c r="P1489" s="112"/>
      <c r="Q1489" s="116" t="s">
        <v>5698</v>
      </c>
      <c r="R1489" s="117"/>
      <c r="S1489" s="117"/>
    </row>
    <row r="1490" ht="14.25" customHeight="1">
      <c r="A1490" s="112"/>
      <c r="B1490" s="117"/>
      <c r="C1490" s="129" t="s">
        <v>2366</v>
      </c>
      <c r="D1490" s="130">
        <v>3.1</v>
      </c>
      <c r="E1490" s="131">
        <v>54.03</v>
      </c>
      <c r="F1490" s="136">
        <v>3.5177080000000003</v>
      </c>
      <c r="G1490" s="137">
        <v>-0.4177080000000002</v>
      </c>
      <c r="H1490" s="141"/>
      <c r="I1490" s="134" t="s">
        <v>6082</v>
      </c>
      <c r="J1490" s="111" t="str">
        <f t="shared" si="1"/>
        <v>#REF!</v>
      </c>
      <c r="K1490" s="112"/>
      <c r="L1490" s="112"/>
      <c r="M1490" s="112"/>
      <c r="N1490" s="112"/>
      <c r="O1490" s="112"/>
      <c r="P1490" s="112"/>
      <c r="Q1490" s="116" t="s">
        <v>5698</v>
      </c>
      <c r="R1490" s="117"/>
      <c r="S1490" s="117"/>
    </row>
    <row r="1491" ht="14.25" customHeight="1">
      <c r="A1491" s="112"/>
      <c r="B1491" s="117"/>
      <c r="C1491" s="129" t="s">
        <v>1129</v>
      </c>
      <c r="D1491" s="130">
        <v>5.43</v>
      </c>
      <c r="E1491" s="131">
        <v>56.88</v>
      </c>
      <c r="F1491" s="136">
        <v>3.812968</v>
      </c>
      <c r="G1491" s="137">
        <v>1.6170319999999996</v>
      </c>
      <c r="H1491" s="141"/>
      <c r="I1491" s="134" t="s">
        <v>5922</v>
      </c>
      <c r="J1491" s="111" t="str">
        <f t="shared" si="1"/>
        <v>#REF!</v>
      </c>
      <c r="K1491" s="112"/>
      <c r="L1491" s="112"/>
      <c r="M1491" s="112"/>
      <c r="N1491" s="112"/>
      <c r="O1491" s="112"/>
      <c r="P1491" s="112"/>
      <c r="Q1491" s="116" t="s">
        <v>5698</v>
      </c>
      <c r="R1491" s="117"/>
      <c r="S1491" s="117"/>
    </row>
    <row r="1492" ht="14.25" customHeight="1">
      <c r="A1492" s="112"/>
      <c r="B1492" s="117"/>
      <c r="C1492" s="129" t="s">
        <v>1926</v>
      </c>
      <c r="D1492" s="130">
        <v>3.17</v>
      </c>
      <c r="E1492" s="131">
        <v>54.72</v>
      </c>
      <c r="F1492" s="136">
        <v>3.5891919999999993</v>
      </c>
      <c r="G1492" s="137">
        <v>-0.41919199999999934</v>
      </c>
      <c r="H1492" s="141"/>
      <c r="I1492" s="134" t="s">
        <v>6082</v>
      </c>
      <c r="J1492" s="111" t="str">
        <f t="shared" si="1"/>
        <v>#REF!</v>
      </c>
      <c r="K1492" s="112"/>
      <c r="L1492" s="112"/>
      <c r="M1492" s="112"/>
      <c r="N1492" s="112"/>
      <c r="O1492" s="112"/>
      <c r="P1492" s="112"/>
      <c r="Q1492" s="116" t="s">
        <v>5698</v>
      </c>
      <c r="R1492" s="117"/>
      <c r="S1492" s="117"/>
    </row>
    <row r="1493" ht="14.25" customHeight="1">
      <c r="A1493" s="112"/>
      <c r="B1493" s="117"/>
      <c r="C1493" s="129" t="s">
        <v>4650</v>
      </c>
      <c r="D1493" s="130">
        <v>2.31</v>
      </c>
      <c r="E1493" s="131">
        <v>51.03</v>
      </c>
      <c r="F1493" s="136">
        <v>3.206908</v>
      </c>
      <c r="G1493" s="137">
        <v>-0.8969079999999998</v>
      </c>
      <c r="H1493" s="141"/>
      <c r="I1493" s="134" t="s">
        <v>6083</v>
      </c>
      <c r="J1493" s="111" t="str">
        <f t="shared" si="1"/>
        <v>#REF!</v>
      </c>
      <c r="K1493" s="112"/>
      <c r="L1493" s="112"/>
      <c r="M1493" s="112"/>
      <c r="N1493" s="112"/>
      <c r="O1493" s="112"/>
      <c r="P1493" s="112"/>
      <c r="Q1493" s="116" t="s">
        <v>5698</v>
      </c>
      <c r="R1493" s="117"/>
      <c r="S1493" s="117"/>
    </row>
    <row r="1494" ht="14.25" customHeight="1">
      <c r="A1494" s="112"/>
      <c r="B1494" s="117"/>
      <c r="C1494" s="129" t="s">
        <v>3201</v>
      </c>
      <c r="D1494" s="130">
        <v>5.83</v>
      </c>
      <c r="E1494" s="131">
        <v>52.92</v>
      </c>
      <c r="F1494" s="136">
        <v>3.4027119999999997</v>
      </c>
      <c r="G1494" s="137">
        <v>2.4272880000000003</v>
      </c>
      <c r="H1494" s="141"/>
      <c r="I1494" s="134" t="s">
        <v>6084</v>
      </c>
      <c r="J1494" s="111" t="str">
        <f t="shared" si="1"/>
        <v>#REF!</v>
      </c>
      <c r="K1494" s="112"/>
      <c r="L1494" s="112"/>
      <c r="M1494" s="112"/>
      <c r="N1494" s="112"/>
      <c r="O1494" s="112"/>
      <c r="P1494" s="112"/>
      <c r="Q1494" s="116" t="s">
        <v>5698</v>
      </c>
      <c r="R1494" s="117"/>
      <c r="S1494" s="117"/>
    </row>
    <row r="1495" ht="14.25" customHeight="1">
      <c r="A1495" s="112"/>
      <c r="B1495" s="117"/>
      <c r="C1495" s="129" t="s">
        <v>4782</v>
      </c>
      <c r="D1495" s="130">
        <v>3.07</v>
      </c>
      <c r="E1495" s="131">
        <v>50.79</v>
      </c>
      <c r="F1495" s="136">
        <v>3.182044</v>
      </c>
      <c r="G1495" s="137">
        <v>-0.11204400000000003</v>
      </c>
      <c r="H1495" s="141"/>
      <c r="I1495" s="134" t="s">
        <v>6085</v>
      </c>
      <c r="J1495" s="111" t="str">
        <f t="shared" si="1"/>
        <v>#REF!</v>
      </c>
      <c r="K1495" s="112"/>
      <c r="L1495" s="112"/>
      <c r="M1495" s="112"/>
      <c r="N1495" s="112"/>
      <c r="O1495" s="112"/>
      <c r="P1495" s="112"/>
      <c r="Q1495" s="116" t="s">
        <v>5698</v>
      </c>
      <c r="R1495" s="117"/>
      <c r="S1495" s="117"/>
    </row>
    <row r="1496" ht="14.25" customHeight="1">
      <c r="A1496" s="112"/>
      <c r="B1496" s="117"/>
      <c r="C1496" s="129" t="s">
        <v>4562</v>
      </c>
      <c r="D1496" s="130">
        <v>4.11</v>
      </c>
      <c r="E1496" s="131">
        <v>51.16</v>
      </c>
      <c r="F1496" s="136">
        <v>3.2203759999999995</v>
      </c>
      <c r="G1496" s="137">
        <v>0.8896240000000009</v>
      </c>
      <c r="H1496" s="141"/>
      <c r="I1496" s="134" t="s">
        <v>6086</v>
      </c>
      <c r="J1496" s="111" t="str">
        <f t="shared" si="1"/>
        <v>#REF!</v>
      </c>
      <c r="K1496" s="112"/>
      <c r="L1496" s="112"/>
      <c r="M1496" s="112"/>
      <c r="N1496" s="112"/>
      <c r="O1496" s="112"/>
      <c r="P1496" s="112"/>
      <c r="Q1496" s="116" t="s">
        <v>5698</v>
      </c>
      <c r="R1496" s="117"/>
      <c r="S1496" s="117"/>
    </row>
    <row r="1497" ht="14.25" customHeight="1">
      <c r="A1497" s="112"/>
      <c r="B1497" s="117"/>
      <c r="C1497" s="129" t="s">
        <v>4226</v>
      </c>
      <c r="D1497" s="130">
        <v>3.16</v>
      </c>
      <c r="E1497" s="131">
        <v>51.63</v>
      </c>
      <c r="F1497" s="136">
        <v>3.2690680000000003</v>
      </c>
      <c r="G1497" s="137">
        <v>-0.10906800000000016</v>
      </c>
      <c r="H1497" s="141"/>
      <c r="I1497" s="134" t="s">
        <v>6081</v>
      </c>
      <c r="J1497" s="111" t="str">
        <f t="shared" si="1"/>
        <v>#REF!</v>
      </c>
      <c r="K1497" s="112"/>
      <c r="L1497" s="112"/>
      <c r="M1497" s="112"/>
      <c r="N1497" s="112"/>
      <c r="O1497" s="112"/>
      <c r="P1497" s="112"/>
      <c r="Q1497" s="116" t="s">
        <v>5698</v>
      </c>
      <c r="R1497" s="117"/>
      <c r="S1497" s="117"/>
    </row>
    <row r="1498" ht="14.25" customHeight="1">
      <c r="A1498" s="112"/>
      <c r="B1498" s="117"/>
      <c r="C1498" s="129" t="s">
        <v>5315</v>
      </c>
      <c r="D1498" s="130">
        <v>4.47</v>
      </c>
      <c r="E1498" s="131">
        <v>49.56</v>
      </c>
      <c r="F1498" s="136">
        <v>3.0546159999999998</v>
      </c>
      <c r="G1498" s="137">
        <v>1.415384</v>
      </c>
      <c r="H1498" s="141"/>
      <c r="I1498" s="134" t="s">
        <v>6087</v>
      </c>
      <c r="J1498" s="111" t="str">
        <f t="shared" si="1"/>
        <v>#REF!</v>
      </c>
      <c r="K1498" s="112"/>
      <c r="L1498" s="112"/>
      <c r="M1498" s="112"/>
      <c r="N1498" s="112"/>
      <c r="O1498" s="112"/>
      <c r="P1498" s="112"/>
      <c r="Q1498" s="116" t="s">
        <v>5698</v>
      </c>
      <c r="R1498" s="117"/>
      <c r="S1498" s="117"/>
    </row>
    <row r="1499" ht="14.25" customHeight="1">
      <c r="A1499" s="112"/>
      <c r="B1499" s="117"/>
      <c r="C1499" s="129" t="s">
        <v>4988</v>
      </c>
      <c r="D1499" s="130">
        <v>3.41</v>
      </c>
      <c r="E1499" s="131">
        <v>50.41</v>
      </c>
      <c r="F1499" s="136">
        <v>3.1426759999999994</v>
      </c>
      <c r="G1499" s="137">
        <v>0.2673240000000008</v>
      </c>
      <c r="H1499" s="141"/>
      <c r="I1499" s="134" t="s">
        <v>6088</v>
      </c>
      <c r="J1499" s="111" t="str">
        <f t="shared" si="1"/>
        <v>#REF!</v>
      </c>
      <c r="K1499" s="112"/>
      <c r="L1499" s="112"/>
      <c r="M1499" s="112"/>
      <c r="N1499" s="112"/>
      <c r="O1499" s="112"/>
      <c r="P1499" s="112"/>
      <c r="Q1499" s="116" t="s">
        <v>5698</v>
      </c>
      <c r="R1499" s="117"/>
      <c r="S1499" s="117"/>
    </row>
    <row r="1500" ht="14.25" customHeight="1">
      <c r="A1500" s="112"/>
      <c r="B1500" s="117"/>
      <c r="C1500" s="129" t="s">
        <v>3129</v>
      </c>
      <c r="D1500" s="130">
        <v>3.25</v>
      </c>
      <c r="E1500" s="131">
        <v>53.01</v>
      </c>
      <c r="F1500" s="136">
        <v>3.412035999999999</v>
      </c>
      <c r="G1500" s="137">
        <v>-0.16203599999999918</v>
      </c>
      <c r="H1500" s="141"/>
      <c r="I1500" s="134" t="s">
        <v>6084</v>
      </c>
      <c r="J1500" s="111" t="str">
        <f t="shared" si="1"/>
        <v>#REF!</v>
      </c>
      <c r="K1500" s="112"/>
      <c r="L1500" s="112"/>
      <c r="M1500" s="112"/>
      <c r="N1500" s="112"/>
      <c r="O1500" s="112"/>
      <c r="P1500" s="112"/>
      <c r="Q1500" s="116" t="s">
        <v>5698</v>
      </c>
      <c r="R1500" s="117"/>
      <c r="S1500" s="117"/>
    </row>
    <row r="1501" ht="14.25" customHeight="1">
      <c r="A1501" s="112"/>
      <c r="B1501" s="117"/>
      <c r="C1501" s="129" t="s">
        <v>5360</v>
      </c>
      <c r="D1501" s="130">
        <v>2.99</v>
      </c>
      <c r="E1501" s="131">
        <v>49.38</v>
      </c>
      <c r="F1501" s="136">
        <v>3.035968</v>
      </c>
      <c r="G1501" s="137">
        <v>-0.04596799999999979</v>
      </c>
      <c r="H1501" s="141"/>
      <c r="I1501" s="134" t="s">
        <v>6089</v>
      </c>
      <c r="J1501" s="111" t="str">
        <f t="shared" si="1"/>
        <v>#REF!</v>
      </c>
      <c r="K1501" s="112"/>
      <c r="L1501" s="112"/>
      <c r="M1501" s="112"/>
      <c r="N1501" s="112"/>
      <c r="O1501" s="112"/>
      <c r="P1501" s="112"/>
      <c r="Q1501" s="116" t="s">
        <v>5698</v>
      </c>
      <c r="R1501" s="117"/>
      <c r="S1501" s="117"/>
    </row>
    <row r="1502" ht="14.25" customHeight="1">
      <c r="A1502" s="112"/>
      <c r="B1502" s="117"/>
      <c r="C1502" s="129" t="s">
        <v>2631</v>
      </c>
      <c r="D1502" s="130">
        <v>2.62</v>
      </c>
      <c r="E1502" s="131">
        <v>53.63</v>
      </c>
      <c r="F1502" s="136">
        <v>3.4762679999999997</v>
      </c>
      <c r="G1502" s="137">
        <v>-0.8562679999999996</v>
      </c>
      <c r="H1502" s="141"/>
      <c r="I1502" s="134" t="s">
        <v>6090</v>
      </c>
      <c r="J1502" s="111" t="str">
        <f t="shared" si="1"/>
        <v>#REF!</v>
      </c>
      <c r="K1502" s="112"/>
      <c r="L1502" s="112"/>
      <c r="M1502" s="112"/>
      <c r="N1502" s="112"/>
      <c r="O1502" s="112"/>
      <c r="P1502" s="112"/>
      <c r="Q1502" s="116" t="s">
        <v>5698</v>
      </c>
      <c r="R1502" s="117"/>
      <c r="S1502" s="117"/>
    </row>
    <row r="1503" ht="14.25" customHeight="1">
      <c r="A1503" s="112"/>
      <c r="B1503" s="117"/>
      <c r="C1503" s="129" t="s">
        <v>3575</v>
      </c>
      <c r="D1503" s="130">
        <v>2.66</v>
      </c>
      <c r="E1503" s="131">
        <v>52.46</v>
      </c>
      <c r="F1503" s="136">
        <v>3.355056</v>
      </c>
      <c r="G1503" s="137">
        <v>-0.6950559999999997</v>
      </c>
      <c r="H1503" s="141"/>
      <c r="I1503" s="134" t="s">
        <v>6091</v>
      </c>
      <c r="J1503" s="111" t="str">
        <f t="shared" si="1"/>
        <v>#REF!</v>
      </c>
      <c r="K1503" s="112"/>
      <c r="L1503" s="112"/>
      <c r="M1503" s="112"/>
      <c r="N1503" s="112"/>
      <c r="O1503" s="112"/>
      <c r="P1503" s="112"/>
      <c r="Q1503" s="116" t="s">
        <v>5698</v>
      </c>
      <c r="R1503" s="117"/>
      <c r="S1503" s="117"/>
    </row>
    <row r="1504" ht="14.25" customHeight="1">
      <c r="A1504" s="112"/>
      <c r="B1504" s="117"/>
      <c r="C1504" s="129" t="s">
        <v>5123</v>
      </c>
      <c r="D1504" s="130">
        <v>2.5</v>
      </c>
      <c r="E1504" s="131">
        <v>50.11</v>
      </c>
      <c r="F1504" s="136">
        <v>3.111596</v>
      </c>
      <c r="G1504" s="137">
        <v>-0.611596</v>
      </c>
      <c r="H1504" s="141"/>
      <c r="I1504" s="134" t="s">
        <v>6092</v>
      </c>
      <c r="J1504" s="111" t="str">
        <f t="shared" si="1"/>
        <v>#REF!</v>
      </c>
      <c r="K1504" s="112"/>
      <c r="L1504" s="112"/>
      <c r="M1504" s="112"/>
      <c r="N1504" s="112"/>
      <c r="O1504" s="112"/>
      <c r="P1504" s="112"/>
      <c r="Q1504" s="116" t="s">
        <v>5698</v>
      </c>
      <c r="R1504" s="117"/>
      <c r="S1504" s="117"/>
    </row>
    <row r="1505" ht="14.25" customHeight="1">
      <c r="A1505" s="112"/>
      <c r="B1505" s="117"/>
      <c r="C1505" s="129" t="s">
        <v>4368</v>
      </c>
      <c r="D1505" s="130">
        <v>3.57</v>
      </c>
      <c r="E1505" s="131">
        <v>51.45</v>
      </c>
      <c r="F1505" s="136">
        <v>3.2504199999999996</v>
      </c>
      <c r="G1505" s="137">
        <v>0.3195800000000002</v>
      </c>
      <c r="H1505" s="141"/>
      <c r="I1505" s="134" t="s">
        <v>6093</v>
      </c>
      <c r="J1505" s="111" t="str">
        <f t="shared" si="1"/>
        <v>#REF!</v>
      </c>
      <c r="K1505" s="112"/>
      <c r="L1505" s="112"/>
      <c r="M1505" s="112"/>
      <c r="N1505" s="112"/>
      <c r="O1505" s="112"/>
      <c r="P1505" s="112"/>
      <c r="Q1505" s="116" t="s">
        <v>5698</v>
      </c>
      <c r="R1505" s="117"/>
      <c r="S1505" s="117"/>
    </row>
    <row r="1506" ht="14.25" customHeight="1">
      <c r="A1506" s="112"/>
      <c r="B1506" s="117"/>
      <c r="C1506" s="129" t="s">
        <v>1619</v>
      </c>
      <c r="D1506" s="130">
        <v>3.98</v>
      </c>
      <c r="E1506" s="131">
        <v>55.32</v>
      </c>
      <c r="F1506" s="136">
        <v>3.6513519999999997</v>
      </c>
      <c r="G1506" s="137">
        <v>0.3286480000000003</v>
      </c>
      <c r="H1506" s="141"/>
      <c r="I1506" s="134" t="s">
        <v>6091</v>
      </c>
      <c r="J1506" s="111" t="str">
        <f t="shared" si="1"/>
        <v>#REF!</v>
      </c>
      <c r="K1506" s="112"/>
      <c r="L1506" s="112"/>
      <c r="M1506" s="112"/>
      <c r="N1506" s="112"/>
      <c r="O1506" s="112"/>
      <c r="P1506" s="112"/>
      <c r="Q1506" s="116" t="s">
        <v>5698</v>
      </c>
      <c r="R1506" s="117"/>
      <c r="S1506" s="117"/>
    </row>
    <row r="1507" ht="14.25" customHeight="1">
      <c r="A1507" s="112"/>
      <c r="B1507" s="117"/>
      <c r="C1507" s="129" t="s">
        <v>3385</v>
      </c>
      <c r="D1507" s="130">
        <v>4.28</v>
      </c>
      <c r="E1507" s="131">
        <v>52.71</v>
      </c>
      <c r="F1507" s="136">
        <v>3.380956</v>
      </c>
      <c r="G1507" s="137">
        <v>0.8990440000000004</v>
      </c>
      <c r="H1507" s="141"/>
      <c r="I1507" s="134" t="s">
        <v>6092</v>
      </c>
      <c r="J1507" s="111" t="str">
        <f t="shared" si="1"/>
        <v>#REF!</v>
      </c>
      <c r="K1507" s="112"/>
      <c r="L1507" s="112"/>
      <c r="M1507" s="112"/>
      <c r="N1507" s="112"/>
      <c r="O1507" s="112"/>
      <c r="P1507" s="112"/>
      <c r="Q1507" s="116" t="s">
        <v>5698</v>
      </c>
      <c r="R1507" s="117"/>
      <c r="S1507" s="117"/>
    </row>
    <row r="1508" ht="14.25" customHeight="1">
      <c r="A1508" s="112"/>
      <c r="B1508" s="117"/>
      <c r="C1508" s="129" t="s">
        <v>4665</v>
      </c>
      <c r="D1508" s="130">
        <v>2.98</v>
      </c>
      <c r="E1508" s="131">
        <v>51.01</v>
      </c>
      <c r="F1508" s="136">
        <v>3.204836</v>
      </c>
      <c r="G1508" s="137">
        <v>-0.2248359999999998</v>
      </c>
      <c r="H1508" s="141"/>
      <c r="I1508" s="134" t="s">
        <v>6094</v>
      </c>
      <c r="J1508" s="111" t="str">
        <f t="shared" si="1"/>
        <v>#REF!</v>
      </c>
      <c r="K1508" s="112"/>
      <c r="L1508" s="112"/>
      <c r="M1508" s="112"/>
      <c r="N1508" s="112"/>
      <c r="O1508" s="112"/>
      <c r="P1508" s="112"/>
      <c r="Q1508" s="116" t="s">
        <v>5698</v>
      </c>
      <c r="R1508" s="117"/>
      <c r="S1508" s="117"/>
    </row>
    <row r="1509" ht="14.25" customHeight="1">
      <c r="A1509" s="112"/>
      <c r="B1509" s="117"/>
      <c r="C1509" s="129" t="s">
        <v>2863</v>
      </c>
      <c r="D1509" s="130">
        <v>3.15</v>
      </c>
      <c r="E1509" s="131">
        <v>53.35</v>
      </c>
      <c r="F1509" s="136">
        <v>3.4472599999999995</v>
      </c>
      <c r="G1509" s="137">
        <v>-0.29725999999999964</v>
      </c>
      <c r="H1509" s="141"/>
      <c r="I1509" s="134" t="s">
        <v>5951</v>
      </c>
      <c r="J1509" s="111" t="str">
        <f t="shared" si="1"/>
        <v>#REF!</v>
      </c>
      <c r="K1509" s="112"/>
      <c r="L1509" s="112"/>
      <c r="M1509" s="112"/>
      <c r="N1509" s="112"/>
      <c r="O1509" s="112"/>
      <c r="P1509" s="112"/>
      <c r="Q1509" s="116" t="s">
        <v>5698</v>
      </c>
      <c r="R1509" s="117"/>
      <c r="S1509" s="117"/>
    </row>
    <row r="1510" ht="14.25" customHeight="1">
      <c r="A1510" s="112"/>
      <c r="B1510" s="117"/>
      <c r="C1510" s="129" t="s">
        <v>1383</v>
      </c>
      <c r="D1510" s="130">
        <v>4.04</v>
      </c>
      <c r="E1510" s="131">
        <v>55.91</v>
      </c>
      <c r="F1510" s="136">
        <v>3.712475999999999</v>
      </c>
      <c r="G1510" s="137">
        <v>0.3275240000000008</v>
      </c>
      <c r="H1510" s="141"/>
      <c r="I1510" s="134" t="s">
        <v>6095</v>
      </c>
      <c r="J1510" s="111" t="str">
        <f t="shared" si="1"/>
        <v>#REF!</v>
      </c>
      <c r="K1510" s="112"/>
      <c r="L1510" s="112"/>
      <c r="M1510" s="112"/>
      <c r="N1510" s="112"/>
      <c r="O1510" s="112"/>
      <c r="P1510" s="112"/>
      <c r="Q1510" s="116" t="s">
        <v>5698</v>
      </c>
      <c r="R1510" s="117"/>
      <c r="S1510" s="117"/>
    </row>
    <row r="1511" ht="14.25" customHeight="1">
      <c r="A1511" s="112"/>
      <c r="B1511" s="117"/>
      <c r="C1511" s="129" t="s">
        <v>4032</v>
      </c>
      <c r="D1511" s="130">
        <v>2.92</v>
      </c>
      <c r="E1511" s="131">
        <v>51.9</v>
      </c>
      <c r="F1511" s="136">
        <v>3.2970399999999995</v>
      </c>
      <c r="G1511" s="137">
        <v>-0.3770399999999996</v>
      </c>
      <c r="H1511" s="141"/>
      <c r="I1511" s="134" t="s">
        <v>6095</v>
      </c>
      <c r="J1511" s="111" t="str">
        <f t="shared" si="1"/>
        <v>#REF!</v>
      </c>
      <c r="K1511" s="112"/>
      <c r="L1511" s="112"/>
      <c r="M1511" s="112"/>
      <c r="N1511" s="112"/>
      <c r="O1511" s="112"/>
      <c r="P1511" s="112"/>
      <c r="Q1511" s="116" t="s">
        <v>5698</v>
      </c>
      <c r="R1511" s="117"/>
      <c r="S1511" s="117"/>
    </row>
    <row r="1512" ht="14.25" customHeight="1">
      <c r="A1512" s="112"/>
      <c r="B1512" s="117"/>
      <c r="C1512" s="129" t="s">
        <v>4177</v>
      </c>
      <c r="D1512" s="130">
        <v>2.83</v>
      </c>
      <c r="E1512" s="131">
        <v>51.71</v>
      </c>
      <c r="F1512" s="136">
        <v>3.2773559999999997</v>
      </c>
      <c r="G1512" s="137">
        <v>-0.44735599999999964</v>
      </c>
      <c r="H1512" s="141"/>
      <c r="I1512" s="134" t="s">
        <v>6095</v>
      </c>
      <c r="J1512" s="111" t="str">
        <f t="shared" si="1"/>
        <v>#REF!</v>
      </c>
      <c r="K1512" s="112"/>
      <c r="L1512" s="112"/>
      <c r="M1512" s="112"/>
      <c r="N1512" s="112"/>
      <c r="O1512" s="112"/>
      <c r="P1512" s="112"/>
      <c r="Q1512" s="116" t="s">
        <v>5698</v>
      </c>
      <c r="R1512" s="117"/>
      <c r="S1512" s="117"/>
    </row>
    <row r="1513" ht="14.25" customHeight="1">
      <c r="A1513" s="112"/>
      <c r="B1513" s="117"/>
      <c r="C1513" s="129" t="s">
        <v>1174</v>
      </c>
      <c r="D1513" s="130">
        <v>4.6</v>
      </c>
      <c r="E1513" s="131">
        <v>56.63</v>
      </c>
      <c r="F1513" s="136">
        <v>3.787068</v>
      </c>
      <c r="G1513" s="137">
        <v>0.8129319999999995</v>
      </c>
      <c r="H1513" s="141"/>
      <c r="I1513" s="134" t="s">
        <v>6095</v>
      </c>
      <c r="J1513" s="111" t="str">
        <f t="shared" si="1"/>
        <v>#REF!</v>
      </c>
      <c r="K1513" s="112"/>
      <c r="L1513" s="112"/>
      <c r="M1513" s="112"/>
      <c r="N1513" s="112"/>
      <c r="O1513" s="112"/>
      <c r="P1513" s="112"/>
      <c r="Q1513" s="116" t="s">
        <v>5698</v>
      </c>
      <c r="R1513" s="117"/>
      <c r="S1513" s="117"/>
    </row>
    <row r="1514" ht="14.25" customHeight="1">
      <c r="A1514" s="112"/>
      <c r="B1514" s="117"/>
      <c r="C1514" s="129" t="s">
        <v>2403</v>
      </c>
      <c r="D1514" s="130">
        <v>2.85</v>
      </c>
      <c r="E1514" s="131">
        <v>53.96</v>
      </c>
      <c r="F1514" s="136">
        <v>3.510456</v>
      </c>
      <c r="G1514" s="137">
        <v>-0.6604559999999999</v>
      </c>
      <c r="H1514" s="141"/>
      <c r="I1514" s="134" t="s">
        <v>6095</v>
      </c>
      <c r="J1514" s="111" t="str">
        <f t="shared" si="1"/>
        <v>#REF!</v>
      </c>
      <c r="K1514" s="112"/>
      <c r="L1514" s="112"/>
      <c r="M1514" s="112"/>
      <c r="N1514" s="112"/>
      <c r="O1514" s="112"/>
      <c r="P1514" s="112"/>
      <c r="Q1514" s="116" t="s">
        <v>5698</v>
      </c>
      <c r="R1514" s="117"/>
      <c r="S1514" s="117"/>
    </row>
    <row r="1515" ht="14.25" customHeight="1">
      <c r="A1515" s="112"/>
      <c r="B1515" s="117"/>
      <c r="C1515" s="129" t="s">
        <v>3080</v>
      </c>
      <c r="D1515" s="130">
        <v>2.91</v>
      </c>
      <c r="E1515" s="131">
        <v>53.07</v>
      </c>
      <c r="F1515" s="136">
        <v>3.4182519999999994</v>
      </c>
      <c r="G1515" s="137">
        <v>-0.5082519999999993</v>
      </c>
      <c r="H1515" s="141"/>
      <c r="I1515" s="134" t="s">
        <v>6096</v>
      </c>
      <c r="J1515" s="111" t="str">
        <f t="shared" si="1"/>
        <v>#REF!</v>
      </c>
      <c r="K1515" s="112"/>
      <c r="L1515" s="112"/>
      <c r="M1515" s="112"/>
      <c r="N1515" s="112"/>
      <c r="O1515" s="112"/>
      <c r="P1515" s="112"/>
      <c r="Q1515" s="116" t="s">
        <v>5698</v>
      </c>
      <c r="R1515" s="117"/>
      <c r="S1515" s="117"/>
    </row>
    <row r="1516" ht="14.25" customHeight="1">
      <c r="A1516" s="112"/>
      <c r="B1516" s="117"/>
      <c r="C1516" s="129" t="s">
        <v>2830</v>
      </c>
      <c r="D1516" s="130">
        <v>2.9</v>
      </c>
      <c r="E1516" s="131">
        <v>53.39</v>
      </c>
      <c r="F1516" s="136">
        <v>3.4514039999999997</v>
      </c>
      <c r="G1516" s="137">
        <v>-0.5514039999999998</v>
      </c>
      <c r="H1516" s="141"/>
      <c r="I1516" s="134" t="s">
        <v>6095</v>
      </c>
      <c r="J1516" s="111" t="str">
        <f t="shared" si="1"/>
        <v>#REF!</v>
      </c>
      <c r="K1516" s="112"/>
      <c r="L1516" s="112"/>
      <c r="M1516" s="112"/>
      <c r="N1516" s="112"/>
      <c r="O1516" s="112"/>
      <c r="P1516" s="112"/>
      <c r="Q1516" s="116" t="s">
        <v>5698</v>
      </c>
      <c r="R1516" s="117"/>
      <c r="S1516" s="117"/>
    </row>
    <row r="1517" ht="14.25" customHeight="1">
      <c r="A1517" s="112"/>
      <c r="B1517" s="117"/>
      <c r="C1517" s="129" t="s">
        <v>1656</v>
      </c>
      <c r="D1517" s="130">
        <v>3.74</v>
      </c>
      <c r="E1517" s="131">
        <v>55.25</v>
      </c>
      <c r="F1517" s="136">
        <v>3.6440999999999995</v>
      </c>
      <c r="G1517" s="137">
        <v>0.09590000000000076</v>
      </c>
      <c r="H1517" s="141"/>
      <c r="I1517" s="134" t="s">
        <v>6095</v>
      </c>
      <c r="J1517" s="111" t="str">
        <f t="shared" si="1"/>
        <v>#REF!</v>
      </c>
      <c r="K1517" s="112"/>
      <c r="L1517" s="112"/>
      <c r="M1517" s="112"/>
      <c r="N1517" s="112"/>
      <c r="O1517" s="112"/>
      <c r="P1517" s="112"/>
      <c r="Q1517" s="116" t="s">
        <v>5698</v>
      </c>
      <c r="R1517" s="117"/>
      <c r="S1517" s="117"/>
    </row>
    <row r="1518" ht="14.25" customHeight="1">
      <c r="A1518" s="112"/>
      <c r="B1518" s="117"/>
      <c r="C1518" s="129" t="s">
        <v>5418</v>
      </c>
      <c r="D1518" s="130">
        <v>2.38</v>
      </c>
      <c r="E1518" s="131">
        <v>49.16</v>
      </c>
      <c r="F1518" s="136">
        <v>3.013175999999999</v>
      </c>
      <c r="G1518" s="137">
        <v>-0.6331759999999993</v>
      </c>
      <c r="H1518" s="141"/>
      <c r="I1518" s="134" t="s">
        <v>6095</v>
      </c>
      <c r="J1518" s="111" t="str">
        <f t="shared" si="1"/>
        <v>#REF!</v>
      </c>
      <c r="K1518" s="112"/>
      <c r="L1518" s="112"/>
      <c r="M1518" s="112"/>
      <c r="N1518" s="112"/>
      <c r="O1518" s="112"/>
      <c r="P1518" s="112"/>
      <c r="Q1518" s="116" t="s">
        <v>5698</v>
      </c>
      <c r="R1518" s="117"/>
      <c r="S1518" s="117"/>
    </row>
    <row r="1519" ht="14.25" customHeight="1">
      <c r="A1519" s="112"/>
      <c r="B1519" s="117"/>
      <c r="C1519" s="129" t="s">
        <v>2842</v>
      </c>
      <c r="D1519" s="130">
        <v>2.88</v>
      </c>
      <c r="E1519" s="131">
        <v>53.38</v>
      </c>
      <c r="F1519" s="136">
        <v>3.4503679999999997</v>
      </c>
      <c r="G1519" s="137">
        <v>-0.5703679999999998</v>
      </c>
      <c r="H1519" s="141"/>
      <c r="I1519" s="134" t="s">
        <v>6095</v>
      </c>
      <c r="J1519" s="111" t="str">
        <f t="shared" si="1"/>
        <v>#REF!</v>
      </c>
      <c r="K1519" s="112"/>
      <c r="L1519" s="112"/>
      <c r="M1519" s="112"/>
      <c r="N1519" s="112"/>
      <c r="O1519" s="112"/>
      <c r="P1519" s="112"/>
      <c r="Q1519" s="116" t="s">
        <v>5698</v>
      </c>
      <c r="R1519" s="117"/>
      <c r="S1519" s="117"/>
    </row>
    <row r="1520" ht="14.25" customHeight="1">
      <c r="A1520" s="112"/>
      <c r="B1520" s="117"/>
      <c r="C1520" s="129" t="s">
        <v>3998</v>
      </c>
      <c r="D1520" s="130">
        <v>2.97</v>
      </c>
      <c r="E1520" s="131">
        <v>51.94</v>
      </c>
      <c r="F1520" s="136">
        <v>3.3011839999999997</v>
      </c>
      <c r="G1520" s="137">
        <v>-0.3311839999999995</v>
      </c>
      <c r="H1520" s="141"/>
      <c r="I1520" s="134" t="s">
        <v>6097</v>
      </c>
      <c r="J1520" s="111" t="str">
        <f t="shared" si="1"/>
        <v>#REF!</v>
      </c>
      <c r="K1520" s="112"/>
      <c r="L1520" s="112"/>
      <c r="M1520" s="112"/>
      <c r="N1520" s="112"/>
      <c r="O1520" s="112"/>
      <c r="P1520" s="112"/>
      <c r="Q1520" s="116" t="s">
        <v>5698</v>
      </c>
      <c r="R1520" s="117"/>
      <c r="S1520" s="117"/>
    </row>
    <row r="1521" ht="14.25" customHeight="1">
      <c r="A1521" s="112"/>
      <c r="B1521" s="117"/>
      <c r="C1521" s="129" t="s">
        <v>3708</v>
      </c>
      <c r="D1521" s="130">
        <v>2.2</v>
      </c>
      <c r="E1521" s="131">
        <v>52.29</v>
      </c>
      <c r="F1521" s="136">
        <v>3.337444</v>
      </c>
      <c r="G1521" s="137">
        <v>-1.137444</v>
      </c>
      <c r="H1521" s="141"/>
      <c r="I1521" s="134" t="s">
        <v>6095</v>
      </c>
      <c r="J1521" s="111" t="str">
        <f t="shared" si="1"/>
        <v>#REF!</v>
      </c>
      <c r="K1521" s="112"/>
      <c r="L1521" s="112"/>
      <c r="M1521" s="112"/>
      <c r="N1521" s="112"/>
      <c r="O1521" s="112"/>
      <c r="P1521" s="112"/>
      <c r="Q1521" s="116" t="s">
        <v>5698</v>
      </c>
      <c r="R1521" s="117"/>
      <c r="S1521" s="117"/>
    </row>
    <row r="1522" ht="14.25" customHeight="1">
      <c r="A1522" s="112"/>
      <c r="B1522" s="117"/>
      <c r="C1522" s="129" t="s">
        <v>3583</v>
      </c>
      <c r="D1522" s="130">
        <v>2.74</v>
      </c>
      <c r="E1522" s="131">
        <v>52.45</v>
      </c>
      <c r="F1522" s="136">
        <v>3.35402</v>
      </c>
      <c r="G1522" s="137">
        <v>-0.6140199999999996</v>
      </c>
      <c r="H1522" s="141"/>
      <c r="I1522" s="134" t="s">
        <v>6095</v>
      </c>
      <c r="J1522" s="111" t="str">
        <f t="shared" si="1"/>
        <v>#REF!</v>
      </c>
      <c r="K1522" s="112"/>
      <c r="L1522" s="112"/>
      <c r="M1522" s="112"/>
      <c r="N1522" s="112"/>
      <c r="O1522" s="112"/>
      <c r="P1522" s="112"/>
      <c r="Q1522" s="116" t="s">
        <v>5698</v>
      </c>
      <c r="R1522" s="117"/>
      <c r="S1522" s="117"/>
    </row>
    <row r="1523" ht="14.25" customHeight="1">
      <c r="A1523" s="112"/>
      <c r="B1523" s="117"/>
      <c r="C1523" s="129" t="s">
        <v>2875</v>
      </c>
      <c r="D1523" s="130">
        <v>3.42</v>
      </c>
      <c r="E1523" s="131">
        <v>53.34</v>
      </c>
      <c r="F1523" s="136">
        <v>3.4462240000000004</v>
      </c>
      <c r="G1523" s="137">
        <v>-0.02622400000000047</v>
      </c>
      <c r="H1523" s="141"/>
      <c r="I1523" s="134" t="s">
        <v>6095</v>
      </c>
      <c r="J1523" s="111" t="str">
        <f t="shared" si="1"/>
        <v>#REF!</v>
      </c>
      <c r="K1523" s="112"/>
      <c r="L1523" s="112"/>
      <c r="M1523" s="112"/>
      <c r="N1523" s="112"/>
      <c r="O1523" s="112"/>
      <c r="P1523" s="112"/>
      <c r="Q1523" s="116" t="s">
        <v>5698</v>
      </c>
      <c r="R1523" s="117"/>
      <c r="S1523" s="117"/>
    </row>
    <row r="1524" ht="14.25" customHeight="1">
      <c r="A1524" s="112"/>
      <c r="B1524" s="117"/>
      <c r="C1524" s="129" t="s">
        <v>1304</v>
      </c>
      <c r="D1524" s="130">
        <v>3.46</v>
      </c>
      <c r="E1524" s="131">
        <v>56.16</v>
      </c>
      <c r="F1524" s="136">
        <v>3.7383759999999993</v>
      </c>
      <c r="G1524" s="137">
        <v>-0.2783759999999993</v>
      </c>
      <c r="H1524" s="141"/>
      <c r="I1524" s="134" t="s">
        <v>6095</v>
      </c>
      <c r="J1524" s="111" t="str">
        <f t="shared" si="1"/>
        <v>#REF!</v>
      </c>
      <c r="K1524" s="112"/>
      <c r="L1524" s="112"/>
      <c r="M1524" s="112"/>
      <c r="N1524" s="112"/>
      <c r="O1524" s="112"/>
      <c r="P1524" s="112"/>
      <c r="Q1524" s="116" t="s">
        <v>5698</v>
      </c>
      <c r="R1524" s="117"/>
      <c r="S1524" s="117"/>
    </row>
    <row r="1525" ht="14.25" customHeight="1">
      <c r="A1525" s="112"/>
      <c r="B1525" s="117"/>
      <c r="C1525" s="129" t="s">
        <v>2010</v>
      </c>
      <c r="D1525" s="130">
        <v>3.78</v>
      </c>
      <c r="E1525" s="131">
        <v>54.57</v>
      </c>
      <c r="F1525" s="136">
        <v>3.5736519999999996</v>
      </c>
      <c r="G1525" s="137">
        <v>0.2063480000000002</v>
      </c>
      <c r="H1525" s="141"/>
      <c r="I1525" s="134" t="s">
        <v>6095</v>
      </c>
      <c r="J1525" s="111" t="str">
        <f t="shared" si="1"/>
        <v>#REF!</v>
      </c>
      <c r="K1525" s="112"/>
      <c r="L1525" s="112"/>
      <c r="M1525" s="112"/>
      <c r="N1525" s="112"/>
      <c r="O1525" s="112"/>
      <c r="P1525" s="112"/>
      <c r="Q1525" s="116" t="s">
        <v>5698</v>
      </c>
      <c r="R1525" s="117"/>
      <c r="S1525" s="117"/>
    </row>
    <row r="1526" ht="14.25" customHeight="1">
      <c r="A1526" s="112"/>
      <c r="B1526" s="117"/>
      <c r="C1526" s="129" t="s">
        <v>2843</v>
      </c>
      <c r="D1526" s="130">
        <v>1.37</v>
      </c>
      <c r="E1526" s="131">
        <v>53.38</v>
      </c>
      <c r="F1526" s="136">
        <v>3.4503679999999997</v>
      </c>
      <c r="G1526" s="137">
        <v>-2.0803679999999996</v>
      </c>
      <c r="H1526" s="141"/>
      <c r="I1526" s="134" t="s">
        <v>6095</v>
      </c>
      <c r="J1526" s="111" t="str">
        <f t="shared" si="1"/>
        <v>#REF!</v>
      </c>
      <c r="K1526" s="112"/>
      <c r="L1526" s="112"/>
      <c r="M1526" s="112"/>
      <c r="N1526" s="112"/>
      <c r="O1526" s="112"/>
      <c r="P1526" s="112"/>
      <c r="Q1526" s="116" t="s">
        <v>5698</v>
      </c>
      <c r="R1526" s="117"/>
      <c r="S1526" s="117"/>
    </row>
    <row r="1527" ht="14.25" customHeight="1">
      <c r="A1527" s="112"/>
      <c r="B1527" s="117"/>
      <c r="C1527" s="129" t="s">
        <v>3576</v>
      </c>
      <c r="D1527" s="130">
        <v>2.76</v>
      </c>
      <c r="E1527" s="131">
        <v>52.46</v>
      </c>
      <c r="F1527" s="136">
        <v>3.355056</v>
      </c>
      <c r="G1527" s="137">
        <v>-0.595056</v>
      </c>
      <c r="H1527" s="141"/>
      <c r="I1527" s="134" t="s">
        <v>6098</v>
      </c>
      <c r="J1527" s="111" t="str">
        <f t="shared" si="1"/>
        <v>#REF!</v>
      </c>
      <c r="K1527" s="112"/>
      <c r="L1527" s="112"/>
      <c r="M1527" s="112"/>
      <c r="N1527" s="112"/>
      <c r="O1527" s="112"/>
      <c r="P1527" s="112"/>
      <c r="Q1527" s="116" t="s">
        <v>5698</v>
      </c>
      <c r="R1527" s="117"/>
      <c r="S1527" s="117"/>
    </row>
    <row r="1528" ht="14.25" customHeight="1">
      <c r="A1528" s="112"/>
      <c r="B1528" s="117"/>
      <c r="C1528" s="129" t="s">
        <v>5438</v>
      </c>
      <c r="D1528" s="130">
        <v>3.85</v>
      </c>
      <c r="E1528" s="131">
        <v>49.07</v>
      </c>
      <c r="F1528" s="136">
        <v>3.0038519999999997</v>
      </c>
      <c r="G1528" s="137">
        <v>0.8461480000000003</v>
      </c>
      <c r="H1528" s="141"/>
      <c r="I1528" s="134" t="s">
        <v>6099</v>
      </c>
      <c r="J1528" s="111" t="str">
        <f t="shared" si="1"/>
        <v>#REF!</v>
      </c>
      <c r="K1528" s="112"/>
      <c r="L1528" s="112"/>
      <c r="M1528" s="112"/>
      <c r="N1528" s="112"/>
      <c r="O1528" s="112"/>
      <c r="P1528" s="112"/>
      <c r="Q1528" s="116" t="s">
        <v>5698</v>
      </c>
      <c r="R1528" s="117"/>
      <c r="S1528" s="117"/>
    </row>
    <row r="1529" ht="14.25" customHeight="1">
      <c r="A1529" s="112"/>
      <c r="B1529" s="117"/>
      <c r="C1529" s="129" t="s">
        <v>4903</v>
      </c>
      <c r="D1529" s="130">
        <v>3.77</v>
      </c>
      <c r="E1529" s="131">
        <v>50.57</v>
      </c>
      <c r="F1529" s="136">
        <v>3.159252</v>
      </c>
      <c r="G1529" s="137">
        <v>0.6107480000000001</v>
      </c>
      <c r="H1529" s="141"/>
      <c r="I1529" s="134" t="s">
        <v>6100</v>
      </c>
      <c r="J1529" s="111" t="str">
        <f t="shared" si="1"/>
        <v>#REF!</v>
      </c>
      <c r="K1529" s="112"/>
      <c r="L1529" s="112"/>
      <c r="M1529" s="112"/>
      <c r="N1529" s="112"/>
      <c r="O1529" s="112"/>
      <c r="P1529" s="112"/>
      <c r="Q1529" s="116" t="s">
        <v>5698</v>
      </c>
      <c r="R1529" s="117"/>
      <c r="S1529" s="117"/>
    </row>
    <row r="1530" ht="14.25" customHeight="1">
      <c r="A1530" s="112"/>
      <c r="B1530" s="117"/>
      <c r="C1530" s="129" t="s">
        <v>4941</v>
      </c>
      <c r="D1530" s="130">
        <v>3.19</v>
      </c>
      <c r="E1530" s="131">
        <v>50.49</v>
      </c>
      <c r="F1530" s="136">
        <v>3.1509639999999997</v>
      </c>
      <c r="G1530" s="137">
        <v>0.03903600000000029</v>
      </c>
      <c r="H1530" s="141"/>
      <c r="I1530" s="134" t="s">
        <v>6101</v>
      </c>
      <c r="J1530" s="111" t="str">
        <f t="shared" si="1"/>
        <v>#REF!</v>
      </c>
      <c r="K1530" s="112"/>
      <c r="L1530" s="112"/>
      <c r="M1530" s="112"/>
      <c r="N1530" s="112"/>
      <c r="O1530" s="112"/>
      <c r="P1530" s="112"/>
      <c r="Q1530" s="116" t="s">
        <v>5698</v>
      </c>
      <c r="R1530" s="117"/>
      <c r="S1530" s="117"/>
    </row>
    <row r="1531" ht="14.25" customHeight="1">
      <c r="A1531" s="112"/>
      <c r="B1531" s="117"/>
      <c r="C1531" s="129" t="s">
        <v>2199</v>
      </c>
      <c r="D1531" s="130">
        <v>4.13</v>
      </c>
      <c r="E1531" s="131">
        <v>54.27</v>
      </c>
      <c r="F1531" s="136">
        <v>3.5425720000000003</v>
      </c>
      <c r="G1531" s="137">
        <v>0.5874279999999996</v>
      </c>
      <c r="H1531" s="141"/>
      <c r="I1531" s="134" t="s">
        <v>6102</v>
      </c>
      <c r="J1531" s="111" t="str">
        <f t="shared" si="1"/>
        <v>#REF!</v>
      </c>
      <c r="K1531" s="112"/>
      <c r="L1531" s="112"/>
      <c r="M1531" s="112"/>
      <c r="N1531" s="112"/>
      <c r="O1531" s="112"/>
      <c r="P1531" s="112"/>
      <c r="Q1531" s="116" t="s">
        <v>5698</v>
      </c>
      <c r="R1531" s="117"/>
      <c r="S1531" s="117"/>
    </row>
    <row r="1532" ht="14.25" customHeight="1">
      <c r="A1532" s="112"/>
      <c r="B1532" s="117"/>
      <c r="C1532" s="129" t="s">
        <v>3519</v>
      </c>
      <c r="D1532" s="130">
        <v>2.9</v>
      </c>
      <c r="E1532" s="131">
        <v>52.54</v>
      </c>
      <c r="F1532" s="136">
        <v>3.363344</v>
      </c>
      <c r="G1532" s="137">
        <v>-0.4633440000000002</v>
      </c>
      <c r="H1532" s="141"/>
      <c r="I1532" s="134" t="s">
        <v>6102</v>
      </c>
      <c r="J1532" s="111" t="str">
        <f t="shared" si="1"/>
        <v>#REF!</v>
      </c>
      <c r="K1532" s="112"/>
      <c r="L1532" s="112"/>
      <c r="M1532" s="112"/>
      <c r="N1532" s="112"/>
      <c r="O1532" s="112"/>
      <c r="P1532" s="112"/>
      <c r="Q1532" s="116" t="s">
        <v>5698</v>
      </c>
      <c r="R1532" s="117"/>
      <c r="S1532" s="117"/>
    </row>
    <row r="1533" ht="14.25" customHeight="1">
      <c r="A1533" s="112"/>
      <c r="B1533" s="117"/>
      <c r="C1533" s="129" t="s">
        <v>3135</v>
      </c>
      <c r="D1533" s="130">
        <v>4.0</v>
      </c>
      <c r="E1533" s="131">
        <v>52.99</v>
      </c>
      <c r="F1533" s="136">
        <v>3.409964</v>
      </c>
      <c r="G1533" s="137">
        <v>0.590036</v>
      </c>
      <c r="H1533" s="141"/>
      <c r="I1533" s="134" t="s">
        <v>6103</v>
      </c>
      <c r="J1533" s="111" t="str">
        <f t="shared" si="1"/>
        <v>#REF!</v>
      </c>
      <c r="K1533" s="112"/>
      <c r="L1533" s="112"/>
      <c r="M1533" s="112"/>
      <c r="N1533" s="112"/>
      <c r="O1533" s="112"/>
      <c r="P1533" s="112"/>
      <c r="Q1533" s="116" t="s">
        <v>5698</v>
      </c>
      <c r="R1533" s="117"/>
      <c r="S1533" s="117"/>
    </row>
    <row r="1534" ht="14.25" customHeight="1">
      <c r="A1534" s="112"/>
      <c r="B1534" s="117"/>
      <c r="C1534" s="129" t="s">
        <v>5321</v>
      </c>
      <c r="D1534" s="130">
        <v>2.96</v>
      </c>
      <c r="E1534" s="131">
        <v>49.53</v>
      </c>
      <c r="F1534" s="136">
        <v>3.0515079999999997</v>
      </c>
      <c r="G1534" s="137">
        <v>-0.0915079999999997</v>
      </c>
      <c r="H1534" s="141"/>
      <c r="I1534" s="134" t="s">
        <v>6103</v>
      </c>
      <c r="J1534" s="111" t="str">
        <f t="shared" si="1"/>
        <v>#REF!</v>
      </c>
      <c r="K1534" s="112"/>
      <c r="L1534" s="112"/>
      <c r="M1534" s="112"/>
      <c r="N1534" s="112"/>
      <c r="O1534" s="112"/>
      <c r="P1534" s="112"/>
      <c r="Q1534" s="116" t="s">
        <v>5698</v>
      </c>
      <c r="R1534" s="117"/>
      <c r="S1534" s="117"/>
    </row>
    <row r="1535" ht="14.25" customHeight="1">
      <c r="A1535" s="112"/>
      <c r="B1535" s="117"/>
      <c r="C1535" s="129" t="s">
        <v>3421</v>
      </c>
      <c r="D1535" s="130">
        <v>2.97</v>
      </c>
      <c r="E1535" s="131">
        <v>52.67</v>
      </c>
      <c r="F1535" s="136">
        <v>3.3768119999999997</v>
      </c>
      <c r="G1535" s="137">
        <v>-0.4068119999999995</v>
      </c>
      <c r="H1535" s="141"/>
      <c r="I1535" s="134" t="s">
        <v>6104</v>
      </c>
      <c r="J1535" s="111" t="str">
        <f t="shared" si="1"/>
        <v>#REF!</v>
      </c>
      <c r="K1535" s="112"/>
      <c r="L1535" s="112"/>
      <c r="M1535" s="112"/>
      <c r="N1535" s="112"/>
      <c r="O1535" s="112"/>
      <c r="P1535" s="112"/>
      <c r="Q1535" s="116" t="s">
        <v>5698</v>
      </c>
      <c r="R1535" s="117"/>
      <c r="S1535" s="117"/>
    </row>
    <row r="1536" ht="14.25" customHeight="1">
      <c r="A1536" s="112"/>
      <c r="B1536" s="117"/>
      <c r="C1536" s="129" t="s">
        <v>3541</v>
      </c>
      <c r="D1536" s="130">
        <v>2.59</v>
      </c>
      <c r="E1536" s="131">
        <v>52.5</v>
      </c>
      <c r="F1536" s="136">
        <v>3.3592</v>
      </c>
      <c r="G1536" s="137">
        <v>-0.7692000000000001</v>
      </c>
      <c r="H1536" s="141"/>
      <c r="I1536" s="134" t="s">
        <v>6102</v>
      </c>
      <c r="J1536" s="111" t="str">
        <f t="shared" si="1"/>
        <v>#REF!</v>
      </c>
      <c r="K1536" s="112"/>
      <c r="L1536" s="112"/>
      <c r="M1536" s="112"/>
      <c r="N1536" s="112"/>
      <c r="O1536" s="112"/>
      <c r="P1536" s="112"/>
      <c r="Q1536" s="116" t="s">
        <v>5698</v>
      </c>
      <c r="R1536" s="117"/>
      <c r="S1536" s="117"/>
    </row>
    <row r="1537" ht="14.25" customHeight="1">
      <c r="A1537" s="112"/>
      <c r="B1537" s="117"/>
      <c r="C1537" s="129" t="s">
        <v>5146</v>
      </c>
      <c r="D1537" s="130">
        <v>3.14</v>
      </c>
      <c r="E1537" s="131">
        <v>50.04</v>
      </c>
      <c r="F1537" s="136">
        <v>3.1043439999999998</v>
      </c>
      <c r="G1537" s="137">
        <v>0.035656000000000354</v>
      </c>
      <c r="H1537" s="141"/>
      <c r="I1537" s="134" t="s">
        <v>6103</v>
      </c>
      <c r="J1537" s="111" t="str">
        <f t="shared" si="1"/>
        <v>#REF!</v>
      </c>
      <c r="K1537" s="112"/>
      <c r="L1537" s="112"/>
      <c r="M1537" s="112"/>
      <c r="N1537" s="112"/>
      <c r="O1537" s="112"/>
      <c r="P1537" s="112"/>
      <c r="Q1537" s="116" t="s">
        <v>5698</v>
      </c>
      <c r="R1537" s="117"/>
      <c r="S1537" s="117"/>
    </row>
    <row r="1538" ht="14.25" customHeight="1">
      <c r="A1538" s="112"/>
      <c r="B1538" s="117"/>
      <c r="C1538" s="129" t="s">
        <v>5630</v>
      </c>
      <c r="D1538" s="130">
        <v>3.69</v>
      </c>
      <c r="E1538" s="131">
        <v>46.97</v>
      </c>
      <c r="F1538" s="136">
        <v>2.786292</v>
      </c>
      <c r="G1538" s="137">
        <v>0.903708</v>
      </c>
      <c r="H1538" s="141"/>
      <c r="I1538" s="134" t="s">
        <v>6101</v>
      </c>
      <c r="J1538" s="111" t="str">
        <f t="shared" si="1"/>
        <v>#REF!</v>
      </c>
      <c r="K1538" s="112"/>
      <c r="L1538" s="112"/>
      <c r="M1538" s="112"/>
      <c r="N1538" s="112"/>
      <c r="O1538" s="112"/>
      <c r="P1538" s="112"/>
      <c r="Q1538" s="116" t="s">
        <v>5698</v>
      </c>
      <c r="R1538" s="117"/>
      <c r="S1538" s="117"/>
    </row>
    <row r="1539" ht="14.25" customHeight="1">
      <c r="A1539" s="112"/>
      <c r="B1539" s="117"/>
      <c r="C1539" s="129" t="s">
        <v>2617</v>
      </c>
      <c r="D1539" s="130">
        <v>3.7</v>
      </c>
      <c r="E1539" s="131">
        <v>53.65</v>
      </c>
      <c r="F1539" s="136">
        <v>3.4783399999999998</v>
      </c>
      <c r="G1539" s="137">
        <v>0.2216600000000004</v>
      </c>
      <c r="H1539" s="141"/>
      <c r="I1539" s="134" t="s">
        <v>6103</v>
      </c>
      <c r="J1539" s="111" t="str">
        <f t="shared" si="1"/>
        <v>#REF!</v>
      </c>
      <c r="K1539" s="112"/>
      <c r="L1539" s="112"/>
      <c r="M1539" s="112"/>
      <c r="N1539" s="112"/>
      <c r="O1539" s="112"/>
      <c r="P1539" s="112"/>
      <c r="Q1539" s="116" t="s">
        <v>5698</v>
      </c>
      <c r="R1539" s="117"/>
      <c r="S1539" s="117"/>
    </row>
    <row r="1540" ht="14.25" customHeight="1">
      <c r="A1540" s="112"/>
      <c r="B1540" s="117"/>
      <c r="C1540" s="129" t="s">
        <v>5414</v>
      </c>
      <c r="D1540" s="130">
        <v>3.44</v>
      </c>
      <c r="E1540" s="131">
        <v>49.17</v>
      </c>
      <c r="F1540" s="136">
        <v>3.014212</v>
      </c>
      <c r="G1540" s="137">
        <v>0.42578799999999983</v>
      </c>
      <c r="H1540" s="141"/>
      <c r="I1540" s="134" t="s">
        <v>5414</v>
      </c>
      <c r="J1540" s="111" t="str">
        <f t="shared" si="1"/>
        <v>#REF!</v>
      </c>
      <c r="K1540" s="112"/>
      <c r="L1540" s="112"/>
      <c r="M1540" s="112"/>
      <c r="N1540" s="112"/>
      <c r="O1540" s="112"/>
      <c r="P1540" s="112"/>
      <c r="Q1540" s="116" t="s">
        <v>5698</v>
      </c>
      <c r="R1540" s="117"/>
      <c r="S1540" s="117"/>
    </row>
    <row r="1541" ht="14.25" customHeight="1">
      <c r="A1541" s="112"/>
      <c r="B1541" s="117"/>
      <c r="C1541" s="129" t="s">
        <v>4591</v>
      </c>
      <c r="D1541" s="130">
        <v>3.7</v>
      </c>
      <c r="E1541" s="131">
        <v>51.11</v>
      </c>
      <c r="F1541" s="136">
        <v>3.215196</v>
      </c>
      <c r="G1541" s="137">
        <v>0.484804</v>
      </c>
      <c r="H1541" s="141"/>
      <c r="I1541" s="134" t="s">
        <v>6101</v>
      </c>
      <c r="J1541" s="111" t="str">
        <f t="shared" si="1"/>
        <v>#REF!</v>
      </c>
      <c r="K1541" s="112"/>
      <c r="L1541" s="112"/>
      <c r="M1541" s="112"/>
      <c r="N1541" s="112"/>
      <c r="O1541" s="112"/>
      <c r="P1541" s="112"/>
      <c r="Q1541" s="116" t="s">
        <v>5698</v>
      </c>
      <c r="R1541" s="117"/>
      <c r="S1541" s="117"/>
    </row>
    <row r="1542" ht="14.25" customHeight="1">
      <c r="A1542" s="112"/>
      <c r="B1542" s="117"/>
      <c r="C1542" s="129" t="s">
        <v>4168</v>
      </c>
      <c r="D1542" s="130">
        <v>3.32</v>
      </c>
      <c r="E1542" s="131">
        <v>51.72</v>
      </c>
      <c r="F1542" s="136">
        <v>3.2783919999999998</v>
      </c>
      <c r="G1542" s="137">
        <v>0.04160800000000009</v>
      </c>
      <c r="H1542" s="141"/>
      <c r="I1542" s="134" t="s">
        <v>1132</v>
      </c>
      <c r="J1542" s="111" t="str">
        <f t="shared" si="1"/>
        <v>#REF!</v>
      </c>
      <c r="K1542" s="112"/>
      <c r="L1542" s="112"/>
      <c r="M1542" s="112"/>
      <c r="N1542" s="112"/>
      <c r="O1542" s="112"/>
      <c r="P1542" s="112"/>
      <c r="Q1542" s="116" t="s">
        <v>5698</v>
      </c>
      <c r="R1542" s="117"/>
      <c r="S1542" s="117"/>
    </row>
    <row r="1543" ht="14.25" customHeight="1">
      <c r="A1543" s="112"/>
      <c r="B1543" s="117"/>
      <c r="C1543" s="129" t="s">
        <v>5144</v>
      </c>
      <c r="D1543" s="130">
        <v>2.57</v>
      </c>
      <c r="E1543" s="131">
        <v>50.05</v>
      </c>
      <c r="F1543" s="136">
        <v>3.10538</v>
      </c>
      <c r="G1543" s="137">
        <v>-0.53538</v>
      </c>
      <c r="H1543" s="141"/>
      <c r="I1543" s="134" t="s">
        <v>6105</v>
      </c>
      <c r="J1543" s="111" t="str">
        <f t="shared" si="1"/>
        <v>#REF!</v>
      </c>
      <c r="K1543" s="112"/>
      <c r="L1543" s="112"/>
      <c r="M1543" s="112"/>
      <c r="N1543" s="112"/>
      <c r="O1543" s="112"/>
      <c r="P1543" s="112"/>
      <c r="Q1543" s="116" t="s">
        <v>5698</v>
      </c>
      <c r="R1543" s="117"/>
      <c r="S1543" s="117"/>
    </row>
    <row r="1544" ht="14.25" customHeight="1">
      <c r="A1544" s="112"/>
      <c r="B1544" s="117"/>
      <c r="C1544" s="129" t="s">
        <v>5662</v>
      </c>
      <c r="D1544" s="130">
        <v>3.35</v>
      </c>
      <c r="E1544" s="131">
        <v>45.82</v>
      </c>
      <c r="F1544" s="136">
        <v>2.667152</v>
      </c>
      <c r="G1544" s="137">
        <v>0.6828479999999999</v>
      </c>
      <c r="H1544" s="141"/>
      <c r="I1544" s="134" t="s">
        <v>6105</v>
      </c>
      <c r="J1544" s="111" t="str">
        <f t="shared" si="1"/>
        <v>#REF!</v>
      </c>
      <c r="K1544" s="112"/>
      <c r="L1544" s="112"/>
      <c r="M1544" s="112"/>
      <c r="N1544" s="112"/>
      <c r="O1544" s="112"/>
      <c r="P1544" s="112"/>
      <c r="Q1544" s="116" t="s">
        <v>5698</v>
      </c>
      <c r="R1544" s="117"/>
      <c r="S1544" s="117"/>
    </row>
    <row r="1545" ht="14.25" customHeight="1">
      <c r="A1545" s="112"/>
      <c r="B1545" s="117"/>
      <c r="C1545" s="129" t="s">
        <v>1270</v>
      </c>
      <c r="D1545" s="130">
        <v>3.96</v>
      </c>
      <c r="E1545" s="131">
        <v>56.25</v>
      </c>
      <c r="F1545" s="136">
        <v>3.7476999999999996</v>
      </c>
      <c r="G1545" s="137">
        <v>0.21230000000000038</v>
      </c>
      <c r="H1545" s="141"/>
      <c r="I1545" s="134" t="s">
        <v>5908</v>
      </c>
      <c r="J1545" s="111" t="str">
        <f t="shared" si="1"/>
        <v>#REF!</v>
      </c>
      <c r="K1545" s="112"/>
      <c r="L1545" s="112"/>
      <c r="M1545" s="112"/>
      <c r="N1545" s="112"/>
      <c r="O1545" s="112"/>
      <c r="P1545" s="112"/>
      <c r="Q1545" s="116" t="s">
        <v>5698</v>
      </c>
      <c r="R1545" s="117"/>
      <c r="S1545" s="117"/>
    </row>
    <row r="1546" ht="14.25" customHeight="1">
      <c r="A1546" s="112"/>
      <c r="B1546" s="117"/>
      <c r="C1546" s="129" t="s">
        <v>4419</v>
      </c>
      <c r="D1546" s="130">
        <v>3.79</v>
      </c>
      <c r="E1546" s="131">
        <v>51.39</v>
      </c>
      <c r="F1546" s="136">
        <v>3.2442039999999994</v>
      </c>
      <c r="G1546" s="137">
        <v>0.5457960000000006</v>
      </c>
      <c r="H1546" s="141"/>
      <c r="I1546" s="134" t="s">
        <v>6106</v>
      </c>
      <c r="J1546" s="111" t="str">
        <f t="shared" si="1"/>
        <v>#REF!</v>
      </c>
      <c r="K1546" s="112"/>
      <c r="L1546" s="112"/>
      <c r="M1546" s="112"/>
      <c r="N1546" s="112"/>
      <c r="O1546" s="112"/>
      <c r="P1546" s="112"/>
      <c r="Q1546" s="116" t="s">
        <v>5698</v>
      </c>
      <c r="R1546" s="117"/>
      <c r="S1546" s="117"/>
    </row>
    <row r="1547" ht="14.25" customHeight="1">
      <c r="A1547" s="112"/>
      <c r="B1547" s="117"/>
      <c r="C1547" s="129" t="s">
        <v>3794</v>
      </c>
      <c r="D1547" s="130">
        <v>3.22</v>
      </c>
      <c r="E1547" s="131">
        <v>52.19</v>
      </c>
      <c r="F1547" s="136">
        <v>3.3270839999999997</v>
      </c>
      <c r="G1547" s="137">
        <v>-0.10708399999999951</v>
      </c>
      <c r="H1547" s="141"/>
      <c r="I1547" s="134" t="s">
        <v>6107</v>
      </c>
      <c r="J1547" s="111" t="str">
        <f t="shared" si="1"/>
        <v>#REF!</v>
      </c>
      <c r="K1547" s="112"/>
      <c r="L1547" s="112"/>
      <c r="M1547" s="112"/>
      <c r="N1547" s="112"/>
      <c r="O1547" s="112"/>
      <c r="P1547" s="112"/>
      <c r="Q1547" s="116" t="s">
        <v>5698</v>
      </c>
      <c r="R1547" s="117"/>
      <c r="S1547" s="117"/>
    </row>
    <row r="1548" ht="14.25" customHeight="1">
      <c r="A1548" s="112"/>
      <c r="B1548" s="117"/>
      <c r="C1548" s="129" t="s">
        <v>3497</v>
      </c>
      <c r="D1548" s="130">
        <v>3.0</v>
      </c>
      <c r="E1548" s="131">
        <v>52.57</v>
      </c>
      <c r="F1548" s="136">
        <v>3.366452</v>
      </c>
      <c r="G1548" s="137">
        <v>-0.3664520000000002</v>
      </c>
      <c r="H1548" s="141"/>
      <c r="I1548" s="134" t="s">
        <v>6105</v>
      </c>
      <c r="J1548" s="111" t="str">
        <f t="shared" si="1"/>
        <v>#REF!</v>
      </c>
      <c r="K1548" s="112"/>
      <c r="L1548" s="112"/>
      <c r="M1548" s="112"/>
      <c r="N1548" s="112"/>
      <c r="O1548" s="112"/>
      <c r="P1548" s="112"/>
      <c r="Q1548" s="116" t="s">
        <v>5698</v>
      </c>
      <c r="R1548" s="117"/>
      <c r="S1548" s="117"/>
    </row>
    <row r="1549" ht="14.25" customHeight="1">
      <c r="A1549" s="112"/>
      <c r="B1549" s="117"/>
      <c r="C1549" s="129" t="s">
        <v>4178</v>
      </c>
      <c r="D1549" s="130">
        <v>3.83</v>
      </c>
      <c r="E1549" s="131">
        <v>51.71</v>
      </c>
      <c r="F1549" s="136">
        <v>3.2773559999999997</v>
      </c>
      <c r="G1549" s="137">
        <v>0.5526440000000004</v>
      </c>
      <c r="H1549" s="141"/>
      <c r="I1549" s="134" t="s">
        <v>6108</v>
      </c>
      <c r="J1549" s="111" t="str">
        <f t="shared" si="1"/>
        <v>#REF!</v>
      </c>
      <c r="K1549" s="112"/>
      <c r="L1549" s="112"/>
      <c r="M1549" s="112"/>
      <c r="N1549" s="112"/>
      <c r="O1549" s="112"/>
      <c r="P1549" s="112"/>
      <c r="Q1549" s="116" t="s">
        <v>5698</v>
      </c>
      <c r="R1549" s="117"/>
      <c r="S1549" s="117"/>
    </row>
    <row r="1550" ht="14.25" customHeight="1">
      <c r="A1550" s="112"/>
      <c r="B1550" s="117"/>
      <c r="C1550" s="129" t="s">
        <v>3243</v>
      </c>
      <c r="D1550" s="130">
        <v>3.35</v>
      </c>
      <c r="E1550" s="131">
        <v>52.87</v>
      </c>
      <c r="F1550" s="136">
        <v>3.3975319999999996</v>
      </c>
      <c r="G1550" s="137">
        <v>-0.047531999999999464</v>
      </c>
      <c r="H1550" s="141"/>
      <c r="I1550" s="134" t="s">
        <v>6109</v>
      </c>
      <c r="J1550" s="111" t="str">
        <f t="shared" si="1"/>
        <v>#REF!</v>
      </c>
      <c r="K1550" s="112"/>
      <c r="L1550" s="112"/>
      <c r="M1550" s="112"/>
      <c r="N1550" s="112"/>
      <c r="O1550" s="112"/>
      <c r="P1550" s="112"/>
      <c r="Q1550" s="116" t="s">
        <v>5698</v>
      </c>
      <c r="R1550" s="117"/>
      <c r="S1550" s="117"/>
    </row>
    <row r="1551" ht="14.25" customHeight="1">
      <c r="A1551" s="112"/>
      <c r="B1551" s="117"/>
      <c r="C1551" s="129" t="s">
        <v>5167</v>
      </c>
      <c r="D1551" s="130">
        <v>3.58</v>
      </c>
      <c r="E1551" s="131">
        <v>49.99</v>
      </c>
      <c r="F1551" s="136">
        <v>3.0991639999999996</v>
      </c>
      <c r="G1551" s="137">
        <v>0.4808360000000005</v>
      </c>
      <c r="H1551" s="141"/>
      <c r="I1551" s="134" t="s">
        <v>6110</v>
      </c>
      <c r="J1551" s="111" t="str">
        <f t="shared" si="1"/>
        <v>#REF!</v>
      </c>
      <c r="K1551" s="112"/>
      <c r="L1551" s="112"/>
      <c r="M1551" s="112"/>
      <c r="N1551" s="112"/>
      <c r="O1551" s="112"/>
      <c r="P1551" s="112"/>
      <c r="Q1551" s="116" t="s">
        <v>5698</v>
      </c>
      <c r="R1551" s="117"/>
      <c r="S1551" s="117"/>
    </row>
    <row r="1552" ht="14.25" customHeight="1">
      <c r="A1552" s="112"/>
      <c r="B1552" s="117"/>
      <c r="C1552" s="129" t="s">
        <v>4006</v>
      </c>
      <c r="D1552" s="130">
        <v>3.43</v>
      </c>
      <c r="E1552" s="131">
        <v>51.93</v>
      </c>
      <c r="F1552" s="136">
        <v>3.3001479999999996</v>
      </c>
      <c r="G1552" s="137">
        <v>0.12985200000000052</v>
      </c>
      <c r="H1552" s="141"/>
      <c r="I1552" s="134" t="s">
        <v>6111</v>
      </c>
      <c r="J1552" s="111" t="str">
        <f t="shared" si="1"/>
        <v>#REF!</v>
      </c>
      <c r="K1552" s="112"/>
      <c r="L1552" s="112"/>
      <c r="M1552" s="112"/>
      <c r="N1552" s="112"/>
      <c r="O1552" s="112"/>
      <c r="P1552" s="112"/>
      <c r="Q1552" s="116" t="s">
        <v>5698</v>
      </c>
      <c r="R1552" s="117"/>
      <c r="S1552" s="117"/>
    </row>
    <row r="1553" ht="14.25" customHeight="1">
      <c r="A1553" s="112"/>
      <c r="B1553" s="117"/>
      <c r="C1553" s="129" t="s">
        <v>3881</v>
      </c>
      <c r="D1553" s="130">
        <v>3.08</v>
      </c>
      <c r="E1553" s="131">
        <v>52.07</v>
      </c>
      <c r="F1553" s="136">
        <v>3.314652</v>
      </c>
      <c r="G1553" s="137">
        <v>-0.23465200000000008</v>
      </c>
      <c r="H1553" s="141"/>
      <c r="I1553" s="134" t="s">
        <v>6112</v>
      </c>
      <c r="J1553" s="111" t="str">
        <f t="shared" si="1"/>
        <v>#REF!</v>
      </c>
      <c r="K1553" s="112"/>
      <c r="L1553" s="112"/>
      <c r="M1553" s="112"/>
      <c r="N1553" s="112"/>
      <c r="O1553" s="112"/>
      <c r="P1553" s="112"/>
      <c r="Q1553" s="116" t="s">
        <v>5698</v>
      </c>
      <c r="R1553" s="117"/>
      <c r="S1553" s="117"/>
    </row>
    <row r="1554" ht="14.25" customHeight="1">
      <c r="A1554" s="112"/>
      <c r="B1554" s="117"/>
      <c r="C1554" s="129" t="s">
        <v>3548</v>
      </c>
      <c r="D1554" s="130">
        <v>2.27</v>
      </c>
      <c r="E1554" s="131">
        <v>52.49</v>
      </c>
      <c r="F1554" s="136">
        <v>3.358164</v>
      </c>
      <c r="G1554" s="137">
        <v>-1.088164</v>
      </c>
      <c r="H1554" s="141"/>
      <c r="I1554" s="134" t="s">
        <v>6113</v>
      </c>
      <c r="J1554" s="111" t="str">
        <f t="shared" si="1"/>
        <v>#REF!</v>
      </c>
      <c r="K1554" s="112"/>
      <c r="L1554" s="112"/>
      <c r="M1554" s="112"/>
      <c r="N1554" s="112"/>
      <c r="O1554" s="112"/>
      <c r="P1554" s="112"/>
      <c r="Q1554" s="116" t="s">
        <v>5698</v>
      </c>
      <c r="R1554" s="117"/>
      <c r="S1554" s="117"/>
    </row>
    <row r="1555" ht="14.25" customHeight="1">
      <c r="A1555" s="112"/>
      <c r="B1555" s="117"/>
      <c r="C1555" s="129" t="s">
        <v>3760</v>
      </c>
      <c r="D1555" s="130">
        <v>3.58</v>
      </c>
      <c r="E1555" s="131">
        <v>52.23</v>
      </c>
      <c r="F1555" s="136">
        <v>3.331228</v>
      </c>
      <c r="G1555" s="137">
        <v>0.24877200000000022</v>
      </c>
      <c r="H1555" s="141"/>
      <c r="I1555" s="134" t="s">
        <v>2120</v>
      </c>
      <c r="J1555" s="111" t="str">
        <f t="shared" si="1"/>
        <v>#REF!</v>
      </c>
      <c r="K1555" s="112"/>
      <c r="L1555" s="112"/>
      <c r="M1555" s="112"/>
      <c r="N1555" s="112"/>
      <c r="O1555" s="112"/>
      <c r="P1555" s="112"/>
      <c r="Q1555" s="116" t="s">
        <v>5698</v>
      </c>
      <c r="R1555" s="117"/>
      <c r="S1555" s="117"/>
    </row>
    <row r="1556" ht="14.25" customHeight="1">
      <c r="A1556" s="112"/>
      <c r="B1556" s="117"/>
      <c r="C1556" s="129" t="s">
        <v>3809</v>
      </c>
      <c r="D1556" s="130">
        <v>3.23</v>
      </c>
      <c r="E1556" s="131">
        <v>52.17</v>
      </c>
      <c r="F1556" s="136">
        <v>3.3250119999999996</v>
      </c>
      <c r="G1556" s="137">
        <v>-0.09501199999999965</v>
      </c>
      <c r="H1556" s="141"/>
      <c r="I1556" s="134" t="s">
        <v>6114</v>
      </c>
      <c r="J1556" s="111" t="str">
        <f t="shared" si="1"/>
        <v>#REF!</v>
      </c>
      <c r="K1556" s="112"/>
      <c r="L1556" s="112"/>
      <c r="M1556" s="112"/>
      <c r="N1556" s="112"/>
      <c r="O1556" s="112"/>
      <c r="P1556" s="112"/>
      <c r="Q1556" s="116" t="s">
        <v>5698</v>
      </c>
      <c r="R1556" s="117"/>
      <c r="S1556" s="117"/>
    </row>
    <row r="1557" ht="14.25" customHeight="1">
      <c r="A1557" s="112"/>
      <c r="B1557" s="117"/>
      <c r="C1557" s="129" t="s">
        <v>3750</v>
      </c>
      <c r="D1557" s="130">
        <v>3.15</v>
      </c>
      <c r="E1557" s="131">
        <v>52.24</v>
      </c>
      <c r="F1557" s="136">
        <v>3.332264</v>
      </c>
      <c r="G1557" s="137">
        <v>-0.18226399999999998</v>
      </c>
      <c r="H1557" s="141"/>
      <c r="I1557" s="134" t="s">
        <v>6109</v>
      </c>
      <c r="J1557" s="111" t="str">
        <f t="shared" si="1"/>
        <v>#REF!</v>
      </c>
      <c r="K1557" s="112"/>
      <c r="L1557" s="112"/>
      <c r="M1557" s="112"/>
      <c r="N1557" s="112"/>
      <c r="O1557" s="112"/>
      <c r="P1557" s="112"/>
      <c r="Q1557" s="116" t="s">
        <v>5698</v>
      </c>
      <c r="R1557" s="117"/>
      <c r="S1557" s="117"/>
    </row>
    <row r="1558" ht="14.25" customHeight="1">
      <c r="A1558" s="112"/>
      <c r="B1558" s="117"/>
      <c r="C1558" s="129" t="s">
        <v>3433</v>
      </c>
      <c r="D1558" s="130">
        <v>3.54</v>
      </c>
      <c r="E1558" s="131">
        <v>52.65</v>
      </c>
      <c r="F1558" s="136">
        <v>3.3747399999999996</v>
      </c>
      <c r="G1558" s="137">
        <v>0.1652600000000004</v>
      </c>
      <c r="H1558" s="141"/>
      <c r="I1558" s="134" t="s">
        <v>6109</v>
      </c>
      <c r="J1558" s="111" t="str">
        <f t="shared" si="1"/>
        <v>#REF!</v>
      </c>
      <c r="K1558" s="112"/>
      <c r="L1558" s="112"/>
      <c r="M1558" s="112"/>
      <c r="N1558" s="112"/>
      <c r="O1558" s="112"/>
      <c r="P1558" s="112"/>
      <c r="Q1558" s="116" t="s">
        <v>5698</v>
      </c>
      <c r="R1558" s="117"/>
      <c r="S1558" s="117"/>
    </row>
    <row r="1559" ht="14.25" customHeight="1">
      <c r="A1559" s="112"/>
      <c r="B1559" s="117"/>
      <c r="C1559" s="129" t="s">
        <v>1837</v>
      </c>
      <c r="D1559" s="130">
        <v>4.7</v>
      </c>
      <c r="E1559" s="131">
        <v>54.89</v>
      </c>
      <c r="F1559" s="136">
        <v>3.606804</v>
      </c>
      <c r="G1559" s="137">
        <v>1.0931960000000003</v>
      </c>
      <c r="H1559" s="141"/>
      <c r="I1559" s="134" t="s">
        <v>2120</v>
      </c>
      <c r="J1559" s="111" t="str">
        <f t="shared" si="1"/>
        <v>#REF!</v>
      </c>
      <c r="K1559" s="112"/>
      <c r="L1559" s="112"/>
      <c r="M1559" s="112"/>
      <c r="N1559" s="112"/>
      <c r="O1559" s="112"/>
      <c r="P1559" s="112"/>
      <c r="Q1559" s="116" t="s">
        <v>5698</v>
      </c>
      <c r="R1559" s="117"/>
      <c r="S1559" s="117"/>
    </row>
    <row r="1560" ht="14.25" customHeight="1">
      <c r="A1560" s="112"/>
      <c r="B1560" s="117"/>
      <c r="C1560" s="129" t="s">
        <v>5666</v>
      </c>
      <c r="D1560" s="130">
        <v>3.21</v>
      </c>
      <c r="E1560" s="131">
        <v>45.68</v>
      </c>
      <c r="F1560" s="136">
        <v>2.6526479999999997</v>
      </c>
      <c r="G1560" s="137">
        <v>0.5573520000000003</v>
      </c>
      <c r="H1560" s="141"/>
      <c r="I1560" s="134" t="s">
        <v>6115</v>
      </c>
      <c r="J1560" s="111" t="str">
        <f t="shared" si="1"/>
        <v>#REF!</v>
      </c>
      <c r="K1560" s="112"/>
      <c r="L1560" s="112"/>
      <c r="M1560" s="112"/>
      <c r="N1560" s="112"/>
      <c r="O1560" s="112"/>
      <c r="P1560" s="112"/>
      <c r="Q1560" s="116" t="s">
        <v>5698</v>
      </c>
      <c r="R1560" s="117"/>
      <c r="S1560" s="117"/>
    </row>
    <row r="1561" ht="14.25" customHeight="1">
      <c r="A1561" s="112"/>
      <c r="B1561" s="117"/>
      <c r="C1561" s="129" t="s">
        <v>5679</v>
      </c>
      <c r="D1561" s="130">
        <v>4.1</v>
      </c>
      <c r="E1561" s="131">
        <v>44.88</v>
      </c>
      <c r="F1561" s="136">
        <v>2.5697680000000003</v>
      </c>
      <c r="G1561" s="137">
        <v>1.5302319999999994</v>
      </c>
      <c r="H1561" s="141"/>
      <c r="I1561" s="134" t="s">
        <v>6116</v>
      </c>
      <c r="J1561" s="111" t="str">
        <f t="shared" si="1"/>
        <v>#REF!</v>
      </c>
      <c r="K1561" s="112"/>
      <c r="L1561" s="112"/>
      <c r="M1561" s="112"/>
      <c r="N1561" s="112"/>
      <c r="O1561" s="112"/>
      <c r="P1561" s="112"/>
      <c r="Q1561" s="116" t="s">
        <v>5698</v>
      </c>
      <c r="R1561" s="117"/>
      <c r="S1561" s="117"/>
    </row>
    <row r="1562" ht="14.25" customHeight="1">
      <c r="A1562" s="112"/>
      <c r="B1562" s="117"/>
      <c r="C1562" s="129" t="s">
        <v>4502</v>
      </c>
      <c r="D1562" s="130">
        <v>2.55</v>
      </c>
      <c r="E1562" s="131">
        <v>51.26</v>
      </c>
      <c r="F1562" s="136">
        <v>3.230736</v>
      </c>
      <c r="G1562" s="137">
        <v>-0.680736</v>
      </c>
      <c r="H1562" s="141"/>
      <c r="I1562" s="134" t="s">
        <v>6117</v>
      </c>
      <c r="J1562" s="111" t="str">
        <f t="shared" si="1"/>
        <v>#REF!</v>
      </c>
      <c r="K1562" s="112"/>
      <c r="L1562" s="112"/>
      <c r="M1562" s="112"/>
      <c r="N1562" s="112"/>
      <c r="O1562" s="112"/>
      <c r="P1562" s="112"/>
      <c r="Q1562" s="116" t="s">
        <v>5698</v>
      </c>
      <c r="R1562" s="117"/>
      <c r="S1562" s="117"/>
    </row>
    <row r="1563" ht="14.25" customHeight="1">
      <c r="A1563" s="112"/>
      <c r="B1563" s="117"/>
      <c r="C1563" s="129" t="s">
        <v>5295</v>
      </c>
      <c r="D1563" s="130">
        <v>3.51</v>
      </c>
      <c r="E1563" s="131">
        <v>49.62</v>
      </c>
      <c r="F1563" s="136">
        <v>3.060831999999999</v>
      </c>
      <c r="G1563" s="137">
        <v>0.4491680000000007</v>
      </c>
      <c r="H1563" s="141"/>
      <c r="I1563" s="134" t="s">
        <v>6116</v>
      </c>
      <c r="J1563" s="111" t="str">
        <f t="shared" si="1"/>
        <v>#REF!</v>
      </c>
      <c r="K1563" s="112"/>
      <c r="L1563" s="112"/>
      <c r="M1563" s="112"/>
      <c r="N1563" s="112"/>
      <c r="O1563" s="112"/>
      <c r="P1563" s="112"/>
      <c r="Q1563" s="116" t="s">
        <v>5698</v>
      </c>
      <c r="R1563" s="117"/>
      <c r="S1563" s="117"/>
    </row>
    <row r="1564" ht="14.25" customHeight="1">
      <c r="A1564" s="112"/>
      <c r="B1564" s="117"/>
      <c r="C1564" s="129" t="s">
        <v>5333</v>
      </c>
      <c r="D1564" s="130">
        <v>2.32</v>
      </c>
      <c r="E1564" s="131">
        <v>49.48</v>
      </c>
      <c r="F1564" s="136">
        <v>3.0463279999999995</v>
      </c>
      <c r="G1564" s="137">
        <v>-0.7263279999999996</v>
      </c>
      <c r="H1564" s="141"/>
      <c r="I1564" s="134" t="s">
        <v>6116</v>
      </c>
      <c r="J1564" s="111" t="str">
        <f t="shared" si="1"/>
        <v>#REF!</v>
      </c>
      <c r="K1564" s="112"/>
      <c r="L1564" s="112"/>
      <c r="M1564" s="112"/>
      <c r="N1564" s="112"/>
      <c r="O1564" s="112"/>
      <c r="P1564" s="112"/>
      <c r="Q1564" s="116" t="s">
        <v>5698</v>
      </c>
      <c r="R1564" s="117"/>
      <c r="S1564" s="117"/>
    </row>
    <row r="1565" ht="14.25" customHeight="1">
      <c r="A1565" s="112"/>
      <c r="B1565" s="117"/>
      <c r="C1565" s="129" t="s">
        <v>4802</v>
      </c>
      <c r="D1565" s="130">
        <v>2.57</v>
      </c>
      <c r="E1565" s="131">
        <v>50.76</v>
      </c>
      <c r="F1565" s="136">
        <v>3.1789359999999998</v>
      </c>
      <c r="G1565" s="137">
        <v>-0.6089359999999999</v>
      </c>
      <c r="H1565" s="141"/>
      <c r="I1565" s="134" t="s">
        <v>6117</v>
      </c>
      <c r="J1565" s="111" t="str">
        <f t="shared" si="1"/>
        <v>#REF!</v>
      </c>
      <c r="K1565" s="112"/>
      <c r="L1565" s="112"/>
      <c r="M1565" s="112"/>
      <c r="N1565" s="112"/>
      <c r="O1565" s="112"/>
      <c r="P1565" s="112"/>
      <c r="Q1565" s="116" t="s">
        <v>5698</v>
      </c>
      <c r="R1565" s="117"/>
      <c r="S1565" s="117"/>
    </row>
    <row r="1566" ht="14.25" customHeight="1">
      <c r="A1566" s="112"/>
      <c r="B1566" s="117"/>
      <c r="C1566" s="129" t="s">
        <v>5561</v>
      </c>
      <c r="D1566" s="130">
        <v>3.9</v>
      </c>
      <c r="E1566" s="131">
        <v>47.97</v>
      </c>
      <c r="F1566" s="136">
        <v>2.8898919999999992</v>
      </c>
      <c r="G1566" s="137">
        <v>1.0101080000000007</v>
      </c>
      <c r="H1566" s="141"/>
      <c r="I1566" s="134" t="s">
        <v>6116</v>
      </c>
      <c r="J1566" s="111" t="str">
        <f t="shared" si="1"/>
        <v>#REF!</v>
      </c>
      <c r="K1566" s="112"/>
      <c r="L1566" s="112"/>
      <c r="M1566" s="112"/>
      <c r="N1566" s="112"/>
      <c r="O1566" s="112"/>
      <c r="P1566" s="112"/>
      <c r="Q1566" s="116" t="s">
        <v>5698</v>
      </c>
      <c r="R1566" s="117"/>
      <c r="S1566" s="117"/>
    </row>
    <row r="1567" ht="14.25" customHeight="1">
      <c r="A1567" s="112"/>
      <c r="B1567" s="117"/>
      <c r="C1567" s="129" t="s">
        <v>3771</v>
      </c>
      <c r="D1567" s="130">
        <v>3.44</v>
      </c>
      <c r="E1567" s="131">
        <v>52.22</v>
      </c>
      <c r="F1567" s="136">
        <v>3.330192</v>
      </c>
      <c r="G1567" s="137">
        <v>0.10980800000000013</v>
      </c>
      <c r="H1567" s="141"/>
      <c r="I1567" s="134" t="s">
        <v>6118</v>
      </c>
      <c r="J1567" s="111" t="str">
        <f t="shared" si="1"/>
        <v>#REF!</v>
      </c>
      <c r="K1567" s="112"/>
      <c r="L1567" s="112"/>
      <c r="M1567" s="112"/>
      <c r="N1567" s="112"/>
      <c r="O1567" s="112"/>
      <c r="P1567" s="112"/>
      <c r="Q1567" s="116" t="s">
        <v>5698</v>
      </c>
      <c r="R1567" s="117"/>
      <c r="S1567" s="117"/>
    </row>
    <row r="1568" ht="14.25" customHeight="1">
      <c r="A1568" s="112"/>
      <c r="B1568" s="117"/>
      <c r="C1568" s="129" t="s">
        <v>5081</v>
      </c>
      <c r="D1568" s="130">
        <v>3.93</v>
      </c>
      <c r="E1568" s="131">
        <v>50.22</v>
      </c>
      <c r="F1568" s="136">
        <v>3.1229919999999995</v>
      </c>
      <c r="G1568" s="137">
        <v>0.8070080000000006</v>
      </c>
      <c r="H1568" s="141"/>
      <c r="I1568" s="134" t="s">
        <v>6119</v>
      </c>
      <c r="J1568" s="111" t="str">
        <f t="shared" si="1"/>
        <v>#REF!</v>
      </c>
      <c r="K1568" s="112"/>
      <c r="L1568" s="112"/>
      <c r="M1568" s="112"/>
      <c r="N1568" s="112"/>
      <c r="O1568" s="112"/>
      <c r="P1568" s="112"/>
      <c r="Q1568" s="116" t="s">
        <v>5698</v>
      </c>
      <c r="R1568" s="117"/>
      <c r="S1568" s="117"/>
    </row>
    <row r="1569" ht="14.25" customHeight="1">
      <c r="A1569" s="112"/>
      <c r="B1569" s="117"/>
      <c r="C1569" s="129" t="s">
        <v>3761</v>
      </c>
      <c r="D1569" s="130">
        <v>3.95</v>
      </c>
      <c r="E1569" s="131">
        <v>52.23</v>
      </c>
      <c r="F1569" s="136">
        <v>3.331228</v>
      </c>
      <c r="G1569" s="137">
        <v>0.6187720000000003</v>
      </c>
      <c r="H1569" s="141"/>
      <c r="I1569" s="134" t="s">
        <v>6120</v>
      </c>
      <c r="J1569" s="111" t="str">
        <f t="shared" si="1"/>
        <v>#REF!</v>
      </c>
      <c r="K1569" s="112"/>
      <c r="L1569" s="112"/>
      <c r="M1569" s="112"/>
      <c r="N1569" s="112"/>
      <c r="O1569" s="112"/>
      <c r="P1569" s="112"/>
      <c r="Q1569" s="116" t="s">
        <v>5698</v>
      </c>
      <c r="R1569" s="117"/>
      <c r="S1569" s="117"/>
    </row>
    <row r="1570" ht="14.25" customHeight="1">
      <c r="A1570" s="112"/>
      <c r="B1570" s="117"/>
      <c r="C1570" s="129" t="s">
        <v>1629</v>
      </c>
      <c r="D1570" s="130">
        <v>3.6</v>
      </c>
      <c r="E1570" s="131">
        <v>55.3</v>
      </c>
      <c r="F1570" s="136">
        <v>3.6492799999999996</v>
      </c>
      <c r="G1570" s="137">
        <v>-0.049279999999999546</v>
      </c>
      <c r="H1570" s="141"/>
      <c r="I1570" s="134" t="s">
        <v>6118</v>
      </c>
      <c r="J1570" s="111" t="str">
        <f t="shared" si="1"/>
        <v>#REF!</v>
      </c>
      <c r="K1570" s="112"/>
      <c r="L1570" s="112"/>
      <c r="M1570" s="112"/>
      <c r="N1570" s="112"/>
      <c r="O1570" s="112"/>
      <c r="P1570" s="112"/>
      <c r="Q1570" s="116" t="s">
        <v>5698</v>
      </c>
      <c r="R1570" s="117"/>
      <c r="S1570" s="117"/>
    </row>
    <row r="1571" ht="14.25" customHeight="1">
      <c r="A1571" s="112"/>
      <c r="B1571" s="117"/>
      <c r="C1571" s="129" t="s">
        <v>3333</v>
      </c>
      <c r="D1571" s="130">
        <v>3.02</v>
      </c>
      <c r="E1571" s="131">
        <v>52.77</v>
      </c>
      <c r="F1571" s="136">
        <v>3.387172</v>
      </c>
      <c r="G1571" s="137">
        <v>-0.36717200000000005</v>
      </c>
      <c r="H1571" s="141"/>
      <c r="I1571" s="134" t="s">
        <v>6118</v>
      </c>
      <c r="J1571" s="111" t="str">
        <f t="shared" si="1"/>
        <v>#REF!</v>
      </c>
      <c r="K1571" s="112"/>
      <c r="L1571" s="112"/>
      <c r="M1571" s="112"/>
      <c r="N1571" s="112"/>
      <c r="O1571" s="112"/>
      <c r="P1571" s="112"/>
      <c r="Q1571" s="116" t="s">
        <v>5698</v>
      </c>
      <c r="R1571" s="117"/>
      <c r="S1571" s="117"/>
    </row>
    <row r="1572" ht="14.25" customHeight="1">
      <c r="A1572" s="112"/>
      <c r="B1572" s="117"/>
      <c r="C1572" s="129" t="s">
        <v>3674</v>
      </c>
      <c r="D1572" s="130">
        <v>4.24</v>
      </c>
      <c r="E1572" s="131">
        <v>52.34</v>
      </c>
      <c r="F1572" s="136">
        <v>3.3426240000000003</v>
      </c>
      <c r="G1572" s="137">
        <v>0.897376</v>
      </c>
      <c r="H1572" s="141"/>
      <c r="I1572" s="134" t="s">
        <v>6120</v>
      </c>
      <c r="J1572" s="111" t="str">
        <f t="shared" si="1"/>
        <v>#REF!</v>
      </c>
      <c r="K1572" s="112"/>
      <c r="L1572" s="112"/>
      <c r="M1572" s="112"/>
      <c r="N1572" s="112"/>
      <c r="O1572" s="112"/>
      <c r="P1572" s="112"/>
      <c r="Q1572" s="116" t="s">
        <v>5698</v>
      </c>
      <c r="R1572" s="117"/>
      <c r="S1572" s="117"/>
    </row>
    <row r="1573" ht="14.25" customHeight="1">
      <c r="A1573" s="112"/>
      <c r="B1573" s="117"/>
      <c r="C1573" s="129" t="s">
        <v>5189</v>
      </c>
      <c r="D1573" s="130">
        <v>4.03</v>
      </c>
      <c r="E1573" s="131">
        <v>49.92</v>
      </c>
      <c r="F1573" s="136">
        <v>3.091912</v>
      </c>
      <c r="G1573" s="137">
        <v>0.938088</v>
      </c>
      <c r="H1573" s="141"/>
      <c r="I1573" s="134" t="s">
        <v>6121</v>
      </c>
      <c r="J1573" s="111" t="str">
        <f t="shared" si="1"/>
        <v>#REF!</v>
      </c>
      <c r="K1573" s="112"/>
      <c r="L1573" s="112"/>
      <c r="M1573" s="112"/>
      <c r="N1573" s="112"/>
      <c r="O1573" s="112"/>
      <c r="P1573" s="112"/>
      <c r="Q1573" s="116" t="s">
        <v>5698</v>
      </c>
      <c r="R1573" s="117"/>
      <c r="S1573" s="117"/>
    </row>
    <row r="1574" ht="14.25" customHeight="1">
      <c r="A1574" s="112"/>
      <c r="B1574" s="117"/>
      <c r="C1574" s="129" t="s">
        <v>1094</v>
      </c>
      <c r="D1574" s="130">
        <v>3.35</v>
      </c>
      <c r="E1574" s="131">
        <v>57.09</v>
      </c>
      <c r="F1574" s="136">
        <v>3.834724</v>
      </c>
      <c r="G1574" s="137">
        <v>-0.48472399999999993</v>
      </c>
      <c r="H1574" s="141"/>
      <c r="I1574" s="134" t="s">
        <v>6122</v>
      </c>
      <c r="J1574" s="111" t="str">
        <f t="shared" si="1"/>
        <v>#REF!</v>
      </c>
      <c r="K1574" s="112"/>
      <c r="L1574" s="112"/>
      <c r="M1574" s="112"/>
      <c r="N1574" s="112"/>
      <c r="O1574" s="112"/>
      <c r="P1574" s="112"/>
      <c r="Q1574" s="116" t="s">
        <v>5698</v>
      </c>
      <c r="R1574" s="117"/>
      <c r="S1574" s="117"/>
    </row>
    <row r="1575" ht="14.25" customHeight="1">
      <c r="A1575" s="112"/>
      <c r="B1575" s="117"/>
      <c r="C1575" s="129" t="s">
        <v>4573</v>
      </c>
      <c r="D1575" s="130">
        <v>3.39</v>
      </c>
      <c r="E1575" s="131">
        <v>51.15</v>
      </c>
      <c r="F1575" s="136">
        <v>3.2193399999999994</v>
      </c>
      <c r="G1575" s="137">
        <v>0.1706600000000007</v>
      </c>
      <c r="H1575" s="141"/>
      <c r="I1575" s="134" t="s">
        <v>6123</v>
      </c>
      <c r="J1575" s="111" t="str">
        <f t="shared" si="1"/>
        <v>#REF!</v>
      </c>
      <c r="K1575" s="112"/>
      <c r="L1575" s="112"/>
      <c r="M1575" s="112"/>
      <c r="N1575" s="112"/>
      <c r="O1575" s="112"/>
      <c r="P1575" s="112"/>
      <c r="Q1575" s="116" t="s">
        <v>5698</v>
      </c>
      <c r="R1575" s="117"/>
      <c r="S1575" s="117"/>
    </row>
    <row r="1576" ht="14.25" customHeight="1">
      <c r="A1576" s="112"/>
      <c r="B1576" s="117"/>
      <c r="C1576" s="129" t="s">
        <v>3415</v>
      </c>
      <c r="D1576" s="130">
        <v>2.94</v>
      </c>
      <c r="E1576" s="131">
        <v>52.68</v>
      </c>
      <c r="F1576" s="136">
        <v>3.3778479999999997</v>
      </c>
      <c r="G1576" s="137">
        <v>-0.4378479999999998</v>
      </c>
      <c r="H1576" s="141"/>
      <c r="I1576" s="134" t="s">
        <v>6124</v>
      </c>
      <c r="J1576" s="111" t="str">
        <f t="shared" si="1"/>
        <v>#REF!</v>
      </c>
      <c r="K1576" s="112"/>
      <c r="L1576" s="112"/>
      <c r="M1576" s="112"/>
      <c r="N1576" s="112"/>
      <c r="O1576" s="112"/>
      <c r="P1576" s="112"/>
      <c r="Q1576" s="116" t="s">
        <v>5698</v>
      </c>
      <c r="R1576" s="117"/>
      <c r="S1576" s="117"/>
    </row>
    <row r="1577" ht="14.25" customHeight="1">
      <c r="A1577" s="112"/>
      <c r="B1577" s="117"/>
      <c r="C1577" s="129" t="s">
        <v>3497</v>
      </c>
      <c r="D1577" s="130">
        <v>2.12</v>
      </c>
      <c r="E1577" s="131">
        <v>52.57</v>
      </c>
      <c r="F1577" s="136">
        <v>3.366452</v>
      </c>
      <c r="G1577" s="137">
        <v>-1.2464520000000001</v>
      </c>
      <c r="H1577" s="141"/>
      <c r="I1577" s="134" t="s">
        <v>6105</v>
      </c>
      <c r="J1577" s="111" t="str">
        <f t="shared" si="1"/>
        <v>#REF!</v>
      </c>
      <c r="K1577" s="112"/>
      <c r="L1577" s="112"/>
      <c r="M1577" s="112"/>
      <c r="N1577" s="112"/>
      <c r="O1577" s="112"/>
      <c r="P1577" s="112"/>
      <c r="Q1577" s="116" t="s">
        <v>5698</v>
      </c>
      <c r="R1577" s="117"/>
      <c r="S1577" s="117"/>
    </row>
    <row r="1578" ht="14.25" customHeight="1">
      <c r="A1578" s="112"/>
      <c r="B1578" s="117"/>
      <c r="C1578" s="129" t="s">
        <v>4331</v>
      </c>
      <c r="D1578" s="130">
        <v>2.9</v>
      </c>
      <c r="E1578" s="131">
        <v>51.49</v>
      </c>
      <c r="F1578" s="136">
        <v>3.254564</v>
      </c>
      <c r="G1578" s="137">
        <v>-0.3545639999999999</v>
      </c>
      <c r="H1578" s="141"/>
      <c r="I1578" s="134" t="s">
        <v>6125</v>
      </c>
      <c r="J1578" s="111" t="str">
        <f t="shared" si="1"/>
        <v>#REF!</v>
      </c>
      <c r="K1578" s="112"/>
      <c r="L1578" s="112"/>
      <c r="M1578" s="112"/>
      <c r="N1578" s="112"/>
      <c r="O1578" s="112"/>
      <c r="P1578" s="112"/>
      <c r="Q1578" s="116" t="s">
        <v>5698</v>
      </c>
      <c r="R1578" s="117"/>
      <c r="S1578" s="117"/>
    </row>
    <row r="1579" ht="14.25" customHeight="1">
      <c r="A1579" s="112"/>
      <c r="B1579" s="117"/>
      <c r="C1579" s="129" t="s">
        <v>2144</v>
      </c>
      <c r="D1579" s="130">
        <v>4.67</v>
      </c>
      <c r="E1579" s="131">
        <v>54.36</v>
      </c>
      <c r="F1579" s="136">
        <v>3.5518959999999997</v>
      </c>
      <c r="G1579" s="137">
        <v>1.1181040000000002</v>
      </c>
      <c r="H1579" s="141"/>
      <c r="I1579" s="134" t="s">
        <v>6124</v>
      </c>
      <c r="J1579" s="111" t="str">
        <f t="shared" si="1"/>
        <v>#REF!</v>
      </c>
      <c r="K1579" s="112"/>
      <c r="L1579" s="112"/>
      <c r="M1579" s="112"/>
      <c r="N1579" s="112"/>
      <c r="O1579" s="112"/>
      <c r="P1579" s="112"/>
      <c r="Q1579" s="116" t="s">
        <v>5698</v>
      </c>
      <c r="R1579" s="117"/>
      <c r="S1579" s="117"/>
    </row>
    <row r="1580" ht="14.25" customHeight="1">
      <c r="A1580" s="112"/>
      <c r="B1580" s="117"/>
      <c r="C1580" s="129" t="s">
        <v>2516</v>
      </c>
      <c r="D1580" s="130">
        <v>3.25</v>
      </c>
      <c r="E1580" s="131">
        <v>53.8</v>
      </c>
      <c r="F1580" s="136">
        <v>3.4938799999999994</v>
      </c>
      <c r="G1580" s="137">
        <v>-0.24387999999999943</v>
      </c>
      <c r="H1580" s="141"/>
      <c r="I1580" s="134" t="s">
        <v>6124</v>
      </c>
      <c r="J1580" s="111" t="str">
        <f t="shared" si="1"/>
        <v>#REF!</v>
      </c>
      <c r="K1580" s="112"/>
      <c r="L1580" s="112"/>
      <c r="M1580" s="112"/>
      <c r="N1580" s="112"/>
      <c r="O1580" s="112"/>
      <c r="P1580" s="112"/>
      <c r="Q1580" s="116" t="s">
        <v>5698</v>
      </c>
      <c r="R1580" s="117"/>
      <c r="S1580" s="117"/>
    </row>
    <row r="1581" ht="14.25" customHeight="1">
      <c r="A1581" s="112"/>
      <c r="B1581" s="117"/>
      <c r="C1581" s="129" t="s">
        <v>5395</v>
      </c>
      <c r="D1581" s="130">
        <v>4.18</v>
      </c>
      <c r="E1581" s="131">
        <v>49.28</v>
      </c>
      <c r="F1581" s="136">
        <v>3.0256079999999996</v>
      </c>
      <c r="G1581" s="137">
        <v>1.154392</v>
      </c>
      <c r="H1581" s="141"/>
      <c r="I1581" s="134" t="s">
        <v>6124</v>
      </c>
      <c r="J1581" s="111" t="str">
        <f t="shared" si="1"/>
        <v>#REF!</v>
      </c>
      <c r="K1581" s="112"/>
      <c r="L1581" s="112"/>
      <c r="M1581" s="112"/>
      <c r="N1581" s="112"/>
      <c r="O1581" s="112"/>
      <c r="P1581" s="112"/>
      <c r="Q1581" s="116" t="s">
        <v>5698</v>
      </c>
      <c r="R1581" s="117"/>
      <c r="S1581" s="117"/>
    </row>
    <row r="1582" ht="14.25" customHeight="1">
      <c r="A1582" s="112"/>
      <c r="B1582" s="117"/>
      <c r="C1582" s="129" t="s">
        <v>2876</v>
      </c>
      <c r="D1582" s="130">
        <v>3.24</v>
      </c>
      <c r="E1582" s="131">
        <v>53.34</v>
      </c>
      <c r="F1582" s="136">
        <v>3.4462240000000004</v>
      </c>
      <c r="G1582" s="137">
        <v>-0.20622400000000018</v>
      </c>
      <c r="H1582" s="141"/>
      <c r="I1582" s="134" t="s">
        <v>6124</v>
      </c>
      <c r="J1582" s="111" t="str">
        <f t="shared" si="1"/>
        <v>#REF!</v>
      </c>
      <c r="K1582" s="112"/>
      <c r="L1582" s="112"/>
      <c r="M1582" s="112"/>
      <c r="N1582" s="112"/>
      <c r="O1582" s="112"/>
      <c r="P1582" s="112"/>
      <c r="Q1582" s="116" t="s">
        <v>5698</v>
      </c>
      <c r="R1582" s="117"/>
      <c r="S1582" s="117"/>
    </row>
    <row r="1583" ht="14.25" customHeight="1">
      <c r="A1583" s="112"/>
      <c r="B1583" s="117"/>
      <c r="C1583" s="129" t="s">
        <v>1332</v>
      </c>
      <c r="D1583" s="130">
        <v>3.75</v>
      </c>
      <c r="E1583" s="131">
        <v>56.05</v>
      </c>
      <c r="F1583" s="136">
        <v>3.7269799999999997</v>
      </c>
      <c r="G1583" s="137">
        <v>0.023020000000000262</v>
      </c>
      <c r="H1583" s="141"/>
      <c r="I1583" s="134" t="s">
        <v>6124</v>
      </c>
      <c r="J1583" s="111" t="str">
        <f t="shared" si="1"/>
        <v>#REF!</v>
      </c>
      <c r="K1583" s="112"/>
      <c r="L1583" s="112"/>
      <c r="M1583" s="112"/>
      <c r="N1583" s="112"/>
      <c r="O1583" s="112"/>
      <c r="P1583" s="112"/>
      <c r="Q1583" s="116" t="s">
        <v>5698</v>
      </c>
      <c r="R1583" s="117"/>
      <c r="S1583" s="117"/>
    </row>
    <row r="1584" ht="14.25" customHeight="1">
      <c r="A1584" s="112"/>
      <c r="B1584" s="117"/>
      <c r="C1584" s="129" t="s">
        <v>1363</v>
      </c>
      <c r="D1584" s="130">
        <v>4.19</v>
      </c>
      <c r="E1584" s="131">
        <v>55.96</v>
      </c>
      <c r="F1584" s="136">
        <v>3.7176560000000003</v>
      </c>
      <c r="G1584" s="137">
        <v>0.4723440000000001</v>
      </c>
      <c r="H1584" s="141"/>
      <c r="I1584" s="134" t="s">
        <v>6124</v>
      </c>
      <c r="J1584" s="111" t="str">
        <f t="shared" si="1"/>
        <v>#REF!</v>
      </c>
      <c r="K1584" s="112"/>
      <c r="L1584" s="112"/>
      <c r="M1584" s="112"/>
      <c r="N1584" s="112"/>
      <c r="O1584" s="112"/>
      <c r="P1584" s="112"/>
      <c r="Q1584" s="116" t="s">
        <v>5698</v>
      </c>
      <c r="R1584" s="117"/>
      <c r="S1584" s="117"/>
    </row>
    <row r="1585" ht="14.25" customHeight="1">
      <c r="A1585" s="112"/>
      <c r="B1585" s="117"/>
      <c r="C1585" s="129" t="s">
        <v>1475</v>
      </c>
      <c r="D1585" s="130">
        <v>4.59</v>
      </c>
      <c r="E1585" s="131">
        <v>55.69</v>
      </c>
      <c r="F1585" s="136">
        <v>3.6896839999999993</v>
      </c>
      <c r="G1585" s="137">
        <v>0.9003160000000006</v>
      </c>
      <c r="H1585" s="141"/>
      <c r="I1585" s="134" t="s">
        <v>6124</v>
      </c>
      <c r="J1585" s="111" t="str">
        <f t="shared" si="1"/>
        <v>#REF!</v>
      </c>
      <c r="K1585" s="112"/>
      <c r="L1585" s="112"/>
      <c r="M1585" s="112"/>
      <c r="N1585" s="112"/>
      <c r="O1585" s="112"/>
      <c r="P1585" s="112"/>
      <c r="Q1585" s="116" t="s">
        <v>5698</v>
      </c>
      <c r="R1585" s="117"/>
      <c r="S1585" s="117"/>
    </row>
    <row r="1586" ht="14.25" customHeight="1">
      <c r="A1586" s="112"/>
      <c r="B1586" s="117"/>
      <c r="C1586" s="129" t="s">
        <v>1211</v>
      </c>
      <c r="D1586" s="130">
        <v>3.79</v>
      </c>
      <c r="E1586" s="131">
        <v>56.47</v>
      </c>
      <c r="F1586" s="136">
        <v>3.7704919999999995</v>
      </c>
      <c r="G1586" s="137">
        <v>0.019508000000000525</v>
      </c>
      <c r="H1586" s="141"/>
      <c r="I1586" s="134" t="s">
        <v>6124</v>
      </c>
      <c r="J1586" s="111" t="str">
        <f t="shared" si="1"/>
        <v>#REF!</v>
      </c>
      <c r="K1586" s="112"/>
      <c r="L1586" s="112"/>
      <c r="M1586" s="112"/>
      <c r="N1586" s="112"/>
      <c r="O1586" s="112"/>
      <c r="P1586" s="112"/>
      <c r="Q1586" s="116" t="s">
        <v>5698</v>
      </c>
      <c r="R1586" s="117"/>
      <c r="S1586" s="117"/>
    </row>
    <row r="1587" ht="14.25" customHeight="1">
      <c r="A1587" s="112"/>
      <c r="B1587" s="117"/>
      <c r="C1587" s="129" t="s">
        <v>3434</v>
      </c>
      <c r="D1587" s="130">
        <v>2.38</v>
      </c>
      <c r="E1587" s="131">
        <v>52.65</v>
      </c>
      <c r="F1587" s="136">
        <v>3.3747399999999996</v>
      </c>
      <c r="G1587" s="137">
        <v>-0.9947399999999997</v>
      </c>
      <c r="H1587" s="141"/>
      <c r="I1587" s="134" t="s">
        <v>6126</v>
      </c>
      <c r="J1587" s="111" t="str">
        <f t="shared" si="1"/>
        <v>#REF!</v>
      </c>
      <c r="K1587" s="112"/>
      <c r="L1587" s="112"/>
      <c r="M1587" s="112"/>
      <c r="N1587" s="112"/>
      <c r="O1587" s="112"/>
      <c r="P1587" s="112"/>
      <c r="Q1587" s="116" t="s">
        <v>5698</v>
      </c>
      <c r="R1587" s="117"/>
      <c r="S1587" s="117"/>
    </row>
    <row r="1588" ht="14.25" customHeight="1">
      <c r="A1588" s="112"/>
      <c r="B1588" s="117"/>
      <c r="C1588" s="129" t="s">
        <v>1192</v>
      </c>
      <c r="D1588" s="130">
        <v>3.49</v>
      </c>
      <c r="E1588" s="131">
        <v>56.53</v>
      </c>
      <c r="F1588" s="136">
        <v>3.7767079999999997</v>
      </c>
      <c r="G1588" s="137">
        <v>-0.2867079999999995</v>
      </c>
      <c r="H1588" s="141"/>
      <c r="I1588" s="134" t="s">
        <v>6127</v>
      </c>
      <c r="J1588" s="111" t="str">
        <f t="shared" si="1"/>
        <v>#REF!</v>
      </c>
      <c r="K1588" s="112"/>
      <c r="L1588" s="112"/>
      <c r="M1588" s="112"/>
      <c r="N1588" s="112"/>
      <c r="O1588" s="112"/>
      <c r="P1588" s="112"/>
      <c r="Q1588" s="116" t="s">
        <v>5698</v>
      </c>
      <c r="R1588" s="117"/>
      <c r="S1588" s="117"/>
    </row>
    <row r="1589" ht="14.25" customHeight="1">
      <c r="A1589" s="112"/>
      <c r="B1589" s="117"/>
      <c r="C1589" s="129" t="s">
        <v>3816</v>
      </c>
      <c r="D1589" s="130">
        <v>3.96</v>
      </c>
      <c r="E1589" s="131">
        <v>52.16</v>
      </c>
      <c r="F1589" s="136">
        <v>3.3239759999999996</v>
      </c>
      <c r="G1589" s="137">
        <v>0.6360240000000004</v>
      </c>
      <c r="H1589" s="141"/>
      <c r="I1589" s="134" t="s">
        <v>6127</v>
      </c>
      <c r="J1589" s="111" t="str">
        <f t="shared" si="1"/>
        <v>#REF!</v>
      </c>
      <c r="K1589" s="112"/>
      <c r="L1589" s="112"/>
      <c r="M1589" s="112"/>
      <c r="N1589" s="112"/>
      <c r="O1589" s="112"/>
      <c r="P1589" s="112"/>
      <c r="Q1589" s="116" t="s">
        <v>5698</v>
      </c>
      <c r="R1589" s="117"/>
      <c r="S1589" s="117"/>
    </row>
    <row r="1590" ht="14.25" customHeight="1">
      <c r="A1590" s="112"/>
      <c r="B1590" s="117"/>
      <c r="C1590" s="129" t="s">
        <v>4967</v>
      </c>
      <c r="D1590" s="130">
        <v>2.6</v>
      </c>
      <c r="E1590" s="131">
        <v>50.45</v>
      </c>
      <c r="F1590" s="136">
        <v>3.1468200000000004</v>
      </c>
      <c r="G1590" s="137">
        <v>-0.5468200000000003</v>
      </c>
      <c r="H1590" s="141"/>
      <c r="I1590" s="134" t="s">
        <v>6128</v>
      </c>
      <c r="J1590" s="111" t="str">
        <f t="shared" si="1"/>
        <v>#REF!</v>
      </c>
      <c r="K1590" s="112"/>
      <c r="L1590" s="112"/>
      <c r="M1590" s="112"/>
      <c r="N1590" s="112"/>
      <c r="O1590" s="112"/>
      <c r="P1590" s="112"/>
      <c r="Q1590" s="116" t="s">
        <v>5698</v>
      </c>
      <c r="R1590" s="117"/>
      <c r="S1590" s="117"/>
    </row>
    <row r="1591" ht="14.25" customHeight="1">
      <c r="A1591" s="112"/>
      <c r="B1591" s="117"/>
      <c r="C1591" s="129" t="s">
        <v>3762</v>
      </c>
      <c r="D1591" s="130">
        <v>3.64</v>
      </c>
      <c r="E1591" s="131">
        <v>52.23</v>
      </c>
      <c r="F1591" s="136">
        <v>3.331228</v>
      </c>
      <c r="G1591" s="137">
        <v>0.30877200000000027</v>
      </c>
      <c r="H1591" s="141"/>
      <c r="I1591" s="134" t="s">
        <v>6129</v>
      </c>
      <c r="J1591" s="111" t="str">
        <f t="shared" si="1"/>
        <v>#REF!</v>
      </c>
      <c r="K1591" s="112"/>
      <c r="L1591" s="112"/>
      <c r="M1591" s="112"/>
      <c r="N1591" s="112"/>
      <c r="O1591" s="112"/>
      <c r="P1591" s="112"/>
      <c r="Q1591" s="116" t="s">
        <v>5698</v>
      </c>
      <c r="R1591" s="117"/>
      <c r="S1591" s="117"/>
    </row>
    <row r="1592" ht="14.25" customHeight="1">
      <c r="A1592" s="112"/>
      <c r="B1592" s="117"/>
      <c r="C1592" s="129" t="s">
        <v>5200</v>
      </c>
      <c r="D1592" s="130">
        <v>2.52</v>
      </c>
      <c r="E1592" s="131">
        <v>49.89</v>
      </c>
      <c r="F1592" s="136">
        <v>3.088804</v>
      </c>
      <c r="G1592" s="137">
        <v>-0.5688040000000001</v>
      </c>
      <c r="H1592" s="141"/>
      <c r="I1592" s="134" t="s">
        <v>6130</v>
      </c>
      <c r="J1592" s="111" t="str">
        <f t="shared" si="1"/>
        <v>#REF!</v>
      </c>
      <c r="K1592" s="112"/>
      <c r="L1592" s="112"/>
      <c r="M1592" s="112"/>
      <c r="N1592" s="112"/>
      <c r="O1592" s="112"/>
      <c r="P1592" s="112"/>
      <c r="Q1592" s="116" t="s">
        <v>5698</v>
      </c>
      <c r="R1592" s="117"/>
      <c r="S1592" s="117"/>
    </row>
    <row r="1593" ht="14.25" customHeight="1">
      <c r="A1593" s="112"/>
      <c r="B1593" s="117"/>
      <c r="C1593" s="129" t="s">
        <v>4739</v>
      </c>
      <c r="D1593" s="130">
        <v>2.25</v>
      </c>
      <c r="E1593" s="131">
        <v>50.88</v>
      </c>
      <c r="F1593" s="136">
        <v>3.191368</v>
      </c>
      <c r="G1593" s="137">
        <v>-0.9413680000000002</v>
      </c>
      <c r="H1593" s="141"/>
      <c r="I1593" s="134" t="s">
        <v>6130</v>
      </c>
      <c r="J1593" s="111" t="str">
        <f t="shared" si="1"/>
        <v>#REF!</v>
      </c>
      <c r="K1593" s="112"/>
      <c r="L1593" s="112"/>
      <c r="M1593" s="112"/>
      <c r="N1593" s="112"/>
      <c r="O1593" s="112"/>
      <c r="P1593" s="112"/>
      <c r="Q1593" s="116" t="s">
        <v>5698</v>
      </c>
      <c r="R1593" s="117"/>
      <c r="S1593" s="117"/>
    </row>
    <row r="1594" ht="14.25" customHeight="1">
      <c r="A1594" s="112"/>
      <c r="B1594" s="117"/>
      <c r="C1594" s="129" t="s">
        <v>3075</v>
      </c>
      <c r="D1594" s="130">
        <v>3.06</v>
      </c>
      <c r="E1594" s="131">
        <v>53.08</v>
      </c>
      <c r="F1594" s="136">
        <v>3.4192879999999994</v>
      </c>
      <c r="G1594" s="137">
        <v>-0.3592879999999994</v>
      </c>
      <c r="H1594" s="141"/>
      <c r="I1594" s="134" t="s">
        <v>6130</v>
      </c>
      <c r="J1594" s="111" t="str">
        <f t="shared" si="1"/>
        <v>#REF!</v>
      </c>
      <c r="K1594" s="112"/>
      <c r="L1594" s="112"/>
      <c r="M1594" s="112"/>
      <c r="N1594" s="112"/>
      <c r="O1594" s="112"/>
      <c r="P1594" s="112"/>
      <c r="Q1594" s="116" t="s">
        <v>5698</v>
      </c>
      <c r="R1594" s="117"/>
      <c r="S1594" s="117"/>
    </row>
    <row r="1595" ht="14.25" customHeight="1">
      <c r="A1595" s="112"/>
      <c r="B1595" s="117"/>
      <c r="C1595" s="129" t="s">
        <v>5268</v>
      </c>
      <c r="D1595" s="130">
        <v>2.26</v>
      </c>
      <c r="E1595" s="131">
        <v>49.69</v>
      </c>
      <c r="F1595" s="136">
        <v>3.0680839999999994</v>
      </c>
      <c r="G1595" s="137">
        <v>-0.8080839999999996</v>
      </c>
      <c r="H1595" s="141"/>
      <c r="I1595" s="134" t="s">
        <v>6130</v>
      </c>
      <c r="J1595" s="111" t="str">
        <f t="shared" si="1"/>
        <v>#REF!</v>
      </c>
      <c r="K1595" s="112"/>
      <c r="L1595" s="112"/>
      <c r="M1595" s="112"/>
      <c r="N1595" s="112"/>
      <c r="O1595" s="112"/>
      <c r="P1595" s="112"/>
      <c r="Q1595" s="116" t="s">
        <v>5698</v>
      </c>
      <c r="R1595" s="117"/>
      <c r="S1595" s="117"/>
    </row>
    <row r="1596" ht="14.25" customHeight="1">
      <c r="A1596" s="112"/>
      <c r="B1596" s="117"/>
      <c r="C1596" s="129" t="s">
        <v>4248</v>
      </c>
      <c r="D1596" s="130">
        <v>3.41</v>
      </c>
      <c r="E1596" s="131">
        <v>51.6</v>
      </c>
      <c r="F1596" s="136">
        <v>3.26596</v>
      </c>
      <c r="G1596" s="137">
        <v>0.14403999999999995</v>
      </c>
      <c r="H1596" s="141"/>
      <c r="I1596" s="134" t="s">
        <v>6131</v>
      </c>
      <c r="J1596" s="111" t="str">
        <f t="shared" si="1"/>
        <v>#REF!</v>
      </c>
      <c r="K1596" s="112"/>
      <c r="L1596" s="112"/>
      <c r="M1596" s="112"/>
      <c r="N1596" s="112"/>
      <c r="O1596" s="112"/>
      <c r="P1596" s="112"/>
      <c r="Q1596" s="116" t="s">
        <v>5698</v>
      </c>
      <c r="R1596" s="117"/>
      <c r="S1596" s="117"/>
    </row>
    <row r="1597" ht="14.25" customHeight="1">
      <c r="A1597" s="112"/>
      <c r="B1597" s="117"/>
      <c r="C1597" s="129" t="s">
        <v>3795</v>
      </c>
      <c r="D1597" s="130">
        <v>2.5</v>
      </c>
      <c r="E1597" s="131">
        <v>52.19</v>
      </c>
      <c r="F1597" s="136">
        <v>3.3270839999999997</v>
      </c>
      <c r="G1597" s="137">
        <v>-0.8270839999999997</v>
      </c>
      <c r="H1597" s="141"/>
      <c r="I1597" s="134" t="s">
        <v>6132</v>
      </c>
      <c r="J1597" s="111" t="str">
        <f t="shared" si="1"/>
        <v>#REF!</v>
      </c>
      <c r="K1597" s="112"/>
      <c r="L1597" s="112"/>
      <c r="M1597" s="112"/>
      <c r="N1597" s="112"/>
      <c r="O1597" s="112"/>
      <c r="P1597" s="112"/>
      <c r="Q1597" s="116" t="s">
        <v>5698</v>
      </c>
      <c r="R1597" s="117"/>
      <c r="S1597" s="117"/>
    </row>
    <row r="1598" ht="14.25" customHeight="1">
      <c r="A1598" s="112"/>
      <c r="B1598" s="117"/>
      <c r="C1598" s="129" t="s">
        <v>2784</v>
      </c>
      <c r="D1598" s="130">
        <v>3.19</v>
      </c>
      <c r="E1598" s="131">
        <v>53.45</v>
      </c>
      <c r="F1598" s="136">
        <v>3.45762</v>
      </c>
      <c r="G1598" s="137">
        <v>-0.26761999999999997</v>
      </c>
      <c r="H1598" s="141"/>
      <c r="I1598" s="134" t="s">
        <v>6130</v>
      </c>
      <c r="J1598" s="111" t="str">
        <f t="shared" si="1"/>
        <v>#REF!</v>
      </c>
      <c r="K1598" s="112"/>
      <c r="L1598" s="112"/>
      <c r="M1598" s="112"/>
      <c r="N1598" s="112"/>
      <c r="O1598" s="112"/>
      <c r="P1598" s="112"/>
      <c r="Q1598" s="116" t="s">
        <v>5698</v>
      </c>
      <c r="R1598" s="117"/>
      <c r="S1598" s="117"/>
    </row>
    <row r="1599" ht="14.25" customHeight="1">
      <c r="A1599" s="112"/>
      <c r="B1599" s="117"/>
      <c r="C1599" s="129" t="s">
        <v>5495</v>
      </c>
      <c r="D1599" s="130">
        <v>2.43</v>
      </c>
      <c r="E1599" s="131">
        <v>48.72</v>
      </c>
      <c r="F1599" s="136">
        <v>2.9675919999999993</v>
      </c>
      <c r="G1599" s="137">
        <v>-0.5375919999999992</v>
      </c>
      <c r="H1599" s="141"/>
      <c r="I1599" s="134" t="s">
        <v>6133</v>
      </c>
      <c r="J1599" s="111" t="str">
        <f t="shared" si="1"/>
        <v>#REF!</v>
      </c>
      <c r="K1599" s="112"/>
      <c r="L1599" s="112"/>
      <c r="M1599" s="112"/>
      <c r="N1599" s="112"/>
      <c r="O1599" s="112"/>
      <c r="P1599" s="112"/>
      <c r="Q1599" s="116" t="s">
        <v>5698</v>
      </c>
      <c r="R1599" s="117"/>
      <c r="S1599" s="117"/>
    </row>
    <row r="1600" ht="14.25" customHeight="1">
      <c r="A1600" s="112"/>
      <c r="B1600" s="117"/>
      <c r="C1600" s="129" t="s">
        <v>4507</v>
      </c>
      <c r="D1600" s="130">
        <v>4.6</v>
      </c>
      <c r="E1600" s="131">
        <v>51.25</v>
      </c>
      <c r="F1600" s="136">
        <v>3.2297</v>
      </c>
      <c r="G1600" s="137">
        <v>1.3702999999999999</v>
      </c>
      <c r="H1600" s="141"/>
      <c r="I1600" s="134" t="s">
        <v>6134</v>
      </c>
      <c r="J1600" s="111" t="str">
        <f t="shared" si="1"/>
        <v>#REF!</v>
      </c>
      <c r="K1600" s="112"/>
      <c r="L1600" s="112"/>
      <c r="M1600" s="112"/>
      <c r="N1600" s="112"/>
      <c r="O1600" s="112"/>
      <c r="P1600" s="112"/>
      <c r="Q1600" s="116" t="s">
        <v>5698</v>
      </c>
      <c r="R1600" s="117"/>
      <c r="S1600" s="117"/>
    </row>
    <row r="1601" ht="14.25" customHeight="1">
      <c r="A1601" s="112"/>
      <c r="B1601" s="117"/>
      <c r="C1601" s="129" t="s">
        <v>4191</v>
      </c>
      <c r="D1601" s="130">
        <v>2.8</v>
      </c>
      <c r="E1601" s="131">
        <v>51.69</v>
      </c>
      <c r="F1601" s="136">
        <v>3.2752839999999996</v>
      </c>
      <c r="G1601" s="137">
        <v>-0.4752839999999998</v>
      </c>
      <c r="H1601" s="141"/>
      <c r="I1601" s="134" t="s">
        <v>6135</v>
      </c>
      <c r="J1601" s="111" t="str">
        <f t="shared" si="1"/>
        <v>#REF!</v>
      </c>
      <c r="K1601" s="112"/>
      <c r="L1601" s="112"/>
      <c r="M1601" s="112"/>
      <c r="N1601" s="112"/>
      <c r="O1601" s="112"/>
      <c r="P1601" s="112"/>
      <c r="Q1601" s="116" t="s">
        <v>5698</v>
      </c>
      <c r="R1601" s="117"/>
      <c r="S1601" s="117"/>
    </row>
    <row r="1602" ht="14.25" customHeight="1">
      <c r="A1602" s="112"/>
      <c r="B1602" s="117"/>
      <c r="C1602" s="129" t="s">
        <v>3843</v>
      </c>
      <c r="D1602" s="130">
        <v>2.92</v>
      </c>
      <c r="E1602" s="131">
        <v>52.12</v>
      </c>
      <c r="F1602" s="136">
        <v>3.3198319999999995</v>
      </c>
      <c r="G1602" s="137">
        <v>-0.3998319999999995</v>
      </c>
      <c r="H1602" s="141"/>
      <c r="I1602" s="134" t="s">
        <v>6136</v>
      </c>
      <c r="J1602" s="111" t="str">
        <f t="shared" si="1"/>
        <v>#REF!</v>
      </c>
      <c r="K1602" s="112"/>
      <c r="L1602" s="112"/>
      <c r="M1602" s="112"/>
      <c r="N1602" s="112"/>
      <c r="O1602" s="112"/>
      <c r="P1602" s="112"/>
      <c r="Q1602" s="116" t="s">
        <v>5698</v>
      </c>
      <c r="R1602" s="117"/>
      <c r="S1602" s="117"/>
    </row>
    <row r="1603" ht="14.25" customHeight="1">
      <c r="A1603" s="112"/>
      <c r="B1603" s="117"/>
      <c r="C1603" s="129" t="s">
        <v>3345</v>
      </c>
      <c r="D1603" s="130">
        <v>3.59</v>
      </c>
      <c r="E1603" s="131">
        <v>52.76</v>
      </c>
      <c r="F1603" s="136">
        <v>3.386135999999999</v>
      </c>
      <c r="G1603" s="137">
        <v>0.2038640000000007</v>
      </c>
      <c r="H1603" s="141"/>
      <c r="I1603" s="134" t="s">
        <v>6137</v>
      </c>
      <c r="J1603" s="111" t="str">
        <f t="shared" si="1"/>
        <v>#REF!</v>
      </c>
      <c r="K1603" s="112"/>
      <c r="L1603" s="112"/>
      <c r="M1603" s="112"/>
      <c r="N1603" s="112"/>
      <c r="O1603" s="112"/>
      <c r="P1603" s="112"/>
      <c r="Q1603" s="116" t="s">
        <v>5698</v>
      </c>
      <c r="R1603" s="117"/>
      <c r="S1603" s="117"/>
    </row>
    <row r="1604" ht="14.25" customHeight="1">
      <c r="A1604" s="112"/>
      <c r="B1604" s="117"/>
      <c r="C1604" s="129" t="s">
        <v>2436</v>
      </c>
      <c r="D1604" s="130">
        <v>4.89</v>
      </c>
      <c r="E1604" s="131">
        <v>53.91</v>
      </c>
      <c r="F1604" s="136">
        <v>3.505276</v>
      </c>
      <c r="G1604" s="137">
        <v>1.3847239999999998</v>
      </c>
      <c r="H1604" s="141"/>
      <c r="I1604" s="134" t="s">
        <v>6136</v>
      </c>
      <c r="J1604" s="111" t="str">
        <f t="shared" si="1"/>
        <v>#REF!</v>
      </c>
      <c r="K1604" s="112"/>
      <c r="L1604" s="112"/>
      <c r="M1604" s="112"/>
      <c r="N1604" s="112"/>
      <c r="O1604" s="112"/>
      <c r="P1604" s="112"/>
      <c r="Q1604" s="116" t="s">
        <v>5698</v>
      </c>
      <c r="R1604" s="117"/>
      <c r="S1604" s="117"/>
    </row>
    <row r="1605" ht="14.25" customHeight="1">
      <c r="A1605" s="112"/>
      <c r="B1605" s="117"/>
      <c r="C1605" s="129" t="s">
        <v>2329</v>
      </c>
      <c r="D1605" s="130">
        <v>3.06</v>
      </c>
      <c r="E1605" s="131">
        <v>54.09</v>
      </c>
      <c r="F1605" s="136">
        <v>3.5239240000000005</v>
      </c>
      <c r="G1605" s="137">
        <v>-0.46392400000000045</v>
      </c>
      <c r="H1605" s="141"/>
      <c r="I1605" s="134" t="s">
        <v>6138</v>
      </c>
      <c r="J1605" s="111" t="str">
        <f t="shared" si="1"/>
        <v>#REF!</v>
      </c>
      <c r="K1605" s="112"/>
      <c r="L1605" s="112"/>
      <c r="M1605" s="112"/>
      <c r="N1605" s="112"/>
      <c r="O1605" s="112"/>
      <c r="P1605" s="112"/>
      <c r="Q1605" s="116" t="s">
        <v>5698</v>
      </c>
      <c r="R1605" s="117"/>
      <c r="S1605" s="117"/>
    </row>
    <row r="1606" ht="14.25" customHeight="1">
      <c r="A1606" s="112"/>
      <c r="B1606" s="117"/>
      <c r="C1606" s="129" t="s">
        <v>5388</v>
      </c>
      <c r="D1606" s="130">
        <v>3.69</v>
      </c>
      <c r="E1606" s="131">
        <v>49.29</v>
      </c>
      <c r="F1606" s="136">
        <v>3.0266439999999997</v>
      </c>
      <c r="G1606" s="137">
        <v>0.6633560000000003</v>
      </c>
      <c r="H1606" s="141"/>
      <c r="I1606" s="134" t="s">
        <v>6137</v>
      </c>
      <c r="J1606" s="111" t="str">
        <f t="shared" si="1"/>
        <v>#REF!</v>
      </c>
      <c r="K1606" s="112"/>
      <c r="L1606" s="112"/>
      <c r="M1606" s="112"/>
      <c r="N1606" s="112"/>
      <c r="O1606" s="112"/>
      <c r="P1606" s="112"/>
      <c r="Q1606" s="116" t="s">
        <v>5698</v>
      </c>
      <c r="R1606" s="117"/>
      <c r="S1606" s="117"/>
    </row>
    <row r="1607" ht="14.25" customHeight="1">
      <c r="A1607" s="112"/>
      <c r="B1607" s="117"/>
      <c r="C1607" s="129" t="s">
        <v>1432</v>
      </c>
      <c r="D1607" s="130">
        <v>5.82</v>
      </c>
      <c r="E1607" s="131">
        <v>55.79</v>
      </c>
      <c r="F1607" s="136">
        <v>3.7000439999999997</v>
      </c>
      <c r="G1607" s="137">
        <v>2.1199560000000006</v>
      </c>
      <c r="H1607" s="141"/>
      <c r="I1607" s="134" t="s">
        <v>6137</v>
      </c>
      <c r="J1607" s="111" t="str">
        <f t="shared" si="1"/>
        <v>#REF!</v>
      </c>
      <c r="K1607" s="112"/>
      <c r="L1607" s="112"/>
      <c r="M1607" s="112"/>
      <c r="N1607" s="112"/>
      <c r="O1607" s="112"/>
      <c r="P1607" s="112"/>
      <c r="Q1607" s="116" t="s">
        <v>5698</v>
      </c>
      <c r="R1607" s="117"/>
      <c r="S1607" s="117"/>
    </row>
    <row r="1608" ht="14.25" customHeight="1">
      <c r="A1608" s="112"/>
      <c r="B1608" s="117"/>
      <c r="C1608" s="129" t="s">
        <v>2776</v>
      </c>
      <c r="D1608" s="130">
        <v>3.1</v>
      </c>
      <c r="E1608" s="131">
        <v>53.46</v>
      </c>
      <c r="F1608" s="136">
        <v>3.458656</v>
      </c>
      <c r="G1608" s="137">
        <v>-0.35865599999999986</v>
      </c>
      <c r="H1608" s="141"/>
      <c r="I1608" s="134" t="s">
        <v>6137</v>
      </c>
      <c r="J1608" s="111" t="str">
        <f t="shared" si="1"/>
        <v>#REF!</v>
      </c>
      <c r="K1608" s="112"/>
      <c r="L1608" s="112"/>
      <c r="M1608" s="112"/>
      <c r="N1608" s="112"/>
      <c r="O1608" s="112"/>
      <c r="P1608" s="112"/>
      <c r="Q1608" s="116" t="s">
        <v>5698</v>
      </c>
      <c r="R1608" s="117"/>
      <c r="S1608" s="117"/>
    </row>
    <row r="1609" ht="14.25" customHeight="1">
      <c r="A1609" s="112"/>
      <c r="B1609" s="117"/>
      <c r="C1609" s="129" t="s">
        <v>951</v>
      </c>
      <c r="D1609" s="130">
        <v>4.65</v>
      </c>
      <c r="E1609" s="131">
        <v>58.43</v>
      </c>
      <c r="F1609" s="136">
        <v>3.9735479999999996</v>
      </c>
      <c r="G1609" s="137">
        <v>0.6764520000000007</v>
      </c>
      <c r="H1609" s="141"/>
      <c r="I1609" s="134" t="s">
        <v>6137</v>
      </c>
      <c r="J1609" s="111" t="str">
        <f t="shared" si="1"/>
        <v>#REF!</v>
      </c>
      <c r="K1609" s="112"/>
      <c r="L1609" s="112"/>
      <c r="M1609" s="112"/>
      <c r="N1609" s="112"/>
      <c r="O1609" s="112"/>
      <c r="P1609" s="112"/>
      <c r="Q1609" s="116" t="s">
        <v>5698</v>
      </c>
      <c r="R1609" s="117"/>
      <c r="S1609" s="117"/>
    </row>
    <row r="1610" ht="14.25" customHeight="1">
      <c r="A1610" s="112"/>
      <c r="B1610" s="117"/>
      <c r="C1610" s="129" t="s">
        <v>3250</v>
      </c>
      <c r="D1610" s="130">
        <v>3.29</v>
      </c>
      <c r="E1610" s="131">
        <v>52.86</v>
      </c>
      <c r="F1610" s="136">
        <v>3.3964959999999995</v>
      </c>
      <c r="G1610" s="137">
        <v>-0.10649599999999948</v>
      </c>
      <c r="H1610" s="141"/>
      <c r="I1610" s="134" t="s">
        <v>6137</v>
      </c>
      <c r="J1610" s="111" t="str">
        <f t="shared" si="1"/>
        <v>#REF!</v>
      </c>
      <c r="K1610" s="112"/>
      <c r="L1610" s="112"/>
      <c r="M1610" s="112"/>
      <c r="N1610" s="112"/>
      <c r="O1610" s="112"/>
      <c r="P1610" s="112"/>
      <c r="Q1610" s="116" t="s">
        <v>5698</v>
      </c>
      <c r="R1610" s="117"/>
      <c r="S1610" s="117"/>
    </row>
    <row r="1611" ht="14.25" customHeight="1">
      <c r="A1611" s="112"/>
      <c r="B1611" s="117"/>
      <c r="C1611" s="129" t="s">
        <v>5348</v>
      </c>
      <c r="D1611" s="130">
        <v>3.66</v>
      </c>
      <c r="E1611" s="131">
        <v>49.43</v>
      </c>
      <c r="F1611" s="136">
        <v>3.041148</v>
      </c>
      <c r="G1611" s="137">
        <v>0.618852</v>
      </c>
      <c r="H1611" s="141"/>
      <c r="I1611" s="134" t="s">
        <v>6137</v>
      </c>
      <c r="J1611" s="111" t="str">
        <f t="shared" si="1"/>
        <v>#REF!</v>
      </c>
      <c r="K1611" s="112"/>
      <c r="L1611" s="112"/>
      <c r="M1611" s="112"/>
      <c r="N1611" s="112"/>
      <c r="O1611" s="112"/>
      <c r="P1611" s="112"/>
      <c r="Q1611" s="116" t="s">
        <v>5698</v>
      </c>
      <c r="R1611" s="117"/>
      <c r="S1611" s="117"/>
    </row>
    <row r="1612" ht="14.25" customHeight="1">
      <c r="A1612" s="112"/>
      <c r="B1612" s="117"/>
      <c r="C1612" s="129" t="s">
        <v>4120</v>
      </c>
      <c r="D1612" s="130">
        <v>3.06</v>
      </c>
      <c r="E1612" s="131">
        <v>51.79</v>
      </c>
      <c r="F1612" s="136">
        <v>3.285644</v>
      </c>
      <c r="G1612" s="137">
        <v>-0.22564399999999996</v>
      </c>
      <c r="H1612" s="141"/>
      <c r="I1612" s="134" t="s">
        <v>6139</v>
      </c>
      <c r="J1612" s="111" t="str">
        <f t="shared" si="1"/>
        <v>#REF!</v>
      </c>
      <c r="K1612" s="112"/>
      <c r="L1612" s="112"/>
      <c r="M1612" s="112"/>
      <c r="N1612" s="112"/>
      <c r="O1612" s="112"/>
      <c r="P1612" s="112"/>
      <c r="Q1612" s="116" t="s">
        <v>5698</v>
      </c>
      <c r="R1612" s="117"/>
      <c r="S1612" s="117"/>
    </row>
    <row r="1613" ht="14.25" customHeight="1">
      <c r="A1613" s="112"/>
      <c r="B1613" s="117"/>
      <c r="C1613" s="129" t="s">
        <v>4282</v>
      </c>
      <c r="D1613" s="130">
        <v>3.04</v>
      </c>
      <c r="E1613" s="131">
        <v>51.55</v>
      </c>
      <c r="F1613" s="136">
        <v>3.260779999999999</v>
      </c>
      <c r="G1613" s="137">
        <v>-0.2207799999999991</v>
      </c>
      <c r="H1613" s="141"/>
      <c r="I1613" s="134" t="s">
        <v>6137</v>
      </c>
      <c r="J1613" s="111" t="str">
        <f t="shared" si="1"/>
        <v>#REF!</v>
      </c>
      <c r="K1613" s="112"/>
      <c r="L1613" s="112"/>
      <c r="M1613" s="112"/>
      <c r="N1613" s="112"/>
      <c r="O1613" s="112"/>
      <c r="P1613" s="112"/>
      <c r="Q1613" s="116" t="s">
        <v>5698</v>
      </c>
      <c r="R1613" s="117"/>
      <c r="S1613" s="117"/>
    </row>
    <row r="1614" ht="14.25" customHeight="1">
      <c r="A1614" s="112"/>
      <c r="B1614" s="117"/>
      <c r="C1614" s="129" t="s">
        <v>1796</v>
      </c>
      <c r="D1614" s="130">
        <v>3.61</v>
      </c>
      <c r="E1614" s="131">
        <v>54.96</v>
      </c>
      <c r="F1614" s="136">
        <v>3.614056</v>
      </c>
      <c r="G1614" s="137">
        <v>-0.004056000000000282</v>
      </c>
      <c r="H1614" s="141"/>
      <c r="I1614" s="134" t="s">
        <v>6137</v>
      </c>
      <c r="J1614" s="111" t="str">
        <f t="shared" si="1"/>
        <v>#REF!</v>
      </c>
      <c r="K1614" s="112"/>
      <c r="L1614" s="112"/>
      <c r="M1614" s="112"/>
      <c r="N1614" s="112"/>
      <c r="O1614" s="112"/>
      <c r="P1614" s="112"/>
      <c r="Q1614" s="116" t="s">
        <v>5698</v>
      </c>
      <c r="R1614" s="117"/>
      <c r="S1614" s="117"/>
    </row>
    <row r="1615" ht="14.25" customHeight="1">
      <c r="A1615" s="112"/>
      <c r="B1615" s="117"/>
      <c r="C1615" s="129" t="s">
        <v>2530</v>
      </c>
      <c r="D1615" s="130">
        <v>3.51</v>
      </c>
      <c r="E1615" s="131">
        <v>53.78</v>
      </c>
      <c r="F1615" s="136">
        <v>3.4918080000000002</v>
      </c>
      <c r="G1615" s="137">
        <v>0.018191999999999542</v>
      </c>
      <c r="H1615" s="141"/>
      <c r="I1615" s="134" t="s">
        <v>6137</v>
      </c>
      <c r="J1615" s="111" t="str">
        <f t="shared" si="1"/>
        <v>#REF!</v>
      </c>
      <c r="K1615" s="112"/>
      <c r="L1615" s="112"/>
      <c r="M1615" s="112"/>
      <c r="N1615" s="112"/>
      <c r="O1615" s="112"/>
      <c r="P1615" s="112"/>
      <c r="Q1615" s="116" t="s">
        <v>5698</v>
      </c>
      <c r="R1615" s="117"/>
      <c r="S1615" s="117"/>
    </row>
    <row r="1616" ht="14.25" customHeight="1">
      <c r="A1616" s="112"/>
      <c r="B1616" s="117"/>
      <c r="C1616" s="129" t="s">
        <v>3930</v>
      </c>
      <c r="D1616" s="130">
        <v>2.58</v>
      </c>
      <c r="E1616" s="131">
        <v>52.02</v>
      </c>
      <c r="F1616" s="136">
        <v>3.309472</v>
      </c>
      <c r="G1616" s="137">
        <v>-0.7294719999999999</v>
      </c>
      <c r="H1616" s="141"/>
      <c r="I1616" s="134" t="s">
        <v>6138</v>
      </c>
      <c r="J1616" s="111" t="str">
        <f t="shared" si="1"/>
        <v>#REF!</v>
      </c>
      <c r="K1616" s="112"/>
      <c r="L1616" s="112"/>
      <c r="M1616" s="112"/>
      <c r="N1616" s="112"/>
      <c r="O1616" s="112"/>
      <c r="P1616" s="112"/>
      <c r="Q1616" s="116" t="s">
        <v>5698</v>
      </c>
      <c r="R1616" s="117"/>
      <c r="S1616" s="117"/>
    </row>
    <row r="1617" ht="14.25" customHeight="1">
      <c r="A1617" s="112"/>
      <c r="B1617" s="117"/>
      <c r="C1617" s="129" t="s">
        <v>3825</v>
      </c>
      <c r="D1617" s="130">
        <v>2.62</v>
      </c>
      <c r="E1617" s="131">
        <v>52.15</v>
      </c>
      <c r="F1617" s="136">
        <v>3.3229399999999996</v>
      </c>
      <c r="G1617" s="137">
        <v>-0.7029399999999995</v>
      </c>
      <c r="H1617" s="141"/>
      <c r="I1617" s="134" t="s">
        <v>6140</v>
      </c>
      <c r="J1617" s="111" t="str">
        <f t="shared" si="1"/>
        <v>#REF!</v>
      </c>
      <c r="K1617" s="112"/>
      <c r="L1617" s="112"/>
      <c r="M1617" s="112"/>
      <c r="N1617" s="112"/>
      <c r="O1617" s="112"/>
      <c r="P1617" s="112"/>
      <c r="Q1617" s="116" t="s">
        <v>5698</v>
      </c>
      <c r="R1617" s="117"/>
      <c r="S1617" s="117"/>
    </row>
    <row r="1618" ht="14.25" customHeight="1">
      <c r="A1618" s="112"/>
      <c r="B1618" s="117"/>
      <c r="C1618" s="129" t="s">
        <v>4391</v>
      </c>
      <c r="D1618" s="130">
        <v>2.42</v>
      </c>
      <c r="E1618" s="131">
        <v>51.42</v>
      </c>
      <c r="F1618" s="136">
        <v>3.2473119999999995</v>
      </c>
      <c r="G1618" s="137">
        <v>-0.8273119999999996</v>
      </c>
      <c r="H1618" s="141"/>
      <c r="I1618" s="134" t="s">
        <v>6141</v>
      </c>
      <c r="J1618" s="111" t="str">
        <f t="shared" si="1"/>
        <v>#REF!</v>
      </c>
      <c r="K1618" s="112"/>
      <c r="L1618" s="112"/>
      <c r="M1618" s="112"/>
      <c r="N1618" s="112"/>
      <c r="O1618" s="112"/>
      <c r="P1618" s="112"/>
      <c r="Q1618" s="116" t="s">
        <v>5698</v>
      </c>
      <c r="R1618" s="117"/>
      <c r="S1618" s="117"/>
    </row>
    <row r="1619" ht="14.25" customHeight="1">
      <c r="A1619" s="112"/>
      <c r="B1619" s="117"/>
      <c r="C1619" s="129" t="s">
        <v>1470</v>
      </c>
      <c r="D1619" s="130">
        <v>4.33</v>
      </c>
      <c r="E1619" s="131">
        <v>55.7</v>
      </c>
      <c r="F1619" s="136">
        <v>3.6907200000000002</v>
      </c>
      <c r="G1619" s="137">
        <v>0.6392799999999998</v>
      </c>
      <c r="H1619" s="141"/>
      <c r="I1619" s="134" t="s">
        <v>6142</v>
      </c>
      <c r="J1619" s="111" t="str">
        <f t="shared" si="1"/>
        <v>#REF!</v>
      </c>
      <c r="K1619" s="112"/>
      <c r="L1619" s="112"/>
      <c r="M1619" s="112"/>
      <c r="N1619" s="112"/>
      <c r="O1619" s="112"/>
      <c r="P1619" s="112"/>
      <c r="Q1619" s="116" t="s">
        <v>5698</v>
      </c>
      <c r="R1619" s="117"/>
      <c r="S1619" s="117"/>
    </row>
    <row r="1620" ht="14.25" customHeight="1">
      <c r="A1620" s="112"/>
      <c r="B1620" s="117"/>
      <c r="C1620" s="129" t="s">
        <v>3866</v>
      </c>
      <c r="D1620" s="130">
        <v>2.62</v>
      </c>
      <c r="E1620" s="131">
        <v>52.09</v>
      </c>
      <c r="F1620" s="136">
        <v>3.3167240000000002</v>
      </c>
      <c r="G1620" s="137">
        <v>-0.6967240000000001</v>
      </c>
      <c r="H1620" s="141"/>
      <c r="I1620" s="134" t="s">
        <v>6142</v>
      </c>
      <c r="J1620" s="111" t="str">
        <f t="shared" si="1"/>
        <v>#REF!</v>
      </c>
      <c r="K1620" s="112"/>
      <c r="L1620" s="112"/>
      <c r="M1620" s="112"/>
      <c r="N1620" s="112"/>
      <c r="O1620" s="112"/>
      <c r="P1620" s="112"/>
      <c r="Q1620" s="116" t="s">
        <v>5698</v>
      </c>
      <c r="R1620" s="117"/>
      <c r="S1620" s="117"/>
    </row>
    <row r="1621" ht="14.25" customHeight="1">
      <c r="A1621" s="112"/>
      <c r="B1621" s="117"/>
      <c r="C1621" s="129" t="s">
        <v>4348</v>
      </c>
      <c r="D1621" s="130">
        <v>2.66</v>
      </c>
      <c r="E1621" s="131">
        <v>51.47</v>
      </c>
      <c r="F1621" s="136">
        <v>3.2524919999999997</v>
      </c>
      <c r="G1621" s="137">
        <v>-0.5924919999999996</v>
      </c>
      <c r="H1621" s="141"/>
      <c r="I1621" s="134" t="s">
        <v>6143</v>
      </c>
      <c r="J1621" s="111" t="str">
        <f t="shared" si="1"/>
        <v>#REF!</v>
      </c>
      <c r="K1621" s="112"/>
      <c r="L1621" s="112"/>
      <c r="M1621" s="112"/>
      <c r="N1621" s="112"/>
      <c r="O1621" s="112"/>
      <c r="P1621" s="112"/>
      <c r="Q1621" s="116" t="s">
        <v>5698</v>
      </c>
      <c r="R1621" s="117"/>
      <c r="S1621" s="117"/>
    </row>
    <row r="1622" ht="14.25" customHeight="1">
      <c r="A1622" s="112"/>
      <c r="B1622" s="117"/>
      <c r="C1622" s="129" t="s">
        <v>4892</v>
      </c>
      <c r="D1622" s="130">
        <v>3.39</v>
      </c>
      <c r="E1622" s="131">
        <v>50.59</v>
      </c>
      <c r="F1622" s="136">
        <v>3.161324</v>
      </c>
      <c r="G1622" s="137">
        <v>0.2286760000000001</v>
      </c>
      <c r="H1622" s="141"/>
      <c r="I1622" s="134" t="s">
        <v>6144</v>
      </c>
      <c r="J1622" s="111" t="str">
        <f t="shared" si="1"/>
        <v>#REF!</v>
      </c>
      <c r="K1622" s="112"/>
      <c r="L1622" s="112"/>
      <c r="M1622" s="112"/>
      <c r="N1622" s="112"/>
      <c r="O1622" s="112"/>
      <c r="P1622" s="112"/>
      <c r="Q1622" s="116" t="s">
        <v>5698</v>
      </c>
      <c r="R1622" s="117"/>
      <c r="S1622" s="117"/>
    </row>
    <row r="1623" ht="14.25" customHeight="1">
      <c r="A1623" s="112"/>
      <c r="B1623" s="117"/>
      <c r="C1623" s="129" t="s">
        <v>4357</v>
      </c>
      <c r="D1623" s="130">
        <v>3.72</v>
      </c>
      <c r="E1623" s="131">
        <v>51.46</v>
      </c>
      <c r="F1623" s="136">
        <v>3.2514559999999997</v>
      </c>
      <c r="G1623" s="137">
        <v>0.4685440000000005</v>
      </c>
      <c r="H1623" s="141"/>
      <c r="I1623" s="134" t="s">
        <v>6142</v>
      </c>
      <c r="J1623" s="111" t="str">
        <f t="shared" si="1"/>
        <v>#REF!</v>
      </c>
      <c r="K1623" s="112"/>
      <c r="L1623" s="112"/>
      <c r="M1623" s="112"/>
      <c r="N1623" s="112"/>
      <c r="O1623" s="112"/>
      <c r="P1623" s="112"/>
      <c r="Q1623" s="116" t="s">
        <v>5698</v>
      </c>
      <c r="R1623" s="117"/>
      <c r="S1623" s="117"/>
    </row>
    <row r="1624" ht="14.25" customHeight="1">
      <c r="A1624" s="112"/>
      <c r="B1624" s="117"/>
      <c r="C1624" s="129" t="s">
        <v>2968</v>
      </c>
      <c r="D1624" s="130">
        <v>2.83</v>
      </c>
      <c r="E1624" s="131">
        <v>53.22</v>
      </c>
      <c r="F1624" s="136">
        <v>3.433792</v>
      </c>
      <c r="G1624" s="137">
        <v>-0.6037919999999999</v>
      </c>
      <c r="H1624" s="141"/>
      <c r="I1624" s="134" t="s">
        <v>6142</v>
      </c>
      <c r="J1624" s="111" t="str">
        <f t="shared" si="1"/>
        <v>#REF!</v>
      </c>
      <c r="K1624" s="112"/>
      <c r="L1624" s="112"/>
      <c r="M1624" s="112"/>
      <c r="N1624" s="112"/>
      <c r="O1624" s="112"/>
      <c r="P1624" s="112"/>
      <c r="Q1624" s="116" t="s">
        <v>5698</v>
      </c>
      <c r="R1624" s="117"/>
      <c r="S1624" s="117"/>
    </row>
    <row r="1625" ht="14.25" customHeight="1">
      <c r="A1625" s="112"/>
      <c r="B1625" s="117"/>
      <c r="C1625" s="129" t="s">
        <v>2154</v>
      </c>
      <c r="D1625" s="130">
        <v>3.72</v>
      </c>
      <c r="E1625" s="131">
        <v>54.35</v>
      </c>
      <c r="F1625" s="136">
        <v>3.5508599999999997</v>
      </c>
      <c r="G1625" s="137">
        <v>0.1691400000000005</v>
      </c>
      <c r="H1625" s="141"/>
      <c r="I1625" s="134" t="s">
        <v>6142</v>
      </c>
      <c r="J1625" s="111" t="str">
        <f t="shared" si="1"/>
        <v>#REF!</v>
      </c>
      <c r="K1625" s="112"/>
      <c r="L1625" s="112"/>
      <c r="M1625" s="112"/>
      <c r="N1625" s="112"/>
      <c r="O1625" s="112"/>
      <c r="P1625" s="112"/>
      <c r="Q1625" s="116" t="s">
        <v>5698</v>
      </c>
      <c r="R1625" s="117"/>
      <c r="S1625" s="117"/>
    </row>
    <row r="1626" ht="14.25" customHeight="1">
      <c r="A1626" s="112"/>
      <c r="B1626" s="117"/>
      <c r="C1626" s="129" t="s">
        <v>2832</v>
      </c>
      <c r="D1626" s="130">
        <v>4.03</v>
      </c>
      <c r="E1626" s="131">
        <v>53.39</v>
      </c>
      <c r="F1626" s="136">
        <v>3.4514039999999997</v>
      </c>
      <c r="G1626" s="137">
        <v>0.5785960000000006</v>
      </c>
      <c r="H1626" s="141"/>
      <c r="I1626" s="134" t="s">
        <v>6142</v>
      </c>
      <c r="J1626" s="111" t="str">
        <f t="shared" si="1"/>
        <v>#REF!</v>
      </c>
      <c r="K1626" s="112"/>
      <c r="L1626" s="112"/>
      <c r="M1626" s="112"/>
      <c r="N1626" s="112"/>
      <c r="O1626" s="112"/>
      <c r="P1626" s="112"/>
      <c r="Q1626" s="116" t="s">
        <v>5698</v>
      </c>
      <c r="R1626" s="117"/>
      <c r="S1626" s="117"/>
    </row>
    <row r="1627" ht="14.25" customHeight="1">
      <c r="A1627" s="112"/>
      <c r="B1627" s="117"/>
      <c r="C1627" s="129" t="s">
        <v>3114</v>
      </c>
      <c r="D1627" s="130">
        <v>3.45</v>
      </c>
      <c r="E1627" s="131">
        <v>53.03</v>
      </c>
      <c r="F1627" s="136">
        <v>3.414108</v>
      </c>
      <c r="G1627" s="137">
        <v>0.035892000000000035</v>
      </c>
      <c r="H1627" s="141"/>
      <c r="I1627" s="134" t="s">
        <v>6145</v>
      </c>
      <c r="J1627" s="111" t="str">
        <f t="shared" si="1"/>
        <v>#REF!</v>
      </c>
      <c r="K1627" s="112"/>
      <c r="L1627" s="112"/>
      <c r="M1627" s="112"/>
      <c r="N1627" s="112"/>
      <c r="O1627" s="112"/>
      <c r="P1627" s="112"/>
      <c r="Q1627" s="116" t="s">
        <v>5698</v>
      </c>
      <c r="R1627" s="117"/>
      <c r="S1627" s="117"/>
    </row>
    <row r="1628" ht="14.25" customHeight="1">
      <c r="A1628" s="112"/>
      <c r="B1628" s="117"/>
      <c r="C1628" s="129" t="s">
        <v>4831</v>
      </c>
      <c r="D1628" s="130">
        <v>2.88</v>
      </c>
      <c r="E1628" s="131">
        <v>50.71</v>
      </c>
      <c r="F1628" s="136">
        <v>3.1737559999999996</v>
      </c>
      <c r="G1628" s="137">
        <v>-0.2937559999999997</v>
      </c>
      <c r="H1628" s="141"/>
      <c r="I1628" s="134" t="s">
        <v>6146</v>
      </c>
      <c r="J1628" s="111" t="str">
        <f t="shared" si="1"/>
        <v>#REF!</v>
      </c>
      <c r="K1628" s="112"/>
      <c r="L1628" s="112"/>
      <c r="M1628" s="112"/>
      <c r="N1628" s="112"/>
      <c r="O1628" s="112"/>
      <c r="P1628" s="112"/>
      <c r="Q1628" s="116" t="s">
        <v>5698</v>
      </c>
      <c r="R1628" s="117"/>
      <c r="S1628" s="117"/>
    </row>
    <row r="1629" ht="14.25" customHeight="1">
      <c r="A1629" s="112"/>
      <c r="B1629" s="117"/>
      <c r="C1629" s="129" t="s">
        <v>4579</v>
      </c>
      <c r="D1629" s="130">
        <v>3.5</v>
      </c>
      <c r="E1629" s="131">
        <v>51.14</v>
      </c>
      <c r="F1629" s="136">
        <v>3.2183040000000003</v>
      </c>
      <c r="G1629" s="137">
        <v>0.2816959999999997</v>
      </c>
      <c r="H1629" s="141"/>
      <c r="I1629" s="134" t="s">
        <v>6147</v>
      </c>
      <c r="J1629" s="111" t="str">
        <f t="shared" si="1"/>
        <v>#REF!</v>
      </c>
      <c r="K1629" s="112"/>
      <c r="L1629" s="112"/>
      <c r="M1629" s="112"/>
      <c r="N1629" s="112"/>
      <c r="O1629" s="112"/>
      <c r="P1629" s="112"/>
      <c r="Q1629" s="116" t="s">
        <v>5698</v>
      </c>
      <c r="R1629" s="117"/>
      <c r="S1629" s="117"/>
    </row>
    <row r="1630" ht="14.25" customHeight="1">
      <c r="A1630" s="112"/>
      <c r="B1630" s="117"/>
      <c r="C1630" s="129" t="s">
        <v>5156</v>
      </c>
      <c r="D1630" s="130">
        <v>3.81</v>
      </c>
      <c r="E1630" s="131">
        <v>50.02</v>
      </c>
      <c r="F1630" s="136">
        <v>3.1022719999999997</v>
      </c>
      <c r="G1630" s="137">
        <v>0.7077280000000004</v>
      </c>
      <c r="H1630" s="141"/>
      <c r="I1630" s="134" t="s">
        <v>6142</v>
      </c>
      <c r="J1630" s="111" t="str">
        <f t="shared" si="1"/>
        <v>#REF!</v>
      </c>
      <c r="K1630" s="112"/>
      <c r="L1630" s="112"/>
      <c r="M1630" s="112"/>
      <c r="N1630" s="112"/>
      <c r="O1630" s="112"/>
      <c r="P1630" s="112"/>
      <c r="Q1630" s="116" t="s">
        <v>5698</v>
      </c>
      <c r="R1630" s="117"/>
      <c r="S1630" s="117"/>
    </row>
    <row r="1631" ht="14.25" customHeight="1">
      <c r="A1631" s="112"/>
      <c r="B1631" s="117"/>
      <c r="C1631" s="129" t="s">
        <v>1150</v>
      </c>
      <c r="D1631" s="130">
        <v>3.61</v>
      </c>
      <c r="E1631" s="131">
        <v>56.74</v>
      </c>
      <c r="F1631" s="136">
        <v>3.7984639999999996</v>
      </c>
      <c r="G1631" s="137">
        <v>-0.18846399999999974</v>
      </c>
      <c r="H1631" s="141"/>
      <c r="I1631" s="134" t="s">
        <v>6141</v>
      </c>
      <c r="J1631" s="111" t="str">
        <f t="shared" si="1"/>
        <v>#REF!</v>
      </c>
      <c r="K1631" s="112"/>
      <c r="L1631" s="112"/>
      <c r="M1631" s="112"/>
      <c r="N1631" s="112"/>
      <c r="O1631" s="112"/>
      <c r="P1631" s="112"/>
      <c r="Q1631" s="116" t="s">
        <v>5698</v>
      </c>
      <c r="R1631" s="117"/>
      <c r="S1631" s="117"/>
    </row>
    <row r="1632" ht="14.25" customHeight="1">
      <c r="A1632" s="112"/>
      <c r="B1632" s="117"/>
      <c r="C1632" s="129" t="s">
        <v>4397</v>
      </c>
      <c r="D1632" s="130">
        <v>3.7</v>
      </c>
      <c r="E1632" s="131">
        <v>51.41</v>
      </c>
      <c r="F1632" s="136">
        <v>3.2462759999999995</v>
      </c>
      <c r="G1632" s="137">
        <v>0.4537240000000007</v>
      </c>
      <c r="H1632" s="141"/>
      <c r="I1632" s="134" t="s">
        <v>6142</v>
      </c>
      <c r="J1632" s="111" t="str">
        <f t="shared" si="1"/>
        <v>#REF!</v>
      </c>
      <c r="K1632" s="112"/>
      <c r="L1632" s="112"/>
      <c r="M1632" s="112"/>
      <c r="N1632" s="112"/>
      <c r="O1632" s="112"/>
      <c r="P1632" s="112"/>
      <c r="Q1632" s="116" t="s">
        <v>5698</v>
      </c>
      <c r="R1632" s="117"/>
      <c r="S1632" s="117"/>
    </row>
    <row r="1633" ht="14.25" customHeight="1">
      <c r="A1633" s="112"/>
      <c r="B1633" s="117"/>
      <c r="C1633" s="129" t="s">
        <v>3396</v>
      </c>
      <c r="D1633" s="130">
        <v>4.37</v>
      </c>
      <c r="E1633" s="131">
        <v>52.7</v>
      </c>
      <c r="F1633" s="136">
        <v>3.37992</v>
      </c>
      <c r="G1633" s="137">
        <v>0.9900800000000003</v>
      </c>
      <c r="H1633" s="141"/>
      <c r="I1633" s="134" t="s">
        <v>6142</v>
      </c>
      <c r="J1633" s="111" t="str">
        <f t="shared" si="1"/>
        <v>#REF!</v>
      </c>
      <c r="K1633" s="112"/>
      <c r="L1633" s="112"/>
      <c r="M1633" s="112"/>
      <c r="N1633" s="112"/>
      <c r="O1633" s="112"/>
      <c r="P1633" s="112"/>
      <c r="Q1633" s="116" t="s">
        <v>5698</v>
      </c>
      <c r="R1633" s="117"/>
      <c r="S1633" s="117"/>
    </row>
    <row r="1634" ht="14.25" customHeight="1">
      <c r="A1634" s="112"/>
      <c r="B1634" s="117"/>
      <c r="C1634" s="129" t="s">
        <v>3896</v>
      </c>
      <c r="D1634" s="130">
        <v>4.57</v>
      </c>
      <c r="E1634" s="131">
        <v>52.06</v>
      </c>
      <c r="F1634" s="136">
        <v>3.313616</v>
      </c>
      <c r="G1634" s="137">
        <v>1.2563840000000002</v>
      </c>
      <c r="H1634" s="141"/>
      <c r="I1634" s="134" t="s">
        <v>6142</v>
      </c>
      <c r="J1634" s="111" t="str">
        <f t="shared" si="1"/>
        <v>#REF!</v>
      </c>
      <c r="K1634" s="112"/>
      <c r="L1634" s="112"/>
      <c r="M1634" s="112"/>
      <c r="N1634" s="112"/>
      <c r="O1634" s="112"/>
      <c r="P1634" s="112"/>
      <c r="Q1634" s="116" t="s">
        <v>5698</v>
      </c>
      <c r="R1634" s="117"/>
      <c r="S1634" s="117"/>
    </row>
    <row r="1635" ht="14.25" customHeight="1">
      <c r="A1635" s="112"/>
      <c r="B1635" s="117"/>
      <c r="C1635" s="129" t="s">
        <v>4199</v>
      </c>
      <c r="D1635" s="130">
        <v>3.88</v>
      </c>
      <c r="E1635" s="131">
        <v>51.67</v>
      </c>
      <c r="F1635" s="136">
        <v>3.2732119999999996</v>
      </c>
      <c r="G1635" s="137">
        <v>0.6067880000000003</v>
      </c>
      <c r="H1635" s="141"/>
      <c r="I1635" s="134" t="s">
        <v>6148</v>
      </c>
      <c r="J1635" s="111" t="str">
        <f t="shared" si="1"/>
        <v>#REF!</v>
      </c>
      <c r="K1635" s="112"/>
      <c r="L1635" s="112"/>
      <c r="M1635" s="112"/>
      <c r="N1635" s="112"/>
      <c r="O1635" s="112"/>
      <c r="P1635" s="112"/>
      <c r="Q1635" s="116" t="s">
        <v>5698</v>
      </c>
      <c r="R1635" s="117"/>
      <c r="S1635" s="117"/>
    </row>
    <row r="1636" ht="14.25" customHeight="1">
      <c r="A1636" s="112"/>
      <c r="B1636" s="117"/>
      <c r="C1636" s="129" t="s">
        <v>5361</v>
      </c>
      <c r="D1636" s="130">
        <v>4.0</v>
      </c>
      <c r="E1636" s="131">
        <v>49.38</v>
      </c>
      <c r="F1636" s="136">
        <v>3.035968</v>
      </c>
      <c r="G1636" s="137">
        <v>0.964032</v>
      </c>
      <c r="H1636" s="141"/>
      <c r="I1636" s="134" t="s">
        <v>6149</v>
      </c>
      <c r="J1636" s="111" t="str">
        <f t="shared" si="1"/>
        <v>#REF!</v>
      </c>
      <c r="K1636" s="112"/>
      <c r="L1636" s="112"/>
      <c r="M1636" s="112"/>
      <c r="N1636" s="112"/>
      <c r="O1636" s="112"/>
      <c r="P1636" s="112"/>
      <c r="Q1636" s="116" t="s">
        <v>5698</v>
      </c>
      <c r="R1636" s="117"/>
      <c r="S1636" s="117"/>
    </row>
    <row r="1637" ht="14.25" customHeight="1">
      <c r="A1637" s="112"/>
      <c r="B1637" s="117"/>
      <c r="C1637" s="129" t="s">
        <v>5098</v>
      </c>
      <c r="D1637" s="130">
        <v>3.13</v>
      </c>
      <c r="E1637" s="131">
        <v>50.19</v>
      </c>
      <c r="F1637" s="136">
        <v>3.1198839999999994</v>
      </c>
      <c r="G1637" s="137">
        <v>0.010116000000000458</v>
      </c>
      <c r="H1637" s="141"/>
      <c r="I1637" s="134" t="s">
        <v>6150</v>
      </c>
      <c r="J1637" s="111" t="str">
        <f t="shared" si="1"/>
        <v>#REF!</v>
      </c>
      <c r="K1637" s="112"/>
      <c r="L1637" s="112"/>
      <c r="M1637" s="112"/>
      <c r="N1637" s="112"/>
      <c r="O1637" s="112"/>
      <c r="P1637" s="112"/>
      <c r="Q1637" s="116" t="s">
        <v>5698</v>
      </c>
      <c r="R1637" s="117"/>
      <c r="S1637" s="117"/>
    </row>
    <row r="1638" ht="14.25" customHeight="1">
      <c r="A1638" s="112"/>
      <c r="B1638" s="117"/>
      <c r="C1638" s="129" t="s">
        <v>3922</v>
      </c>
      <c r="D1638" s="130">
        <v>3.83</v>
      </c>
      <c r="E1638" s="131">
        <v>52.03</v>
      </c>
      <c r="F1638" s="136">
        <v>3.310508</v>
      </c>
      <c r="G1638" s="137">
        <v>0.5194920000000001</v>
      </c>
      <c r="H1638" s="141"/>
      <c r="I1638" s="134" t="s">
        <v>6151</v>
      </c>
      <c r="J1638" s="111" t="str">
        <f t="shared" si="1"/>
        <v>#REF!</v>
      </c>
      <c r="K1638" s="112"/>
      <c r="L1638" s="112"/>
      <c r="M1638" s="112"/>
      <c r="N1638" s="112"/>
      <c r="O1638" s="112"/>
      <c r="P1638" s="112"/>
      <c r="Q1638" s="116" t="s">
        <v>5698</v>
      </c>
      <c r="R1638" s="117"/>
      <c r="S1638" s="117"/>
    </row>
    <row r="1639" ht="14.25" customHeight="1">
      <c r="A1639" s="112"/>
      <c r="B1639" s="117"/>
      <c r="C1639" s="129" t="s">
        <v>4849</v>
      </c>
      <c r="D1639" s="130">
        <v>4.21</v>
      </c>
      <c r="E1639" s="131">
        <v>50.68</v>
      </c>
      <c r="F1639" s="136">
        <v>3.1706479999999995</v>
      </c>
      <c r="G1639" s="137">
        <v>1.0393520000000005</v>
      </c>
      <c r="H1639" s="141"/>
      <c r="I1639" s="134" t="s">
        <v>6152</v>
      </c>
      <c r="J1639" s="111" t="str">
        <f t="shared" si="1"/>
        <v>#REF!</v>
      </c>
      <c r="K1639" s="112"/>
      <c r="L1639" s="112"/>
      <c r="M1639" s="112"/>
      <c r="N1639" s="112"/>
      <c r="O1639" s="112"/>
      <c r="P1639" s="112"/>
      <c r="Q1639" s="116" t="s">
        <v>5698</v>
      </c>
      <c r="R1639" s="117"/>
      <c r="S1639" s="117"/>
    </row>
    <row r="1640" ht="14.25" customHeight="1">
      <c r="A1640" s="112"/>
      <c r="B1640" s="117"/>
      <c r="C1640" s="129" t="s">
        <v>2683</v>
      </c>
      <c r="D1640" s="130">
        <v>4.45</v>
      </c>
      <c r="E1640" s="131">
        <v>53.57</v>
      </c>
      <c r="F1640" s="136">
        <v>3.4700519999999995</v>
      </c>
      <c r="G1640" s="137">
        <v>0.9799480000000007</v>
      </c>
      <c r="H1640" s="141"/>
      <c r="I1640" s="134" t="s">
        <v>6153</v>
      </c>
      <c r="J1640" s="111" t="str">
        <f t="shared" si="1"/>
        <v>#REF!</v>
      </c>
      <c r="K1640" s="112"/>
      <c r="L1640" s="112"/>
      <c r="M1640" s="112"/>
      <c r="N1640" s="112"/>
      <c r="O1640" s="112"/>
      <c r="P1640" s="112"/>
      <c r="Q1640" s="116" t="s">
        <v>5698</v>
      </c>
      <c r="R1640" s="117"/>
      <c r="S1640" s="117"/>
    </row>
    <row r="1641" ht="14.25" customHeight="1">
      <c r="A1641" s="112"/>
      <c r="B1641" s="117"/>
      <c r="C1641" s="129" t="s">
        <v>1064</v>
      </c>
      <c r="D1641" s="130">
        <v>3.97</v>
      </c>
      <c r="E1641" s="131">
        <v>57.25</v>
      </c>
      <c r="F1641" s="136">
        <v>3.8512999999999997</v>
      </c>
      <c r="G1641" s="137">
        <v>0.11870000000000047</v>
      </c>
      <c r="H1641" s="141"/>
      <c r="I1641" s="134" t="s">
        <v>6154</v>
      </c>
      <c r="J1641" s="111" t="str">
        <f t="shared" si="1"/>
        <v>#REF!</v>
      </c>
      <c r="K1641" s="112"/>
      <c r="L1641" s="112"/>
      <c r="M1641" s="112"/>
      <c r="N1641" s="112"/>
      <c r="O1641" s="112"/>
      <c r="P1641" s="112"/>
      <c r="Q1641" s="116" t="s">
        <v>5698</v>
      </c>
      <c r="R1641" s="117"/>
      <c r="S1641" s="117"/>
    </row>
    <row r="1642" ht="14.25" customHeight="1">
      <c r="A1642" s="112"/>
      <c r="B1642" s="117"/>
      <c r="C1642" s="129" t="s">
        <v>5090</v>
      </c>
      <c r="D1642" s="130">
        <v>2.66</v>
      </c>
      <c r="E1642" s="131">
        <v>50.2</v>
      </c>
      <c r="F1642" s="136">
        <v>3.1209200000000004</v>
      </c>
      <c r="G1642" s="137">
        <v>-0.4609200000000002</v>
      </c>
      <c r="H1642" s="141"/>
      <c r="I1642" s="134" t="s">
        <v>6153</v>
      </c>
      <c r="J1642" s="111" t="str">
        <f t="shared" si="1"/>
        <v>#REF!</v>
      </c>
      <c r="K1642" s="112"/>
      <c r="L1642" s="112"/>
      <c r="M1642" s="112"/>
      <c r="N1642" s="112"/>
      <c r="O1642" s="112"/>
      <c r="P1642" s="112"/>
      <c r="Q1642" s="116" t="s">
        <v>5698</v>
      </c>
      <c r="R1642" s="117"/>
      <c r="S1642" s="117"/>
    </row>
    <row r="1643" ht="14.25" customHeight="1">
      <c r="A1643" s="112"/>
      <c r="B1643" s="117"/>
      <c r="C1643" s="129" t="s">
        <v>1953</v>
      </c>
      <c r="D1643" s="130">
        <v>6.38</v>
      </c>
      <c r="E1643" s="131">
        <v>54.66</v>
      </c>
      <c r="F1643" s="136">
        <v>3.582975999999999</v>
      </c>
      <c r="G1643" s="137">
        <v>2.797024000000001</v>
      </c>
      <c r="H1643" s="141"/>
      <c r="I1643" s="134" t="s">
        <v>6153</v>
      </c>
      <c r="J1643" s="111" t="str">
        <f t="shared" si="1"/>
        <v>#REF!</v>
      </c>
      <c r="K1643" s="112"/>
      <c r="L1643" s="112"/>
      <c r="M1643" s="112"/>
      <c r="N1643" s="112"/>
      <c r="O1643" s="112"/>
      <c r="P1643" s="112"/>
      <c r="Q1643" s="116" t="s">
        <v>5698</v>
      </c>
      <c r="R1643" s="117"/>
      <c r="S1643" s="117"/>
    </row>
    <row r="1644" ht="14.25" customHeight="1">
      <c r="A1644" s="112"/>
      <c r="B1644" s="117"/>
      <c r="C1644" s="129" t="s">
        <v>5545</v>
      </c>
      <c r="D1644" s="130">
        <v>3.63</v>
      </c>
      <c r="E1644" s="131">
        <v>48.15</v>
      </c>
      <c r="F1644" s="136">
        <v>2.90854</v>
      </c>
      <c r="G1644" s="137">
        <v>0.72146</v>
      </c>
      <c r="H1644" s="141"/>
      <c r="I1644" s="134" t="s">
        <v>6155</v>
      </c>
      <c r="J1644" s="111" t="str">
        <f t="shared" si="1"/>
        <v>#REF!</v>
      </c>
      <c r="K1644" s="112"/>
      <c r="L1644" s="112"/>
      <c r="M1644" s="112"/>
      <c r="N1644" s="112"/>
      <c r="O1644" s="112"/>
      <c r="P1644" s="112"/>
      <c r="Q1644" s="116" t="s">
        <v>5698</v>
      </c>
      <c r="R1644" s="117"/>
      <c r="S1644" s="117"/>
    </row>
    <row r="1645" ht="14.25" customHeight="1">
      <c r="A1645" s="112"/>
      <c r="B1645" s="117"/>
      <c r="C1645" s="129" t="s">
        <v>3637</v>
      </c>
      <c r="D1645" s="130">
        <v>4.17</v>
      </c>
      <c r="E1645" s="131">
        <v>52.39</v>
      </c>
      <c r="F1645" s="136">
        <v>3.3478039999999996</v>
      </c>
      <c r="G1645" s="137">
        <v>0.8221960000000004</v>
      </c>
      <c r="H1645" s="141"/>
      <c r="I1645" s="134" t="s">
        <v>6155</v>
      </c>
      <c r="J1645" s="111" t="str">
        <f t="shared" si="1"/>
        <v>#REF!</v>
      </c>
      <c r="K1645" s="112"/>
      <c r="L1645" s="112"/>
      <c r="M1645" s="112"/>
      <c r="N1645" s="112"/>
      <c r="O1645" s="112"/>
      <c r="P1645" s="112"/>
      <c r="Q1645" s="116" t="s">
        <v>5698</v>
      </c>
      <c r="R1645" s="117"/>
      <c r="S1645" s="117"/>
    </row>
    <row r="1646" ht="14.25" customHeight="1">
      <c r="A1646" s="112"/>
      <c r="B1646" s="117"/>
      <c r="C1646" s="129" t="s">
        <v>2404</v>
      </c>
      <c r="D1646" s="130">
        <v>3.88</v>
      </c>
      <c r="E1646" s="131">
        <v>53.96</v>
      </c>
      <c r="F1646" s="136">
        <v>3.510456</v>
      </c>
      <c r="G1646" s="137">
        <v>0.3695439999999999</v>
      </c>
      <c r="H1646" s="141"/>
      <c r="I1646" s="134" t="s">
        <v>6156</v>
      </c>
      <c r="J1646" s="111" t="str">
        <f t="shared" si="1"/>
        <v>#REF!</v>
      </c>
      <c r="K1646" s="112"/>
      <c r="L1646" s="112"/>
      <c r="M1646" s="112"/>
      <c r="N1646" s="112"/>
      <c r="O1646" s="112"/>
      <c r="P1646" s="112"/>
      <c r="Q1646" s="116" t="s">
        <v>5698</v>
      </c>
      <c r="R1646" s="117"/>
      <c r="S1646" s="117"/>
    </row>
    <row r="1647" ht="14.25" customHeight="1">
      <c r="A1647" s="112"/>
      <c r="B1647" s="117"/>
      <c r="C1647" s="129" t="s">
        <v>3505</v>
      </c>
      <c r="D1647" s="130">
        <v>3.22</v>
      </c>
      <c r="E1647" s="131">
        <v>52.56</v>
      </c>
      <c r="F1647" s="136">
        <v>3.365416</v>
      </c>
      <c r="G1647" s="137">
        <v>-0.145416</v>
      </c>
      <c r="H1647" s="141"/>
      <c r="I1647" s="134" t="s">
        <v>6157</v>
      </c>
      <c r="J1647" s="111" t="str">
        <f t="shared" si="1"/>
        <v>#REF!</v>
      </c>
      <c r="K1647" s="112"/>
      <c r="L1647" s="112"/>
      <c r="M1647" s="112"/>
      <c r="N1647" s="112"/>
      <c r="O1647" s="112"/>
      <c r="P1647" s="112"/>
      <c r="Q1647" s="116" t="s">
        <v>5698</v>
      </c>
      <c r="R1647" s="117"/>
      <c r="S1647" s="117"/>
    </row>
    <row r="1648" ht="14.25" customHeight="1">
      <c r="A1648" s="112"/>
      <c r="B1648" s="117"/>
      <c r="C1648" s="129" t="s">
        <v>3763</v>
      </c>
      <c r="D1648" s="130">
        <v>3.88</v>
      </c>
      <c r="E1648" s="131">
        <v>52.23</v>
      </c>
      <c r="F1648" s="136">
        <v>3.331228</v>
      </c>
      <c r="G1648" s="137">
        <v>0.548772</v>
      </c>
      <c r="H1648" s="141"/>
      <c r="I1648" s="134" t="s">
        <v>6153</v>
      </c>
      <c r="J1648" s="111" t="str">
        <f t="shared" si="1"/>
        <v>#REF!</v>
      </c>
      <c r="K1648" s="112"/>
      <c r="L1648" s="112"/>
      <c r="M1648" s="112"/>
      <c r="N1648" s="112"/>
      <c r="O1648" s="112"/>
      <c r="P1648" s="112"/>
      <c r="Q1648" s="116" t="s">
        <v>5698</v>
      </c>
      <c r="R1648" s="117"/>
      <c r="S1648" s="117"/>
    </row>
    <row r="1649" ht="14.25" customHeight="1">
      <c r="A1649" s="112"/>
      <c r="B1649" s="117"/>
      <c r="C1649" s="129" t="s">
        <v>4288</v>
      </c>
      <c r="D1649" s="130">
        <v>3.03</v>
      </c>
      <c r="E1649" s="131">
        <v>51.54</v>
      </c>
      <c r="F1649" s="136">
        <v>3.259744</v>
      </c>
      <c r="G1649" s="137">
        <v>-0.22974400000000017</v>
      </c>
      <c r="H1649" s="141"/>
      <c r="I1649" s="134" t="s">
        <v>6154</v>
      </c>
      <c r="J1649" s="111" t="str">
        <f t="shared" si="1"/>
        <v>#REF!</v>
      </c>
      <c r="K1649" s="112"/>
      <c r="L1649" s="112"/>
      <c r="M1649" s="112"/>
      <c r="N1649" s="112"/>
      <c r="O1649" s="112"/>
      <c r="P1649" s="112"/>
      <c r="Q1649" s="116" t="s">
        <v>5698</v>
      </c>
      <c r="R1649" s="117"/>
      <c r="S1649" s="117"/>
    </row>
    <row r="1650" ht="14.25" customHeight="1">
      <c r="A1650" s="112"/>
      <c r="B1650" s="117"/>
      <c r="C1650" s="129" t="s">
        <v>3353</v>
      </c>
      <c r="D1650" s="130">
        <v>3.14</v>
      </c>
      <c r="E1650" s="131">
        <v>52.75</v>
      </c>
      <c r="F1650" s="136">
        <v>3.3851</v>
      </c>
      <c r="G1650" s="137">
        <v>-0.24509999999999987</v>
      </c>
      <c r="H1650" s="141"/>
      <c r="I1650" s="134" t="s">
        <v>6158</v>
      </c>
      <c r="J1650" s="111" t="str">
        <f t="shared" si="1"/>
        <v>#REF!</v>
      </c>
      <c r="K1650" s="112"/>
      <c r="L1650" s="112"/>
      <c r="M1650" s="112"/>
      <c r="N1650" s="112"/>
      <c r="O1650" s="112"/>
      <c r="P1650" s="112"/>
      <c r="Q1650" s="116" t="s">
        <v>5698</v>
      </c>
      <c r="R1650" s="117"/>
      <c r="S1650" s="117"/>
    </row>
    <row r="1651" ht="14.25" customHeight="1">
      <c r="A1651" s="112"/>
      <c r="B1651" s="117"/>
      <c r="C1651" s="129" t="s">
        <v>3923</v>
      </c>
      <c r="D1651" s="130">
        <v>3.6</v>
      </c>
      <c r="E1651" s="131">
        <v>52.03</v>
      </c>
      <c r="F1651" s="136">
        <v>3.310508</v>
      </c>
      <c r="G1651" s="137">
        <v>0.2894920000000001</v>
      </c>
      <c r="H1651" s="141"/>
      <c r="I1651" s="134" t="s">
        <v>6159</v>
      </c>
      <c r="J1651" s="111" t="str">
        <f t="shared" si="1"/>
        <v>#REF!</v>
      </c>
      <c r="K1651" s="112"/>
      <c r="L1651" s="112"/>
      <c r="M1651" s="112"/>
      <c r="N1651" s="112"/>
      <c r="O1651" s="112"/>
      <c r="P1651" s="112"/>
      <c r="Q1651" s="116" t="s">
        <v>5698</v>
      </c>
      <c r="R1651" s="117"/>
      <c r="S1651" s="117"/>
    </row>
    <row r="1652" ht="14.25" customHeight="1">
      <c r="A1652" s="112"/>
      <c r="B1652" s="117"/>
      <c r="C1652" s="129" t="s">
        <v>5547</v>
      </c>
      <c r="D1652" s="130">
        <v>2.68</v>
      </c>
      <c r="E1652" s="131">
        <v>48.12</v>
      </c>
      <c r="F1652" s="136">
        <v>2.905432</v>
      </c>
      <c r="G1652" s="137">
        <v>-0.22543199999999963</v>
      </c>
      <c r="H1652" s="141"/>
      <c r="I1652" s="134" t="s">
        <v>6160</v>
      </c>
      <c r="J1652" s="111" t="str">
        <f t="shared" si="1"/>
        <v>#REF!</v>
      </c>
      <c r="K1652" s="112"/>
      <c r="L1652" s="112"/>
      <c r="M1652" s="112"/>
      <c r="N1652" s="112"/>
      <c r="O1652" s="112"/>
      <c r="P1652" s="112"/>
      <c r="Q1652" s="116" t="s">
        <v>5698</v>
      </c>
      <c r="R1652" s="117"/>
      <c r="S1652" s="117"/>
    </row>
    <row r="1653" ht="14.25" customHeight="1">
      <c r="A1653" s="112"/>
      <c r="B1653" s="117"/>
      <c r="C1653" s="129" t="s">
        <v>4550</v>
      </c>
      <c r="D1653" s="130">
        <v>4.83</v>
      </c>
      <c r="E1653" s="131">
        <v>51.18</v>
      </c>
      <c r="F1653" s="136">
        <v>3.2224479999999995</v>
      </c>
      <c r="G1653" s="137">
        <v>1.6075520000000005</v>
      </c>
      <c r="H1653" s="141"/>
      <c r="I1653" s="134" t="s">
        <v>6161</v>
      </c>
      <c r="J1653" s="111" t="str">
        <f t="shared" si="1"/>
        <v>#REF!</v>
      </c>
      <c r="K1653" s="112"/>
      <c r="L1653" s="112"/>
      <c r="M1653" s="112"/>
      <c r="N1653" s="112"/>
      <c r="O1653" s="112"/>
      <c r="P1653" s="112"/>
      <c r="Q1653" s="116" t="s">
        <v>5698</v>
      </c>
      <c r="R1653" s="117"/>
      <c r="S1653" s="117"/>
    </row>
    <row r="1654" ht="14.25" customHeight="1">
      <c r="A1654" s="112"/>
      <c r="B1654" s="117"/>
      <c r="C1654" s="129" t="s">
        <v>3948</v>
      </c>
      <c r="D1654" s="130">
        <v>3.04</v>
      </c>
      <c r="E1654" s="131">
        <v>52.0</v>
      </c>
      <c r="F1654" s="136">
        <v>3.3074</v>
      </c>
      <c r="G1654" s="137">
        <v>-0.26739999999999986</v>
      </c>
      <c r="H1654" s="141"/>
      <c r="I1654" s="134" t="s">
        <v>6162</v>
      </c>
      <c r="J1654" s="111" t="str">
        <f t="shared" si="1"/>
        <v>#REF!</v>
      </c>
      <c r="K1654" s="112"/>
      <c r="L1654" s="112"/>
      <c r="M1654" s="112"/>
      <c r="N1654" s="112"/>
      <c r="O1654" s="112"/>
      <c r="P1654" s="112"/>
      <c r="Q1654" s="116" t="s">
        <v>5698</v>
      </c>
      <c r="R1654" s="117"/>
      <c r="S1654" s="117"/>
    </row>
    <row r="1655" ht="14.25" customHeight="1">
      <c r="A1655" s="112"/>
      <c r="B1655" s="117"/>
      <c r="C1655" s="129" t="s">
        <v>4512</v>
      </c>
      <c r="D1655" s="130">
        <v>2.94</v>
      </c>
      <c r="E1655" s="131">
        <v>51.24</v>
      </c>
      <c r="F1655" s="136">
        <v>3.2286639999999998</v>
      </c>
      <c r="G1655" s="137">
        <v>-0.2886639999999998</v>
      </c>
      <c r="H1655" s="141"/>
      <c r="I1655" s="134" t="s">
        <v>6162</v>
      </c>
      <c r="J1655" s="111" t="str">
        <f t="shared" si="1"/>
        <v>#REF!</v>
      </c>
      <c r="K1655" s="112"/>
      <c r="L1655" s="112"/>
      <c r="M1655" s="112"/>
      <c r="N1655" s="112"/>
      <c r="O1655" s="112"/>
      <c r="P1655" s="112"/>
      <c r="Q1655" s="116" t="s">
        <v>5698</v>
      </c>
      <c r="R1655" s="117"/>
      <c r="S1655" s="117"/>
    </row>
    <row r="1656" ht="14.25" customHeight="1">
      <c r="A1656" s="112"/>
      <c r="B1656" s="117"/>
      <c r="C1656" s="129" t="s">
        <v>1738</v>
      </c>
      <c r="D1656" s="130">
        <v>3.89</v>
      </c>
      <c r="E1656" s="131">
        <v>55.09</v>
      </c>
      <c r="F1656" s="136">
        <v>3.6275239999999997</v>
      </c>
      <c r="G1656" s="137">
        <v>0.2624760000000004</v>
      </c>
      <c r="H1656" s="141"/>
      <c r="I1656" s="134" t="s">
        <v>6162</v>
      </c>
      <c r="J1656" s="111" t="str">
        <f t="shared" si="1"/>
        <v>#REF!</v>
      </c>
      <c r="K1656" s="112"/>
      <c r="L1656" s="112"/>
      <c r="M1656" s="112"/>
      <c r="N1656" s="112"/>
      <c r="O1656" s="112"/>
      <c r="P1656" s="112"/>
      <c r="Q1656" s="116" t="s">
        <v>5698</v>
      </c>
      <c r="R1656" s="117"/>
      <c r="S1656" s="117"/>
    </row>
    <row r="1657" ht="14.25" customHeight="1">
      <c r="A1657" s="112"/>
      <c r="B1657" s="117"/>
      <c r="C1657" s="129" t="s">
        <v>1857</v>
      </c>
      <c r="D1657" s="130">
        <v>3.8</v>
      </c>
      <c r="E1657" s="131">
        <v>54.86</v>
      </c>
      <c r="F1657" s="136">
        <v>3.603696</v>
      </c>
      <c r="G1657" s="137">
        <v>0.19630400000000003</v>
      </c>
      <c r="H1657" s="141"/>
      <c r="I1657" s="134" t="s">
        <v>6162</v>
      </c>
      <c r="J1657" s="111" t="str">
        <f t="shared" si="1"/>
        <v>#REF!</v>
      </c>
      <c r="K1657" s="112"/>
      <c r="L1657" s="112"/>
      <c r="M1657" s="112"/>
      <c r="N1657" s="112"/>
      <c r="O1657" s="112"/>
      <c r="P1657" s="112"/>
      <c r="Q1657" s="116" t="s">
        <v>5698</v>
      </c>
      <c r="R1657" s="117"/>
      <c r="S1657" s="117"/>
    </row>
    <row r="1658" ht="14.25" customHeight="1">
      <c r="A1658" s="112"/>
      <c r="B1658" s="117"/>
      <c r="C1658" s="129" t="s">
        <v>5091</v>
      </c>
      <c r="D1658" s="130">
        <v>3.99</v>
      </c>
      <c r="E1658" s="131">
        <v>50.2</v>
      </c>
      <c r="F1658" s="136">
        <v>3.1209200000000004</v>
      </c>
      <c r="G1658" s="137">
        <v>0.8690799999999999</v>
      </c>
      <c r="H1658" s="141"/>
      <c r="I1658" s="134" t="s">
        <v>6163</v>
      </c>
      <c r="J1658" s="111" t="str">
        <f t="shared" si="1"/>
        <v>#REF!</v>
      </c>
      <c r="K1658" s="112"/>
      <c r="L1658" s="112"/>
      <c r="M1658" s="112"/>
      <c r="N1658" s="112"/>
      <c r="O1658" s="112"/>
      <c r="P1658" s="112"/>
      <c r="Q1658" s="116" t="s">
        <v>5698</v>
      </c>
      <c r="R1658" s="117"/>
      <c r="S1658" s="117"/>
    </row>
    <row r="1659" ht="14.25" customHeight="1">
      <c r="A1659" s="112"/>
      <c r="B1659" s="117"/>
      <c r="C1659" s="129" t="s">
        <v>3957</v>
      </c>
      <c r="D1659" s="130">
        <v>2.66</v>
      </c>
      <c r="E1659" s="131">
        <v>51.99</v>
      </c>
      <c r="F1659" s="136">
        <v>3.306364</v>
      </c>
      <c r="G1659" s="137">
        <v>-0.6463639999999997</v>
      </c>
      <c r="H1659" s="141"/>
      <c r="I1659" s="134" t="s">
        <v>6164</v>
      </c>
      <c r="J1659" s="111" t="str">
        <f t="shared" si="1"/>
        <v>#REF!</v>
      </c>
      <c r="K1659" s="112"/>
      <c r="L1659" s="112"/>
      <c r="M1659" s="112"/>
      <c r="N1659" s="112"/>
      <c r="O1659" s="112"/>
      <c r="P1659" s="112"/>
      <c r="Q1659" s="116" t="s">
        <v>5698</v>
      </c>
      <c r="R1659" s="117"/>
      <c r="S1659" s="117"/>
    </row>
    <row r="1660" ht="14.25" customHeight="1">
      <c r="A1660" s="112"/>
      <c r="B1660" s="117"/>
      <c r="C1660" s="129" t="s">
        <v>3725</v>
      </c>
      <c r="D1660" s="130">
        <v>3.33</v>
      </c>
      <c r="E1660" s="131">
        <v>52.27</v>
      </c>
      <c r="F1660" s="136">
        <v>3.335372</v>
      </c>
      <c r="G1660" s="137">
        <v>-0.005371999999999932</v>
      </c>
      <c r="H1660" s="141"/>
      <c r="I1660" s="134" t="s">
        <v>6163</v>
      </c>
      <c r="J1660" s="111" t="str">
        <f t="shared" si="1"/>
        <v>#REF!</v>
      </c>
      <c r="K1660" s="112"/>
      <c r="L1660" s="112"/>
      <c r="M1660" s="112"/>
      <c r="N1660" s="112"/>
      <c r="O1660" s="112"/>
      <c r="P1660" s="112"/>
      <c r="Q1660" s="116" t="s">
        <v>5698</v>
      </c>
      <c r="R1660" s="117"/>
      <c r="S1660" s="117"/>
    </row>
    <row r="1661" ht="14.25" customHeight="1">
      <c r="A1661" s="112"/>
      <c r="B1661" s="117"/>
      <c r="C1661" s="129" t="s">
        <v>4783</v>
      </c>
      <c r="D1661" s="130">
        <v>3.75</v>
      </c>
      <c r="E1661" s="131">
        <v>50.79</v>
      </c>
      <c r="F1661" s="136">
        <v>3.182044</v>
      </c>
      <c r="G1661" s="137">
        <v>0.5679560000000001</v>
      </c>
      <c r="H1661" s="141"/>
      <c r="I1661" s="134" t="s">
        <v>6165</v>
      </c>
      <c r="J1661" s="111" t="str">
        <f t="shared" si="1"/>
        <v>#REF!</v>
      </c>
      <c r="K1661" s="112"/>
      <c r="L1661" s="112"/>
      <c r="M1661" s="112"/>
      <c r="N1661" s="112"/>
      <c r="O1661" s="112"/>
      <c r="P1661" s="112"/>
      <c r="Q1661" s="116" t="s">
        <v>5698</v>
      </c>
      <c r="R1661" s="117"/>
      <c r="S1661" s="117"/>
    </row>
    <row r="1662" ht="14.25" customHeight="1">
      <c r="A1662" s="112"/>
      <c r="B1662" s="117"/>
      <c r="C1662" s="129" t="s">
        <v>5250</v>
      </c>
      <c r="D1662" s="130">
        <v>4.18</v>
      </c>
      <c r="E1662" s="131">
        <v>49.74</v>
      </c>
      <c r="F1662" s="136">
        <v>3.0732640000000004</v>
      </c>
      <c r="G1662" s="137">
        <v>1.1067359999999993</v>
      </c>
      <c r="H1662" s="141"/>
      <c r="I1662" s="134" t="s">
        <v>6165</v>
      </c>
      <c r="J1662" s="111" t="str">
        <f t="shared" si="1"/>
        <v>#REF!</v>
      </c>
      <c r="K1662" s="112"/>
      <c r="L1662" s="112"/>
      <c r="M1662" s="112"/>
      <c r="N1662" s="112"/>
      <c r="O1662" s="112"/>
      <c r="P1662" s="112"/>
      <c r="Q1662" s="116" t="s">
        <v>5698</v>
      </c>
      <c r="R1662" s="117"/>
      <c r="S1662" s="117"/>
    </row>
    <row r="1663" ht="14.25" customHeight="1">
      <c r="A1663" s="112"/>
      <c r="B1663" s="117"/>
      <c r="C1663" s="129" t="s">
        <v>3304</v>
      </c>
      <c r="D1663" s="130">
        <v>3.62</v>
      </c>
      <c r="E1663" s="131">
        <v>52.8</v>
      </c>
      <c r="F1663" s="136">
        <v>3.3902799999999993</v>
      </c>
      <c r="G1663" s="137">
        <v>0.2297200000000008</v>
      </c>
      <c r="H1663" s="141"/>
      <c r="I1663" s="134" t="s">
        <v>6165</v>
      </c>
      <c r="J1663" s="111" t="str">
        <f t="shared" si="1"/>
        <v>#REF!</v>
      </c>
      <c r="K1663" s="112"/>
      <c r="L1663" s="112"/>
      <c r="M1663" s="112"/>
      <c r="N1663" s="112"/>
      <c r="O1663" s="112"/>
      <c r="P1663" s="112"/>
      <c r="Q1663" s="116" t="s">
        <v>5698</v>
      </c>
      <c r="R1663" s="117"/>
      <c r="S1663" s="117"/>
    </row>
    <row r="1664" ht="14.25" customHeight="1">
      <c r="A1664" s="112"/>
      <c r="B1664" s="117"/>
      <c r="C1664" s="129" t="s">
        <v>5442</v>
      </c>
      <c r="D1664" s="130">
        <v>2.5</v>
      </c>
      <c r="E1664" s="131">
        <v>49.06</v>
      </c>
      <c r="F1664" s="136">
        <v>3.0028159999999997</v>
      </c>
      <c r="G1664" s="137">
        <v>-0.5028159999999997</v>
      </c>
      <c r="H1664" s="141"/>
      <c r="I1664" s="134" t="s">
        <v>5244</v>
      </c>
      <c r="J1664" s="111" t="str">
        <f t="shared" si="1"/>
        <v>#REF!</v>
      </c>
      <c r="K1664" s="112"/>
      <c r="L1664" s="112"/>
      <c r="M1664" s="112"/>
      <c r="N1664" s="112"/>
      <c r="O1664" s="112"/>
      <c r="P1664" s="112"/>
      <c r="Q1664" s="116" t="s">
        <v>5698</v>
      </c>
      <c r="R1664" s="117"/>
      <c r="S1664" s="117"/>
    </row>
    <row r="1665" ht="14.25" customHeight="1">
      <c r="A1665" s="112"/>
      <c r="B1665" s="117"/>
      <c r="C1665" s="129" t="s">
        <v>5244</v>
      </c>
      <c r="D1665" s="130">
        <v>1.89</v>
      </c>
      <c r="E1665" s="131">
        <v>49.76</v>
      </c>
      <c r="F1665" s="136">
        <v>3.0753359999999996</v>
      </c>
      <c r="G1665" s="137">
        <v>-1.1853359999999997</v>
      </c>
      <c r="H1665" s="141"/>
      <c r="I1665" s="134" t="s">
        <v>5244</v>
      </c>
      <c r="J1665" s="111" t="str">
        <f t="shared" si="1"/>
        <v>#REF!</v>
      </c>
      <c r="K1665" s="112"/>
      <c r="L1665" s="112"/>
      <c r="M1665" s="112"/>
      <c r="N1665" s="112"/>
      <c r="O1665" s="112"/>
      <c r="P1665" s="112"/>
      <c r="Q1665" s="116" t="s">
        <v>5698</v>
      </c>
      <c r="R1665" s="117"/>
      <c r="S1665" s="117"/>
    </row>
    <row r="1666" ht="14.25" customHeight="1">
      <c r="A1666" s="112"/>
      <c r="B1666" s="117"/>
      <c r="C1666" s="129" t="s">
        <v>5236</v>
      </c>
      <c r="D1666" s="130">
        <v>3.09</v>
      </c>
      <c r="E1666" s="131">
        <v>49.79</v>
      </c>
      <c r="F1666" s="136">
        <v>3.0784439999999997</v>
      </c>
      <c r="G1666" s="137">
        <v>0.011556000000000122</v>
      </c>
      <c r="H1666" s="141"/>
      <c r="I1666" s="134" t="s">
        <v>6166</v>
      </c>
      <c r="J1666" s="111" t="str">
        <f t="shared" si="1"/>
        <v>#REF!</v>
      </c>
      <c r="K1666" s="112"/>
      <c r="L1666" s="112"/>
      <c r="M1666" s="112"/>
      <c r="N1666" s="112"/>
      <c r="O1666" s="112"/>
      <c r="P1666" s="112"/>
      <c r="Q1666" s="116" t="s">
        <v>5698</v>
      </c>
      <c r="R1666" s="117"/>
      <c r="S1666" s="117"/>
    </row>
    <row r="1667" ht="14.25" customHeight="1">
      <c r="A1667" s="112"/>
      <c r="B1667" s="117"/>
      <c r="C1667" s="129" t="s">
        <v>5231</v>
      </c>
      <c r="D1667" s="130">
        <v>2.53</v>
      </c>
      <c r="E1667" s="131">
        <v>49.8</v>
      </c>
      <c r="F1667" s="136">
        <v>3.0794799999999998</v>
      </c>
      <c r="G1667" s="137">
        <v>-0.54948</v>
      </c>
      <c r="H1667" s="141"/>
      <c r="I1667" s="134" t="s">
        <v>6166</v>
      </c>
      <c r="J1667" s="111" t="str">
        <f t="shared" si="1"/>
        <v>#REF!</v>
      </c>
      <c r="K1667" s="112"/>
      <c r="L1667" s="112"/>
      <c r="M1667" s="112"/>
      <c r="N1667" s="112"/>
      <c r="O1667" s="112"/>
      <c r="P1667" s="112"/>
      <c r="Q1667" s="116" t="s">
        <v>5698</v>
      </c>
      <c r="R1667" s="117"/>
      <c r="S1667" s="117"/>
    </row>
    <row r="1668" ht="14.25" customHeight="1">
      <c r="A1668" s="112"/>
      <c r="B1668" s="117"/>
      <c r="C1668" s="129" t="s">
        <v>5664</v>
      </c>
      <c r="D1668" s="130">
        <v>3.28</v>
      </c>
      <c r="E1668" s="131">
        <v>45.78</v>
      </c>
      <c r="F1668" s="136">
        <v>2.663008</v>
      </c>
      <c r="G1668" s="137">
        <v>0.6169919999999998</v>
      </c>
      <c r="H1668" s="141"/>
      <c r="I1668" s="134" t="s">
        <v>6167</v>
      </c>
      <c r="J1668" s="111" t="str">
        <f t="shared" si="1"/>
        <v>#REF!</v>
      </c>
      <c r="K1668" s="112"/>
      <c r="L1668" s="112"/>
      <c r="M1668" s="112"/>
      <c r="N1668" s="112"/>
      <c r="O1668" s="112"/>
      <c r="P1668" s="112"/>
      <c r="Q1668" s="116" t="s">
        <v>5698</v>
      </c>
      <c r="R1668" s="117"/>
      <c r="S1668" s="117"/>
    </row>
    <row r="1669" ht="14.25" customHeight="1">
      <c r="A1669" s="112"/>
      <c r="B1669" s="117"/>
      <c r="C1669" s="129" t="s">
        <v>5375</v>
      </c>
      <c r="D1669" s="130">
        <v>3.08</v>
      </c>
      <c r="E1669" s="131">
        <v>49.34</v>
      </c>
      <c r="F1669" s="136">
        <v>3.031824</v>
      </c>
      <c r="G1669" s="137">
        <v>0.04817600000000022</v>
      </c>
      <c r="H1669" s="141"/>
      <c r="I1669" s="134" t="s">
        <v>6167</v>
      </c>
      <c r="J1669" s="111" t="str">
        <f t="shared" si="1"/>
        <v>#REF!</v>
      </c>
      <c r="K1669" s="112"/>
      <c r="L1669" s="112"/>
      <c r="M1669" s="112"/>
      <c r="N1669" s="112"/>
      <c r="O1669" s="112"/>
      <c r="P1669" s="112"/>
      <c r="Q1669" s="116" t="s">
        <v>5698</v>
      </c>
      <c r="R1669" s="117"/>
      <c r="S1669" s="117"/>
    </row>
    <row r="1670" ht="14.25" customHeight="1">
      <c r="A1670" s="112"/>
      <c r="B1670" s="117"/>
      <c r="C1670" s="129" t="s">
        <v>5456</v>
      </c>
      <c r="D1670" s="130">
        <v>3.34</v>
      </c>
      <c r="E1670" s="131">
        <v>48.92</v>
      </c>
      <c r="F1670" s="136">
        <v>2.988312</v>
      </c>
      <c r="G1670" s="137">
        <v>0.3516879999999998</v>
      </c>
      <c r="H1670" s="141"/>
      <c r="I1670" s="134" t="s">
        <v>6167</v>
      </c>
      <c r="J1670" s="111" t="str">
        <f t="shared" si="1"/>
        <v>#REF!</v>
      </c>
      <c r="K1670" s="112"/>
      <c r="L1670" s="112"/>
      <c r="M1670" s="112"/>
      <c r="N1670" s="112"/>
      <c r="O1670" s="112"/>
      <c r="P1670" s="112"/>
      <c r="Q1670" s="116" t="s">
        <v>5698</v>
      </c>
      <c r="R1670" s="117"/>
      <c r="S1670" s="117"/>
    </row>
    <row r="1671" ht="14.25" customHeight="1">
      <c r="A1671" s="112"/>
      <c r="B1671" s="117"/>
      <c r="C1671" s="129" t="s">
        <v>4931</v>
      </c>
      <c r="D1671" s="130">
        <v>3.7</v>
      </c>
      <c r="E1671" s="131">
        <v>50.5</v>
      </c>
      <c r="F1671" s="136">
        <v>3.1519999999999997</v>
      </c>
      <c r="G1671" s="137">
        <v>0.5480000000000005</v>
      </c>
      <c r="H1671" s="141"/>
      <c r="I1671" s="134" t="s">
        <v>6167</v>
      </c>
      <c r="J1671" s="111" t="str">
        <f t="shared" si="1"/>
        <v>#REF!</v>
      </c>
      <c r="K1671" s="112"/>
      <c r="L1671" s="112"/>
      <c r="M1671" s="112"/>
      <c r="N1671" s="112"/>
      <c r="O1671" s="112"/>
      <c r="P1671" s="112"/>
      <c r="Q1671" s="116" t="s">
        <v>5698</v>
      </c>
      <c r="R1671" s="117"/>
      <c r="S1671" s="117"/>
    </row>
    <row r="1672" ht="14.25" customHeight="1">
      <c r="A1672" s="112"/>
      <c r="B1672" s="117"/>
      <c r="C1672" s="129" t="s">
        <v>5605</v>
      </c>
      <c r="D1672" s="130">
        <v>2.52</v>
      </c>
      <c r="E1672" s="131">
        <v>47.39</v>
      </c>
      <c r="F1672" s="136">
        <v>2.8298039999999998</v>
      </c>
      <c r="G1672" s="137">
        <v>-0.30980399999999975</v>
      </c>
      <c r="H1672" s="141"/>
      <c r="I1672" s="134" t="s">
        <v>6166</v>
      </c>
      <c r="J1672" s="111" t="str">
        <f t="shared" si="1"/>
        <v>#REF!</v>
      </c>
      <c r="K1672" s="112"/>
      <c r="L1672" s="112"/>
      <c r="M1672" s="112"/>
      <c r="N1672" s="112"/>
      <c r="O1672" s="112"/>
      <c r="P1672" s="112"/>
      <c r="Q1672" s="116" t="s">
        <v>5698</v>
      </c>
      <c r="R1672" s="117"/>
      <c r="S1672" s="117"/>
    </row>
    <row r="1673" ht="14.25" customHeight="1">
      <c r="A1673" s="112"/>
      <c r="B1673" s="117"/>
      <c r="C1673" s="129" t="s">
        <v>5657</v>
      </c>
      <c r="D1673" s="130">
        <v>2.26</v>
      </c>
      <c r="E1673" s="131">
        <v>46.06</v>
      </c>
      <c r="F1673" s="136">
        <v>2.692016</v>
      </c>
      <c r="G1673" s="137">
        <v>-0.4320160000000004</v>
      </c>
      <c r="H1673" s="141"/>
      <c r="I1673" s="134" t="s">
        <v>5244</v>
      </c>
      <c r="J1673" s="111" t="str">
        <f t="shared" si="1"/>
        <v>#REF!</v>
      </c>
      <c r="K1673" s="112"/>
      <c r="L1673" s="112"/>
      <c r="M1673" s="112"/>
      <c r="N1673" s="112"/>
      <c r="O1673" s="112"/>
      <c r="P1673" s="112"/>
      <c r="Q1673" s="116" t="s">
        <v>5698</v>
      </c>
      <c r="R1673" s="117"/>
      <c r="S1673" s="117"/>
    </row>
    <row r="1674" ht="14.25" customHeight="1">
      <c r="A1674" s="112"/>
      <c r="B1674" s="117"/>
      <c r="C1674" s="129" t="s">
        <v>5322</v>
      </c>
      <c r="D1674" s="130">
        <v>2.99</v>
      </c>
      <c r="E1674" s="131">
        <v>49.53</v>
      </c>
      <c r="F1674" s="136">
        <v>3.0515079999999997</v>
      </c>
      <c r="G1674" s="137">
        <v>-0.06150799999999945</v>
      </c>
      <c r="H1674" s="141"/>
      <c r="I1674" s="134" t="s">
        <v>3068</v>
      </c>
      <c r="J1674" s="111" t="str">
        <f t="shared" si="1"/>
        <v>#REF!</v>
      </c>
      <c r="K1674" s="112"/>
      <c r="L1674" s="112"/>
      <c r="M1674" s="112"/>
      <c r="N1674" s="112"/>
      <c r="O1674" s="112"/>
      <c r="P1674" s="112"/>
      <c r="Q1674" s="116" t="s">
        <v>5698</v>
      </c>
      <c r="R1674" s="117"/>
      <c r="S1674" s="117"/>
    </row>
    <row r="1675" ht="14.25" customHeight="1">
      <c r="A1675" s="112"/>
      <c r="B1675" s="117"/>
      <c r="C1675" s="129" t="s">
        <v>5439</v>
      </c>
      <c r="D1675" s="130">
        <v>2.55</v>
      </c>
      <c r="E1675" s="131">
        <v>49.07</v>
      </c>
      <c r="F1675" s="136">
        <v>3.0038519999999997</v>
      </c>
      <c r="G1675" s="137">
        <v>-0.4538519999999999</v>
      </c>
      <c r="H1675" s="141"/>
      <c r="I1675" s="134" t="s">
        <v>6168</v>
      </c>
      <c r="J1675" s="111" t="str">
        <f t="shared" si="1"/>
        <v>#REF!</v>
      </c>
      <c r="K1675" s="112"/>
      <c r="L1675" s="112"/>
      <c r="M1675" s="112"/>
      <c r="N1675" s="112"/>
      <c r="O1675" s="112"/>
      <c r="P1675" s="112"/>
      <c r="Q1675" s="116" t="s">
        <v>5698</v>
      </c>
      <c r="R1675" s="117"/>
      <c r="S1675" s="117"/>
    </row>
    <row r="1676" ht="14.25" customHeight="1">
      <c r="A1676" s="112"/>
      <c r="B1676" s="117"/>
      <c r="C1676" s="129" t="s">
        <v>5104</v>
      </c>
      <c r="D1676" s="130">
        <v>3.31</v>
      </c>
      <c r="E1676" s="131">
        <v>50.16</v>
      </c>
      <c r="F1676" s="136">
        <v>3.1167759999999993</v>
      </c>
      <c r="G1676" s="137">
        <v>0.19322400000000073</v>
      </c>
      <c r="H1676" s="141"/>
      <c r="I1676" s="134" t="s">
        <v>6168</v>
      </c>
      <c r="J1676" s="111" t="str">
        <f t="shared" si="1"/>
        <v>#REF!</v>
      </c>
      <c r="K1676" s="112"/>
      <c r="L1676" s="112"/>
      <c r="M1676" s="112"/>
      <c r="N1676" s="112"/>
      <c r="O1676" s="112"/>
      <c r="P1676" s="112"/>
      <c r="Q1676" s="116" t="s">
        <v>5698</v>
      </c>
      <c r="R1676" s="117"/>
      <c r="S1676" s="117"/>
    </row>
    <row r="1677" ht="14.25" customHeight="1">
      <c r="A1677" s="112"/>
      <c r="B1677" s="117"/>
      <c r="C1677" s="129" t="s">
        <v>5157</v>
      </c>
      <c r="D1677" s="130">
        <v>3.63</v>
      </c>
      <c r="E1677" s="131">
        <v>50.02</v>
      </c>
      <c r="F1677" s="136">
        <v>3.1022719999999997</v>
      </c>
      <c r="G1677" s="137">
        <v>0.5277280000000002</v>
      </c>
      <c r="H1677" s="141"/>
      <c r="I1677" s="134" t="s">
        <v>6169</v>
      </c>
      <c r="J1677" s="111" t="str">
        <f t="shared" si="1"/>
        <v>#REF!</v>
      </c>
      <c r="K1677" s="112"/>
      <c r="L1677" s="112"/>
      <c r="M1677" s="112"/>
      <c r="N1677" s="112"/>
      <c r="O1677" s="112"/>
      <c r="P1677" s="112"/>
      <c r="Q1677" s="116" t="s">
        <v>5698</v>
      </c>
      <c r="R1677" s="117"/>
      <c r="S1677" s="117"/>
    </row>
    <row r="1678" ht="14.25" customHeight="1">
      <c r="A1678" s="112"/>
      <c r="B1678" s="117"/>
      <c r="C1678" s="129" t="s">
        <v>2777</v>
      </c>
      <c r="D1678" s="130">
        <v>3.49</v>
      </c>
      <c r="E1678" s="131">
        <v>53.46</v>
      </c>
      <c r="F1678" s="136">
        <v>3.458656</v>
      </c>
      <c r="G1678" s="137">
        <v>0.03134400000000026</v>
      </c>
      <c r="H1678" s="141"/>
      <c r="I1678" s="134" t="s">
        <v>6170</v>
      </c>
      <c r="J1678" s="111" t="str">
        <f t="shared" si="1"/>
        <v>#REF!</v>
      </c>
      <c r="K1678" s="112"/>
      <c r="L1678" s="112"/>
      <c r="M1678" s="112"/>
      <c r="N1678" s="112"/>
      <c r="O1678" s="112"/>
      <c r="P1678" s="112"/>
      <c r="Q1678" s="116" t="s">
        <v>5698</v>
      </c>
      <c r="R1678" s="117"/>
      <c r="S1678" s="117"/>
    </row>
    <row r="1679" ht="14.25" customHeight="1">
      <c r="A1679" s="112"/>
      <c r="B1679" s="117"/>
      <c r="C1679" s="129" t="s">
        <v>4411</v>
      </c>
      <c r="D1679" s="130">
        <v>3.69</v>
      </c>
      <c r="E1679" s="131">
        <v>51.4</v>
      </c>
      <c r="F1679" s="136">
        <v>3.2452399999999995</v>
      </c>
      <c r="G1679" s="137">
        <v>0.4447600000000005</v>
      </c>
      <c r="H1679" s="141"/>
      <c r="I1679" s="134" t="s">
        <v>6170</v>
      </c>
      <c r="J1679" s="111" t="str">
        <f t="shared" si="1"/>
        <v>#REF!</v>
      </c>
      <c r="K1679" s="112"/>
      <c r="L1679" s="112"/>
      <c r="M1679" s="112"/>
      <c r="N1679" s="112"/>
      <c r="O1679" s="112"/>
      <c r="P1679" s="112"/>
      <c r="Q1679" s="116" t="s">
        <v>5698</v>
      </c>
      <c r="R1679" s="117"/>
      <c r="S1679" s="117"/>
    </row>
    <row r="1680" ht="14.25" customHeight="1">
      <c r="A1680" s="112"/>
      <c r="B1680" s="117"/>
      <c r="C1680" s="129" t="s">
        <v>5645</v>
      </c>
      <c r="D1680" s="130">
        <v>3.59</v>
      </c>
      <c r="E1680" s="131">
        <v>46.46</v>
      </c>
      <c r="F1680" s="136">
        <v>2.733456</v>
      </c>
      <c r="G1680" s="137">
        <v>0.856544</v>
      </c>
      <c r="H1680" s="141"/>
      <c r="I1680" s="134" t="s">
        <v>6170</v>
      </c>
      <c r="J1680" s="111" t="str">
        <f t="shared" si="1"/>
        <v>#REF!</v>
      </c>
      <c r="K1680" s="112"/>
      <c r="L1680" s="112"/>
      <c r="M1680" s="112"/>
      <c r="N1680" s="112"/>
      <c r="O1680" s="112"/>
      <c r="P1680" s="112"/>
      <c r="Q1680" s="116" t="s">
        <v>5698</v>
      </c>
      <c r="R1680" s="117"/>
      <c r="S1680" s="117"/>
    </row>
    <row r="1681" ht="14.25" customHeight="1">
      <c r="A1681" s="112"/>
      <c r="B1681" s="117"/>
      <c r="C1681" s="129" t="s">
        <v>5654</v>
      </c>
      <c r="D1681" s="130">
        <v>2.16</v>
      </c>
      <c r="E1681" s="131">
        <v>46.14</v>
      </c>
      <c r="F1681" s="136">
        <v>2.7003039999999996</v>
      </c>
      <c r="G1681" s="137">
        <v>-0.5403039999999995</v>
      </c>
      <c r="H1681" s="141"/>
      <c r="I1681" s="134" t="s">
        <v>6170</v>
      </c>
      <c r="J1681" s="111" t="str">
        <f t="shared" si="1"/>
        <v>#REF!</v>
      </c>
      <c r="K1681" s="112"/>
      <c r="L1681" s="112"/>
      <c r="M1681" s="112"/>
      <c r="N1681" s="112"/>
      <c r="O1681" s="112"/>
      <c r="P1681" s="112"/>
      <c r="Q1681" s="116" t="s">
        <v>5698</v>
      </c>
      <c r="R1681" s="117"/>
      <c r="S1681" s="117"/>
    </row>
    <row r="1682" ht="14.25" customHeight="1">
      <c r="A1682" s="112"/>
      <c r="B1682" s="117"/>
      <c r="C1682" s="129" t="s">
        <v>4808</v>
      </c>
      <c r="D1682" s="130">
        <v>2.59</v>
      </c>
      <c r="E1682" s="131">
        <v>50.75</v>
      </c>
      <c r="F1682" s="136">
        <v>3.1778999999999997</v>
      </c>
      <c r="G1682" s="137">
        <v>-0.5878999999999999</v>
      </c>
      <c r="H1682" s="141"/>
      <c r="I1682" s="134" t="s">
        <v>6170</v>
      </c>
      <c r="J1682" s="111" t="str">
        <f t="shared" si="1"/>
        <v>#REF!</v>
      </c>
      <c r="K1682" s="112"/>
      <c r="L1682" s="112"/>
      <c r="M1682" s="112"/>
      <c r="N1682" s="112"/>
      <c r="O1682" s="112"/>
      <c r="P1682" s="112"/>
      <c r="Q1682" s="116" t="s">
        <v>5698</v>
      </c>
      <c r="R1682" s="117"/>
      <c r="S1682" s="117"/>
    </row>
    <row r="1683" ht="14.25" customHeight="1">
      <c r="A1683" s="112"/>
      <c r="B1683" s="117"/>
      <c r="C1683" s="129" t="s">
        <v>4840</v>
      </c>
      <c r="D1683" s="130">
        <v>3.07</v>
      </c>
      <c r="E1683" s="131">
        <v>50.69</v>
      </c>
      <c r="F1683" s="136">
        <v>3.1716839999999995</v>
      </c>
      <c r="G1683" s="137">
        <v>-0.10168399999999966</v>
      </c>
      <c r="H1683" s="141"/>
      <c r="I1683" s="134" t="s">
        <v>6171</v>
      </c>
      <c r="J1683" s="111" t="str">
        <f t="shared" si="1"/>
        <v>#REF!</v>
      </c>
      <c r="K1683" s="112"/>
      <c r="L1683" s="112"/>
      <c r="M1683" s="112"/>
      <c r="N1683" s="112"/>
      <c r="O1683" s="112"/>
      <c r="P1683" s="112"/>
      <c r="Q1683" s="116" t="s">
        <v>5698</v>
      </c>
      <c r="R1683" s="117"/>
      <c r="S1683" s="117"/>
    </row>
    <row r="1684" ht="14.25" customHeight="1">
      <c r="A1684" s="112"/>
      <c r="B1684" s="117"/>
      <c r="C1684" s="129" t="s">
        <v>5504</v>
      </c>
      <c r="D1684" s="130">
        <v>2.64</v>
      </c>
      <c r="E1684" s="131">
        <v>48.64</v>
      </c>
      <c r="F1684" s="136">
        <v>2.959304</v>
      </c>
      <c r="G1684" s="137">
        <v>-0.3193039999999998</v>
      </c>
      <c r="H1684" s="141"/>
      <c r="I1684" s="134" t="s">
        <v>6171</v>
      </c>
      <c r="J1684" s="111" t="str">
        <f t="shared" si="1"/>
        <v>#REF!</v>
      </c>
      <c r="K1684" s="112"/>
      <c r="L1684" s="112"/>
      <c r="M1684" s="112"/>
      <c r="N1684" s="112"/>
      <c r="O1684" s="112"/>
      <c r="P1684" s="112"/>
      <c r="Q1684" s="116" t="s">
        <v>5698</v>
      </c>
      <c r="R1684" s="117"/>
      <c r="S1684" s="117"/>
    </row>
    <row r="1685" ht="14.25" customHeight="1">
      <c r="A1685" s="112"/>
      <c r="B1685" s="117"/>
      <c r="C1685" s="129" t="s">
        <v>5522</v>
      </c>
      <c r="D1685" s="130">
        <v>3.62</v>
      </c>
      <c r="E1685" s="131">
        <v>48.4</v>
      </c>
      <c r="F1685" s="136">
        <v>2.93444</v>
      </c>
      <c r="G1685" s="137">
        <v>0.6855600000000002</v>
      </c>
      <c r="H1685" s="141"/>
      <c r="I1685" s="134" t="s">
        <v>6172</v>
      </c>
      <c r="J1685" s="111" t="str">
        <f t="shared" si="1"/>
        <v>#REF!</v>
      </c>
      <c r="K1685" s="112"/>
      <c r="L1685" s="112"/>
      <c r="M1685" s="112"/>
      <c r="N1685" s="112"/>
      <c r="O1685" s="112"/>
      <c r="P1685" s="112"/>
      <c r="Q1685" s="116" t="s">
        <v>5698</v>
      </c>
      <c r="R1685" s="117"/>
      <c r="S1685" s="117"/>
    </row>
    <row r="1686" ht="14.25" customHeight="1">
      <c r="A1686" s="112"/>
      <c r="B1686" s="117"/>
      <c r="C1686" s="129" t="s">
        <v>5440</v>
      </c>
      <c r="D1686" s="130">
        <v>3.75</v>
      </c>
      <c r="E1686" s="131">
        <v>49.07</v>
      </c>
      <c r="F1686" s="136">
        <v>3.0038519999999997</v>
      </c>
      <c r="G1686" s="137">
        <v>0.7461480000000003</v>
      </c>
      <c r="H1686" s="141"/>
      <c r="I1686" s="134" t="s">
        <v>6173</v>
      </c>
      <c r="J1686" s="111" t="str">
        <f t="shared" si="1"/>
        <v>#REF!</v>
      </c>
      <c r="K1686" s="112"/>
      <c r="L1686" s="112"/>
      <c r="M1686" s="112"/>
      <c r="N1686" s="112"/>
      <c r="O1686" s="112"/>
      <c r="P1686" s="112"/>
      <c r="Q1686" s="116" t="s">
        <v>5698</v>
      </c>
      <c r="R1686" s="117"/>
      <c r="S1686" s="117"/>
    </row>
    <row r="1687" ht="14.25" customHeight="1">
      <c r="A1687" s="112"/>
      <c r="B1687" s="117"/>
      <c r="C1687" s="129" t="s">
        <v>5389</v>
      </c>
      <c r="D1687" s="130">
        <v>2.26</v>
      </c>
      <c r="E1687" s="131">
        <v>49.29</v>
      </c>
      <c r="F1687" s="136">
        <v>3.0266439999999997</v>
      </c>
      <c r="G1687" s="137">
        <v>-0.7666439999999999</v>
      </c>
      <c r="H1687" s="141"/>
      <c r="I1687" s="134" t="s">
        <v>6174</v>
      </c>
      <c r="J1687" s="111" t="str">
        <f t="shared" si="1"/>
        <v>#REF!</v>
      </c>
      <c r="K1687" s="112"/>
      <c r="L1687" s="112"/>
      <c r="M1687" s="112"/>
      <c r="N1687" s="112"/>
      <c r="O1687" s="112"/>
      <c r="P1687" s="112"/>
      <c r="Q1687" s="116" t="s">
        <v>5698</v>
      </c>
      <c r="R1687" s="117"/>
      <c r="S1687" s="117"/>
    </row>
    <row r="1688" ht="14.25" customHeight="1">
      <c r="A1688" s="112"/>
      <c r="B1688" s="117"/>
      <c r="C1688" s="129" t="s">
        <v>5686</v>
      </c>
      <c r="D1688" s="130">
        <v>3.3</v>
      </c>
      <c r="E1688" s="131">
        <v>43.01</v>
      </c>
      <c r="F1688" s="136">
        <v>2.3760359999999996</v>
      </c>
      <c r="G1688" s="137">
        <v>0.9239640000000002</v>
      </c>
      <c r="H1688" s="141"/>
      <c r="I1688" s="134" t="s">
        <v>6172</v>
      </c>
      <c r="J1688" s="111" t="str">
        <f t="shared" si="1"/>
        <v>#REF!</v>
      </c>
      <c r="K1688" s="112"/>
      <c r="L1688" s="112"/>
      <c r="M1688" s="112"/>
      <c r="N1688" s="112"/>
      <c r="O1688" s="112"/>
      <c r="P1688" s="112"/>
      <c r="Q1688" s="116" t="s">
        <v>5698</v>
      </c>
      <c r="R1688" s="117"/>
      <c r="S1688" s="117"/>
    </row>
    <row r="1689" ht="14.25" customHeight="1">
      <c r="A1689" s="112"/>
      <c r="B1689" s="117"/>
      <c r="C1689" s="129" t="s">
        <v>3244</v>
      </c>
      <c r="D1689" s="130">
        <v>3.32</v>
      </c>
      <c r="E1689" s="131">
        <v>52.87</v>
      </c>
      <c r="F1689" s="136">
        <v>3.3975319999999996</v>
      </c>
      <c r="G1689" s="137">
        <v>-0.07753199999999971</v>
      </c>
      <c r="H1689" s="141"/>
      <c r="I1689" s="134" t="s">
        <v>5950</v>
      </c>
      <c r="J1689" s="111" t="str">
        <f t="shared" si="1"/>
        <v>#REF!</v>
      </c>
      <c r="K1689" s="112"/>
      <c r="L1689" s="112"/>
      <c r="M1689" s="112"/>
      <c r="N1689" s="112"/>
      <c r="O1689" s="112"/>
      <c r="P1689" s="112"/>
      <c r="Q1689" s="116" t="s">
        <v>5698</v>
      </c>
      <c r="R1689" s="117"/>
      <c r="S1689" s="117"/>
    </row>
    <row r="1690" ht="14.25" customHeight="1">
      <c r="A1690" s="112"/>
      <c r="B1690" s="117"/>
      <c r="C1690" s="129" t="s">
        <v>4624</v>
      </c>
      <c r="D1690" s="130">
        <v>2.68</v>
      </c>
      <c r="E1690" s="131">
        <v>51.07</v>
      </c>
      <c r="F1690" s="136">
        <v>3.211052</v>
      </c>
      <c r="G1690" s="137">
        <v>-0.5310519999999999</v>
      </c>
      <c r="H1690" s="141"/>
      <c r="I1690" s="134" t="s">
        <v>5794</v>
      </c>
      <c r="J1690" s="111" t="str">
        <f t="shared" si="1"/>
        <v>#REF!</v>
      </c>
      <c r="K1690" s="112"/>
      <c r="L1690" s="112"/>
      <c r="M1690" s="112"/>
      <c r="N1690" s="112"/>
      <c r="O1690" s="112"/>
      <c r="P1690" s="112"/>
      <c r="Q1690" s="116" t="s">
        <v>5698</v>
      </c>
      <c r="R1690" s="117"/>
      <c r="S1690" s="117"/>
    </row>
    <row r="1691" ht="14.25" customHeight="1">
      <c r="A1691" s="112"/>
      <c r="B1691" s="117"/>
      <c r="C1691" s="129" t="s">
        <v>5624</v>
      </c>
      <c r="D1691" s="130">
        <v>3.15</v>
      </c>
      <c r="E1691" s="131">
        <v>47.1</v>
      </c>
      <c r="F1691" s="136">
        <v>2.7997599999999996</v>
      </c>
      <c r="G1691" s="137">
        <v>0.35024000000000033</v>
      </c>
      <c r="H1691" s="141"/>
      <c r="I1691" s="134" t="s">
        <v>6166</v>
      </c>
      <c r="J1691" s="111" t="str">
        <f t="shared" si="1"/>
        <v>#REF!</v>
      </c>
      <c r="K1691" s="112"/>
      <c r="L1691" s="112"/>
      <c r="M1691" s="112"/>
      <c r="N1691" s="112"/>
      <c r="O1691" s="112"/>
      <c r="P1691" s="112"/>
      <c r="Q1691" s="116" t="s">
        <v>5698</v>
      </c>
      <c r="R1691" s="117"/>
      <c r="S1691" s="117"/>
    </row>
    <row r="1692" ht="14.25" customHeight="1">
      <c r="A1692" s="112"/>
      <c r="B1692" s="117"/>
      <c r="C1692" s="129" t="s">
        <v>5487</v>
      </c>
      <c r="D1692" s="130">
        <v>2.16</v>
      </c>
      <c r="E1692" s="131">
        <v>48.75</v>
      </c>
      <c r="F1692" s="136">
        <v>2.9706999999999995</v>
      </c>
      <c r="G1692" s="137">
        <v>-0.8106999999999993</v>
      </c>
      <c r="H1692" s="141"/>
      <c r="I1692" s="134" t="s">
        <v>3068</v>
      </c>
      <c r="J1692" s="111" t="str">
        <f t="shared" si="1"/>
        <v>#REF!</v>
      </c>
      <c r="K1692" s="112"/>
      <c r="L1692" s="112"/>
      <c r="M1692" s="112"/>
      <c r="N1692" s="112"/>
      <c r="O1692" s="112"/>
      <c r="P1692" s="112"/>
      <c r="Q1692" s="116" t="s">
        <v>5698</v>
      </c>
      <c r="R1692" s="117"/>
      <c r="S1692" s="117"/>
    </row>
    <row r="1693" ht="14.25" customHeight="1">
      <c r="A1693" s="112"/>
      <c r="B1693" s="117"/>
      <c r="C1693" s="129" t="s">
        <v>5549</v>
      </c>
      <c r="D1693" s="130">
        <v>2.75</v>
      </c>
      <c r="E1693" s="131">
        <v>48.08</v>
      </c>
      <c r="F1693" s="136">
        <v>2.9012879999999996</v>
      </c>
      <c r="G1693" s="137">
        <v>-0.15128799999999964</v>
      </c>
      <c r="H1693" s="141"/>
      <c r="I1693" s="134" t="s">
        <v>6168</v>
      </c>
      <c r="J1693" s="111" t="str">
        <f t="shared" si="1"/>
        <v>#REF!</v>
      </c>
      <c r="K1693" s="112"/>
      <c r="L1693" s="112"/>
      <c r="M1693" s="112"/>
      <c r="N1693" s="112"/>
      <c r="O1693" s="112"/>
      <c r="P1693" s="112"/>
      <c r="Q1693" s="116" t="s">
        <v>5698</v>
      </c>
      <c r="R1693" s="117"/>
      <c r="S1693" s="117"/>
    </row>
    <row r="1694" ht="14.25" customHeight="1">
      <c r="A1694" s="112"/>
      <c r="B1694" s="117"/>
      <c r="C1694" s="129" t="s">
        <v>5082</v>
      </c>
      <c r="D1694" s="130">
        <v>2.92</v>
      </c>
      <c r="E1694" s="131">
        <v>50.22</v>
      </c>
      <c r="F1694" s="136">
        <v>3.1229919999999995</v>
      </c>
      <c r="G1694" s="137">
        <v>-0.20299199999999962</v>
      </c>
      <c r="H1694" s="141"/>
      <c r="I1694" s="134" t="s">
        <v>5711</v>
      </c>
      <c r="J1694" s="111" t="str">
        <f t="shared" si="1"/>
        <v>#REF!</v>
      </c>
      <c r="K1694" s="112"/>
      <c r="L1694" s="112"/>
      <c r="M1694" s="112"/>
      <c r="N1694" s="112"/>
      <c r="O1694" s="112"/>
      <c r="P1694" s="112"/>
      <c r="Q1694" s="116" t="s">
        <v>5698</v>
      </c>
      <c r="R1694" s="117"/>
      <c r="S1694" s="117"/>
    </row>
    <row r="1695" ht="14.25" customHeight="1">
      <c r="A1695" s="112"/>
      <c r="B1695" s="117"/>
      <c r="C1695" s="129" t="s">
        <v>1834</v>
      </c>
      <c r="D1695" s="130">
        <v>3.37</v>
      </c>
      <c r="E1695" s="131">
        <v>54.9</v>
      </c>
      <c r="F1695" s="136">
        <v>3.60784</v>
      </c>
      <c r="G1695" s="137">
        <v>-0.23783999999999983</v>
      </c>
      <c r="H1695" s="141"/>
      <c r="I1695" s="134" t="s">
        <v>5711</v>
      </c>
      <c r="J1695" s="111" t="str">
        <f t="shared" si="1"/>
        <v>#REF!</v>
      </c>
      <c r="K1695" s="112"/>
      <c r="L1695" s="112"/>
      <c r="M1695" s="112"/>
      <c r="N1695" s="112"/>
      <c r="O1695" s="112"/>
      <c r="P1695" s="112"/>
      <c r="Q1695" s="116" t="s">
        <v>5698</v>
      </c>
      <c r="R1695" s="117"/>
      <c r="S1695" s="117"/>
    </row>
    <row r="1696" ht="14.25" customHeight="1">
      <c r="A1696" s="112"/>
      <c r="B1696" s="117"/>
      <c r="C1696" s="129" t="s">
        <v>3867</v>
      </c>
      <c r="D1696" s="130">
        <v>3.66</v>
      </c>
      <c r="E1696" s="131">
        <v>52.09</v>
      </c>
      <c r="F1696" s="136">
        <v>3.3167240000000002</v>
      </c>
      <c r="G1696" s="137">
        <v>0.3432759999999999</v>
      </c>
      <c r="H1696" s="141"/>
      <c r="I1696" s="134" t="s">
        <v>5740</v>
      </c>
      <c r="J1696" s="111" t="str">
        <f t="shared" si="1"/>
        <v>#REF!</v>
      </c>
      <c r="K1696" s="112"/>
      <c r="L1696" s="112"/>
      <c r="M1696" s="112"/>
      <c r="N1696" s="112"/>
      <c r="O1696" s="112"/>
      <c r="P1696" s="112"/>
      <c r="Q1696" s="116" t="s">
        <v>5698</v>
      </c>
      <c r="R1696" s="117"/>
      <c r="S1696" s="117"/>
    </row>
    <row r="1697" ht="14.25" customHeight="1">
      <c r="A1697" s="112"/>
      <c r="B1697" s="117"/>
      <c r="C1697" s="129" t="s">
        <v>3081</v>
      </c>
      <c r="D1697" s="130">
        <v>2.55</v>
      </c>
      <c r="E1697" s="131">
        <v>53.07</v>
      </c>
      <c r="F1697" s="136">
        <v>3.4182519999999994</v>
      </c>
      <c r="G1697" s="137">
        <v>-0.8682519999999996</v>
      </c>
      <c r="H1697" s="141"/>
      <c r="I1697" s="134" t="s">
        <v>5735</v>
      </c>
      <c r="J1697" s="111" t="str">
        <f t="shared" si="1"/>
        <v>#REF!</v>
      </c>
      <c r="K1697" s="112"/>
      <c r="L1697" s="112"/>
      <c r="M1697" s="112"/>
      <c r="N1697" s="112"/>
      <c r="O1697" s="112"/>
      <c r="P1697" s="112"/>
      <c r="Q1697" s="116" t="s">
        <v>5698</v>
      </c>
      <c r="R1697" s="117"/>
      <c r="S1697" s="117"/>
    </row>
    <row r="1698" ht="14.25" customHeight="1">
      <c r="A1698" s="112"/>
      <c r="B1698" s="117"/>
      <c r="C1698" s="129" t="s">
        <v>3472</v>
      </c>
      <c r="D1698" s="130">
        <v>3.35</v>
      </c>
      <c r="E1698" s="131">
        <v>52.6</v>
      </c>
      <c r="F1698" s="136">
        <v>3.3695600000000003</v>
      </c>
      <c r="G1698" s="137">
        <v>-0.019560000000000244</v>
      </c>
      <c r="H1698" s="141"/>
      <c r="I1698" s="134" t="s">
        <v>5735</v>
      </c>
      <c r="J1698" s="111" t="str">
        <f t="shared" si="1"/>
        <v>#REF!</v>
      </c>
      <c r="K1698" s="112"/>
      <c r="L1698" s="112"/>
      <c r="M1698" s="112"/>
      <c r="N1698" s="112"/>
      <c r="O1698" s="112"/>
      <c r="P1698" s="112"/>
      <c r="Q1698" s="116" t="s">
        <v>5698</v>
      </c>
      <c r="R1698" s="117"/>
      <c r="S1698" s="117"/>
    </row>
    <row r="1699" ht="14.25" customHeight="1">
      <c r="A1699" s="112"/>
      <c r="B1699" s="117"/>
      <c r="C1699" s="129" t="s">
        <v>1512</v>
      </c>
      <c r="D1699" s="130">
        <v>3.91</v>
      </c>
      <c r="E1699" s="131">
        <v>55.58</v>
      </c>
      <c r="F1699" s="136">
        <v>3.678288</v>
      </c>
      <c r="G1699" s="137">
        <v>0.23171200000000036</v>
      </c>
      <c r="H1699" s="141"/>
      <c r="I1699" s="134" t="s">
        <v>5734</v>
      </c>
      <c r="J1699" s="111" t="str">
        <f t="shared" si="1"/>
        <v>#REF!</v>
      </c>
      <c r="K1699" s="112"/>
      <c r="L1699" s="112"/>
      <c r="M1699" s="112"/>
      <c r="N1699" s="112"/>
      <c r="O1699" s="112"/>
      <c r="P1699" s="112"/>
      <c r="Q1699" s="116" t="s">
        <v>5698</v>
      </c>
      <c r="R1699" s="117"/>
      <c r="S1699" s="117"/>
    </row>
    <row r="1700" ht="14.25" customHeight="1">
      <c r="A1700" s="112"/>
      <c r="B1700" s="117"/>
      <c r="C1700" s="129" t="s">
        <v>3638</v>
      </c>
      <c r="D1700" s="130">
        <v>2.74</v>
      </c>
      <c r="E1700" s="131">
        <v>52.39</v>
      </c>
      <c r="F1700" s="136">
        <v>3.3478039999999996</v>
      </c>
      <c r="G1700" s="137">
        <v>-0.6078039999999993</v>
      </c>
      <c r="H1700" s="141"/>
      <c r="I1700" s="134" t="s">
        <v>5734</v>
      </c>
      <c r="J1700" s="111" t="str">
        <f t="shared" si="1"/>
        <v>#REF!</v>
      </c>
      <c r="K1700" s="112"/>
      <c r="L1700" s="112"/>
      <c r="M1700" s="112"/>
      <c r="N1700" s="112"/>
      <c r="O1700" s="112"/>
      <c r="P1700" s="112"/>
      <c r="Q1700" s="116" t="s">
        <v>5698</v>
      </c>
      <c r="R1700" s="117"/>
      <c r="S1700" s="117"/>
    </row>
    <row r="1701" ht="14.25" customHeight="1">
      <c r="A1701" s="112"/>
      <c r="B1701" s="117"/>
      <c r="C1701" s="129" t="s">
        <v>3370</v>
      </c>
      <c r="D1701" s="130">
        <v>2.79</v>
      </c>
      <c r="E1701" s="131">
        <v>52.73</v>
      </c>
      <c r="F1701" s="136">
        <v>3.383027999999999</v>
      </c>
      <c r="G1701" s="137">
        <v>-0.593027999999999</v>
      </c>
      <c r="H1701" s="141"/>
      <c r="I1701" s="134" t="s">
        <v>5726</v>
      </c>
      <c r="J1701" s="111" t="str">
        <f t="shared" si="1"/>
        <v>#REF!</v>
      </c>
      <c r="K1701" s="112"/>
      <c r="L1701" s="112"/>
      <c r="M1701" s="112"/>
      <c r="N1701" s="112"/>
      <c r="O1701" s="112"/>
      <c r="P1701" s="112"/>
      <c r="Q1701" s="116" t="s">
        <v>5698</v>
      </c>
      <c r="R1701" s="117"/>
      <c r="S1701" s="117"/>
    </row>
    <row r="1702" ht="14.25" customHeight="1">
      <c r="A1702" s="112"/>
      <c r="B1702" s="117"/>
      <c r="C1702" s="129" t="s">
        <v>2145</v>
      </c>
      <c r="D1702" s="130">
        <v>3.5</v>
      </c>
      <c r="E1702" s="131">
        <v>54.36</v>
      </c>
      <c r="F1702" s="136">
        <v>3.5518959999999997</v>
      </c>
      <c r="G1702" s="137">
        <v>-0.05189599999999972</v>
      </c>
      <c r="H1702" s="141"/>
      <c r="I1702" s="134" t="s">
        <v>5723</v>
      </c>
      <c r="J1702" s="111" t="str">
        <f t="shared" si="1"/>
        <v>#REF!</v>
      </c>
      <c r="K1702" s="112"/>
      <c r="L1702" s="112"/>
      <c r="M1702" s="112"/>
      <c r="N1702" s="112"/>
      <c r="O1702" s="112"/>
      <c r="P1702" s="112"/>
      <c r="Q1702" s="116" t="s">
        <v>5698</v>
      </c>
      <c r="R1702" s="117"/>
      <c r="S1702" s="117"/>
    </row>
    <row r="1703" ht="14.25" customHeight="1">
      <c r="A1703" s="112"/>
      <c r="B1703" s="117"/>
      <c r="C1703" s="129" t="s">
        <v>2581</v>
      </c>
      <c r="D1703" s="130">
        <v>3.19</v>
      </c>
      <c r="E1703" s="131">
        <v>53.7</v>
      </c>
      <c r="F1703" s="136">
        <v>3.48352</v>
      </c>
      <c r="G1703" s="137">
        <v>-0.29352</v>
      </c>
      <c r="H1703" s="141"/>
      <c r="I1703" s="134" t="s">
        <v>5724</v>
      </c>
      <c r="J1703" s="111" t="str">
        <f t="shared" si="1"/>
        <v>#REF!</v>
      </c>
      <c r="K1703" s="112"/>
      <c r="L1703" s="112"/>
      <c r="M1703" s="112"/>
      <c r="N1703" s="112"/>
      <c r="O1703" s="112"/>
      <c r="P1703" s="112"/>
      <c r="Q1703" s="116" t="s">
        <v>5698</v>
      </c>
      <c r="R1703" s="117"/>
      <c r="S1703" s="117"/>
    </row>
    <row r="1704" ht="14.25" customHeight="1">
      <c r="A1704" s="112"/>
      <c r="B1704" s="117"/>
      <c r="C1704" s="129" t="s">
        <v>4853</v>
      </c>
      <c r="D1704" s="130">
        <v>2.25</v>
      </c>
      <c r="E1704" s="131">
        <v>50.67</v>
      </c>
      <c r="F1704" s="136">
        <v>3.1696120000000003</v>
      </c>
      <c r="G1704" s="137">
        <v>-0.9196120000000003</v>
      </c>
      <c r="H1704" s="141"/>
      <c r="I1704" s="134" t="s">
        <v>5726</v>
      </c>
      <c r="J1704" s="111" t="str">
        <f t="shared" si="1"/>
        <v>#REF!</v>
      </c>
      <c r="K1704" s="112"/>
      <c r="L1704" s="112"/>
      <c r="M1704" s="112"/>
      <c r="N1704" s="112"/>
      <c r="O1704" s="112"/>
      <c r="P1704" s="112"/>
      <c r="Q1704" s="116" t="s">
        <v>5698</v>
      </c>
      <c r="R1704" s="117"/>
      <c r="S1704" s="117"/>
    </row>
    <row r="1705" ht="14.25" customHeight="1">
      <c r="A1705" s="112"/>
      <c r="B1705" s="117"/>
      <c r="C1705" s="129" t="s">
        <v>3997</v>
      </c>
      <c r="D1705" s="130">
        <v>2.26</v>
      </c>
      <c r="E1705" s="131">
        <v>51.94</v>
      </c>
      <c r="F1705" s="136">
        <v>3.3011839999999997</v>
      </c>
      <c r="G1705" s="137">
        <v>-1.0411839999999999</v>
      </c>
      <c r="H1705" s="141"/>
      <c r="I1705" s="134" t="s">
        <v>4161</v>
      </c>
      <c r="J1705" s="111" t="str">
        <f t="shared" si="1"/>
        <v>#REF!</v>
      </c>
      <c r="K1705" s="112"/>
      <c r="L1705" s="112"/>
      <c r="M1705" s="112"/>
      <c r="N1705" s="112"/>
      <c r="O1705" s="112"/>
      <c r="P1705" s="112"/>
      <c r="Q1705" s="116" t="s">
        <v>5698</v>
      </c>
      <c r="R1705" s="117"/>
      <c r="S1705" s="117"/>
    </row>
    <row r="1706" ht="14.25" customHeight="1">
      <c r="A1706" s="112"/>
      <c r="B1706" s="117"/>
      <c r="C1706" s="129" t="s">
        <v>5192</v>
      </c>
      <c r="D1706" s="130">
        <v>2.72</v>
      </c>
      <c r="E1706" s="131">
        <v>49.91</v>
      </c>
      <c r="F1706" s="136">
        <v>3.0908759999999993</v>
      </c>
      <c r="G1706" s="137">
        <v>-0.3708759999999991</v>
      </c>
      <c r="H1706" s="141"/>
      <c r="I1706" s="134" t="s">
        <v>4161</v>
      </c>
      <c r="J1706" s="111" t="str">
        <f t="shared" si="1"/>
        <v>#REF!</v>
      </c>
      <c r="K1706" s="112"/>
      <c r="L1706" s="112"/>
      <c r="M1706" s="112"/>
      <c r="N1706" s="112"/>
      <c r="O1706" s="112"/>
      <c r="P1706" s="112"/>
      <c r="Q1706" s="116" t="s">
        <v>5698</v>
      </c>
      <c r="R1706" s="117"/>
      <c r="S1706" s="117"/>
    </row>
    <row r="1707" ht="14.25" customHeight="1">
      <c r="A1707" s="112"/>
      <c r="B1707" s="117"/>
      <c r="C1707" s="129" t="s">
        <v>1808</v>
      </c>
      <c r="D1707" s="130">
        <v>3.36</v>
      </c>
      <c r="E1707" s="131">
        <v>54.93</v>
      </c>
      <c r="F1707" s="136">
        <v>3.610948</v>
      </c>
      <c r="G1707" s="137">
        <v>-0.25094800000000017</v>
      </c>
      <c r="H1707" s="141"/>
      <c r="I1707" s="134" t="s">
        <v>4161</v>
      </c>
      <c r="J1707" s="111" t="str">
        <f t="shared" si="1"/>
        <v>#REF!</v>
      </c>
      <c r="K1707" s="112"/>
      <c r="L1707" s="112"/>
      <c r="M1707" s="112"/>
      <c r="N1707" s="112"/>
      <c r="O1707" s="112"/>
      <c r="P1707" s="112"/>
      <c r="Q1707" s="116" t="s">
        <v>5698</v>
      </c>
      <c r="R1707" s="117"/>
      <c r="S1707" s="117"/>
    </row>
    <row r="1708" ht="14.25" customHeight="1">
      <c r="A1708" s="112"/>
      <c r="B1708" s="117"/>
      <c r="C1708" s="129" t="s">
        <v>2280</v>
      </c>
      <c r="D1708" s="130">
        <v>2.39</v>
      </c>
      <c r="E1708" s="131">
        <v>54.15</v>
      </c>
      <c r="F1708" s="136">
        <v>3.53014</v>
      </c>
      <c r="G1708" s="137">
        <v>-1.1401399999999997</v>
      </c>
      <c r="H1708" s="141"/>
      <c r="I1708" s="134" t="s">
        <v>4161</v>
      </c>
      <c r="J1708" s="111" t="str">
        <f t="shared" si="1"/>
        <v>#REF!</v>
      </c>
      <c r="K1708" s="112"/>
      <c r="L1708" s="112"/>
      <c r="M1708" s="112"/>
      <c r="N1708" s="112"/>
      <c r="O1708" s="112"/>
      <c r="P1708" s="112"/>
      <c r="Q1708" s="116" t="s">
        <v>5698</v>
      </c>
      <c r="R1708" s="117"/>
      <c r="S1708" s="117"/>
    </row>
    <row r="1709" ht="14.25" customHeight="1">
      <c r="A1709" s="112"/>
      <c r="B1709" s="117"/>
      <c r="C1709" s="129" t="s">
        <v>4886</v>
      </c>
      <c r="D1709" s="130">
        <v>3.27</v>
      </c>
      <c r="E1709" s="131">
        <v>50.6</v>
      </c>
      <c r="F1709" s="136">
        <v>3.16236</v>
      </c>
      <c r="G1709" s="137">
        <v>0.10763999999999996</v>
      </c>
      <c r="H1709" s="141"/>
      <c r="I1709" s="134" t="s">
        <v>3603</v>
      </c>
      <c r="J1709" s="111" t="str">
        <f t="shared" si="1"/>
        <v>#REF!</v>
      </c>
      <c r="K1709" s="112"/>
      <c r="L1709" s="112"/>
      <c r="M1709" s="112"/>
      <c r="N1709" s="112"/>
      <c r="O1709" s="112"/>
      <c r="P1709" s="112"/>
      <c r="Q1709" s="116" t="s">
        <v>5698</v>
      </c>
      <c r="R1709" s="117"/>
      <c r="S1709" s="117"/>
    </row>
    <row r="1710" ht="14.25" customHeight="1">
      <c r="A1710" s="112"/>
      <c r="B1710" s="117"/>
      <c r="C1710" s="129" t="s">
        <v>5407</v>
      </c>
      <c r="D1710" s="130">
        <v>2.19</v>
      </c>
      <c r="E1710" s="131">
        <v>49.21</v>
      </c>
      <c r="F1710" s="136">
        <v>3.0183560000000003</v>
      </c>
      <c r="G1710" s="137">
        <v>-0.8283560000000003</v>
      </c>
      <c r="H1710" s="141"/>
      <c r="I1710" s="134" t="s">
        <v>5731</v>
      </c>
      <c r="J1710" s="111" t="str">
        <f t="shared" si="1"/>
        <v>#REF!</v>
      </c>
      <c r="K1710" s="112"/>
      <c r="L1710" s="112"/>
      <c r="M1710" s="112"/>
      <c r="N1710" s="112"/>
      <c r="O1710" s="112"/>
      <c r="P1710" s="112"/>
      <c r="Q1710" s="116" t="s">
        <v>5698</v>
      </c>
      <c r="R1710" s="117"/>
      <c r="S1710" s="117"/>
    </row>
    <row r="1711" ht="14.25" customHeight="1">
      <c r="A1711" s="112"/>
      <c r="B1711" s="117"/>
      <c r="C1711" s="129" t="s">
        <v>3458</v>
      </c>
      <c r="D1711" s="130">
        <v>2.68</v>
      </c>
      <c r="E1711" s="131">
        <v>52.62</v>
      </c>
      <c r="F1711" s="136">
        <v>3.3716319999999995</v>
      </c>
      <c r="G1711" s="137">
        <v>-0.6916319999999994</v>
      </c>
      <c r="H1711" s="141"/>
      <c r="I1711" s="134" t="s">
        <v>5717</v>
      </c>
      <c r="J1711" s="111" t="str">
        <f t="shared" si="1"/>
        <v>#REF!</v>
      </c>
      <c r="K1711" s="112"/>
      <c r="L1711" s="112"/>
      <c r="M1711" s="112"/>
      <c r="N1711" s="112"/>
      <c r="O1711" s="112"/>
      <c r="P1711" s="112"/>
      <c r="Q1711" s="116" t="s">
        <v>5698</v>
      </c>
      <c r="R1711" s="117"/>
      <c r="S1711" s="117"/>
    </row>
    <row r="1712" ht="14.25" customHeight="1">
      <c r="A1712" s="112"/>
      <c r="B1712" s="117"/>
      <c r="C1712" s="129" t="s">
        <v>2997</v>
      </c>
      <c r="D1712" s="130">
        <v>3.06</v>
      </c>
      <c r="E1712" s="131">
        <v>53.18</v>
      </c>
      <c r="F1712" s="136">
        <v>3.429648</v>
      </c>
      <c r="G1712" s="137">
        <v>-0.36964799999999975</v>
      </c>
      <c r="H1712" s="141"/>
      <c r="I1712" s="134" t="s">
        <v>5717</v>
      </c>
      <c r="J1712" s="111" t="str">
        <f t="shared" si="1"/>
        <v>#REF!</v>
      </c>
      <c r="K1712" s="112"/>
      <c r="L1712" s="112"/>
      <c r="M1712" s="112"/>
      <c r="N1712" s="112"/>
      <c r="O1712" s="112"/>
      <c r="P1712" s="112"/>
      <c r="Q1712" s="116" t="s">
        <v>5698</v>
      </c>
      <c r="R1712" s="117"/>
      <c r="S1712" s="117"/>
    </row>
    <row r="1713" ht="14.25" customHeight="1">
      <c r="A1713" s="112"/>
      <c r="B1713" s="117"/>
      <c r="C1713" s="129" t="s">
        <v>4059</v>
      </c>
      <c r="D1713" s="130">
        <v>2.21</v>
      </c>
      <c r="E1713" s="131">
        <v>51.87</v>
      </c>
      <c r="F1713" s="136">
        <v>3.2939319999999994</v>
      </c>
      <c r="G1713" s="137">
        <v>-1.0839319999999995</v>
      </c>
      <c r="H1713" s="141"/>
      <c r="I1713" s="134" t="s">
        <v>5717</v>
      </c>
      <c r="J1713" s="111" t="str">
        <f t="shared" si="1"/>
        <v>#REF!</v>
      </c>
      <c r="K1713" s="112"/>
      <c r="L1713" s="112"/>
      <c r="M1713" s="112"/>
      <c r="N1713" s="112"/>
      <c r="O1713" s="112"/>
      <c r="P1713" s="112"/>
      <c r="Q1713" s="116" t="s">
        <v>5698</v>
      </c>
      <c r="R1713" s="117"/>
      <c r="S1713" s="117"/>
    </row>
    <row r="1714" ht="14.25" customHeight="1">
      <c r="A1714" s="112"/>
      <c r="B1714" s="117"/>
      <c r="C1714" s="129" t="s">
        <v>4615</v>
      </c>
      <c r="D1714" s="130">
        <v>3.72</v>
      </c>
      <c r="E1714" s="131">
        <v>51.08</v>
      </c>
      <c r="F1714" s="136">
        <v>3.212088</v>
      </c>
      <c r="G1714" s="137">
        <v>0.5079120000000001</v>
      </c>
      <c r="H1714" s="141"/>
      <c r="I1714" s="134" t="s">
        <v>6156</v>
      </c>
      <c r="J1714" s="111" t="str">
        <f t="shared" si="1"/>
        <v>#REF!</v>
      </c>
      <c r="K1714" s="112"/>
      <c r="L1714" s="112"/>
      <c r="M1714" s="112"/>
      <c r="N1714" s="112"/>
      <c r="O1714" s="112"/>
      <c r="P1714" s="112"/>
      <c r="Q1714" s="116" t="s">
        <v>5698</v>
      </c>
      <c r="R1714" s="117"/>
      <c r="S1714" s="117"/>
    </row>
    <row r="1715" ht="14.25" customHeight="1">
      <c r="A1715" s="112"/>
      <c r="B1715" s="117"/>
      <c r="C1715" s="129" t="s">
        <v>1497</v>
      </c>
      <c r="D1715" s="130">
        <v>2.94</v>
      </c>
      <c r="E1715" s="131">
        <v>55.62</v>
      </c>
      <c r="F1715" s="136">
        <v>3.682432</v>
      </c>
      <c r="G1715" s="137">
        <v>-0.742432</v>
      </c>
      <c r="H1715" s="141"/>
      <c r="I1715" s="134" t="s">
        <v>6026</v>
      </c>
      <c r="J1715" s="111" t="str">
        <f t="shared" si="1"/>
        <v>#REF!</v>
      </c>
      <c r="K1715" s="112"/>
      <c r="L1715" s="112"/>
      <c r="M1715" s="112"/>
      <c r="N1715" s="112"/>
      <c r="O1715" s="112"/>
      <c r="P1715" s="112"/>
      <c r="Q1715" s="116" t="s">
        <v>5698</v>
      </c>
      <c r="R1715" s="117"/>
      <c r="S1715" s="117"/>
    </row>
    <row r="1716" ht="14.25" customHeight="1">
      <c r="A1716" s="112"/>
      <c r="B1716" s="117"/>
      <c r="C1716" s="129" t="s">
        <v>1483</v>
      </c>
      <c r="D1716" s="130">
        <v>3.78</v>
      </c>
      <c r="E1716" s="131">
        <v>55.65</v>
      </c>
      <c r="F1716" s="136">
        <v>3.68554</v>
      </c>
      <c r="G1716" s="137">
        <v>0.09445999999999977</v>
      </c>
      <c r="H1716" s="141"/>
      <c r="I1716" s="134" t="s">
        <v>5949</v>
      </c>
      <c r="J1716" s="111" t="str">
        <f t="shared" si="1"/>
        <v>#REF!</v>
      </c>
      <c r="K1716" s="112"/>
      <c r="L1716" s="112"/>
      <c r="M1716" s="112"/>
      <c r="N1716" s="112"/>
      <c r="O1716" s="112"/>
      <c r="P1716" s="112"/>
      <c r="Q1716" s="116" t="s">
        <v>5698</v>
      </c>
      <c r="R1716" s="117"/>
      <c r="S1716" s="117"/>
    </row>
    <row r="1717" ht="14.25" customHeight="1">
      <c r="A1717" s="112"/>
      <c r="B1717" s="117"/>
      <c r="C1717" s="129" t="s">
        <v>3709</v>
      </c>
      <c r="D1717" s="130">
        <v>2.72</v>
      </c>
      <c r="E1717" s="131">
        <v>52.29</v>
      </c>
      <c r="F1717" s="136">
        <v>3.337444</v>
      </c>
      <c r="G1717" s="137">
        <v>-0.6174439999999999</v>
      </c>
      <c r="H1717" s="141"/>
      <c r="I1717" s="134" t="s">
        <v>5945</v>
      </c>
      <c r="J1717" s="111" t="str">
        <f t="shared" si="1"/>
        <v>#REF!</v>
      </c>
      <c r="K1717" s="112"/>
      <c r="L1717" s="112"/>
      <c r="M1717" s="112"/>
      <c r="N1717" s="112"/>
      <c r="O1717" s="112"/>
      <c r="P1717" s="112"/>
      <c r="Q1717" s="116" t="s">
        <v>5698</v>
      </c>
      <c r="R1717" s="117"/>
      <c r="S1717" s="117"/>
    </row>
    <row r="1718" ht="14.25" customHeight="1">
      <c r="A1718" s="112"/>
      <c r="B1718" s="117"/>
      <c r="C1718" s="129" t="s">
        <v>3480</v>
      </c>
      <c r="D1718" s="130">
        <v>4.01</v>
      </c>
      <c r="E1718" s="131">
        <v>52.59</v>
      </c>
      <c r="F1718" s="136">
        <v>3.3685240000000003</v>
      </c>
      <c r="G1718" s="137">
        <v>0.6414759999999995</v>
      </c>
      <c r="H1718" s="141"/>
      <c r="I1718" s="134" t="s">
        <v>270</v>
      </c>
      <c r="J1718" s="111" t="str">
        <f t="shared" si="1"/>
        <v>#REF!</v>
      </c>
      <c r="K1718" s="112"/>
      <c r="L1718" s="112"/>
      <c r="M1718" s="112"/>
      <c r="N1718" s="112"/>
      <c r="O1718" s="112"/>
      <c r="P1718" s="112"/>
      <c r="Q1718" s="116" t="s">
        <v>5698</v>
      </c>
      <c r="R1718" s="117"/>
      <c r="S1718" s="117"/>
    </row>
    <row r="1719" ht="14.25" customHeight="1">
      <c r="A1719" s="112"/>
      <c r="B1719" s="117"/>
      <c r="C1719" s="129" t="s">
        <v>2075</v>
      </c>
      <c r="D1719" s="130">
        <v>3.99</v>
      </c>
      <c r="E1719" s="131">
        <v>54.47</v>
      </c>
      <c r="F1719" s="136">
        <v>3.5632919999999992</v>
      </c>
      <c r="G1719" s="137">
        <v>0.426708000000001</v>
      </c>
      <c r="H1719" s="141"/>
      <c r="I1719" s="134" t="s">
        <v>5852</v>
      </c>
      <c r="J1719" s="111" t="str">
        <f t="shared" si="1"/>
        <v>#REF!</v>
      </c>
      <c r="K1719" s="112"/>
      <c r="L1719" s="112"/>
      <c r="M1719" s="112"/>
      <c r="N1719" s="112"/>
      <c r="O1719" s="112"/>
      <c r="P1719" s="112"/>
      <c r="Q1719" s="116" t="s">
        <v>5698</v>
      </c>
      <c r="R1719" s="117"/>
      <c r="S1719" s="117"/>
    </row>
    <row r="1720" ht="14.25" customHeight="1">
      <c r="A1720" s="112"/>
      <c r="B1720" s="117"/>
      <c r="C1720" s="129" t="s">
        <v>2165</v>
      </c>
      <c r="D1720" s="130">
        <v>3.69</v>
      </c>
      <c r="E1720" s="131">
        <v>54.33</v>
      </c>
      <c r="F1720" s="136">
        <v>3.5487879999999996</v>
      </c>
      <c r="G1720" s="137">
        <v>0.14121200000000034</v>
      </c>
      <c r="H1720" s="141"/>
      <c r="I1720" s="134" t="s">
        <v>5824</v>
      </c>
      <c r="J1720" s="111" t="str">
        <f t="shared" si="1"/>
        <v>#REF!</v>
      </c>
      <c r="K1720" s="112"/>
      <c r="L1720" s="112"/>
      <c r="M1720" s="112"/>
      <c r="N1720" s="112"/>
      <c r="O1720" s="112"/>
      <c r="P1720" s="112"/>
      <c r="Q1720" s="116" t="s">
        <v>5698</v>
      </c>
      <c r="R1720" s="117"/>
      <c r="S1720" s="117"/>
    </row>
    <row r="1721" ht="14.25" customHeight="1">
      <c r="A1721" s="112"/>
      <c r="B1721" s="117"/>
      <c r="C1721" s="129" t="s">
        <v>4480</v>
      </c>
      <c r="D1721" s="130">
        <v>4.3</v>
      </c>
      <c r="E1721" s="131">
        <v>51.29</v>
      </c>
      <c r="F1721" s="136">
        <v>3.233844</v>
      </c>
      <c r="G1721" s="137">
        <v>1.0661559999999999</v>
      </c>
      <c r="H1721" s="141"/>
      <c r="I1721" s="134" t="s">
        <v>5839</v>
      </c>
      <c r="J1721" s="111" t="str">
        <f t="shared" si="1"/>
        <v>#REF!</v>
      </c>
      <c r="K1721" s="112"/>
      <c r="L1721" s="112"/>
      <c r="M1721" s="112"/>
      <c r="N1721" s="112"/>
      <c r="O1721" s="112"/>
      <c r="P1721" s="112"/>
      <c r="Q1721" s="116" t="s">
        <v>5698</v>
      </c>
      <c r="R1721" s="117"/>
      <c r="S1721" s="117"/>
    </row>
    <row r="1722" ht="14.25" customHeight="1">
      <c r="A1722" s="112"/>
      <c r="B1722" s="117"/>
      <c r="C1722" s="129" t="s">
        <v>4832</v>
      </c>
      <c r="D1722" s="130">
        <v>2.09</v>
      </c>
      <c r="E1722" s="131">
        <v>50.71</v>
      </c>
      <c r="F1722" s="136">
        <v>3.1737559999999996</v>
      </c>
      <c r="G1722" s="137">
        <v>-1.0837559999999997</v>
      </c>
      <c r="H1722" s="141"/>
      <c r="I1722" s="134" t="s">
        <v>5839</v>
      </c>
      <c r="J1722" s="111" t="str">
        <f t="shared" si="1"/>
        <v>#REF!</v>
      </c>
      <c r="K1722" s="112"/>
      <c r="L1722" s="112"/>
      <c r="M1722" s="112"/>
      <c r="N1722" s="112"/>
      <c r="O1722" s="112"/>
      <c r="P1722" s="112"/>
      <c r="Q1722" s="116" t="s">
        <v>5698</v>
      </c>
      <c r="R1722" s="117"/>
      <c r="S1722" s="117"/>
    </row>
    <row r="1723" ht="14.25" customHeight="1">
      <c r="A1723" s="112"/>
      <c r="B1723" s="117"/>
      <c r="C1723" s="129" t="s">
        <v>4021</v>
      </c>
      <c r="D1723" s="130">
        <v>1.76</v>
      </c>
      <c r="E1723" s="131">
        <v>51.91</v>
      </c>
      <c r="F1723" s="136">
        <v>3.2980759999999996</v>
      </c>
      <c r="G1723" s="137">
        <v>-1.5380759999999996</v>
      </c>
      <c r="H1723" s="141"/>
      <c r="I1723" s="134" t="s">
        <v>5845</v>
      </c>
      <c r="J1723" s="111" t="str">
        <f t="shared" si="1"/>
        <v>#REF!</v>
      </c>
      <c r="K1723" s="112"/>
      <c r="L1723" s="112"/>
      <c r="M1723" s="112"/>
      <c r="N1723" s="112"/>
      <c r="O1723" s="112"/>
      <c r="P1723" s="112"/>
      <c r="Q1723" s="116" t="s">
        <v>5698</v>
      </c>
      <c r="R1723" s="117"/>
      <c r="S1723" s="117"/>
    </row>
    <row r="1724" ht="14.25" customHeight="1">
      <c r="A1724" s="112"/>
      <c r="B1724" s="117"/>
      <c r="C1724" s="129" t="s">
        <v>3525</v>
      </c>
      <c r="D1724" s="130">
        <v>3.2</v>
      </c>
      <c r="E1724" s="131">
        <v>52.52</v>
      </c>
      <c r="F1724" s="136">
        <v>3.361272</v>
      </c>
      <c r="G1724" s="137">
        <v>-0.16127199999999986</v>
      </c>
      <c r="H1724" s="141"/>
      <c r="I1724" s="134" t="s">
        <v>5839</v>
      </c>
      <c r="J1724" s="111" t="str">
        <f t="shared" si="1"/>
        <v>#REF!</v>
      </c>
      <c r="K1724" s="112"/>
      <c r="L1724" s="112"/>
      <c r="M1724" s="112"/>
      <c r="N1724" s="112"/>
      <c r="O1724" s="112"/>
      <c r="P1724" s="112"/>
      <c r="Q1724" s="116" t="s">
        <v>5698</v>
      </c>
      <c r="R1724" s="117"/>
      <c r="S1724" s="117"/>
    </row>
    <row r="1725" ht="14.25" customHeight="1">
      <c r="A1725" s="112"/>
      <c r="B1725" s="117"/>
      <c r="C1725" s="129" t="s">
        <v>1889</v>
      </c>
      <c r="D1725" s="130">
        <v>3.85</v>
      </c>
      <c r="E1725" s="131">
        <v>54.79</v>
      </c>
      <c r="F1725" s="136">
        <v>3.5964439999999995</v>
      </c>
      <c r="G1725" s="137">
        <v>0.25355600000000056</v>
      </c>
      <c r="H1725" s="141"/>
      <c r="I1725" s="134" t="s">
        <v>5845</v>
      </c>
      <c r="J1725" s="111" t="str">
        <f t="shared" si="1"/>
        <v>#REF!</v>
      </c>
      <c r="K1725" s="112"/>
      <c r="L1725" s="112"/>
      <c r="M1725" s="112"/>
      <c r="N1725" s="112"/>
      <c r="O1725" s="112"/>
      <c r="P1725" s="112"/>
      <c r="Q1725" s="116" t="s">
        <v>5698</v>
      </c>
      <c r="R1725" s="117"/>
      <c r="S1725" s="117"/>
    </row>
    <row r="1726" ht="14.25" customHeight="1">
      <c r="A1726" s="112"/>
      <c r="B1726" s="117"/>
      <c r="C1726" s="129" t="s">
        <v>2778</v>
      </c>
      <c r="D1726" s="130">
        <v>4.41</v>
      </c>
      <c r="E1726" s="131">
        <v>53.46</v>
      </c>
      <c r="F1726" s="136">
        <v>3.458656</v>
      </c>
      <c r="G1726" s="137">
        <v>0.9513440000000002</v>
      </c>
      <c r="H1726" s="141"/>
      <c r="I1726" s="134" t="s">
        <v>5849</v>
      </c>
      <c r="J1726" s="111" t="str">
        <f t="shared" si="1"/>
        <v>#REF!</v>
      </c>
      <c r="K1726" s="112"/>
      <c r="L1726" s="112"/>
      <c r="M1726" s="112"/>
      <c r="N1726" s="112"/>
      <c r="O1726" s="112"/>
      <c r="P1726" s="112"/>
      <c r="Q1726" s="116" t="s">
        <v>5698</v>
      </c>
      <c r="R1726" s="117"/>
      <c r="S1726" s="117"/>
    </row>
    <row r="1727" ht="14.25" customHeight="1">
      <c r="A1727" s="112"/>
      <c r="B1727" s="117"/>
      <c r="C1727" s="129" t="s">
        <v>4438</v>
      </c>
      <c r="D1727" s="130">
        <v>3.27</v>
      </c>
      <c r="E1727" s="131">
        <v>51.35</v>
      </c>
      <c r="F1727" s="136">
        <v>3.24006</v>
      </c>
      <c r="G1727" s="137">
        <v>0.029939999999999856</v>
      </c>
      <c r="H1727" s="141"/>
      <c r="I1727" s="134" t="s">
        <v>5719</v>
      </c>
      <c r="J1727" s="111" t="str">
        <f t="shared" si="1"/>
        <v>#REF!</v>
      </c>
      <c r="K1727" s="112"/>
      <c r="L1727" s="112"/>
      <c r="M1727" s="112"/>
      <c r="N1727" s="112"/>
      <c r="O1727" s="112"/>
      <c r="P1727" s="112"/>
      <c r="Q1727" s="116" t="s">
        <v>5698</v>
      </c>
      <c r="R1727" s="117"/>
      <c r="S1727" s="117"/>
    </row>
    <row r="1728" ht="14.25" customHeight="1">
      <c r="A1728" s="112"/>
      <c r="B1728" s="117"/>
      <c r="C1728" s="129" t="s">
        <v>4996</v>
      </c>
      <c r="D1728" s="130">
        <v>3.17</v>
      </c>
      <c r="E1728" s="131">
        <v>50.4</v>
      </c>
      <c r="F1728" s="136">
        <v>3.1416399999999993</v>
      </c>
      <c r="G1728" s="137">
        <v>0.028360000000000607</v>
      </c>
      <c r="H1728" s="141"/>
      <c r="I1728" s="134" t="s">
        <v>5804</v>
      </c>
      <c r="J1728" s="111" t="str">
        <f t="shared" si="1"/>
        <v>#REF!</v>
      </c>
      <c r="K1728" s="112"/>
      <c r="L1728" s="112"/>
      <c r="M1728" s="112"/>
      <c r="N1728" s="112"/>
      <c r="O1728" s="112"/>
      <c r="P1728" s="112"/>
      <c r="Q1728" s="116" t="s">
        <v>5698</v>
      </c>
      <c r="R1728" s="117"/>
      <c r="S1728" s="117"/>
    </row>
    <row r="1729" ht="14.25" customHeight="1">
      <c r="A1729" s="112"/>
      <c r="B1729" s="117"/>
      <c r="C1729" s="129" t="s">
        <v>4534</v>
      </c>
      <c r="D1729" s="130">
        <v>2.99</v>
      </c>
      <c r="E1729" s="131">
        <v>51.2</v>
      </c>
      <c r="F1729" s="136">
        <v>3.2245200000000005</v>
      </c>
      <c r="G1729" s="137">
        <v>-0.23452000000000028</v>
      </c>
      <c r="H1729" s="141"/>
      <c r="I1729" s="134" t="s">
        <v>5795</v>
      </c>
      <c r="J1729" s="111" t="str">
        <f t="shared" si="1"/>
        <v>#REF!</v>
      </c>
      <c r="K1729" s="112"/>
      <c r="L1729" s="112"/>
      <c r="M1729" s="112"/>
      <c r="N1729" s="112"/>
      <c r="O1729" s="112"/>
      <c r="P1729" s="112"/>
      <c r="Q1729" s="116" t="s">
        <v>5698</v>
      </c>
      <c r="R1729" s="117"/>
      <c r="S1729" s="117"/>
    </row>
    <row r="1730" ht="14.25" customHeight="1">
      <c r="A1730" s="112"/>
      <c r="B1730" s="117"/>
      <c r="C1730" s="129" t="s">
        <v>5482</v>
      </c>
      <c r="D1730" s="130">
        <v>3.59</v>
      </c>
      <c r="E1730" s="131">
        <v>48.78</v>
      </c>
      <c r="F1730" s="136">
        <v>2.9738079999999996</v>
      </c>
      <c r="G1730" s="137">
        <v>0.6161920000000003</v>
      </c>
      <c r="H1730" s="141"/>
      <c r="I1730" s="134" t="s">
        <v>5804</v>
      </c>
      <c r="J1730" s="111" t="str">
        <f t="shared" si="1"/>
        <v>#REF!</v>
      </c>
      <c r="K1730" s="112"/>
      <c r="L1730" s="112"/>
      <c r="M1730" s="112"/>
      <c r="N1730" s="112"/>
      <c r="O1730" s="112"/>
      <c r="P1730" s="112"/>
      <c r="Q1730" s="116" t="s">
        <v>5698</v>
      </c>
      <c r="R1730" s="117"/>
      <c r="S1730" s="117"/>
    </row>
    <row r="1731" ht="14.25" customHeight="1">
      <c r="A1731" s="112"/>
      <c r="B1731" s="117"/>
      <c r="C1731" s="129" t="s">
        <v>2750</v>
      </c>
      <c r="D1731" s="130">
        <v>3.24</v>
      </c>
      <c r="E1731" s="131">
        <v>53.49</v>
      </c>
      <c r="F1731" s="136">
        <v>3.461764</v>
      </c>
      <c r="G1731" s="137">
        <v>-0.22176399999999985</v>
      </c>
      <c r="H1731" s="141"/>
      <c r="I1731" s="134" t="s">
        <v>5728</v>
      </c>
      <c r="J1731" s="111" t="str">
        <f t="shared" si="1"/>
        <v>#REF!</v>
      </c>
      <c r="K1731" s="112"/>
      <c r="L1731" s="112"/>
      <c r="M1731" s="112"/>
      <c r="N1731" s="112"/>
      <c r="O1731" s="112"/>
      <c r="P1731" s="112"/>
      <c r="Q1731" s="116" t="s">
        <v>5698</v>
      </c>
      <c r="R1731" s="117"/>
      <c r="S1731" s="117"/>
    </row>
    <row r="1732" ht="14.25" customHeight="1">
      <c r="A1732" s="112"/>
      <c r="B1732" s="117"/>
      <c r="C1732" s="129" t="s">
        <v>2585</v>
      </c>
      <c r="D1732" s="130">
        <v>3.62</v>
      </c>
      <c r="E1732" s="131">
        <v>53.69</v>
      </c>
      <c r="F1732" s="136">
        <v>3.482484</v>
      </c>
      <c r="G1732" s="137">
        <v>0.1375160000000002</v>
      </c>
      <c r="H1732" s="141"/>
      <c r="I1732" s="134" t="s">
        <v>5731</v>
      </c>
      <c r="J1732" s="111" t="str">
        <f t="shared" si="1"/>
        <v>#REF!</v>
      </c>
      <c r="K1732" s="112"/>
      <c r="L1732" s="112"/>
      <c r="M1732" s="112"/>
      <c r="N1732" s="112"/>
      <c r="O1732" s="112"/>
      <c r="P1732" s="112"/>
      <c r="Q1732" s="116" t="s">
        <v>5698</v>
      </c>
      <c r="R1732" s="117"/>
      <c r="S1732" s="117"/>
    </row>
    <row r="1733" ht="14.25" customHeight="1">
      <c r="A1733" s="112"/>
      <c r="B1733" s="117"/>
      <c r="C1733" s="129" t="s">
        <v>5343</v>
      </c>
      <c r="D1733" s="130">
        <v>2.46</v>
      </c>
      <c r="E1733" s="131">
        <v>49.44</v>
      </c>
      <c r="F1733" s="136">
        <v>3.0421839999999993</v>
      </c>
      <c r="G1733" s="137">
        <v>-0.5821839999999994</v>
      </c>
      <c r="H1733" s="141"/>
      <c r="I1733" s="134" t="s">
        <v>4161</v>
      </c>
      <c r="J1733" s="111" t="str">
        <f t="shared" si="1"/>
        <v>#REF!</v>
      </c>
      <c r="K1733" s="112"/>
      <c r="L1733" s="112"/>
      <c r="M1733" s="112"/>
      <c r="N1733" s="112"/>
      <c r="O1733" s="112"/>
      <c r="P1733" s="112"/>
      <c r="Q1733" s="116" t="s">
        <v>5698</v>
      </c>
      <c r="R1733" s="117"/>
      <c r="S1733" s="117"/>
    </row>
    <row r="1734" ht="14.25" customHeight="1">
      <c r="A1734" s="112"/>
      <c r="B1734" s="117"/>
      <c r="C1734" s="129" t="s">
        <v>1514</v>
      </c>
      <c r="D1734" s="130">
        <v>3.55</v>
      </c>
      <c r="E1734" s="131">
        <v>55.58</v>
      </c>
      <c r="F1734" s="136">
        <v>3.678288</v>
      </c>
      <c r="G1734" s="137">
        <v>-0.12828799999999996</v>
      </c>
      <c r="H1734" s="141"/>
      <c r="I1734" s="134" t="s">
        <v>4161</v>
      </c>
      <c r="J1734" s="111" t="str">
        <f t="shared" si="1"/>
        <v>#REF!</v>
      </c>
      <c r="K1734" s="112"/>
      <c r="L1734" s="112"/>
      <c r="M1734" s="112"/>
      <c r="N1734" s="112"/>
      <c r="O1734" s="112"/>
      <c r="P1734" s="112"/>
      <c r="Q1734" s="116" t="s">
        <v>5698</v>
      </c>
      <c r="R1734" s="117"/>
      <c r="S1734" s="117"/>
    </row>
    <row r="1735" ht="14.25" customHeight="1">
      <c r="A1735" s="112"/>
      <c r="B1735" s="117"/>
      <c r="C1735" s="129" t="s">
        <v>3675</v>
      </c>
      <c r="D1735" s="130">
        <v>3.13</v>
      </c>
      <c r="E1735" s="131">
        <v>52.34</v>
      </c>
      <c r="F1735" s="136">
        <v>3.3426240000000003</v>
      </c>
      <c r="G1735" s="137">
        <v>-0.21262400000000037</v>
      </c>
      <c r="H1735" s="141"/>
      <c r="I1735" s="134" t="s">
        <v>2281</v>
      </c>
      <c r="J1735" s="111" t="str">
        <f t="shared" si="1"/>
        <v>#REF!</v>
      </c>
      <c r="K1735" s="112"/>
      <c r="L1735" s="112"/>
      <c r="M1735" s="112"/>
      <c r="N1735" s="112"/>
      <c r="O1735" s="112"/>
      <c r="P1735" s="112"/>
      <c r="Q1735" s="116" t="s">
        <v>5698</v>
      </c>
      <c r="R1735" s="117"/>
      <c r="S1735" s="117"/>
    </row>
    <row r="1736" ht="14.25" customHeight="1">
      <c r="A1736" s="112"/>
      <c r="B1736" s="117"/>
      <c r="C1736" s="129" t="s">
        <v>4574</v>
      </c>
      <c r="D1736" s="130">
        <v>2.97</v>
      </c>
      <c r="E1736" s="131">
        <v>51.15</v>
      </c>
      <c r="F1736" s="136">
        <v>3.2193399999999994</v>
      </c>
      <c r="G1736" s="137">
        <v>-0.24933999999999923</v>
      </c>
      <c r="H1736" s="141"/>
      <c r="I1736" s="134" t="s">
        <v>5738</v>
      </c>
      <c r="J1736" s="111" t="str">
        <f t="shared" si="1"/>
        <v>#REF!</v>
      </c>
      <c r="K1736" s="112"/>
      <c r="L1736" s="112"/>
      <c r="M1736" s="112"/>
      <c r="N1736" s="112"/>
      <c r="O1736" s="112"/>
      <c r="P1736" s="112"/>
      <c r="Q1736" s="116" t="s">
        <v>5698</v>
      </c>
      <c r="R1736" s="117"/>
      <c r="S1736" s="117"/>
    </row>
    <row r="1737" ht="14.25" customHeight="1">
      <c r="A1737" s="112"/>
      <c r="B1737" s="117"/>
      <c r="C1737" s="129" t="s">
        <v>4358</v>
      </c>
      <c r="D1737" s="130">
        <v>2.92</v>
      </c>
      <c r="E1737" s="131">
        <v>51.46</v>
      </c>
      <c r="F1737" s="136">
        <v>3.2514559999999997</v>
      </c>
      <c r="G1737" s="137">
        <v>-0.33145599999999975</v>
      </c>
      <c r="H1737" s="141"/>
      <c r="I1737" s="134" t="s">
        <v>5735</v>
      </c>
      <c r="J1737" s="111" t="str">
        <f t="shared" si="1"/>
        <v>#REF!</v>
      </c>
      <c r="K1737" s="112"/>
      <c r="L1737" s="112"/>
      <c r="M1737" s="112"/>
      <c r="N1737" s="112"/>
      <c r="O1737" s="112"/>
      <c r="P1737" s="112"/>
      <c r="Q1737" s="116" t="s">
        <v>5698</v>
      </c>
      <c r="R1737" s="117"/>
      <c r="S1737" s="117"/>
    </row>
    <row r="1738" ht="14.25" customHeight="1">
      <c r="A1738" s="112"/>
      <c r="B1738" s="117"/>
      <c r="C1738" s="129" t="s">
        <v>2270</v>
      </c>
      <c r="D1738" s="130">
        <v>3.32</v>
      </c>
      <c r="E1738" s="131">
        <v>54.17</v>
      </c>
      <c r="F1738" s="136">
        <v>3.532212</v>
      </c>
      <c r="G1738" s="137">
        <v>-0.21221200000000007</v>
      </c>
      <c r="H1738" s="141"/>
      <c r="I1738" s="134" t="s">
        <v>5737</v>
      </c>
      <c r="J1738" s="111" t="str">
        <f t="shared" si="1"/>
        <v>#REF!</v>
      </c>
      <c r="K1738" s="112"/>
      <c r="L1738" s="112"/>
      <c r="M1738" s="112"/>
      <c r="N1738" s="112"/>
      <c r="O1738" s="112"/>
      <c r="P1738" s="112"/>
      <c r="Q1738" s="116" t="s">
        <v>5698</v>
      </c>
      <c r="R1738" s="117"/>
      <c r="S1738" s="117"/>
    </row>
    <row r="1739" ht="14.25" customHeight="1">
      <c r="A1739" s="112"/>
      <c r="B1739" s="117"/>
      <c r="C1739" s="129" t="s">
        <v>3563</v>
      </c>
      <c r="D1739" s="130">
        <v>3.83</v>
      </c>
      <c r="E1739" s="131">
        <v>52.47</v>
      </c>
      <c r="F1739" s="136">
        <v>3.356092</v>
      </c>
      <c r="G1739" s="137">
        <v>0.4739080000000002</v>
      </c>
      <c r="H1739" s="141"/>
      <c r="I1739" s="134" t="s">
        <v>5914</v>
      </c>
      <c r="J1739" s="111" t="str">
        <f t="shared" si="1"/>
        <v>#REF!</v>
      </c>
      <c r="K1739" s="112"/>
      <c r="L1739" s="112"/>
      <c r="M1739" s="112"/>
      <c r="N1739" s="112"/>
      <c r="O1739" s="112"/>
      <c r="P1739" s="112"/>
      <c r="Q1739" s="116" t="s">
        <v>5698</v>
      </c>
      <c r="R1739" s="117"/>
      <c r="S1739" s="117"/>
    </row>
    <row r="1740" ht="14.25" customHeight="1">
      <c r="A1740" s="112"/>
      <c r="B1740" s="117"/>
      <c r="C1740" s="129" t="s">
        <v>2856</v>
      </c>
      <c r="D1740" s="130">
        <v>2.24</v>
      </c>
      <c r="E1740" s="131">
        <v>53.36</v>
      </c>
      <c r="F1740" s="136">
        <v>3.4482959999999996</v>
      </c>
      <c r="G1740" s="137">
        <v>-1.2082959999999994</v>
      </c>
      <c r="H1740" s="141"/>
      <c r="I1740" s="134" t="s">
        <v>4161</v>
      </c>
      <c r="J1740" s="111" t="str">
        <f t="shared" si="1"/>
        <v>#REF!</v>
      </c>
      <c r="K1740" s="112"/>
      <c r="L1740" s="112"/>
      <c r="M1740" s="112"/>
      <c r="N1740" s="112"/>
      <c r="O1740" s="112"/>
      <c r="P1740" s="112"/>
      <c r="Q1740" s="116" t="s">
        <v>5698</v>
      </c>
      <c r="R1740" s="117"/>
      <c r="S1740" s="117"/>
    </row>
    <row r="1741" ht="14.25" customHeight="1">
      <c r="A1741" s="112"/>
      <c r="B1741" s="117"/>
      <c r="C1741" s="129" t="s">
        <v>1895</v>
      </c>
      <c r="D1741" s="130">
        <v>4.03</v>
      </c>
      <c r="E1741" s="131">
        <v>54.78</v>
      </c>
      <c r="F1741" s="136">
        <v>3.5954079999999995</v>
      </c>
      <c r="G1741" s="137">
        <v>0.43459200000000076</v>
      </c>
      <c r="H1741" s="141"/>
      <c r="I1741" s="134" t="s">
        <v>5810</v>
      </c>
      <c r="J1741" s="111" t="str">
        <f t="shared" si="1"/>
        <v>#REF!</v>
      </c>
      <c r="K1741" s="112"/>
      <c r="L1741" s="112"/>
      <c r="M1741" s="112"/>
      <c r="N1741" s="112"/>
      <c r="O1741" s="112"/>
      <c r="P1741" s="112"/>
      <c r="Q1741" s="116" t="s">
        <v>5698</v>
      </c>
      <c r="R1741" s="117"/>
      <c r="S1741" s="117"/>
    </row>
    <row r="1742" ht="14.25" customHeight="1">
      <c r="A1742" s="112"/>
      <c r="B1742" s="117"/>
      <c r="C1742" s="129" t="s">
        <v>4841</v>
      </c>
      <c r="D1742" s="130">
        <v>2.91</v>
      </c>
      <c r="E1742" s="131">
        <v>50.69</v>
      </c>
      <c r="F1742" s="136">
        <v>3.1716839999999995</v>
      </c>
      <c r="G1742" s="137">
        <v>-0.26168399999999936</v>
      </c>
      <c r="H1742" s="141"/>
      <c r="I1742" s="134" t="s">
        <v>5860</v>
      </c>
      <c r="J1742" s="111" t="str">
        <f t="shared" si="1"/>
        <v>#REF!</v>
      </c>
      <c r="K1742" s="112"/>
      <c r="L1742" s="112"/>
      <c r="M1742" s="112"/>
      <c r="N1742" s="112"/>
      <c r="O1742" s="112"/>
      <c r="P1742" s="112"/>
      <c r="Q1742" s="116" t="s">
        <v>5698</v>
      </c>
      <c r="R1742" s="117"/>
      <c r="S1742" s="117"/>
    </row>
    <row r="1743" ht="14.25" customHeight="1">
      <c r="A1743" s="112"/>
      <c r="B1743" s="117"/>
      <c r="C1743" s="129" t="s">
        <v>4519</v>
      </c>
      <c r="D1743" s="130">
        <v>3.6</v>
      </c>
      <c r="E1743" s="131">
        <v>51.23</v>
      </c>
      <c r="F1743" s="136">
        <v>3.2276279999999997</v>
      </c>
      <c r="G1743" s="137">
        <v>0.37237200000000037</v>
      </c>
      <c r="H1743" s="141"/>
      <c r="I1743" s="134" t="s">
        <v>5797</v>
      </c>
      <c r="J1743" s="111" t="str">
        <f t="shared" si="1"/>
        <v>#REF!</v>
      </c>
      <c r="K1743" s="112"/>
      <c r="L1743" s="112"/>
      <c r="M1743" s="112"/>
      <c r="N1743" s="112"/>
      <c r="O1743" s="112"/>
      <c r="P1743" s="112"/>
      <c r="Q1743" s="116" t="s">
        <v>5698</v>
      </c>
      <c r="R1743" s="117"/>
      <c r="S1743" s="117"/>
    </row>
    <row r="1744" ht="14.25" customHeight="1">
      <c r="A1744" s="112"/>
      <c r="B1744" s="117"/>
      <c r="C1744" s="129" t="s">
        <v>2283</v>
      </c>
      <c r="D1744" s="130">
        <v>2.79</v>
      </c>
      <c r="E1744" s="131">
        <v>54.15</v>
      </c>
      <c r="F1744" s="136">
        <v>3.53014</v>
      </c>
      <c r="G1744" s="137">
        <v>-0.7401399999999998</v>
      </c>
      <c r="H1744" s="141"/>
      <c r="I1744" s="134" t="s">
        <v>5743</v>
      </c>
      <c r="J1744" s="111" t="str">
        <f t="shared" si="1"/>
        <v>#REF!</v>
      </c>
      <c r="K1744" s="112"/>
      <c r="L1744" s="112"/>
      <c r="M1744" s="112"/>
      <c r="N1744" s="112"/>
      <c r="O1744" s="112"/>
      <c r="P1744" s="112"/>
      <c r="Q1744" s="116" t="s">
        <v>5698</v>
      </c>
      <c r="R1744" s="117"/>
      <c r="S1744" s="117"/>
    </row>
    <row r="1745" ht="14.25" customHeight="1">
      <c r="A1745" s="112"/>
      <c r="B1745" s="117"/>
      <c r="C1745" s="129" t="s">
        <v>1849</v>
      </c>
      <c r="D1745" s="130">
        <v>3.3</v>
      </c>
      <c r="E1745" s="131">
        <v>54.87</v>
      </c>
      <c r="F1745" s="136">
        <v>3.604732</v>
      </c>
      <c r="G1745" s="137">
        <v>-0.304732</v>
      </c>
      <c r="H1745" s="141"/>
      <c r="I1745" s="134" t="s">
        <v>5744</v>
      </c>
      <c r="J1745" s="111" t="str">
        <f t="shared" si="1"/>
        <v>#REF!</v>
      </c>
      <c r="K1745" s="112"/>
      <c r="L1745" s="112"/>
      <c r="M1745" s="112"/>
      <c r="N1745" s="112"/>
      <c r="O1745" s="112"/>
      <c r="P1745" s="112"/>
      <c r="Q1745" s="116" t="s">
        <v>5698</v>
      </c>
      <c r="R1745" s="117"/>
      <c r="S1745" s="117"/>
    </row>
    <row r="1746" ht="14.25" customHeight="1">
      <c r="A1746" s="112"/>
      <c r="B1746" s="117"/>
      <c r="C1746" s="129" t="s">
        <v>3261</v>
      </c>
      <c r="D1746" s="130">
        <v>2.42</v>
      </c>
      <c r="E1746" s="131">
        <v>52.85</v>
      </c>
      <c r="F1746" s="136">
        <v>3.3954600000000004</v>
      </c>
      <c r="G1746" s="137">
        <v>-0.9754600000000004</v>
      </c>
      <c r="H1746" s="141"/>
      <c r="I1746" s="134" t="s">
        <v>5717</v>
      </c>
      <c r="J1746" s="111" t="str">
        <f t="shared" si="1"/>
        <v>#REF!</v>
      </c>
      <c r="K1746" s="112"/>
      <c r="L1746" s="112"/>
      <c r="M1746" s="112"/>
      <c r="N1746" s="112"/>
      <c r="O1746" s="112"/>
      <c r="P1746" s="112"/>
      <c r="Q1746" s="116" t="s">
        <v>5698</v>
      </c>
      <c r="R1746" s="117"/>
      <c r="S1746" s="117"/>
    </row>
    <row r="1747" ht="14.25" customHeight="1">
      <c r="A1747" s="112"/>
      <c r="B1747" s="117"/>
      <c r="C1747" s="129" t="s">
        <v>1426</v>
      </c>
      <c r="D1747" s="130">
        <v>2.38</v>
      </c>
      <c r="E1747" s="131">
        <v>55.8</v>
      </c>
      <c r="F1747" s="136">
        <v>3.7010799999999997</v>
      </c>
      <c r="G1747" s="137">
        <v>-1.3210799999999998</v>
      </c>
      <c r="H1747" s="141"/>
      <c r="I1747" s="134" t="s">
        <v>4161</v>
      </c>
      <c r="J1747" s="111" t="str">
        <f t="shared" si="1"/>
        <v>#REF!</v>
      </c>
      <c r="K1747" s="112"/>
      <c r="L1747" s="112"/>
      <c r="M1747" s="112"/>
      <c r="N1747" s="112"/>
      <c r="O1747" s="112"/>
      <c r="P1747" s="112"/>
      <c r="Q1747" s="116" t="s">
        <v>5698</v>
      </c>
      <c r="R1747" s="117"/>
      <c r="S1747" s="117"/>
    </row>
    <row r="1748" ht="14.25" customHeight="1">
      <c r="A1748" s="112"/>
      <c r="B1748" s="117"/>
      <c r="C1748" s="129" t="s">
        <v>2809</v>
      </c>
      <c r="D1748" s="130">
        <v>3.4</v>
      </c>
      <c r="E1748" s="131">
        <v>53.42</v>
      </c>
      <c r="F1748" s="136">
        <v>3.454512</v>
      </c>
      <c r="G1748" s="137">
        <v>-0.054511999999999894</v>
      </c>
      <c r="H1748" s="141"/>
      <c r="I1748" s="134" t="s">
        <v>4161</v>
      </c>
      <c r="J1748" s="111" t="str">
        <f t="shared" si="1"/>
        <v>#REF!</v>
      </c>
      <c r="K1748" s="112"/>
      <c r="L1748" s="112"/>
      <c r="M1748" s="112"/>
      <c r="N1748" s="112"/>
      <c r="O1748" s="112"/>
      <c r="P1748" s="112"/>
      <c r="Q1748" s="116" t="s">
        <v>5698</v>
      </c>
      <c r="R1748" s="117"/>
      <c r="S1748" s="117"/>
    </row>
    <row r="1749" ht="14.25" customHeight="1">
      <c r="A1749" s="112"/>
      <c r="B1749" s="117"/>
      <c r="C1749" s="129" t="s">
        <v>2324</v>
      </c>
      <c r="D1749" s="130">
        <v>3.68</v>
      </c>
      <c r="E1749" s="131">
        <v>54.1</v>
      </c>
      <c r="F1749" s="136">
        <v>3.5249599999999996</v>
      </c>
      <c r="G1749" s="137">
        <v>0.1550400000000005</v>
      </c>
      <c r="H1749" s="141"/>
      <c r="I1749" s="134" t="s">
        <v>4161</v>
      </c>
      <c r="J1749" s="111" t="str">
        <f t="shared" si="1"/>
        <v>#REF!</v>
      </c>
      <c r="K1749" s="112"/>
      <c r="L1749" s="112"/>
      <c r="M1749" s="112"/>
      <c r="N1749" s="112"/>
      <c r="O1749" s="112"/>
      <c r="P1749" s="112"/>
      <c r="Q1749" s="116" t="s">
        <v>5698</v>
      </c>
      <c r="R1749" s="117"/>
      <c r="S1749" s="117"/>
    </row>
    <row r="1750" ht="14.25" customHeight="1">
      <c r="A1750" s="112"/>
      <c r="B1750" s="117"/>
      <c r="C1750" s="129" t="s">
        <v>2428</v>
      </c>
      <c r="D1750" s="130">
        <v>3.18</v>
      </c>
      <c r="E1750" s="131">
        <v>53.92</v>
      </c>
      <c r="F1750" s="136">
        <v>3.506312</v>
      </c>
      <c r="G1750" s="137">
        <v>-0.3263119999999997</v>
      </c>
      <c r="H1750" s="141"/>
      <c r="I1750" s="134" t="s">
        <v>4161</v>
      </c>
      <c r="J1750" s="111" t="str">
        <f t="shared" si="1"/>
        <v>#REF!</v>
      </c>
      <c r="K1750" s="112"/>
      <c r="L1750" s="112"/>
      <c r="M1750" s="112"/>
      <c r="N1750" s="112"/>
      <c r="O1750" s="112"/>
      <c r="P1750" s="112"/>
      <c r="Q1750" s="116" t="s">
        <v>5698</v>
      </c>
      <c r="R1750" s="117"/>
      <c r="S1750" s="117"/>
    </row>
    <row r="1751" ht="14.25" customHeight="1">
      <c r="A1751" s="112"/>
      <c r="B1751" s="117"/>
      <c r="C1751" s="129" t="s">
        <v>1970</v>
      </c>
      <c r="D1751" s="130">
        <v>2.89</v>
      </c>
      <c r="E1751" s="131">
        <v>54.63</v>
      </c>
      <c r="F1751" s="136">
        <v>3.579868</v>
      </c>
      <c r="G1751" s="137">
        <v>-0.6898679999999997</v>
      </c>
      <c r="H1751" s="141"/>
      <c r="I1751" s="134" t="s">
        <v>4161</v>
      </c>
      <c r="J1751" s="111" t="str">
        <f t="shared" si="1"/>
        <v>#REF!</v>
      </c>
      <c r="K1751" s="112"/>
      <c r="L1751" s="112"/>
      <c r="M1751" s="112"/>
      <c r="N1751" s="112"/>
      <c r="O1751" s="112"/>
      <c r="P1751" s="112"/>
      <c r="Q1751" s="116" t="s">
        <v>5698</v>
      </c>
      <c r="R1751" s="117"/>
      <c r="S1751" s="117"/>
    </row>
    <row r="1752" ht="14.25" customHeight="1">
      <c r="A1752" s="112"/>
      <c r="B1752" s="117"/>
      <c r="C1752" s="129" t="s">
        <v>2338</v>
      </c>
      <c r="D1752" s="130">
        <v>3.04</v>
      </c>
      <c r="E1752" s="131">
        <v>54.07</v>
      </c>
      <c r="F1752" s="136">
        <v>3.5218519999999995</v>
      </c>
      <c r="G1752" s="137">
        <v>-0.4818519999999995</v>
      </c>
      <c r="H1752" s="141"/>
      <c r="I1752" s="134" t="s">
        <v>4161</v>
      </c>
      <c r="J1752" s="111" t="str">
        <f t="shared" si="1"/>
        <v>#REF!</v>
      </c>
      <c r="K1752" s="112"/>
      <c r="L1752" s="112"/>
      <c r="M1752" s="112"/>
      <c r="N1752" s="112"/>
      <c r="O1752" s="112"/>
      <c r="P1752" s="112"/>
      <c r="Q1752" s="116" t="s">
        <v>5698</v>
      </c>
      <c r="R1752" s="117"/>
      <c r="S1752" s="117"/>
    </row>
    <row r="1753" ht="14.25" customHeight="1">
      <c r="A1753" s="112"/>
      <c r="B1753" s="117"/>
      <c r="C1753" s="129" t="s">
        <v>2890</v>
      </c>
      <c r="D1753" s="130">
        <v>2.23</v>
      </c>
      <c r="E1753" s="131">
        <v>53.32</v>
      </c>
      <c r="F1753" s="136">
        <v>3.4441519999999994</v>
      </c>
      <c r="G1753" s="137">
        <v>-1.2141519999999995</v>
      </c>
      <c r="H1753" s="141"/>
      <c r="I1753" s="134" t="s">
        <v>4161</v>
      </c>
      <c r="J1753" s="111" t="str">
        <f t="shared" si="1"/>
        <v>#REF!</v>
      </c>
      <c r="K1753" s="112"/>
      <c r="L1753" s="112"/>
      <c r="M1753" s="112"/>
      <c r="N1753" s="112"/>
      <c r="O1753" s="112"/>
      <c r="P1753" s="112"/>
      <c r="Q1753" s="116" t="s">
        <v>5698</v>
      </c>
      <c r="R1753" s="117"/>
      <c r="S1753" s="117"/>
    </row>
    <row r="1754" ht="14.25" customHeight="1">
      <c r="A1754" s="112"/>
      <c r="B1754" s="117"/>
      <c r="C1754" s="129" t="s">
        <v>2093</v>
      </c>
      <c r="D1754" s="130">
        <v>3.45</v>
      </c>
      <c r="E1754" s="131">
        <v>54.44</v>
      </c>
      <c r="F1754" s="136">
        <v>3.560183999999999</v>
      </c>
      <c r="G1754" s="137">
        <v>-0.11018399999999895</v>
      </c>
      <c r="H1754" s="141"/>
      <c r="I1754" s="134" t="s">
        <v>4161</v>
      </c>
      <c r="J1754" s="111" t="str">
        <f t="shared" si="1"/>
        <v>#REF!</v>
      </c>
      <c r="K1754" s="112"/>
      <c r="L1754" s="112"/>
      <c r="M1754" s="112"/>
      <c r="N1754" s="112"/>
      <c r="O1754" s="112"/>
      <c r="P1754" s="112"/>
      <c r="Q1754" s="116" t="s">
        <v>5698</v>
      </c>
      <c r="R1754" s="117"/>
      <c r="S1754" s="117"/>
    </row>
    <row r="1755" ht="14.25" customHeight="1">
      <c r="A1755" s="112"/>
      <c r="B1755" s="117"/>
      <c r="C1755" s="129" t="s">
        <v>3889</v>
      </c>
      <c r="D1755" s="130">
        <v>2.52</v>
      </c>
      <c r="E1755" s="131">
        <v>52.06</v>
      </c>
      <c r="F1755" s="136">
        <v>3.313616</v>
      </c>
      <c r="G1755" s="137">
        <v>-0.7936160000000001</v>
      </c>
      <c r="H1755" s="141"/>
      <c r="I1755" s="134" t="s">
        <v>4161</v>
      </c>
      <c r="J1755" s="111" t="str">
        <f t="shared" si="1"/>
        <v>#REF!</v>
      </c>
      <c r="K1755" s="112"/>
      <c r="L1755" s="112"/>
      <c r="M1755" s="112"/>
      <c r="N1755" s="112"/>
      <c r="O1755" s="112"/>
      <c r="P1755" s="112"/>
      <c r="Q1755" s="116" t="s">
        <v>5698</v>
      </c>
      <c r="R1755" s="117"/>
      <c r="S1755" s="117"/>
    </row>
    <row r="1756" ht="14.25" customHeight="1">
      <c r="A1756" s="112"/>
      <c r="B1756" s="117"/>
      <c r="C1756" s="129" t="s">
        <v>2713</v>
      </c>
      <c r="D1756" s="130">
        <v>1.5</v>
      </c>
      <c r="E1756" s="131">
        <v>53.54</v>
      </c>
      <c r="F1756" s="136">
        <v>3.4669439999999994</v>
      </c>
      <c r="G1756" s="137">
        <v>-1.9669439999999994</v>
      </c>
      <c r="H1756" s="141"/>
      <c r="I1756" s="134" t="s">
        <v>4161</v>
      </c>
      <c r="J1756" s="111" t="str">
        <f t="shared" si="1"/>
        <v>#REF!</v>
      </c>
      <c r="K1756" s="112"/>
      <c r="L1756" s="112"/>
      <c r="M1756" s="112"/>
      <c r="N1756" s="112"/>
      <c r="O1756" s="112"/>
      <c r="P1756" s="112"/>
      <c r="Q1756" s="116" t="s">
        <v>5698</v>
      </c>
      <c r="R1756" s="117"/>
      <c r="S1756" s="117"/>
    </row>
    <row r="1757" ht="14.25" customHeight="1">
      <c r="A1757" s="112"/>
      <c r="B1757" s="117"/>
      <c r="C1757" s="129" t="s">
        <v>2932</v>
      </c>
      <c r="D1757" s="130">
        <v>3.48</v>
      </c>
      <c r="E1757" s="131">
        <v>53.26</v>
      </c>
      <c r="F1757" s="136">
        <v>3.437935999999999</v>
      </c>
      <c r="G1757" s="137">
        <v>0.04206400000000077</v>
      </c>
      <c r="H1757" s="141"/>
      <c r="I1757" s="134" t="s">
        <v>5893</v>
      </c>
      <c r="J1757" s="111" t="str">
        <f t="shared" si="1"/>
        <v>#REF!</v>
      </c>
      <c r="K1757" s="112"/>
      <c r="L1757" s="112"/>
      <c r="M1757" s="112"/>
      <c r="N1757" s="112"/>
      <c r="O1757" s="112"/>
      <c r="P1757" s="112"/>
      <c r="Q1757" s="116" t="s">
        <v>5698</v>
      </c>
      <c r="R1757" s="117"/>
      <c r="S1757" s="117"/>
    </row>
    <row r="1758" ht="14.25" customHeight="1">
      <c r="A1758" s="112"/>
      <c r="B1758" s="117"/>
      <c r="C1758" s="129" t="s">
        <v>1250</v>
      </c>
      <c r="D1758" s="130">
        <v>5.49</v>
      </c>
      <c r="E1758" s="131">
        <v>56.32</v>
      </c>
      <c r="F1758" s="136">
        <v>3.754952</v>
      </c>
      <c r="G1758" s="137">
        <v>1.7350480000000004</v>
      </c>
      <c r="H1758" s="141"/>
      <c r="I1758" s="134" t="s">
        <v>5881</v>
      </c>
      <c r="J1758" s="111" t="str">
        <f t="shared" si="1"/>
        <v>#REF!</v>
      </c>
      <c r="K1758" s="112"/>
      <c r="L1758" s="112"/>
      <c r="M1758" s="112"/>
      <c r="N1758" s="112"/>
      <c r="O1758" s="112"/>
      <c r="P1758" s="112"/>
      <c r="Q1758" s="116" t="s">
        <v>5698</v>
      </c>
      <c r="R1758" s="117"/>
      <c r="S1758" s="117"/>
    </row>
    <row r="1759" ht="14.25" customHeight="1">
      <c r="A1759" s="112"/>
      <c r="B1759" s="117"/>
      <c r="C1759" s="129" t="s">
        <v>4768</v>
      </c>
      <c r="D1759" s="130">
        <v>3.14</v>
      </c>
      <c r="E1759" s="131">
        <v>50.82</v>
      </c>
      <c r="F1759" s="136">
        <v>3.185152</v>
      </c>
      <c r="G1759" s="137">
        <v>-0.04515199999999986</v>
      </c>
      <c r="H1759" s="141"/>
      <c r="I1759" s="134" t="s">
        <v>6175</v>
      </c>
      <c r="J1759" s="111" t="str">
        <f t="shared" si="1"/>
        <v>#REF!</v>
      </c>
      <c r="K1759" s="112"/>
      <c r="L1759" s="112"/>
      <c r="M1759" s="112"/>
      <c r="N1759" s="112"/>
      <c r="O1759" s="112"/>
      <c r="P1759" s="112"/>
      <c r="Q1759" s="116" t="s">
        <v>5698</v>
      </c>
      <c r="R1759" s="117"/>
      <c r="S1759" s="117"/>
    </row>
    <row r="1760" ht="14.25" customHeight="1">
      <c r="A1760" s="112"/>
      <c r="B1760" s="117"/>
      <c r="C1760" s="129" t="s">
        <v>4192</v>
      </c>
      <c r="D1760" s="130">
        <v>2.8</v>
      </c>
      <c r="E1760" s="131">
        <v>51.69</v>
      </c>
      <c r="F1760" s="136">
        <v>3.2752839999999996</v>
      </c>
      <c r="G1760" s="137">
        <v>-0.4752839999999998</v>
      </c>
      <c r="H1760" s="141"/>
      <c r="I1760" s="134" t="s">
        <v>5753</v>
      </c>
      <c r="J1760" s="111" t="str">
        <f t="shared" si="1"/>
        <v>#REF!</v>
      </c>
      <c r="K1760" s="112"/>
      <c r="L1760" s="112"/>
      <c r="M1760" s="112"/>
      <c r="N1760" s="112"/>
      <c r="O1760" s="112"/>
      <c r="P1760" s="112"/>
      <c r="Q1760" s="116" t="s">
        <v>5698</v>
      </c>
      <c r="R1760" s="117"/>
      <c r="S1760" s="117"/>
    </row>
    <row r="1761" ht="14.25" customHeight="1">
      <c r="A1761" s="112"/>
      <c r="B1761" s="117"/>
      <c r="C1761" s="129" t="s">
        <v>1268</v>
      </c>
      <c r="D1761" s="130">
        <v>2.63</v>
      </c>
      <c r="E1761" s="131">
        <v>56.26</v>
      </c>
      <c r="F1761" s="136">
        <v>3.7487359999999996</v>
      </c>
      <c r="G1761" s="137">
        <v>-1.1187359999999997</v>
      </c>
      <c r="H1761" s="141"/>
      <c r="I1761" s="134" t="s">
        <v>4161</v>
      </c>
      <c r="J1761" s="111" t="str">
        <f t="shared" si="1"/>
        <v>#REF!</v>
      </c>
      <c r="K1761" s="112"/>
      <c r="L1761" s="112"/>
      <c r="M1761" s="112"/>
      <c r="N1761" s="112"/>
      <c r="O1761" s="112"/>
      <c r="P1761" s="112"/>
      <c r="Q1761" s="116" t="s">
        <v>5698</v>
      </c>
      <c r="R1761" s="117"/>
      <c r="S1761" s="117"/>
    </row>
    <row r="1762" ht="14.25" customHeight="1">
      <c r="A1762" s="112"/>
      <c r="B1762" s="117"/>
      <c r="C1762" s="129" t="s">
        <v>1782</v>
      </c>
      <c r="D1762" s="130">
        <v>2.86</v>
      </c>
      <c r="E1762" s="131">
        <v>54.98</v>
      </c>
      <c r="F1762" s="136">
        <v>3.6161279999999993</v>
      </c>
      <c r="G1762" s="137">
        <v>-0.7561279999999995</v>
      </c>
      <c r="H1762" s="141"/>
      <c r="I1762" s="134" t="s">
        <v>4161</v>
      </c>
      <c r="J1762" s="111" t="str">
        <f t="shared" si="1"/>
        <v>#REF!</v>
      </c>
      <c r="K1762" s="112"/>
      <c r="L1762" s="112"/>
      <c r="M1762" s="112"/>
      <c r="N1762" s="112"/>
      <c r="O1762" s="112"/>
      <c r="P1762" s="112"/>
      <c r="Q1762" s="116" t="s">
        <v>5698</v>
      </c>
      <c r="R1762" s="117"/>
      <c r="S1762" s="117"/>
    </row>
    <row r="1763" ht="14.25" customHeight="1">
      <c r="A1763" s="112"/>
      <c r="B1763" s="117"/>
      <c r="C1763" s="129" t="s">
        <v>3131</v>
      </c>
      <c r="D1763" s="130">
        <v>2.9</v>
      </c>
      <c r="E1763" s="131">
        <v>53.0</v>
      </c>
      <c r="F1763" s="136">
        <v>3.411</v>
      </c>
      <c r="G1763" s="137">
        <v>-0.5110000000000001</v>
      </c>
      <c r="H1763" s="141"/>
      <c r="I1763" s="134" t="s">
        <v>4161</v>
      </c>
      <c r="J1763" s="111" t="str">
        <f t="shared" si="1"/>
        <v>#REF!</v>
      </c>
      <c r="K1763" s="112"/>
      <c r="L1763" s="112"/>
      <c r="M1763" s="112"/>
      <c r="N1763" s="112"/>
      <c r="O1763" s="112"/>
      <c r="P1763" s="112"/>
      <c r="Q1763" s="116" t="s">
        <v>5698</v>
      </c>
      <c r="R1763" s="117"/>
      <c r="S1763" s="117"/>
    </row>
    <row r="1764" ht="14.25" customHeight="1">
      <c r="A1764" s="112"/>
      <c r="B1764" s="117"/>
      <c r="C1764" s="129" t="s">
        <v>5296</v>
      </c>
      <c r="D1764" s="130">
        <v>3.41</v>
      </c>
      <c r="E1764" s="131">
        <v>49.62</v>
      </c>
      <c r="F1764" s="136">
        <v>3.060831999999999</v>
      </c>
      <c r="G1764" s="137">
        <v>0.34916800000000103</v>
      </c>
      <c r="H1764" s="141"/>
      <c r="I1764" s="134" t="s">
        <v>4161</v>
      </c>
      <c r="J1764" s="111" t="str">
        <f t="shared" si="1"/>
        <v>#REF!</v>
      </c>
      <c r="K1764" s="112"/>
      <c r="L1764" s="112"/>
      <c r="M1764" s="112"/>
      <c r="N1764" s="112"/>
      <c r="O1764" s="112"/>
      <c r="P1764" s="112"/>
      <c r="Q1764" s="116" t="s">
        <v>5698</v>
      </c>
      <c r="R1764" s="117"/>
      <c r="S1764" s="117"/>
    </row>
    <row r="1765" ht="14.25" customHeight="1">
      <c r="A1765" s="112"/>
      <c r="B1765" s="117"/>
      <c r="C1765" s="129" t="s">
        <v>3545</v>
      </c>
      <c r="D1765" s="130">
        <v>2.72</v>
      </c>
      <c r="E1765" s="131">
        <v>52.49</v>
      </c>
      <c r="F1765" s="136">
        <v>3.358164</v>
      </c>
      <c r="G1765" s="137">
        <v>-0.6381639999999997</v>
      </c>
      <c r="H1765" s="141"/>
      <c r="I1765" s="134" t="s">
        <v>4161</v>
      </c>
      <c r="J1765" s="111" t="str">
        <f t="shared" si="1"/>
        <v>#REF!</v>
      </c>
      <c r="K1765" s="112"/>
      <c r="L1765" s="112"/>
      <c r="M1765" s="112"/>
      <c r="N1765" s="112"/>
      <c r="O1765" s="112"/>
      <c r="P1765" s="112"/>
      <c r="Q1765" s="116" t="s">
        <v>5698</v>
      </c>
      <c r="R1765" s="117"/>
      <c r="S1765" s="117"/>
    </row>
    <row r="1766" ht="14.25" customHeight="1">
      <c r="A1766" s="112"/>
      <c r="B1766" s="117"/>
      <c r="C1766" s="129" t="s">
        <v>1744</v>
      </c>
      <c r="D1766" s="130">
        <v>3.03</v>
      </c>
      <c r="E1766" s="131">
        <v>55.07</v>
      </c>
      <c r="F1766" s="136">
        <v>3.6254519999999997</v>
      </c>
      <c r="G1766" s="137">
        <v>-0.5954519999999999</v>
      </c>
      <c r="H1766" s="141"/>
      <c r="I1766" s="134" t="s">
        <v>4161</v>
      </c>
      <c r="J1766" s="111" t="str">
        <f t="shared" si="1"/>
        <v>#REF!</v>
      </c>
      <c r="K1766" s="112"/>
      <c r="L1766" s="112"/>
      <c r="M1766" s="112"/>
      <c r="N1766" s="112"/>
      <c r="O1766" s="112"/>
      <c r="P1766" s="112"/>
      <c r="Q1766" s="116" t="s">
        <v>5698</v>
      </c>
      <c r="R1766" s="117"/>
      <c r="S1766" s="117"/>
    </row>
    <row r="1767" ht="14.25" customHeight="1">
      <c r="A1767" s="112"/>
      <c r="B1767" s="117"/>
      <c r="C1767" s="129" t="s">
        <v>5000</v>
      </c>
      <c r="D1767" s="130">
        <v>3.27</v>
      </c>
      <c r="E1767" s="131">
        <v>50.39</v>
      </c>
      <c r="F1767" s="136">
        <v>3.140604</v>
      </c>
      <c r="G1767" s="137">
        <v>0.12939599999999984</v>
      </c>
      <c r="H1767" s="141"/>
      <c r="I1767" s="134" t="s">
        <v>4161</v>
      </c>
      <c r="J1767" s="111" t="str">
        <f t="shared" si="1"/>
        <v>#REF!</v>
      </c>
      <c r="K1767" s="112"/>
      <c r="L1767" s="112"/>
      <c r="M1767" s="112"/>
      <c r="N1767" s="112"/>
      <c r="O1767" s="112"/>
      <c r="P1767" s="112"/>
      <c r="Q1767" s="116" t="s">
        <v>5698</v>
      </c>
      <c r="R1767" s="117"/>
      <c r="S1767" s="117"/>
    </row>
    <row r="1768" ht="14.25" customHeight="1">
      <c r="A1768" s="112"/>
      <c r="B1768" s="117"/>
      <c r="C1768" s="129" t="s">
        <v>4093</v>
      </c>
      <c r="D1768" s="130">
        <v>2.53</v>
      </c>
      <c r="E1768" s="131">
        <v>51.83</v>
      </c>
      <c r="F1768" s="136">
        <v>3.2897879999999993</v>
      </c>
      <c r="G1768" s="137">
        <v>-0.7597879999999995</v>
      </c>
      <c r="H1768" s="141"/>
      <c r="I1768" s="134" t="s">
        <v>4161</v>
      </c>
      <c r="J1768" s="111" t="str">
        <f t="shared" si="1"/>
        <v>#REF!</v>
      </c>
      <c r="K1768" s="112"/>
      <c r="L1768" s="112"/>
      <c r="M1768" s="112"/>
      <c r="N1768" s="112"/>
      <c r="O1768" s="112"/>
      <c r="P1768" s="112"/>
      <c r="Q1768" s="116" t="s">
        <v>5698</v>
      </c>
      <c r="R1768" s="117"/>
      <c r="S1768" s="117"/>
    </row>
    <row r="1769" ht="14.25" customHeight="1">
      <c r="A1769" s="112"/>
      <c r="B1769" s="117"/>
      <c r="C1769" s="129" t="s">
        <v>3729</v>
      </c>
      <c r="D1769" s="130">
        <v>2.89</v>
      </c>
      <c r="E1769" s="131">
        <v>52.27</v>
      </c>
      <c r="F1769" s="136">
        <v>3.335372</v>
      </c>
      <c r="G1769" s="137">
        <v>-0.4453719999999999</v>
      </c>
      <c r="H1769" s="141"/>
      <c r="I1769" s="134" t="s">
        <v>4161</v>
      </c>
      <c r="J1769" s="111" t="str">
        <f t="shared" si="1"/>
        <v>#REF!</v>
      </c>
      <c r="K1769" s="112"/>
      <c r="L1769" s="112"/>
      <c r="M1769" s="112"/>
      <c r="N1769" s="112"/>
      <c r="O1769" s="112"/>
      <c r="P1769" s="112"/>
      <c r="Q1769" s="116" t="s">
        <v>5698</v>
      </c>
      <c r="R1769" s="117"/>
      <c r="S1769" s="117"/>
    </row>
    <row r="1770" ht="14.25" customHeight="1">
      <c r="A1770" s="112"/>
      <c r="B1770" s="117"/>
      <c r="C1770" s="129" t="s">
        <v>2845</v>
      </c>
      <c r="D1770" s="130">
        <v>2.78</v>
      </c>
      <c r="E1770" s="131">
        <v>53.37</v>
      </c>
      <c r="F1770" s="136">
        <v>3.4493319999999996</v>
      </c>
      <c r="G1770" s="137">
        <v>-0.6693319999999998</v>
      </c>
      <c r="H1770" s="141"/>
      <c r="I1770" s="134" t="s">
        <v>4161</v>
      </c>
      <c r="J1770" s="111" t="str">
        <f t="shared" si="1"/>
        <v>#REF!</v>
      </c>
      <c r="K1770" s="112"/>
      <c r="L1770" s="112"/>
      <c r="M1770" s="112"/>
      <c r="N1770" s="112"/>
      <c r="O1770" s="112"/>
      <c r="P1770" s="112"/>
      <c r="Q1770" s="116" t="s">
        <v>5698</v>
      </c>
      <c r="R1770" s="117"/>
      <c r="S1770" s="117"/>
    </row>
    <row r="1771" ht="14.25" customHeight="1">
      <c r="A1771" s="112"/>
      <c r="B1771" s="117"/>
      <c r="C1771" s="129" t="s">
        <v>3738</v>
      </c>
      <c r="D1771" s="130">
        <v>3.78</v>
      </c>
      <c r="E1771" s="131">
        <v>52.25</v>
      </c>
      <c r="F1771" s="136">
        <v>3.3333</v>
      </c>
      <c r="G1771" s="137">
        <v>0.4466999999999999</v>
      </c>
      <c r="H1771" s="141"/>
      <c r="I1771" s="134" t="s">
        <v>5737</v>
      </c>
      <c r="J1771" s="111" t="str">
        <f t="shared" si="1"/>
        <v>#REF!</v>
      </c>
      <c r="K1771" s="112"/>
      <c r="L1771" s="112"/>
      <c r="M1771" s="112"/>
      <c r="N1771" s="112"/>
      <c r="O1771" s="112"/>
      <c r="P1771" s="112"/>
      <c r="Q1771" s="116" t="s">
        <v>5698</v>
      </c>
      <c r="R1771" s="117"/>
      <c r="S1771" s="117"/>
    </row>
    <row r="1772" ht="14.25" customHeight="1">
      <c r="A1772" s="112"/>
      <c r="B1772" s="117"/>
      <c r="C1772" s="129" t="s">
        <v>4274</v>
      </c>
      <c r="D1772" s="130">
        <v>3.4</v>
      </c>
      <c r="E1772" s="131">
        <v>51.57</v>
      </c>
      <c r="F1772" s="136">
        <v>3.262852</v>
      </c>
      <c r="G1772" s="137">
        <v>0.13714799999999983</v>
      </c>
      <c r="H1772" s="141"/>
      <c r="I1772" s="134" t="s">
        <v>5735</v>
      </c>
      <c r="J1772" s="111" t="str">
        <f t="shared" si="1"/>
        <v>#REF!</v>
      </c>
      <c r="K1772" s="112"/>
      <c r="L1772" s="112"/>
      <c r="M1772" s="112"/>
      <c r="N1772" s="112"/>
      <c r="O1772" s="112"/>
      <c r="P1772" s="112"/>
      <c r="Q1772" s="116" t="s">
        <v>5698</v>
      </c>
      <c r="R1772" s="117"/>
      <c r="S1772" s="117"/>
    </row>
    <row r="1773" ht="14.25" customHeight="1">
      <c r="A1773" s="112"/>
      <c r="B1773" s="117"/>
      <c r="C1773" s="129" t="s">
        <v>4171</v>
      </c>
      <c r="D1773" s="130">
        <v>1.75</v>
      </c>
      <c r="E1773" s="131">
        <v>51.72</v>
      </c>
      <c r="F1773" s="136">
        <v>3.2783919999999998</v>
      </c>
      <c r="G1773" s="137">
        <v>-1.5283919999999998</v>
      </c>
      <c r="H1773" s="141"/>
      <c r="I1773" s="134" t="s">
        <v>5908</v>
      </c>
      <c r="J1773" s="111" t="str">
        <f t="shared" si="1"/>
        <v>#REF!</v>
      </c>
      <c r="K1773" s="112"/>
      <c r="L1773" s="112"/>
      <c r="M1773" s="112"/>
      <c r="N1773" s="112"/>
      <c r="O1773" s="112"/>
      <c r="P1773" s="112"/>
      <c r="Q1773" s="116" t="s">
        <v>5698</v>
      </c>
      <c r="R1773" s="117"/>
      <c r="S1773" s="117"/>
    </row>
    <row r="1774" ht="14.25" customHeight="1">
      <c r="A1774" s="112"/>
      <c r="B1774" s="117"/>
      <c r="C1774" s="129" t="s">
        <v>4705</v>
      </c>
      <c r="D1774" s="130">
        <v>2.37</v>
      </c>
      <c r="E1774" s="131">
        <v>50.94</v>
      </c>
      <c r="F1774" s="136">
        <v>3.1975839999999995</v>
      </c>
      <c r="G1774" s="137">
        <v>-0.8275839999999994</v>
      </c>
      <c r="H1774" s="141"/>
      <c r="I1774" s="134" t="s">
        <v>5754</v>
      </c>
      <c r="J1774" s="111" t="str">
        <f t="shared" si="1"/>
        <v>#REF!</v>
      </c>
      <c r="K1774" s="112"/>
      <c r="L1774" s="112"/>
      <c r="M1774" s="112"/>
      <c r="N1774" s="112"/>
      <c r="O1774" s="112"/>
      <c r="P1774" s="112"/>
      <c r="Q1774" s="116" t="s">
        <v>5698</v>
      </c>
      <c r="R1774" s="117"/>
      <c r="S1774" s="117"/>
    </row>
    <row r="1775" ht="14.25" customHeight="1">
      <c r="A1775" s="112"/>
      <c r="B1775" s="117"/>
      <c r="C1775" s="129" t="s">
        <v>3386</v>
      </c>
      <c r="D1775" s="130">
        <v>2.95</v>
      </c>
      <c r="E1775" s="131">
        <v>52.71</v>
      </c>
      <c r="F1775" s="136">
        <v>3.380956</v>
      </c>
      <c r="G1775" s="137">
        <v>-0.4309559999999997</v>
      </c>
      <c r="H1775" s="141"/>
      <c r="I1775" s="134" t="s">
        <v>100</v>
      </c>
      <c r="J1775" s="111" t="str">
        <f t="shared" si="1"/>
        <v>#REF!</v>
      </c>
      <c r="K1775" s="112"/>
      <c r="L1775" s="112"/>
      <c r="M1775" s="112"/>
      <c r="N1775" s="112"/>
      <c r="O1775" s="112"/>
      <c r="P1775" s="112"/>
      <c r="Q1775" s="116" t="s">
        <v>5698</v>
      </c>
      <c r="R1775" s="117"/>
      <c r="S1775" s="117"/>
    </row>
    <row r="1776" ht="14.25" customHeight="1">
      <c r="A1776" s="112"/>
      <c r="B1776" s="117"/>
      <c r="C1776" s="129" t="s">
        <v>5528</v>
      </c>
      <c r="D1776" s="130">
        <v>3.0</v>
      </c>
      <c r="E1776" s="131">
        <v>48.35</v>
      </c>
      <c r="F1776" s="136">
        <v>2.9292599999999998</v>
      </c>
      <c r="G1776" s="137">
        <v>0.07074000000000025</v>
      </c>
      <c r="H1776" s="141"/>
      <c r="I1776" s="134" t="s">
        <v>5747</v>
      </c>
      <c r="J1776" s="111" t="str">
        <f t="shared" si="1"/>
        <v>#REF!</v>
      </c>
      <c r="K1776" s="112"/>
      <c r="L1776" s="112"/>
      <c r="M1776" s="112"/>
      <c r="N1776" s="112"/>
      <c r="O1776" s="112"/>
      <c r="P1776" s="112"/>
      <c r="Q1776" s="116" t="s">
        <v>5698</v>
      </c>
      <c r="R1776" s="117"/>
      <c r="S1776" s="117"/>
    </row>
    <row r="1777" ht="14.25" customHeight="1">
      <c r="A1777" s="112"/>
      <c r="B1777" s="117"/>
      <c r="C1777" s="129" t="s">
        <v>5113</v>
      </c>
      <c r="D1777" s="130">
        <v>3.1</v>
      </c>
      <c r="E1777" s="131">
        <v>50.14</v>
      </c>
      <c r="F1777" s="136">
        <v>3.114704</v>
      </c>
      <c r="G1777" s="137">
        <v>-0.01470400000000005</v>
      </c>
      <c r="H1777" s="141"/>
      <c r="I1777" s="134" t="s">
        <v>5751</v>
      </c>
      <c r="J1777" s="111" t="str">
        <f t="shared" si="1"/>
        <v>#REF!</v>
      </c>
      <c r="K1777" s="112"/>
      <c r="L1777" s="112"/>
      <c r="M1777" s="112"/>
      <c r="N1777" s="112"/>
      <c r="O1777" s="112"/>
      <c r="P1777" s="112"/>
      <c r="Q1777" s="116" t="s">
        <v>5698</v>
      </c>
      <c r="R1777" s="117"/>
      <c r="S1777" s="117"/>
    </row>
    <row r="1778" ht="14.25" customHeight="1">
      <c r="A1778" s="112"/>
      <c r="B1778" s="117"/>
      <c r="C1778" s="129" t="s">
        <v>4523</v>
      </c>
      <c r="D1778" s="130">
        <v>2.79</v>
      </c>
      <c r="E1778" s="131">
        <v>51.22</v>
      </c>
      <c r="F1778" s="136">
        <v>3.2265919999999997</v>
      </c>
      <c r="G1778" s="137">
        <v>-0.43659199999999965</v>
      </c>
      <c r="H1778" s="141"/>
      <c r="I1778" s="134" t="s">
        <v>5750</v>
      </c>
      <c r="J1778" s="111" t="str">
        <f t="shared" si="1"/>
        <v>#REF!</v>
      </c>
      <c r="K1778" s="112"/>
      <c r="L1778" s="112"/>
      <c r="M1778" s="112"/>
      <c r="N1778" s="112"/>
      <c r="O1778" s="112"/>
      <c r="P1778" s="112"/>
      <c r="Q1778" s="116" t="s">
        <v>5698</v>
      </c>
      <c r="R1778" s="117"/>
      <c r="S1778" s="117"/>
    </row>
    <row r="1779" ht="14.25" customHeight="1">
      <c r="A1779" s="112"/>
      <c r="B1779" s="117"/>
      <c r="C1779" s="129" t="s">
        <v>4398</v>
      </c>
      <c r="D1779" s="130">
        <v>3.52</v>
      </c>
      <c r="E1779" s="131">
        <v>51.41</v>
      </c>
      <c r="F1779" s="136">
        <v>3.2462759999999995</v>
      </c>
      <c r="G1779" s="137">
        <v>0.2737240000000005</v>
      </c>
      <c r="H1779" s="141"/>
      <c r="I1779" s="134" t="s">
        <v>5731</v>
      </c>
      <c r="J1779" s="111" t="str">
        <f t="shared" si="1"/>
        <v>#REF!</v>
      </c>
      <c r="K1779" s="112"/>
      <c r="L1779" s="112"/>
      <c r="M1779" s="112"/>
      <c r="N1779" s="112"/>
      <c r="O1779" s="112"/>
      <c r="P1779" s="112"/>
      <c r="Q1779" s="116" t="s">
        <v>5698</v>
      </c>
      <c r="R1779" s="117"/>
      <c r="S1779" s="117"/>
    </row>
    <row r="1780" ht="14.25" customHeight="1">
      <c r="A1780" s="112"/>
      <c r="B1780" s="117"/>
      <c r="C1780" s="129" t="s">
        <v>5237</v>
      </c>
      <c r="D1780" s="130">
        <v>2.33</v>
      </c>
      <c r="E1780" s="131">
        <v>49.79</v>
      </c>
      <c r="F1780" s="136">
        <v>3.0784439999999997</v>
      </c>
      <c r="G1780" s="137">
        <v>-0.7484439999999997</v>
      </c>
      <c r="H1780" s="141"/>
      <c r="I1780" s="134" t="s">
        <v>5729</v>
      </c>
      <c r="J1780" s="111" t="str">
        <f t="shared" si="1"/>
        <v>#REF!</v>
      </c>
      <c r="K1780" s="112"/>
      <c r="L1780" s="112"/>
      <c r="M1780" s="112"/>
      <c r="N1780" s="112"/>
      <c r="O1780" s="112"/>
      <c r="P1780" s="112"/>
      <c r="Q1780" s="116" t="s">
        <v>5698</v>
      </c>
      <c r="R1780" s="117"/>
      <c r="S1780" s="117"/>
    </row>
    <row r="1781" ht="14.25" customHeight="1">
      <c r="A1781" s="112"/>
      <c r="B1781" s="117"/>
      <c r="C1781" s="129" t="s">
        <v>3717</v>
      </c>
      <c r="D1781" s="130">
        <v>3.8</v>
      </c>
      <c r="E1781" s="131">
        <v>52.28</v>
      </c>
      <c r="F1781" s="136">
        <v>3.336408</v>
      </c>
      <c r="G1781" s="137">
        <v>0.4635919999999998</v>
      </c>
      <c r="H1781" s="141"/>
      <c r="I1781" s="134" t="s">
        <v>3603</v>
      </c>
      <c r="J1781" s="111" t="str">
        <f t="shared" si="1"/>
        <v>#REF!</v>
      </c>
      <c r="K1781" s="112"/>
      <c r="L1781" s="112"/>
      <c r="M1781" s="112"/>
      <c r="N1781" s="112"/>
      <c r="O1781" s="112"/>
      <c r="P1781" s="112"/>
      <c r="Q1781" s="116" t="s">
        <v>5698</v>
      </c>
      <c r="R1781" s="117"/>
      <c r="S1781" s="117"/>
    </row>
    <row r="1782" ht="14.25" customHeight="1">
      <c r="A1782" s="112"/>
      <c r="B1782" s="117"/>
      <c r="C1782" s="129" t="s">
        <v>4209</v>
      </c>
      <c r="D1782" s="130">
        <v>3.17</v>
      </c>
      <c r="E1782" s="131">
        <v>51.65</v>
      </c>
      <c r="F1782" s="136">
        <v>3.2711399999999995</v>
      </c>
      <c r="G1782" s="137">
        <v>-0.10113999999999956</v>
      </c>
      <c r="H1782" s="141"/>
      <c r="I1782" s="134" t="s">
        <v>5727</v>
      </c>
      <c r="J1782" s="111" t="str">
        <f t="shared" si="1"/>
        <v>#REF!</v>
      </c>
      <c r="K1782" s="112"/>
      <c r="L1782" s="112"/>
      <c r="M1782" s="112"/>
      <c r="N1782" s="112"/>
      <c r="O1782" s="112"/>
      <c r="P1782" s="112"/>
      <c r="Q1782" s="116" t="s">
        <v>5698</v>
      </c>
      <c r="R1782" s="117"/>
      <c r="S1782" s="117"/>
    </row>
    <row r="1783" ht="14.25" customHeight="1">
      <c r="A1783" s="112"/>
      <c r="B1783" s="117"/>
      <c r="C1783" s="129" t="s">
        <v>2684</v>
      </c>
      <c r="D1783" s="130">
        <v>4.01</v>
      </c>
      <c r="E1783" s="131">
        <v>53.57</v>
      </c>
      <c r="F1783" s="136">
        <v>3.4700519999999995</v>
      </c>
      <c r="G1783" s="137">
        <v>0.5399480000000003</v>
      </c>
      <c r="H1783" s="141"/>
      <c r="I1783" s="134" t="s">
        <v>5727</v>
      </c>
      <c r="J1783" s="111" t="str">
        <f t="shared" si="1"/>
        <v>#REF!</v>
      </c>
      <c r="K1783" s="112"/>
      <c r="L1783" s="112"/>
      <c r="M1783" s="112"/>
      <c r="N1783" s="112"/>
      <c r="O1783" s="112"/>
      <c r="P1783" s="112"/>
      <c r="Q1783" s="116" t="s">
        <v>5698</v>
      </c>
      <c r="R1783" s="117"/>
      <c r="S1783" s="117"/>
    </row>
    <row r="1784" ht="14.25" customHeight="1">
      <c r="A1784" s="112"/>
      <c r="B1784" s="117"/>
      <c r="C1784" s="129" t="s">
        <v>4278</v>
      </c>
      <c r="D1784" s="130">
        <v>2.85</v>
      </c>
      <c r="E1784" s="131">
        <v>51.56</v>
      </c>
      <c r="F1784" s="136">
        <v>3.261816</v>
      </c>
      <c r="G1784" s="137">
        <v>-0.41181599999999996</v>
      </c>
      <c r="H1784" s="141"/>
      <c r="I1784" s="134" t="s">
        <v>5727</v>
      </c>
      <c r="J1784" s="111" t="str">
        <f t="shared" si="1"/>
        <v>#REF!</v>
      </c>
      <c r="K1784" s="112"/>
      <c r="L1784" s="112"/>
      <c r="M1784" s="112"/>
      <c r="N1784" s="112"/>
      <c r="O1784" s="112"/>
      <c r="P1784" s="112"/>
      <c r="Q1784" s="116" t="s">
        <v>5698</v>
      </c>
      <c r="R1784" s="117"/>
      <c r="S1784" s="117"/>
    </row>
    <row r="1785" ht="14.25" customHeight="1">
      <c r="A1785" s="112"/>
      <c r="B1785" s="117"/>
      <c r="C1785" s="129" t="s">
        <v>2555</v>
      </c>
      <c r="D1785" s="130">
        <v>2.53</v>
      </c>
      <c r="E1785" s="131">
        <v>53.73</v>
      </c>
      <c r="F1785" s="136">
        <v>3.486627999999999</v>
      </c>
      <c r="G1785" s="137">
        <v>-0.9566279999999994</v>
      </c>
      <c r="H1785" s="141"/>
      <c r="I1785" s="134" t="s">
        <v>4161</v>
      </c>
      <c r="J1785" s="111" t="str">
        <f t="shared" si="1"/>
        <v>#REF!</v>
      </c>
      <c r="K1785" s="112"/>
      <c r="L1785" s="112"/>
      <c r="M1785" s="112"/>
      <c r="N1785" s="112"/>
      <c r="O1785" s="112"/>
      <c r="P1785" s="112"/>
      <c r="Q1785" s="116" t="s">
        <v>5698</v>
      </c>
      <c r="R1785" s="117"/>
      <c r="S1785" s="117"/>
    </row>
    <row r="1786" ht="14.25" customHeight="1">
      <c r="A1786" s="112"/>
      <c r="B1786" s="117"/>
      <c r="C1786" s="129" t="s">
        <v>4164</v>
      </c>
      <c r="D1786" s="130">
        <v>3.07</v>
      </c>
      <c r="E1786" s="131">
        <v>51.73</v>
      </c>
      <c r="F1786" s="136">
        <v>3.279428</v>
      </c>
      <c r="G1786" s="137">
        <v>-0.20942799999999995</v>
      </c>
      <c r="H1786" s="141"/>
      <c r="I1786" s="134" t="s">
        <v>4161</v>
      </c>
      <c r="J1786" s="111" t="str">
        <f t="shared" si="1"/>
        <v>#REF!</v>
      </c>
      <c r="K1786" s="112"/>
      <c r="L1786" s="112"/>
      <c r="M1786" s="112"/>
      <c r="N1786" s="112"/>
      <c r="O1786" s="112"/>
      <c r="P1786" s="112"/>
      <c r="Q1786" s="116" t="s">
        <v>5698</v>
      </c>
      <c r="R1786" s="117"/>
      <c r="S1786" s="117"/>
    </row>
    <row r="1787" ht="14.25" customHeight="1">
      <c r="A1787" s="112"/>
      <c r="B1787" s="117"/>
      <c r="C1787" s="129" t="s">
        <v>2262</v>
      </c>
      <c r="D1787" s="130">
        <v>3.33</v>
      </c>
      <c r="E1787" s="131">
        <v>54.17</v>
      </c>
      <c r="F1787" s="136">
        <v>3.532212</v>
      </c>
      <c r="G1787" s="137">
        <v>-0.20221199999999984</v>
      </c>
      <c r="H1787" s="141"/>
      <c r="I1787" s="134" t="s">
        <v>4161</v>
      </c>
      <c r="J1787" s="111" t="str">
        <f t="shared" si="1"/>
        <v>#REF!</v>
      </c>
      <c r="K1787" s="112"/>
      <c r="L1787" s="112"/>
      <c r="M1787" s="112"/>
      <c r="N1787" s="112"/>
      <c r="O1787" s="112"/>
      <c r="P1787" s="112"/>
      <c r="Q1787" s="116" t="s">
        <v>5698</v>
      </c>
      <c r="R1787" s="117"/>
      <c r="S1787" s="117"/>
    </row>
    <row r="1788" ht="14.25" customHeight="1">
      <c r="A1788" s="112"/>
      <c r="B1788" s="117"/>
      <c r="C1788" s="129" t="s">
        <v>2448</v>
      </c>
      <c r="D1788" s="130">
        <v>4.46</v>
      </c>
      <c r="E1788" s="131">
        <v>53.89</v>
      </c>
      <c r="F1788" s="136">
        <v>3.5032039999999998</v>
      </c>
      <c r="G1788" s="137">
        <v>0.9567960000000002</v>
      </c>
      <c r="H1788" s="141"/>
      <c r="I1788" s="134" t="s">
        <v>4161</v>
      </c>
      <c r="J1788" s="111" t="str">
        <f t="shared" si="1"/>
        <v>#REF!</v>
      </c>
      <c r="K1788" s="112"/>
      <c r="L1788" s="112"/>
      <c r="M1788" s="112"/>
      <c r="N1788" s="112"/>
      <c r="O1788" s="112"/>
      <c r="P1788" s="112"/>
      <c r="Q1788" s="116" t="s">
        <v>5698</v>
      </c>
      <c r="R1788" s="117"/>
      <c r="S1788" s="117"/>
    </row>
    <row r="1789" ht="14.25" customHeight="1">
      <c r="A1789" s="112"/>
      <c r="B1789" s="117"/>
      <c r="C1789" s="129" t="s">
        <v>2714</v>
      </c>
      <c r="D1789" s="130">
        <v>3.72</v>
      </c>
      <c r="E1789" s="131">
        <v>53.54</v>
      </c>
      <c r="F1789" s="136">
        <v>3.4669439999999994</v>
      </c>
      <c r="G1789" s="137">
        <v>0.25305600000000084</v>
      </c>
      <c r="H1789" s="141"/>
      <c r="I1789" s="134" t="s">
        <v>4161</v>
      </c>
      <c r="J1789" s="111" t="str">
        <f t="shared" si="1"/>
        <v>#REF!</v>
      </c>
      <c r="K1789" s="112"/>
      <c r="L1789" s="112"/>
      <c r="M1789" s="112"/>
      <c r="N1789" s="112"/>
      <c r="O1789" s="112"/>
      <c r="P1789" s="112"/>
      <c r="Q1789" s="116" t="s">
        <v>5698</v>
      </c>
      <c r="R1789" s="117"/>
      <c r="S1789" s="117"/>
    </row>
    <row r="1790" ht="14.25" customHeight="1">
      <c r="A1790" s="112"/>
      <c r="B1790" s="117"/>
      <c r="C1790" s="129" t="s">
        <v>3578</v>
      </c>
      <c r="D1790" s="130">
        <v>2.47</v>
      </c>
      <c r="E1790" s="131">
        <v>52.46</v>
      </c>
      <c r="F1790" s="136">
        <v>3.355056</v>
      </c>
      <c r="G1790" s="137">
        <v>-0.8850559999999996</v>
      </c>
      <c r="H1790" s="141"/>
      <c r="I1790" s="134" t="s">
        <v>4161</v>
      </c>
      <c r="J1790" s="111" t="str">
        <f t="shared" si="1"/>
        <v>#REF!</v>
      </c>
      <c r="K1790" s="112"/>
      <c r="L1790" s="112"/>
      <c r="M1790" s="112"/>
      <c r="N1790" s="112"/>
      <c r="O1790" s="112"/>
      <c r="P1790" s="112"/>
      <c r="Q1790" s="116" t="s">
        <v>5698</v>
      </c>
      <c r="R1790" s="117"/>
      <c r="S1790" s="117"/>
    </row>
    <row r="1791" ht="14.25" customHeight="1">
      <c r="A1791" s="112"/>
      <c r="B1791" s="117"/>
      <c r="C1791" s="129" t="s">
        <v>2859</v>
      </c>
      <c r="D1791" s="130">
        <v>4.28</v>
      </c>
      <c r="E1791" s="131">
        <v>53.35</v>
      </c>
      <c r="F1791" s="136">
        <v>3.4472599999999995</v>
      </c>
      <c r="G1791" s="137">
        <v>0.8327400000000007</v>
      </c>
      <c r="H1791" s="141"/>
      <c r="I1791" s="134" t="s">
        <v>4161</v>
      </c>
      <c r="J1791" s="111" t="str">
        <f t="shared" si="1"/>
        <v>#REF!</v>
      </c>
      <c r="K1791" s="112"/>
      <c r="L1791" s="112"/>
      <c r="M1791" s="112"/>
      <c r="N1791" s="112"/>
      <c r="O1791" s="112"/>
      <c r="P1791" s="112"/>
      <c r="Q1791" s="116" t="s">
        <v>5698</v>
      </c>
      <c r="R1791" s="117"/>
      <c r="S1791" s="117"/>
    </row>
    <row r="1792" ht="14.25" customHeight="1">
      <c r="A1792" s="112"/>
      <c r="B1792" s="117"/>
      <c r="C1792" s="129" t="s">
        <v>2193</v>
      </c>
      <c r="D1792" s="130">
        <v>3.04</v>
      </c>
      <c r="E1792" s="131">
        <v>54.28</v>
      </c>
      <c r="F1792" s="136">
        <v>3.5436080000000003</v>
      </c>
      <c r="G1792" s="137">
        <v>-0.5036080000000003</v>
      </c>
      <c r="H1792" s="141"/>
      <c r="I1792" s="134" t="s">
        <v>4161</v>
      </c>
      <c r="J1792" s="111" t="str">
        <f t="shared" si="1"/>
        <v>#REF!</v>
      </c>
      <c r="K1792" s="112"/>
      <c r="L1792" s="112"/>
      <c r="M1792" s="112"/>
      <c r="N1792" s="112"/>
      <c r="O1792" s="112"/>
      <c r="P1792" s="112"/>
      <c r="Q1792" s="116" t="s">
        <v>5698</v>
      </c>
      <c r="R1792" s="117"/>
      <c r="S1792" s="117"/>
    </row>
    <row r="1793" ht="14.25" customHeight="1">
      <c r="A1793" s="112"/>
      <c r="B1793" s="117"/>
      <c r="C1793" s="129" t="s">
        <v>4184</v>
      </c>
      <c r="D1793" s="130">
        <v>2.85</v>
      </c>
      <c r="E1793" s="131">
        <v>51.7</v>
      </c>
      <c r="F1793" s="136">
        <v>3.2763199999999997</v>
      </c>
      <c r="G1793" s="137">
        <v>-0.4263199999999996</v>
      </c>
      <c r="H1793" s="141"/>
      <c r="I1793" s="134" t="s">
        <v>4161</v>
      </c>
      <c r="J1793" s="111" t="str">
        <f t="shared" si="1"/>
        <v>#REF!</v>
      </c>
      <c r="K1793" s="112"/>
      <c r="L1793" s="112"/>
      <c r="M1793" s="112"/>
      <c r="N1793" s="112"/>
      <c r="O1793" s="112"/>
      <c r="P1793" s="112"/>
      <c r="Q1793" s="116" t="s">
        <v>5698</v>
      </c>
      <c r="R1793" s="117"/>
      <c r="S1793" s="117"/>
    </row>
    <row r="1794" ht="14.25" customHeight="1">
      <c r="A1794" s="112"/>
      <c r="B1794" s="117"/>
      <c r="C1794" s="129" t="s">
        <v>1954</v>
      </c>
      <c r="D1794" s="130">
        <v>3.58</v>
      </c>
      <c r="E1794" s="131">
        <v>54.66</v>
      </c>
      <c r="F1794" s="136">
        <v>3.582975999999999</v>
      </c>
      <c r="G1794" s="137">
        <v>-0.0029759999999989795</v>
      </c>
      <c r="H1794" s="141"/>
      <c r="I1794" s="134" t="s">
        <v>5717</v>
      </c>
      <c r="J1794" s="111" t="str">
        <f t="shared" si="1"/>
        <v>#REF!</v>
      </c>
      <c r="K1794" s="112"/>
      <c r="L1794" s="112"/>
      <c r="M1794" s="112"/>
      <c r="N1794" s="112"/>
      <c r="O1794" s="112"/>
      <c r="P1794" s="112"/>
      <c r="Q1794" s="116" t="s">
        <v>5698</v>
      </c>
      <c r="R1794" s="117"/>
      <c r="S1794" s="117"/>
    </row>
    <row r="1795" ht="14.25" customHeight="1">
      <c r="A1795" s="112"/>
      <c r="B1795" s="117"/>
      <c r="C1795" s="129" t="s">
        <v>4339</v>
      </c>
      <c r="D1795" s="130">
        <v>3.5</v>
      </c>
      <c r="E1795" s="131">
        <v>51.48</v>
      </c>
      <c r="F1795" s="136">
        <v>3.2535279999999998</v>
      </c>
      <c r="G1795" s="137">
        <v>0.24647200000000025</v>
      </c>
      <c r="H1795" s="141"/>
      <c r="I1795" s="134" t="s">
        <v>5717</v>
      </c>
      <c r="J1795" s="111" t="str">
        <f t="shared" si="1"/>
        <v>#REF!</v>
      </c>
      <c r="K1795" s="112"/>
      <c r="L1795" s="112"/>
      <c r="M1795" s="112"/>
      <c r="N1795" s="112"/>
      <c r="O1795" s="112"/>
      <c r="P1795" s="112"/>
      <c r="Q1795" s="116" t="s">
        <v>5698</v>
      </c>
      <c r="R1795" s="117"/>
      <c r="S1795" s="117"/>
    </row>
    <row r="1796" ht="14.25" customHeight="1">
      <c r="A1796" s="112"/>
      <c r="B1796" s="117"/>
      <c r="C1796" s="129" t="s">
        <v>3590</v>
      </c>
      <c r="D1796" s="130">
        <v>3.25</v>
      </c>
      <c r="E1796" s="131">
        <v>52.44</v>
      </c>
      <c r="F1796" s="136">
        <v>3.3529839999999997</v>
      </c>
      <c r="G1796" s="137">
        <v>-0.10298399999999974</v>
      </c>
      <c r="H1796" s="141"/>
      <c r="I1796" s="134" t="s">
        <v>5737</v>
      </c>
      <c r="J1796" s="111" t="str">
        <f t="shared" si="1"/>
        <v>#REF!</v>
      </c>
      <c r="K1796" s="112"/>
      <c r="L1796" s="112"/>
      <c r="M1796" s="112"/>
      <c r="N1796" s="112"/>
      <c r="O1796" s="112"/>
      <c r="P1796" s="112"/>
      <c r="Q1796" s="116" t="s">
        <v>5698</v>
      </c>
      <c r="R1796" s="117"/>
      <c r="S1796" s="117"/>
    </row>
    <row r="1797" ht="14.25" customHeight="1">
      <c r="A1797" s="112"/>
      <c r="B1797" s="117"/>
      <c r="C1797" s="129" t="s">
        <v>5176</v>
      </c>
      <c r="D1797" s="130">
        <v>2.97</v>
      </c>
      <c r="E1797" s="131">
        <v>49.96</v>
      </c>
      <c r="F1797" s="136">
        <v>3.0960559999999995</v>
      </c>
      <c r="G1797" s="137">
        <v>-0.12605599999999928</v>
      </c>
      <c r="H1797" s="141"/>
      <c r="I1797" s="134" t="s">
        <v>5737</v>
      </c>
      <c r="J1797" s="111" t="str">
        <f t="shared" si="1"/>
        <v>#REF!</v>
      </c>
      <c r="K1797" s="112"/>
      <c r="L1797" s="112"/>
      <c r="M1797" s="112"/>
      <c r="N1797" s="112"/>
      <c r="O1797" s="112"/>
      <c r="P1797" s="112"/>
      <c r="Q1797" s="116" t="s">
        <v>5698</v>
      </c>
      <c r="R1797" s="117"/>
      <c r="S1797" s="117"/>
    </row>
    <row r="1798" ht="14.25" customHeight="1">
      <c r="A1798" s="112"/>
      <c r="B1798" s="117"/>
      <c r="C1798" s="129" t="s">
        <v>2290</v>
      </c>
      <c r="D1798" s="130">
        <v>3.82</v>
      </c>
      <c r="E1798" s="131">
        <v>54.14</v>
      </c>
      <c r="F1798" s="136">
        <v>3.529104</v>
      </c>
      <c r="G1798" s="137">
        <v>0.29089600000000004</v>
      </c>
      <c r="H1798" s="141"/>
      <c r="I1798" s="134" t="s">
        <v>5752</v>
      </c>
      <c r="J1798" s="111" t="str">
        <f t="shared" si="1"/>
        <v>#REF!</v>
      </c>
      <c r="K1798" s="112"/>
      <c r="L1798" s="112"/>
      <c r="M1798" s="112"/>
      <c r="N1798" s="112"/>
      <c r="O1798" s="112"/>
      <c r="P1798" s="112"/>
      <c r="Q1798" s="116" t="s">
        <v>5698</v>
      </c>
      <c r="R1798" s="117"/>
      <c r="S1798" s="117"/>
    </row>
    <row r="1799" ht="14.25" customHeight="1">
      <c r="A1799" s="112"/>
      <c r="B1799" s="117"/>
      <c r="C1799" s="129" t="s">
        <v>1870</v>
      </c>
      <c r="D1799" s="130">
        <v>2.88</v>
      </c>
      <c r="E1799" s="131">
        <v>54.82</v>
      </c>
      <c r="F1799" s="136">
        <v>3.5995519999999996</v>
      </c>
      <c r="G1799" s="137">
        <v>-0.7195519999999997</v>
      </c>
      <c r="H1799" s="141"/>
      <c r="I1799" s="134" t="s">
        <v>4161</v>
      </c>
      <c r="J1799" s="111" t="str">
        <f t="shared" si="1"/>
        <v>#REF!</v>
      </c>
      <c r="K1799" s="112"/>
      <c r="L1799" s="112"/>
      <c r="M1799" s="112"/>
      <c r="N1799" s="112"/>
      <c r="O1799" s="112"/>
      <c r="P1799" s="112"/>
      <c r="Q1799" s="116" t="s">
        <v>5698</v>
      </c>
      <c r="R1799" s="117"/>
      <c r="S1799" s="117"/>
    </row>
    <row r="1800" ht="14.25" customHeight="1">
      <c r="A1800" s="112"/>
      <c r="B1800" s="117"/>
      <c r="C1800" s="129" t="s">
        <v>4126</v>
      </c>
      <c r="D1800" s="130">
        <v>4.17</v>
      </c>
      <c r="E1800" s="131">
        <v>51.78</v>
      </c>
      <c r="F1800" s="136">
        <v>3.284608</v>
      </c>
      <c r="G1800" s="137">
        <v>0.885392</v>
      </c>
      <c r="H1800" s="141"/>
      <c r="I1800" s="134" t="s">
        <v>4161</v>
      </c>
      <c r="J1800" s="111" t="str">
        <f t="shared" si="1"/>
        <v>#REF!</v>
      </c>
      <c r="K1800" s="112"/>
      <c r="L1800" s="112"/>
      <c r="M1800" s="112"/>
      <c r="N1800" s="112"/>
      <c r="O1800" s="112"/>
      <c r="P1800" s="112"/>
      <c r="Q1800" s="116" t="s">
        <v>5698</v>
      </c>
      <c r="R1800" s="117"/>
      <c r="S1800" s="117"/>
    </row>
    <row r="1801" ht="14.25" customHeight="1">
      <c r="A1801" s="112"/>
      <c r="B1801" s="117"/>
      <c r="C1801" s="129" t="s">
        <v>2649</v>
      </c>
      <c r="D1801" s="130">
        <v>2.53</v>
      </c>
      <c r="E1801" s="131">
        <v>53.61</v>
      </c>
      <c r="F1801" s="136">
        <v>3.4741959999999996</v>
      </c>
      <c r="G1801" s="137">
        <v>-0.9441959999999998</v>
      </c>
      <c r="H1801" s="141"/>
      <c r="I1801" s="134" t="s">
        <v>4161</v>
      </c>
      <c r="J1801" s="111" t="str">
        <f t="shared" si="1"/>
        <v>#REF!</v>
      </c>
      <c r="K1801" s="112"/>
      <c r="L1801" s="112"/>
      <c r="M1801" s="112"/>
      <c r="N1801" s="112"/>
      <c r="O1801" s="112"/>
      <c r="P1801" s="112"/>
      <c r="Q1801" s="116" t="s">
        <v>5698</v>
      </c>
      <c r="R1801" s="117"/>
      <c r="S1801" s="117"/>
    </row>
    <row r="1802" ht="14.25" customHeight="1">
      <c r="A1802" s="112"/>
      <c r="B1802" s="117"/>
      <c r="C1802" s="129" t="s">
        <v>3741</v>
      </c>
      <c r="D1802" s="130">
        <v>2.35</v>
      </c>
      <c r="E1802" s="131">
        <v>52.25</v>
      </c>
      <c r="F1802" s="136">
        <v>3.3333</v>
      </c>
      <c r="G1802" s="137">
        <v>-0.9832999999999998</v>
      </c>
      <c r="H1802" s="141"/>
      <c r="I1802" s="134" t="s">
        <v>4161</v>
      </c>
      <c r="J1802" s="111" t="str">
        <f t="shared" si="1"/>
        <v>#REF!</v>
      </c>
      <c r="K1802" s="112"/>
      <c r="L1802" s="112"/>
      <c r="M1802" s="112"/>
      <c r="N1802" s="112"/>
      <c r="O1802" s="112"/>
      <c r="P1802" s="112"/>
      <c r="Q1802" s="116" t="s">
        <v>5698</v>
      </c>
      <c r="R1802" s="117"/>
      <c r="S1802" s="117"/>
    </row>
    <row r="1803" ht="14.25" customHeight="1">
      <c r="A1803" s="112"/>
      <c r="B1803" s="117"/>
      <c r="C1803" s="129" t="s">
        <v>5185</v>
      </c>
      <c r="D1803" s="130">
        <v>3.06</v>
      </c>
      <c r="E1803" s="131">
        <v>49.94</v>
      </c>
      <c r="F1803" s="136">
        <v>3.0939839999999994</v>
      </c>
      <c r="G1803" s="137">
        <v>-0.03398399999999935</v>
      </c>
      <c r="H1803" s="141"/>
      <c r="I1803" s="134" t="s">
        <v>4161</v>
      </c>
      <c r="J1803" s="111" t="str">
        <f t="shared" si="1"/>
        <v>#REF!</v>
      </c>
      <c r="K1803" s="112"/>
      <c r="L1803" s="112"/>
      <c r="M1803" s="112"/>
      <c r="N1803" s="112"/>
      <c r="O1803" s="112"/>
      <c r="P1803" s="112"/>
      <c r="Q1803" s="116" t="s">
        <v>5698</v>
      </c>
      <c r="R1803" s="117"/>
      <c r="S1803" s="117"/>
    </row>
    <row r="1804" ht="14.25" customHeight="1">
      <c r="A1804" s="112"/>
      <c r="B1804" s="117"/>
      <c r="C1804" s="129" t="s">
        <v>2735</v>
      </c>
      <c r="D1804" s="130">
        <v>1.84</v>
      </c>
      <c r="E1804" s="131">
        <v>53.51</v>
      </c>
      <c r="F1804" s="136">
        <v>3.4638359999999992</v>
      </c>
      <c r="G1804" s="137">
        <v>-1.6238359999999992</v>
      </c>
      <c r="H1804" s="141"/>
      <c r="I1804" s="134" t="s">
        <v>4161</v>
      </c>
      <c r="J1804" s="111" t="str">
        <f t="shared" si="1"/>
        <v>#REF!</v>
      </c>
      <c r="K1804" s="112"/>
      <c r="L1804" s="112"/>
      <c r="M1804" s="112"/>
      <c r="N1804" s="112"/>
      <c r="O1804" s="112"/>
      <c r="P1804" s="112"/>
      <c r="Q1804" s="116" t="s">
        <v>5698</v>
      </c>
      <c r="R1804" s="117"/>
      <c r="S1804" s="117"/>
    </row>
    <row r="1805" ht="14.25" customHeight="1">
      <c r="A1805" s="112"/>
      <c r="B1805" s="117"/>
      <c r="C1805" s="129" t="s">
        <v>3870</v>
      </c>
      <c r="D1805" s="130">
        <v>2.09</v>
      </c>
      <c r="E1805" s="131">
        <v>52.09</v>
      </c>
      <c r="F1805" s="136">
        <v>3.3167240000000002</v>
      </c>
      <c r="G1805" s="137">
        <v>-1.2267240000000004</v>
      </c>
      <c r="H1805" s="141"/>
      <c r="I1805" s="134" t="s">
        <v>4161</v>
      </c>
      <c r="J1805" s="111" t="str">
        <f t="shared" si="1"/>
        <v>#REF!</v>
      </c>
      <c r="K1805" s="112"/>
      <c r="L1805" s="112"/>
      <c r="M1805" s="112"/>
      <c r="N1805" s="112"/>
      <c r="O1805" s="112"/>
      <c r="P1805" s="112"/>
      <c r="Q1805" s="116" t="s">
        <v>5698</v>
      </c>
      <c r="R1805" s="117"/>
      <c r="S1805" s="117"/>
    </row>
    <row r="1806" ht="14.25" customHeight="1">
      <c r="A1806" s="112"/>
      <c r="B1806" s="117"/>
      <c r="C1806" s="129" t="s">
        <v>4117</v>
      </c>
      <c r="D1806" s="130">
        <v>2.97</v>
      </c>
      <c r="E1806" s="131">
        <v>51.8</v>
      </c>
      <c r="F1806" s="136">
        <v>3.286679999999999</v>
      </c>
      <c r="G1806" s="137">
        <v>-0.31667999999999896</v>
      </c>
      <c r="H1806" s="141"/>
      <c r="I1806" s="134" t="s">
        <v>4161</v>
      </c>
      <c r="J1806" s="111" t="str">
        <f t="shared" si="1"/>
        <v>#REF!</v>
      </c>
      <c r="K1806" s="112"/>
      <c r="L1806" s="112"/>
      <c r="M1806" s="112"/>
      <c r="N1806" s="112"/>
      <c r="O1806" s="112"/>
      <c r="P1806" s="112"/>
      <c r="Q1806" s="116" t="s">
        <v>5698</v>
      </c>
      <c r="R1806" s="117"/>
      <c r="S1806" s="117"/>
    </row>
    <row r="1807" ht="14.25" customHeight="1">
      <c r="A1807" s="112"/>
      <c r="B1807" s="117"/>
      <c r="C1807" s="129" t="s">
        <v>3285</v>
      </c>
      <c r="D1807" s="130">
        <v>2.9</v>
      </c>
      <c r="E1807" s="131">
        <v>52.82</v>
      </c>
      <c r="F1807" s="136">
        <v>3.3923519999999994</v>
      </c>
      <c r="G1807" s="137">
        <v>-0.49235199999999946</v>
      </c>
      <c r="H1807" s="141"/>
      <c r="I1807" s="134" t="s">
        <v>5711</v>
      </c>
      <c r="J1807" s="111" t="str">
        <f t="shared" si="1"/>
        <v>#REF!</v>
      </c>
      <c r="K1807" s="112"/>
      <c r="L1807" s="112"/>
      <c r="M1807" s="112"/>
      <c r="N1807" s="112"/>
      <c r="O1807" s="112"/>
      <c r="P1807" s="112"/>
      <c r="Q1807" s="116" t="s">
        <v>5698</v>
      </c>
      <c r="R1807" s="117"/>
      <c r="S1807" s="117"/>
    </row>
    <row r="1808" ht="14.25" customHeight="1">
      <c r="A1808" s="112"/>
      <c r="B1808" s="117"/>
      <c r="C1808" s="129" t="s">
        <v>3334</v>
      </c>
      <c r="D1808" s="130">
        <v>2.89</v>
      </c>
      <c r="E1808" s="131">
        <v>52.77</v>
      </c>
      <c r="F1808" s="136">
        <v>3.387172</v>
      </c>
      <c r="G1808" s="137">
        <v>-0.49717199999999995</v>
      </c>
      <c r="H1808" s="141"/>
      <c r="I1808" s="134" t="s">
        <v>5711</v>
      </c>
      <c r="J1808" s="111" t="str">
        <f t="shared" si="1"/>
        <v>#REF!</v>
      </c>
      <c r="K1808" s="112"/>
      <c r="L1808" s="112"/>
      <c r="M1808" s="112"/>
      <c r="N1808" s="112"/>
      <c r="O1808" s="112"/>
      <c r="P1808" s="112"/>
      <c r="Q1808" s="116" t="s">
        <v>5698</v>
      </c>
      <c r="R1808" s="117"/>
      <c r="S1808" s="117"/>
    </row>
    <row r="1809" ht="14.25" customHeight="1">
      <c r="A1809" s="112"/>
      <c r="B1809" s="117"/>
      <c r="C1809" s="129" t="s">
        <v>1293</v>
      </c>
      <c r="D1809" s="130">
        <v>3.67</v>
      </c>
      <c r="E1809" s="131">
        <v>56.19</v>
      </c>
      <c r="F1809" s="136">
        <v>3.7414839999999994</v>
      </c>
      <c r="G1809" s="137">
        <v>-0.07148399999999944</v>
      </c>
      <c r="H1809" s="141"/>
      <c r="I1809" s="134" t="s">
        <v>5808</v>
      </c>
      <c r="J1809" s="111" t="str">
        <f t="shared" si="1"/>
        <v>#REF!</v>
      </c>
      <c r="K1809" s="112"/>
      <c r="L1809" s="112"/>
      <c r="M1809" s="112"/>
      <c r="N1809" s="112"/>
      <c r="O1809" s="112"/>
      <c r="P1809" s="112"/>
      <c r="Q1809" s="116" t="s">
        <v>5698</v>
      </c>
      <c r="R1809" s="117"/>
      <c r="S1809" s="117"/>
    </row>
    <row r="1810" ht="14.25" customHeight="1">
      <c r="A1810" s="112"/>
      <c r="B1810" s="117"/>
      <c r="C1810" s="129" t="s">
        <v>3751</v>
      </c>
      <c r="D1810" s="130">
        <v>3.45</v>
      </c>
      <c r="E1810" s="131">
        <v>52.24</v>
      </c>
      <c r="F1810" s="136">
        <v>3.332264</v>
      </c>
      <c r="G1810" s="137">
        <v>0.11773600000000028</v>
      </c>
      <c r="H1810" s="141"/>
      <c r="I1810" s="134" t="s">
        <v>5809</v>
      </c>
      <c r="J1810" s="111" t="str">
        <f t="shared" si="1"/>
        <v>#REF!</v>
      </c>
      <c r="K1810" s="112"/>
      <c r="L1810" s="112"/>
      <c r="M1810" s="112"/>
      <c r="N1810" s="112"/>
      <c r="O1810" s="112"/>
      <c r="P1810" s="112"/>
      <c r="Q1810" s="116" t="s">
        <v>5698</v>
      </c>
      <c r="R1810" s="117"/>
      <c r="S1810" s="117"/>
    </row>
    <row r="1811" ht="14.25" customHeight="1">
      <c r="A1811" s="112"/>
      <c r="B1811" s="117"/>
      <c r="C1811" s="129" t="s">
        <v>5050</v>
      </c>
      <c r="D1811" s="130">
        <v>2.76</v>
      </c>
      <c r="E1811" s="131">
        <v>50.29</v>
      </c>
      <c r="F1811" s="136">
        <v>3.130244</v>
      </c>
      <c r="G1811" s="137">
        <v>-0.370244</v>
      </c>
      <c r="H1811" s="141"/>
      <c r="I1811" s="134" t="s">
        <v>5860</v>
      </c>
      <c r="J1811" s="111" t="str">
        <f t="shared" si="1"/>
        <v>#REF!</v>
      </c>
      <c r="K1811" s="112"/>
      <c r="L1811" s="112"/>
      <c r="M1811" s="112"/>
      <c r="N1811" s="112"/>
      <c r="O1811" s="112"/>
      <c r="P1811" s="112"/>
      <c r="Q1811" s="116" t="s">
        <v>5698</v>
      </c>
      <c r="R1811" s="117"/>
      <c r="S1811" s="117"/>
    </row>
    <row r="1812" ht="14.25" customHeight="1">
      <c r="A1812" s="112"/>
      <c r="B1812" s="117"/>
      <c r="C1812" s="129" t="s">
        <v>1553</v>
      </c>
      <c r="D1812" s="130">
        <v>3.27</v>
      </c>
      <c r="E1812" s="131">
        <v>55.49</v>
      </c>
      <c r="F1812" s="136">
        <v>3.6689640000000003</v>
      </c>
      <c r="G1812" s="137">
        <v>-0.3989640000000003</v>
      </c>
      <c r="H1812" s="141"/>
      <c r="I1812" s="134" t="s">
        <v>5860</v>
      </c>
      <c r="J1812" s="111" t="str">
        <f t="shared" si="1"/>
        <v>#REF!</v>
      </c>
      <c r="K1812" s="112"/>
      <c r="L1812" s="112"/>
      <c r="M1812" s="112"/>
      <c r="N1812" s="112"/>
      <c r="O1812" s="112"/>
      <c r="P1812" s="112"/>
      <c r="Q1812" s="116" t="s">
        <v>5698</v>
      </c>
      <c r="R1812" s="117"/>
      <c r="S1812" s="117"/>
    </row>
    <row r="1813" ht="14.25" customHeight="1">
      <c r="A1813" s="112"/>
      <c r="B1813" s="117"/>
      <c r="C1813" s="129" t="s">
        <v>3554</v>
      </c>
      <c r="D1813" s="130">
        <v>2.7</v>
      </c>
      <c r="E1813" s="131">
        <v>52.48</v>
      </c>
      <c r="F1813" s="136">
        <v>3.357128</v>
      </c>
      <c r="G1813" s="137">
        <v>-0.6571279999999997</v>
      </c>
      <c r="H1813" s="141"/>
      <c r="I1813" s="134" t="s">
        <v>5928</v>
      </c>
      <c r="J1813" s="111" t="str">
        <f t="shared" si="1"/>
        <v>#REF!</v>
      </c>
      <c r="K1813" s="112"/>
      <c r="L1813" s="112"/>
      <c r="M1813" s="112"/>
      <c r="N1813" s="112"/>
      <c r="O1813" s="112"/>
      <c r="P1813" s="112"/>
      <c r="Q1813" s="116" t="s">
        <v>5698</v>
      </c>
      <c r="R1813" s="117"/>
      <c r="S1813" s="117"/>
    </row>
    <row r="1814" ht="14.25" customHeight="1">
      <c r="A1814" s="112"/>
      <c r="B1814" s="117"/>
      <c r="C1814" s="129" t="s">
        <v>1699</v>
      </c>
      <c r="D1814" s="130">
        <v>3.55</v>
      </c>
      <c r="E1814" s="131">
        <v>55.16</v>
      </c>
      <c r="F1814" s="136">
        <v>3.634775999999999</v>
      </c>
      <c r="G1814" s="137">
        <v>-0.0847759999999993</v>
      </c>
      <c r="H1814" s="141"/>
      <c r="I1814" s="134" t="s">
        <v>5939</v>
      </c>
      <c r="J1814" s="111" t="str">
        <f t="shared" si="1"/>
        <v>#REF!</v>
      </c>
      <c r="K1814" s="112"/>
      <c r="L1814" s="112"/>
      <c r="M1814" s="112"/>
      <c r="N1814" s="112"/>
      <c r="O1814" s="112"/>
      <c r="P1814" s="112"/>
      <c r="Q1814" s="116" t="s">
        <v>5698</v>
      </c>
      <c r="R1814" s="117"/>
      <c r="S1814" s="117"/>
    </row>
    <row r="1815" ht="14.25" customHeight="1">
      <c r="A1815" s="112"/>
      <c r="B1815" s="117"/>
      <c r="C1815" s="129" t="s">
        <v>2368</v>
      </c>
      <c r="D1815" s="130">
        <v>3.19</v>
      </c>
      <c r="E1815" s="131">
        <v>54.03</v>
      </c>
      <c r="F1815" s="136">
        <v>3.5177080000000003</v>
      </c>
      <c r="G1815" s="137">
        <v>-0.32770800000000033</v>
      </c>
      <c r="H1815" s="141"/>
      <c r="I1815" s="134" t="s">
        <v>5945</v>
      </c>
      <c r="J1815" s="111" t="str">
        <f t="shared" si="1"/>
        <v>#REF!</v>
      </c>
      <c r="K1815" s="112"/>
      <c r="L1815" s="112"/>
      <c r="M1815" s="112"/>
      <c r="N1815" s="112"/>
      <c r="O1815" s="112"/>
      <c r="P1815" s="112"/>
      <c r="Q1815" s="116" t="s">
        <v>5698</v>
      </c>
      <c r="R1815" s="117"/>
      <c r="S1815" s="117"/>
    </row>
    <row r="1816" ht="14.25" customHeight="1">
      <c r="A1816" s="112"/>
      <c r="B1816" s="117"/>
      <c r="C1816" s="129" t="s">
        <v>4854</v>
      </c>
      <c r="D1816" s="130">
        <v>2.79</v>
      </c>
      <c r="E1816" s="131">
        <v>50.67</v>
      </c>
      <c r="F1816" s="136">
        <v>3.1696120000000003</v>
      </c>
      <c r="G1816" s="137">
        <v>-0.3796120000000003</v>
      </c>
      <c r="H1816" s="141"/>
      <c r="I1816" s="134" t="s">
        <v>6176</v>
      </c>
      <c r="J1816" s="111" t="str">
        <f t="shared" si="1"/>
        <v>#REF!</v>
      </c>
      <c r="K1816" s="112"/>
      <c r="L1816" s="112"/>
      <c r="M1816" s="112"/>
      <c r="N1816" s="112"/>
      <c r="O1816" s="112"/>
      <c r="P1816" s="112"/>
      <c r="Q1816" s="116" t="s">
        <v>5698</v>
      </c>
      <c r="R1816" s="117"/>
      <c r="S1816" s="117"/>
    </row>
    <row r="1817" ht="14.25" customHeight="1">
      <c r="A1817" s="112"/>
      <c r="B1817" s="117"/>
      <c r="C1817" s="129" t="s">
        <v>4656</v>
      </c>
      <c r="D1817" s="130">
        <v>4.26</v>
      </c>
      <c r="E1817" s="131">
        <v>51.02</v>
      </c>
      <c r="F1817" s="136">
        <v>3.205872</v>
      </c>
      <c r="G1817" s="137">
        <v>1.054128</v>
      </c>
      <c r="H1817" s="141"/>
      <c r="I1817" s="134" t="s">
        <v>4161</v>
      </c>
      <c r="J1817" s="111" t="str">
        <f t="shared" si="1"/>
        <v>#REF!</v>
      </c>
      <c r="K1817" s="112"/>
      <c r="L1817" s="112"/>
      <c r="M1817" s="112"/>
      <c r="N1817" s="112"/>
      <c r="O1817" s="112"/>
      <c r="P1817" s="112"/>
      <c r="Q1817" s="116" t="s">
        <v>5698</v>
      </c>
      <c r="R1817" s="117"/>
      <c r="S1817" s="117"/>
    </row>
    <row r="1818" ht="14.25" customHeight="1">
      <c r="A1818" s="112"/>
      <c r="B1818" s="117"/>
      <c r="C1818" s="129" t="s">
        <v>4629</v>
      </c>
      <c r="D1818" s="130">
        <v>3.64</v>
      </c>
      <c r="E1818" s="131">
        <v>51.07</v>
      </c>
      <c r="F1818" s="136">
        <v>3.211052</v>
      </c>
      <c r="G1818" s="137">
        <v>0.4289480000000001</v>
      </c>
      <c r="H1818" s="141"/>
      <c r="I1818" s="134" t="s">
        <v>4161</v>
      </c>
      <c r="J1818" s="111" t="str">
        <f t="shared" si="1"/>
        <v>#REF!</v>
      </c>
      <c r="K1818" s="112"/>
      <c r="L1818" s="112"/>
      <c r="M1818" s="112"/>
      <c r="N1818" s="112"/>
      <c r="O1818" s="112"/>
      <c r="P1818" s="112"/>
      <c r="Q1818" s="116" t="s">
        <v>5698</v>
      </c>
      <c r="R1818" s="117"/>
      <c r="S1818" s="117"/>
    </row>
    <row r="1819" ht="14.25" customHeight="1">
      <c r="A1819" s="112"/>
      <c r="B1819" s="117"/>
      <c r="C1819" s="129" t="s">
        <v>1952</v>
      </c>
      <c r="D1819" s="130">
        <v>4.75</v>
      </c>
      <c r="E1819" s="131">
        <v>54.66</v>
      </c>
      <c r="F1819" s="136">
        <v>3.582975999999999</v>
      </c>
      <c r="G1819" s="137">
        <v>1.167024000000001</v>
      </c>
      <c r="H1819" s="141"/>
      <c r="I1819" s="134" t="s">
        <v>4161</v>
      </c>
      <c r="J1819" s="111" t="str">
        <f t="shared" si="1"/>
        <v>#REF!</v>
      </c>
      <c r="K1819" s="112"/>
      <c r="L1819" s="112"/>
      <c r="M1819" s="112"/>
      <c r="N1819" s="112"/>
      <c r="O1819" s="112"/>
      <c r="P1819" s="112"/>
      <c r="Q1819" s="116" t="s">
        <v>5698</v>
      </c>
      <c r="R1819" s="117"/>
      <c r="S1819" s="117"/>
    </row>
    <row r="1820" ht="14.25" customHeight="1">
      <c r="A1820" s="112"/>
      <c r="B1820" s="117"/>
      <c r="C1820" s="129" t="s">
        <v>3228</v>
      </c>
      <c r="D1820" s="130">
        <v>2.63</v>
      </c>
      <c r="E1820" s="131">
        <v>52.89</v>
      </c>
      <c r="F1820" s="136">
        <v>3.3996039999999996</v>
      </c>
      <c r="G1820" s="137">
        <v>-0.7696039999999997</v>
      </c>
      <c r="H1820" s="141"/>
      <c r="I1820" s="134" t="s">
        <v>4161</v>
      </c>
      <c r="J1820" s="111" t="str">
        <f t="shared" si="1"/>
        <v>#REF!</v>
      </c>
      <c r="K1820" s="112"/>
      <c r="L1820" s="112"/>
      <c r="M1820" s="112"/>
      <c r="N1820" s="112"/>
      <c r="O1820" s="112"/>
      <c r="P1820" s="112"/>
      <c r="Q1820" s="116" t="s">
        <v>5698</v>
      </c>
      <c r="R1820" s="117"/>
      <c r="S1820" s="117"/>
    </row>
    <row r="1821" ht="14.25" customHeight="1">
      <c r="A1821" s="112"/>
      <c r="B1821" s="117"/>
      <c r="C1821" s="129" t="s">
        <v>1729</v>
      </c>
      <c r="D1821" s="130">
        <v>2.98</v>
      </c>
      <c r="E1821" s="131">
        <v>55.12</v>
      </c>
      <c r="F1821" s="136">
        <v>3.630632</v>
      </c>
      <c r="G1821" s="137">
        <v>-0.6506319999999999</v>
      </c>
      <c r="H1821" s="141"/>
      <c r="I1821" s="134" t="s">
        <v>4161</v>
      </c>
      <c r="J1821" s="111" t="str">
        <f t="shared" si="1"/>
        <v>#REF!</v>
      </c>
      <c r="K1821" s="112"/>
      <c r="L1821" s="112"/>
      <c r="M1821" s="112"/>
      <c r="N1821" s="112"/>
      <c r="O1821" s="112"/>
      <c r="P1821" s="112"/>
      <c r="Q1821" s="116" t="s">
        <v>5698</v>
      </c>
      <c r="R1821" s="117"/>
      <c r="S1821" s="117"/>
    </row>
    <row r="1822" ht="14.25" customHeight="1">
      <c r="A1822" s="112"/>
      <c r="B1822" s="117"/>
      <c r="C1822" s="129" t="s">
        <v>3504</v>
      </c>
      <c r="D1822" s="130">
        <v>3.08</v>
      </c>
      <c r="E1822" s="131">
        <v>52.56</v>
      </c>
      <c r="F1822" s="136">
        <v>3.365416</v>
      </c>
      <c r="G1822" s="137">
        <v>-0.2854160000000001</v>
      </c>
      <c r="H1822" s="141"/>
      <c r="I1822" s="134" t="s">
        <v>4161</v>
      </c>
      <c r="J1822" s="111" t="str">
        <f t="shared" si="1"/>
        <v>#REF!</v>
      </c>
      <c r="K1822" s="112"/>
      <c r="L1822" s="112"/>
      <c r="M1822" s="112"/>
      <c r="N1822" s="112"/>
      <c r="O1822" s="112"/>
      <c r="P1822" s="112"/>
      <c r="Q1822" s="116" t="s">
        <v>5698</v>
      </c>
      <c r="R1822" s="117"/>
      <c r="S1822" s="117"/>
    </row>
    <row r="1823" ht="14.25" customHeight="1">
      <c r="A1823" s="112"/>
      <c r="B1823" s="117"/>
      <c r="C1823" s="129" t="s">
        <v>5180</v>
      </c>
      <c r="D1823" s="130">
        <v>2.25</v>
      </c>
      <c r="E1823" s="131">
        <v>49.95</v>
      </c>
      <c r="F1823" s="136">
        <v>3.0950200000000003</v>
      </c>
      <c r="G1823" s="137">
        <v>-0.8450200000000003</v>
      </c>
      <c r="H1823" s="141"/>
      <c r="I1823" s="134" t="s">
        <v>4161</v>
      </c>
      <c r="J1823" s="111" t="str">
        <f t="shared" si="1"/>
        <v>#REF!</v>
      </c>
      <c r="K1823" s="112"/>
      <c r="L1823" s="112"/>
      <c r="M1823" s="112"/>
      <c r="N1823" s="112"/>
      <c r="O1823" s="112"/>
      <c r="P1823" s="112"/>
      <c r="Q1823" s="116" t="s">
        <v>5698</v>
      </c>
      <c r="R1823" s="117"/>
      <c r="S1823" s="117"/>
    </row>
    <row r="1824" ht="14.25" customHeight="1">
      <c r="A1824" s="112"/>
      <c r="B1824" s="117"/>
      <c r="C1824" s="129" t="s">
        <v>4169</v>
      </c>
      <c r="D1824" s="130">
        <v>3.26</v>
      </c>
      <c r="E1824" s="131">
        <v>51.72</v>
      </c>
      <c r="F1824" s="136">
        <v>3.2783919999999998</v>
      </c>
      <c r="G1824" s="137">
        <v>-0.018391999999999964</v>
      </c>
      <c r="H1824" s="141"/>
      <c r="I1824" s="134" t="s">
        <v>4161</v>
      </c>
      <c r="J1824" s="111" t="str">
        <f t="shared" si="1"/>
        <v>#REF!</v>
      </c>
      <c r="K1824" s="112"/>
      <c r="L1824" s="112"/>
      <c r="M1824" s="112"/>
      <c r="N1824" s="112"/>
      <c r="O1824" s="112"/>
      <c r="P1824" s="112"/>
      <c r="Q1824" s="116" t="s">
        <v>5698</v>
      </c>
      <c r="R1824" s="117"/>
      <c r="S1824" s="117"/>
    </row>
    <row r="1825" ht="14.25" customHeight="1">
      <c r="A1825" s="112"/>
      <c r="B1825" s="117"/>
      <c r="C1825" s="129" t="s">
        <v>3798</v>
      </c>
      <c r="D1825" s="130">
        <v>2.5</v>
      </c>
      <c r="E1825" s="131">
        <v>52.19</v>
      </c>
      <c r="F1825" s="136">
        <v>3.3270839999999997</v>
      </c>
      <c r="G1825" s="137">
        <v>-0.8270839999999997</v>
      </c>
      <c r="H1825" s="141"/>
      <c r="I1825" s="134" t="s">
        <v>4161</v>
      </c>
      <c r="J1825" s="111" t="str">
        <f t="shared" si="1"/>
        <v>#REF!</v>
      </c>
      <c r="K1825" s="112"/>
      <c r="L1825" s="112"/>
      <c r="M1825" s="112"/>
      <c r="N1825" s="112"/>
      <c r="O1825" s="112"/>
      <c r="P1825" s="112"/>
      <c r="Q1825" s="116" t="s">
        <v>5698</v>
      </c>
      <c r="R1825" s="117"/>
      <c r="S1825" s="117"/>
    </row>
    <row r="1826" ht="14.25" customHeight="1">
      <c r="A1826" s="112"/>
      <c r="B1826" s="117"/>
      <c r="C1826" s="129" t="s">
        <v>3734</v>
      </c>
      <c r="D1826" s="130">
        <v>2.84</v>
      </c>
      <c r="E1826" s="131">
        <v>52.25</v>
      </c>
      <c r="F1826" s="136">
        <v>3.3333</v>
      </c>
      <c r="G1826" s="137">
        <v>-0.49330000000000007</v>
      </c>
      <c r="H1826" s="141"/>
      <c r="I1826" s="134" t="s">
        <v>4161</v>
      </c>
      <c r="J1826" s="111" t="str">
        <f t="shared" si="1"/>
        <v>#REF!</v>
      </c>
      <c r="K1826" s="112"/>
      <c r="L1826" s="112"/>
      <c r="M1826" s="112"/>
      <c r="N1826" s="112"/>
      <c r="O1826" s="112"/>
      <c r="P1826" s="112"/>
      <c r="Q1826" s="116" t="s">
        <v>5698</v>
      </c>
      <c r="R1826" s="117"/>
      <c r="S1826" s="117"/>
    </row>
    <row r="1827" ht="14.25" customHeight="1">
      <c r="A1827" s="112"/>
      <c r="B1827" s="117"/>
      <c r="C1827" s="129" t="s">
        <v>1560</v>
      </c>
      <c r="D1827" s="130">
        <v>2.22</v>
      </c>
      <c r="E1827" s="131">
        <v>55.47</v>
      </c>
      <c r="F1827" s="136">
        <v>3.6668919999999994</v>
      </c>
      <c r="G1827" s="137">
        <v>-1.4468919999999992</v>
      </c>
      <c r="H1827" s="141"/>
      <c r="I1827" s="134" t="s">
        <v>4161</v>
      </c>
      <c r="J1827" s="111" t="str">
        <f t="shared" si="1"/>
        <v>#REF!</v>
      </c>
      <c r="K1827" s="112"/>
      <c r="L1827" s="112"/>
      <c r="M1827" s="112"/>
      <c r="N1827" s="112"/>
      <c r="O1827" s="112"/>
      <c r="P1827" s="112"/>
      <c r="Q1827" s="116" t="s">
        <v>5698</v>
      </c>
      <c r="R1827" s="117"/>
      <c r="S1827" s="117"/>
    </row>
    <row r="1828" ht="14.25" customHeight="1">
      <c r="A1828" s="112"/>
      <c r="B1828" s="117"/>
      <c r="C1828" s="129" t="s">
        <v>4010</v>
      </c>
      <c r="D1828" s="130">
        <v>2.9</v>
      </c>
      <c r="E1828" s="131">
        <v>51.93</v>
      </c>
      <c r="F1828" s="136">
        <v>3.3001479999999996</v>
      </c>
      <c r="G1828" s="137">
        <v>-0.4001479999999997</v>
      </c>
      <c r="H1828" s="141"/>
      <c r="I1828" s="134" t="s">
        <v>4161</v>
      </c>
      <c r="J1828" s="111" t="str">
        <f t="shared" si="1"/>
        <v>#REF!</v>
      </c>
      <c r="K1828" s="112"/>
      <c r="L1828" s="112"/>
      <c r="M1828" s="112"/>
      <c r="N1828" s="112"/>
      <c r="O1828" s="112"/>
      <c r="P1828" s="112"/>
      <c r="Q1828" s="116" t="s">
        <v>5698</v>
      </c>
      <c r="R1828" s="117"/>
      <c r="S1828" s="117"/>
    </row>
    <row r="1829" ht="14.25" customHeight="1">
      <c r="A1829" s="112"/>
      <c r="B1829" s="117"/>
      <c r="C1829" s="129" t="s">
        <v>1944</v>
      </c>
      <c r="D1829" s="130">
        <v>3.78</v>
      </c>
      <c r="E1829" s="131">
        <v>54.68</v>
      </c>
      <c r="F1829" s="136">
        <v>3.585048</v>
      </c>
      <c r="G1829" s="137">
        <v>0.1949519999999998</v>
      </c>
      <c r="H1829" s="141"/>
      <c r="I1829" s="134" t="s">
        <v>5714</v>
      </c>
      <c r="J1829" s="111" t="str">
        <f t="shared" si="1"/>
        <v>#REF!</v>
      </c>
      <c r="K1829" s="112"/>
      <c r="L1829" s="112"/>
      <c r="M1829" s="112"/>
      <c r="N1829" s="112"/>
      <c r="O1829" s="112"/>
      <c r="P1829" s="112"/>
      <c r="Q1829" s="116" t="s">
        <v>5698</v>
      </c>
      <c r="R1829" s="117"/>
      <c r="S1829" s="117"/>
    </row>
    <row r="1830" ht="14.25" customHeight="1">
      <c r="A1830" s="112"/>
      <c r="B1830" s="117"/>
      <c r="C1830" s="129" t="s">
        <v>3611</v>
      </c>
      <c r="D1830" s="130">
        <v>3.13</v>
      </c>
      <c r="E1830" s="131">
        <v>52.42</v>
      </c>
      <c r="F1830" s="136">
        <v>3.3509119999999997</v>
      </c>
      <c r="G1830" s="137">
        <v>-0.22091199999999978</v>
      </c>
      <c r="H1830" s="141"/>
      <c r="I1830" s="134" t="s">
        <v>5712</v>
      </c>
      <c r="J1830" s="111" t="str">
        <f t="shared" si="1"/>
        <v>#REF!</v>
      </c>
      <c r="K1830" s="112"/>
      <c r="L1830" s="112"/>
      <c r="M1830" s="112"/>
      <c r="N1830" s="112"/>
      <c r="O1830" s="112"/>
      <c r="P1830" s="112"/>
      <c r="Q1830" s="116" t="s">
        <v>5698</v>
      </c>
      <c r="R1830" s="117"/>
      <c r="S1830" s="117"/>
    </row>
    <row r="1831" ht="14.25" customHeight="1">
      <c r="A1831" s="112"/>
      <c r="B1831" s="117"/>
      <c r="C1831" s="129" t="s">
        <v>3965</v>
      </c>
      <c r="D1831" s="130">
        <v>2.84</v>
      </c>
      <c r="E1831" s="131">
        <v>51.98</v>
      </c>
      <c r="F1831" s="136">
        <v>3.305328</v>
      </c>
      <c r="G1831" s="137">
        <v>-0.46532799999999996</v>
      </c>
      <c r="H1831" s="141"/>
      <c r="I1831" s="134" t="s">
        <v>5717</v>
      </c>
      <c r="J1831" s="111" t="str">
        <f t="shared" si="1"/>
        <v>#REF!</v>
      </c>
      <c r="K1831" s="112"/>
      <c r="L1831" s="112"/>
      <c r="M1831" s="112"/>
      <c r="N1831" s="112"/>
      <c r="O1831" s="112"/>
      <c r="P1831" s="112"/>
      <c r="Q1831" s="116" t="s">
        <v>5698</v>
      </c>
      <c r="R1831" s="117"/>
      <c r="S1831" s="117"/>
    </row>
    <row r="1832" ht="14.25" customHeight="1">
      <c r="A1832" s="112"/>
      <c r="B1832" s="117"/>
      <c r="C1832" s="129" t="s">
        <v>5057</v>
      </c>
      <c r="D1832" s="130">
        <v>2.8</v>
      </c>
      <c r="E1832" s="131">
        <v>50.28</v>
      </c>
      <c r="F1832" s="136">
        <v>3.1292079999999998</v>
      </c>
      <c r="G1832" s="137">
        <v>-0.32920799999999995</v>
      </c>
      <c r="H1832" s="141"/>
      <c r="I1832" s="134" t="s">
        <v>5717</v>
      </c>
      <c r="J1832" s="111" t="str">
        <f t="shared" si="1"/>
        <v>#REF!</v>
      </c>
      <c r="K1832" s="112"/>
      <c r="L1832" s="112"/>
      <c r="M1832" s="112"/>
      <c r="N1832" s="112"/>
      <c r="O1832" s="112"/>
      <c r="P1832" s="112"/>
      <c r="Q1832" s="116" t="s">
        <v>5698</v>
      </c>
      <c r="R1832" s="117"/>
      <c r="S1832" s="117"/>
    </row>
    <row r="1833" ht="14.25" customHeight="1">
      <c r="A1833" s="112"/>
      <c r="B1833" s="117"/>
      <c r="C1833" s="129" t="s">
        <v>5289</v>
      </c>
      <c r="D1833" s="130">
        <v>3.34</v>
      </c>
      <c r="E1833" s="131">
        <v>49.64</v>
      </c>
      <c r="F1833" s="136">
        <v>3.062904</v>
      </c>
      <c r="G1833" s="137">
        <v>0.2770959999999998</v>
      </c>
      <c r="H1833" s="141"/>
      <c r="I1833" s="134" t="s">
        <v>5719</v>
      </c>
      <c r="J1833" s="111" t="str">
        <f t="shared" si="1"/>
        <v>#REF!</v>
      </c>
      <c r="K1833" s="112"/>
      <c r="L1833" s="112"/>
      <c r="M1833" s="112"/>
      <c r="N1833" s="112"/>
      <c r="O1833" s="112"/>
      <c r="P1833" s="112"/>
      <c r="Q1833" s="116" t="s">
        <v>5698</v>
      </c>
      <c r="R1833" s="117"/>
      <c r="S1833" s="117"/>
    </row>
    <row r="1834" ht="14.25" customHeight="1">
      <c r="A1834" s="112"/>
      <c r="B1834" s="117"/>
      <c r="C1834" s="129" t="s">
        <v>1441</v>
      </c>
      <c r="D1834" s="130">
        <v>3.22</v>
      </c>
      <c r="E1834" s="131">
        <v>55.78</v>
      </c>
      <c r="F1834" s="136">
        <v>3.6990079999999996</v>
      </c>
      <c r="G1834" s="137">
        <v>-0.47900799999999943</v>
      </c>
      <c r="H1834" s="141"/>
      <c r="I1834" s="134" t="s">
        <v>5722</v>
      </c>
      <c r="J1834" s="111" t="str">
        <f t="shared" si="1"/>
        <v>#REF!</v>
      </c>
      <c r="K1834" s="112"/>
      <c r="L1834" s="112"/>
      <c r="M1834" s="112"/>
      <c r="N1834" s="112"/>
      <c r="O1834" s="112"/>
      <c r="P1834" s="112"/>
      <c r="Q1834" s="116" t="s">
        <v>5698</v>
      </c>
      <c r="R1834" s="117"/>
      <c r="S1834" s="117"/>
    </row>
    <row r="1835" ht="14.25" customHeight="1">
      <c r="A1835" s="112"/>
      <c r="B1835" s="117"/>
      <c r="C1835" s="129" t="s">
        <v>4797</v>
      </c>
      <c r="D1835" s="130">
        <v>3.86</v>
      </c>
      <c r="E1835" s="131">
        <v>50.77</v>
      </c>
      <c r="F1835" s="136">
        <v>3.179972</v>
      </c>
      <c r="G1835" s="137">
        <v>0.6800280000000001</v>
      </c>
      <c r="H1835" s="141"/>
      <c r="I1835" s="134" t="s">
        <v>5725</v>
      </c>
      <c r="J1835" s="111" t="str">
        <f t="shared" si="1"/>
        <v>#REF!</v>
      </c>
      <c r="K1835" s="112"/>
      <c r="L1835" s="112"/>
      <c r="M1835" s="112"/>
      <c r="N1835" s="112"/>
      <c r="O1835" s="112"/>
      <c r="P1835" s="112"/>
      <c r="Q1835" s="116" t="s">
        <v>5698</v>
      </c>
      <c r="R1835" s="117"/>
      <c r="S1835" s="117"/>
    </row>
    <row r="1836" ht="14.25" customHeight="1">
      <c r="A1836" s="112"/>
      <c r="B1836" s="117"/>
      <c r="C1836" s="129" t="s">
        <v>1347</v>
      </c>
      <c r="D1836" s="130">
        <v>4.58</v>
      </c>
      <c r="E1836" s="131">
        <v>56.0</v>
      </c>
      <c r="F1836" s="136">
        <v>3.7217999999999996</v>
      </c>
      <c r="G1836" s="137">
        <v>0.8582000000000005</v>
      </c>
      <c r="H1836" s="141"/>
      <c r="I1836" s="134" t="s">
        <v>5727</v>
      </c>
      <c r="J1836" s="111" t="str">
        <f t="shared" si="1"/>
        <v>#REF!</v>
      </c>
      <c r="K1836" s="112"/>
      <c r="L1836" s="112"/>
      <c r="M1836" s="112"/>
      <c r="N1836" s="112"/>
      <c r="O1836" s="112"/>
      <c r="P1836" s="112"/>
      <c r="Q1836" s="116" t="s">
        <v>5698</v>
      </c>
      <c r="R1836" s="117"/>
      <c r="S1836" s="117"/>
    </row>
    <row r="1837" ht="14.25" customHeight="1">
      <c r="A1837" s="112"/>
      <c r="B1837" s="117"/>
      <c r="C1837" s="129" t="s">
        <v>2332</v>
      </c>
      <c r="D1837" s="130">
        <v>4.35</v>
      </c>
      <c r="E1837" s="131">
        <v>54.08</v>
      </c>
      <c r="F1837" s="136">
        <v>3.5228879999999996</v>
      </c>
      <c r="G1837" s="137">
        <v>0.8271120000000001</v>
      </c>
      <c r="H1837" s="141"/>
      <c r="I1837" s="134" t="s">
        <v>5728</v>
      </c>
      <c r="J1837" s="111" t="str">
        <f t="shared" si="1"/>
        <v>#REF!</v>
      </c>
      <c r="K1837" s="112"/>
      <c r="L1837" s="112"/>
      <c r="M1837" s="112"/>
      <c r="N1837" s="112"/>
      <c r="O1837" s="112"/>
      <c r="P1837" s="112"/>
      <c r="Q1837" s="116" t="s">
        <v>5698</v>
      </c>
      <c r="R1837" s="117"/>
      <c r="S1837" s="117"/>
    </row>
    <row r="1838" ht="14.25" customHeight="1">
      <c r="A1838" s="112"/>
      <c r="B1838" s="117"/>
      <c r="C1838" s="129" t="s">
        <v>3832</v>
      </c>
      <c r="D1838" s="130">
        <v>3.12</v>
      </c>
      <c r="E1838" s="131">
        <v>52.14</v>
      </c>
      <c r="F1838" s="136">
        <v>3.3219039999999995</v>
      </c>
      <c r="G1838" s="137">
        <v>-0.20190399999999942</v>
      </c>
      <c r="H1838" s="141"/>
      <c r="I1838" s="134" t="s">
        <v>5732</v>
      </c>
      <c r="J1838" s="111" t="str">
        <f t="shared" si="1"/>
        <v>#REF!</v>
      </c>
      <c r="K1838" s="112"/>
      <c r="L1838" s="112"/>
      <c r="M1838" s="112"/>
      <c r="N1838" s="112"/>
      <c r="O1838" s="112"/>
      <c r="P1838" s="112"/>
      <c r="Q1838" s="116" t="s">
        <v>5698</v>
      </c>
      <c r="R1838" s="117"/>
      <c r="S1838" s="117"/>
    </row>
    <row r="1839" ht="14.25" customHeight="1">
      <c r="A1839" s="112"/>
      <c r="B1839" s="117"/>
      <c r="C1839" s="129" t="s">
        <v>5431</v>
      </c>
      <c r="D1839" s="130">
        <v>3.28</v>
      </c>
      <c r="E1839" s="131">
        <v>49.11</v>
      </c>
      <c r="F1839" s="136">
        <v>3.007996</v>
      </c>
      <c r="G1839" s="137">
        <v>0.2720039999999999</v>
      </c>
      <c r="H1839" s="141"/>
      <c r="I1839" s="134" t="s">
        <v>5734</v>
      </c>
      <c r="J1839" s="111" t="str">
        <f t="shared" si="1"/>
        <v>#REF!</v>
      </c>
      <c r="K1839" s="112"/>
      <c r="L1839" s="112"/>
      <c r="M1839" s="112"/>
      <c r="N1839" s="112"/>
      <c r="O1839" s="112"/>
      <c r="P1839" s="112"/>
      <c r="Q1839" s="116" t="s">
        <v>5698</v>
      </c>
      <c r="R1839" s="117"/>
      <c r="S1839" s="117"/>
    </row>
    <row r="1840" ht="14.25" customHeight="1">
      <c r="A1840" s="112"/>
      <c r="B1840" s="117"/>
      <c r="C1840" s="129" t="s">
        <v>4818</v>
      </c>
      <c r="D1840" s="130">
        <v>1.72</v>
      </c>
      <c r="E1840" s="131">
        <v>50.73</v>
      </c>
      <c r="F1840" s="136">
        <v>3.1758279999999997</v>
      </c>
      <c r="G1840" s="137">
        <v>-1.4558279999999997</v>
      </c>
      <c r="H1840" s="141"/>
      <c r="I1840" s="134" t="s">
        <v>5734</v>
      </c>
      <c r="J1840" s="111" t="str">
        <f t="shared" si="1"/>
        <v>#REF!</v>
      </c>
      <c r="K1840" s="112"/>
      <c r="L1840" s="112"/>
      <c r="M1840" s="112"/>
      <c r="N1840" s="112"/>
      <c r="O1840" s="112"/>
      <c r="P1840" s="112"/>
      <c r="Q1840" s="116" t="s">
        <v>5698</v>
      </c>
      <c r="R1840" s="117"/>
      <c r="S1840" s="117"/>
    </row>
    <row r="1841" ht="14.25" customHeight="1">
      <c r="A1841" s="112"/>
      <c r="B1841" s="117"/>
      <c r="C1841" s="129" t="s">
        <v>3294</v>
      </c>
      <c r="D1841" s="130">
        <v>2.86</v>
      </c>
      <c r="E1841" s="131">
        <v>52.81</v>
      </c>
      <c r="F1841" s="136">
        <v>3.391316</v>
      </c>
      <c r="G1841" s="137">
        <v>-0.5313160000000003</v>
      </c>
      <c r="H1841" s="141"/>
      <c r="I1841" s="134" t="s">
        <v>5737</v>
      </c>
      <c r="J1841" s="111" t="str">
        <f t="shared" si="1"/>
        <v>#REF!</v>
      </c>
      <c r="K1841" s="112"/>
      <c r="L1841" s="112"/>
      <c r="M1841" s="112"/>
      <c r="N1841" s="112"/>
      <c r="O1841" s="112"/>
      <c r="P1841" s="112"/>
      <c r="Q1841" s="116" t="s">
        <v>5698</v>
      </c>
      <c r="R1841" s="117"/>
      <c r="S1841" s="117"/>
    </row>
    <row r="1842" ht="14.25" customHeight="1">
      <c r="A1842" s="112"/>
      <c r="B1842" s="117"/>
      <c r="C1842" s="129" t="s">
        <v>3915</v>
      </c>
      <c r="D1842" s="130">
        <v>2.75</v>
      </c>
      <c r="E1842" s="131">
        <v>52.04</v>
      </c>
      <c r="F1842" s="136">
        <v>3.311544</v>
      </c>
      <c r="G1842" s="137">
        <v>-0.561544</v>
      </c>
      <c r="H1842" s="141"/>
      <c r="I1842" s="134" t="s">
        <v>5737</v>
      </c>
      <c r="J1842" s="111" t="str">
        <f t="shared" si="1"/>
        <v>#REF!</v>
      </c>
      <c r="K1842" s="112"/>
      <c r="L1842" s="112"/>
      <c r="M1842" s="112"/>
      <c r="N1842" s="112"/>
      <c r="O1842" s="112"/>
      <c r="P1842" s="112"/>
      <c r="Q1842" s="116" t="s">
        <v>5698</v>
      </c>
      <c r="R1842" s="117"/>
      <c r="S1842" s="117"/>
    </row>
    <row r="1843" ht="14.25" customHeight="1">
      <c r="A1843" s="112"/>
      <c r="B1843" s="117"/>
      <c r="C1843" s="129" t="s">
        <v>4878</v>
      </c>
      <c r="D1843" s="130">
        <v>4.34</v>
      </c>
      <c r="E1843" s="131">
        <v>50.62</v>
      </c>
      <c r="F1843" s="136">
        <v>3.1644319999999992</v>
      </c>
      <c r="G1843" s="137">
        <v>1.1755680000000006</v>
      </c>
      <c r="H1843" s="141"/>
      <c r="I1843" s="134" t="s">
        <v>5745</v>
      </c>
      <c r="J1843" s="111" t="str">
        <f t="shared" si="1"/>
        <v>#REF!</v>
      </c>
      <c r="K1843" s="112"/>
      <c r="L1843" s="112"/>
      <c r="M1843" s="112"/>
      <c r="N1843" s="112"/>
      <c r="O1843" s="112"/>
      <c r="P1843" s="112"/>
      <c r="Q1843" s="116" t="s">
        <v>5698</v>
      </c>
      <c r="R1843" s="117"/>
      <c r="S1843" s="117"/>
    </row>
    <row r="1844" ht="14.25" customHeight="1">
      <c r="A1844" s="112"/>
      <c r="B1844" s="117"/>
      <c r="C1844" s="129" t="s">
        <v>5139</v>
      </c>
      <c r="D1844" s="130">
        <v>2.26</v>
      </c>
      <c r="E1844" s="131">
        <v>50.07</v>
      </c>
      <c r="F1844" s="136">
        <v>3.107452</v>
      </c>
      <c r="G1844" s="137">
        <v>-0.8474520000000001</v>
      </c>
      <c r="H1844" s="141"/>
      <c r="I1844" s="134" t="s">
        <v>5745</v>
      </c>
      <c r="J1844" s="111" t="str">
        <f t="shared" si="1"/>
        <v>#REF!</v>
      </c>
      <c r="K1844" s="112"/>
      <c r="L1844" s="112"/>
      <c r="M1844" s="112"/>
      <c r="N1844" s="112"/>
      <c r="O1844" s="112"/>
      <c r="P1844" s="112"/>
      <c r="Q1844" s="116" t="s">
        <v>5698</v>
      </c>
      <c r="R1844" s="117"/>
      <c r="S1844" s="117"/>
    </row>
    <row r="1845" ht="14.25" customHeight="1">
      <c r="A1845" s="112"/>
      <c r="B1845" s="117"/>
      <c r="C1845" s="129" t="s">
        <v>4900</v>
      </c>
      <c r="D1845" s="130">
        <v>2.44</v>
      </c>
      <c r="E1845" s="131">
        <v>50.58</v>
      </c>
      <c r="F1845" s="136">
        <v>3.160288</v>
      </c>
      <c r="G1845" s="137">
        <v>-0.720288</v>
      </c>
      <c r="H1845" s="141"/>
      <c r="I1845" s="134" t="s">
        <v>5745</v>
      </c>
      <c r="J1845" s="111" t="str">
        <f t="shared" si="1"/>
        <v>#REF!</v>
      </c>
      <c r="K1845" s="112"/>
      <c r="L1845" s="112"/>
      <c r="M1845" s="112"/>
      <c r="N1845" s="112"/>
      <c r="O1845" s="112"/>
      <c r="P1845" s="112"/>
      <c r="Q1845" s="116" t="s">
        <v>5698</v>
      </c>
      <c r="R1845" s="117"/>
      <c r="S1845" s="117"/>
    </row>
    <row r="1846" ht="14.25" customHeight="1">
      <c r="A1846" s="112"/>
      <c r="B1846" s="117"/>
      <c r="C1846" s="129" t="s">
        <v>4322</v>
      </c>
      <c r="D1846" s="130">
        <v>2.8</v>
      </c>
      <c r="E1846" s="131">
        <v>51.5</v>
      </c>
      <c r="F1846" s="136">
        <v>3.2556</v>
      </c>
      <c r="G1846" s="137">
        <v>-0.4556</v>
      </c>
      <c r="H1846" s="141"/>
      <c r="I1846" s="134" t="s">
        <v>5745</v>
      </c>
      <c r="J1846" s="111" t="str">
        <f t="shared" si="1"/>
        <v>#REF!</v>
      </c>
      <c r="K1846" s="112"/>
      <c r="L1846" s="112"/>
      <c r="M1846" s="112"/>
      <c r="N1846" s="112"/>
      <c r="O1846" s="112"/>
      <c r="P1846" s="112"/>
      <c r="Q1846" s="116" t="s">
        <v>5698</v>
      </c>
      <c r="R1846" s="117"/>
      <c r="S1846" s="117"/>
    </row>
    <row r="1847" ht="14.25" customHeight="1">
      <c r="A1847" s="112"/>
      <c r="B1847" s="117"/>
      <c r="C1847" s="129" t="s">
        <v>2812</v>
      </c>
      <c r="D1847" s="130">
        <v>3.55</v>
      </c>
      <c r="E1847" s="131">
        <v>53.41</v>
      </c>
      <c r="F1847" s="136">
        <v>3.4534759999999998</v>
      </c>
      <c r="G1847" s="137">
        <v>0.09652400000000005</v>
      </c>
      <c r="H1847" s="141"/>
      <c r="I1847" s="134" t="s">
        <v>154</v>
      </c>
      <c r="J1847" s="111" t="str">
        <f t="shared" si="1"/>
        <v>#REF!</v>
      </c>
      <c r="K1847" s="112"/>
      <c r="L1847" s="112"/>
      <c r="M1847" s="112"/>
      <c r="N1847" s="112"/>
      <c r="O1847" s="112"/>
      <c r="P1847" s="112"/>
      <c r="Q1847" s="116" t="s">
        <v>5698</v>
      </c>
      <c r="R1847" s="117"/>
      <c r="S1847" s="117"/>
    </row>
    <row r="1848" ht="14.25" customHeight="1">
      <c r="A1848" s="112"/>
      <c r="B1848" s="117"/>
      <c r="C1848" s="129" t="s">
        <v>4472</v>
      </c>
      <c r="D1848" s="130">
        <v>2.16</v>
      </c>
      <c r="E1848" s="131">
        <v>51.3</v>
      </c>
      <c r="F1848" s="136">
        <v>3.234879999999999</v>
      </c>
      <c r="G1848" s="137">
        <v>-1.074879999999999</v>
      </c>
      <c r="H1848" s="141"/>
      <c r="I1848" s="134" t="s">
        <v>154</v>
      </c>
      <c r="J1848" s="111" t="str">
        <f t="shared" si="1"/>
        <v>#REF!</v>
      </c>
      <c r="K1848" s="112"/>
      <c r="L1848" s="112"/>
      <c r="M1848" s="112"/>
      <c r="N1848" s="112"/>
      <c r="O1848" s="112"/>
      <c r="P1848" s="112"/>
      <c r="Q1848" s="116" t="s">
        <v>5698</v>
      </c>
      <c r="R1848" s="117"/>
      <c r="S1848" s="117"/>
    </row>
    <row r="1849" ht="14.25" customHeight="1">
      <c r="A1849" s="112"/>
      <c r="B1849" s="117"/>
      <c r="C1849" s="129" t="s">
        <v>2111</v>
      </c>
      <c r="D1849" s="130">
        <v>3.94</v>
      </c>
      <c r="E1849" s="131">
        <v>54.4</v>
      </c>
      <c r="F1849" s="136">
        <v>3.55604</v>
      </c>
      <c r="G1849" s="137">
        <v>0.3839600000000001</v>
      </c>
      <c r="H1849" s="141"/>
      <c r="I1849" s="134" t="s">
        <v>5747</v>
      </c>
      <c r="J1849" s="111" t="str">
        <f t="shared" si="1"/>
        <v>#REF!</v>
      </c>
      <c r="K1849" s="112"/>
      <c r="L1849" s="112"/>
      <c r="M1849" s="112"/>
      <c r="N1849" s="112"/>
      <c r="O1849" s="112"/>
      <c r="P1849" s="112"/>
      <c r="Q1849" s="116" t="s">
        <v>5698</v>
      </c>
      <c r="R1849" s="117"/>
      <c r="S1849" s="117"/>
    </row>
    <row r="1850" ht="14.25" customHeight="1">
      <c r="A1850" s="112"/>
      <c r="B1850" s="117"/>
      <c r="C1850" s="129" t="s">
        <v>5114</v>
      </c>
      <c r="D1850" s="130">
        <v>2.81</v>
      </c>
      <c r="E1850" s="131">
        <v>50.14</v>
      </c>
      <c r="F1850" s="136">
        <v>3.114704</v>
      </c>
      <c r="G1850" s="137">
        <v>-0.3047040000000001</v>
      </c>
      <c r="H1850" s="141"/>
      <c r="I1850" s="134" t="s">
        <v>5749</v>
      </c>
      <c r="J1850" s="111" t="str">
        <f t="shared" si="1"/>
        <v>#REF!</v>
      </c>
      <c r="K1850" s="112"/>
      <c r="L1850" s="112"/>
      <c r="M1850" s="112"/>
      <c r="N1850" s="112"/>
      <c r="O1850" s="112"/>
      <c r="P1850" s="112"/>
      <c r="Q1850" s="116" t="s">
        <v>5698</v>
      </c>
      <c r="R1850" s="117"/>
      <c r="S1850" s="117"/>
    </row>
    <row r="1851" ht="14.25" customHeight="1">
      <c r="A1851" s="112"/>
      <c r="B1851" s="117"/>
      <c r="C1851" s="129" t="s">
        <v>2700</v>
      </c>
      <c r="D1851" s="130">
        <v>3.81</v>
      </c>
      <c r="E1851" s="131">
        <v>53.55</v>
      </c>
      <c r="F1851" s="136">
        <v>3.4679799999999994</v>
      </c>
      <c r="G1851" s="137">
        <v>0.34202000000000066</v>
      </c>
      <c r="H1851" s="141"/>
      <c r="I1851" s="134" t="s">
        <v>5753</v>
      </c>
      <c r="J1851" s="111" t="str">
        <f t="shared" si="1"/>
        <v>#REF!</v>
      </c>
      <c r="K1851" s="112"/>
      <c r="L1851" s="112"/>
      <c r="M1851" s="112"/>
      <c r="N1851" s="112"/>
      <c r="O1851" s="112"/>
      <c r="P1851" s="112"/>
      <c r="Q1851" s="116" t="s">
        <v>5698</v>
      </c>
      <c r="R1851" s="117"/>
      <c r="S1851" s="117"/>
    </row>
    <row r="1852" ht="14.25" customHeight="1">
      <c r="A1852" s="112"/>
      <c r="B1852" s="117"/>
      <c r="C1852" s="129" t="s">
        <v>4651</v>
      </c>
      <c r="D1852" s="130">
        <v>3.29</v>
      </c>
      <c r="E1852" s="131">
        <v>51.03</v>
      </c>
      <c r="F1852" s="136">
        <v>3.206908</v>
      </c>
      <c r="G1852" s="137">
        <v>0.08309200000000017</v>
      </c>
      <c r="H1852" s="141"/>
      <c r="I1852" s="134" t="s">
        <v>5752</v>
      </c>
      <c r="J1852" s="111" t="str">
        <f t="shared" si="1"/>
        <v>#REF!</v>
      </c>
      <c r="K1852" s="112"/>
      <c r="L1852" s="112"/>
      <c r="M1852" s="112"/>
      <c r="N1852" s="112"/>
      <c r="O1852" s="112"/>
      <c r="P1852" s="112"/>
      <c r="Q1852" s="116" t="s">
        <v>5698</v>
      </c>
      <c r="R1852" s="117"/>
      <c r="S1852" s="117"/>
    </row>
    <row r="1853" ht="14.25" customHeight="1">
      <c r="A1853" s="112"/>
      <c r="B1853" s="117"/>
      <c r="C1853" s="129" t="s">
        <v>5631</v>
      </c>
      <c r="D1853" s="130">
        <v>2.66</v>
      </c>
      <c r="E1853" s="131">
        <v>46.95</v>
      </c>
      <c r="F1853" s="136">
        <v>2.78422</v>
      </c>
      <c r="G1853" s="137">
        <v>-0.12421999999999978</v>
      </c>
      <c r="H1853" s="141"/>
      <c r="I1853" s="134" t="s">
        <v>5762</v>
      </c>
      <c r="J1853" s="111" t="str">
        <f t="shared" si="1"/>
        <v>#REF!</v>
      </c>
      <c r="K1853" s="112"/>
      <c r="L1853" s="112"/>
      <c r="M1853" s="112"/>
      <c r="N1853" s="112"/>
      <c r="O1853" s="112"/>
      <c r="P1853" s="112"/>
      <c r="Q1853" s="116" t="s">
        <v>5698</v>
      </c>
      <c r="R1853" s="117"/>
      <c r="S1853" s="117"/>
    </row>
    <row r="1854" ht="14.25" customHeight="1">
      <c r="A1854" s="112"/>
      <c r="B1854" s="117"/>
      <c r="C1854" s="129" t="s">
        <v>5650</v>
      </c>
      <c r="D1854" s="130">
        <v>4.24</v>
      </c>
      <c r="E1854" s="131">
        <v>46.25</v>
      </c>
      <c r="F1854" s="136">
        <v>2.7117</v>
      </c>
      <c r="G1854" s="137">
        <v>1.5283000000000002</v>
      </c>
      <c r="H1854" s="141"/>
      <c r="I1854" s="134" t="s">
        <v>5762</v>
      </c>
      <c r="J1854" s="111" t="str">
        <f t="shared" si="1"/>
        <v>#REF!</v>
      </c>
      <c r="K1854" s="112"/>
      <c r="L1854" s="112"/>
      <c r="M1854" s="112"/>
      <c r="N1854" s="112"/>
      <c r="O1854" s="112"/>
      <c r="P1854" s="112"/>
      <c r="Q1854" s="116" t="s">
        <v>5698</v>
      </c>
      <c r="R1854" s="117"/>
      <c r="S1854" s="117"/>
    </row>
    <row r="1855" ht="14.25" customHeight="1">
      <c r="A1855" s="112"/>
      <c r="B1855" s="117"/>
      <c r="C1855" s="129" t="s">
        <v>5658</v>
      </c>
      <c r="D1855" s="130">
        <v>2.32</v>
      </c>
      <c r="E1855" s="131">
        <v>46.05</v>
      </c>
      <c r="F1855" s="136">
        <v>2.6909799999999993</v>
      </c>
      <c r="G1855" s="137">
        <v>-0.3709799999999994</v>
      </c>
      <c r="H1855" s="141"/>
      <c r="I1855" s="134" t="s">
        <v>5763</v>
      </c>
      <c r="J1855" s="111" t="str">
        <f t="shared" si="1"/>
        <v>#REF!</v>
      </c>
      <c r="K1855" s="112"/>
      <c r="L1855" s="112"/>
      <c r="M1855" s="112"/>
      <c r="N1855" s="112"/>
      <c r="O1855" s="112"/>
      <c r="P1855" s="112"/>
      <c r="Q1855" s="116" t="s">
        <v>5698</v>
      </c>
      <c r="R1855" s="117"/>
      <c r="S1855" s="117"/>
    </row>
    <row r="1856" ht="14.25" customHeight="1">
      <c r="A1856" s="112"/>
      <c r="B1856" s="117"/>
      <c r="C1856" s="129" t="s">
        <v>3718</v>
      </c>
      <c r="D1856" s="130">
        <v>3.82</v>
      </c>
      <c r="E1856" s="131">
        <v>52.28</v>
      </c>
      <c r="F1856" s="136">
        <v>3.336408</v>
      </c>
      <c r="G1856" s="137">
        <v>0.4835919999999998</v>
      </c>
      <c r="H1856" s="141"/>
      <c r="I1856" s="134" t="s">
        <v>5768</v>
      </c>
      <c r="J1856" s="111" t="str">
        <f t="shared" si="1"/>
        <v>#REF!</v>
      </c>
      <c r="K1856" s="112"/>
      <c r="L1856" s="112"/>
      <c r="M1856" s="112"/>
      <c r="N1856" s="112"/>
      <c r="O1856" s="112"/>
      <c r="P1856" s="112"/>
      <c r="Q1856" s="116" t="s">
        <v>5698</v>
      </c>
      <c r="R1856" s="117"/>
      <c r="S1856" s="117"/>
    </row>
    <row r="1857" ht="14.25" customHeight="1">
      <c r="A1857" s="112"/>
      <c r="B1857" s="117"/>
      <c r="C1857" s="129" t="s">
        <v>5078</v>
      </c>
      <c r="D1857" s="130">
        <v>3.43</v>
      </c>
      <c r="E1857" s="131">
        <v>50.23</v>
      </c>
      <c r="F1857" s="136">
        <v>3.1240279999999996</v>
      </c>
      <c r="G1857" s="137">
        <v>0.3059720000000006</v>
      </c>
      <c r="H1857" s="141"/>
      <c r="I1857" s="134" t="s">
        <v>5784</v>
      </c>
      <c r="J1857" s="111" t="str">
        <f t="shared" si="1"/>
        <v>#REF!</v>
      </c>
      <c r="K1857" s="112"/>
      <c r="L1857" s="112"/>
      <c r="M1857" s="112"/>
      <c r="N1857" s="112"/>
      <c r="O1857" s="112"/>
      <c r="P1857" s="112"/>
      <c r="Q1857" s="116" t="s">
        <v>5698</v>
      </c>
      <c r="R1857" s="117"/>
      <c r="S1857" s="117"/>
    </row>
    <row r="1858" ht="14.25" customHeight="1">
      <c r="A1858" s="112"/>
      <c r="B1858" s="117"/>
      <c r="C1858" s="129" t="s">
        <v>4076</v>
      </c>
      <c r="D1858" s="130">
        <v>3.0</v>
      </c>
      <c r="E1858" s="131">
        <v>51.85</v>
      </c>
      <c r="F1858" s="136">
        <v>3.2918600000000002</v>
      </c>
      <c r="G1858" s="137">
        <v>-0.29186000000000023</v>
      </c>
      <c r="H1858" s="141"/>
      <c r="I1858" s="134" t="s">
        <v>5794</v>
      </c>
      <c r="J1858" s="111" t="str">
        <f t="shared" si="1"/>
        <v>#REF!</v>
      </c>
      <c r="K1858" s="112"/>
      <c r="L1858" s="112"/>
      <c r="M1858" s="112"/>
      <c r="N1858" s="112"/>
      <c r="O1858" s="112"/>
      <c r="P1858" s="112"/>
      <c r="Q1858" s="116" t="s">
        <v>5698</v>
      </c>
      <c r="R1858" s="117"/>
      <c r="S1858" s="117"/>
    </row>
    <row r="1859" ht="14.25" customHeight="1">
      <c r="A1859" s="112"/>
      <c r="B1859" s="117"/>
      <c r="C1859" s="129" t="s">
        <v>2819</v>
      </c>
      <c r="D1859" s="130">
        <v>2.83</v>
      </c>
      <c r="E1859" s="131">
        <v>53.4</v>
      </c>
      <c r="F1859" s="136">
        <v>3.4524399999999997</v>
      </c>
      <c r="G1859" s="137">
        <v>-0.6224399999999997</v>
      </c>
      <c r="H1859" s="141"/>
      <c r="I1859" s="134" t="s">
        <v>5797</v>
      </c>
      <c r="J1859" s="111" t="str">
        <f t="shared" si="1"/>
        <v>#REF!</v>
      </c>
      <c r="K1859" s="112"/>
      <c r="L1859" s="112"/>
      <c r="M1859" s="112"/>
      <c r="N1859" s="112"/>
      <c r="O1859" s="112"/>
      <c r="P1859" s="112"/>
      <c r="Q1859" s="116" t="s">
        <v>5698</v>
      </c>
      <c r="R1859" s="117"/>
      <c r="S1859" s="117"/>
    </row>
    <row r="1860" ht="14.25" customHeight="1">
      <c r="A1860" s="112"/>
      <c r="B1860" s="117"/>
      <c r="C1860" s="129" t="s">
        <v>5426</v>
      </c>
      <c r="D1860" s="130">
        <v>3.17</v>
      </c>
      <c r="E1860" s="131">
        <v>49.12</v>
      </c>
      <c r="F1860" s="136">
        <v>3.009032</v>
      </c>
      <c r="G1860" s="137">
        <v>0.160968</v>
      </c>
      <c r="H1860" s="141"/>
      <c r="I1860" s="134" t="s">
        <v>5851</v>
      </c>
      <c r="J1860" s="111" t="str">
        <f t="shared" si="1"/>
        <v>#REF!</v>
      </c>
      <c r="K1860" s="112"/>
      <c r="L1860" s="112"/>
      <c r="M1860" s="112"/>
      <c r="N1860" s="112"/>
      <c r="O1860" s="112"/>
      <c r="P1860" s="112"/>
      <c r="Q1860" s="116" t="s">
        <v>5698</v>
      </c>
      <c r="R1860" s="117"/>
      <c r="S1860" s="117"/>
    </row>
    <row r="1861" ht="14.25" customHeight="1">
      <c r="A1861" s="112"/>
      <c r="B1861" s="117"/>
      <c r="C1861" s="129" t="s">
        <v>2715</v>
      </c>
      <c r="D1861" s="130">
        <v>3.63</v>
      </c>
      <c r="E1861" s="131">
        <v>53.54</v>
      </c>
      <c r="F1861" s="136">
        <v>3.4669439999999994</v>
      </c>
      <c r="G1861" s="137">
        <v>0.16305600000000053</v>
      </c>
      <c r="H1861" s="141"/>
      <c r="I1861" s="134" t="s">
        <v>5877</v>
      </c>
      <c r="J1861" s="111" t="str">
        <f t="shared" si="1"/>
        <v>#REF!</v>
      </c>
      <c r="K1861" s="112"/>
      <c r="L1861" s="112"/>
      <c r="M1861" s="112"/>
      <c r="N1861" s="112"/>
      <c r="O1861" s="112"/>
      <c r="P1861" s="112"/>
      <c r="Q1861" s="116" t="s">
        <v>5698</v>
      </c>
      <c r="R1861" s="117"/>
      <c r="S1861" s="117"/>
    </row>
    <row r="1862" ht="14.25" customHeight="1">
      <c r="A1862" s="112"/>
      <c r="B1862" s="117"/>
      <c r="C1862" s="129" t="s">
        <v>5681</v>
      </c>
      <c r="D1862" s="130">
        <v>3.2</v>
      </c>
      <c r="E1862" s="131">
        <v>44.57</v>
      </c>
      <c r="F1862" s="136">
        <v>2.537652</v>
      </c>
      <c r="G1862" s="137">
        <v>0.6623480000000002</v>
      </c>
      <c r="H1862" s="141"/>
      <c r="I1862" s="134" t="s">
        <v>5893</v>
      </c>
      <c r="J1862" s="111" t="str">
        <f t="shared" si="1"/>
        <v>#REF!</v>
      </c>
      <c r="K1862" s="112"/>
      <c r="L1862" s="112"/>
      <c r="M1862" s="112"/>
      <c r="N1862" s="112"/>
      <c r="O1862" s="112"/>
      <c r="P1862" s="112"/>
      <c r="Q1862" s="116" t="s">
        <v>5698</v>
      </c>
      <c r="R1862" s="117"/>
      <c r="S1862" s="117"/>
    </row>
    <row r="1863" ht="14.25" customHeight="1">
      <c r="A1863" s="112"/>
      <c r="B1863" s="117"/>
      <c r="C1863" s="129" t="s">
        <v>5670</v>
      </c>
      <c r="D1863" s="130">
        <v>4.42</v>
      </c>
      <c r="E1863" s="131">
        <v>45.59</v>
      </c>
      <c r="F1863" s="136">
        <v>2.6433240000000002</v>
      </c>
      <c r="G1863" s="137">
        <v>1.7766759999999997</v>
      </c>
      <c r="H1863" s="141"/>
      <c r="I1863" s="134" t="s">
        <v>6165</v>
      </c>
      <c r="J1863" s="111" t="str">
        <f t="shared" si="1"/>
        <v>#REF!</v>
      </c>
      <c r="K1863" s="112"/>
      <c r="L1863" s="112"/>
      <c r="M1863" s="112"/>
      <c r="N1863" s="112"/>
      <c r="O1863" s="112"/>
      <c r="P1863" s="112"/>
      <c r="Q1863" s="116" t="s">
        <v>5698</v>
      </c>
      <c r="R1863" s="117"/>
      <c r="S1863" s="117"/>
    </row>
    <row r="1864" ht="14.25" customHeight="1">
      <c r="A1864" s="112"/>
      <c r="B1864" s="117"/>
      <c r="C1864" s="129" t="s">
        <v>4611</v>
      </c>
      <c r="D1864" s="130">
        <v>2.6</v>
      </c>
      <c r="E1864" s="131">
        <v>51.09</v>
      </c>
      <c r="F1864" s="136">
        <v>3.213124</v>
      </c>
      <c r="G1864" s="137">
        <v>-0.613124</v>
      </c>
      <c r="H1864" s="141"/>
      <c r="I1864" s="134" t="s">
        <v>4161</v>
      </c>
      <c r="J1864" s="111" t="str">
        <f t="shared" si="1"/>
        <v>#REF!</v>
      </c>
      <c r="K1864" s="112"/>
      <c r="L1864" s="112"/>
      <c r="M1864" s="112"/>
      <c r="N1864" s="112"/>
      <c r="O1864" s="112"/>
      <c r="P1864" s="112"/>
      <c r="Q1864" s="116" t="s">
        <v>5698</v>
      </c>
      <c r="R1864" s="117"/>
      <c r="S1864" s="117"/>
    </row>
    <row r="1865" ht="14.25" customHeight="1">
      <c r="A1865" s="112"/>
      <c r="B1865" s="117"/>
      <c r="C1865" s="129" t="s">
        <v>1381</v>
      </c>
      <c r="D1865" s="130">
        <v>3.07</v>
      </c>
      <c r="E1865" s="131">
        <v>55.91</v>
      </c>
      <c r="F1865" s="136">
        <v>3.712475999999999</v>
      </c>
      <c r="G1865" s="137">
        <v>-0.6424759999999994</v>
      </c>
      <c r="H1865" s="141"/>
      <c r="I1865" s="134" t="s">
        <v>4161</v>
      </c>
      <c r="J1865" s="111" t="str">
        <f t="shared" si="1"/>
        <v>#REF!</v>
      </c>
      <c r="K1865" s="112"/>
      <c r="L1865" s="112"/>
      <c r="M1865" s="112"/>
      <c r="N1865" s="112"/>
      <c r="O1865" s="112"/>
      <c r="P1865" s="112"/>
      <c r="Q1865" s="116" t="s">
        <v>5698</v>
      </c>
      <c r="R1865" s="117"/>
      <c r="S1865" s="117"/>
    </row>
    <row r="1866" ht="14.25" customHeight="1">
      <c r="A1866" s="112"/>
      <c r="B1866" s="117"/>
      <c r="C1866" s="129" t="s">
        <v>5083</v>
      </c>
      <c r="D1866" s="130">
        <v>3.4</v>
      </c>
      <c r="E1866" s="131">
        <v>50.22</v>
      </c>
      <c r="F1866" s="136">
        <v>3.1229919999999995</v>
      </c>
      <c r="G1866" s="137">
        <v>0.27700800000000037</v>
      </c>
      <c r="H1866" s="141"/>
      <c r="I1866" s="134" t="s">
        <v>4161</v>
      </c>
      <c r="J1866" s="111" t="str">
        <f t="shared" si="1"/>
        <v>#REF!</v>
      </c>
      <c r="K1866" s="112"/>
      <c r="L1866" s="112"/>
      <c r="M1866" s="112"/>
      <c r="N1866" s="112"/>
      <c r="O1866" s="112"/>
      <c r="P1866" s="112"/>
      <c r="Q1866" s="116" t="s">
        <v>5698</v>
      </c>
      <c r="R1866" s="117"/>
      <c r="S1866" s="117"/>
    </row>
    <row r="1867" ht="14.25" customHeight="1">
      <c r="A1867" s="112"/>
      <c r="B1867" s="117"/>
      <c r="C1867" s="129" t="s">
        <v>4132</v>
      </c>
      <c r="D1867" s="130">
        <v>2.75</v>
      </c>
      <c r="E1867" s="131">
        <v>51.77</v>
      </c>
      <c r="F1867" s="136">
        <v>3.283572</v>
      </c>
      <c r="G1867" s="137">
        <v>-0.5335719999999999</v>
      </c>
      <c r="H1867" s="141"/>
      <c r="I1867" s="134" t="s">
        <v>4161</v>
      </c>
      <c r="J1867" s="111" t="str">
        <f t="shared" si="1"/>
        <v>#REF!</v>
      </c>
      <c r="K1867" s="112"/>
      <c r="L1867" s="112"/>
      <c r="M1867" s="112"/>
      <c r="N1867" s="112"/>
      <c r="O1867" s="112"/>
      <c r="P1867" s="112"/>
      <c r="Q1867" s="116" t="s">
        <v>5698</v>
      </c>
      <c r="R1867" s="117"/>
      <c r="S1867" s="117"/>
    </row>
    <row r="1868" ht="14.25" customHeight="1">
      <c r="A1868" s="112"/>
      <c r="B1868" s="117"/>
      <c r="C1868" s="129" t="s">
        <v>1162</v>
      </c>
      <c r="D1868" s="130">
        <v>3.27</v>
      </c>
      <c r="E1868" s="131">
        <v>56.66</v>
      </c>
      <c r="F1868" s="136">
        <v>3.7901759999999993</v>
      </c>
      <c r="G1868" s="137">
        <v>-0.5201759999999993</v>
      </c>
      <c r="H1868" s="141"/>
      <c r="I1868" s="134" t="s">
        <v>5717</v>
      </c>
      <c r="J1868" s="111" t="str">
        <f t="shared" si="1"/>
        <v>#REF!</v>
      </c>
      <c r="K1868" s="112"/>
      <c r="L1868" s="112"/>
      <c r="M1868" s="112"/>
      <c r="N1868" s="112"/>
      <c r="O1868" s="112"/>
      <c r="P1868" s="112"/>
      <c r="Q1868" s="116" t="s">
        <v>5698</v>
      </c>
      <c r="R1868" s="117"/>
      <c r="S1868" s="117"/>
    </row>
    <row r="1869" ht="14.25" customHeight="1">
      <c r="A1869" s="112"/>
      <c r="B1869" s="117"/>
      <c r="C1869" s="129" t="s">
        <v>4412</v>
      </c>
      <c r="D1869" s="130">
        <v>2.53</v>
      </c>
      <c r="E1869" s="131">
        <v>51.4</v>
      </c>
      <c r="F1869" s="136">
        <v>3.2452399999999995</v>
      </c>
      <c r="G1869" s="137">
        <v>-0.7152399999999997</v>
      </c>
      <c r="H1869" s="141"/>
      <c r="I1869" s="134" t="s">
        <v>5745</v>
      </c>
      <c r="J1869" s="111" t="str">
        <f t="shared" si="1"/>
        <v>#REF!</v>
      </c>
      <c r="K1869" s="112"/>
      <c r="L1869" s="112"/>
      <c r="M1869" s="112"/>
      <c r="N1869" s="112"/>
      <c r="O1869" s="112"/>
      <c r="P1869" s="112"/>
      <c r="Q1869" s="116" t="s">
        <v>5698</v>
      </c>
      <c r="R1869" s="117"/>
      <c r="S1869" s="117"/>
    </row>
    <row r="1870" ht="14.25" customHeight="1">
      <c r="A1870" s="112"/>
      <c r="B1870" s="117"/>
      <c r="C1870" s="129" t="s">
        <v>1995</v>
      </c>
      <c r="D1870" s="130">
        <v>3.07</v>
      </c>
      <c r="E1870" s="131">
        <v>54.6</v>
      </c>
      <c r="F1870" s="136">
        <v>3.5767599999999997</v>
      </c>
      <c r="G1870" s="137">
        <v>-0.5067599999999999</v>
      </c>
      <c r="H1870" s="141"/>
      <c r="I1870" s="134" t="s">
        <v>5851</v>
      </c>
      <c r="J1870" s="111" t="str">
        <f t="shared" si="1"/>
        <v>#REF!</v>
      </c>
      <c r="K1870" s="112"/>
      <c r="L1870" s="112"/>
      <c r="M1870" s="112"/>
      <c r="N1870" s="112"/>
      <c r="O1870" s="112"/>
      <c r="P1870" s="112"/>
      <c r="Q1870" s="116" t="s">
        <v>5698</v>
      </c>
      <c r="R1870" s="117"/>
      <c r="S1870" s="117"/>
    </row>
    <row r="1871" ht="14.25" customHeight="1">
      <c r="A1871" s="112"/>
      <c r="B1871" s="117"/>
      <c r="C1871" s="129" t="s">
        <v>4563</v>
      </c>
      <c r="D1871" s="130">
        <v>3.28</v>
      </c>
      <c r="E1871" s="131">
        <v>51.16</v>
      </c>
      <c r="F1871" s="136">
        <v>3.2203759999999995</v>
      </c>
      <c r="G1871" s="137">
        <v>0.05962400000000034</v>
      </c>
      <c r="H1871" s="141"/>
      <c r="I1871" s="134" t="s">
        <v>4161</v>
      </c>
      <c r="J1871" s="111" t="str">
        <f t="shared" si="1"/>
        <v>#REF!</v>
      </c>
      <c r="K1871" s="112"/>
      <c r="L1871" s="112"/>
      <c r="M1871" s="112"/>
      <c r="N1871" s="112"/>
      <c r="O1871" s="112"/>
      <c r="P1871" s="112"/>
      <c r="Q1871" s="116" t="s">
        <v>5698</v>
      </c>
      <c r="R1871" s="117"/>
      <c r="S1871" s="117"/>
    </row>
    <row r="1872" ht="14.25" customHeight="1">
      <c r="A1872" s="112"/>
      <c r="B1872" s="117"/>
      <c r="C1872" s="129" t="s">
        <v>4547</v>
      </c>
      <c r="D1872" s="130">
        <v>2.14</v>
      </c>
      <c r="E1872" s="131">
        <v>51.18</v>
      </c>
      <c r="F1872" s="136">
        <v>3.2224479999999995</v>
      </c>
      <c r="G1872" s="137">
        <v>-1.0824479999999994</v>
      </c>
      <c r="H1872" s="141"/>
      <c r="I1872" s="134" t="s">
        <v>4161</v>
      </c>
      <c r="J1872" s="111" t="str">
        <f t="shared" si="1"/>
        <v>#REF!</v>
      </c>
      <c r="K1872" s="112"/>
      <c r="L1872" s="112"/>
      <c r="M1872" s="112"/>
      <c r="N1872" s="112"/>
      <c r="O1872" s="112"/>
      <c r="P1872" s="112"/>
      <c r="Q1872" s="116" t="s">
        <v>5698</v>
      </c>
      <c r="R1872" s="117"/>
      <c r="S1872" s="117"/>
    </row>
    <row r="1873" ht="14.25" customHeight="1">
      <c r="A1873" s="112"/>
      <c r="B1873" s="117"/>
      <c r="C1873" s="129" t="s">
        <v>2955</v>
      </c>
      <c r="D1873" s="130">
        <v>2.78</v>
      </c>
      <c r="E1873" s="131">
        <v>53.24</v>
      </c>
      <c r="F1873" s="136">
        <v>3.435864</v>
      </c>
      <c r="G1873" s="137">
        <v>-0.6558640000000002</v>
      </c>
      <c r="H1873" s="141"/>
      <c r="I1873" s="134" t="s">
        <v>4161</v>
      </c>
      <c r="J1873" s="111" t="str">
        <f t="shared" si="1"/>
        <v>#REF!</v>
      </c>
      <c r="K1873" s="112"/>
      <c r="L1873" s="112"/>
      <c r="M1873" s="112"/>
      <c r="N1873" s="112"/>
      <c r="O1873" s="112"/>
      <c r="P1873" s="112"/>
      <c r="Q1873" s="116" t="s">
        <v>5698</v>
      </c>
      <c r="R1873" s="117"/>
      <c r="S1873" s="117"/>
    </row>
    <row r="1874" ht="14.25" customHeight="1">
      <c r="A1874" s="112"/>
      <c r="B1874" s="117"/>
      <c r="C1874" s="129" t="s">
        <v>3503</v>
      </c>
      <c r="D1874" s="130">
        <v>3.61</v>
      </c>
      <c r="E1874" s="131">
        <v>52.57</v>
      </c>
      <c r="F1874" s="136">
        <v>3.366452</v>
      </c>
      <c r="G1874" s="137">
        <v>0.24354799999999965</v>
      </c>
      <c r="H1874" s="141"/>
      <c r="I1874" s="134" t="s">
        <v>4161</v>
      </c>
      <c r="J1874" s="111" t="str">
        <f t="shared" si="1"/>
        <v>#REF!</v>
      </c>
      <c r="K1874" s="112"/>
      <c r="L1874" s="112"/>
      <c r="M1874" s="112"/>
      <c r="N1874" s="112"/>
      <c r="O1874" s="112"/>
      <c r="P1874" s="112"/>
      <c r="Q1874" s="116" t="s">
        <v>5698</v>
      </c>
      <c r="R1874" s="117"/>
      <c r="S1874" s="117"/>
    </row>
    <row r="1875" ht="14.25" customHeight="1">
      <c r="A1875" s="112"/>
      <c r="B1875" s="117"/>
      <c r="C1875" s="129" t="s">
        <v>5349</v>
      </c>
      <c r="D1875" s="130">
        <v>3.21</v>
      </c>
      <c r="E1875" s="131">
        <v>49.43</v>
      </c>
      <c r="F1875" s="136">
        <v>3.041148</v>
      </c>
      <c r="G1875" s="137">
        <v>0.16885199999999978</v>
      </c>
      <c r="H1875" s="141"/>
      <c r="I1875" s="134" t="s">
        <v>4161</v>
      </c>
      <c r="J1875" s="111" t="str">
        <f t="shared" si="1"/>
        <v>#REF!</v>
      </c>
      <c r="K1875" s="112"/>
      <c r="L1875" s="112"/>
      <c r="M1875" s="112"/>
      <c r="N1875" s="112"/>
      <c r="O1875" s="112"/>
      <c r="P1875" s="112"/>
      <c r="Q1875" s="116" t="s">
        <v>5698</v>
      </c>
      <c r="R1875" s="117"/>
      <c r="S1875" s="117"/>
    </row>
    <row r="1876" ht="14.25" customHeight="1">
      <c r="A1876" s="112"/>
      <c r="B1876" s="117"/>
      <c r="C1876" s="129" t="s">
        <v>2595</v>
      </c>
      <c r="D1876" s="130">
        <v>2.7</v>
      </c>
      <c r="E1876" s="131">
        <v>53.68</v>
      </c>
      <c r="F1876" s="136">
        <v>3.481448</v>
      </c>
      <c r="G1876" s="137">
        <v>-0.7814479999999997</v>
      </c>
      <c r="H1876" s="141"/>
      <c r="I1876" s="134" t="s">
        <v>3603</v>
      </c>
      <c r="J1876" s="111" t="str">
        <f t="shared" si="1"/>
        <v>#REF!</v>
      </c>
      <c r="K1876" s="112"/>
      <c r="L1876" s="112"/>
      <c r="M1876" s="112"/>
      <c r="N1876" s="112"/>
      <c r="O1876" s="112"/>
      <c r="P1876" s="112"/>
      <c r="Q1876" s="116" t="s">
        <v>5698</v>
      </c>
      <c r="R1876" s="117"/>
      <c r="S1876" s="117"/>
    </row>
    <row r="1877" ht="14.25" customHeight="1">
      <c r="A1877" s="112"/>
      <c r="B1877" s="117"/>
      <c r="C1877" s="129" t="s">
        <v>2351</v>
      </c>
      <c r="D1877" s="130">
        <v>3.87</v>
      </c>
      <c r="E1877" s="131">
        <v>54.05</v>
      </c>
      <c r="F1877" s="136">
        <v>3.5197799999999995</v>
      </c>
      <c r="G1877" s="137">
        <v>0.35022000000000064</v>
      </c>
      <c r="H1877" s="141"/>
      <c r="I1877" s="134" t="s">
        <v>5808</v>
      </c>
      <c r="J1877" s="111" t="str">
        <f t="shared" si="1"/>
        <v>#REF!</v>
      </c>
      <c r="K1877" s="112"/>
      <c r="L1877" s="112"/>
      <c r="M1877" s="112"/>
      <c r="N1877" s="112"/>
      <c r="O1877" s="112"/>
      <c r="P1877" s="112"/>
      <c r="Q1877" s="116" t="s">
        <v>5698</v>
      </c>
      <c r="R1877" s="117"/>
      <c r="S1877" s="117"/>
    </row>
    <row r="1878" ht="14.25" customHeight="1">
      <c r="A1878" s="112"/>
      <c r="B1878" s="117"/>
      <c r="C1878" s="129" t="s">
        <v>5409</v>
      </c>
      <c r="D1878" s="130">
        <v>3.05</v>
      </c>
      <c r="E1878" s="131">
        <v>49.19</v>
      </c>
      <c r="F1878" s="136">
        <v>3.0162839999999993</v>
      </c>
      <c r="G1878" s="137">
        <v>0.03371600000000052</v>
      </c>
      <c r="H1878" s="141"/>
      <c r="I1878" s="134" t="s">
        <v>4161</v>
      </c>
      <c r="J1878" s="111" t="str">
        <f t="shared" si="1"/>
        <v>#REF!</v>
      </c>
      <c r="K1878" s="112"/>
      <c r="L1878" s="112"/>
      <c r="M1878" s="112"/>
      <c r="N1878" s="112"/>
      <c r="O1878" s="112"/>
      <c r="P1878" s="112"/>
      <c r="Q1878" s="116" t="s">
        <v>5698</v>
      </c>
      <c r="R1878" s="117"/>
      <c r="S1878" s="117"/>
    </row>
    <row r="1879" ht="14.25" customHeight="1">
      <c r="A1879" s="112"/>
      <c r="B1879" s="117"/>
      <c r="C1879" s="129" t="s">
        <v>1860</v>
      </c>
      <c r="D1879" s="130">
        <v>2.38</v>
      </c>
      <c r="E1879" s="131">
        <v>54.85</v>
      </c>
      <c r="F1879" s="136">
        <v>3.6026599999999998</v>
      </c>
      <c r="G1879" s="137">
        <v>-1.2226599999999999</v>
      </c>
      <c r="H1879" s="141"/>
      <c r="I1879" s="134" t="s">
        <v>4161</v>
      </c>
      <c r="J1879" s="111" t="str">
        <f t="shared" si="1"/>
        <v>#REF!</v>
      </c>
      <c r="K1879" s="112"/>
      <c r="L1879" s="112"/>
      <c r="M1879" s="112"/>
      <c r="N1879" s="112"/>
      <c r="O1879" s="112"/>
      <c r="P1879" s="112"/>
      <c r="Q1879" s="116" t="s">
        <v>5698</v>
      </c>
      <c r="R1879" s="117"/>
      <c r="S1879" s="117"/>
    </row>
    <row r="1880" ht="14.25" customHeight="1">
      <c r="A1880" s="112"/>
      <c r="B1880" s="117"/>
      <c r="C1880" s="129" t="s">
        <v>3878</v>
      </c>
      <c r="D1880" s="130">
        <v>2.37</v>
      </c>
      <c r="E1880" s="131">
        <v>52.07</v>
      </c>
      <c r="F1880" s="136">
        <v>3.314652</v>
      </c>
      <c r="G1880" s="137">
        <v>-0.944652</v>
      </c>
      <c r="H1880" s="141"/>
      <c r="I1880" s="134" t="s">
        <v>4161</v>
      </c>
      <c r="J1880" s="111" t="str">
        <f t="shared" si="1"/>
        <v>#REF!</v>
      </c>
      <c r="K1880" s="112"/>
      <c r="L1880" s="112"/>
      <c r="M1880" s="112"/>
      <c r="N1880" s="112"/>
      <c r="O1880" s="112"/>
      <c r="P1880" s="112"/>
      <c r="Q1880" s="116" t="s">
        <v>5698</v>
      </c>
      <c r="R1880" s="117"/>
      <c r="S1880" s="117"/>
    </row>
    <row r="1881" ht="14.25" customHeight="1">
      <c r="A1881" s="112"/>
      <c r="B1881" s="117"/>
      <c r="C1881" s="129" t="s">
        <v>3127</v>
      </c>
      <c r="D1881" s="130">
        <v>3.44</v>
      </c>
      <c r="E1881" s="131">
        <v>53.01</v>
      </c>
      <c r="F1881" s="136">
        <v>3.412035999999999</v>
      </c>
      <c r="G1881" s="137">
        <v>0.027964000000000766</v>
      </c>
      <c r="H1881" s="141"/>
      <c r="I1881" s="134" t="s">
        <v>4161</v>
      </c>
      <c r="J1881" s="111" t="str">
        <f t="shared" si="1"/>
        <v>#REF!</v>
      </c>
      <c r="K1881" s="112"/>
      <c r="L1881" s="112"/>
      <c r="M1881" s="112"/>
      <c r="N1881" s="112"/>
      <c r="O1881" s="112"/>
      <c r="P1881" s="112"/>
      <c r="Q1881" s="116" t="s">
        <v>5698</v>
      </c>
      <c r="R1881" s="117"/>
      <c r="S1881" s="117"/>
    </row>
    <row r="1882" ht="14.25" customHeight="1">
      <c r="A1882" s="112"/>
      <c r="B1882" s="117"/>
      <c r="C1882" s="129" t="s">
        <v>3272</v>
      </c>
      <c r="D1882" s="130">
        <v>3.16</v>
      </c>
      <c r="E1882" s="131">
        <v>52.84</v>
      </c>
      <c r="F1882" s="136">
        <v>3.3944240000000003</v>
      </c>
      <c r="G1882" s="137">
        <v>-0.2344240000000002</v>
      </c>
      <c r="H1882" s="141"/>
      <c r="I1882" s="134" t="s">
        <v>5715</v>
      </c>
      <c r="J1882" s="111" t="str">
        <f t="shared" si="1"/>
        <v>#REF!</v>
      </c>
      <c r="K1882" s="112"/>
      <c r="L1882" s="112"/>
      <c r="M1882" s="112"/>
      <c r="N1882" s="112"/>
      <c r="O1882" s="112"/>
      <c r="P1882" s="112"/>
      <c r="Q1882" s="116" t="s">
        <v>5698</v>
      </c>
      <c r="R1882" s="117"/>
      <c r="S1882" s="117"/>
    </row>
    <row r="1883" ht="14.25" customHeight="1">
      <c r="A1883" s="112"/>
      <c r="B1883" s="117"/>
      <c r="C1883" s="129" t="s">
        <v>2571</v>
      </c>
      <c r="D1883" s="130">
        <v>2.23</v>
      </c>
      <c r="E1883" s="131">
        <v>53.71</v>
      </c>
      <c r="F1883" s="136">
        <v>3.484556</v>
      </c>
      <c r="G1883" s="137">
        <v>-1.254556</v>
      </c>
      <c r="H1883" s="141"/>
      <c r="I1883" s="134" t="s">
        <v>5732</v>
      </c>
      <c r="J1883" s="111" t="str">
        <f t="shared" si="1"/>
        <v>#REF!</v>
      </c>
      <c r="K1883" s="112"/>
      <c r="L1883" s="112"/>
      <c r="M1883" s="112"/>
      <c r="N1883" s="112"/>
      <c r="O1883" s="112"/>
      <c r="P1883" s="112"/>
      <c r="Q1883" s="116" t="s">
        <v>5698</v>
      </c>
      <c r="R1883" s="117"/>
      <c r="S1883" s="117"/>
    </row>
    <row r="1884" ht="14.25" customHeight="1">
      <c r="A1884" s="112"/>
      <c r="B1884" s="117"/>
      <c r="C1884" s="129" t="s">
        <v>5511</v>
      </c>
      <c r="D1884" s="130">
        <v>2.94</v>
      </c>
      <c r="E1884" s="131">
        <v>48.57</v>
      </c>
      <c r="F1884" s="136">
        <v>2.9520519999999997</v>
      </c>
      <c r="G1884" s="137">
        <v>-0.01205199999999973</v>
      </c>
      <c r="H1884" s="141"/>
      <c r="I1884" s="134" t="s">
        <v>270</v>
      </c>
      <c r="J1884" s="111" t="str">
        <f t="shared" si="1"/>
        <v>#REF!</v>
      </c>
      <c r="K1884" s="112"/>
      <c r="L1884" s="112"/>
      <c r="M1884" s="112"/>
      <c r="N1884" s="112"/>
      <c r="O1884" s="112"/>
      <c r="P1884" s="112"/>
      <c r="Q1884" s="116" t="s">
        <v>5698</v>
      </c>
      <c r="R1884" s="117"/>
      <c r="S1884" s="117"/>
    </row>
    <row r="1885" ht="14.25" customHeight="1">
      <c r="A1885" s="112"/>
      <c r="B1885" s="117"/>
      <c r="C1885" s="129" t="s">
        <v>3100</v>
      </c>
      <c r="D1885" s="130">
        <v>3.29</v>
      </c>
      <c r="E1885" s="131">
        <v>53.05</v>
      </c>
      <c r="F1885" s="136">
        <v>3.4161799999999993</v>
      </c>
      <c r="G1885" s="137">
        <v>-0.1261799999999993</v>
      </c>
      <c r="H1885" s="141"/>
      <c r="I1885" s="134" t="s">
        <v>5755</v>
      </c>
      <c r="J1885" s="111" t="str">
        <f t="shared" si="1"/>
        <v>#REF!</v>
      </c>
      <c r="K1885" s="112"/>
      <c r="L1885" s="112"/>
      <c r="M1885" s="112"/>
      <c r="N1885" s="112"/>
      <c r="O1885" s="112"/>
      <c r="P1885" s="112"/>
      <c r="Q1885" s="116" t="s">
        <v>5698</v>
      </c>
      <c r="R1885" s="117"/>
      <c r="S1885" s="117"/>
    </row>
    <row r="1886" ht="14.25" customHeight="1">
      <c r="A1886" s="112"/>
      <c r="B1886" s="117"/>
      <c r="C1886" s="129" t="s">
        <v>2762</v>
      </c>
      <c r="D1886" s="130">
        <v>2.89</v>
      </c>
      <c r="E1886" s="131">
        <v>53.48</v>
      </c>
      <c r="F1886" s="136">
        <v>3.460727999999999</v>
      </c>
      <c r="G1886" s="137">
        <v>-0.570727999999999</v>
      </c>
      <c r="H1886" s="141"/>
      <c r="I1886" s="134" t="s">
        <v>5755</v>
      </c>
      <c r="J1886" s="111" t="str">
        <f t="shared" si="1"/>
        <v>#REF!</v>
      </c>
      <c r="K1886" s="112"/>
      <c r="L1886" s="112"/>
      <c r="M1886" s="112"/>
      <c r="N1886" s="112"/>
      <c r="O1886" s="112"/>
      <c r="P1886" s="112"/>
      <c r="Q1886" s="116" t="s">
        <v>5698</v>
      </c>
      <c r="R1886" s="117"/>
      <c r="S1886" s="117"/>
    </row>
    <row r="1887" ht="14.25" customHeight="1">
      <c r="A1887" s="112"/>
      <c r="B1887" s="117"/>
      <c r="C1887" s="129" t="s">
        <v>1797</v>
      </c>
      <c r="D1887" s="130">
        <v>4.12</v>
      </c>
      <c r="E1887" s="131">
        <v>54.96</v>
      </c>
      <c r="F1887" s="136">
        <v>3.614056</v>
      </c>
      <c r="G1887" s="137">
        <v>0.505944</v>
      </c>
      <c r="H1887" s="141"/>
      <c r="I1887" s="134" t="s">
        <v>5711</v>
      </c>
      <c r="J1887" s="111" t="str">
        <f t="shared" si="1"/>
        <v>#REF!</v>
      </c>
      <c r="K1887" s="112"/>
      <c r="L1887" s="112"/>
      <c r="M1887" s="112"/>
      <c r="N1887" s="112"/>
      <c r="O1887" s="112"/>
      <c r="P1887" s="112"/>
      <c r="Q1887" s="116" t="s">
        <v>5698</v>
      </c>
      <c r="R1887" s="117"/>
      <c r="S1887" s="117"/>
    </row>
    <row r="1888" ht="14.25" customHeight="1">
      <c r="A1888" s="112"/>
      <c r="B1888" s="117"/>
      <c r="C1888" s="129" t="s">
        <v>5137</v>
      </c>
      <c r="D1888" s="130">
        <v>3.23</v>
      </c>
      <c r="E1888" s="131">
        <v>50.08</v>
      </c>
      <c r="F1888" s="136">
        <v>3.108488</v>
      </c>
      <c r="G1888" s="137">
        <v>0.12151200000000006</v>
      </c>
      <c r="H1888" s="141"/>
      <c r="I1888" s="134" t="s">
        <v>5755</v>
      </c>
      <c r="J1888" s="111" t="str">
        <f t="shared" si="1"/>
        <v>#REF!</v>
      </c>
      <c r="K1888" s="112"/>
      <c r="L1888" s="112"/>
      <c r="M1888" s="112"/>
      <c r="N1888" s="112"/>
      <c r="O1888" s="112"/>
      <c r="P1888" s="112"/>
      <c r="Q1888" s="116" t="s">
        <v>5698</v>
      </c>
      <c r="R1888" s="117"/>
      <c r="S1888" s="117"/>
    </row>
    <row r="1889" ht="14.25" customHeight="1">
      <c r="A1889" s="112"/>
      <c r="B1889" s="117"/>
      <c r="C1889" s="129" t="s">
        <v>390</v>
      </c>
      <c r="D1889" s="130">
        <v>3.49</v>
      </c>
      <c r="E1889" s="131">
        <v>53.56</v>
      </c>
      <c r="F1889" s="136">
        <v>3.4690160000000003</v>
      </c>
      <c r="G1889" s="137">
        <v>0.02098399999999989</v>
      </c>
      <c r="H1889" s="141"/>
      <c r="I1889" s="134" t="s">
        <v>539</v>
      </c>
      <c r="J1889" s="111" t="str">
        <f t="shared" si="1"/>
        <v>#REF!</v>
      </c>
      <c r="K1889" s="112"/>
      <c r="L1889" s="112"/>
      <c r="M1889" s="112"/>
      <c r="N1889" s="112"/>
      <c r="O1889" s="112"/>
      <c r="P1889" s="112"/>
      <c r="Q1889" s="116" t="s">
        <v>5698</v>
      </c>
      <c r="R1889" s="117"/>
      <c r="S1889" s="117"/>
    </row>
    <row r="1890" ht="14.25" customHeight="1">
      <c r="A1890" s="112"/>
      <c r="B1890" s="117"/>
      <c r="C1890" s="129" t="s">
        <v>4746</v>
      </c>
      <c r="D1890" s="130">
        <v>3.44</v>
      </c>
      <c r="E1890" s="131">
        <v>50.86</v>
      </c>
      <c r="F1890" s="136">
        <v>3.189296</v>
      </c>
      <c r="G1890" s="137">
        <v>0.2507039999999998</v>
      </c>
      <c r="H1890" s="141"/>
      <c r="I1890" s="134" t="s">
        <v>5776</v>
      </c>
      <c r="J1890" s="111" t="str">
        <f t="shared" si="1"/>
        <v>#REF!</v>
      </c>
      <c r="K1890" s="112"/>
      <c r="L1890" s="112"/>
      <c r="M1890" s="112"/>
      <c r="N1890" s="112"/>
      <c r="O1890" s="112"/>
      <c r="P1890" s="112"/>
      <c r="Q1890" s="116" t="s">
        <v>5698</v>
      </c>
      <c r="R1890" s="117"/>
      <c r="S1890" s="117"/>
    </row>
    <row r="1891" ht="14.25" customHeight="1">
      <c r="A1891" s="112"/>
      <c r="B1891" s="117"/>
      <c r="C1891" s="129" t="s">
        <v>5197</v>
      </c>
      <c r="D1891" s="130">
        <v>4.22</v>
      </c>
      <c r="E1891" s="131">
        <v>49.9</v>
      </c>
      <c r="F1891" s="136">
        <v>3.0898399999999993</v>
      </c>
      <c r="G1891" s="137">
        <v>1.1301600000000005</v>
      </c>
      <c r="H1891" s="141"/>
      <c r="I1891" s="134" t="s">
        <v>6177</v>
      </c>
      <c r="J1891" s="111" t="str">
        <f t="shared" si="1"/>
        <v>#REF!</v>
      </c>
      <c r="K1891" s="112"/>
      <c r="L1891" s="112"/>
      <c r="M1891" s="112"/>
      <c r="N1891" s="112"/>
      <c r="O1891" s="112"/>
      <c r="P1891" s="112"/>
      <c r="Q1891" s="116" t="s">
        <v>5698</v>
      </c>
      <c r="R1891" s="117"/>
      <c r="S1891" s="117"/>
    </row>
    <row r="1892" ht="14.25" customHeight="1">
      <c r="A1892" s="112"/>
      <c r="B1892" s="117"/>
      <c r="C1892" s="129" t="s">
        <v>5269</v>
      </c>
      <c r="D1892" s="130">
        <v>4.4</v>
      </c>
      <c r="E1892" s="131">
        <v>49.69</v>
      </c>
      <c r="F1892" s="136">
        <v>3.0680839999999994</v>
      </c>
      <c r="G1892" s="137">
        <v>1.331916000000001</v>
      </c>
      <c r="H1892" s="141"/>
      <c r="I1892" s="134" t="s">
        <v>5789</v>
      </c>
      <c r="J1892" s="111" t="str">
        <f t="shared" si="1"/>
        <v>#REF!</v>
      </c>
      <c r="K1892" s="112"/>
      <c r="L1892" s="112"/>
      <c r="M1892" s="112"/>
      <c r="N1892" s="112"/>
      <c r="O1892" s="112"/>
      <c r="P1892" s="112"/>
      <c r="Q1892" s="116" t="s">
        <v>5698</v>
      </c>
      <c r="R1892" s="117"/>
      <c r="S1892" s="117"/>
    </row>
    <row r="1893" ht="14.25" customHeight="1">
      <c r="A1893" s="112"/>
      <c r="B1893" s="117"/>
      <c r="C1893" s="129" t="s">
        <v>3028</v>
      </c>
      <c r="D1893" s="130">
        <v>4.26</v>
      </c>
      <c r="E1893" s="131">
        <v>53.14</v>
      </c>
      <c r="F1893" s="136">
        <v>3.4255039999999997</v>
      </c>
      <c r="G1893" s="137">
        <v>0.8344960000000001</v>
      </c>
      <c r="H1893" s="141"/>
      <c r="I1893" s="134" t="s">
        <v>5795</v>
      </c>
      <c r="J1893" s="111" t="str">
        <f t="shared" si="1"/>
        <v>#REF!</v>
      </c>
      <c r="K1893" s="112"/>
      <c r="L1893" s="112"/>
      <c r="M1893" s="112"/>
      <c r="N1893" s="112"/>
      <c r="O1893" s="112"/>
      <c r="P1893" s="112"/>
      <c r="Q1893" s="116" t="s">
        <v>5698</v>
      </c>
      <c r="R1893" s="117"/>
      <c r="S1893" s="117"/>
    </row>
    <row r="1894" ht="14.25" customHeight="1">
      <c r="A1894" s="112"/>
      <c r="B1894" s="117"/>
      <c r="C1894" s="129" t="s">
        <v>2480</v>
      </c>
      <c r="D1894" s="130">
        <v>3.2</v>
      </c>
      <c r="E1894" s="131">
        <v>53.85</v>
      </c>
      <c r="F1894" s="136">
        <v>3.4990599999999996</v>
      </c>
      <c r="G1894" s="137">
        <v>-0.29905999999999944</v>
      </c>
      <c r="H1894" s="141"/>
      <c r="I1894" s="134" t="s">
        <v>5793</v>
      </c>
      <c r="J1894" s="111" t="str">
        <f t="shared" si="1"/>
        <v>#REF!</v>
      </c>
      <c r="K1894" s="112"/>
      <c r="L1894" s="112"/>
      <c r="M1894" s="112"/>
      <c r="N1894" s="112"/>
      <c r="O1894" s="112"/>
      <c r="P1894" s="112"/>
      <c r="Q1894" s="116" t="s">
        <v>5698</v>
      </c>
      <c r="R1894" s="117"/>
      <c r="S1894" s="117"/>
    </row>
    <row r="1895" ht="14.25" customHeight="1">
      <c r="A1895" s="112"/>
      <c r="B1895" s="117"/>
      <c r="C1895" s="129" t="s">
        <v>4833</v>
      </c>
      <c r="D1895" s="130">
        <v>2.89</v>
      </c>
      <c r="E1895" s="131">
        <v>50.71</v>
      </c>
      <c r="F1895" s="136">
        <v>3.1737559999999996</v>
      </c>
      <c r="G1895" s="137">
        <v>-0.28375599999999945</v>
      </c>
      <c r="H1895" s="141"/>
      <c r="I1895" s="134" t="s">
        <v>5797</v>
      </c>
      <c r="J1895" s="111" t="str">
        <f t="shared" si="1"/>
        <v>#REF!</v>
      </c>
      <c r="K1895" s="112"/>
      <c r="L1895" s="112"/>
      <c r="M1895" s="112"/>
      <c r="N1895" s="112"/>
      <c r="O1895" s="112"/>
      <c r="P1895" s="112"/>
      <c r="Q1895" s="116" t="s">
        <v>5698</v>
      </c>
      <c r="R1895" s="117"/>
      <c r="S1895" s="117"/>
    </row>
    <row r="1896" ht="14.25" customHeight="1">
      <c r="A1896" s="112"/>
      <c r="B1896" s="117"/>
      <c r="C1896" s="129" t="s">
        <v>2097</v>
      </c>
      <c r="D1896" s="130">
        <v>4.21</v>
      </c>
      <c r="E1896" s="131">
        <v>54.43</v>
      </c>
      <c r="F1896" s="136">
        <v>3.559148</v>
      </c>
      <c r="G1896" s="137">
        <v>0.650852</v>
      </c>
      <c r="H1896" s="141"/>
      <c r="I1896" s="134" t="s">
        <v>5803</v>
      </c>
      <c r="J1896" s="111" t="str">
        <f t="shared" si="1"/>
        <v>#REF!</v>
      </c>
      <c r="K1896" s="112"/>
      <c r="L1896" s="112"/>
      <c r="M1896" s="112"/>
      <c r="N1896" s="112"/>
      <c r="O1896" s="112"/>
      <c r="P1896" s="112"/>
      <c r="Q1896" s="116" t="s">
        <v>5698</v>
      </c>
      <c r="R1896" s="117"/>
      <c r="S1896" s="117"/>
    </row>
    <row r="1897" ht="14.25" customHeight="1">
      <c r="A1897" s="112"/>
      <c r="B1897" s="117"/>
      <c r="C1897" s="129" t="s">
        <v>1319</v>
      </c>
      <c r="D1897" s="130">
        <v>3.6</v>
      </c>
      <c r="E1897" s="131">
        <v>56.1</v>
      </c>
      <c r="F1897" s="136">
        <v>3.73216</v>
      </c>
      <c r="G1897" s="137">
        <v>-0.13215999999999983</v>
      </c>
      <c r="H1897" s="141"/>
      <c r="I1897" s="134" t="s">
        <v>5811</v>
      </c>
      <c r="J1897" s="111" t="str">
        <f t="shared" si="1"/>
        <v>#REF!</v>
      </c>
      <c r="K1897" s="112"/>
      <c r="L1897" s="112"/>
      <c r="M1897" s="112"/>
      <c r="N1897" s="112"/>
      <c r="O1897" s="112"/>
      <c r="P1897" s="112"/>
      <c r="Q1897" s="116" t="s">
        <v>5698</v>
      </c>
      <c r="R1897" s="117"/>
      <c r="S1897" s="117"/>
    </row>
    <row r="1898" ht="14.25" customHeight="1">
      <c r="A1898" s="112"/>
      <c r="B1898" s="117"/>
      <c r="C1898" s="129" t="s">
        <v>4179</v>
      </c>
      <c r="D1898" s="130">
        <v>2.98</v>
      </c>
      <c r="E1898" s="131">
        <v>51.71</v>
      </c>
      <c r="F1898" s="136">
        <v>3.2773559999999997</v>
      </c>
      <c r="G1898" s="137">
        <v>-0.29735599999999973</v>
      </c>
      <c r="H1898" s="141"/>
      <c r="I1898" s="134" t="s">
        <v>5808</v>
      </c>
      <c r="J1898" s="111" t="str">
        <f t="shared" si="1"/>
        <v>#REF!</v>
      </c>
      <c r="K1898" s="112"/>
      <c r="L1898" s="112"/>
      <c r="M1898" s="112"/>
      <c r="N1898" s="112"/>
      <c r="O1898" s="112"/>
      <c r="P1898" s="112"/>
      <c r="Q1898" s="116" t="s">
        <v>5698</v>
      </c>
      <c r="R1898" s="117"/>
      <c r="S1898" s="117"/>
    </row>
    <row r="1899" ht="14.25" customHeight="1">
      <c r="A1899" s="112"/>
      <c r="B1899" s="117"/>
      <c r="C1899" s="129" t="s">
        <v>4439</v>
      </c>
      <c r="D1899" s="130">
        <v>2.76</v>
      </c>
      <c r="E1899" s="131">
        <v>51.35</v>
      </c>
      <c r="F1899" s="136">
        <v>3.24006</v>
      </c>
      <c r="G1899" s="137">
        <v>-0.4800600000000004</v>
      </c>
      <c r="H1899" s="141"/>
      <c r="I1899" s="134" t="s">
        <v>5809</v>
      </c>
      <c r="J1899" s="111" t="str">
        <f t="shared" si="1"/>
        <v>#REF!</v>
      </c>
      <c r="K1899" s="112"/>
      <c r="L1899" s="112"/>
      <c r="M1899" s="112"/>
      <c r="N1899" s="112"/>
      <c r="O1899" s="112"/>
      <c r="P1899" s="112"/>
      <c r="Q1899" s="116" t="s">
        <v>5698</v>
      </c>
      <c r="R1899" s="117"/>
      <c r="S1899" s="117"/>
    </row>
    <row r="1900" ht="14.25" customHeight="1">
      <c r="A1900" s="112"/>
      <c r="B1900" s="117"/>
      <c r="C1900" s="129" t="s">
        <v>1681</v>
      </c>
      <c r="D1900" s="130">
        <v>3.1</v>
      </c>
      <c r="E1900" s="131">
        <v>55.21</v>
      </c>
      <c r="F1900" s="136">
        <v>3.639956</v>
      </c>
      <c r="G1900" s="137">
        <v>-0.5399560000000001</v>
      </c>
      <c r="H1900" s="141"/>
      <c r="I1900" s="134" t="s">
        <v>5807</v>
      </c>
      <c r="J1900" s="111" t="str">
        <f t="shared" si="1"/>
        <v>#REF!</v>
      </c>
      <c r="K1900" s="112"/>
      <c r="L1900" s="112"/>
      <c r="M1900" s="112"/>
      <c r="N1900" s="112"/>
      <c r="O1900" s="112"/>
      <c r="P1900" s="112"/>
      <c r="Q1900" s="116" t="s">
        <v>5698</v>
      </c>
      <c r="R1900" s="117"/>
      <c r="S1900" s="117"/>
    </row>
    <row r="1901" ht="14.25" customHeight="1">
      <c r="A1901" s="112"/>
      <c r="B1901" s="117"/>
      <c r="C1901" s="129" t="s">
        <v>2716</v>
      </c>
      <c r="D1901" s="130">
        <v>3.86</v>
      </c>
      <c r="E1901" s="131">
        <v>53.54</v>
      </c>
      <c r="F1901" s="136">
        <v>3.4669439999999994</v>
      </c>
      <c r="G1901" s="137">
        <v>0.3930560000000005</v>
      </c>
      <c r="H1901" s="141"/>
      <c r="I1901" s="134" t="s">
        <v>5810</v>
      </c>
      <c r="J1901" s="111" t="str">
        <f t="shared" si="1"/>
        <v>#REF!</v>
      </c>
      <c r="K1901" s="112"/>
      <c r="L1901" s="112"/>
      <c r="M1901" s="112"/>
      <c r="N1901" s="112"/>
      <c r="O1901" s="112"/>
      <c r="P1901" s="112"/>
      <c r="Q1901" s="116" t="s">
        <v>5698</v>
      </c>
      <c r="R1901" s="117"/>
      <c r="S1901" s="117"/>
    </row>
    <row r="1902" ht="14.25" customHeight="1">
      <c r="A1902" s="112"/>
      <c r="B1902" s="117"/>
      <c r="C1902" s="129" t="s">
        <v>4218</v>
      </c>
      <c r="D1902" s="130">
        <v>2.86</v>
      </c>
      <c r="E1902" s="131">
        <v>51.64</v>
      </c>
      <c r="F1902" s="136">
        <v>3.2701039999999995</v>
      </c>
      <c r="G1902" s="137">
        <v>-0.4101039999999996</v>
      </c>
      <c r="H1902" s="141"/>
      <c r="I1902" s="134" t="s">
        <v>5824</v>
      </c>
      <c r="J1902" s="111" t="str">
        <f t="shared" si="1"/>
        <v>#REF!</v>
      </c>
      <c r="K1902" s="112"/>
      <c r="L1902" s="112"/>
      <c r="M1902" s="112"/>
      <c r="N1902" s="112"/>
      <c r="O1902" s="112"/>
      <c r="P1902" s="112"/>
      <c r="Q1902" s="116" t="s">
        <v>5698</v>
      </c>
      <c r="R1902" s="117"/>
      <c r="S1902" s="117"/>
    </row>
    <row r="1903" ht="14.25" customHeight="1">
      <c r="A1903" s="112"/>
      <c r="B1903" s="117"/>
      <c r="C1903" s="129" t="s">
        <v>3048</v>
      </c>
      <c r="D1903" s="130">
        <v>3.01</v>
      </c>
      <c r="E1903" s="131">
        <v>53.12</v>
      </c>
      <c r="F1903" s="136">
        <v>3.4234319999999996</v>
      </c>
      <c r="G1903" s="137">
        <v>-0.4134319999999998</v>
      </c>
      <c r="H1903" s="141"/>
      <c r="I1903" s="134" t="s">
        <v>5824</v>
      </c>
      <c r="J1903" s="111" t="str">
        <f t="shared" si="1"/>
        <v>#REF!</v>
      </c>
      <c r="K1903" s="112"/>
      <c r="L1903" s="112"/>
      <c r="M1903" s="112"/>
      <c r="N1903" s="112"/>
      <c r="O1903" s="112"/>
      <c r="P1903" s="112"/>
      <c r="Q1903" s="116" t="s">
        <v>5698</v>
      </c>
      <c r="R1903" s="117"/>
      <c r="S1903" s="117"/>
    </row>
    <row r="1904" ht="14.25" customHeight="1">
      <c r="A1904" s="112"/>
      <c r="B1904" s="117"/>
      <c r="C1904" s="129" t="s">
        <v>1353</v>
      </c>
      <c r="D1904" s="130">
        <v>3.16</v>
      </c>
      <c r="E1904" s="131">
        <v>55.98</v>
      </c>
      <c r="F1904" s="136">
        <v>3.7197279999999995</v>
      </c>
      <c r="G1904" s="137">
        <v>-0.5597279999999993</v>
      </c>
      <c r="H1904" s="141"/>
      <c r="I1904" s="134" t="s">
        <v>5828</v>
      </c>
      <c r="J1904" s="111" t="str">
        <f t="shared" si="1"/>
        <v>#REF!</v>
      </c>
      <c r="K1904" s="112"/>
      <c r="L1904" s="112"/>
      <c r="M1904" s="112"/>
      <c r="N1904" s="112"/>
      <c r="O1904" s="112"/>
      <c r="P1904" s="112"/>
      <c r="Q1904" s="116" t="s">
        <v>5698</v>
      </c>
      <c r="R1904" s="117"/>
      <c r="S1904" s="117"/>
    </row>
    <row r="1905" ht="14.25" customHeight="1">
      <c r="A1905" s="112"/>
      <c r="B1905" s="117"/>
      <c r="C1905" s="129" t="s">
        <v>2833</v>
      </c>
      <c r="D1905" s="130">
        <v>3.48</v>
      </c>
      <c r="E1905" s="131">
        <v>53.39</v>
      </c>
      <c r="F1905" s="136">
        <v>3.4514039999999997</v>
      </c>
      <c r="G1905" s="137">
        <v>0.028596000000000288</v>
      </c>
      <c r="H1905" s="141"/>
      <c r="I1905" s="134" t="s">
        <v>5839</v>
      </c>
      <c r="J1905" s="111" t="str">
        <f t="shared" si="1"/>
        <v>#REF!</v>
      </c>
      <c r="K1905" s="112"/>
      <c r="L1905" s="112"/>
      <c r="M1905" s="112"/>
      <c r="N1905" s="112"/>
      <c r="O1905" s="112"/>
      <c r="P1905" s="112"/>
      <c r="Q1905" s="116" t="s">
        <v>5698</v>
      </c>
      <c r="R1905" s="117"/>
      <c r="S1905" s="117"/>
    </row>
    <row r="1906" ht="14.25" customHeight="1">
      <c r="A1906" s="112"/>
      <c r="B1906" s="117"/>
      <c r="C1906" s="129" t="s">
        <v>3938</v>
      </c>
      <c r="D1906" s="130">
        <v>3.79</v>
      </c>
      <c r="E1906" s="131">
        <v>52.01</v>
      </c>
      <c r="F1906" s="136">
        <v>3.308436</v>
      </c>
      <c r="G1906" s="137">
        <v>0.4815640000000001</v>
      </c>
      <c r="H1906" s="141"/>
      <c r="I1906" s="134" t="s">
        <v>5839</v>
      </c>
      <c r="J1906" s="111" t="str">
        <f t="shared" si="1"/>
        <v>#REF!</v>
      </c>
      <c r="K1906" s="112"/>
      <c r="L1906" s="112"/>
      <c r="M1906" s="112"/>
      <c r="N1906" s="112"/>
      <c r="O1906" s="112"/>
      <c r="P1906" s="112"/>
      <c r="Q1906" s="116" t="s">
        <v>5698</v>
      </c>
      <c r="R1906" s="117"/>
      <c r="S1906" s="117"/>
    </row>
    <row r="1907" ht="14.25" customHeight="1">
      <c r="A1907" s="112"/>
      <c r="B1907" s="117"/>
      <c r="C1907" s="129" t="s">
        <v>4448</v>
      </c>
      <c r="D1907" s="130">
        <v>2.12</v>
      </c>
      <c r="E1907" s="131">
        <v>51.34</v>
      </c>
      <c r="F1907" s="136">
        <v>3.239024</v>
      </c>
      <c r="G1907" s="137">
        <v>-1.119024</v>
      </c>
      <c r="H1907" s="141"/>
      <c r="I1907" s="134" t="s">
        <v>6166</v>
      </c>
      <c r="J1907" s="111" t="str">
        <f t="shared" si="1"/>
        <v>#REF!</v>
      </c>
      <c r="K1907" s="112"/>
      <c r="L1907" s="112"/>
      <c r="M1907" s="112"/>
      <c r="N1907" s="112"/>
      <c r="O1907" s="112"/>
      <c r="P1907" s="112"/>
      <c r="Q1907" s="116" t="s">
        <v>5698</v>
      </c>
      <c r="R1907" s="117"/>
      <c r="S1907" s="117"/>
    </row>
    <row r="1908" ht="14.25" customHeight="1">
      <c r="A1908" s="112"/>
      <c r="B1908" s="117"/>
      <c r="C1908" s="129" t="s">
        <v>1273</v>
      </c>
      <c r="D1908" s="130">
        <v>2.31</v>
      </c>
      <c r="E1908" s="131">
        <v>56.24</v>
      </c>
      <c r="F1908" s="136">
        <v>3.7466639999999996</v>
      </c>
      <c r="G1908" s="137">
        <v>-1.4366639999999995</v>
      </c>
      <c r="H1908" s="141"/>
      <c r="I1908" s="134" t="s">
        <v>5803</v>
      </c>
      <c r="J1908" s="111" t="str">
        <f t="shared" si="1"/>
        <v>#REF!</v>
      </c>
      <c r="K1908" s="112"/>
      <c r="L1908" s="112"/>
      <c r="M1908" s="112"/>
      <c r="N1908" s="112"/>
      <c r="O1908" s="112"/>
      <c r="P1908" s="112"/>
      <c r="Q1908" s="116" t="s">
        <v>5698</v>
      </c>
      <c r="R1908" s="117"/>
      <c r="S1908" s="117"/>
    </row>
    <row r="1909" ht="14.25" customHeight="1">
      <c r="A1909" s="112"/>
      <c r="B1909" s="117"/>
      <c r="C1909" s="129" t="s">
        <v>3788</v>
      </c>
      <c r="D1909" s="130">
        <v>2.79</v>
      </c>
      <c r="E1909" s="131">
        <v>52.2</v>
      </c>
      <c r="F1909" s="136">
        <v>3.3281199999999997</v>
      </c>
      <c r="G1909" s="137">
        <v>-0.5381199999999997</v>
      </c>
      <c r="H1909" s="141"/>
      <c r="I1909" s="134" t="s">
        <v>4161</v>
      </c>
      <c r="J1909" s="111" t="str">
        <f t="shared" si="1"/>
        <v>#REF!</v>
      </c>
      <c r="K1909" s="112"/>
      <c r="L1909" s="112"/>
      <c r="M1909" s="112"/>
      <c r="N1909" s="112"/>
      <c r="O1909" s="112"/>
      <c r="P1909" s="112"/>
      <c r="Q1909" s="116" t="s">
        <v>5698</v>
      </c>
      <c r="R1909" s="117"/>
      <c r="S1909" s="117"/>
    </row>
    <row r="1910" ht="14.25" customHeight="1">
      <c r="A1910" s="112"/>
      <c r="B1910" s="117"/>
      <c r="C1910" s="129" t="s">
        <v>5603</v>
      </c>
      <c r="D1910" s="130">
        <v>3.54</v>
      </c>
      <c r="E1910" s="131">
        <v>47.4</v>
      </c>
      <c r="F1910" s="136">
        <v>2.83084</v>
      </c>
      <c r="G1910" s="137">
        <v>0.7091600000000002</v>
      </c>
      <c r="H1910" s="141"/>
      <c r="I1910" s="134" t="s">
        <v>5788</v>
      </c>
      <c r="J1910" s="111" t="str">
        <f t="shared" si="1"/>
        <v>#REF!</v>
      </c>
      <c r="K1910" s="112"/>
      <c r="L1910" s="112"/>
      <c r="M1910" s="112"/>
      <c r="N1910" s="112"/>
      <c r="O1910" s="112"/>
      <c r="P1910" s="112"/>
      <c r="Q1910" s="116" t="s">
        <v>5698</v>
      </c>
      <c r="R1910" s="117"/>
      <c r="S1910" s="117"/>
    </row>
    <row r="1911" ht="14.25" customHeight="1">
      <c r="A1911" s="112"/>
      <c r="B1911" s="117"/>
      <c r="C1911" s="129" t="s">
        <v>5618</v>
      </c>
      <c r="D1911" s="130">
        <v>3.63</v>
      </c>
      <c r="E1911" s="131">
        <v>47.23</v>
      </c>
      <c r="F1911" s="136">
        <v>2.813227999999999</v>
      </c>
      <c r="G1911" s="137">
        <v>0.8167720000000007</v>
      </c>
      <c r="H1911" s="141"/>
      <c r="I1911" s="134" t="s">
        <v>5821</v>
      </c>
      <c r="J1911" s="111" t="str">
        <f t="shared" si="1"/>
        <v>#REF!</v>
      </c>
      <c r="K1911" s="112"/>
      <c r="L1911" s="112"/>
      <c r="M1911" s="112"/>
      <c r="N1911" s="112"/>
      <c r="O1911" s="112"/>
      <c r="P1911" s="112"/>
      <c r="Q1911" s="116" t="s">
        <v>5698</v>
      </c>
      <c r="R1911" s="117"/>
      <c r="S1911" s="117"/>
    </row>
    <row r="1912" ht="14.25" customHeight="1">
      <c r="A1912" s="112"/>
      <c r="B1912" s="117"/>
      <c r="C1912" s="129" t="s">
        <v>4747</v>
      </c>
      <c r="D1912" s="130">
        <v>3.4</v>
      </c>
      <c r="E1912" s="131">
        <v>50.86</v>
      </c>
      <c r="F1912" s="136">
        <v>3.189296</v>
      </c>
      <c r="G1912" s="137">
        <v>0.21070399999999978</v>
      </c>
      <c r="H1912" s="141"/>
      <c r="I1912" s="134" t="s">
        <v>5860</v>
      </c>
      <c r="J1912" s="111" t="str">
        <f t="shared" si="1"/>
        <v>#REF!</v>
      </c>
      <c r="K1912" s="112"/>
      <c r="L1912" s="112"/>
      <c r="M1912" s="112"/>
      <c r="N1912" s="112"/>
      <c r="O1912" s="112"/>
      <c r="P1912" s="112"/>
      <c r="Q1912" s="116" t="s">
        <v>5698</v>
      </c>
      <c r="R1912" s="117"/>
      <c r="S1912" s="117"/>
    </row>
    <row r="1913" ht="14.25" customHeight="1">
      <c r="A1913" s="112"/>
      <c r="B1913" s="117"/>
      <c r="C1913" s="129" t="s">
        <v>2062</v>
      </c>
      <c r="D1913" s="130">
        <v>3.48</v>
      </c>
      <c r="E1913" s="131">
        <v>54.49</v>
      </c>
      <c r="F1913" s="136">
        <v>3.565364</v>
      </c>
      <c r="G1913" s="137">
        <v>-0.08536400000000022</v>
      </c>
      <c r="H1913" s="141"/>
      <c r="I1913" s="134" t="s">
        <v>5860</v>
      </c>
      <c r="J1913" s="111" t="str">
        <f t="shared" si="1"/>
        <v>#REF!</v>
      </c>
      <c r="K1913" s="112"/>
      <c r="L1913" s="112"/>
      <c r="M1913" s="112"/>
      <c r="N1913" s="112"/>
      <c r="O1913" s="112"/>
      <c r="P1913" s="112"/>
      <c r="Q1913" s="116" t="s">
        <v>5698</v>
      </c>
      <c r="R1913" s="117"/>
      <c r="S1913" s="117"/>
    </row>
    <row r="1914" ht="14.25" customHeight="1">
      <c r="A1914" s="112"/>
      <c r="B1914" s="117"/>
      <c r="C1914" s="129" t="s">
        <v>5299</v>
      </c>
      <c r="D1914" s="130">
        <v>2.91</v>
      </c>
      <c r="E1914" s="131">
        <v>49.61</v>
      </c>
      <c r="F1914" s="136">
        <v>3.059796</v>
      </c>
      <c r="G1914" s="137">
        <v>-0.14979599999999982</v>
      </c>
      <c r="H1914" s="141"/>
      <c r="I1914" s="134" t="s">
        <v>286</v>
      </c>
      <c r="J1914" s="111" t="str">
        <f t="shared" si="1"/>
        <v>#REF!</v>
      </c>
      <c r="K1914" s="112"/>
      <c r="L1914" s="112"/>
      <c r="M1914" s="112"/>
      <c r="N1914" s="112"/>
      <c r="O1914" s="112"/>
      <c r="P1914" s="112"/>
      <c r="Q1914" s="116" t="s">
        <v>5698</v>
      </c>
      <c r="R1914" s="117"/>
      <c r="S1914" s="117"/>
    </row>
    <row r="1915" ht="14.25" customHeight="1">
      <c r="A1915" s="112"/>
      <c r="B1915" s="117"/>
      <c r="C1915" s="129" t="s">
        <v>4306</v>
      </c>
      <c r="D1915" s="130">
        <v>2.33</v>
      </c>
      <c r="E1915" s="131">
        <v>51.52</v>
      </c>
      <c r="F1915" s="136">
        <v>3.257672</v>
      </c>
      <c r="G1915" s="137">
        <v>-0.9276719999999998</v>
      </c>
      <c r="H1915" s="141"/>
      <c r="I1915" s="134" t="s">
        <v>5725</v>
      </c>
      <c r="J1915" s="111" t="str">
        <f t="shared" si="1"/>
        <v>#REF!</v>
      </c>
      <c r="K1915" s="112"/>
      <c r="L1915" s="112"/>
      <c r="M1915" s="112"/>
      <c r="N1915" s="112"/>
      <c r="O1915" s="112"/>
      <c r="P1915" s="112"/>
      <c r="Q1915" s="116" t="s">
        <v>5698</v>
      </c>
      <c r="R1915" s="117"/>
      <c r="S1915" s="117"/>
    </row>
    <row r="1916" ht="14.25" customHeight="1">
      <c r="A1916" s="112"/>
      <c r="B1916" s="117"/>
      <c r="C1916" s="129" t="s">
        <v>2248</v>
      </c>
      <c r="D1916" s="130">
        <v>3.87</v>
      </c>
      <c r="E1916" s="131">
        <v>54.19</v>
      </c>
      <c r="F1916" s="136">
        <v>3.534284</v>
      </c>
      <c r="G1916" s="137">
        <v>0.3357160000000001</v>
      </c>
      <c r="H1916" s="141"/>
      <c r="I1916" s="134" t="s">
        <v>5723</v>
      </c>
      <c r="J1916" s="111" t="str">
        <f t="shared" si="1"/>
        <v>#REF!</v>
      </c>
      <c r="K1916" s="112"/>
      <c r="L1916" s="112"/>
      <c r="M1916" s="112"/>
      <c r="N1916" s="112"/>
      <c r="O1916" s="112"/>
      <c r="P1916" s="112"/>
      <c r="Q1916" s="116" t="s">
        <v>5698</v>
      </c>
      <c r="R1916" s="117"/>
      <c r="S1916" s="117"/>
    </row>
    <row r="1917" ht="14.25" customHeight="1">
      <c r="A1917" s="112"/>
      <c r="B1917" s="117"/>
      <c r="C1917" s="129" t="s">
        <v>4068</v>
      </c>
      <c r="D1917" s="130">
        <v>2.76</v>
      </c>
      <c r="E1917" s="131">
        <v>51.86</v>
      </c>
      <c r="F1917" s="136">
        <v>3.2928959999999994</v>
      </c>
      <c r="G1917" s="137">
        <v>-0.5328959999999996</v>
      </c>
      <c r="H1917" s="141"/>
      <c r="I1917" s="134" t="s">
        <v>5734</v>
      </c>
      <c r="J1917" s="111" t="str">
        <f t="shared" si="1"/>
        <v>#REF!</v>
      </c>
      <c r="K1917" s="112"/>
      <c r="L1917" s="112"/>
      <c r="M1917" s="112"/>
      <c r="N1917" s="112"/>
      <c r="O1917" s="112"/>
      <c r="P1917" s="112"/>
      <c r="Q1917" s="116" t="s">
        <v>5698</v>
      </c>
      <c r="R1917" s="117"/>
      <c r="S1917" s="117"/>
    </row>
    <row r="1918" ht="14.25" customHeight="1">
      <c r="A1918" s="112"/>
      <c r="B1918" s="117"/>
      <c r="C1918" s="129" t="s">
        <v>3857</v>
      </c>
      <c r="D1918" s="130">
        <v>3.02</v>
      </c>
      <c r="E1918" s="131">
        <v>52.11</v>
      </c>
      <c r="F1918" s="136">
        <v>3.3187959999999994</v>
      </c>
      <c r="G1918" s="137">
        <v>-0.2987959999999994</v>
      </c>
      <c r="H1918" s="141"/>
      <c r="I1918" s="134" t="s">
        <v>5734</v>
      </c>
      <c r="J1918" s="111" t="str">
        <f t="shared" si="1"/>
        <v>#REF!</v>
      </c>
      <c r="K1918" s="112"/>
      <c r="L1918" s="112"/>
      <c r="M1918" s="112"/>
      <c r="N1918" s="112"/>
      <c r="O1918" s="112"/>
      <c r="P1918" s="112"/>
      <c r="Q1918" s="116" t="s">
        <v>5698</v>
      </c>
      <c r="R1918" s="117"/>
      <c r="S1918" s="117"/>
    </row>
    <row r="1919" ht="14.25" customHeight="1">
      <c r="A1919" s="112"/>
      <c r="B1919" s="117"/>
      <c r="C1919" s="129" t="s">
        <v>3161</v>
      </c>
      <c r="D1919" s="130">
        <v>2.91</v>
      </c>
      <c r="E1919" s="131">
        <v>52.96</v>
      </c>
      <c r="F1919" s="136">
        <v>3.406856</v>
      </c>
      <c r="G1919" s="137">
        <v>-0.49685599999999974</v>
      </c>
      <c r="H1919" s="141"/>
      <c r="I1919" s="134" t="s">
        <v>5734</v>
      </c>
      <c r="J1919" s="111" t="str">
        <f t="shared" si="1"/>
        <v>#REF!</v>
      </c>
      <c r="K1919" s="112"/>
      <c r="L1919" s="112"/>
      <c r="M1919" s="112"/>
      <c r="N1919" s="112"/>
      <c r="O1919" s="112"/>
      <c r="P1919" s="112"/>
      <c r="Q1919" s="116" t="s">
        <v>5698</v>
      </c>
      <c r="R1919" s="117"/>
      <c r="S1919" s="117"/>
    </row>
    <row r="1920" ht="14.25" customHeight="1">
      <c r="A1920" s="112"/>
      <c r="B1920" s="117"/>
      <c r="C1920" s="129" t="s">
        <v>3939</v>
      </c>
      <c r="D1920" s="130">
        <v>2.56</v>
      </c>
      <c r="E1920" s="131">
        <v>52.01</v>
      </c>
      <c r="F1920" s="136">
        <v>3.308436</v>
      </c>
      <c r="G1920" s="137">
        <v>-0.7484359999999999</v>
      </c>
      <c r="H1920" s="141"/>
      <c r="I1920" s="134" t="s">
        <v>5737</v>
      </c>
      <c r="J1920" s="111" t="str">
        <f t="shared" si="1"/>
        <v>#REF!</v>
      </c>
      <c r="K1920" s="112"/>
      <c r="L1920" s="112"/>
      <c r="M1920" s="112"/>
      <c r="N1920" s="112"/>
      <c r="O1920" s="112"/>
      <c r="P1920" s="112"/>
      <c r="Q1920" s="116" t="s">
        <v>5698</v>
      </c>
      <c r="R1920" s="117"/>
      <c r="S1920" s="117"/>
    </row>
    <row r="1921" ht="14.25" customHeight="1">
      <c r="A1921" s="112"/>
      <c r="B1921" s="117"/>
      <c r="C1921" s="129" t="s">
        <v>4524</v>
      </c>
      <c r="D1921" s="130">
        <v>3.2</v>
      </c>
      <c r="E1921" s="131">
        <v>51.22</v>
      </c>
      <c r="F1921" s="136">
        <v>3.2265919999999997</v>
      </c>
      <c r="G1921" s="137">
        <v>-0.026591999999999505</v>
      </c>
      <c r="H1921" s="141"/>
      <c r="I1921" s="134" t="s">
        <v>5737</v>
      </c>
      <c r="J1921" s="111" t="str">
        <f t="shared" si="1"/>
        <v>#REF!</v>
      </c>
      <c r="K1921" s="112"/>
      <c r="L1921" s="112"/>
      <c r="M1921" s="112"/>
      <c r="N1921" s="112"/>
      <c r="O1921" s="112"/>
      <c r="P1921" s="112"/>
      <c r="Q1921" s="116" t="s">
        <v>5698</v>
      </c>
      <c r="R1921" s="117"/>
      <c r="S1921" s="117"/>
    </row>
    <row r="1922" ht="14.25" customHeight="1">
      <c r="A1922" s="112"/>
      <c r="B1922" s="117"/>
      <c r="C1922" s="129" t="s">
        <v>2847</v>
      </c>
      <c r="D1922" s="130">
        <v>2.38</v>
      </c>
      <c r="E1922" s="131">
        <v>53.37</v>
      </c>
      <c r="F1922" s="136">
        <v>3.4493319999999996</v>
      </c>
      <c r="G1922" s="137">
        <v>-1.0693319999999997</v>
      </c>
      <c r="H1922" s="141"/>
      <c r="I1922" s="134" t="s">
        <v>5737</v>
      </c>
      <c r="J1922" s="111" t="str">
        <f t="shared" si="1"/>
        <v>#REF!</v>
      </c>
      <c r="K1922" s="112"/>
      <c r="L1922" s="112"/>
      <c r="M1922" s="112"/>
      <c r="N1922" s="112"/>
      <c r="O1922" s="112"/>
      <c r="P1922" s="112"/>
      <c r="Q1922" s="116" t="s">
        <v>5698</v>
      </c>
      <c r="R1922" s="117"/>
      <c r="S1922" s="117"/>
    </row>
    <row r="1923" ht="14.25" customHeight="1">
      <c r="A1923" s="112"/>
      <c r="B1923" s="117"/>
      <c r="C1923" s="129" t="s">
        <v>2572</v>
      </c>
      <c r="D1923" s="130">
        <v>1.6</v>
      </c>
      <c r="E1923" s="131">
        <v>53.71</v>
      </c>
      <c r="F1923" s="136">
        <v>3.484556</v>
      </c>
      <c r="G1923" s="137">
        <v>-1.884556</v>
      </c>
      <c r="H1923" s="141"/>
      <c r="I1923" s="134" t="s">
        <v>5737</v>
      </c>
      <c r="J1923" s="111" t="str">
        <f t="shared" si="1"/>
        <v>#REF!</v>
      </c>
      <c r="K1923" s="112"/>
      <c r="L1923" s="112"/>
      <c r="M1923" s="112"/>
      <c r="N1923" s="112"/>
      <c r="O1923" s="112"/>
      <c r="P1923" s="112"/>
      <c r="Q1923" s="116" t="s">
        <v>5698</v>
      </c>
      <c r="R1923" s="117"/>
      <c r="S1923" s="117"/>
    </row>
    <row r="1924" ht="14.25" customHeight="1">
      <c r="A1924" s="112"/>
      <c r="B1924" s="117"/>
      <c r="C1924" s="129" t="s">
        <v>3171</v>
      </c>
      <c r="D1924" s="130">
        <v>2.94</v>
      </c>
      <c r="E1924" s="131">
        <v>52.95</v>
      </c>
      <c r="F1924" s="136">
        <v>3.40582</v>
      </c>
      <c r="G1924" s="137">
        <v>-0.4658199999999999</v>
      </c>
      <c r="H1924" s="141"/>
      <c r="I1924" s="134" t="s">
        <v>5737</v>
      </c>
      <c r="J1924" s="111" t="str">
        <f t="shared" si="1"/>
        <v>#REF!</v>
      </c>
      <c r="K1924" s="112"/>
      <c r="L1924" s="112"/>
      <c r="M1924" s="112"/>
      <c r="N1924" s="112"/>
      <c r="O1924" s="112"/>
      <c r="P1924" s="112"/>
      <c r="Q1924" s="116" t="s">
        <v>5698</v>
      </c>
      <c r="R1924" s="117"/>
      <c r="S1924" s="117"/>
    </row>
    <row r="1925" ht="14.25" customHeight="1">
      <c r="A1925" s="112"/>
      <c r="B1925" s="117"/>
      <c r="C1925" s="129" t="s">
        <v>2413</v>
      </c>
      <c r="D1925" s="130">
        <v>3.42</v>
      </c>
      <c r="E1925" s="131">
        <v>53.94</v>
      </c>
      <c r="F1925" s="136">
        <v>3.508384</v>
      </c>
      <c r="G1925" s="137">
        <v>-0.08838400000000002</v>
      </c>
      <c r="H1925" s="141"/>
      <c r="I1925" s="134" t="s">
        <v>5740</v>
      </c>
      <c r="J1925" s="111" t="str">
        <f t="shared" si="1"/>
        <v>#REF!</v>
      </c>
      <c r="K1925" s="112"/>
      <c r="L1925" s="112"/>
      <c r="M1925" s="112"/>
      <c r="N1925" s="112"/>
      <c r="O1925" s="112"/>
      <c r="P1925" s="112"/>
      <c r="Q1925" s="116" t="s">
        <v>5698</v>
      </c>
      <c r="R1925" s="117"/>
      <c r="S1925" s="117"/>
    </row>
    <row r="1926" ht="14.25" customHeight="1">
      <c r="A1926" s="112"/>
      <c r="B1926" s="117"/>
      <c r="C1926" s="129" t="s">
        <v>4085</v>
      </c>
      <c r="D1926" s="130">
        <v>4.58</v>
      </c>
      <c r="E1926" s="131">
        <v>51.84</v>
      </c>
      <c r="F1926" s="136">
        <v>3.290824</v>
      </c>
      <c r="G1926" s="137">
        <v>1.2891759999999999</v>
      </c>
      <c r="H1926" s="141"/>
      <c r="I1926" s="134" t="s">
        <v>5735</v>
      </c>
      <c r="J1926" s="111" t="str">
        <f t="shared" si="1"/>
        <v>#REF!</v>
      </c>
      <c r="K1926" s="112"/>
      <c r="L1926" s="112"/>
      <c r="M1926" s="112"/>
      <c r="N1926" s="112"/>
      <c r="O1926" s="112"/>
      <c r="P1926" s="112"/>
      <c r="Q1926" s="116" t="s">
        <v>5698</v>
      </c>
      <c r="R1926" s="117"/>
      <c r="S1926" s="117"/>
    </row>
    <row r="1927" ht="14.25" customHeight="1">
      <c r="A1927" s="112"/>
      <c r="B1927" s="117"/>
      <c r="C1927" s="129" t="s">
        <v>1620</v>
      </c>
      <c r="D1927" s="130">
        <v>3.93</v>
      </c>
      <c r="E1927" s="131">
        <v>55.32</v>
      </c>
      <c r="F1927" s="136">
        <v>3.6513519999999997</v>
      </c>
      <c r="G1927" s="137">
        <v>0.27864800000000045</v>
      </c>
      <c r="H1927" s="141"/>
      <c r="I1927" s="134" t="s">
        <v>5735</v>
      </c>
      <c r="J1927" s="111" t="str">
        <f t="shared" si="1"/>
        <v>#REF!</v>
      </c>
      <c r="K1927" s="112"/>
      <c r="L1927" s="112"/>
      <c r="M1927" s="112"/>
      <c r="N1927" s="112"/>
      <c r="O1927" s="112"/>
      <c r="P1927" s="112"/>
      <c r="Q1927" s="116" t="s">
        <v>5698</v>
      </c>
      <c r="R1927" s="117"/>
      <c r="S1927" s="117"/>
    </row>
    <row r="1928" ht="14.25" customHeight="1">
      <c r="A1928" s="112"/>
      <c r="B1928" s="117"/>
      <c r="C1928" s="129" t="s">
        <v>3225</v>
      </c>
      <c r="D1928" s="130">
        <v>2.47</v>
      </c>
      <c r="E1928" s="131">
        <v>52.89</v>
      </c>
      <c r="F1928" s="136">
        <v>3.3996039999999996</v>
      </c>
      <c r="G1928" s="137">
        <v>-0.9296039999999994</v>
      </c>
      <c r="H1928" s="141"/>
      <c r="I1928" s="134" t="s">
        <v>5735</v>
      </c>
      <c r="J1928" s="111" t="str">
        <f t="shared" si="1"/>
        <v>#REF!</v>
      </c>
      <c r="K1928" s="112"/>
      <c r="L1928" s="112"/>
      <c r="M1928" s="112"/>
      <c r="N1928" s="112"/>
      <c r="O1928" s="112"/>
      <c r="P1928" s="112"/>
      <c r="Q1928" s="116" t="s">
        <v>5698</v>
      </c>
      <c r="R1928" s="117"/>
      <c r="S1928" s="117"/>
    </row>
    <row r="1929" ht="14.25" customHeight="1">
      <c r="A1929" s="112"/>
      <c r="B1929" s="117"/>
      <c r="C1929" s="129" t="s">
        <v>4022</v>
      </c>
      <c r="D1929" s="130">
        <v>3.23</v>
      </c>
      <c r="E1929" s="131">
        <v>51.91</v>
      </c>
      <c r="F1929" s="136">
        <v>3.2980759999999996</v>
      </c>
      <c r="G1929" s="137">
        <v>-0.06807599999999958</v>
      </c>
      <c r="H1929" s="141"/>
      <c r="I1929" s="134" t="s">
        <v>5735</v>
      </c>
      <c r="J1929" s="111" t="str">
        <f t="shared" si="1"/>
        <v>#REF!</v>
      </c>
      <c r="K1929" s="112"/>
      <c r="L1929" s="112"/>
      <c r="M1929" s="112"/>
      <c r="N1929" s="112"/>
      <c r="O1929" s="112"/>
      <c r="P1929" s="112"/>
      <c r="Q1929" s="116" t="s">
        <v>5698</v>
      </c>
      <c r="R1929" s="117"/>
      <c r="S1929" s="117"/>
    </row>
    <row r="1930" ht="14.25" customHeight="1">
      <c r="A1930" s="112"/>
      <c r="B1930" s="117"/>
      <c r="C1930" s="129" t="s">
        <v>1026</v>
      </c>
      <c r="D1930" s="130">
        <v>3.98</v>
      </c>
      <c r="E1930" s="131">
        <v>57.51</v>
      </c>
      <c r="F1930" s="136">
        <v>3.878236</v>
      </c>
      <c r="G1930" s="137">
        <v>0.10176400000000019</v>
      </c>
      <c r="H1930" s="141"/>
      <c r="I1930" s="134" t="s">
        <v>5739</v>
      </c>
      <c r="J1930" s="111" t="str">
        <f t="shared" si="1"/>
        <v>#REF!</v>
      </c>
      <c r="K1930" s="112"/>
      <c r="L1930" s="112"/>
      <c r="M1930" s="112"/>
      <c r="N1930" s="112"/>
      <c r="O1930" s="112"/>
      <c r="P1930" s="112"/>
      <c r="Q1930" s="116" t="s">
        <v>5698</v>
      </c>
      <c r="R1930" s="117"/>
      <c r="S1930" s="117"/>
    </row>
    <row r="1931" ht="14.25" customHeight="1">
      <c r="A1931" s="112"/>
      <c r="B1931" s="117"/>
      <c r="C1931" s="129" t="s">
        <v>4333</v>
      </c>
      <c r="D1931" s="130">
        <v>3.05</v>
      </c>
      <c r="E1931" s="131">
        <v>51.49</v>
      </c>
      <c r="F1931" s="136">
        <v>3.254564</v>
      </c>
      <c r="G1931" s="137">
        <v>-0.20456399999999997</v>
      </c>
      <c r="H1931" s="141"/>
      <c r="I1931" s="134" t="s">
        <v>5745</v>
      </c>
      <c r="J1931" s="111" t="str">
        <f t="shared" si="1"/>
        <v>#REF!</v>
      </c>
      <c r="K1931" s="112"/>
      <c r="L1931" s="112"/>
      <c r="M1931" s="112"/>
      <c r="N1931" s="112"/>
      <c r="O1931" s="112"/>
      <c r="P1931" s="112"/>
      <c r="Q1931" s="116" t="s">
        <v>5698</v>
      </c>
      <c r="R1931" s="117"/>
      <c r="S1931" s="117"/>
    </row>
    <row r="1932" ht="14.25" customHeight="1">
      <c r="A1932" s="112"/>
      <c r="B1932" s="117"/>
      <c r="C1932" s="129" t="s">
        <v>4948</v>
      </c>
      <c r="D1932" s="130">
        <v>2.64</v>
      </c>
      <c r="E1932" s="131">
        <v>50.48</v>
      </c>
      <c r="F1932" s="136">
        <v>3.1499279999999996</v>
      </c>
      <c r="G1932" s="137">
        <v>-0.5099279999999995</v>
      </c>
      <c r="H1932" s="141"/>
      <c r="I1932" s="134" t="s">
        <v>5745</v>
      </c>
      <c r="J1932" s="111" t="str">
        <f t="shared" si="1"/>
        <v>#REF!</v>
      </c>
      <c r="K1932" s="112"/>
      <c r="L1932" s="112"/>
      <c r="M1932" s="112"/>
      <c r="N1932" s="112"/>
      <c r="O1932" s="112"/>
      <c r="P1932" s="112"/>
      <c r="Q1932" s="116" t="s">
        <v>5698</v>
      </c>
      <c r="R1932" s="117"/>
      <c r="S1932" s="117"/>
    </row>
    <row r="1933" ht="14.25" customHeight="1">
      <c r="A1933" s="112"/>
      <c r="B1933" s="117"/>
      <c r="C1933" s="129" t="s">
        <v>4535</v>
      </c>
      <c r="D1933" s="130">
        <v>2.81</v>
      </c>
      <c r="E1933" s="131">
        <v>51.2</v>
      </c>
      <c r="F1933" s="136">
        <v>3.2245200000000005</v>
      </c>
      <c r="G1933" s="137">
        <v>-0.41452000000000044</v>
      </c>
      <c r="H1933" s="141"/>
      <c r="I1933" s="134" t="s">
        <v>5747</v>
      </c>
      <c r="J1933" s="111" t="str">
        <f t="shared" si="1"/>
        <v>#REF!</v>
      </c>
      <c r="K1933" s="112"/>
      <c r="L1933" s="112"/>
      <c r="M1933" s="112"/>
      <c r="N1933" s="112"/>
      <c r="O1933" s="112"/>
      <c r="P1933" s="112"/>
      <c r="Q1933" s="116" t="s">
        <v>5698</v>
      </c>
      <c r="R1933" s="117"/>
      <c r="S1933" s="117"/>
    </row>
    <row r="1934" ht="14.25" customHeight="1">
      <c r="A1934" s="112"/>
      <c r="B1934" s="117"/>
      <c r="C1934" s="129" t="s">
        <v>5264</v>
      </c>
      <c r="D1934" s="130">
        <v>2.86</v>
      </c>
      <c r="E1934" s="131">
        <v>49.71</v>
      </c>
      <c r="F1934" s="136">
        <v>3.0701559999999994</v>
      </c>
      <c r="G1934" s="137">
        <v>-0.21015599999999957</v>
      </c>
      <c r="H1934" s="141"/>
      <c r="I1934" s="134" t="s">
        <v>6178</v>
      </c>
      <c r="J1934" s="111" t="str">
        <f t="shared" si="1"/>
        <v>#REF!</v>
      </c>
      <c r="K1934" s="112"/>
      <c r="L1934" s="112"/>
      <c r="M1934" s="112"/>
      <c r="N1934" s="112"/>
      <c r="O1934" s="112"/>
      <c r="P1934" s="112"/>
      <c r="Q1934" s="116" t="s">
        <v>5698</v>
      </c>
      <c r="R1934" s="117"/>
      <c r="S1934" s="117"/>
    </row>
    <row r="1935" ht="14.25" customHeight="1">
      <c r="A1935" s="112"/>
      <c r="B1935" s="117"/>
      <c r="C1935" s="129" t="s">
        <v>2763</v>
      </c>
      <c r="D1935" s="130">
        <v>4.35</v>
      </c>
      <c r="E1935" s="131">
        <v>53.48</v>
      </c>
      <c r="F1935" s="136">
        <v>3.460727999999999</v>
      </c>
      <c r="G1935" s="137">
        <v>0.8892720000000005</v>
      </c>
      <c r="H1935" s="141"/>
      <c r="I1935" s="134" t="s">
        <v>5824</v>
      </c>
      <c r="J1935" s="111" t="str">
        <f t="shared" si="1"/>
        <v>#REF!</v>
      </c>
      <c r="K1935" s="112"/>
      <c r="L1935" s="112"/>
      <c r="M1935" s="112"/>
      <c r="N1935" s="112"/>
      <c r="O1935" s="112"/>
      <c r="P1935" s="112"/>
      <c r="Q1935" s="116" t="s">
        <v>5698</v>
      </c>
      <c r="R1935" s="117"/>
      <c r="S1935" s="117"/>
    </row>
    <row r="1936" ht="14.25" customHeight="1">
      <c r="A1936" s="112"/>
      <c r="B1936" s="117"/>
      <c r="C1936" s="129" t="s">
        <v>1305</v>
      </c>
      <c r="D1936" s="130">
        <v>4.85</v>
      </c>
      <c r="E1936" s="131">
        <v>56.16</v>
      </c>
      <c r="F1936" s="136">
        <v>3.7383759999999993</v>
      </c>
      <c r="G1936" s="137">
        <v>1.1116240000000004</v>
      </c>
      <c r="H1936" s="141"/>
      <c r="I1936" s="134" t="s">
        <v>5824</v>
      </c>
      <c r="J1936" s="111" t="str">
        <f t="shared" si="1"/>
        <v>#REF!</v>
      </c>
      <c r="K1936" s="112"/>
      <c r="L1936" s="112"/>
      <c r="M1936" s="112"/>
      <c r="N1936" s="112"/>
      <c r="O1936" s="112"/>
      <c r="P1936" s="112"/>
      <c r="Q1936" s="116" t="s">
        <v>5698</v>
      </c>
      <c r="R1936" s="117"/>
      <c r="S1936" s="117"/>
    </row>
    <row r="1937" ht="14.25" customHeight="1">
      <c r="A1937" s="112"/>
      <c r="B1937" s="117"/>
      <c r="C1937" s="129" t="s">
        <v>1464</v>
      </c>
      <c r="D1937" s="130">
        <v>4.2</v>
      </c>
      <c r="E1937" s="131">
        <v>55.72</v>
      </c>
      <c r="F1937" s="136">
        <v>3.6927919999999994</v>
      </c>
      <c r="G1937" s="137">
        <v>0.5072080000000008</v>
      </c>
      <c r="H1937" s="141"/>
      <c r="I1937" s="134" t="s">
        <v>5839</v>
      </c>
      <c r="J1937" s="111" t="str">
        <f t="shared" si="1"/>
        <v>#REF!</v>
      </c>
      <c r="K1937" s="112"/>
      <c r="L1937" s="112"/>
      <c r="M1937" s="112"/>
      <c r="N1937" s="112"/>
      <c r="O1937" s="112"/>
      <c r="P1937" s="112"/>
      <c r="Q1937" s="116" t="s">
        <v>5698</v>
      </c>
      <c r="R1937" s="117"/>
      <c r="S1937" s="117"/>
    </row>
    <row r="1938" ht="14.25" customHeight="1">
      <c r="A1938" s="112"/>
      <c r="B1938" s="117"/>
      <c r="C1938" s="129" t="s">
        <v>3916</v>
      </c>
      <c r="D1938" s="130">
        <v>2.71</v>
      </c>
      <c r="E1938" s="131">
        <v>52.04</v>
      </c>
      <c r="F1938" s="136">
        <v>3.311544</v>
      </c>
      <c r="G1938" s="137">
        <v>-0.6015440000000001</v>
      </c>
      <c r="H1938" s="141"/>
      <c r="I1938" s="134" t="s">
        <v>5928</v>
      </c>
      <c r="J1938" s="111" t="str">
        <f t="shared" si="1"/>
        <v>#REF!</v>
      </c>
      <c r="K1938" s="112"/>
      <c r="L1938" s="112"/>
      <c r="M1938" s="112"/>
      <c r="N1938" s="112"/>
      <c r="O1938" s="112"/>
      <c r="P1938" s="112"/>
      <c r="Q1938" s="116" t="s">
        <v>5698</v>
      </c>
      <c r="R1938" s="117"/>
      <c r="S1938" s="117"/>
    </row>
    <row r="1939" ht="14.25" customHeight="1">
      <c r="A1939" s="112"/>
      <c r="B1939" s="117"/>
      <c r="C1939" s="129" t="s">
        <v>4200</v>
      </c>
      <c r="D1939" s="130">
        <v>2.91</v>
      </c>
      <c r="E1939" s="131">
        <v>51.66</v>
      </c>
      <c r="F1939" s="136">
        <v>3.2721759999999995</v>
      </c>
      <c r="G1939" s="137">
        <v>-0.3621759999999994</v>
      </c>
      <c r="H1939" s="141"/>
      <c r="I1939" s="134" t="s">
        <v>4161</v>
      </c>
      <c r="J1939" s="111" t="str">
        <f t="shared" si="1"/>
        <v>#REF!</v>
      </c>
      <c r="K1939" s="112"/>
      <c r="L1939" s="112"/>
      <c r="M1939" s="112"/>
      <c r="N1939" s="112"/>
      <c r="O1939" s="112"/>
      <c r="P1939" s="112"/>
      <c r="Q1939" s="116" t="s">
        <v>5698</v>
      </c>
      <c r="R1939" s="117"/>
      <c r="S1939" s="117"/>
    </row>
    <row r="1940" ht="14.25" customHeight="1">
      <c r="A1940" s="112"/>
      <c r="B1940" s="117"/>
      <c r="C1940" s="129" t="s">
        <v>3730</v>
      </c>
      <c r="D1940" s="130">
        <v>2.99</v>
      </c>
      <c r="E1940" s="131">
        <v>52.26</v>
      </c>
      <c r="F1940" s="136">
        <v>3.334336</v>
      </c>
      <c r="G1940" s="137">
        <v>-0.34433599999999975</v>
      </c>
      <c r="H1940" s="141"/>
      <c r="I1940" s="134" t="s">
        <v>4161</v>
      </c>
      <c r="J1940" s="111" t="str">
        <f t="shared" si="1"/>
        <v>#REF!</v>
      </c>
      <c r="K1940" s="112"/>
      <c r="L1940" s="112"/>
      <c r="M1940" s="112"/>
      <c r="N1940" s="112"/>
      <c r="O1940" s="112"/>
      <c r="P1940" s="112"/>
      <c r="Q1940" s="116" t="s">
        <v>5698</v>
      </c>
      <c r="R1940" s="117"/>
      <c r="S1940" s="117"/>
    </row>
    <row r="1941" ht="14.25" customHeight="1">
      <c r="A1941" s="112"/>
      <c r="B1941" s="117"/>
      <c r="C1941" s="129" t="s">
        <v>4156</v>
      </c>
      <c r="D1941" s="130">
        <v>3.2</v>
      </c>
      <c r="E1941" s="131">
        <v>51.74</v>
      </c>
      <c r="F1941" s="136">
        <v>3.280464</v>
      </c>
      <c r="G1941" s="137">
        <v>-0.08046399999999965</v>
      </c>
      <c r="H1941" s="141"/>
      <c r="I1941" s="134" t="s">
        <v>4161</v>
      </c>
      <c r="J1941" s="111" t="str">
        <f t="shared" si="1"/>
        <v>#REF!</v>
      </c>
      <c r="K1941" s="112"/>
      <c r="L1941" s="112"/>
      <c r="M1941" s="112"/>
      <c r="N1941" s="112"/>
      <c r="O1941" s="112"/>
      <c r="P1941" s="112"/>
      <c r="Q1941" s="116" t="s">
        <v>5698</v>
      </c>
      <c r="R1941" s="117"/>
      <c r="S1941" s="117"/>
    </row>
    <row r="1942" ht="14.25" customHeight="1">
      <c r="A1942" s="112"/>
      <c r="B1942" s="117"/>
      <c r="C1942" s="129" t="s">
        <v>1965</v>
      </c>
      <c r="D1942" s="130">
        <v>3.21</v>
      </c>
      <c r="E1942" s="131">
        <v>54.64</v>
      </c>
      <c r="F1942" s="136">
        <v>3.580904</v>
      </c>
      <c r="G1942" s="137">
        <v>-0.3709039999999999</v>
      </c>
      <c r="H1942" s="141"/>
      <c r="I1942" s="134" t="s">
        <v>4161</v>
      </c>
      <c r="J1942" s="111" t="str">
        <f t="shared" si="1"/>
        <v>#REF!</v>
      </c>
      <c r="K1942" s="112"/>
      <c r="L1942" s="112"/>
      <c r="M1942" s="112"/>
      <c r="N1942" s="112"/>
      <c r="O1942" s="112"/>
      <c r="P1942" s="112"/>
      <c r="Q1942" s="116" t="s">
        <v>5698</v>
      </c>
      <c r="R1942" s="117"/>
      <c r="S1942" s="117"/>
    </row>
    <row r="1943" ht="14.25" customHeight="1">
      <c r="A1943" s="112"/>
      <c r="B1943" s="117"/>
      <c r="C1943" s="129" t="s">
        <v>4985</v>
      </c>
      <c r="D1943" s="130">
        <v>2.38</v>
      </c>
      <c r="E1943" s="131">
        <v>50.41</v>
      </c>
      <c r="F1943" s="136">
        <v>3.1426759999999994</v>
      </c>
      <c r="G1943" s="137">
        <v>-0.7626759999999995</v>
      </c>
      <c r="H1943" s="141"/>
      <c r="I1943" s="134" t="s">
        <v>4161</v>
      </c>
      <c r="J1943" s="111" t="str">
        <f t="shared" si="1"/>
        <v>#REF!</v>
      </c>
      <c r="K1943" s="112"/>
      <c r="L1943" s="112"/>
      <c r="M1943" s="112"/>
      <c r="N1943" s="112"/>
      <c r="O1943" s="112"/>
      <c r="P1943" s="112"/>
      <c r="Q1943" s="116" t="s">
        <v>5698</v>
      </c>
      <c r="R1943" s="117"/>
      <c r="S1943" s="117"/>
    </row>
    <row r="1944" ht="14.25" customHeight="1">
      <c r="A1944" s="112"/>
      <c r="B1944" s="117"/>
      <c r="C1944" s="129" t="s">
        <v>3645</v>
      </c>
      <c r="D1944" s="130">
        <v>3.03</v>
      </c>
      <c r="E1944" s="131">
        <v>52.38</v>
      </c>
      <c r="F1944" s="136">
        <v>3.3467680000000004</v>
      </c>
      <c r="G1944" s="137">
        <v>-0.3167680000000006</v>
      </c>
      <c r="H1944" s="141"/>
      <c r="I1944" s="134" t="s">
        <v>4161</v>
      </c>
      <c r="J1944" s="111" t="str">
        <f t="shared" si="1"/>
        <v>#REF!</v>
      </c>
      <c r="K1944" s="112"/>
      <c r="L1944" s="112"/>
      <c r="M1944" s="112"/>
      <c r="N1944" s="112"/>
      <c r="O1944" s="112"/>
      <c r="P1944" s="112"/>
      <c r="Q1944" s="116" t="s">
        <v>5698</v>
      </c>
      <c r="R1944" s="117"/>
      <c r="S1944" s="117"/>
    </row>
    <row r="1945" ht="14.25" customHeight="1">
      <c r="A1945" s="112"/>
      <c r="B1945" s="117"/>
      <c r="C1945" s="129" t="s">
        <v>3890</v>
      </c>
      <c r="D1945" s="130">
        <v>3.59</v>
      </c>
      <c r="E1945" s="131">
        <v>52.06</v>
      </c>
      <c r="F1945" s="136">
        <v>3.313616</v>
      </c>
      <c r="G1945" s="137">
        <v>0.27638399999999974</v>
      </c>
      <c r="H1945" s="141"/>
      <c r="I1945" s="134" t="s">
        <v>4161</v>
      </c>
      <c r="J1945" s="111" t="str">
        <f t="shared" si="1"/>
        <v>#REF!</v>
      </c>
      <c r="K1945" s="112"/>
      <c r="L1945" s="112"/>
      <c r="M1945" s="112"/>
      <c r="N1945" s="112"/>
      <c r="O1945" s="112"/>
      <c r="P1945" s="112"/>
      <c r="Q1945" s="116" t="s">
        <v>5698</v>
      </c>
      <c r="R1945" s="117"/>
      <c r="S1945" s="117"/>
    </row>
    <row r="1946" ht="14.25" customHeight="1">
      <c r="A1946" s="112"/>
      <c r="B1946" s="117"/>
      <c r="C1946" s="129" t="s">
        <v>4115</v>
      </c>
      <c r="D1946" s="130">
        <v>3.87</v>
      </c>
      <c r="E1946" s="131">
        <v>51.8</v>
      </c>
      <c r="F1946" s="136">
        <v>3.286679999999999</v>
      </c>
      <c r="G1946" s="137">
        <v>0.583320000000001</v>
      </c>
      <c r="H1946" s="141"/>
      <c r="I1946" s="134" t="s">
        <v>4161</v>
      </c>
      <c r="J1946" s="111" t="str">
        <f t="shared" si="1"/>
        <v>#REF!</v>
      </c>
      <c r="K1946" s="112"/>
      <c r="L1946" s="112"/>
      <c r="M1946" s="112"/>
      <c r="N1946" s="112"/>
      <c r="O1946" s="112"/>
      <c r="P1946" s="112"/>
      <c r="Q1946" s="116" t="s">
        <v>5698</v>
      </c>
      <c r="R1946" s="117"/>
      <c r="S1946" s="117"/>
    </row>
    <row r="1947" ht="14.25" customHeight="1">
      <c r="A1947" s="112"/>
      <c r="B1947" s="117"/>
      <c r="C1947" s="129" t="s">
        <v>3015</v>
      </c>
      <c r="D1947" s="130">
        <v>2.69</v>
      </c>
      <c r="E1947" s="131">
        <v>53.15</v>
      </c>
      <c r="F1947" s="136">
        <v>3.4265399999999997</v>
      </c>
      <c r="G1947" s="137">
        <v>-0.7365399999999998</v>
      </c>
      <c r="H1947" s="141"/>
      <c r="I1947" s="134" t="s">
        <v>4161</v>
      </c>
      <c r="J1947" s="111" t="str">
        <f t="shared" si="1"/>
        <v>#REF!</v>
      </c>
      <c r="K1947" s="112"/>
      <c r="L1947" s="112"/>
      <c r="M1947" s="112"/>
      <c r="N1947" s="112"/>
      <c r="O1947" s="112"/>
      <c r="P1947" s="112"/>
      <c r="Q1947" s="116" t="s">
        <v>5698</v>
      </c>
      <c r="R1947" s="117"/>
      <c r="S1947" s="117"/>
    </row>
    <row r="1948" ht="14.25" customHeight="1">
      <c r="A1948" s="112"/>
      <c r="B1948" s="117"/>
      <c r="C1948" s="129" t="s">
        <v>2531</v>
      </c>
      <c r="D1948" s="130">
        <v>4.31</v>
      </c>
      <c r="E1948" s="131">
        <v>53.78</v>
      </c>
      <c r="F1948" s="136">
        <v>3.4918080000000002</v>
      </c>
      <c r="G1948" s="137">
        <v>0.8181919999999994</v>
      </c>
      <c r="H1948" s="141"/>
      <c r="I1948" s="134" t="s">
        <v>5715</v>
      </c>
      <c r="J1948" s="111" t="str">
        <f t="shared" si="1"/>
        <v>#REF!</v>
      </c>
      <c r="K1948" s="112"/>
      <c r="L1948" s="112"/>
      <c r="M1948" s="112"/>
      <c r="N1948" s="112"/>
      <c r="O1948" s="112"/>
      <c r="P1948" s="112"/>
      <c r="Q1948" s="116" t="s">
        <v>5698</v>
      </c>
      <c r="R1948" s="117"/>
      <c r="S1948" s="117"/>
    </row>
    <row r="1949" ht="14.25" customHeight="1">
      <c r="A1949" s="112"/>
      <c r="B1949" s="117"/>
      <c r="C1949" s="129" t="s">
        <v>3070</v>
      </c>
      <c r="D1949" s="130">
        <v>3.82</v>
      </c>
      <c r="E1949" s="131">
        <v>53.09</v>
      </c>
      <c r="F1949" s="136">
        <v>3.4203240000000004</v>
      </c>
      <c r="G1949" s="137">
        <v>0.3996759999999995</v>
      </c>
      <c r="H1949" s="141"/>
      <c r="I1949" s="134" t="s">
        <v>5717</v>
      </c>
      <c r="J1949" s="111" t="str">
        <f t="shared" si="1"/>
        <v>#REF!</v>
      </c>
      <c r="K1949" s="112"/>
      <c r="L1949" s="112"/>
      <c r="M1949" s="112"/>
      <c r="N1949" s="112"/>
      <c r="O1949" s="112"/>
      <c r="P1949" s="112"/>
      <c r="Q1949" s="116" t="s">
        <v>5698</v>
      </c>
      <c r="R1949" s="117"/>
      <c r="S1949" s="117"/>
    </row>
    <row r="1950" ht="14.25" customHeight="1">
      <c r="A1950" s="112"/>
      <c r="B1950" s="117"/>
      <c r="C1950" s="129" t="s">
        <v>3966</v>
      </c>
      <c r="D1950" s="130">
        <v>1.76</v>
      </c>
      <c r="E1950" s="131">
        <v>51.98</v>
      </c>
      <c r="F1950" s="136">
        <v>3.305328</v>
      </c>
      <c r="G1950" s="137">
        <v>-1.5453279999999998</v>
      </c>
      <c r="H1950" s="141"/>
      <c r="I1950" s="134" t="s">
        <v>286</v>
      </c>
      <c r="J1950" s="111" t="str">
        <f t="shared" si="1"/>
        <v>#REF!</v>
      </c>
      <c r="K1950" s="112"/>
      <c r="L1950" s="112"/>
      <c r="M1950" s="112"/>
      <c r="N1950" s="112"/>
      <c r="O1950" s="112"/>
      <c r="P1950" s="112"/>
      <c r="Q1950" s="116" t="s">
        <v>5698</v>
      </c>
      <c r="R1950" s="117"/>
      <c r="S1950" s="117"/>
    </row>
    <row r="1951" ht="14.25" customHeight="1">
      <c r="A1951" s="112"/>
      <c r="B1951" s="117"/>
      <c r="C1951" s="129" t="s">
        <v>3354</v>
      </c>
      <c r="D1951" s="130">
        <v>3.35</v>
      </c>
      <c r="E1951" s="131">
        <v>52.75</v>
      </c>
      <c r="F1951" s="136">
        <v>3.3851</v>
      </c>
      <c r="G1951" s="137">
        <v>-0.03509999999999991</v>
      </c>
      <c r="H1951" s="141"/>
      <c r="I1951" s="134" t="s">
        <v>286</v>
      </c>
      <c r="J1951" s="111" t="str">
        <f t="shared" si="1"/>
        <v>#REF!</v>
      </c>
      <c r="K1951" s="112"/>
      <c r="L1951" s="112"/>
      <c r="M1951" s="112"/>
      <c r="N1951" s="112"/>
      <c r="O1951" s="112"/>
      <c r="P1951" s="112"/>
      <c r="Q1951" s="116" t="s">
        <v>5698</v>
      </c>
      <c r="R1951" s="117"/>
      <c r="S1951" s="117"/>
    </row>
    <row r="1952" ht="14.25" customHeight="1">
      <c r="A1952" s="112"/>
      <c r="B1952" s="117"/>
      <c r="C1952" s="129" t="s">
        <v>1285</v>
      </c>
      <c r="D1952" s="130">
        <v>3.1</v>
      </c>
      <c r="E1952" s="131">
        <v>56.21</v>
      </c>
      <c r="F1952" s="136">
        <v>3.7435559999999994</v>
      </c>
      <c r="G1952" s="137">
        <v>-0.6435559999999994</v>
      </c>
      <c r="H1952" s="141"/>
      <c r="I1952" s="134" t="s">
        <v>286</v>
      </c>
      <c r="J1952" s="111" t="str">
        <f t="shared" si="1"/>
        <v>#REF!</v>
      </c>
      <c r="K1952" s="112"/>
      <c r="L1952" s="112"/>
      <c r="M1952" s="112"/>
      <c r="N1952" s="112"/>
      <c r="O1952" s="112"/>
      <c r="P1952" s="112"/>
      <c r="Q1952" s="116" t="s">
        <v>5698</v>
      </c>
      <c r="R1952" s="117"/>
      <c r="S1952" s="117"/>
    </row>
    <row r="1953" ht="14.25" customHeight="1">
      <c r="A1953" s="112"/>
      <c r="B1953" s="117"/>
      <c r="C1953" s="129" t="s">
        <v>4033</v>
      </c>
      <c r="D1953" s="130">
        <v>2.66</v>
      </c>
      <c r="E1953" s="131">
        <v>51.9</v>
      </c>
      <c r="F1953" s="136">
        <v>3.2970399999999995</v>
      </c>
      <c r="G1953" s="137">
        <v>-0.6370399999999994</v>
      </c>
      <c r="H1953" s="141"/>
      <c r="I1953" s="134" t="s">
        <v>286</v>
      </c>
      <c r="J1953" s="111" t="str">
        <f t="shared" si="1"/>
        <v>#REF!</v>
      </c>
      <c r="K1953" s="112"/>
      <c r="L1953" s="112"/>
      <c r="M1953" s="112"/>
      <c r="N1953" s="112"/>
      <c r="O1953" s="112"/>
      <c r="P1953" s="112"/>
      <c r="Q1953" s="116" t="s">
        <v>5698</v>
      </c>
      <c r="R1953" s="117"/>
      <c r="S1953" s="117"/>
    </row>
    <row r="1954" ht="14.25" customHeight="1">
      <c r="A1954" s="112"/>
      <c r="B1954" s="117"/>
      <c r="C1954" s="129" t="s">
        <v>2751</v>
      </c>
      <c r="D1954" s="130">
        <v>2.88</v>
      </c>
      <c r="E1954" s="131">
        <v>53.49</v>
      </c>
      <c r="F1954" s="136">
        <v>3.461764</v>
      </c>
      <c r="G1954" s="137">
        <v>-0.5817640000000002</v>
      </c>
      <c r="H1954" s="141"/>
      <c r="I1954" s="134" t="s">
        <v>286</v>
      </c>
      <c r="J1954" s="111" t="str">
        <f t="shared" si="1"/>
        <v>#REF!</v>
      </c>
      <c r="K1954" s="112"/>
      <c r="L1954" s="112"/>
      <c r="M1954" s="112"/>
      <c r="N1954" s="112"/>
      <c r="O1954" s="112"/>
      <c r="P1954" s="112"/>
      <c r="Q1954" s="116" t="s">
        <v>5698</v>
      </c>
      <c r="R1954" s="117"/>
      <c r="S1954" s="117"/>
    </row>
    <row r="1955" ht="14.25" customHeight="1">
      <c r="A1955" s="112"/>
      <c r="B1955" s="117"/>
      <c r="C1955" s="129" t="s">
        <v>3151</v>
      </c>
      <c r="D1955" s="130">
        <v>3.38</v>
      </c>
      <c r="E1955" s="131">
        <v>52.97</v>
      </c>
      <c r="F1955" s="136">
        <v>3.407892</v>
      </c>
      <c r="G1955" s="137">
        <v>-0.027892000000000028</v>
      </c>
      <c r="H1955" s="141"/>
      <c r="I1955" s="134" t="s">
        <v>5724</v>
      </c>
      <c r="J1955" s="111" t="str">
        <f t="shared" si="1"/>
        <v>#REF!</v>
      </c>
      <c r="K1955" s="112"/>
      <c r="L1955" s="112"/>
      <c r="M1955" s="112"/>
      <c r="N1955" s="112"/>
      <c r="O1955" s="112"/>
      <c r="P1955" s="112"/>
      <c r="Q1955" s="116" t="s">
        <v>5698</v>
      </c>
      <c r="R1955" s="117"/>
      <c r="S1955" s="117"/>
    </row>
    <row r="1956" ht="14.25" customHeight="1">
      <c r="A1956" s="112"/>
      <c r="B1956" s="117"/>
      <c r="C1956" s="129" t="s">
        <v>4758</v>
      </c>
      <c r="D1956" s="130">
        <v>2.96</v>
      </c>
      <c r="E1956" s="131">
        <v>50.84</v>
      </c>
      <c r="F1956" s="136">
        <v>3.187224</v>
      </c>
      <c r="G1956" s="137">
        <v>-0.2272240000000001</v>
      </c>
      <c r="H1956" s="141"/>
      <c r="I1956" s="134" t="s">
        <v>5726</v>
      </c>
      <c r="J1956" s="111" t="str">
        <f t="shared" si="1"/>
        <v>#REF!</v>
      </c>
      <c r="K1956" s="112"/>
      <c r="L1956" s="112"/>
      <c r="M1956" s="112"/>
      <c r="N1956" s="112"/>
      <c r="O1956" s="112"/>
      <c r="P1956" s="112"/>
      <c r="Q1956" s="116" t="s">
        <v>5698</v>
      </c>
      <c r="R1956" s="117"/>
      <c r="S1956" s="117"/>
    </row>
    <row r="1957" ht="14.25" customHeight="1">
      <c r="A1957" s="112"/>
      <c r="B1957" s="117"/>
      <c r="C1957" s="129" t="s">
        <v>3202</v>
      </c>
      <c r="D1957" s="130">
        <v>3.52</v>
      </c>
      <c r="E1957" s="131">
        <v>52.92</v>
      </c>
      <c r="F1957" s="136">
        <v>3.4027119999999997</v>
      </c>
      <c r="G1957" s="137">
        <v>0.11728800000000028</v>
      </c>
      <c r="H1957" s="141"/>
      <c r="I1957" s="134" t="s">
        <v>3603</v>
      </c>
      <c r="J1957" s="111" t="str">
        <f t="shared" si="1"/>
        <v>#REF!</v>
      </c>
      <c r="K1957" s="112"/>
      <c r="L1957" s="112"/>
      <c r="M1957" s="112"/>
      <c r="N1957" s="112"/>
      <c r="O1957" s="112"/>
      <c r="P1957" s="112"/>
      <c r="Q1957" s="116" t="s">
        <v>5698</v>
      </c>
      <c r="R1957" s="117"/>
      <c r="S1957" s="117"/>
    </row>
    <row r="1958" ht="14.25" customHeight="1">
      <c r="A1958" s="112"/>
      <c r="B1958" s="117"/>
      <c r="C1958" s="129" t="s">
        <v>4316</v>
      </c>
      <c r="D1958" s="130">
        <v>3.5</v>
      </c>
      <c r="E1958" s="131">
        <v>51.51</v>
      </c>
      <c r="F1958" s="136">
        <v>3.256636</v>
      </c>
      <c r="G1958" s="137">
        <v>0.24336400000000014</v>
      </c>
      <c r="H1958" s="141"/>
      <c r="I1958" s="134" t="s">
        <v>3603</v>
      </c>
      <c r="J1958" s="111" t="str">
        <f t="shared" si="1"/>
        <v>#REF!</v>
      </c>
      <c r="K1958" s="112"/>
      <c r="L1958" s="112"/>
      <c r="M1958" s="112"/>
      <c r="N1958" s="112"/>
      <c r="O1958" s="112"/>
      <c r="P1958" s="112"/>
      <c r="Q1958" s="116" t="s">
        <v>5698</v>
      </c>
      <c r="R1958" s="117"/>
      <c r="S1958" s="117"/>
    </row>
    <row r="1959" ht="14.25" customHeight="1">
      <c r="A1959" s="112"/>
      <c r="B1959" s="117"/>
      <c r="C1959" s="129" t="s">
        <v>3245</v>
      </c>
      <c r="D1959" s="130">
        <v>4.41</v>
      </c>
      <c r="E1959" s="131">
        <v>52.87</v>
      </c>
      <c r="F1959" s="136">
        <v>3.3975319999999996</v>
      </c>
      <c r="G1959" s="137">
        <v>1.0124680000000006</v>
      </c>
      <c r="H1959" s="141"/>
      <c r="I1959" s="134" t="s">
        <v>5727</v>
      </c>
      <c r="J1959" s="111" t="str">
        <f t="shared" si="1"/>
        <v>#REF!</v>
      </c>
      <c r="K1959" s="112"/>
      <c r="L1959" s="112"/>
      <c r="M1959" s="112"/>
      <c r="N1959" s="112"/>
      <c r="O1959" s="112"/>
      <c r="P1959" s="112"/>
      <c r="Q1959" s="116" t="s">
        <v>5698</v>
      </c>
      <c r="R1959" s="117"/>
      <c r="S1959" s="117"/>
    </row>
    <row r="1960" ht="14.25" customHeight="1">
      <c r="A1960" s="112"/>
      <c r="B1960" s="117"/>
      <c r="C1960" s="129" t="s">
        <v>1183</v>
      </c>
      <c r="D1960" s="130">
        <v>5.11</v>
      </c>
      <c r="E1960" s="131">
        <v>56.58</v>
      </c>
      <c r="F1960" s="136">
        <v>3.781888</v>
      </c>
      <c r="G1960" s="137">
        <v>1.3281120000000004</v>
      </c>
      <c r="H1960" s="141"/>
      <c r="I1960" s="134" t="s">
        <v>5728</v>
      </c>
      <c r="J1960" s="111" t="str">
        <f t="shared" si="1"/>
        <v>#REF!</v>
      </c>
      <c r="K1960" s="112"/>
      <c r="L1960" s="112"/>
      <c r="M1960" s="112"/>
      <c r="N1960" s="112"/>
      <c r="O1960" s="112"/>
      <c r="P1960" s="112"/>
      <c r="Q1960" s="116" t="s">
        <v>5698</v>
      </c>
      <c r="R1960" s="117"/>
      <c r="S1960" s="117"/>
    </row>
    <row r="1961" ht="14.25" customHeight="1">
      <c r="A1961" s="112"/>
      <c r="B1961" s="117"/>
      <c r="C1961" s="129" t="s">
        <v>2233</v>
      </c>
      <c r="D1961" s="130">
        <v>3.78</v>
      </c>
      <c r="E1961" s="131">
        <v>54.21</v>
      </c>
      <c r="F1961" s="136">
        <v>3.536356</v>
      </c>
      <c r="G1961" s="137">
        <v>0.24364399999999975</v>
      </c>
      <c r="H1961" s="141"/>
      <c r="I1961" s="134" t="s">
        <v>5728</v>
      </c>
      <c r="J1961" s="111" t="str">
        <f t="shared" si="1"/>
        <v>#REF!</v>
      </c>
      <c r="K1961" s="112"/>
      <c r="L1961" s="112"/>
      <c r="M1961" s="112"/>
      <c r="N1961" s="112"/>
      <c r="O1961" s="112"/>
      <c r="P1961" s="112"/>
      <c r="Q1961" s="116" t="s">
        <v>5698</v>
      </c>
      <c r="R1961" s="117"/>
      <c r="S1961" s="117"/>
    </row>
    <row r="1962" ht="14.25" customHeight="1">
      <c r="A1962" s="112"/>
      <c r="B1962" s="117"/>
      <c r="C1962" s="129" t="s">
        <v>3116</v>
      </c>
      <c r="D1962" s="130">
        <v>4.38</v>
      </c>
      <c r="E1962" s="131">
        <v>53.03</v>
      </c>
      <c r="F1962" s="136">
        <v>3.414108</v>
      </c>
      <c r="G1962" s="137">
        <v>0.9658919999999998</v>
      </c>
      <c r="H1962" s="141"/>
      <c r="I1962" s="134" t="s">
        <v>5732</v>
      </c>
      <c r="J1962" s="111" t="str">
        <f t="shared" si="1"/>
        <v>#REF!</v>
      </c>
      <c r="K1962" s="112"/>
      <c r="L1962" s="112"/>
      <c r="M1962" s="112"/>
      <c r="N1962" s="112"/>
      <c r="O1962" s="112"/>
      <c r="P1962" s="112"/>
      <c r="Q1962" s="116" t="s">
        <v>5698</v>
      </c>
      <c r="R1962" s="117"/>
      <c r="S1962" s="117"/>
    </row>
    <row r="1963" ht="14.25" customHeight="1">
      <c r="A1963" s="112"/>
      <c r="B1963" s="117"/>
      <c r="C1963" s="129" t="s">
        <v>4682</v>
      </c>
      <c r="D1963" s="130">
        <v>2.84</v>
      </c>
      <c r="E1963" s="131">
        <v>50.98</v>
      </c>
      <c r="F1963" s="136">
        <v>3.2017279999999997</v>
      </c>
      <c r="G1963" s="137">
        <v>-0.3617279999999998</v>
      </c>
      <c r="H1963" s="141"/>
      <c r="I1963" s="134" t="s">
        <v>5732</v>
      </c>
      <c r="J1963" s="111" t="str">
        <f t="shared" si="1"/>
        <v>#REF!</v>
      </c>
      <c r="K1963" s="112"/>
      <c r="L1963" s="112"/>
      <c r="M1963" s="112"/>
      <c r="N1963" s="112"/>
      <c r="O1963" s="112"/>
      <c r="P1963" s="112"/>
      <c r="Q1963" s="116" t="s">
        <v>5698</v>
      </c>
      <c r="R1963" s="117"/>
      <c r="S1963" s="117"/>
    </row>
    <row r="1964" ht="14.25" customHeight="1">
      <c r="A1964" s="112"/>
      <c r="B1964" s="117"/>
      <c r="C1964" s="129" t="s">
        <v>1335</v>
      </c>
      <c r="D1964" s="130">
        <v>3.13</v>
      </c>
      <c r="E1964" s="131">
        <v>56.03</v>
      </c>
      <c r="F1964" s="136">
        <v>3.7249079999999997</v>
      </c>
      <c r="G1964" s="137">
        <v>-0.5949079999999998</v>
      </c>
      <c r="H1964" s="141"/>
      <c r="I1964" s="134" t="s">
        <v>5732</v>
      </c>
      <c r="J1964" s="111" t="str">
        <f t="shared" si="1"/>
        <v>#REF!</v>
      </c>
      <c r="K1964" s="112"/>
      <c r="L1964" s="112"/>
      <c r="M1964" s="112"/>
      <c r="N1964" s="112"/>
      <c r="O1964" s="112"/>
      <c r="P1964" s="112"/>
      <c r="Q1964" s="116" t="s">
        <v>5698</v>
      </c>
      <c r="R1964" s="117"/>
      <c r="S1964" s="117"/>
    </row>
    <row r="1965" ht="14.25" customHeight="1">
      <c r="A1965" s="112"/>
      <c r="B1965" s="117"/>
      <c r="C1965" s="129" t="s">
        <v>5251</v>
      </c>
      <c r="D1965" s="130">
        <v>3.02</v>
      </c>
      <c r="E1965" s="131">
        <v>49.74</v>
      </c>
      <c r="F1965" s="136">
        <v>3.0732640000000004</v>
      </c>
      <c r="G1965" s="137">
        <v>-0.05326400000000042</v>
      </c>
      <c r="H1965" s="141"/>
      <c r="I1965" s="134" t="s">
        <v>5732</v>
      </c>
      <c r="J1965" s="111" t="str">
        <f t="shared" si="1"/>
        <v>#REF!</v>
      </c>
      <c r="K1965" s="112"/>
      <c r="L1965" s="112"/>
      <c r="M1965" s="112"/>
      <c r="N1965" s="112"/>
      <c r="O1965" s="112"/>
      <c r="P1965" s="112"/>
      <c r="Q1965" s="116" t="s">
        <v>5698</v>
      </c>
      <c r="R1965" s="117"/>
      <c r="S1965" s="117"/>
    </row>
    <row r="1966" ht="14.25" customHeight="1">
      <c r="A1966" s="112"/>
      <c r="B1966" s="117"/>
      <c r="C1966" s="129" t="s">
        <v>5152</v>
      </c>
      <c r="D1966" s="130">
        <v>3.96</v>
      </c>
      <c r="E1966" s="131">
        <v>50.03</v>
      </c>
      <c r="F1966" s="136">
        <v>3.1033079999999997</v>
      </c>
      <c r="G1966" s="137">
        <v>0.8566920000000002</v>
      </c>
      <c r="H1966" s="141"/>
      <c r="I1966" s="134" t="s">
        <v>5732</v>
      </c>
      <c r="J1966" s="111" t="str">
        <f t="shared" si="1"/>
        <v>#REF!</v>
      </c>
      <c r="K1966" s="112"/>
      <c r="L1966" s="112"/>
      <c r="M1966" s="112"/>
      <c r="N1966" s="112"/>
      <c r="O1966" s="112"/>
      <c r="P1966" s="112"/>
      <c r="Q1966" s="116" t="s">
        <v>5698</v>
      </c>
      <c r="R1966" s="117"/>
      <c r="S1966" s="117"/>
    </row>
    <row r="1967" ht="14.25" customHeight="1">
      <c r="A1967" s="112"/>
      <c r="B1967" s="117"/>
      <c r="C1967" s="129" t="s">
        <v>4989</v>
      </c>
      <c r="D1967" s="130">
        <v>2.81</v>
      </c>
      <c r="E1967" s="131">
        <v>50.41</v>
      </c>
      <c r="F1967" s="136">
        <v>3.1426759999999994</v>
      </c>
      <c r="G1967" s="137">
        <v>-0.3326759999999993</v>
      </c>
      <c r="H1967" s="141"/>
      <c r="I1967" s="134" t="s">
        <v>5732</v>
      </c>
      <c r="J1967" s="111" t="str">
        <f t="shared" si="1"/>
        <v>#REF!</v>
      </c>
      <c r="K1967" s="112"/>
      <c r="L1967" s="112"/>
      <c r="M1967" s="112"/>
      <c r="N1967" s="112"/>
      <c r="O1967" s="112"/>
      <c r="P1967" s="112"/>
      <c r="Q1967" s="116" t="s">
        <v>5698</v>
      </c>
      <c r="R1967" s="117"/>
      <c r="S1967" s="117"/>
    </row>
    <row r="1968" ht="14.25" customHeight="1">
      <c r="A1968" s="112"/>
      <c r="B1968" s="117"/>
      <c r="C1968" s="129" t="s">
        <v>5354</v>
      </c>
      <c r="D1968" s="130">
        <v>2.8</v>
      </c>
      <c r="E1968" s="131">
        <v>49.41</v>
      </c>
      <c r="F1968" s="136">
        <v>3.0390759999999992</v>
      </c>
      <c r="G1968" s="137">
        <v>-0.2390759999999994</v>
      </c>
      <c r="H1968" s="141"/>
      <c r="I1968" s="134" t="s">
        <v>5734</v>
      </c>
      <c r="J1968" s="111" t="str">
        <f t="shared" si="1"/>
        <v>#REF!</v>
      </c>
      <c r="K1968" s="112"/>
      <c r="L1968" s="112"/>
      <c r="M1968" s="112"/>
      <c r="N1968" s="112"/>
      <c r="O1968" s="112"/>
      <c r="P1968" s="112"/>
      <c r="Q1968" s="116" t="s">
        <v>5698</v>
      </c>
      <c r="R1968" s="117"/>
      <c r="S1968" s="117"/>
    </row>
    <row r="1969" ht="14.25" customHeight="1">
      <c r="A1969" s="112"/>
      <c r="B1969" s="117"/>
      <c r="C1969" s="129" t="s">
        <v>3740</v>
      </c>
      <c r="D1969" s="130">
        <v>3.84</v>
      </c>
      <c r="E1969" s="131">
        <v>52.25</v>
      </c>
      <c r="F1969" s="136">
        <v>3.3333</v>
      </c>
      <c r="G1969" s="137">
        <v>0.5066999999999999</v>
      </c>
      <c r="H1969" s="141"/>
      <c r="I1969" s="134" t="s">
        <v>5734</v>
      </c>
      <c r="J1969" s="111" t="str">
        <f t="shared" si="1"/>
        <v>#REF!</v>
      </c>
      <c r="K1969" s="112"/>
      <c r="L1969" s="112"/>
      <c r="M1969" s="112"/>
      <c r="N1969" s="112"/>
      <c r="O1969" s="112"/>
      <c r="P1969" s="112"/>
      <c r="Q1969" s="116" t="s">
        <v>5698</v>
      </c>
      <c r="R1969" s="117"/>
      <c r="S1969" s="117"/>
    </row>
    <row r="1970" ht="14.25" customHeight="1">
      <c r="A1970" s="112"/>
      <c r="B1970" s="117"/>
      <c r="C1970" s="129" t="s">
        <v>4740</v>
      </c>
      <c r="D1970" s="130">
        <v>2.3</v>
      </c>
      <c r="E1970" s="131">
        <v>50.88</v>
      </c>
      <c r="F1970" s="136">
        <v>3.191368</v>
      </c>
      <c r="G1970" s="137">
        <v>-0.8913680000000004</v>
      </c>
      <c r="H1970" s="141"/>
      <c r="I1970" s="134" t="s">
        <v>5741</v>
      </c>
      <c r="J1970" s="111" t="str">
        <f t="shared" si="1"/>
        <v>#REF!</v>
      </c>
      <c r="K1970" s="112"/>
      <c r="L1970" s="112"/>
      <c r="M1970" s="112"/>
      <c r="N1970" s="112"/>
      <c r="O1970" s="112"/>
      <c r="P1970" s="112"/>
      <c r="Q1970" s="116" t="s">
        <v>5698</v>
      </c>
      <c r="R1970" s="117"/>
      <c r="S1970" s="117"/>
    </row>
    <row r="1971" ht="14.25" customHeight="1">
      <c r="A1971" s="112"/>
      <c r="B1971" s="117"/>
      <c r="C1971" s="129" t="s">
        <v>2920</v>
      </c>
      <c r="D1971" s="130">
        <v>2.72</v>
      </c>
      <c r="E1971" s="131">
        <v>53.28</v>
      </c>
      <c r="F1971" s="136">
        <v>3.440008</v>
      </c>
      <c r="G1971" s="137">
        <v>-0.720008</v>
      </c>
      <c r="H1971" s="141"/>
      <c r="I1971" s="134" t="s">
        <v>5741</v>
      </c>
      <c r="J1971" s="111" t="str">
        <f t="shared" si="1"/>
        <v>#REF!</v>
      </c>
      <c r="K1971" s="112"/>
      <c r="L1971" s="112"/>
      <c r="M1971" s="112"/>
      <c r="N1971" s="112"/>
      <c r="O1971" s="112"/>
      <c r="P1971" s="112"/>
      <c r="Q1971" s="116" t="s">
        <v>5698</v>
      </c>
      <c r="R1971" s="117"/>
      <c r="S1971" s="117"/>
    </row>
    <row r="1972" ht="14.25" customHeight="1">
      <c r="A1972" s="112"/>
      <c r="B1972" s="117"/>
      <c r="C1972" s="129" t="s">
        <v>5646</v>
      </c>
      <c r="D1972" s="130">
        <v>3.17</v>
      </c>
      <c r="E1972" s="131">
        <v>46.43</v>
      </c>
      <c r="F1972" s="136">
        <v>2.7303479999999998</v>
      </c>
      <c r="G1972" s="137">
        <v>0.43965200000000015</v>
      </c>
      <c r="H1972" s="141"/>
      <c r="I1972" s="134" t="s">
        <v>5762</v>
      </c>
      <c r="J1972" s="111" t="str">
        <f t="shared" si="1"/>
        <v>#REF!</v>
      </c>
      <c r="K1972" s="112"/>
      <c r="L1972" s="112"/>
      <c r="M1972" s="112"/>
      <c r="N1972" s="112"/>
      <c r="O1972" s="112"/>
      <c r="P1972" s="112"/>
      <c r="Q1972" s="116" t="s">
        <v>5698</v>
      </c>
      <c r="R1972" s="117"/>
      <c r="S1972" s="117"/>
    </row>
    <row r="1973" ht="14.25" customHeight="1">
      <c r="A1973" s="112"/>
      <c r="B1973" s="117"/>
      <c r="C1973" s="129" t="s">
        <v>4933</v>
      </c>
      <c r="D1973" s="130">
        <v>3.57</v>
      </c>
      <c r="E1973" s="131">
        <v>50.5</v>
      </c>
      <c r="F1973" s="136">
        <v>3.1519999999999997</v>
      </c>
      <c r="G1973" s="137">
        <v>0.41800000000000015</v>
      </c>
      <c r="H1973" s="141"/>
      <c r="I1973" s="134" t="s">
        <v>5813</v>
      </c>
      <c r="J1973" s="111" t="str">
        <f t="shared" si="1"/>
        <v>#REF!</v>
      </c>
      <c r="K1973" s="112"/>
      <c r="L1973" s="112"/>
      <c r="M1973" s="112"/>
      <c r="N1973" s="112"/>
      <c r="O1973" s="112"/>
      <c r="P1973" s="112"/>
      <c r="Q1973" s="116" t="s">
        <v>5698</v>
      </c>
      <c r="R1973" s="117"/>
      <c r="S1973" s="117"/>
    </row>
    <row r="1974" ht="14.25" customHeight="1">
      <c r="A1974" s="112"/>
      <c r="B1974" s="117"/>
      <c r="C1974" s="129" t="s">
        <v>4529</v>
      </c>
      <c r="D1974" s="130">
        <v>4.04</v>
      </c>
      <c r="E1974" s="131">
        <v>51.21</v>
      </c>
      <c r="F1974" s="136">
        <v>3.2255559999999996</v>
      </c>
      <c r="G1974" s="137">
        <v>0.8144440000000004</v>
      </c>
      <c r="H1974" s="141"/>
      <c r="I1974" s="134" t="s">
        <v>5830</v>
      </c>
      <c r="J1974" s="111" t="str">
        <f t="shared" si="1"/>
        <v>#REF!</v>
      </c>
      <c r="K1974" s="112"/>
      <c r="L1974" s="112"/>
      <c r="M1974" s="112"/>
      <c r="N1974" s="112"/>
      <c r="O1974" s="112"/>
      <c r="P1974" s="112"/>
      <c r="Q1974" s="116" t="s">
        <v>5698</v>
      </c>
      <c r="R1974" s="117"/>
      <c r="S1974" s="117"/>
    </row>
    <row r="1975" ht="14.25" customHeight="1">
      <c r="A1975" s="112"/>
      <c r="B1975" s="117"/>
      <c r="C1975" s="129" t="s">
        <v>3459</v>
      </c>
      <c r="D1975" s="130">
        <v>2.64</v>
      </c>
      <c r="E1975" s="131">
        <v>52.62</v>
      </c>
      <c r="F1975" s="136">
        <v>3.3716319999999995</v>
      </c>
      <c r="G1975" s="137">
        <v>-0.7316319999999994</v>
      </c>
      <c r="H1975" s="141"/>
      <c r="I1975" s="134" t="s">
        <v>5853</v>
      </c>
      <c r="J1975" s="111" t="str">
        <f t="shared" si="1"/>
        <v>#REF!</v>
      </c>
      <c r="K1975" s="112"/>
      <c r="L1975" s="112"/>
      <c r="M1975" s="112"/>
      <c r="N1975" s="112"/>
      <c r="O1975" s="112"/>
      <c r="P1975" s="112"/>
      <c r="Q1975" s="116" t="s">
        <v>5698</v>
      </c>
      <c r="R1975" s="117"/>
      <c r="S1975" s="117"/>
    </row>
    <row r="1976" ht="14.25" customHeight="1">
      <c r="A1976" s="112"/>
      <c r="B1976" s="117"/>
      <c r="C1976" s="129" t="s">
        <v>3286</v>
      </c>
      <c r="D1976" s="130">
        <v>1.47</v>
      </c>
      <c r="E1976" s="131">
        <v>52.82</v>
      </c>
      <c r="F1976" s="136">
        <v>3.3923519999999994</v>
      </c>
      <c r="G1976" s="137">
        <v>-1.9223519999999994</v>
      </c>
      <c r="H1976" s="141"/>
      <c r="I1976" s="134" t="s">
        <v>5908</v>
      </c>
      <c r="J1976" s="111" t="str">
        <f t="shared" si="1"/>
        <v>#REF!</v>
      </c>
      <c r="K1976" s="112"/>
      <c r="L1976" s="112"/>
      <c r="M1976" s="112"/>
      <c r="N1976" s="112"/>
      <c r="O1976" s="112"/>
      <c r="P1976" s="112"/>
      <c r="Q1976" s="116" t="s">
        <v>5698</v>
      </c>
      <c r="R1976" s="117"/>
      <c r="S1976" s="117"/>
    </row>
    <row r="1977" ht="14.25" customHeight="1">
      <c r="A1977" s="112"/>
      <c r="B1977" s="117"/>
      <c r="C1977" s="129" t="s">
        <v>5476</v>
      </c>
      <c r="D1977" s="130">
        <v>3.59</v>
      </c>
      <c r="E1977" s="131">
        <v>48.81</v>
      </c>
      <c r="F1977" s="136">
        <v>2.9769159999999997</v>
      </c>
      <c r="G1977" s="137">
        <v>0.6130840000000002</v>
      </c>
      <c r="H1977" s="141"/>
      <c r="I1977" s="134" t="s">
        <v>6170</v>
      </c>
      <c r="J1977" s="111" t="str">
        <f t="shared" si="1"/>
        <v>#REF!</v>
      </c>
      <c r="K1977" s="112"/>
      <c r="L1977" s="112"/>
      <c r="M1977" s="112"/>
      <c r="N1977" s="112"/>
      <c r="O1977" s="112"/>
      <c r="P1977" s="112"/>
      <c r="Q1977" s="116" t="s">
        <v>5698</v>
      </c>
      <c r="R1977" s="117"/>
      <c r="S1977" s="117"/>
    </row>
    <row r="1978" ht="14.25" customHeight="1">
      <c r="A1978" s="112"/>
      <c r="B1978" s="117"/>
      <c r="C1978" s="129" t="s">
        <v>4096</v>
      </c>
      <c r="D1978" s="130">
        <v>3.12</v>
      </c>
      <c r="E1978" s="131">
        <v>51.82</v>
      </c>
      <c r="F1978" s="136">
        <v>3.288752</v>
      </c>
      <c r="G1978" s="137">
        <v>-0.168752</v>
      </c>
      <c r="H1978" s="141"/>
      <c r="I1978" s="134" t="s">
        <v>4161</v>
      </c>
      <c r="J1978" s="111" t="str">
        <f t="shared" si="1"/>
        <v>#REF!</v>
      </c>
      <c r="K1978" s="112"/>
      <c r="L1978" s="112"/>
      <c r="M1978" s="112"/>
      <c r="N1978" s="112"/>
      <c r="O1978" s="112"/>
      <c r="P1978" s="112"/>
      <c r="Q1978" s="116" t="s">
        <v>5698</v>
      </c>
      <c r="R1978" s="117"/>
      <c r="S1978" s="117"/>
    </row>
    <row r="1979" ht="14.25" customHeight="1">
      <c r="A1979" s="112"/>
      <c r="B1979" s="117"/>
      <c r="C1979" s="129" t="s">
        <v>4634</v>
      </c>
      <c r="D1979" s="130">
        <v>2.55</v>
      </c>
      <c r="E1979" s="131">
        <v>51.06</v>
      </c>
      <c r="F1979" s="136">
        <v>3.210016</v>
      </c>
      <c r="G1979" s="137">
        <v>-0.6600160000000002</v>
      </c>
      <c r="H1979" s="141"/>
      <c r="I1979" s="134" t="s">
        <v>5747</v>
      </c>
      <c r="J1979" s="111" t="str">
        <f t="shared" si="1"/>
        <v>#REF!</v>
      </c>
      <c r="K1979" s="112"/>
      <c r="L1979" s="112"/>
      <c r="M1979" s="112"/>
      <c r="N1979" s="112"/>
      <c r="O1979" s="112"/>
      <c r="P1979" s="112"/>
      <c r="Q1979" s="116" t="s">
        <v>5698</v>
      </c>
      <c r="R1979" s="117"/>
      <c r="S1979" s="117"/>
    </row>
    <row r="1980" ht="14.25" customHeight="1">
      <c r="A1980" s="112"/>
      <c r="B1980" s="117"/>
      <c r="C1980" s="129" t="s">
        <v>4616</v>
      </c>
      <c r="D1980" s="130">
        <v>2.58</v>
      </c>
      <c r="E1980" s="131">
        <v>51.08</v>
      </c>
      <c r="F1980" s="136">
        <v>3.212088</v>
      </c>
      <c r="G1980" s="137">
        <v>-0.632088</v>
      </c>
      <c r="H1980" s="141"/>
      <c r="I1980" s="134" t="s">
        <v>5752</v>
      </c>
      <c r="J1980" s="111" t="str">
        <f t="shared" si="1"/>
        <v>#REF!</v>
      </c>
      <c r="K1980" s="112"/>
      <c r="L1980" s="112"/>
      <c r="M1980" s="112"/>
      <c r="N1980" s="112"/>
      <c r="O1980" s="112"/>
      <c r="P1980" s="112"/>
      <c r="Q1980" s="116" t="s">
        <v>5698</v>
      </c>
      <c r="R1980" s="117"/>
      <c r="S1980" s="117"/>
    </row>
    <row r="1981" ht="14.25" customHeight="1">
      <c r="A1981" s="112"/>
      <c r="B1981" s="117"/>
      <c r="C1981" s="129" t="s">
        <v>5128</v>
      </c>
      <c r="D1981" s="130">
        <v>3.61</v>
      </c>
      <c r="E1981" s="131">
        <v>50.1</v>
      </c>
      <c r="F1981" s="136">
        <v>3.11056</v>
      </c>
      <c r="G1981" s="137">
        <v>0.4994399999999999</v>
      </c>
      <c r="H1981" s="141"/>
      <c r="I1981" s="134" t="s">
        <v>5870</v>
      </c>
      <c r="J1981" s="111" t="str">
        <f t="shared" si="1"/>
        <v>#REF!</v>
      </c>
      <c r="K1981" s="112"/>
      <c r="L1981" s="112"/>
      <c r="M1981" s="112"/>
      <c r="N1981" s="112"/>
      <c r="O1981" s="112"/>
      <c r="P1981" s="112"/>
      <c r="Q1981" s="116" t="s">
        <v>5698</v>
      </c>
      <c r="R1981" s="117"/>
      <c r="S1981" s="117"/>
    </row>
    <row r="1982" ht="14.25" customHeight="1">
      <c r="A1982" s="112"/>
      <c r="B1982" s="117"/>
      <c r="C1982" s="129" t="s">
        <v>2189</v>
      </c>
      <c r="D1982" s="130">
        <v>3.16</v>
      </c>
      <c r="E1982" s="131">
        <v>54.28</v>
      </c>
      <c r="F1982" s="136">
        <v>3.5436080000000003</v>
      </c>
      <c r="G1982" s="137">
        <v>-0.38360800000000017</v>
      </c>
      <c r="H1982" s="141"/>
      <c r="I1982" s="134" t="s">
        <v>4161</v>
      </c>
      <c r="J1982" s="111" t="str">
        <f t="shared" si="1"/>
        <v>#REF!</v>
      </c>
      <c r="K1982" s="112"/>
      <c r="L1982" s="112"/>
      <c r="M1982" s="112"/>
      <c r="N1982" s="112"/>
      <c r="O1982" s="112"/>
      <c r="P1982" s="112"/>
      <c r="Q1982" s="116" t="s">
        <v>5698</v>
      </c>
      <c r="R1982" s="117"/>
      <c r="S1982" s="117"/>
    </row>
    <row r="1983" ht="14.25" customHeight="1">
      <c r="A1983" s="112"/>
      <c r="B1983" s="117"/>
      <c r="C1983" s="129" t="s">
        <v>4188</v>
      </c>
      <c r="D1983" s="130">
        <v>3.01</v>
      </c>
      <c r="E1983" s="131">
        <v>51.7</v>
      </c>
      <c r="F1983" s="136">
        <v>3.2763199999999997</v>
      </c>
      <c r="G1983" s="137">
        <v>-0.2663199999999999</v>
      </c>
      <c r="H1983" s="141"/>
      <c r="I1983" s="134" t="s">
        <v>4161</v>
      </c>
      <c r="J1983" s="111" t="str">
        <f t="shared" si="1"/>
        <v>#REF!</v>
      </c>
      <c r="K1983" s="112"/>
      <c r="L1983" s="112"/>
      <c r="M1983" s="112"/>
      <c r="N1983" s="112"/>
      <c r="O1983" s="112"/>
      <c r="P1983" s="112"/>
      <c r="Q1983" s="116" t="s">
        <v>5698</v>
      </c>
      <c r="R1983" s="117"/>
      <c r="S1983" s="117"/>
    </row>
    <row r="1984" ht="14.25" customHeight="1">
      <c r="A1984" s="112"/>
      <c r="B1984" s="117"/>
      <c r="C1984" s="129" t="s">
        <v>996</v>
      </c>
      <c r="D1984" s="130">
        <v>3.16</v>
      </c>
      <c r="E1984" s="131">
        <v>57.79</v>
      </c>
      <c r="F1984" s="136">
        <v>3.907244</v>
      </c>
      <c r="G1984" s="137">
        <v>-0.7472439999999998</v>
      </c>
      <c r="H1984" s="141"/>
      <c r="I1984" s="134" t="s">
        <v>4161</v>
      </c>
      <c r="J1984" s="111" t="str">
        <f t="shared" si="1"/>
        <v>#REF!</v>
      </c>
      <c r="K1984" s="112"/>
      <c r="L1984" s="112"/>
      <c r="M1984" s="112"/>
      <c r="N1984" s="112"/>
      <c r="O1984" s="112"/>
      <c r="P1984" s="112"/>
      <c r="Q1984" s="116" t="s">
        <v>5698</v>
      </c>
      <c r="R1984" s="117"/>
      <c r="S1984" s="117"/>
    </row>
    <row r="1985" ht="14.25" customHeight="1">
      <c r="A1985" s="112"/>
      <c r="B1985" s="117"/>
      <c r="C1985" s="129" t="s">
        <v>3970</v>
      </c>
      <c r="D1985" s="130">
        <v>3.25</v>
      </c>
      <c r="E1985" s="131">
        <v>51.98</v>
      </c>
      <c r="F1985" s="136">
        <v>3.305328</v>
      </c>
      <c r="G1985" s="137">
        <v>-0.05532799999999982</v>
      </c>
      <c r="H1985" s="141"/>
      <c r="I1985" s="134" t="s">
        <v>4161</v>
      </c>
      <c r="J1985" s="111" t="str">
        <f t="shared" si="1"/>
        <v>#REF!</v>
      </c>
      <c r="K1985" s="112"/>
      <c r="L1985" s="112"/>
      <c r="M1985" s="112"/>
      <c r="N1985" s="112"/>
      <c r="O1985" s="112"/>
      <c r="P1985" s="112"/>
      <c r="Q1985" s="116" t="s">
        <v>5698</v>
      </c>
      <c r="R1985" s="117"/>
      <c r="S1985" s="117"/>
    </row>
    <row r="1986" ht="14.25" customHeight="1">
      <c r="A1986" s="112"/>
      <c r="B1986" s="117"/>
      <c r="C1986" s="129" t="s">
        <v>2239</v>
      </c>
      <c r="D1986" s="130">
        <v>3.32</v>
      </c>
      <c r="E1986" s="131">
        <v>54.2</v>
      </c>
      <c r="F1986" s="136">
        <v>3.53532</v>
      </c>
      <c r="G1986" s="137">
        <v>-0.21532000000000018</v>
      </c>
      <c r="H1986" s="141"/>
      <c r="I1986" s="134" t="s">
        <v>4161</v>
      </c>
      <c r="J1986" s="111" t="str">
        <f t="shared" si="1"/>
        <v>#REF!</v>
      </c>
      <c r="K1986" s="112"/>
      <c r="L1986" s="112"/>
      <c r="M1986" s="112"/>
      <c r="N1986" s="112"/>
      <c r="O1986" s="112"/>
      <c r="P1986" s="112"/>
      <c r="Q1986" s="116" t="s">
        <v>5698</v>
      </c>
      <c r="R1986" s="117"/>
      <c r="S1986" s="117"/>
    </row>
    <row r="1987" ht="14.25" customHeight="1">
      <c r="A1987" s="112"/>
      <c r="B1987" s="117"/>
      <c r="C1987" s="129" t="s">
        <v>1024</v>
      </c>
      <c r="D1987" s="130">
        <v>3.12</v>
      </c>
      <c r="E1987" s="131">
        <v>57.52</v>
      </c>
      <c r="F1987" s="136">
        <v>3.879272</v>
      </c>
      <c r="G1987" s="137">
        <v>-0.7592719999999997</v>
      </c>
      <c r="H1987" s="141"/>
      <c r="I1987" s="134" t="s">
        <v>4161</v>
      </c>
      <c r="J1987" s="111" t="str">
        <f t="shared" si="1"/>
        <v>#REF!</v>
      </c>
      <c r="K1987" s="112"/>
      <c r="L1987" s="112"/>
      <c r="M1987" s="112"/>
      <c r="N1987" s="112"/>
      <c r="O1987" s="112"/>
      <c r="P1987" s="112"/>
      <c r="Q1987" s="116" t="s">
        <v>5698</v>
      </c>
      <c r="R1987" s="117"/>
      <c r="S1987" s="117"/>
    </row>
    <row r="1988" ht="14.25" customHeight="1">
      <c r="A1988" s="112"/>
      <c r="B1988" s="117"/>
      <c r="C1988" s="129" t="s">
        <v>1730</v>
      </c>
      <c r="D1988" s="130">
        <v>4.13</v>
      </c>
      <c r="E1988" s="131">
        <v>55.11</v>
      </c>
      <c r="F1988" s="136">
        <v>3.629596</v>
      </c>
      <c r="G1988" s="137">
        <v>0.5004040000000001</v>
      </c>
      <c r="H1988" s="141"/>
      <c r="I1988" s="134" t="s">
        <v>4161</v>
      </c>
      <c r="J1988" s="111" t="str">
        <f t="shared" si="1"/>
        <v>#REF!</v>
      </c>
      <c r="K1988" s="112"/>
      <c r="L1988" s="112"/>
      <c r="M1988" s="112"/>
      <c r="N1988" s="112"/>
      <c r="O1988" s="112"/>
      <c r="P1988" s="112"/>
      <c r="Q1988" s="116" t="s">
        <v>5698</v>
      </c>
      <c r="R1988" s="117"/>
      <c r="S1988" s="117"/>
    </row>
    <row r="1989" ht="14.25" customHeight="1">
      <c r="A1989" s="112"/>
      <c r="B1989" s="117"/>
      <c r="C1989" s="129" t="s">
        <v>2962</v>
      </c>
      <c r="D1989" s="130">
        <v>3.03</v>
      </c>
      <c r="E1989" s="131">
        <v>53.23</v>
      </c>
      <c r="F1989" s="136">
        <v>3.434827999999999</v>
      </c>
      <c r="G1989" s="137">
        <v>-0.4048279999999993</v>
      </c>
      <c r="H1989" s="141"/>
      <c r="I1989" s="134" t="s">
        <v>4161</v>
      </c>
      <c r="J1989" s="111" t="str">
        <f t="shared" si="1"/>
        <v>#REF!</v>
      </c>
      <c r="K1989" s="112"/>
      <c r="L1989" s="112"/>
      <c r="M1989" s="112"/>
      <c r="N1989" s="112"/>
      <c r="O1989" s="112"/>
      <c r="P1989" s="112"/>
      <c r="Q1989" s="116" t="s">
        <v>5698</v>
      </c>
      <c r="R1989" s="117"/>
      <c r="S1989" s="117"/>
    </row>
    <row r="1990" ht="14.25" customHeight="1">
      <c r="A1990" s="112"/>
      <c r="B1990" s="117"/>
      <c r="C1990" s="129" t="s">
        <v>5198</v>
      </c>
      <c r="D1990" s="130">
        <v>2.41</v>
      </c>
      <c r="E1990" s="131">
        <v>49.9</v>
      </c>
      <c r="F1990" s="136">
        <v>3.0898399999999993</v>
      </c>
      <c r="G1990" s="137">
        <v>-0.6798399999999991</v>
      </c>
      <c r="H1990" s="141"/>
      <c r="I1990" s="134" t="s">
        <v>4161</v>
      </c>
      <c r="J1990" s="111" t="str">
        <f t="shared" si="1"/>
        <v>#REF!</v>
      </c>
      <c r="K1990" s="112"/>
      <c r="L1990" s="112"/>
      <c r="M1990" s="112"/>
      <c r="N1990" s="112"/>
      <c r="O1990" s="112"/>
      <c r="P1990" s="112"/>
      <c r="Q1990" s="116" t="s">
        <v>5698</v>
      </c>
      <c r="R1990" s="117"/>
      <c r="S1990" s="117"/>
    </row>
    <row r="1991" ht="14.25" customHeight="1">
      <c r="A1991" s="112"/>
      <c r="B1991" s="117"/>
      <c r="C1991" s="129" t="s">
        <v>1516</v>
      </c>
      <c r="D1991" s="130">
        <v>2.97</v>
      </c>
      <c r="E1991" s="131">
        <v>55.57</v>
      </c>
      <c r="F1991" s="136">
        <v>3.6772519999999997</v>
      </c>
      <c r="G1991" s="137">
        <v>-0.7072519999999995</v>
      </c>
      <c r="H1991" s="141"/>
      <c r="I1991" s="134" t="s">
        <v>4161</v>
      </c>
      <c r="J1991" s="111" t="str">
        <f t="shared" si="1"/>
        <v>#REF!</v>
      </c>
      <c r="K1991" s="112"/>
      <c r="L1991" s="112"/>
      <c r="M1991" s="112"/>
      <c r="N1991" s="112"/>
      <c r="O1991" s="112"/>
      <c r="P1991" s="112"/>
      <c r="Q1991" s="116" t="s">
        <v>5698</v>
      </c>
      <c r="R1991" s="117"/>
      <c r="S1991" s="117"/>
    </row>
    <row r="1992" ht="14.25" customHeight="1">
      <c r="A1992" s="112"/>
      <c r="B1992" s="117"/>
      <c r="C1992" s="129" t="s">
        <v>5281</v>
      </c>
      <c r="D1992" s="130">
        <v>2.69</v>
      </c>
      <c r="E1992" s="131">
        <v>49.67</v>
      </c>
      <c r="F1992" s="136">
        <v>3.066012</v>
      </c>
      <c r="G1992" s="137">
        <v>-0.37601200000000023</v>
      </c>
      <c r="H1992" s="141"/>
      <c r="I1992" s="134" t="s">
        <v>5714</v>
      </c>
      <c r="J1992" s="111" t="str">
        <f t="shared" si="1"/>
        <v>#REF!</v>
      </c>
      <c r="K1992" s="112"/>
      <c r="L1992" s="112"/>
      <c r="M1992" s="112"/>
      <c r="N1992" s="112"/>
      <c r="O1992" s="112"/>
      <c r="P1992" s="112"/>
      <c r="Q1992" s="116" t="s">
        <v>5698</v>
      </c>
      <c r="R1992" s="117"/>
      <c r="S1992" s="117"/>
    </row>
    <row r="1993" ht="14.25" customHeight="1">
      <c r="A1993" s="112"/>
      <c r="B1993" s="117"/>
      <c r="C1993" s="129" t="s">
        <v>5270</v>
      </c>
      <c r="D1993" s="130">
        <v>3.05</v>
      </c>
      <c r="E1993" s="131">
        <v>49.69</v>
      </c>
      <c r="F1993" s="136">
        <v>3.0680839999999994</v>
      </c>
      <c r="G1993" s="137">
        <v>-0.018083999999999545</v>
      </c>
      <c r="H1993" s="141"/>
      <c r="I1993" s="134" t="s">
        <v>5712</v>
      </c>
      <c r="J1993" s="111" t="str">
        <f t="shared" si="1"/>
        <v>#REF!</v>
      </c>
      <c r="K1993" s="112"/>
      <c r="L1993" s="112"/>
      <c r="M1993" s="112"/>
      <c r="N1993" s="112"/>
      <c r="O1993" s="112"/>
      <c r="P1993" s="112"/>
      <c r="Q1993" s="116" t="s">
        <v>5698</v>
      </c>
      <c r="R1993" s="117"/>
      <c r="S1993" s="117"/>
    </row>
    <row r="1994" ht="14.25" customHeight="1">
      <c r="A1994" s="112"/>
      <c r="B1994" s="117"/>
      <c r="C1994" s="129" t="s">
        <v>1246</v>
      </c>
      <c r="D1994" s="130">
        <v>4.21</v>
      </c>
      <c r="E1994" s="131">
        <v>56.34</v>
      </c>
      <c r="F1994" s="136">
        <v>3.757024</v>
      </c>
      <c r="G1994" s="137">
        <v>0.45297600000000005</v>
      </c>
      <c r="H1994" s="141"/>
      <c r="I1994" s="134" t="s">
        <v>5718</v>
      </c>
      <c r="J1994" s="111" t="str">
        <f t="shared" si="1"/>
        <v>#REF!</v>
      </c>
      <c r="K1994" s="112"/>
      <c r="L1994" s="112"/>
      <c r="M1994" s="112"/>
      <c r="N1994" s="112"/>
      <c r="O1994" s="112"/>
      <c r="P1994" s="112"/>
      <c r="Q1994" s="116" t="s">
        <v>5698</v>
      </c>
      <c r="R1994" s="117"/>
      <c r="S1994" s="117"/>
    </row>
    <row r="1995" ht="14.25" customHeight="1">
      <c r="A1995" s="112"/>
      <c r="B1995" s="117"/>
      <c r="C1995" s="129" t="s">
        <v>5027</v>
      </c>
      <c r="D1995" s="130">
        <v>3.0</v>
      </c>
      <c r="E1995" s="131">
        <v>50.33</v>
      </c>
      <c r="F1995" s="136">
        <v>3.134388</v>
      </c>
      <c r="G1995" s="137">
        <v>-0.13438799999999995</v>
      </c>
      <c r="H1995" s="141"/>
      <c r="I1995" s="134" t="s">
        <v>5717</v>
      </c>
      <c r="J1995" s="111" t="str">
        <f t="shared" si="1"/>
        <v>#REF!</v>
      </c>
      <c r="K1995" s="112"/>
      <c r="L1995" s="112"/>
      <c r="M1995" s="112"/>
      <c r="N1995" s="112"/>
      <c r="O1995" s="112"/>
      <c r="P1995" s="112"/>
      <c r="Q1995" s="116" t="s">
        <v>5698</v>
      </c>
      <c r="R1995" s="117"/>
      <c r="S1995" s="117"/>
    </row>
    <row r="1996" ht="14.25" customHeight="1">
      <c r="A1996" s="112"/>
      <c r="B1996" s="117"/>
      <c r="C1996" s="129" t="s">
        <v>4449</v>
      </c>
      <c r="D1996" s="130">
        <v>2.29</v>
      </c>
      <c r="E1996" s="131">
        <v>51.34</v>
      </c>
      <c r="F1996" s="136">
        <v>3.239024</v>
      </c>
      <c r="G1996" s="137">
        <v>-0.9490240000000001</v>
      </c>
      <c r="H1996" s="141"/>
      <c r="I1996" s="134" t="s">
        <v>5717</v>
      </c>
      <c r="J1996" s="111" t="str">
        <f t="shared" si="1"/>
        <v>#REF!</v>
      </c>
      <c r="K1996" s="112"/>
      <c r="L1996" s="112"/>
      <c r="M1996" s="112"/>
      <c r="N1996" s="112"/>
      <c r="O1996" s="112"/>
      <c r="P1996" s="112"/>
      <c r="Q1996" s="116" t="s">
        <v>5698</v>
      </c>
      <c r="R1996" s="117"/>
      <c r="S1996" s="117"/>
    </row>
    <row r="1997" ht="14.25" customHeight="1">
      <c r="A1997" s="112"/>
      <c r="B1997" s="117"/>
      <c r="C1997" s="129" t="s">
        <v>2124</v>
      </c>
      <c r="D1997" s="130">
        <v>3.38</v>
      </c>
      <c r="E1997" s="131">
        <v>54.38</v>
      </c>
      <c r="F1997" s="136">
        <v>3.553968</v>
      </c>
      <c r="G1997" s="137">
        <v>-0.1739679999999999</v>
      </c>
      <c r="H1997" s="141"/>
      <c r="I1997" s="134" t="s">
        <v>5717</v>
      </c>
      <c r="J1997" s="111" t="str">
        <f t="shared" si="1"/>
        <v>#REF!</v>
      </c>
      <c r="K1997" s="112"/>
      <c r="L1997" s="112"/>
      <c r="M1997" s="112"/>
      <c r="N1997" s="112"/>
      <c r="O1997" s="112"/>
      <c r="P1997" s="112"/>
      <c r="Q1997" s="116" t="s">
        <v>5698</v>
      </c>
      <c r="R1997" s="117"/>
      <c r="S1997" s="117"/>
    </row>
    <row r="1998" ht="14.25" customHeight="1">
      <c r="A1998" s="112"/>
      <c r="B1998" s="117"/>
      <c r="C1998" s="129" t="s">
        <v>2234</v>
      </c>
      <c r="D1998" s="130">
        <v>2.54</v>
      </c>
      <c r="E1998" s="131">
        <v>54.21</v>
      </c>
      <c r="F1998" s="136">
        <v>3.536356</v>
      </c>
      <c r="G1998" s="137">
        <v>-0.996356</v>
      </c>
      <c r="H1998" s="141"/>
      <c r="I1998" s="134" t="s">
        <v>286</v>
      </c>
      <c r="J1998" s="111" t="str">
        <f t="shared" si="1"/>
        <v>#REF!</v>
      </c>
      <c r="K1998" s="112"/>
      <c r="L1998" s="112"/>
      <c r="M1998" s="112"/>
      <c r="N1998" s="112"/>
      <c r="O1998" s="112"/>
      <c r="P1998" s="112"/>
      <c r="Q1998" s="116" t="s">
        <v>5698</v>
      </c>
      <c r="R1998" s="117"/>
      <c r="S1998" s="117"/>
    </row>
    <row r="1999" ht="14.25" customHeight="1">
      <c r="A1999" s="112"/>
      <c r="B1999" s="117"/>
      <c r="C1999" s="129" t="s">
        <v>1835</v>
      </c>
      <c r="D1999" s="130">
        <v>3.78</v>
      </c>
      <c r="E1999" s="131">
        <v>54.9</v>
      </c>
      <c r="F1999" s="136">
        <v>3.60784</v>
      </c>
      <c r="G1999" s="137">
        <v>0.17215999999999987</v>
      </c>
      <c r="H1999" s="141"/>
      <c r="I1999" s="134" t="s">
        <v>5723</v>
      </c>
      <c r="J1999" s="111" t="str">
        <f t="shared" si="1"/>
        <v>#REF!</v>
      </c>
      <c r="K1999" s="112"/>
      <c r="L1999" s="112"/>
      <c r="M1999" s="112"/>
      <c r="N1999" s="112"/>
      <c r="O1999" s="112"/>
      <c r="P1999" s="112"/>
      <c r="Q1999" s="116" t="s">
        <v>5698</v>
      </c>
      <c r="R1999" s="117"/>
      <c r="S1999" s="117"/>
    </row>
    <row r="2000" ht="14.25" customHeight="1">
      <c r="A2000" s="112"/>
      <c r="B2000" s="117"/>
      <c r="C2000" s="129" t="s">
        <v>2352</v>
      </c>
      <c r="D2000" s="130">
        <v>3.44</v>
      </c>
      <c r="E2000" s="131">
        <v>54.05</v>
      </c>
      <c r="F2000" s="136">
        <v>3.5197799999999995</v>
      </c>
      <c r="G2000" s="137">
        <v>-0.07977999999999952</v>
      </c>
      <c r="H2000" s="141"/>
      <c r="I2000" s="134" t="s">
        <v>5727</v>
      </c>
      <c r="J2000" s="111" t="str">
        <f t="shared" si="1"/>
        <v>#REF!</v>
      </c>
      <c r="K2000" s="112"/>
      <c r="L2000" s="112"/>
      <c r="M2000" s="112"/>
      <c r="N2000" s="112"/>
      <c r="O2000" s="112"/>
      <c r="P2000" s="112"/>
      <c r="Q2000" s="116" t="s">
        <v>5698</v>
      </c>
      <c r="R2000" s="117"/>
      <c r="S2000" s="117"/>
    </row>
    <row r="2001" ht="14.25" customHeight="1">
      <c r="A2001" s="112"/>
      <c r="B2001" s="117"/>
      <c r="C2001" s="129" t="s">
        <v>4503</v>
      </c>
      <c r="D2001" s="130">
        <v>4.06</v>
      </c>
      <c r="E2001" s="131">
        <v>51.26</v>
      </c>
      <c r="F2001" s="136">
        <v>3.230736</v>
      </c>
      <c r="G2001" s="137">
        <v>0.8292639999999998</v>
      </c>
      <c r="H2001" s="141"/>
      <c r="I2001" s="134" t="s">
        <v>5729</v>
      </c>
      <c r="J2001" s="111" t="str">
        <f t="shared" si="1"/>
        <v>#REF!</v>
      </c>
      <c r="K2001" s="112"/>
      <c r="L2001" s="112"/>
      <c r="M2001" s="112"/>
      <c r="N2001" s="112"/>
      <c r="O2001" s="112"/>
      <c r="P2001" s="112"/>
      <c r="Q2001" s="116" t="s">
        <v>5698</v>
      </c>
      <c r="R2001" s="117"/>
      <c r="S2001" s="117"/>
    </row>
    <row r="2002" ht="14.25" customHeight="1">
      <c r="A2002" s="112"/>
      <c r="B2002" s="117"/>
      <c r="C2002" s="129" t="s">
        <v>3958</v>
      </c>
      <c r="D2002" s="130">
        <v>2.59</v>
      </c>
      <c r="E2002" s="131">
        <v>51.99</v>
      </c>
      <c r="F2002" s="136">
        <v>3.306364</v>
      </c>
      <c r="G2002" s="137">
        <v>-0.716364</v>
      </c>
      <c r="H2002" s="141"/>
      <c r="I2002" s="134" t="s">
        <v>5729</v>
      </c>
      <c r="J2002" s="111" t="str">
        <f t="shared" si="1"/>
        <v>#REF!</v>
      </c>
      <c r="K2002" s="112"/>
      <c r="L2002" s="112"/>
      <c r="M2002" s="112"/>
      <c r="N2002" s="112"/>
      <c r="O2002" s="112"/>
      <c r="P2002" s="112"/>
      <c r="Q2002" s="116" t="s">
        <v>5698</v>
      </c>
      <c r="R2002" s="117"/>
      <c r="S2002" s="117"/>
    </row>
    <row r="2003" ht="14.25" customHeight="1">
      <c r="A2003" s="112"/>
      <c r="B2003" s="117"/>
      <c r="C2003" s="129" t="s">
        <v>1336</v>
      </c>
      <c r="D2003" s="130">
        <v>3.19</v>
      </c>
      <c r="E2003" s="131">
        <v>56.03</v>
      </c>
      <c r="F2003" s="136">
        <v>3.7249079999999997</v>
      </c>
      <c r="G2003" s="137">
        <v>-0.5349079999999997</v>
      </c>
      <c r="H2003" s="141"/>
      <c r="I2003" s="134" t="s">
        <v>5731</v>
      </c>
      <c r="J2003" s="111" t="str">
        <f t="shared" si="1"/>
        <v>#REF!</v>
      </c>
      <c r="K2003" s="112"/>
      <c r="L2003" s="112"/>
      <c r="M2003" s="112"/>
      <c r="N2003" s="112"/>
      <c r="O2003" s="112"/>
      <c r="P2003" s="112"/>
      <c r="Q2003" s="116" t="s">
        <v>5698</v>
      </c>
      <c r="R2003" s="117"/>
      <c r="S2003" s="117"/>
    </row>
    <row r="2004" ht="14.25" customHeight="1">
      <c r="A2004" s="112"/>
      <c r="B2004" s="117"/>
      <c r="C2004" s="129" t="s">
        <v>2271</v>
      </c>
      <c r="D2004" s="130">
        <v>3.92</v>
      </c>
      <c r="E2004" s="131">
        <v>54.17</v>
      </c>
      <c r="F2004" s="136">
        <v>3.532212</v>
      </c>
      <c r="G2004" s="137">
        <v>0.387788</v>
      </c>
      <c r="H2004" s="141"/>
      <c r="I2004" s="134" t="s">
        <v>5732</v>
      </c>
      <c r="J2004" s="111" t="str">
        <f t="shared" si="1"/>
        <v>#REF!</v>
      </c>
      <c r="K2004" s="112"/>
      <c r="L2004" s="112"/>
      <c r="M2004" s="112"/>
      <c r="N2004" s="112"/>
      <c r="O2004" s="112"/>
      <c r="P2004" s="112"/>
      <c r="Q2004" s="116" t="s">
        <v>5698</v>
      </c>
      <c r="R2004" s="117"/>
      <c r="S2004" s="117"/>
    </row>
    <row r="2005" ht="14.25" customHeight="1">
      <c r="A2005" s="112"/>
      <c r="B2005" s="117"/>
      <c r="C2005" s="129" t="s">
        <v>4508</v>
      </c>
      <c r="D2005" s="130">
        <v>2.5</v>
      </c>
      <c r="E2005" s="131">
        <v>51.25</v>
      </c>
      <c r="F2005" s="136">
        <v>3.2297</v>
      </c>
      <c r="G2005" s="137">
        <v>-0.7296999999999998</v>
      </c>
      <c r="H2005" s="141"/>
      <c r="I2005" s="134" t="s">
        <v>5732</v>
      </c>
      <c r="J2005" s="111" t="str">
        <f t="shared" si="1"/>
        <v>#REF!</v>
      </c>
      <c r="K2005" s="112"/>
      <c r="L2005" s="112"/>
      <c r="M2005" s="112"/>
      <c r="N2005" s="112"/>
      <c r="O2005" s="112"/>
      <c r="P2005" s="112"/>
      <c r="Q2005" s="116" t="s">
        <v>5698</v>
      </c>
      <c r="R2005" s="117"/>
      <c r="S2005" s="117"/>
    </row>
    <row r="2006" ht="14.25" customHeight="1">
      <c r="A2006" s="112"/>
      <c r="B2006" s="117"/>
      <c r="C2006" s="129" t="s">
        <v>5260</v>
      </c>
      <c r="D2006" s="130">
        <v>3.54</v>
      </c>
      <c r="E2006" s="131">
        <v>49.72</v>
      </c>
      <c r="F2006" s="136">
        <v>3.0711919999999995</v>
      </c>
      <c r="G2006" s="137">
        <v>0.46880800000000056</v>
      </c>
      <c r="H2006" s="141"/>
      <c r="I2006" s="134" t="s">
        <v>5732</v>
      </c>
      <c r="J2006" s="111" t="str">
        <f t="shared" si="1"/>
        <v>#REF!</v>
      </c>
      <c r="K2006" s="112"/>
      <c r="L2006" s="112"/>
      <c r="M2006" s="112"/>
      <c r="N2006" s="112"/>
      <c r="O2006" s="112"/>
      <c r="P2006" s="112"/>
      <c r="Q2006" s="116" t="s">
        <v>5698</v>
      </c>
      <c r="R2006" s="117"/>
      <c r="S2006" s="117"/>
    </row>
    <row r="2007" ht="14.25" customHeight="1">
      <c r="A2007" s="112"/>
      <c r="B2007" s="117"/>
      <c r="C2007" s="129" t="s">
        <v>3985</v>
      </c>
      <c r="D2007" s="130">
        <v>3.45</v>
      </c>
      <c r="E2007" s="131">
        <v>51.96</v>
      </c>
      <c r="F2007" s="136">
        <v>3.3032559999999997</v>
      </c>
      <c r="G2007" s="137">
        <v>0.14674400000000043</v>
      </c>
      <c r="H2007" s="141"/>
      <c r="I2007" s="134" t="s">
        <v>5739</v>
      </c>
      <c r="J2007" s="111" t="str">
        <f t="shared" si="1"/>
        <v>#REF!</v>
      </c>
      <c r="K2007" s="112"/>
      <c r="L2007" s="112"/>
      <c r="M2007" s="112"/>
      <c r="N2007" s="112"/>
      <c r="O2007" s="112"/>
      <c r="P2007" s="112"/>
      <c r="Q2007" s="116" t="s">
        <v>5698</v>
      </c>
      <c r="R2007" s="117"/>
      <c r="S2007" s="117"/>
    </row>
    <row r="2008" ht="14.25" customHeight="1">
      <c r="A2008" s="112"/>
      <c r="B2008" s="117"/>
      <c r="C2008" s="129" t="s">
        <v>5276</v>
      </c>
      <c r="D2008" s="130">
        <v>2.69</v>
      </c>
      <c r="E2008" s="131">
        <v>49.68</v>
      </c>
      <c r="F2008" s="136">
        <v>3.0670479999999993</v>
      </c>
      <c r="G2008" s="137">
        <v>-0.3770479999999994</v>
      </c>
      <c r="H2008" s="141"/>
      <c r="I2008" s="134" t="s">
        <v>5747</v>
      </c>
      <c r="J2008" s="111" t="str">
        <f t="shared" si="1"/>
        <v>#REF!</v>
      </c>
      <c r="K2008" s="112"/>
      <c r="L2008" s="112"/>
      <c r="M2008" s="112"/>
      <c r="N2008" s="112"/>
      <c r="O2008" s="112"/>
      <c r="P2008" s="112"/>
      <c r="Q2008" s="116" t="s">
        <v>5698</v>
      </c>
      <c r="R2008" s="117"/>
      <c r="S2008" s="117"/>
    </row>
    <row r="2009" ht="14.25" customHeight="1">
      <c r="A2009" s="112"/>
      <c r="B2009" s="117"/>
      <c r="C2009" s="129" t="s">
        <v>3404</v>
      </c>
      <c r="D2009" s="130">
        <v>4.66</v>
      </c>
      <c r="E2009" s="131">
        <v>52.69</v>
      </c>
      <c r="F2009" s="136">
        <v>3.3788839999999998</v>
      </c>
      <c r="G2009" s="137">
        <v>1.2811160000000004</v>
      </c>
      <c r="H2009" s="141"/>
      <c r="I2009" s="134" t="s">
        <v>5751</v>
      </c>
      <c r="J2009" s="111" t="str">
        <f t="shared" si="1"/>
        <v>#REF!</v>
      </c>
      <c r="K2009" s="112"/>
      <c r="L2009" s="112"/>
      <c r="M2009" s="112"/>
      <c r="N2009" s="112"/>
      <c r="O2009" s="112"/>
      <c r="P2009" s="112"/>
      <c r="Q2009" s="116" t="s">
        <v>5698</v>
      </c>
      <c r="R2009" s="117"/>
      <c r="S2009" s="117"/>
    </row>
    <row r="2010" ht="14.25" customHeight="1">
      <c r="A2010" s="112"/>
      <c r="B2010" s="117"/>
      <c r="C2010" s="129" t="s">
        <v>1146</v>
      </c>
      <c r="D2010" s="130">
        <v>3.76</v>
      </c>
      <c r="E2010" s="131">
        <v>56.77</v>
      </c>
      <c r="F2010" s="136">
        <v>3.8015719999999997</v>
      </c>
      <c r="G2010" s="137">
        <v>-0.04157199999999994</v>
      </c>
      <c r="H2010" s="141"/>
      <c r="I2010" s="134" t="s">
        <v>100</v>
      </c>
      <c r="J2010" s="111" t="str">
        <f t="shared" si="1"/>
        <v>#REF!</v>
      </c>
      <c r="K2010" s="112"/>
      <c r="L2010" s="112"/>
      <c r="M2010" s="112"/>
      <c r="N2010" s="112"/>
      <c r="O2010" s="112"/>
      <c r="P2010" s="112"/>
      <c r="Q2010" s="116" t="s">
        <v>5698</v>
      </c>
      <c r="R2010" s="117"/>
      <c r="S2010" s="117"/>
    </row>
    <row r="2011" ht="14.25" customHeight="1">
      <c r="A2011" s="112"/>
      <c r="B2011" s="117"/>
      <c r="C2011" s="129" t="s">
        <v>2501</v>
      </c>
      <c r="D2011" s="130">
        <v>3.57</v>
      </c>
      <c r="E2011" s="131">
        <v>53.82</v>
      </c>
      <c r="F2011" s="136">
        <v>3.4959519999999995</v>
      </c>
      <c r="G2011" s="137">
        <v>0.07404800000000034</v>
      </c>
      <c r="H2011" s="141"/>
      <c r="I2011" s="134" t="s">
        <v>5755</v>
      </c>
      <c r="J2011" s="111" t="str">
        <f t="shared" si="1"/>
        <v>#REF!</v>
      </c>
      <c r="K2011" s="112"/>
      <c r="L2011" s="112"/>
      <c r="M2011" s="112"/>
      <c r="N2011" s="112"/>
      <c r="O2011" s="112"/>
      <c r="P2011" s="112"/>
      <c r="Q2011" s="116" t="s">
        <v>5698</v>
      </c>
      <c r="R2011" s="117"/>
      <c r="S2011" s="117"/>
    </row>
    <row r="2012" ht="14.25" customHeight="1">
      <c r="A2012" s="112"/>
      <c r="B2012" s="117"/>
      <c r="C2012" s="129" t="s">
        <v>293</v>
      </c>
      <c r="D2012" s="130">
        <v>2.82</v>
      </c>
      <c r="E2012" s="131">
        <v>50.33</v>
      </c>
      <c r="F2012" s="136">
        <v>3.134388</v>
      </c>
      <c r="G2012" s="137">
        <v>-0.3143880000000001</v>
      </c>
      <c r="H2012" s="141"/>
      <c r="I2012" s="134" t="s">
        <v>294</v>
      </c>
      <c r="J2012" s="111" t="str">
        <f t="shared" si="1"/>
        <v>#REF!</v>
      </c>
      <c r="K2012" s="112"/>
      <c r="L2012" s="112"/>
      <c r="M2012" s="112"/>
      <c r="N2012" s="112"/>
      <c r="O2012" s="112"/>
      <c r="P2012" s="112"/>
      <c r="Q2012" s="116" t="s">
        <v>5698</v>
      </c>
      <c r="R2012" s="117"/>
      <c r="S2012" s="117"/>
    </row>
    <row r="2013" ht="14.25" customHeight="1">
      <c r="A2013" s="112"/>
      <c r="B2013" s="117"/>
      <c r="C2013" s="129" t="s">
        <v>1297</v>
      </c>
      <c r="D2013" s="130">
        <v>3.59</v>
      </c>
      <c r="E2013" s="131">
        <v>56.17</v>
      </c>
      <c r="F2013" s="136">
        <v>3.739412</v>
      </c>
      <c r="G2013" s="137">
        <v>-0.14941200000000032</v>
      </c>
      <c r="H2013" s="141"/>
      <c r="I2013" s="134" t="s">
        <v>5711</v>
      </c>
      <c r="J2013" s="111" t="str">
        <f t="shared" si="1"/>
        <v>#REF!</v>
      </c>
      <c r="K2013" s="112"/>
      <c r="L2013" s="112"/>
      <c r="M2013" s="112"/>
      <c r="N2013" s="112"/>
      <c r="O2013" s="112"/>
      <c r="P2013" s="112"/>
      <c r="Q2013" s="116" t="s">
        <v>5698</v>
      </c>
      <c r="R2013" s="117"/>
      <c r="S2013" s="117"/>
    </row>
    <row r="2014" ht="14.25" customHeight="1">
      <c r="A2014" s="112"/>
      <c r="B2014" s="117"/>
      <c r="C2014" s="129" t="s">
        <v>1433</v>
      </c>
      <c r="D2014" s="130">
        <v>2.7</v>
      </c>
      <c r="E2014" s="131">
        <v>55.79</v>
      </c>
      <c r="F2014" s="136">
        <v>3.7000439999999997</v>
      </c>
      <c r="G2014" s="137">
        <v>-1.0000439999999995</v>
      </c>
      <c r="H2014" s="141"/>
      <c r="I2014" s="134" t="s">
        <v>5711</v>
      </c>
      <c r="J2014" s="111" t="str">
        <f t="shared" si="1"/>
        <v>#REF!</v>
      </c>
      <c r="K2014" s="112"/>
      <c r="L2014" s="112"/>
      <c r="M2014" s="112"/>
      <c r="N2014" s="112"/>
      <c r="O2014" s="112"/>
      <c r="P2014" s="112"/>
      <c r="Q2014" s="116" t="s">
        <v>5698</v>
      </c>
      <c r="R2014" s="117"/>
      <c r="S2014" s="117"/>
    </row>
    <row r="2015" ht="14.25" customHeight="1">
      <c r="A2015" s="112"/>
      <c r="B2015" s="117"/>
      <c r="C2015" s="129" t="s">
        <v>1229</v>
      </c>
      <c r="D2015" s="130">
        <v>4.49</v>
      </c>
      <c r="E2015" s="131">
        <v>56.41</v>
      </c>
      <c r="F2015" s="136">
        <v>3.7642759999999993</v>
      </c>
      <c r="G2015" s="137">
        <v>0.7257240000000009</v>
      </c>
      <c r="H2015" s="141"/>
      <c r="I2015" s="134" t="s">
        <v>539</v>
      </c>
      <c r="J2015" s="111" t="str">
        <f t="shared" si="1"/>
        <v>#REF!</v>
      </c>
      <c r="K2015" s="112"/>
      <c r="L2015" s="112"/>
      <c r="M2015" s="112"/>
      <c r="N2015" s="112"/>
      <c r="O2015" s="112"/>
      <c r="P2015" s="112"/>
      <c r="Q2015" s="116" t="s">
        <v>5698</v>
      </c>
      <c r="R2015" s="117"/>
      <c r="S2015" s="117"/>
    </row>
    <row r="2016" ht="14.25" customHeight="1">
      <c r="A2016" s="112"/>
      <c r="B2016" s="117"/>
      <c r="C2016" s="129" t="s">
        <v>1065</v>
      </c>
      <c r="D2016" s="130">
        <v>4.72</v>
      </c>
      <c r="E2016" s="131">
        <v>57.25</v>
      </c>
      <c r="F2016" s="136">
        <v>3.8512999999999997</v>
      </c>
      <c r="G2016" s="137">
        <v>0.8687</v>
      </c>
      <c r="H2016" s="141"/>
      <c r="I2016" s="134" t="s">
        <v>5794</v>
      </c>
      <c r="J2016" s="111" t="str">
        <f t="shared" si="1"/>
        <v>#REF!</v>
      </c>
      <c r="K2016" s="112"/>
      <c r="L2016" s="112"/>
      <c r="M2016" s="112"/>
      <c r="N2016" s="112"/>
      <c r="O2016" s="112"/>
      <c r="P2016" s="112"/>
      <c r="Q2016" s="116" t="s">
        <v>5698</v>
      </c>
      <c r="R2016" s="117"/>
      <c r="S2016" s="117"/>
    </row>
    <row r="2017" ht="14.25" customHeight="1">
      <c r="A2017" s="112"/>
      <c r="B2017" s="117"/>
      <c r="C2017" s="129" t="s">
        <v>3579</v>
      </c>
      <c r="D2017" s="130">
        <v>2.52</v>
      </c>
      <c r="E2017" s="131">
        <v>52.46</v>
      </c>
      <c r="F2017" s="136">
        <v>3.355056</v>
      </c>
      <c r="G2017" s="137">
        <v>-0.8350559999999998</v>
      </c>
      <c r="H2017" s="141"/>
      <c r="I2017" s="134" t="s">
        <v>5797</v>
      </c>
      <c r="J2017" s="111" t="str">
        <f t="shared" si="1"/>
        <v>#REF!</v>
      </c>
      <c r="K2017" s="112"/>
      <c r="L2017" s="112"/>
      <c r="M2017" s="112"/>
      <c r="N2017" s="112"/>
      <c r="O2017" s="112"/>
      <c r="P2017" s="112"/>
      <c r="Q2017" s="116" t="s">
        <v>5698</v>
      </c>
      <c r="R2017" s="117"/>
      <c r="S2017" s="117"/>
    </row>
    <row r="2018" ht="14.25" customHeight="1">
      <c r="A2018" s="112"/>
      <c r="B2018" s="117"/>
      <c r="C2018" s="129" t="s">
        <v>1127</v>
      </c>
      <c r="D2018" s="130">
        <v>6.2</v>
      </c>
      <c r="E2018" s="131">
        <v>56.89</v>
      </c>
      <c r="F2018" s="136">
        <v>3.814004</v>
      </c>
      <c r="G2018" s="137">
        <v>2.385996</v>
      </c>
      <c r="H2018" s="141"/>
      <c r="I2018" s="134" t="s">
        <v>5797</v>
      </c>
      <c r="J2018" s="111" t="str">
        <f t="shared" si="1"/>
        <v>#REF!</v>
      </c>
      <c r="K2018" s="112"/>
      <c r="L2018" s="112"/>
      <c r="M2018" s="112"/>
      <c r="N2018" s="112"/>
      <c r="O2018" s="112"/>
      <c r="P2018" s="112"/>
      <c r="Q2018" s="116" t="s">
        <v>5698</v>
      </c>
      <c r="R2018" s="117"/>
      <c r="S2018" s="117"/>
    </row>
    <row r="2019" ht="14.25" customHeight="1">
      <c r="A2019" s="112"/>
      <c r="B2019" s="117"/>
      <c r="C2019" s="129" t="s">
        <v>2632</v>
      </c>
      <c r="D2019" s="130">
        <v>3.1</v>
      </c>
      <c r="E2019" s="131">
        <v>53.63</v>
      </c>
      <c r="F2019" s="136">
        <v>3.4762679999999997</v>
      </c>
      <c r="G2019" s="137">
        <v>-0.3762679999999996</v>
      </c>
      <c r="H2019" s="141"/>
      <c r="I2019" s="134" t="s">
        <v>5803</v>
      </c>
      <c r="J2019" s="111" t="str">
        <f t="shared" si="1"/>
        <v>#REF!</v>
      </c>
      <c r="K2019" s="112"/>
      <c r="L2019" s="112"/>
      <c r="M2019" s="112"/>
      <c r="N2019" s="112"/>
      <c r="O2019" s="112"/>
      <c r="P2019" s="112"/>
      <c r="Q2019" s="116" t="s">
        <v>5698</v>
      </c>
      <c r="R2019" s="117"/>
      <c r="S2019" s="117"/>
    </row>
    <row r="2020" ht="14.25" customHeight="1">
      <c r="A2020" s="112"/>
      <c r="B2020" s="117"/>
      <c r="C2020" s="129" t="s">
        <v>1692</v>
      </c>
      <c r="D2020" s="130">
        <v>4.12</v>
      </c>
      <c r="E2020" s="131">
        <v>55.18</v>
      </c>
      <c r="F2020" s="136">
        <v>3.636848</v>
      </c>
      <c r="G2020" s="137">
        <v>0.483152</v>
      </c>
      <c r="H2020" s="141"/>
      <c r="I2020" s="134" t="s">
        <v>5807</v>
      </c>
      <c r="J2020" s="111" t="str">
        <f t="shared" si="1"/>
        <v>#REF!</v>
      </c>
      <c r="K2020" s="112"/>
      <c r="L2020" s="112"/>
      <c r="M2020" s="112"/>
      <c r="N2020" s="112"/>
      <c r="O2020" s="112"/>
      <c r="P2020" s="112"/>
      <c r="Q2020" s="116" t="s">
        <v>5698</v>
      </c>
      <c r="R2020" s="117"/>
      <c r="S2020" s="117"/>
    </row>
    <row r="2021" ht="14.25" customHeight="1">
      <c r="A2021" s="112"/>
      <c r="B2021" s="117"/>
      <c r="C2021" s="129" t="s">
        <v>2701</v>
      </c>
      <c r="D2021" s="130">
        <v>3.93</v>
      </c>
      <c r="E2021" s="131">
        <v>53.55</v>
      </c>
      <c r="F2021" s="136">
        <v>3.4679799999999994</v>
      </c>
      <c r="G2021" s="137">
        <v>0.46202000000000076</v>
      </c>
      <c r="H2021" s="141"/>
      <c r="I2021" s="134" t="s">
        <v>5809</v>
      </c>
      <c r="J2021" s="111" t="str">
        <f t="shared" si="1"/>
        <v>#REF!</v>
      </c>
      <c r="K2021" s="112"/>
      <c r="L2021" s="112"/>
      <c r="M2021" s="112"/>
      <c r="N2021" s="112"/>
      <c r="O2021" s="112"/>
      <c r="P2021" s="112"/>
      <c r="Q2021" s="116" t="s">
        <v>5698</v>
      </c>
      <c r="R2021" s="117"/>
      <c r="S2021" s="117"/>
    </row>
    <row r="2022" ht="14.25" customHeight="1">
      <c r="A2022" s="112"/>
      <c r="B2022" s="117"/>
      <c r="C2022" s="129" t="s">
        <v>4042</v>
      </c>
      <c r="D2022" s="130">
        <v>5.09</v>
      </c>
      <c r="E2022" s="131">
        <v>51.89</v>
      </c>
      <c r="F2022" s="136">
        <v>3.2960039999999995</v>
      </c>
      <c r="G2022" s="137">
        <v>1.7939960000000004</v>
      </c>
      <c r="H2022" s="141"/>
      <c r="I2022" s="134" t="s">
        <v>5809</v>
      </c>
      <c r="J2022" s="111" t="str">
        <f t="shared" si="1"/>
        <v>#REF!</v>
      </c>
      <c r="K2022" s="112"/>
      <c r="L2022" s="112"/>
      <c r="M2022" s="112"/>
      <c r="N2022" s="112"/>
      <c r="O2022" s="112"/>
      <c r="P2022" s="112"/>
      <c r="Q2022" s="116" t="s">
        <v>5698</v>
      </c>
      <c r="R2022" s="117"/>
      <c r="S2022" s="117"/>
    </row>
    <row r="2023" ht="14.25" customHeight="1">
      <c r="A2023" s="112"/>
      <c r="B2023" s="117"/>
      <c r="C2023" s="129" t="s">
        <v>998</v>
      </c>
      <c r="D2023" s="130">
        <v>4.01</v>
      </c>
      <c r="E2023" s="131">
        <v>57.78</v>
      </c>
      <c r="F2023" s="136">
        <v>3.906208</v>
      </c>
      <c r="G2023" s="137">
        <v>0.10379199999999988</v>
      </c>
      <c r="H2023" s="141"/>
      <c r="I2023" s="134" t="s">
        <v>5809</v>
      </c>
      <c r="J2023" s="111" t="str">
        <f t="shared" si="1"/>
        <v>#REF!</v>
      </c>
      <c r="K2023" s="112"/>
      <c r="L2023" s="112"/>
      <c r="M2023" s="112"/>
      <c r="N2023" s="112"/>
      <c r="O2023" s="112"/>
      <c r="P2023" s="112"/>
      <c r="Q2023" s="116" t="s">
        <v>5698</v>
      </c>
      <c r="R2023" s="117"/>
      <c r="S2023" s="117"/>
    </row>
    <row r="2024" ht="14.25" customHeight="1">
      <c r="A2024" s="112"/>
      <c r="B2024" s="117"/>
      <c r="C2024" s="129" t="s">
        <v>3101</v>
      </c>
      <c r="D2024" s="130">
        <v>3.89</v>
      </c>
      <c r="E2024" s="131">
        <v>53.05</v>
      </c>
      <c r="F2024" s="136">
        <v>3.4161799999999993</v>
      </c>
      <c r="G2024" s="137">
        <v>0.4738200000000008</v>
      </c>
      <c r="H2024" s="141"/>
      <c r="I2024" s="134" t="s">
        <v>5809</v>
      </c>
      <c r="J2024" s="111" t="str">
        <f t="shared" si="1"/>
        <v>#REF!</v>
      </c>
      <c r="K2024" s="112"/>
      <c r="L2024" s="112"/>
      <c r="M2024" s="112"/>
      <c r="N2024" s="112"/>
      <c r="O2024" s="112"/>
      <c r="P2024" s="112"/>
      <c r="Q2024" s="116" t="s">
        <v>5698</v>
      </c>
      <c r="R2024" s="117"/>
      <c r="S2024" s="117"/>
    </row>
    <row r="2025" ht="14.25" customHeight="1">
      <c r="A2025" s="112"/>
      <c r="B2025" s="117"/>
      <c r="C2025" s="129" t="s">
        <v>2977</v>
      </c>
      <c r="D2025" s="130">
        <v>3.15</v>
      </c>
      <c r="E2025" s="131">
        <v>53.2</v>
      </c>
      <c r="F2025" s="136">
        <v>3.43172</v>
      </c>
      <c r="G2025" s="137">
        <v>-0.28171999999999997</v>
      </c>
      <c r="H2025" s="141"/>
      <c r="I2025" s="134" t="s">
        <v>5809</v>
      </c>
      <c r="J2025" s="111" t="str">
        <f t="shared" si="1"/>
        <v>#REF!</v>
      </c>
      <c r="K2025" s="112"/>
      <c r="L2025" s="112"/>
      <c r="M2025" s="112"/>
      <c r="N2025" s="112"/>
      <c r="O2025" s="112"/>
      <c r="P2025" s="112"/>
      <c r="Q2025" s="116" t="s">
        <v>5698</v>
      </c>
      <c r="R2025" s="117"/>
      <c r="S2025" s="117"/>
    </row>
    <row r="2026" ht="14.25" customHeight="1">
      <c r="A2026" s="112"/>
      <c r="B2026" s="117"/>
      <c r="C2026" s="129" t="s">
        <v>1326</v>
      </c>
      <c r="D2026" s="130">
        <v>5.1</v>
      </c>
      <c r="E2026" s="131">
        <v>56.07</v>
      </c>
      <c r="F2026" s="136">
        <v>3.729052</v>
      </c>
      <c r="G2026" s="137">
        <v>1.3709479999999998</v>
      </c>
      <c r="H2026" s="141"/>
      <c r="I2026" s="134" t="s">
        <v>5821</v>
      </c>
      <c r="J2026" s="111" t="str">
        <f t="shared" si="1"/>
        <v>#REF!</v>
      </c>
      <c r="K2026" s="112"/>
      <c r="L2026" s="112"/>
      <c r="M2026" s="112"/>
      <c r="N2026" s="112"/>
      <c r="O2026" s="112"/>
      <c r="P2026" s="112"/>
      <c r="Q2026" s="116" t="s">
        <v>5698</v>
      </c>
      <c r="R2026" s="117"/>
      <c r="S2026" s="117"/>
    </row>
    <row r="2027" ht="14.25" customHeight="1">
      <c r="A2027" s="112"/>
      <c r="B2027" s="117"/>
      <c r="C2027" s="129" t="s">
        <v>3193</v>
      </c>
      <c r="D2027" s="130">
        <v>4.41</v>
      </c>
      <c r="E2027" s="131">
        <v>52.93</v>
      </c>
      <c r="F2027" s="136">
        <v>3.4037479999999998</v>
      </c>
      <c r="G2027" s="137">
        <v>1.0062520000000004</v>
      </c>
      <c r="H2027" s="141"/>
      <c r="I2027" s="134" t="s">
        <v>5820</v>
      </c>
      <c r="J2027" s="111" t="str">
        <f t="shared" si="1"/>
        <v>#REF!</v>
      </c>
      <c r="K2027" s="112"/>
      <c r="L2027" s="112"/>
      <c r="M2027" s="112"/>
      <c r="N2027" s="112"/>
      <c r="O2027" s="112"/>
      <c r="P2027" s="112"/>
      <c r="Q2027" s="116" t="s">
        <v>5698</v>
      </c>
      <c r="R2027" s="117"/>
      <c r="S2027" s="117"/>
    </row>
    <row r="2028" ht="14.25" customHeight="1">
      <c r="A2028" s="112"/>
      <c r="B2028" s="117"/>
      <c r="C2028" s="129" t="s">
        <v>990</v>
      </c>
      <c r="D2028" s="130">
        <v>3.61</v>
      </c>
      <c r="E2028" s="131">
        <v>57.92</v>
      </c>
      <c r="F2028" s="136">
        <v>3.9207119999999995</v>
      </c>
      <c r="G2028" s="137">
        <v>-0.31071199999999966</v>
      </c>
      <c r="H2028" s="141"/>
      <c r="I2028" s="134" t="s">
        <v>5824</v>
      </c>
      <c r="J2028" s="111" t="str">
        <f t="shared" si="1"/>
        <v>#REF!</v>
      </c>
      <c r="K2028" s="112"/>
      <c r="L2028" s="112"/>
      <c r="M2028" s="112"/>
      <c r="N2028" s="112"/>
      <c r="O2028" s="112"/>
      <c r="P2028" s="112"/>
      <c r="Q2028" s="116" t="s">
        <v>5698</v>
      </c>
      <c r="R2028" s="117"/>
      <c r="S2028" s="117"/>
    </row>
    <row r="2029" ht="14.25" customHeight="1">
      <c r="A2029" s="112"/>
      <c r="B2029" s="117"/>
      <c r="C2029" s="129" t="s">
        <v>4943</v>
      </c>
      <c r="D2029" s="130">
        <v>3.01</v>
      </c>
      <c r="E2029" s="131">
        <v>50.49</v>
      </c>
      <c r="F2029" s="136">
        <v>3.1509639999999997</v>
      </c>
      <c r="G2029" s="137">
        <v>-0.14096399999999987</v>
      </c>
      <c r="H2029" s="141"/>
      <c r="I2029" s="134" t="s">
        <v>5839</v>
      </c>
      <c r="J2029" s="111" t="str">
        <f t="shared" si="1"/>
        <v>#REF!</v>
      </c>
      <c r="K2029" s="112"/>
      <c r="L2029" s="112"/>
      <c r="M2029" s="112"/>
      <c r="N2029" s="112"/>
      <c r="O2029" s="112"/>
      <c r="P2029" s="112"/>
      <c r="Q2029" s="116" t="s">
        <v>5698</v>
      </c>
      <c r="R2029" s="117"/>
      <c r="S2029" s="117"/>
    </row>
    <row r="2030" ht="14.25" customHeight="1">
      <c r="A2030" s="112"/>
      <c r="B2030" s="117"/>
      <c r="C2030" s="129" t="s">
        <v>3621</v>
      </c>
      <c r="D2030" s="130">
        <v>4.05</v>
      </c>
      <c r="E2030" s="131">
        <v>52.41</v>
      </c>
      <c r="F2030" s="136">
        <v>3.3498759999999996</v>
      </c>
      <c r="G2030" s="137">
        <v>0.7001240000000002</v>
      </c>
      <c r="H2030" s="141"/>
      <c r="I2030" s="134" t="s">
        <v>5868</v>
      </c>
      <c r="J2030" s="111" t="str">
        <f t="shared" si="1"/>
        <v>#REF!</v>
      </c>
      <c r="K2030" s="112"/>
      <c r="L2030" s="112"/>
      <c r="M2030" s="112"/>
      <c r="N2030" s="112"/>
      <c r="O2030" s="112"/>
      <c r="P2030" s="112"/>
      <c r="Q2030" s="116" t="s">
        <v>5698</v>
      </c>
      <c r="R2030" s="117"/>
      <c r="S2030" s="117"/>
    </row>
    <row r="2031" ht="14.25" customHeight="1">
      <c r="A2031" s="112"/>
      <c r="B2031" s="117"/>
      <c r="C2031" s="129" t="s">
        <v>1289</v>
      </c>
      <c r="D2031" s="130">
        <v>3.25</v>
      </c>
      <c r="E2031" s="131">
        <v>56.2</v>
      </c>
      <c r="F2031" s="136">
        <v>3.7425200000000003</v>
      </c>
      <c r="G2031" s="137">
        <v>-0.4925200000000003</v>
      </c>
      <c r="H2031" s="141"/>
      <c r="I2031" s="134" t="s">
        <v>5857</v>
      </c>
      <c r="J2031" s="111" t="str">
        <f t="shared" si="1"/>
        <v>#REF!</v>
      </c>
      <c r="K2031" s="112"/>
      <c r="L2031" s="112"/>
      <c r="M2031" s="112"/>
      <c r="N2031" s="112"/>
      <c r="O2031" s="112"/>
      <c r="P2031" s="112"/>
      <c r="Q2031" s="116" t="s">
        <v>5698</v>
      </c>
      <c r="R2031" s="117"/>
      <c r="S2031" s="117"/>
    </row>
    <row r="2032" ht="14.25" customHeight="1">
      <c r="A2032" s="112"/>
      <c r="B2032" s="117"/>
      <c r="C2032" s="129" t="s">
        <v>3940</v>
      </c>
      <c r="D2032" s="130">
        <v>2.86</v>
      </c>
      <c r="E2032" s="131">
        <v>52.01</v>
      </c>
      <c r="F2032" s="136">
        <v>3.308436</v>
      </c>
      <c r="G2032" s="137">
        <v>-0.44843600000000006</v>
      </c>
      <c r="H2032" s="141"/>
      <c r="I2032" s="134" t="s">
        <v>5857</v>
      </c>
      <c r="J2032" s="111" t="str">
        <f t="shared" si="1"/>
        <v>#REF!</v>
      </c>
      <c r="K2032" s="112"/>
      <c r="L2032" s="112"/>
      <c r="M2032" s="112"/>
      <c r="N2032" s="112"/>
      <c r="O2032" s="112"/>
      <c r="P2032" s="112"/>
      <c r="Q2032" s="116" t="s">
        <v>5698</v>
      </c>
      <c r="R2032" s="117"/>
      <c r="S2032" s="117"/>
    </row>
    <row r="2033" ht="14.25" customHeight="1">
      <c r="A2033" s="112"/>
      <c r="B2033" s="117"/>
      <c r="C2033" s="129" t="s">
        <v>3532</v>
      </c>
      <c r="D2033" s="130">
        <v>2.73</v>
      </c>
      <c r="E2033" s="131">
        <v>52.51</v>
      </c>
      <c r="F2033" s="136">
        <v>3.360236</v>
      </c>
      <c r="G2033" s="137">
        <v>-0.630236</v>
      </c>
      <c r="H2033" s="141"/>
      <c r="I2033" s="134" t="s">
        <v>5876</v>
      </c>
      <c r="J2033" s="111" t="str">
        <f t="shared" si="1"/>
        <v>#REF!</v>
      </c>
      <c r="K2033" s="112"/>
      <c r="L2033" s="112"/>
      <c r="M2033" s="112"/>
      <c r="N2033" s="112"/>
      <c r="O2033" s="112"/>
      <c r="P2033" s="112"/>
      <c r="Q2033" s="116" t="s">
        <v>5698</v>
      </c>
      <c r="R2033" s="117"/>
      <c r="S2033" s="117"/>
    </row>
    <row r="2034" ht="14.25" customHeight="1">
      <c r="A2034" s="112"/>
      <c r="B2034" s="117"/>
      <c r="C2034" s="129" t="s">
        <v>2625</v>
      </c>
      <c r="D2034" s="130">
        <v>3.82</v>
      </c>
      <c r="E2034" s="131">
        <v>53.64</v>
      </c>
      <c r="F2034" s="136">
        <v>3.4773039999999997</v>
      </c>
      <c r="G2034" s="137">
        <v>0.3426960000000001</v>
      </c>
      <c r="H2034" s="141"/>
      <c r="I2034" s="134" t="s">
        <v>5908</v>
      </c>
      <c r="J2034" s="111" t="str">
        <f t="shared" si="1"/>
        <v>#REF!</v>
      </c>
      <c r="K2034" s="112"/>
      <c r="L2034" s="112"/>
      <c r="M2034" s="112"/>
      <c r="N2034" s="112"/>
      <c r="O2034" s="112"/>
      <c r="P2034" s="112"/>
      <c r="Q2034" s="116" t="s">
        <v>5698</v>
      </c>
      <c r="R2034" s="117"/>
      <c r="S2034" s="117"/>
    </row>
    <row r="2035" ht="14.25" customHeight="1">
      <c r="A2035" s="112"/>
      <c r="B2035" s="117"/>
      <c r="C2035" s="129" t="s">
        <v>5604</v>
      </c>
      <c r="D2035" s="130">
        <v>2.19</v>
      </c>
      <c r="E2035" s="131">
        <v>47.4</v>
      </c>
      <c r="F2035" s="136">
        <v>2.83084</v>
      </c>
      <c r="G2035" s="137">
        <v>-0.6408399999999999</v>
      </c>
      <c r="H2035" s="141"/>
      <c r="I2035" s="134" t="s">
        <v>5908</v>
      </c>
      <c r="J2035" s="111" t="str">
        <f t="shared" si="1"/>
        <v>#REF!</v>
      </c>
      <c r="K2035" s="112"/>
      <c r="L2035" s="112"/>
      <c r="M2035" s="112"/>
      <c r="N2035" s="112"/>
      <c r="O2035" s="112"/>
      <c r="P2035" s="112"/>
      <c r="Q2035" s="116" t="s">
        <v>5698</v>
      </c>
      <c r="R2035" s="117"/>
      <c r="S2035" s="117"/>
    </row>
    <row r="2036" ht="14.25" customHeight="1">
      <c r="A2036" s="112"/>
      <c r="B2036" s="117"/>
      <c r="C2036" s="129" t="s">
        <v>1529</v>
      </c>
      <c r="D2036" s="130">
        <v>6.41</v>
      </c>
      <c r="E2036" s="131">
        <v>55.55</v>
      </c>
      <c r="F2036" s="136">
        <v>3.6751799999999997</v>
      </c>
      <c r="G2036" s="137">
        <v>2.7348200000000005</v>
      </c>
      <c r="H2036" s="141"/>
      <c r="I2036" s="134" t="s">
        <v>5914</v>
      </c>
      <c r="J2036" s="111" t="str">
        <f t="shared" si="1"/>
        <v>#REF!</v>
      </c>
      <c r="K2036" s="112"/>
      <c r="L2036" s="112"/>
      <c r="M2036" s="112"/>
      <c r="N2036" s="112"/>
      <c r="O2036" s="112"/>
      <c r="P2036" s="112"/>
      <c r="Q2036" s="116" t="s">
        <v>5698</v>
      </c>
      <c r="R2036" s="117"/>
      <c r="S2036" s="117"/>
    </row>
    <row r="2037" ht="14.25" customHeight="1">
      <c r="A2037" s="112"/>
      <c r="B2037" s="117"/>
      <c r="C2037" s="129" t="s">
        <v>3405</v>
      </c>
      <c r="D2037" s="130">
        <v>2.19</v>
      </c>
      <c r="E2037" s="131">
        <v>52.69</v>
      </c>
      <c r="F2037" s="136">
        <v>3.3788839999999998</v>
      </c>
      <c r="G2037" s="137">
        <v>-1.1888839999999998</v>
      </c>
      <c r="H2037" s="141"/>
      <c r="I2037" s="134" t="s">
        <v>5928</v>
      </c>
      <c r="J2037" s="111" t="str">
        <f t="shared" si="1"/>
        <v>#REF!</v>
      </c>
      <c r="K2037" s="112"/>
      <c r="L2037" s="112"/>
      <c r="M2037" s="112"/>
      <c r="N2037" s="112"/>
      <c r="O2037" s="112"/>
      <c r="P2037" s="112"/>
      <c r="Q2037" s="116" t="s">
        <v>5698</v>
      </c>
      <c r="R2037" s="117"/>
      <c r="S2037" s="117"/>
    </row>
    <row r="2038" ht="14.25" customHeight="1">
      <c r="A2038" s="112"/>
      <c r="B2038" s="117"/>
      <c r="C2038" s="129" t="s">
        <v>2667</v>
      </c>
      <c r="D2038" s="130">
        <v>3.44</v>
      </c>
      <c r="E2038" s="131">
        <v>53.59</v>
      </c>
      <c r="F2038" s="136">
        <v>3.4721240000000004</v>
      </c>
      <c r="G2038" s="137">
        <v>-0.032124000000000485</v>
      </c>
      <c r="H2038" s="141"/>
      <c r="I2038" s="134" t="s">
        <v>5949</v>
      </c>
      <c r="J2038" s="111" t="str">
        <f t="shared" si="1"/>
        <v>#REF!</v>
      </c>
      <c r="K2038" s="112"/>
      <c r="L2038" s="112"/>
      <c r="M2038" s="112"/>
      <c r="N2038" s="112"/>
      <c r="O2038" s="112"/>
      <c r="P2038" s="112"/>
      <c r="Q2038" s="116" t="s">
        <v>5698</v>
      </c>
      <c r="R2038" s="117"/>
      <c r="S2038" s="117"/>
    </row>
    <row r="2039" ht="14.25" customHeight="1">
      <c r="A2039" s="112"/>
      <c r="B2039" s="117"/>
      <c r="C2039" s="129" t="s">
        <v>2662</v>
      </c>
      <c r="D2039" s="130">
        <v>3.51</v>
      </c>
      <c r="E2039" s="131">
        <v>53.6</v>
      </c>
      <c r="F2039" s="136">
        <v>3.4731599999999996</v>
      </c>
      <c r="G2039" s="137">
        <v>0.036840000000000206</v>
      </c>
      <c r="H2039" s="141"/>
      <c r="I2039" s="134" t="s">
        <v>5967</v>
      </c>
      <c r="J2039" s="111" t="str">
        <f t="shared" si="1"/>
        <v>#REF!</v>
      </c>
      <c r="K2039" s="112"/>
      <c r="L2039" s="112"/>
      <c r="M2039" s="112"/>
      <c r="N2039" s="112"/>
      <c r="O2039" s="112"/>
      <c r="P2039" s="112"/>
      <c r="Q2039" s="116" t="s">
        <v>5698</v>
      </c>
      <c r="R2039" s="117"/>
      <c r="S2039" s="117"/>
    </row>
    <row r="2040" ht="14.25" customHeight="1">
      <c r="A2040" s="112"/>
      <c r="B2040" s="117"/>
      <c r="C2040" s="129" t="s">
        <v>2023</v>
      </c>
      <c r="D2040" s="130">
        <v>4.62</v>
      </c>
      <c r="E2040" s="131">
        <v>54.55</v>
      </c>
      <c r="F2040" s="136">
        <v>3.5715799999999995</v>
      </c>
      <c r="G2040" s="137">
        <v>1.0484200000000006</v>
      </c>
      <c r="H2040" s="141"/>
      <c r="I2040" s="134" t="s">
        <v>6026</v>
      </c>
      <c r="J2040" s="111" t="str">
        <f t="shared" si="1"/>
        <v>#REF!</v>
      </c>
      <c r="K2040" s="112"/>
      <c r="L2040" s="112"/>
      <c r="M2040" s="112"/>
      <c r="N2040" s="112"/>
      <c r="O2040" s="112"/>
      <c r="P2040" s="112"/>
      <c r="Q2040" s="116" t="s">
        <v>5698</v>
      </c>
      <c r="R2040" s="117"/>
      <c r="S2040" s="117"/>
    </row>
    <row r="2041" ht="14.25" customHeight="1">
      <c r="A2041" s="112"/>
      <c r="B2041" s="117"/>
      <c r="C2041" s="129" t="s">
        <v>1122</v>
      </c>
      <c r="D2041" s="130">
        <v>3.38</v>
      </c>
      <c r="E2041" s="131">
        <v>56.93</v>
      </c>
      <c r="F2041" s="136">
        <v>3.8181479999999994</v>
      </c>
      <c r="G2041" s="137">
        <v>-0.43814799999999954</v>
      </c>
      <c r="H2041" s="141"/>
      <c r="I2041" s="134" t="s">
        <v>6026</v>
      </c>
      <c r="J2041" s="111" t="str">
        <f t="shared" si="1"/>
        <v>#REF!</v>
      </c>
      <c r="K2041" s="112"/>
      <c r="L2041" s="112"/>
      <c r="M2041" s="112"/>
      <c r="N2041" s="112"/>
      <c r="O2041" s="112"/>
      <c r="P2041" s="112"/>
      <c r="Q2041" s="116" t="s">
        <v>5698</v>
      </c>
      <c r="R2041" s="117"/>
      <c r="S2041" s="117"/>
    </row>
    <row r="2042" ht="14.25" customHeight="1">
      <c r="A2042" s="112"/>
      <c r="B2042" s="117"/>
      <c r="C2042" s="129" t="s">
        <v>2744</v>
      </c>
      <c r="D2042" s="130">
        <v>3.54</v>
      </c>
      <c r="E2042" s="131">
        <v>53.5</v>
      </c>
      <c r="F2042" s="136">
        <v>3.4628</v>
      </c>
      <c r="G2042" s="137">
        <v>0.07719999999999994</v>
      </c>
      <c r="H2042" s="141"/>
      <c r="I2042" s="134" t="s">
        <v>6049</v>
      </c>
      <c r="J2042" s="111" t="str">
        <f t="shared" si="1"/>
        <v>#REF!</v>
      </c>
      <c r="K2042" s="112"/>
      <c r="L2042" s="112"/>
      <c r="M2042" s="112"/>
      <c r="N2042" s="112"/>
      <c r="O2042" s="112"/>
      <c r="P2042" s="112"/>
      <c r="Q2042" s="116" t="s">
        <v>5698</v>
      </c>
      <c r="R2042" s="117"/>
      <c r="S2042" s="117"/>
    </row>
    <row r="2043" ht="14.25" customHeight="1">
      <c r="A2043" s="112"/>
      <c r="B2043" s="117"/>
      <c r="C2043" s="129" t="s">
        <v>1536</v>
      </c>
      <c r="D2043" s="130">
        <v>3.69</v>
      </c>
      <c r="E2043" s="131">
        <v>55.53</v>
      </c>
      <c r="F2043" s="136">
        <v>3.6731079999999996</v>
      </c>
      <c r="G2043" s="137">
        <v>0.01689200000000035</v>
      </c>
      <c r="H2043" s="141"/>
      <c r="I2043" s="134" t="s">
        <v>6057</v>
      </c>
      <c r="J2043" s="111" t="str">
        <f t="shared" si="1"/>
        <v>#REF!</v>
      </c>
      <c r="K2043" s="112"/>
      <c r="L2043" s="112"/>
      <c r="M2043" s="112"/>
      <c r="N2043" s="112"/>
      <c r="O2043" s="112"/>
      <c r="P2043" s="112"/>
      <c r="Q2043" s="116" t="s">
        <v>5698</v>
      </c>
      <c r="R2043" s="117"/>
      <c r="S2043" s="117"/>
    </row>
    <row r="2044" ht="14.25" customHeight="1">
      <c r="A2044" s="112"/>
      <c r="B2044" s="117"/>
      <c r="C2044" s="129" t="s">
        <v>5238</v>
      </c>
      <c r="D2044" s="130">
        <v>4.03</v>
      </c>
      <c r="E2044" s="131">
        <v>49.79</v>
      </c>
      <c r="F2044" s="136">
        <v>3.0784439999999997</v>
      </c>
      <c r="G2044" s="137">
        <v>0.9515560000000005</v>
      </c>
      <c r="H2044" s="141"/>
      <c r="I2044" s="134" t="s">
        <v>6095</v>
      </c>
      <c r="J2044" s="111" t="str">
        <f t="shared" si="1"/>
        <v>#REF!</v>
      </c>
      <c r="K2044" s="112"/>
      <c r="L2044" s="112"/>
      <c r="M2044" s="112"/>
      <c r="N2044" s="112"/>
      <c r="O2044" s="112"/>
      <c r="P2044" s="112"/>
      <c r="Q2044" s="116" t="s">
        <v>5698</v>
      </c>
      <c r="R2044" s="117"/>
      <c r="S2044" s="117"/>
    </row>
    <row r="2045" ht="14.25" customHeight="1">
      <c r="A2045" s="112"/>
      <c r="B2045" s="117"/>
      <c r="C2045" s="129" t="s">
        <v>4843</v>
      </c>
      <c r="D2045" s="130">
        <v>2.84</v>
      </c>
      <c r="E2045" s="131">
        <v>50.69</v>
      </c>
      <c r="F2045" s="136">
        <v>3.1716839999999995</v>
      </c>
      <c r="G2045" s="137">
        <v>-0.33168399999999965</v>
      </c>
      <c r="H2045" s="141"/>
      <c r="I2045" s="134" t="s">
        <v>6095</v>
      </c>
      <c r="J2045" s="111" t="str">
        <f t="shared" si="1"/>
        <v>#REF!</v>
      </c>
      <c r="K2045" s="112"/>
      <c r="L2045" s="112"/>
      <c r="M2045" s="112"/>
      <c r="N2045" s="112"/>
      <c r="O2045" s="112"/>
      <c r="P2045" s="112"/>
      <c r="Q2045" s="116" t="s">
        <v>5698</v>
      </c>
      <c r="R2045" s="117"/>
      <c r="S2045" s="117"/>
    </row>
    <row r="2046" ht="14.25" customHeight="1">
      <c r="A2046" s="112"/>
      <c r="B2046" s="117"/>
      <c r="C2046" s="129" t="s">
        <v>2033</v>
      </c>
      <c r="D2046" s="130">
        <v>4.21</v>
      </c>
      <c r="E2046" s="131">
        <v>54.54</v>
      </c>
      <c r="F2046" s="136">
        <v>3.5705439999999995</v>
      </c>
      <c r="G2046" s="137">
        <v>0.6394560000000005</v>
      </c>
      <c r="H2046" s="141"/>
      <c r="I2046" s="134" t="s">
        <v>6137</v>
      </c>
      <c r="J2046" s="111" t="str">
        <f t="shared" si="1"/>
        <v>#REF!</v>
      </c>
      <c r="K2046" s="112"/>
      <c r="L2046" s="112"/>
      <c r="M2046" s="112"/>
      <c r="N2046" s="112"/>
      <c r="O2046" s="112"/>
      <c r="P2046" s="112"/>
      <c r="Q2046" s="116" t="s">
        <v>5698</v>
      </c>
      <c r="R2046" s="117"/>
      <c r="S2046" s="117"/>
    </row>
    <row r="2047" ht="14.25" customHeight="1">
      <c r="A2047" s="112"/>
      <c r="B2047" s="117"/>
      <c r="C2047" s="129" t="s">
        <v>3802</v>
      </c>
      <c r="D2047" s="130">
        <v>2.99</v>
      </c>
      <c r="E2047" s="131">
        <v>52.18</v>
      </c>
      <c r="F2047" s="136">
        <v>3.3260479999999997</v>
      </c>
      <c r="G2047" s="137">
        <v>-0.33604799999999946</v>
      </c>
      <c r="H2047" s="141"/>
      <c r="I2047" s="134" t="s">
        <v>6137</v>
      </c>
      <c r="J2047" s="111" t="str">
        <f t="shared" si="1"/>
        <v>#REF!</v>
      </c>
      <c r="K2047" s="112"/>
      <c r="L2047" s="112"/>
      <c r="M2047" s="112"/>
      <c r="N2047" s="112"/>
      <c r="O2047" s="112"/>
      <c r="P2047" s="112"/>
      <c r="Q2047" s="116" t="s">
        <v>5698</v>
      </c>
      <c r="R2047" s="117"/>
      <c r="S2047" s="117"/>
    </row>
    <row r="2048" ht="14.25" customHeight="1">
      <c r="A2048" s="112"/>
      <c r="B2048" s="117"/>
      <c r="C2048" s="129" t="s">
        <v>5538</v>
      </c>
      <c r="D2048" s="130">
        <v>3.68</v>
      </c>
      <c r="E2048" s="131">
        <v>48.23</v>
      </c>
      <c r="F2048" s="136">
        <v>2.9168279999999993</v>
      </c>
      <c r="G2048" s="137">
        <v>0.7631720000000008</v>
      </c>
      <c r="H2048" s="141"/>
      <c r="I2048" s="134" t="s">
        <v>6170</v>
      </c>
      <c r="J2048" s="111" t="str">
        <f t="shared" si="1"/>
        <v>#REF!</v>
      </c>
      <c r="K2048" s="112"/>
      <c r="L2048" s="112"/>
      <c r="M2048" s="112"/>
      <c r="N2048" s="112"/>
      <c r="O2048" s="112"/>
      <c r="P2048" s="112"/>
      <c r="Q2048" s="116" t="s">
        <v>5698</v>
      </c>
      <c r="R2048" s="117"/>
      <c r="S2048" s="117"/>
    </row>
    <row r="2049" ht="14.25" customHeight="1">
      <c r="A2049" s="112"/>
      <c r="B2049" s="117"/>
      <c r="C2049" s="129" t="s">
        <v>4887</v>
      </c>
      <c r="D2049" s="130">
        <v>3.83</v>
      </c>
      <c r="E2049" s="131">
        <v>50.6</v>
      </c>
      <c r="F2049" s="136">
        <v>3.16236</v>
      </c>
      <c r="G2049" s="137">
        <v>0.66764</v>
      </c>
      <c r="H2049" s="141"/>
      <c r="I2049" s="134" t="s">
        <v>5717</v>
      </c>
      <c r="J2049" s="111" t="str">
        <f t="shared" si="1"/>
        <v>#REF!</v>
      </c>
      <c r="K2049" s="112"/>
      <c r="L2049" s="112"/>
      <c r="M2049" s="112"/>
      <c r="N2049" s="112"/>
      <c r="O2049" s="112"/>
      <c r="P2049" s="112"/>
      <c r="Q2049" s="116" t="s">
        <v>5698</v>
      </c>
      <c r="R2049" s="117"/>
      <c r="S2049" s="117"/>
    </row>
    <row r="2050" ht="14.25" customHeight="1">
      <c r="A2050" s="112"/>
      <c r="B2050" s="117"/>
      <c r="C2050" s="129" t="s">
        <v>2820</v>
      </c>
      <c r="D2050" s="130">
        <v>3.71</v>
      </c>
      <c r="E2050" s="131">
        <v>53.4</v>
      </c>
      <c r="F2050" s="136">
        <v>3.4524399999999997</v>
      </c>
      <c r="G2050" s="137">
        <v>0.25756000000000023</v>
      </c>
      <c r="H2050" s="141"/>
      <c r="I2050" s="134" t="s">
        <v>3603</v>
      </c>
      <c r="J2050" s="111" t="str">
        <f t="shared" si="1"/>
        <v>#REF!</v>
      </c>
      <c r="K2050" s="112"/>
      <c r="L2050" s="112"/>
      <c r="M2050" s="112"/>
      <c r="N2050" s="112"/>
      <c r="O2050" s="112"/>
      <c r="P2050" s="112"/>
      <c r="Q2050" s="116" t="s">
        <v>5698</v>
      </c>
      <c r="R2050" s="117"/>
      <c r="S2050" s="117"/>
    </row>
    <row r="2051" ht="14.25" customHeight="1">
      <c r="A2051" s="112"/>
      <c r="B2051" s="117"/>
      <c r="C2051" s="129" t="s">
        <v>5582</v>
      </c>
      <c r="D2051" s="130">
        <v>2.09</v>
      </c>
      <c r="E2051" s="131">
        <v>47.68</v>
      </c>
      <c r="F2051" s="136">
        <v>2.859848</v>
      </c>
      <c r="G2051" s="137">
        <v>-0.7698480000000001</v>
      </c>
      <c r="H2051" s="141"/>
      <c r="I2051" s="134" t="s">
        <v>5747</v>
      </c>
      <c r="J2051" s="111" t="str">
        <f t="shared" si="1"/>
        <v>#REF!</v>
      </c>
      <c r="K2051" s="112"/>
      <c r="L2051" s="112"/>
      <c r="M2051" s="112"/>
      <c r="N2051" s="112"/>
      <c r="O2051" s="112"/>
      <c r="P2051" s="112"/>
      <c r="Q2051" s="116" t="s">
        <v>5698</v>
      </c>
      <c r="R2051" s="117"/>
      <c r="S2051" s="117"/>
    </row>
    <row r="2052" ht="14.25" customHeight="1">
      <c r="A2052" s="112"/>
      <c r="B2052" s="117"/>
      <c r="C2052" s="129" t="s">
        <v>3226</v>
      </c>
      <c r="D2052" s="130">
        <v>3.5</v>
      </c>
      <c r="E2052" s="131">
        <v>52.89</v>
      </c>
      <c r="F2052" s="136">
        <v>3.3996039999999996</v>
      </c>
      <c r="G2052" s="137">
        <v>0.10039600000000037</v>
      </c>
      <c r="H2052" s="141"/>
      <c r="I2052" s="134" t="s">
        <v>5750</v>
      </c>
      <c r="J2052" s="111" t="str">
        <f t="shared" si="1"/>
        <v>#REF!</v>
      </c>
      <c r="K2052" s="112"/>
      <c r="L2052" s="112"/>
      <c r="M2052" s="112"/>
      <c r="N2052" s="112"/>
      <c r="O2052" s="112"/>
      <c r="P2052" s="112"/>
      <c r="Q2052" s="116" t="s">
        <v>5698</v>
      </c>
      <c r="R2052" s="117"/>
      <c r="S2052" s="117"/>
    </row>
    <row r="2053" ht="14.25" customHeight="1">
      <c r="A2053" s="112"/>
      <c r="B2053" s="117"/>
      <c r="C2053" s="129" t="s">
        <v>3533</v>
      </c>
      <c r="D2053" s="130">
        <v>4.28</v>
      </c>
      <c r="E2053" s="131">
        <v>52.51</v>
      </c>
      <c r="F2053" s="136">
        <v>3.360236</v>
      </c>
      <c r="G2053" s="137">
        <v>0.9197640000000002</v>
      </c>
      <c r="H2053" s="141"/>
      <c r="I2053" s="134" t="s">
        <v>5780</v>
      </c>
      <c r="J2053" s="111" t="str">
        <f t="shared" si="1"/>
        <v>#REF!</v>
      </c>
      <c r="K2053" s="112"/>
      <c r="L2053" s="112"/>
      <c r="M2053" s="112"/>
      <c r="N2053" s="112"/>
      <c r="O2053" s="112"/>
      <c r="P2053" s="112"/>
      <c r="Q2053" s="116" t="s">
        <v>5698</v>
      </c>
      <c r="R2053" s="117"/>
      <c r="S2053" s="117"/>
    </row>
    <row r="2054" ht="14.25" customHeight="1">
      <c r="A2054" s="112"/>
      <c r="B2054" s="117"/>
      <c r="C2054" s="129" t="s">
        <v>2675</v>
      </c>
      <c r="D2054" s="130">
        <v>2.64</v>
      </c>
      <c r="E2054" s="131">
        <v>53.58</v>
      </c>
      <c r="F2054" s="136">
        <v>3.4710879999999995</v>
      </c>
      <c r="G2054" s="137">
        <v>-0.8310879999999994</v>
      </c>
      <c r="H2054" s="141"/>
      <c r="I2054" s="134" t="s">
        <v>5797</v>
      </c>
      <c r="J2054" s="111" t="str">
        <f t="shared" si="1"/>
        <v>#REF!</v>
      </c>
      <c r="K2054" s="112"/>
      <c r="L2054" s="112"/>
      <c r="M2054" s="112"/>
      <c r="N2054" s="112"/>
      <c r="O2054" s="112"/>
      <c r="P2054" s="112"/>
      <c r="Q2054" s="116" t="s">
        <v>5698</v>
      </c>
      <c r="R2054" s="117"/>
      <c r="S2054" s="117"/>
    </row>
    <row r="2055" ht="14.25" customHeight="1">
      <c r="A2055" s="112"/>
      <c r="B2055" s="117"/>
      <c r="C2055" s="129" t="s">
        <v>1372</v>
      </c>
      <c r="D2055" s="130">
        <v>4.01</v>
      </c>
      <c r="E2055" s="131">
        <v>55.94</v>
      </c>
      <c r="F2055" s="136">
        <v>3.7155839999999993</v>
      </c>
      <c r="G2055" s="137">
        <v>0.29441600000000046</v>
      </c>
      <c r="H2055" s="141"/>
      <c r="I2055" s="134" t="s">
        <v>5839</v>
      </c>
      <c r="J2055" s="111" t="str">
        <f t="shared" si="1"/>
        <v>#REF!</v>
      </c>
      <c r="K2055" s="112"/>
      <c r="L2055" s="112"/>
      <c r="M2055" s="112"/>
      <c r="N2055" s="112"/>
      <c r="O2055" s="112"/>
      <c r="P2055" s="112"/>
      <c r="Q2055" s="116" t="s">
        <v>5698</v>
      </c>
      <c r="R2055" s="117"/>
      <c r="S2055" s="117"/>
    </row>
    <row r="2056" ht="14.25" customHeight="1">
      <c r="A2056" s="112"/>
      <c r="B2056" s="117"/>
      <c r="C2056" s="129" t="s">
        <v>2486</v>
      </c>
      <c r="D2056" s="130">
        <v>2.23</v>
      </c>
      <c r="E2056" s="131">
        <v>53.84</v>
      </c>
      <c r="F2056" s="136">
        <v>3.4980240000000005</v>
      </c>
      <c r="G2056" s="137">
        <v>-1.2680240000000005</v>
      </c>
      <c r="H2056" s="141"/>
      <c r="I2056" s="134" t="s">
        <v>5889</v>
      </c>
      <c r="J2056" s="111" t="str">
        <f t="shared" si="1"/>
        <v>#REF!</v>
      </c>
      <c r="K2056" s="112"/>
      <c r="L2056" s="112"/>
      <c r="M2056" s="112"/>
      <c r="N2056" s="112"/>
      <c r="O2056" s="112"/>
      <c r="P2056" s="112"/>
      <c r="Q2056" s="116" t="s">
        <v>5698</v>
      </c>
      <c r="R2056" s="117"/>
      <c r="S2056" s="117"/>
    </row>
    <row r="2057" ht="14.25" customHeight="1">
      <c r="A2057" s="112"/>
      <c r="B2057" s="117"/>
      <c r="C2057" s="129" t="s">
        <v>4473</v>
      </c>
      <c r="D2057" s="130">
        <v>3.56</v>
      </c>
      <c r="E2057" s="131">
        <v>51.3</v>
      </c>
      <c r="F2057" s="136">
        <v>3.234879999999999</v>
      </c>
      <c r="G2057" s="137">
        <v>0.32512000000000096</v>
      </c>
      <c r="H2057" s="141"/>
      <c r="I2057" s="134" t="s">
        <v>5919</v>
      </c>
      <c r="J2057" s="111" t="str">
        <f t="shared" si="1"/>
        <v>#REF!</v>
      </c>
      <c r="K2057" s="112"/>
      <c r="L2057" s="112"/>
      <c r="M2057" s="112"/>
      <c r="N2057" s="112"/>
      <c r="O2057" s="112"/>
      <c r="P2057" s="112"/>
      <c r="Q2057" s="116" t="s">
        <v>5698</v>
      </c>
      <c r="R2057" s="117"/>
      <c r="S2057" s="117"/>
    </row>
    <row r="2058" ht="14.25" customHeight="1">
      <c r="A2058" s="112"/>
      <c r="B2058" s="117"/>
      <c r="C2058" s="129" t="s">
        <v>2487</v>
      </c>
      <c r="D2058" s="130">
        <v>3.22</v>
      </c>
      <c r="E2058" s="131">
        <v>53.84</v>
      </c>
      <c r="F2058" s="136">
        <v>3.4980240000000005</v>
      </c>
      <c r="G2058" s="137">
        <v>-0.27802400000000027</v>
      </c>
      <c r="H2058" s="141"/>
      <c r="I2058" s="134" t="s">
        <v>5928</v>
      </c>
      <c r="J2058" s="111" t="str">
        <f t="shared" si="1"/>
        <v>#REF!</v>
      </c>
      <c r="K2058" s="112"/>
      <c r="L2058" s="112"/>
      <c r="M2058" s="112"/>
      <c r="N2058" s="112"/>
      <c r="O2058" s="112"/>
      <c r="P2058" s="112"/>
      <c r="Q2058" s="116" t="s">
        <v>5698</v>
      </c>
      <c r="R2058" s="117"/>
      <c r="S2058" s="117"/>
    </row>
    <row r="2059" ht="14.25" customHeight="1">
      <c r="A2059" s="112"/>
      <c r="B2059" s="117"/>
      <c r="C2059" s="129" t="s">
        <v>2633</v>
      </c>
      <c r="D2059" s="130">
        <v>3.25</v>
      </c>
      <c r="E2059" s="131">
        <v>53.63</v>
      </c>
      <c r="F2059" s="136">
        <v>3.4762679999999997</v>
      </c>
      <c r="G2059" s="137">
        <v>-0.2262679999999997</v>
      </c>
      <c r="H2059" s="141"/>
      <c r="I2059" s="134" t="s">
        <v>6098</v>
      </c>
      <c r="J2059" s="111" t="str">
        <f t="shared" si="1"/>
        <v>#REF!</v>
      </c>
      <c r="K2059" s="112"/>
      <c r="L2059" s="112"/>
      <c r="M2059" s="112"/>
      <c r="N2059" s="112"/>
      <c r="O2059" s="112"/>
      <c r="P2059" s="112"/>
      <c r="Q2059" s="116" t="s">
        <v>5698</v>
      </c>
      <c r="R2059" s="117"/>
      <c r="S2059" s="117"/>
    </row>
    <row r="2060" ht="14.25" customHeight="1">
      <c r="A2060" s="112"/>
      <c r="B2060" s="117"/>
      <c r="C2060" s="129" t="s">
        <v>1570</v>
      </c>
      <c r="D2060" s="130">
        <v>3.78</v>
      </c>
      <c r="E2060" s="131">
        <v>55.44</v>
      </c>
      <c r="F2060" s="136">
        <v>3.6637839999999993</v>
      </c>
      <c r="G2060" s="137">
        <v>0.11621600000000054</v>
      </c>
      <c r="H2060" s="141"/>
      <c r="I2060" s="134" t="s">
        <v>6137</v>
      </c>
      <c r="J2060" s="111" t="str">
        <f t="shared" si="1"/>
        <v>#REF!</v>
      </c>
      <c r="K2060" s="112"/>
      <c r="L2060" s="112"/>
      <c r="M2060" s="112"/>
      <c r="N2060" s="112"/>
      <c r="O2060" s="112"/>
      <c r="P2060" s="112"/>
      <c r="Q2060" s="116" t="s">
        <v>5698</v>
      </c>
      <c r="R2060" s="117"/>
      <c r="S2060" s="117"/>
    </row>
    <row r="2061" ht="14.25" customHeight="1">
      <c r="A2061" s="112"/>
      <c r="B2061" s="117"/>
      <c r="C2061" s="129" t="s">
        <v>977</v>
      </c>
      <c r="D2061" s="130">
        <v>3.33</v>
      </c>
      <c r="E2061" s="131">
        <v>58.11</v>
      </c>
      <c r="F2061" s="136">
        <v>3.9403959999999993</v>
      </c>
      <c r="G2061" s="137">
        <v>-0.6103959999999993</v>
      </c>
      <c r="H2061" s="141"/>
      <c r="I2061" s="134" t="s">
        <v>6137</v>
      </c>
      <c r="J2061" s="111" t="str">
        <f t="shared" si="1"/>
        <v>#REF!</v>
      </c>
      <c r="K2061" s="112"/>
      <c r="L2061" s="112"/>
      <c r="M2061" s="112"/>
      <c r="N2061" s="112"/>
      <c r="O2061" s="112"/>
      <c r="P2061" s="112"/>
      <c r="Q2061" s="116" t="s">
        <v>5698</v>
      </c>
      <c r="R2061" s="117"/>
      <c r="S2061" s="117"/>
    </row>
    <row r="2062" ht="14.25" customHeight="1">
      <c r="A2062" s="112"/>
      <c r="B2062" s="117"/>
      <c r="C2062" s="129" t="s">
        <v>4392</v>
      </c>
      <c r="D2062" s="130">
        <v>2.98</v>
      </c>
      <c r="E2062" s="131">
        <v>51.42</v>
      </c>
      <c r="F2062" s="136">
        <v>3.2473119999999995</v>
      </c>
      <c r="G2062" s="137">
        <v>-0.26731199999999955</v>
      </c>
      <c r="H2062" s="141"/>
      <c r="I2062" s="134" t="s">
        <v>4161</v>
      </c>
      <c r="J2062" s="111" t="str">
        <f t="shared" si="1"/>
        <v>#REF!</v>
      </c>
      <c r="K2062" s="112"/>
      <c r="L2062" s="112"/>
      <c r="M2062" s="112"/>
      <c r="N2062" s="112"/>
      <c r="O2062" s="112"/>
      <c r="P2062" s="112"/>
      <c r="Q2062" s="116" t="s">
        <v>5698</v>
      </c>
      <c r="R2062" s="117"/>
      <c r="S2062" s="117"/>
    </row>
    <row r="2063" ht="14.25" customHeight="1">
      <c r="A2063" s="112"/>
      <c r="B2063" s="117"/>
      <c r="C2063" s="129" t="s">
        <v>1296</v>
      </c>
      <c r="D2063" s="130">
        <v>3.28</v>
      </c>
      <c r="E2063" s="131">
        <v>56.18</v>
      </c>
      <c r="F2063" s="136">
        <v>3.7404479999999993</v>
      </c>
      <c r="G2063" s="137">
        <v>-0.4604479999999995</v>
      </c>
      <c r="H2063" s="141"/>
      <c r="I2063" s="134" t="s">
        <v>4161</v>
      </c>
      <c r="J2063" s="111" t="str">
        <f t="shared" si="1"/>
        <v>#REF!</v>
      </c>
      <c r="K2063" s="112"/>
      <c r="L2063" s="112"/>
      <c r="M2063" s="112"/>
      <c r="N2063" s="112"/>
      <c r="O2063" s="112"/>
      <c r="P2063" s="112"/>
      <c r="Q2063" s="116" t="s">
        <v>5698</v>
      </c>
      <c r="R2063" s="117"/>
      <c r="S2063" s="117"/>
    </row>
    <row r="2064" ht="14.25" customHeight="1">
      <c r="A2064" s="112"/>
      <c r="B2064" s="117"/>
      <c r="C2064" s="129" t="s">
        <v>1585</v>
      </c>
      <c r="D2064" s="130">
        <v>1.89</v>
      </c>
      <c r="E2064" s="131">
        <v>55.39</v>
      </c>
      <c r="F2064" s="136">
        <v>3.658604</v>
      </c>
      <c r="G2064" s="137">
        <v>-1.768604</v>
      </c>
      <c r="H2064" s="141"/>
      <c r="I2064" s="134" t="s">
        <v>4161</v>
      </c>
      <c r="J2064" s="111" t="str">
        <f t="shared" si="1"/>
        <v>#REF!</v>
      </c>
      <c r="K2064" s="112"/>
      <c r="L2064" s="112"/>
      <c r="M2064" s="112"/>
      <c r="N2064" s="112"/>
      <c r="O2064" s="112"/>
      <c r="P2064" s="112"/>
      <c r="Q2064" s="116" t="s">
        <v>5698</v>
      </c>
      <c r="R2064" s="117"/>
      <c r="S2064" s="117"/>
    </row>
    <row r="2065" ht="14.25" customHeight="1">
      <c r="A2065" s="112"/>
      <c r="B2065" s="117"/>
      <c r="C2065" s="129" t="s">
        <v>5086</v>
      </c>
      <c r="D2065" s="130">
        <v>2.63</v>
      </c>
      <c r="E2065" s="131">
        <v>50.21</v>
      </c>
      <c r="F2065" s="136">
        <v>3.1219559999999995</v>
      </c>
      <c r="G2065" s="137">
        <v>-0.4919559999999996</v>
      </c>
      <c r="H2065" s="141"/>
      <c r="I2065" s="134" t="s">
        <v>286</v>
      </c>
      <c r="J2065" s="111" t="str">
        <f t="shared" si="1"/>
        <v>#REF!</v>
      </c>
      <c r="K2065" s="112"/>
      <c r="L2065" s="112"/>
      <c r="M2065" s="112"/>
      <c r="N2065" s="112"/>
      <c r="O2065" s="112"/>
      <c r="P2065" s="112"/>
      <c r="Q2065" s="116" t="s">
        <v>5698</v>
      </c>
      <c r="R2065" s="117"/>
      <c r="S2065" s="117"/>
    </row>
    <row r="2066" ht="14.25" customHeight="1">
      <c r="A2066" s="112"/>
      <c r="B2066" s="117"/>
      <c r="C2066" s="129" t="s">
        <v>2512</v>
      </c>
      <c r="D2066" s="130">
        <v>3.16</v>
      </c>
      <c r="E2066" s="131">
        <v>53.81</v>
      </c>
      <c r="F2066" s="136">
        <v>3.4949160000000004</v>
      </c>
      <c r="G2066" s="137">
        <v>-0.3349160000000002</v>
      </c>
      <c r="H2066" s="141"/>
      <c r="I2066" s="134" t="s">
        <v>5725</v>
      </c>
      <c r="J2066" s="111" t="str">
        <f t="shared" si="1"/>
        <v>#REF!</v>
      </c>
      <c r="K2066" s="112"/>
      <c r="L2066" s="112"/>
      <c r="M2066" s="112"/>
      <c r="N2066" s="112"/>
      <c r="O2066" s="112"/>
      <c r="P2066" s="112"/>
      <c r="Q2066" s="116" t="s">
        <v>5698</v>
      </c>
      <c r="R2066" s="117"/>
      <c r="S2066" s="117"/>
    </row>
    <row r="2067" ht="14.25" customHeight="1">
      <c r="A2067" s="112"/>
      <c r="B2067" s="117"/>
      <c r="C2067" s="129" t="s">
        <v>5015</v>
      </c>
      <c r="D2067" s="130">
        <v>2.49</v>
      </c>
      <c r="E2067" s="131">
        <v>50.37</v>
      </c>
      <c r="F2067" s="136">
        <v>3.138531999999999</v>
      </c>
      <c r="G2067" s="137">
        <v>-0.648531999999999</v>
      </c>
      <c r="H2067" s="141"/>
      <c r="I2067" s="134" t="s">
        <v>5727</v>
      </c>
      <c r="J2067" s="111" t="str">
        <f t="shared" si="1"/>
        <v>#REF!</v>
      </c>
      <c r="K2067" s="112"/>
      <c r="L2067" s="112"/>
      <c r="M2067" s="112"/>
      <c r="N2067" s="112"/>
      <c r="O2067" s="112"/>
      <c r="P2067" s="112"/>
      <c r="Q2067" s="116" t="s">
        <v>5698</v>
      </c>
      <c r="R2067" s="117"/>
      <c r="S2067" s="117"/>
    </row>
    <row r="2068" ht="14.25" customHeight="1">
      <c r="A2068" s="112"/>
      <c r="B2068" s="117"/>
      <c r="C2068" s="129" t="s">
        <v>1836</v>
      </c>
      <c r="D2068" s="130">
        <v>4.12</v>
      </c>
      <c r="E2068" s="131">
        <v>54.9</v>
      </c>
      <c r="F2068" s="136">
        <v>3.60784</v>
      </c>
      <c r="G2068" s="137">
        <v>0.5121600000000002</v>
      </c>
      <c r="H2068" s="141"/>
      <c r="I2068" s="134" t="s">
        <v>5744</v>
      </c>
      <c r="J2068" s="111" t="str">
        <f t="shared" si="1"/>
        <v>#REF!</v>
      </c>
      <c r="K2068" s="112"/>
      <c r="L2068" s="112"/>
      <c r="M2068" s="112"/>
      <c r="N2068" s="112"/>
      <c r="O2068" s="112"/>
      <c r="P2068" s="112"/>
      <c r="Q2068" s="116" t="s">
        <v>5698</v>
      </c>
      <c r="R2068" s="117"/>
      <c r="S2068" s="117"/>
    </row>
    <row r="2069" ht="14.25" customHeight="1">
      <c r="A2069" s="112"/>
      <c r="B2069" s="117"/>
      <c r="C2069" s="129" t="s">
        <v>2626</v>
      </c>
      <c r="D2069" s="130">
        <v>2.37</v>
      </c>
      <c r="E2069" s="131">
        <v>53.64</v>
      </c>
      <c r="F2069" s="136">
        <v>3.4773039999999997</v>
      </c>
      <c r="G2069" s="137">
        <v>-1.1073039999999996</v>
      </c>
      <c r="H2069" s="141"/>
      <c r="I2069" s="134" t="s">
        <v>5744</v>
      </c>
      <c r="J2069" s="111" t="str">
        <f t="shared" si="1"/>
        <v>#REF!</v>
      </c>
      <c r="K2069" s="112"/>
      <c r="L2069" s="112"/>
      <c r="M2069" s="112"/>
      <c r="N2069" s="112"/>
      <c r="O2069" s="112"/>
      <c r="P2069" s="112"/>
      <c r="Q2069" s="116" t="s">
        <v>5698</v>
      </c>
      <c r="R2069" s="117"/>
      <c r="S2069" s="117"/>
    </row>
    <row r="2070" ht="14.25" customHeight="1">
      <c r="A2070" s="112"/>
      <c r="B2070" s="117"/>
      <c r="C2070" s="129" t="s">
        <v>1344</v>
      </c>
      <c r="D2070" s="130">
        <v>3.83</v>
      </c>
      <c r="E2070" s="131">
        <v>56.01</v>
      </c>
      <c r="F2070" s="136">
        <v>3.7228359999999996</v>
      </c>
      <c r="G2070" s="137">
        <v>0.10716400000000048</v>
      </c>
      <c r="H2070" s="141"/>
      <c r="I2070" s="134" t="s">
        <v>5742</v>
      </c>
      <c r="J2070" s="111" t="str">
        <f t="shared" si="1"/>
        <v>#REF!</v>
      </c>
      <c r="K2070" s="112"/>
      <c r="L2070" s="112"/>
      <c r="M2070" s="112"/>
      <c r="N2070" s="112"/>
      <c r="O2070" s="112"/>
      <c r="P2070" s="112"/>
      <c r="Q2070" s="116" t="s">
        <v>5698</v>
      </c>
      <c r="R2070" s="117"/>
      <c r="S2070" s="117"/>
    </row>
    <row r="2071" ht="14.25" customHeight="1">
      <c r="A2071" s="112"/>
      <c r="B2071" s="117"/>
      <c r="C2071" s="129" t="s">
        <v>2971</v>
      </c>
      <c r="D2071" s="130">
        <v>3.53</v>
      </c>
      <c r="E2071" s="131">
        <v>53.21</v>
      </c>
      <c r="F2071" s="136">
        <v>3.432756</v>
      </c>
      <c r="G2071" s="137">
        <v>0.09724399999999989</v>
      </c>
      <c r="H2071" s="141"/>
      <c r="I2071" s="134" t="s">
        <v>4161</v>
      </c>
      <c r="J2071" s="111" t="str">
        <f t="shared" si="1"/>
        <v>#REF!</v>
      </c>
      <c r="K2071" s="112"/>
      <c r="L2071" s="112"/>
      <c r="M2071" s="112"/>
      <c r="N2071" s="112"/>
      <c r="O2071" s="112"/>
      <c r="P2071" s="112"/>
      <c r="Q2071" s="116" t="s">
        <v>5698</v>
      </c>
      <c r="R2071" s="117"/>
      <c r="S2071" s="117"/>
    </row>
    <row r="2072" ht="14.25" customHeight="1">
      <c r="A2072" s="112"/>
      <c r="B2072" s="117"/>
      <c r="C2072" s="129" t="s">
        <v>4748</v>
      </c>
      <c r="D2072" s="130">
        <v>5.2</v>
      </c>
      <c r="E2072" s="131">
        <v>50.86</v>
      </c>
      <c r="F2072" s="136">
        <v>3.189296</v>
      </c>
      <c r="G2072" s="137">
        <v>2.010704</v>
      </c>
      <c r="H2072" s="141"/>
      <c r="I2072" s="134" t="s">
        <v>5780</v>
      </c>
      <c r="J2072" s="111" t="str">
        <f t="shared" si="1"/>
        <v>#REF!</v>
      </c>
      <c r="K2072" s="112"/>
      <c r="L2072" s="112"/>
      <c r="M2072" s="112"/>
      <c r="N2072" s="112"/>
      <c r="O2072" s="112"/>
      <c r="P2072" s="112"/>
      <c r="Q2072" s="116" t="s">
        <v>5698</v>
      </c>
      <c r="R2072" s="117"/>
      <c r="S2072" s="117"/>
    </row>
    <row r="2073" ht="14.25" customHeight="1">
      <c r="A2073" s="112"/>
      <c r="B2073" s="117"/>
      <c r="C2073" s="129" t="s">
        <v>2900</v>
      </c>
      <c r="D2073" s="130">
        <v>2.79</v>
      </c>
      <c r="E2073" s="131">
        <v>53.31</v>
      </c>
      <c r="F2073" s="136">
        <v>3.4431160000000003</v>
      </c>
      <c r="G2073" s="137">
        <v>-0.6531160000000003</v>
      </c>
      <c r="H2073" s="141"/>
      <c r="I2073" s="134" t="s">
        <v>5724</v>
      </c>
      <c r="J2073" s="111" t="str">
        <f t="shared" si="1"/>
        <v>#REF!</v>
      </c>
      <c r="K2073" s="112"/>
      <c r="L2073" s="112"/>
      <c r="M2073" s="112"/>
      <c r="N2073" s="112"/>
      <c r="O2073" s="112"/>
      <c r="P2073" s="112"/>
      <c r="Q2073" s="116" t="s">
        <v>5698</v>
      </c>
      <c r="R2073" s="117"/>
      <c r="S2073" s="117"/>
    </row>
    <row r="2074" ht="14.25" customHeight="1">
      <c r="A2074" s="112"/>
      <c r="B2074" s="117"/>
      <c r="C2074" s="129" t="s">
        <v>3967</v>
      </c>
      <c r="D2074" s="130">
        <v>2.06</v>
      </c>
      <c r="E2074" s="131">
        <v>51.98</v>
      </c>
      <c r="F2074" s="136">
        <v>3.305328</v>
      </c>
      <c r="G2074" s="137">
        <v>-1.2453279999999998</v>
      </c>
      <c r="H2074" s="141"/>
      <c r="I2074" s="134" t="s">
        <v>5725</v>
      </c>
      <c r="J2074" s="111" t="str">
        <f t="shared" si="1"/>
        <v>#REF!</v>
      </c>
      <c r="K2074" s="112"/>
      <c r="L2074" s="112"/>
      <c r="M2074" s="112"/>
      <c r="N2074" s="112"/>
      <c r="O2074" s="112"/>
      <c r="P2074" s="112"/>
      <c r="Q2074" s="116" t="s">
        <v>5698</v>
      </c>
      <c r="R2074" s="117"/>
      <c r="S2074" s="117"/>
    </row>
    <row r="2075" ht="14.25" customHeight="1">
      <c r="A2075" s="112"/>
      <c r="B2075" s="117"/>
      <c r="C2075" s="129" t="s">
        <v>1513</v>
      </c>
      <c r="D2075" s="130">
        <v>3.65</v>
      </c>
      <c r="E2075" s="131">
        <v>55.58</v>
      </c>
      <c r="F2075" s="136">
        <v>3.678288</v>
      </c>
      <c r="G2075" s="137">
        <v>-0.02828799999999987</v>
      </c>
      <c r="H2075" s="141"/>
      <c r="I2075" s="134" t="s">
        <v>5948</v>
      </c>
      <c r="J2075" s="111" t="str">
        <f t="shared" si="1"/>
        <v>#REF!</v>
      </c>
      <c r="K2075" s="112"/>
      <c r="L2075" s="112"/>
      <c r="M2075" s="112"/>
      <c r="N2075" s="112"/>
      <c r="O2075" s="112"/>
      <c r="P2075" s="112"/>
      <c r="Q2075" s="116" t="s">
        <v>5698</v>
      </c>
      <c r="R2075" s="117"/>
      <c r="S2075" s="117"/>
    </row>
    <row r="2076" ht="14.25" customHeight="1">
      <c r="A2076" s="112"/>
      <c r="B2076" s="117"/>
      <c r="C2076" s="129" t="s">
        <v>5040</v>
      </c>
      <c r="D2076" s="130">
        <v>4.52</v>
      </c>
      <c r="E2076" s="131">
        <v>50.31</v>
      </c>
      <c r="F2076" s="136">
        <v>3.132316</v>
      </c>
      <c r="G2076" s="137">
        <v>1.3876839999999997</v>
      </c>
      <c r="H2076" s="141"/>
      <c r="I2076" s="134" t="s">
        <v>6179</v>
      </c>
      <c r="J2076" s="111" t="str">
        <f t="shared" si="1"/>
        <v>#REF!</v>
      </c>
      <c r="K2076" s="112"/>
      <c r="L2076" s="112"/>
      <c r="M2076" s="112"/>
      <c r="N2076" s="112"/>
      <c r="O2076" s="112"/>
      <c r="P2076" s="112"/>
      <c r="Q2076" s="116" t="s">
        <v>5698</v>
      </c>
      <c r="R2076" s="117"/>
      <c r="S2076" s="117"/>
    </row>
    <row r="2077" ht="14.25" customHeight="1">
      <c r="A2077" s="112"/>
      <c r="B2077" s="117"/>
      <c r="C2077" s="129" t="s">
        <v>2259</v>
      </c>
      <c r="D2077" s="130">
        <v>3.65</v>
      </c>
      <c r="E2077" s="131">
        <v>54.18</v>
      </c>
      <c r="F2077" s="136">
        <v>3.533248</v>
      </c>
      <c r="G2077" s="137">
        <v>0.11675199999999997</v>
      </c>
      <c r="H2077" s="141"/>
      <c r="I2077" s="134" t="s">
        <v>6180</v>
      </c>
      <c r="J2077" s="111" t="str">
        <f t="shared" si="1"/>
        <v>#REF!</v>
      </c>
      <c r="K2077" s="112"/>
      <c r="L2077" s="112"/>
      <c r="M2077" s="112"/>
      <c r="N2077" s="112"/>
      <c r="O2077" s="112"/>
      <c r="P2077" s="112"/>
      <c r="Q2077" s="116" t="s">
        <v>5698</v>
      </c>
      <c r="R2077" s="117"/>
      <c r="S2077" s="117"/>
    </row>
    <row r="2078" ht="14.25" customHeight="1">
      <c r="A2078" s="112"/>
      <c r="B2078" s="117"/>
      <c r="C2078" s="129" t="s">
        <v>3565</v>
      </c>
      <c r="D2078" s="130">
        <v>2.2</v>
      </c>
      <c r="E2078" s="131">
        <v>52.47</v>
      </c>
      <c r="F2078" s="136">
        <v>3.356092</v>
      </c>
      <c r="G2078" s="137">
        <v>-1.1560919999999997</v>
      </c>
      <c r="H2078" s="141"/>
      <c r="I2078" s="134" t="s">
        <v>5937</v>
      </c>
      <c r="J2078" s="111" t="str">
        <f t="shared" si="1"/>
        <v>#REF!</v>
      </c>
      <c r="K2078" s="112"/>
      <c r="L2078" s="112"/>
      <c r="M2078" s="112"/>
      <c r="N2078" s="112"/>
      <c r="O2078" s="112"/>
      <c r="P2078" s="112"/>
      <c r="Q2078" s="116" t="s">
        <v>5698</v>
      </c>
      <c r="R2078" s="117"/>
      <c r="S2078" s="117"/>
    </row>
    <row r="2079" ht="14.25" customHeight="1">
      <c r="A2079" s="112"/>
      <c r="B2079" s="117"/>
      <c r="C2079" s="129" t="s">
        <v>2297</v>
      </c>
      <c r="D2079" s="130">
        <v>3.19</v>
      </c>
      <c r="E2079" s="131">
        <v>54.13</v>
      </c>
      <c r="F2079" s="136">
        <v>3.5280679999999998</v>
      </c>
      <c r="G2079" s="137">
        <v>-0.3380679999999998</v>
      </c>
      <c r="H2079" s="141"/>
      <c r="I2079" s="134" t="s">
        <v>6035</v>
      </c>
      <c r="J2079" s="111" t="str">
        <f t="shared" si="1"/>
        <v>#REF!</v>
      </c>
      <c r="K2079" s="112"/>
      <c r="L2079" s="112"/>
      <c r="M2079" s="112"/>
      <c r="N2079" s="112"/>
      <c r="O2079" s="112"/>
      <c r="P2079" s="112"/>
      <c r="Q2079" s="116" t="s">
        <v>5698</v>
      </c>
      <c r="R2079" s="117"/>
      <c r="S2079" s="117"/>
    </row>
    <row r="2080" ht="14.25" customHeight="1">
      <c r="A2080" s="112"/>
      <c r="B2080" s="117"/>
      <c r="C2080" s="129" t="s">
        <v>2864</v>
      </c>
      <c r="D2080" s="130">
        <v>5.21</v>
      </c>
      <c r="E2080" s="131">
        <v>53.35</v>
      </c>
      <c r="F2080" s="136">
        <v>3.4472599999999995</v>
      </c>
      <c r="G2080" s="137">
        <v>1.7627400000000004</v>
      </c>
      <c r="H2080" s="141"/>
      <c r="I2080" s="134" t="s">
        <v>6026</v>
      </c>
      <c r="J2080" s="111" t="str">
        <f t="shared" si="1"/>
        <v>#REF!</v>
      </c>
      <c r="K2080" s="112"/>
      <c r="L2080" s="112"/>
      <c r="M2080" s="112"/>
      <c r="N2080" s="112"/>
      <c r="O2080" s="112"/>
      <c r="P2080" s="112"/>
      <c r="Q2080" s="116" t="s">
        <v>5698</v>
      </c>
      <c r="R2080" s="117"/>
      <c r="S2080" s="117"/>
    </row>
    <row r="2081" ht="14.25" customHeight="1">
      <c r="A2081" s="112"/>
      <c r="B2081" s="117"/>
      <c r="C2081" s="129" t="s">
        <v>2492</v>
      </c>
      <c r="D2081" s="130">
        <v>1.43</v>
      </c>
      <c r="E2081" s="131">
        <v>53.84</v>
      </c>
      <c r="F2081" s="136">
        <v>3.4980240000000005</v>
      </c>
      <c r="G2081" s="137">
        <v>-2.0680240000000003</v>
      </c>
      <c r="H2081" s="141"/>
      <c r="I2081" s="134" t="s">
        <v>4161</v>
      </c>
      <c r="J2081" s="111" t="str">
        <f t="shared" si="1"/>
        <v>#REF!</v>
      </c>
      <c r="K2081" s="112"/>
      <c r="L2081" s="112"/>
      <c r="M2081" s="112"/>
      <c r="N2081" s="112"/>
      <c r="O2081" s="112"/>
      <c r="P2081" s="112"/>
      <c r="Q2081" s="116" t="s">
        <v>5698</v>
      </c>
      <c r="R2081" s="117"/>
      <c r="S2081" s="117"/>
    </row>
    <row r="2082" ht="14.25" customHeight="1">
      <c r="A2082" s="112"/>
      <c r="B2082" s="117"/>
      <c r="C2082" s="129" t="s">
        <v>3241</v>
      </c>
      <c r="D2082" s="130">
        <v>3.86</v>
      </c>
      <c r="E2082" s="131">
        <v>52.87</v>
      </c>
      <c r="F2082" s="136">
        <v>3.3975319999999996</v>
      </c>
      <c r="G2082" s="137">
        <v>0.4624680000000003</v>
      </c>
      <c r="H2082" s="141"/>
      <c r="I2082" s="134" t="s">
        <v>4161</v>
      </c>
      <c r="J2082" s="111" t="str">
        <f t="shared" si="1"/>
        <v>#REF!</v>
      </c>
      <c r="K2082" s="112"/>
      <c r="L2082" s="112"/>
      <c r="M2082" s="112"/>
      <c r="N2082" s="112"/>
      <c r="O2082" s="112"/>
      <c r="P2082" s="112"/>
      <c r="Q2082" s="116" t="s">
        <v>5698</v>
      </c>
      <c r="R2082" s="117"/>
      <c r="S2082" s="117"/>
    </row>
    <row r="2083" ht="14.25" customHeight="1">
      <c r="A2083" s="112"/>
      <c r="B2083" s="117"/>
      <c r="C2083" s="129" t="s">
        <v>2729</v>
      </c>
      <c r="D2083" s="130">
        <v>3.17</v>
      </c>
      <c r="E2083" s="131">
        <v>53.53</v>
      </c>
      <c r="F2083" s="136">
        <v>3.465908</v>
      </c>
      <c r="G2083" s="137">
        <v>-0.2959080000000003</v>
      </c>
      <c r="H2083" s="141"/>
      <c r="I2083" s="134" t="s">
        <v>4161</v>
      </c>
      <c r="J2083" s="111" t="str">
        <f t="shared" si="1"/>
        <v>#REF!</v>
      </c>
      <c r="K2083" s="112"/>
      <c r="L2083" s="112"/>
      <c r="M2083" s="112"/>
      <c r="N2083" s="112"/>
      <c r="O2083" s="112"/>
      <c r="P2083" s="112"/>
      <c r="Q2083" s="116" t="s">
        <v>5698</v>
      </c>
      <c r="R2083" s="117"/>
      <c r="S2083" s="117"/>
    </row>
    <row r="2084" ht="14.25" customHeight="1">
      <c r="A2084" s="112"/>
      <c r="B2084" s="117"/>
      <c r="C2084" s="129" t="s">
        <v>5548</v>
      </c>
      <c r="D2084" s="130">
        <v>3.17</v>
      </c>
      <c r="E2084" s="131">
        <v>48.1</v>
      </c>
      <c r="F2084" s="136">
        <v>2.9033599999999997</v>
      </c>
      <c r="G2084" s="137">
        <v>0.2666400000000002</v>
      </c>
      <c r="H2084" s="141"/>
      <c r="I2084" s="134" t="s">
        <v>4161</v>
      </c>
      <c r="J2084" s="111" t="str">
        <f t="shared" si="1"/>
        <v>#REF!</v>
      </c>
      <c r="K2084" s="112"/>
      <c r="L2084" s="112"/>
      <c r="M2084" s="112"/>
      <c r="N2084" s="112"/>
      <c r="O2084" s="112"/>
      <c r="P2084" s="112"/>
      <c r="Q2084" s="116" t="s">
        <v>5698</v>
      </c>
      <c r="R2084" s="117"/>
      <c r="S2084" s="117"/>
    </row>
    <row r="2085" ht="14.25" customHeight="1">
      <c r="A2085" s="112"/>
      <c r="B2085" s="117"/>
      <c r="C2085" s="129" t="s">
        <v>4458</v>
      </c>
      <c r="D2085" s="130">
        <v>3.29</v>
      </c>
      <c r="E2085" s="131">
        <v>51.32</v>
      </c>
      <c r="F2085" s="136">
        <v>3.236952</v>
      </c>
      <c r="G2085" s="137">
        <v>0.053047999999999984</v>
      </c>
      <c r="H2085" s="141"/>
      <c r="I2085" s="134" t="s">
        <v>4161</v>
      </c>
      <c r="J2085" s="111" t="str">
        <f t="shared" si="1"/>
        <v>#REF!</v>
      </c>
      <c r="K2085" s="112"/>
      <c r="L2085" s="112"/>
      <c r="M2085" s="112"/>
      <c r="N2085" s="112"/>
      <c r="O2085" s="112"/>
      <c r="P2085" s="112"/>
      <c r="Q2085" s="116" t="s">
        <v>5698</v>
      </c>
      <c r="R2085" s="117"/>
      <c r="S2085" s="117"/>
    </row>
    <row r="2086" ht="14.25" customHeight="1">
      <c r="A2086" s="112"/>
      <c r="B2086" s="117"/>
      <c r="C2086" s="129" t="s">
        <v>3481</v>
      </c>
      <c r="D2086" s="130">
        <v>2.16</v>
      </c>
      <c r="E2086" s="131">
        <v>52.59</v>
      </c>
      <c r="F2086" s="136">
        <v>3.3685240000000003</v>
      </c>
      <c r="G2086" s="137">
        <v>-1.2085240000000002</v>
      </c>
      <c r="H2086" s="141"/>
      <c r="I2086" s="134" t="s">
        <v>4161</v>
      </c>
      <c r="J2086" s="111" t="str">
        <f t="shared" si="1"/>
        <v>#REF!</v>
      </c>
      <c r="K2086" s="112"/>
      <c r="L2086" s="112"/>
      <c r="M2086" s="112"/>
      <c r="N2086" s="112"/>
      <c r="O2086" s="112"/>
      <c r="P2086" s="112"/>
      <c r="Q2086" s="116" t="s">
        <v>5698</v>
      </c>
      <c r="R2086" s="117"/>
      <c r="S2086" s="117"/>
    </row>
    <row r="2087" ht="14.25" customHeight="1">
      <c r="A2087" s="112"/>
      <c r="B2087" s="117"/>
      <c r="C2087" s="129" t="s">
        <v>5190</v>
      </c>
      <c r="D2087" s="130">
        <v>3.38</v>
      </c>
      <c r="E2087" s="131">
        <v>49.91</v>
      </c>
      <c r="F2087" s="136">
        <v>3.0908759999999993</v>
      </c>
      <c r="G2087" s="137">
        <v>0.2891240000000006</v>
      </c>
      <c r="H2087" s="141"/>
      <c r="I2087" s="134" t="s">
        <v>4161</v>
      </c>
      <c r="J2087" s="111" t="str">
        <f t="shared" si="1"/>
        <v>#REF!</v>
      </c>
      <c r="K2087" s="112"/>
      <c r="L2087" s="112"/>
      <c r="M2087" s="112"/>
      <c r="N2087" s="112"/>
      <c r="O2087" s="112"/>
      <c r="P2087" s="112"/>
      <c r="Q2087" s="116" t="s">
        <v>5698</v>
      </c>
      <c r="R2087" s="117"/>
      <c r="S2087" s="117"/>
    </row>
    <row r="2088" ht="14.25" customHeight="1">
      <c r="A2088" s="112"/>
      <c r="B2088" s="117"/>
      <c r="C2088" s="129" t="s">
        <v>2554</v>
      </c>
      <c r="D2088" s="130">
        <v>2.68</v>
      </c>
      <c r="E2088" s="131">
        <v>53.74</v>
      </c>
      <c r="F2088" s="136">
        <v>3.487664</v>
      </c>
      <c r="G2088" s="137">
        <v>-0.8076639999999999</v>
      </c>
      <c r="H2088" s="141"/>
      <c r="I2088" s="134" t="s">
        <v>4161</v>
      </c>
      <c r="J2088" s="111" t="str">
        <f t="shared" si="1"/>
        <v>#REF!</v>
      </c>
      <c r="K2088" s="112"/>
      <c r="L2088" s="112"/>
      <c r="M2088" s="112"/>
      <c r="N2088" s="112"/>
      <c r="O2088" s="112"/>
      <c r="P2088" s="112"/>
      <c r="Q2088" s="116" t="s">
        <v>5698</v>
      </c>
      <c r="R2088" s="117"/>
      <c r="S2088" s="117"/>
    </row>
    <row r="2089" ht="14.25" customHeight="1">
      <c r="A2089" s="112"/>
      <c r="B2089" s="117"/>
      <c r="C2089" s="129" t="s">
        <v>1929</v>
      </c>
      <c r="D2089" s="130">
        <v>2.64</v>
      </c>
      <c r="E2089" s="131">
        <v>54.71</v>
      </c>
      <c r="F2089" s="136">
        <v>3.588156</v>
      </c>
      <c r="G2089" s="137">
        <v>-0.948156</v>
      </c>
      <c r="H2089" s="141"/>
      <c r="I2089" s="134" t="s">
        <v>4161</v>
      </c>
      <c r="J2089" s="111" t="str">
        <f t="shared" si="1"/>
        <v>#REF!</v>
      </c>
      <c r="K2089" s="112"/>
      <c r="L2089" s="112"/>
      <c r="M2089" s="112"/>
      <c r="N2089" s="112"/>
      <c r="O2089" s="112"/>
      <c r="P2089" s="112"/>
      <c r="Q2089" s="116" t="s">
        <v>5698</v>
      </c>
      <c r="R2089" s="117"/>
      <c r="S2089" s="117"/>
    </row>
    <row r="2090" ht="14.25" customHeight="1">
      <c r="A2090" s="112"/>
      <c r="B2090" s="117"/>
      <c r="C2090" s="129" t="s">
        <v>1385</v>
      </c>
      <c r="D2090" s="130">
        <v>3.99</v>
      </c>
      <c r="E2090" s="131">
        <v>55.91</v>
      </c>
      <c r="F2090" s="136">
        <v>3.712475999999999</v>
      </c>
      <c r="G2090" s="137">
        <v>0.277524000000001</v>
      </c>
      <c r="H2090" s="141"/>
      <c r="I2090" s="134" t="s">
        <v>4161</v>
      </c>
      <c r="J2090" s="111" t="str">
        <f t="shared" si="1"/>
        <v>#REF!</v>
      </c>
      <c r="K2090" s="112"/>
      <c r="L2090" s="112"/>
      <c r="M2090" s="112"/>
      <c r="N2090" s="112"/>
      <c r="O2090" s="112"/>
      <c r="P2090" s="112"/>
      <c r="Q2090" s="116" t="s">
        <v>5698</v>
      </c>
      <c r="R2090" s="117"/>
      <c r="S2090" s="117"/>
    </row>
    <row r="2091" ht="14.25" customHeight="1">
      <c r="A2091" s="112"/>
      <c r="B2091" s="117"/>
      <c r="C2091" s="129" t="s">
        <v>2570</v>
      </c>
      <c r="D2091" s="130">
        <v>2.65</v>
      </c>
      <c r="E2091" s="131">
        <v>53.71</v>
      </c>
      <c r="F2091" s="136">
        <v>3.484556</v>
      </c>
      <c r="G2091" s="137">
        <v>-0.8345560000000001</v>
      </c>
      <c r="H2091" s="141"/>
      <c r="I2091" s="134" t="s">
        <v>4161</v>
      </c>
      <c r="J2091" s="111" t="str">
        <f t="shared" si="1"/>
        <v>#REF!</v>
      </c>
      <c r="K2091" s="112"/>
      <c r="L2091" s="112"/>
      <c r="M2091" s="112"/>
      <c r="N2091" s="112"/>
      <c r="O2091" s="112"/>
      <c r="P2091" s="112"/>
      <c r="Q2091" s="116" t="s">
        <v>5698</v>
      </c>
      <c r="R2091" s="117"/>
      <c r="S2091" s="117"/>
    </row>
    <row r="2092" ht="14.25" customHeight="1">
      <c r="A2092" s="112"/>
      <c r="B2092" s="117"/>
      <c r="C2092" s="129" t="s">
        <v>4194</v>
      </c>
      <c r="D2092" s="130">
        <v>2.71</v>
      </c>
      <c r="E2092" s="131">
        <v>51.68</v>
      </c>
      <c r="F2092" s="136">
        <v>3.2742479999999996</v>
      </c>
      <c r="G2092" s="137">
        <v>-0.5642479999999996</v>
      </c>
      <c r="H2092" s="141"/>
      <c r="I2092" s="134" t="s">
        <v>4161</v>
      </c>
      <c r="J2092" s="111" t="str">
        <f t="shared" si="1"/>
        <v>#REF!</v>
      </c>
      <c r="K2092" s="112"/>
      <c r="L2092" s="112"/>
      <c r="M2092" s="112"/>
      <c r="N2092" s="112"/>
      <c r="O2092" s="112"/>
      <c r="P2092" s="112"/>
      <c r="Q2092" s="116" t="s">
        <v>5698</v>
      </c>
      <c r="R2092" s="117"/>
      <c r="S2092" s="117"/>
    </row>
    <row r="2093" ht="14.25" customHeight="1">
      <c r="A2093" s="112"/>
      <c r="B2093" s="117"/>
      <c r="C2093" s="129" t="s">
        <v>1325</v>
      </c>
      <c r="D2093" s="130">
        <v>2.38</v>
      </c>
      <c r="E2093" s="131">
        <v>56.07</v>
      </c>
      <c r="F2093" s="136">
        <v>3.729052</v>
      </c>
      <c r="G2093" s="137">
        <v>-1.349052</v>
      </c>
      <c r="H2093" s="141"/>
      <c r="I2093" s="134" t="s">
        <v>4161</v>
      </c>
      <c r="J2093" s="111" t="str">
        <f t="shared" si="1"/>
        <v>#REF!</v>
      </c>
      <c r="K2093" s="112"/>
      <c r="L2093" s="112"/>
      <c r="M2093" s="112"/>
      <c r="N2093" s="112"/>
      <c r="O2093" s="112"/>
      <c r="P2093" s="112"/>
      <c r="Q2093" s="116" t="s">
        <v>5698</v>
      </c>
      <c r="R2093" s="117"/>
      <c r="S2093" s="117"/>
    </row>
    <row r="2094" ht="14.25" customHeight="1">
      <c r="A2094" s="112"/>
      <c r="B2094" s="117"/>
      <c r="C2094" s="129" t="s">
        <v>4034</v>
      </c>
      <c r="D2094" s="130">
        <v>3.19</v>
      </c>
      <c r="E2094" s="131">
        <v>51.9</v>
      </c>
      <c r="F2094" s="136">
        <v>3.2970399999999995</v>
      </c>
      <c r="G2094" s="137">
        <v>-0.10703999999999958</v>
      </c>
      <c r="H2094" s="141"/>
      <c r="I2094" s="134" t="s">
        <v>6137</v>
      </c>
      <c r="J2094" s="111" t="str">
        <f t="shared" si="1"/>
        <v>#REF!</v>
      </c>
      <c r="K2094" s="112"/>
      <c r="L2094" s="112"/>
      <c r="M2094" s="112"/>
      <c r="N2094" s="112"/>
      <c r="O2094" s="112"/>
      <c r="P2094" s="112"/>
      <c r="Q2094" s="116" t="s">
        <v>5698</v>
      </c>
      <c r="R2094" s="117"/>
      <c r="S2094" s="117"/>
    </row>
    <row r="2095" ht="14.25" customHeight="1">
      <c r="A2095" s="112"/>
      <c r="B2095" s="117"/>
      <c r="C2095" s="129" t="s">
        <v>5221</v>
      </c>
      <c r="D2095" s="130">
        <v>2.03</v>
      </c>
      <c r="E2095" s="131">
        <v>49.82</v>
      </c>
      <c r="F2095" s="136">
        <v>3.081552</v>
      </c>
      <c r="G2095" s="137">
        <v>-1.051552</v>
      </c>
      <c r="H2095" s="141"/>
      <c r="I2095" s="134" t="s">
        <v>6141</v>
      </c>
      <c r="J2095" s="111" t="str">
        <f t="shared" si="1"/>
        <v>#REF!</v>
      </c>
      <c r="K2095" s="112"/>
      <c r="L2095" s="112"/>
      <c r="M2095" s="112"/>
      <c r="N2095" s="112"/>
      <c r="O2095" s="112"/>
      <c r="P2095" s="112"/>
      <c r="Q2095" s="116" t="s">
        <v>5698</v>
      </c>
      <c r="R2095" s="117"/>
      <c r="S2095" s="117"/>
    </row>
    <row r="2096" ht="14.25" customHeight="1">
      <c r="A2096" s="112"/>
      <c r="B2096" s="117"/>
      <c r="C2096" s="129" t="s">
        <v>1309</v>
      </c>
      <c r="D2096" s="130">
        <v>3.99</v>
      </c>
      <c r="E2096" s="131">
        <v>56.15</v>
      </c>
      <c r="F2096" s="136">
        <v>3.737339999999999</v>
      </c>
      <c r="G2096" s="137">
        <v>0.252660000000001</v>
      </c>
      <c r="H2096" s="141"/>
      <c r="I2096" s="134" t="s">
        <v>5889</v>
      </c>
      <c r="J2096" s="111" t="str">
        <f t="shared" si="1"/>
        <v>#REF!</v>
      </c>
      <c r="K2096" s="112"/>
      <c r="L2096" s="112"/>
      <c r="M2096" s="112"/>
      <c r="N2096" s="112"/>
      <c r="O2096" s="112"/>
      <c r="P2096" s="112"/>
      <c r="Q2096" s="116" t="s">
        <v>5698</v>
      </c>
      <c r="R2096" s="117"/>
      <c r="S2096" s="117"/>
    </row>
    <row r="2097" ht="14.25" customHeight="1">
      <c r="A2097" s="112"/>
      <c r="B2097" s="117"/>
      <c r="C2097" s="129" t="s">
        <v>2627</v>
      </c>
      <c r="D2097" s="130">
        <v>2.76</v>
      </c>
      <c r="E2097" s="131">
        <v>53.64</v>
      </c>
      <c r="F2097" s="136">
        <v>3.4773039999999997</v>
      </c>
      <c r="G2097" s="137">
        <v>-0.7173039999999999</v>
      </c>
      <c r="H2097" s="141"/>
      <c r="I2097" s="134" t="s">
        <v>5905</v>
      </c>
      <c r="J2097" s="111" t="str">
        <f t="shared" si="1"/>
        <v>#REF!</v>
      </c>
      <c r="K2097" s="112"/>
      <c r="L2097" s="112"/>
      <c r="M2097" s="112"/>
      <c r="N2097" s="112"/>
      <c r="O2097" s="112"/>
      <c r="P2097" s="112"/>
      <c r="Q2097" s="116" t="s">
        <v>5698</v>
      </c>
      <c r="R2097" s="117"/>
      <c r="S2097" s="117"/>
    </row>
    <row r="2098" ht="14.25" customHeight="1">
      <c r="A2098" s="112"/>
      <c r="B2098" s="117"/>
      <c r="C2098" s="129" t="s">
        <v>5172</v>
      </c>
      <c r="D2098" s="130">
        <v>3.18</v>
      </c>
      <c r="E2098" s="131">
        <v>49.97</v>
      </c>
      <c r="F2098" s="136">
        <v>3.0970919999999995</v>
      </c>
      <c r="G2098" s="137">
        <v>0.08290800000000065</v>
      </c>
      <c r="H2098" s="141"/>
      <c r="I2098" s="134" t="s">
        <v>5903</v>
      </c>
      <c r="J2098" s="111" t="str">
        <f t="shared" si="1"/>
        <v>#REF!</v>
      </c>
      <c r="K2098" s="112"/>
      <c r="L2098" s="112"/>
      <c r="M2098" s="112"/>
      <c r="N2098" s="112"/>
      <c r="O2098" s="112"/>
      <c r="P2098" s="112"/>
      <c r="Q2098" s="116" t="s">
        <v>5698</v>
      </c>
      <c r="R2098" s="117"/>
      <c r="S2098" s="117"/>
    </row>
    <row r="2099" ht="14.25" customHeight="1">
      <c r="A2099" s="112"/>
      <c r="B2099" s="117"/>
      <c r="C2099" s="129" t="s">
        <v>3017</v>
      </c>
      <c r="D2099" s="130">
        <v>2.81</v>
      </c>
      <c r="E2099" s="131">
        <v>53.15</v>
      </c>
      <c r="F2099" s="136">
        <v>3.4265399999999997</v>
      </c>
      <c r="G2099" s="137">
        <v>-0.6165399999999996</v>
      </c>
      <c r="H2099" s="141"/>
      <c r="I2099" s="134" t="s">
        <v>5908</v>
      </c>
      <c r="J2099" s="111" t="str">
        <f t="shared" si="1"/>
        <v>#REF!</v>
      </c>
      <c r="K2099" s="112"/>
      <c r="L2099" s="112"/>
      <c r="M2099" s="112"/>
      <c r="N2099" s="112"/>
      <c r="O2099" s="112"/>
      <c r="P2099" s="112"/>
      <c r="Q2099" s="116" t="s">
        <v>5698</v>
      </c>
      <c r="R2099" s="117"/>
      <c r="S2099" s="117"/>
    </row>
    <row r="2100" ht="14.25" customHeight="1">
      <c r="A2100" s="112"/>
      <c r="B2100" s="117"/>
      <c r="C2100" s="129" t="s">
        <v>3010</v>
      </c>
      <c r="D2100" s="130">
        <v>2.24</v>
      </c>
      <c r="E2100" s="131">
        <v>53.16</v>
      </c>
      <c r="F2100" s="136">
        <v>3.4275759999999997</v>
      </c>
      <c r="G2100" s="137">
        <v>-1.1875759999999995</v>
      </c>
      <c r="H2100" s="141"/>
      <c r="I2100" s="134" t="s">
        <v>5908</v>
      </c>
      <c r="J2100" s="111" t="str">
        <f t="shared" si="1"/>
        <v>#REF!</v>
      </c>
      <c r="K2100" s="112"/>
      <c r="L2100" s="112"/>
      <c r="M2100" s="112"/>
      <c r="N2100" s="112"/>
      <c r="O2100" s="112"/>
      <c r="P2100" s="112"/>
      <c r="Q2100" s="116" t="s">
        <v>5698</v>
      </c>
      <c r="R2100" s="117"/>
      <c r="S2100" s="117"/>
    </row>
    <row r="2101" ht="14.25" customHeight="1">
      <c r="A2101" s="112"/>
      <c r="B2101" s="117"/>
      <c r="C2101" s="129" t="s">
        <v>2414</v>
      </c>
      <c r="D2101" s="130">
        <v>1.72</v>
      </c>
      <c r="E2101" s="131">
        <v>53.94</v>
      </c>
      <c r="F2101" s="136">
        <v>3.508384</v>
      </c>
      <c r="G2101" s="137">
        <v>-1.788384</v>
      </c>
      <c r="H2101" s="141"/>
      <c r="I2101" s="134" t="s">
        <v>6095</v>
      </c>
      <c r="J2101" s="111" t="str">
        <f t="shared" si="1"/>
        <v>#REF!</v>
      </c>
      <c r="K2101" s="112"/>
      <c r="L2101" s="112"/>
      <c r="M2101" s="112"/>
      <c r="N2101" s="112"/>
      <c r="O2101" s="112"/>
      <c r="P2101" s="112"/>
      <c r="Q2101" s="116" t="s">
        <v>5698</v>
      </c>
      <c r="R2101" s="117"/>
      <c r="S2101" s="117"/>
    </row>
    <row r="2102" ht="14.25" customHeight="1">
      <c r="A2102" s="112"/>
      <c r="B2102" s="117"/>
      <c r="C2102" s="129" t="s">
        <v>1451</v>
      </c>
      <c r="D2102" s="130">
        <v>3.81</v>
      </c>
      <c r="E2102" s="131">
        <v>55.75</v>
      </c>
      <c r="F2102" s="136">
        <v>3.6958999999999995</v>
      </c>
      <c r="G2102" s="137">
        <v>0.11410000000000053</v>
      </c>
      <c r="H2102" s="141"/>
      <c r="I2102" s="134" t="s">
        <v>5744</v>
      </c>
      <c r="J2102" s="111" t="str">
        <f t="shared" si="1"/>
        <v>#REF!</v>
      </c>
      <c r="K2102" s="112"/>
      <c r="L2102" s="112"/>
      <c r="M2102" s="112"/>
      <c r="N2102" s="112"/>
      <c r="O2102" s="112"/>
      <c r="P2102" s="112"/>
      <c r="Q2102" s="116" t="s">
        <v>5698</v>
      </c>
      <c r="R2102" s="117"/>
      <c r="S2102" s="117"/>
    </row>
    <row r="2103" ht="14.25" customHeight="1">
      <c r="A2103" s="112"/>
      <c r="B2103" s="117"/>
      <c r="C2103" s="129" t="s">
        <v>2772</v>
      </c>
      <c r="D2103" s="130">
        <v>2.88</v>
      </c>
      <c r="E2103" s="131">
        <v>53.47</v>
      </c>
      <c r="F2103" s="136">
        <v>3.459692</v>
      </c>
      <c r="G2103" s="137">
        <v>-0.5796920000000001</v>
      </c>
      <c r="H2103" s="141"/>
      <c r="I2103" s="134" t="s">
        <v>5741</v>
      </c>
      <c r="J2103" s="111" t="str">
        <f t="shared" si="1"/>
        <v>#REF!</v>
      </c>
      <c r="K2103" s="112"/>
      <c r="L2103" s="112"/>
      <c r="M2103" s="112"/>
      <c r="N2103" s="112"/>
      <c r="O2103" s="112"/>
      <c r="P2103" s="112"/>
      <c r="Q2103" s="116" t="s">
        <v>5698</v>
      </c>
      <c r="R2103" s="117"/>
      <c r="S2103" s="117"/>
    </row>
    <row r="2104" ht="14.25" customHeight="1">
      <c r="A2104" s="112"/>
      <c r="B2104" s="117"/>
      <c r="C2104" s="129" t="s">
        <v>4850</v>
      </c>
      <c r="D2104" s="130">
        <v>2.72</v>
      </c>
      <c r="E2104" s="131">
        <v>50.68</v>
      </c>
      <c r="F2104" s="136">
        <v>3.1706479999999995</v>
      </c>
      <c r="G2104" s="137">
        <v>-0.45064799999999927</v>
      </c>
      <c r="H2104" s="141"/>
      <c r="I2104" s="134" t="s">
        <v>5737</v>
      </c>
      <c r="J2104" s="111" t="str">
        <f t="shared" si="1"/>
        <v>#REF!</v>
      </c>
      <c r="K2104" s="112"/>
      <c r="L2104" s="112"/>
      <c r="M2104" s="112"/>
      <c r="N2104" s="112"/>
      <c r="O2104" s="112"/>
      <c r="P2104" s="112"/>
      <c r="Q2104" s="116" t="s">
        <v>5698</v>
      </c>
      <c r="R2104" s="117"/>
      <c r="S2104" s="117"/>
    </row>
    <row r="2105" ht="14.25" customHeight="1">
      <c r="A2105" s="112"/>
      <c r="B2105" s="117"/>
      <c r="C2105" s="129" t="s">
        <v>3130</v>
      </c>
      <c r="D2105" s="130">
        <v>3.39</v>
      </c>
      <c r="E2105" s="131">
        <v>53.0</v>
      </c>
      <c r="F2105" s="136">
        <v>3.411</v>
      </c>
      <c r="G2105" s="137">
        <v>-0.020999999999999908</v>
      </c>
      <c r="H2105" s="141"/>
      <c r="I2105" s="134" t="s">
        <v>5735</v>
      </c>
      <c r="J2105" s="111" t="str">
        <f t="shared" si="1"/>
        <v>#REF!</v>
      </c>
      <c r="K2105" s="112"/>
      <c r="L2105" s="112"/>
      <c r="M2105" s="112"/>
      <c r="N2105" s="112"/>
      <c r="O2105" s="112"/>
      <c r="P2105" s="112"/>
      <c r="Q2105" s="116" t="s">
        <v>5698</v>
      </c>
      <c r="R2105" s="117"/>
      <c r="S2105" s="117"/>
    </row>
    <row r="2106" ht="14.25" customHeight="1">
      <c r="A2106" s="112"/>
      <c r="B2106" s="117"/>
      <c r="C2106" s="129" t="s">
        <v>2553</v>
      </c>
      <c r="D2106" s="130">
        <v>3.62</v>
      </c>
      <c r="E2106" s="131">
        <v>53.75</v>
      </c>
      <c r="F2106" s="136">
        <v>3.4887</v>
      </c>
      <c r="G2106" s="137">
        <v>0.13129999999999997</v>
      </c>
      <c r="H2106" s="141"/>
      <c r="I2106" s="134" t="s">
        <v>5740</v>
      </c>
      <c r="J2106" s="111" t="str">
        <f t="shared" si="1"/>
        <v>#REF!</v>
      </c>
      <c r="K2106" s="112"/>
      <c r="L2106" s="112"/>
      <c r="M2106" s="112"/>
      <c r="N2106" s="112"/>
      <c r="O2106" s="112"/>
      <c r="P2106" s="112"/>
      <c r="Q2106" s="116" t="s">
        <v>5698</v>
      </c>
      <c r="R2106" s="117"/>
      <c r="S2106" s="117"/>
    </row>
    <row r="2107" ht="14.25" customHeight="1">
      <c r="A2107" s="112"/>
      <c r="B2107" s="117"/>
      <c r="C2107" s="129" t="s">
        <v>1770</v>
      </c>
      <c r="D2107" s="130">
        <v>3.76</v>
      </c>
      <c r="E2107" s="131">
        <v>55.01</v>
      </c>
      <c r="F2107" s="136">
        <v>3.6192359999999995</v>
      </c>
      <c r="G2107" s="137">
        <v>0.14076400000000033</v>
      </c>
      <c r="H2107" s="141"/>
      <c r="I2107" s="134" t="s">
        <v>5739</v>
      </c>
      <c r="J2107" s="111" t="str">
        <f t="shared" si="1"/>
        <v>#REF!</v>
      </c>
      <c r="K2107" s="112"/>
      <c r="L2107" s="112"/>
      <c r="M2107" s="112"/>
      <c r="N2107" s="112"/>
      <c r="O2107" s="112"/>
      <c r="P2107" s="112"/>
      <c r="Q2107" s="116" t="s">
        <v>5698</v>
      </c>
      <c r="R2107" s="117"/>
      <c r="S2107" s="117"/>
    </row>
    <row r="2108" ht="14.25" customHeight="1">
      <c r="A2108" s="112"/>
      <c r="B2108" s="117"/>
      <c r="C2108" s="129" t="s">
        <v>4669</v>
      </c>
      <c r="D2108" s="130">
        <v>4.57</v>
      </c>
      <c r="E2108" s="131">
        <v>51.0</v>
      </c>
      <c r="F2108" s="136">
        <v>3.2037999999999998</v>
      </c>
      <c r="G2108" s="137">
        <v>1.3662000000000005</v>
      </c>
      <c r="H2108" s="141"/>
      <c r="I2108" s="134" t="s">
        <v>5738</v>
      </c>
      <c r="J2108" s="111" t="str">
        <f t="shared" si="1"/>
        <v>#REF!</v>
      </c>
      <c r="K2108" s="112"/>
      <c r="L2108" s="112"/>
      <c r="M2108" s="112"/>
      <c r="N2108" s="112"/>
      <c r="O2108" s="112"/>
      <c r="P2108" s="112"/>
      <c r="Q2108" s="116" t="s">
        <v>5698</v>
      </c>
      <c r="R2108" s="117"/>
      <c r="S2108" s="117"/>
    </row>
    <row r="2109" ht="14.25" customHeight="1">
      <c r="A2109" s="112"/>
      <c r="B2109" s="117"/>
      <c r="C2109" s="129" t="s">
        <v>2146</v>
      </c>
      <c r="D2109" s="130">
        <v>4.24</v>
      </c>
      <c r="E2109" s="131">
        <v>54.36</v>
      </c>
      <c r="F2109" s="136">
        <v>3.5518959999999997</v>
      </c>
      <c r="G2109" s="137">
        <v>0.6881040000000005</v>
      </c>
      <c r="H2109" s="141"/>
      <c r="I2109" s="134" t="s">
        <v>5714</v>
      </c>
      <c r="J2109" s="111" t="str">
        <f t="shared" si="1"/>
        <v>#REF!</v>
      </c>
      <c r="K2109" s="112"/>
      <c r="L2109" s="112"/>
      <c r="M2109" s="112"/>
      <c r="N2109" s="112"/>
      <c r="O2109" s="112"/>
      <c r="P2109" s="112"/>
      <c r="Q2109" s="116" t="s">
        <v>5698</v>
      </c>
      <c r="R2109" s="117"/>
      <c r="S2109" s="117"/>
    </row>
    <row r="2110" ht="14.25" customHeight="1">
      <c r="A2110" s="112"/>
      <c r="B2110" s="117"/>
      <c r="C2110" s="129" t="s">
        <v>4602</v>
      </c>
      <c r="D2110" s="130">
        <v>3.52</v>
      </c>
      <c r="E2110" s="131">
        <v>51.1</v>
      </c>
      <c r="F2110" s="136">
        <v>3.21416</v>
      </c>
      <c r="G2110" s="137">
        <v>0.3058399999999999</v>
      </c>
      <c r="H2110" s="141"/>
      <c r="I2110" s="134" t="s">
        <v>5712</v>
      </c>
      <c r="J2110" s="111" t="str">
        <f t="shared" si="1"/>
        <v>#REF!</v>
      </c>
      <c r="K2110" s="112"/>
      <c r="L2110" s="112"/>
      <c r="M2110" s="112"/>
      <c r="N2110" s="112"/>
      <c r="O2110" s="112"/>
      <c r="P2110" s="112"/>
      <c r="Q2110" s="116" t="s">
        <v>5698</v>
      </c>
      <c r="R2110" s="117"/>
      <c r="S2110" s="117"/>
    </row>
    <row r="2111" ht="14.25" customHeight="1">
      <c r="A2111" s="112"/>
      <c r="B2111" s="117"/>
      <c r="C2111" s="129" t="s">
        <v>2452</v>
      </c>
      <c r="D2111" s="130">
        <v>2.95</v>
      </c>
      <c r="E2111" s="131">
        <v>53.89</v>
      </c>
      <c r="F2111" s="136">
        <v>3.5032039999999998</v>
      </c>
      <c r="G2111" s="137">
        <v>-0.5532039999999996</v>
      </c>
      <c r="H2111" s="141"/>
      <c r="I2111" s="134" t="s">
        <v>286</v>
      </c>
      <c r="J2111" s="111" t="str">
        <f t="shared" si="1"/>
        <v>#REF!</v>
      </c>
      <c r="K2111" s="112"/>
      <c r="L2111" s="112"/>
      <c r="M2111" s="112"/>
      <c r="N2111" s="112"/>
      <c r="O2111" s="112"/>
      <c r="P2111" s="112"/>
      <c r="Q2111" s="116" t="s">
        <v>5698</v>
      </c>
      <c r="R2111" s="117"/>
      <c r="S2111" s="117"/>
    </row>
    <row r="2112" ht="14.25" customHeight="1">
      <c r="A2112" s="112"/>
      <c r="B2112" s="117"/>
      <c r="C2112" s="129" t="s">
        <v>4496</v>
      </c>
      <c r="D2112" s="130">
        <v>2.61</v>
      </c>
      <c r="E2112" s="131">
        <v>51.27</v>
      </c>
      <c r="F2112" s="136">
        <v>3.231772</v>
      </c>
      <c r="G2112" s="137">
        <v>-0.621772</v>
      </c>
      <c r="H2112" s="141"/>
      <c r="I2112" s="134" t="s">
        <v>5725</v>
      </c>
      <c r="J2112" s="111" t="str">
        <f t="shared" si="1"/>
        <v>#REF!</v>
      </c>
      <c r="K2112" s="112"/>
      <c r="L2112" s="112"/>
      <c r="M2112" s="112"/>
      <c r="N2112" s="112"/>
      <c r="O2112" s="112"/>
      <c r="P2112" s="112"/>
      <c r="Q2112" s="116" t="s">
        <v>5698</v>
      </c>
      <c r="R2112" s="117"/>
      <c r="S2112" s="117"/>
    </row>
    <row r="2113" ht="14.25" customHeight="1">
      <c r="A2113" s="112"/>
      <c r="B2113" s="117"/>
      <c r="C2113" s="129" t="s">
        <v>3702</v>
      </c>
      <c r="D2113" s="130">
        <v>2.93</v>
      </c>
      <c r="E2113" s="131">
        <v>52.3</v>
      </c>
      <c r="F2113" s="136">
        <v>3.3384799999999992</v>
      </c>
      <c r="G2113" s="137">
        <v>-0.40847999999999907</v>
      </c>
      <c r="H2113" s="141"/>
      <c r="I2113" s="134" t="s">
        <v>5725</v>
      </c>
      <c r="J2113" s="111" t="str">
        <f t="shared" si="1"/>
        <v>#REF!</v>
      </c>
      <c r="K2113" s="112"/>
      <c r="L2113" s="112"/>
      <c r="M2113" s="112"/>
      <c r="N2113" s="112"/>
      <c r="O2113" s="112"/>
      <c r="P2113" s="112"/>
      <c r="Q2113" s="116" t="s">
        <v>5698</v>
      </c>
      <c r="R2113" s="117"/>
      <c r="S2113" s="117"/>
    </row>
    <row r="2114" ht="14.25" customHeight="1">
      <c r="A2114" s="112"/>
      <c r="B2114" s="117"/>
      <c r="C2114" s="129" t="s">
        <v>971</v>
      </c>
      <c r="D2114" s="130">
        <v>4.56</v>
      </c>
      <c r="E2114" s="131">
        <v>58.13</v>
      </c>
      <c r="F2114" s="136">
        <v>3.9424680000000003</v>
      </c>
      <c r="G2114" s="137">
        <v>0.6175319999999993</v>
      </c>
      <c r="H2114" s="141"/>
      <c r="I2114" s="134" t="s">
        <v>5727</v>
      </c>
      <c r="J2114" s="111" t="str">
        <f t="shared" si="1"/>
        <v>#REF!</v>
      </c>
      <c r="K2114" s="112"/>
      <c r="L2114" s="112"/>
      <c r="M2114" s="112"/>
      <c r="N2114" s="112"/>
      <c r="O2114" s="112"/>
      <c r="P2114" s="112"/>
      <c r="Q2114" s="116" t="s">
        <v>5698</v>
      </c>
      <c r="R2114" s="117"/>
      <c r="S2114" s="117"/>
    </row>
    <row r="2115" ht="14.25" customHeight="1">
      <c r="A2115" s="112"/>
      <c r="B2115" s="117"/>
      <c r="C2115" s="129" t="s">
        <v>5355</v>
      </c>
      <c r="D2115" s="130">
        <v>2.58</v>
      </c>
      <c r="E2115" s="131">
        <v>49.41</v>
      </c>
      <c r="F2115" s="136">
        <v>3.0390759999999992</v>
      </c>
      <c r="G2115" s="137">
        <v>-0.45907599999999915</v>
      </c>
      <c r="H2115" s="141"/>
      <c r="I2115" s="134" t="s">
        <v>6174</v>
      </c>
      <c r="J2115" s="111" t="str">
        <f t="shared" si="1"/>
        <v>#REF!</v>
      </c>
      <c r="K2115" s="112"/>
      <c r="L2115" s="112"/>
      <c r="M2115" s="112"/>
      <c r="N2115" s="112"/>
      <c r="O2115" s="112"/>
      <c r="P2115" s="112"/>
      <c r="Q2115" s="116" t="s">
        <v>5698</v>
      </c>
      <c r="R2115" s="117"/>
      <c r="S2115" s="117"/>
    </row>
    <row r="2116" ht="14.25" customHeight="1">
      <c r="A2116" s="112"/>
      <c r="B2116" s="117"/>
      <c r="C2116" s="129" t="s">
        <v>5401</v>
      </c>
      <c r="D2116" s="130">
        <v>3.24</v>
      </c>
      <c r="E2116" s="131">
        <v>49.25</v>
      </c>
      <c r="F2116" s="136">
        <v>3.0224999999999995</v>
      </c>
      <c r="G2116" s="137">
        <v>0.2175000000000007</v>
      </c>
      <c r="H2116" s="141"/>
      <c r="I2116" s="134" t="s">
        <v>154</v>
      </c>
      <c r="J2116" s="111" t="str">
        <f t="shared" si="1"/>
        <v>#REF!</v>
      </c>
      <c r="K2116" s="112"/>
      <c r="L2116" s="112"/>
      <c r="M2116" s="112"/>
      <c r="N2116" s="112"/>
      <c r="O2116" s="112"/>
      <c r="P2116" s="112"/>
      <c r="Q2116" s="116" t="s">
        <v>5698</v>
      </c>
      <c r="R2116" s="117"/>
      <c r="S2116" s="117"/>
    </row>
    <row r="2117" ht="14.25" customHeight="1">
      <c r="A2117" s="112"/>
      <c r="B2117" s="117"/>
      <c r="C2117" s="129" t="s">
        <v>5164</v>
      </c>
      <c r="D2117" s="130">
        <v>3.15</v>
      </c>
      <c r="E2117" s="131">
        <v>50.0</v>
      </c>
      <c r="F2117" s="136">
        <v>3.1001999999999996</v>
      </c>
      <c r="G2117" s="137">
        <v>0.04980000000000029</v>
      </c>
      <c r="H2117" s="141"/>
      <c r="I2117" s="134" t="s">
        <v>270</v>
      </c>
      <c r="J2117" s="111" t="str">
        <f t="shared" si="1"/>
        <v>#REF!</v>
      </c>
      <c r="K2117" s="112"/>
      <c r="L2117" s="112"/>
      <c r="M2117" s="112"/>
      <c r="N2117" s="112"/>
      <c r="O2117" s="112"/>
      <c r="P2117" s="112"/>
      <c r="Q2117" s="116" t="s">
        <v>5698</v>
      </c>
      <c r="R2117" s="117"/>
      <c r="S2117" s="117"/>
    </row>
    <row r="2118" ht="14.25" customHeight="1">
      <c r="A2118" s="112"/>
      <c r="B2118" s="117"/>
      <c r="C2118" s="129" t="s">
        <v>5461</v>
      </c>
      <c r="D2118" s="130">
        <v>2.81</v>
      </c>
      <c r="E2118" s="131">
        <v>48.91</v>
      </c>
      <c r="F2118" s="136">
        <v>2.987275999999999</v>
      </c>
      <c r="G2118" s="137">
        <v>-0.1772759999999991</v>
      </c>
      <c r="H2118" s="141"/>
      <c r="I2118" s="134" t="s">
        <v>5753</v>
      </c>
      <c r="J2118" s="111" t="str">
        <f t="shared" si="1"/>
        <v>#REF!</v>
      </c>
      <c r="K2118" s="112"/>
      <c r="L2118" s="112"/>
      <c r="M2118" s="112"/>
      <c r="N2118" s="112"/>
      <c r="O2118" s="112"/>
      <c r="P2118" s="112"/>
      <c r="Q2118" s="116" t="s">
        <v>5698</v>
      </c>
      <c r="R2118" s="117"/>
      <c r="S2118" s="117"/>
    </row>
    <row r="2119" ht="14.25" customHeight="1">
      <c r="A2119" s="112"/>
      <c r="B2119" s="117"/>
      <c r="C2119" s="129" t="s">
        <v>5486</v>
      </c>
      <c r="D2119" s="130">
        <v>2.59</v>
      </c>
      <c r="E2119" s="131">
        <v>48.76</v>
      </c>
      <c r="F2119" s="136">
        <v>2.9717359999999995</v>
      </c>
      <c r="G2119" s="137">
        <v>-0.38173599999999963</v>
      </c>
      <c r="H2119" s="141"/>
      <c r="I2119" s="134" t="s">
        <v>5751</v>
      </c>
      <c r="J2119" s="111" t="str">
        <f t="shared" si="1"/>
        <v>#REF!</v>
      </c>
      <c r="K2119" s="112"/>
      <c r="L2119" s="112"/>
      <c r="M2119" s="112"/>
      <c r="N2119" s="112"/>
      <c r="O2119" s="112"/>
      <c r="P2119" s="112"/>
      <c r="Q2119" s="116" t="s">
        <v>5698</v>
      </c>
      <c r="R2119" s="117"/>
      <c r="S2119" s="117"/>
    </row>
    <row r="2120" ht="14.25" customHeight="1">
      <c r="A2120" s="112"/>
      <c r="B2120" s="117"/>
      <c r="C2120" s="129" t="s">
        <v>4627</v>
      </c>
      <c r="D2120" s="130">
        <v>2.52</v>
      </c>
      <c r="E2120" s="131">
        <v>51.07</v>
      </c>
      <c r="F2120" s="136">
        <v>3.211052</v>
      </c>
      <c r="G2120" s="137">
        <v>-0.691052</v>
      </c>
      <c r="H2120" s="141"/>
      <c r="I2120" s="134" t="s">
        <v>5768</v>
      </c>
      <c r="J2120" s="111" t="str">
        <f t="shared" si="1"/>
        <v>#REF!</v>
      </c>
      <c r="K2120" s="112"/>
      <c r="L2120" s="112"/>
      <c r="M2120" s="112"/>
      <c r="N2120" s="112"/>
      <c r="O2120" s="112"/>
      <c r="P2120" s="112"/>
      <c r="Q2120" s="116" t="s">
        <v>5698</v>
      </c>
      <c r="R2120" s="117"/>
      <c r="S2120" s="117"/>
    </row>
    <row r="2121" ht="14.25" customHeight="1">
      <c r="A2121" s="112"/>
      <c r="B2121" s="117"/>
      <c r="C2121" s="129" t="s">
        <v>5125</v>
      </c>
      <c r="D2121" s="130">
        <v>3.23</v>
      </c>
      <c r="E2121" s="131">
        <v>50.11</v>
      </c>
      <c r="F2121" s="136">
        <v>3.111596</v>
      </c>
      <c r="G2121" s="137">
        <v>0.11840399999999995</v>
      </c>
      <c r="H2121" s="141"/>
      <c r="I2121" s="134" t="s">
        <v>5779</v>
      </c>
      <c r="J2121" s="111" t="str">
        <f t="shared" si="1"/>
        <v>#REF!</v>
      </c>
      <c r="K2121" s="112"/>
      <c r="L2121" s="112"/>
      <c r="M2121" s="112"/>
      <c r="N2121" s="112"/>
      <c r="O2121" s="112"/>
      <c r="P2121" s="112"/>
      <c r="Q2121" s="116" t="s">
        <v>5698</v>
      </c>
      <c r="R2121" s="117"/>
      <c r="S2121" s="117"/>
    </row>
    <row r="2122" ht="14.25" customHeight="1">
      <c r="A2122" s="112"/>
      <c r="B2122" s="117"/>
      <c r="C2122" s="129" t="s">
        <v>5468</v>
      </c>
      <c r="D2122" s="130">
        <v>3.39</v>
      </c>
      <c r="E2122" s="131">
        <v>48.87</v>
      </c>
      <c r="F2122" s="136">
        <v>2.983132</v>
      </c>
      <c r="G2122" s="137">
        <v>0.40686800000000023</v>
      </c>
      <c r="H2122" s="141"/>
      <c r="I2122" s="134" t="s">
        <v>5787</v>
      </c>
      <c r="J2122" s="111" t="str">
        <f t="shared" si="1"/>
        <v>#REF!</v>
      </c>
      <c r="K2122" s="112"/>
      <c r="L2122" s="112"/>
      <c r="M2122" s="112"/>
      <c r="N2122" s="112"/>
      <c r="O2122" s="112"/>
      <c r="P2122" s="112"/>
      <c r="Q2122" s="116" t="s">
        <v>5698</v>
      </c>
      <c r="R2122" s="117"/>
      <c r="S2122" s="117"/>
    </row>
    <row r="2123" ht="14.25" customHeight="1">
      <c r="A2123" s="112"/>
      <c r="B2123" s="117"/>
      <c r="C2123" s="129" t="s">
        <v>1032</v>
      </c>
      <c r="D2123" s="130">
        <v>5.29</v>
      </c>
      <c r="E2123" s="131">
        <v>57.45</v>
      </c>
      <c r="F2123" s="136">
        <v>3.8720200000000005</v>
      </c>
      <c r="G2123" s="137">
        <v>1.4179799999999996</v>
      </c>
      <c r="H2123" s="141"/>
      <c r="I2123" s="134" t="s">
        <v>5794</v>
      </c>
      <c r="J2123" s="111" t="str">
        <f t="shared" si="1"/>
        <v>#REF!</v>
      </c>
      <c r="K2123" s="112"/>
      <c r="L2123" s="112"/>
      <c r="M2123" s="112"/>
      <c r="N2123" s="112"/>
      <c r="O2123" s="112"/>
      <c r="P2123" s="112"/>
      <c r="Q2123" s="116" t="s">
        <v>5698</v>
      </c>
      <c r="R2123" s="117"/>
      <c r="S2123" s="117"/>
    </row>
    <row r="2124" ht="14.25" customHeight="1">
      <c r="A2124" s="112"/>
      <c r="B2124" s="117"/>
      <c r="C2124" s="129" t="s">
        <v>5110</v>
      </c>
      <c r="D2124" s="130">
        <v>4.04</v>
      </c>
      <c r="E2124" s="131">
        <v>50.15</v>
      </c>
      <c r="F2124" s="136">
        <v>3.1157399999999993</v>
      </c>
      <c r="G2124" s="137">
        <v>0.9242600000000007</v>
      </c>
      <c r="H2124" s="141"/>
      <c r="I2124" s="134" t="s">
        <v>5796</v>
      </c>
      <c r="J2124" s="111" t="str">
        <f t="shared" si="1"/>
        <v>#REF!</v>
      </c>
      <c r="K2124" s="112"/>
      <c r="L2124" s="112"/>
      <c r="M2124" s="112"/>
      <c r="N2124" s="112"/>
      <c r="O2124" s="112"/>
      <c r="P2124" s="112"/>
      <c r="Q2124" s="116" t="s">
        <v>5698</v>
      </c>
      <c r="R2124" s="117"/>
      <c r="S2124" s="117"/>
    </row>
    <row r="2125" ht="14.25" customHeight="1">
      <c r="A2125" s="112"/>
      <c r="B2125" s="117"/>
      <c r="C2125" s="129" t="s">
        <v>3959</v>
      </c>
      <c r="D2125" s="130">
        <v>4.01</v>
      </c>
      <c r="E2125" s="131">
        <v>51.99</v>
      </c>
      <c r="F2125" s="136">
        <v>3.306364</v>
      </c>
      <c r="G2125" s="137">
        <v>0.7036359999999999</v>
      </c>
      <c r="H2125" s="141"/>
      <c r="I2125" s="134" t="s">
        <v>5804</v>
      </c>
      <c r="J2125" s="111" t="str">
        <f t="shared" si="1"/>
        <v>#REF!</v>
      </c>
      <c r="K2125" s="112"/>
      <c r="L2125" s="112"/>
      <c r="M2125" s="112"/>
      <c r="N2125" s="112"/>
      <c r="O2125" s="112"/>
      <c r="P2125" s="112"/>
      <c r="Q2125" s="116" t="s">
        <v>5698</v>
      </c>
      <c r="R2125" s="117"/>
      <c r="S2125" s="117"/>
    </row>
    <row r="2126" ht="14.25" customHeight="1">
      <c r="A2126" s="112"/>
      <c r="B2126" s="117"/>
      <c r="C2126" s="129" t="s">
        <v>2242</v>
      </c>
      <c r="D2126" s="130">
        <v>3.25</v>
      </c>
      <c r="E2126" s="131">
        <v>54.2</v>
      </c>
      <c r="F2126" s="136">
        <v>3.53532</v>
      </c>
      <c r="G2126" s="137">
        <v>-0.28532</v>
      </c>
      <c r="H2126" s="141"/>
      <c r="I2126" s="134" t="s">
        <v>5754</v>
      </c>
      <c r="J2126" s="111" t="str">
        <f t="shared" si="1"/>
        <v>#REF!</v>
      </c>
      <c r="K2126" s="112"/>
      <c r="L2126" s="112"/>
      <c r="M2126" s="112"/>
      <c r="N2126" s="112"/>
      <c r="O2126" s="112"/>
      <c r="P2126" s="112"/>
      <c r="Q2126" s="116" t="s">
        <v>5698</v>
      </c>
      <c r="R2126" s="117"/>
      <c r="S2126" s="117"/>
    </row>
    <row r="2127" ht="14.25" customHeight="1">
      <c r="A2127" s="112"/>
      <c r="B2127" s="117"/>
      <c r="C2127" s="129" t="s">
        <v>1788</v>
      </c>
      <c r="D2127" s="130">
        <v>6.43</v>
      </c>
      <c r="E2127" s="131">
        <v>54.98</v>
      </c>
      <c r="F2127" s="136">
        <v>3.6161279999999993</v>
      </c>
      <c r="G2127" s="137">
        <v>2.8138720000000004</v>
      </c>
      <c r="H2127" s="141"/>
      <c r="I2127" s="134" t="s">
        <v>100</v>
      </c>
      <c r="J2127" s="111" t="str">
        <f t="shared" si="1"/>
        <v>#REF!</v>
      </c>
      <c r="K2127" s="112"/>
      <c r="L2127" s="112"/>
      <c r="M2127" s="112"/>
      <c r="N2127" s="112"/>
      <c r="O2127" s="112"/>
      <c r="P2127" s="112"/>
      <c r="Q2127" s="116" t="s">
        <v>5698</v>
      </c>
      <c r="R2127" s="117"/>
      <c r="S2127" s="117"/>
    </row>
    <row r="2128" ht="14.25" customHeight="1">
      <c r="A2128" s="112"/>
      <c r="B2128" s="117"/>
      <c r="C2128" s="129" t="s">
        <v>4957</v>
      </c>
      <c r="D2128" s="130">
        <v>3.48</v>
      </c>
      <c r="E2128" s="131">
        <v>50.46</v>
      </c>
      <c r="F2128" s="136">
        <v>3.1478559999999995</v>
      </c>
      <c r="G2128" s="137">
        <v>0.33214400000000044</v>
      </c>
      <c r="H2128" s="141"/>
      <c r="I2128" s="134" t="s">
        <v>5755</v>
      </c>
      <c r="J2128" s="111" t="str">
        <f t="shared" si="1"/>
        <v>#REF!</v>
      </c>
      <c r="K2128" s="112"/>
      <c r="L2128" s="112"/>
      <c r="M2128" s="112"/>
      <c r="N2128" s="112"/>
      <c r="O2128" s="112"/>
      <c r="P2128" s="112"/>
      <c r="Q2128" s="116" t="s">
        <v>5698</v>
      </c>
      <c r="R2128" s="117"/>
      <c r="S2128" s="117"/>
    </row>
    <row r="2129" ht="14.25" customHeight="1">
      <c r="A2129" s="112"/>
      <c r="B2129" s="117"/>
      <c r="C2129" s="129" t="s">
        <v>5158</v>
      </c>
      <c r="D2129" s="130">
        <v>2.72</v>
      </c>
      <c r="E2129" s="131">
        <v>50.02</v>
      </c>
      <c r="F2129" s="136">
        <v>3.1022719999999997</v>
      </c>
      <c r="G2129" s="137">
        <v>-0.3822719999999995</v>
      </c>
      <c r="H2129" s="141"/>
      <c r="I2129" s="134" t="s">
        <v>5755</v>
      </c>
      <c r="J2129" s="111" t="str">
        <f t="shared" si="1"/>
        <v>#REF!</v>
      </c>
      <c r="K2129" s="112"/>
      <c r="L2129" s="112"/>
      <c r="M2129" s="112"/>
      <c r="N2129" s="112"/>
      <c r="O2129" s="112"/>
      <c r="P2129" s="112"/>
      <c r="Q2129" s="116" t="s">
        <v>5698</v>
      </c>
      <c r="R2129" s="117"/>
      <c r="S2129" s="117"/>
    </row>
    <row r="2130" ht="14.25" customHeight="1">
      <c r="A2130" s="112"/>
      <c r="B2130" s="117"/>
      <c r="C2130" s="129" t="s">
        <v>2502</v>
      </c>
      <c r="D2130" s="130">
        <v>3.42</v>
      </c>
      <c r="E2130" s="131">
        <v>53.82</v>
      </c>
      <c r="F2130" s="136">
        <v>3.4959519999999995</v>
      </c>
      <c r="G2130" s="137">
        <v>-0.07595199999999958</v>
      </c>
      <c r="H2130" s="141"/>
      <c r="I2130" s="134" t="s">
        <v>5755</v>
      </c>
      <c r="J2130" s="111" t="str">
        <f t="shared" si="1"/>
        <v>#REF!</v>
      </c>
      <c r="K2130" s="112"/>
      <c r="L2130" s="112"/>
      <c r="M2130" s="112"/>
      <c r="N2130" s="112"/>
      <c r="O2130" s="112"/>
      <c r="P2130" s="112"/>
      <c r="Q2130" s="116" t="s">
        <v>5698</v>
      </c>
      <c r="R2130" s="117"/>
      <c r="S2130" s="117"/>
    </row>
    <row r="2131" ht="14.25" customHeight="1">
      <c r="A2131" s="112"/>
      <c r="B2131" s="117"/>
      <c r="C2131" s="129" t="s">
        <v>2901</v>
      </c>
      <c r="D2131" s="130">
        <v>2.97</v>
      </c>
      <c r="E2131" s="131">
        <v>53.31</v>
      </c>
      <c r="F2131" s="136">
        <v>3.4431160000000003</v>
      </c>
      <c r="G2131" s="137">
        <v>-0.4731160000000001</v>
      </c>
      <c r="H2131" s="141"/>
      <c r="I2131" s="134" t="s">
        <v>5711</v>
      </c>
      <c r="J2131" s="111" t="str">
        <f t="shared" si="1"/>
        <v>#REF!</v>
      </c>
      <c r="K2131" s="112"/>
      <c r="L2131" s="112"/>
      <c r="M2131" s="112"/>
      <c r="N2131" s="112"/>
      <c r="O2131" s="112"/>
      <c r="P2131" s="112"/>
      <c r="Q2131" s="116" t="s">
        <v>5698</v>
      </c>
      <c r="R2131" s="117"/>
      <c r="S2131" s="117"/>
    </row>
    <row r="2132" ht="14.25" customHeight="1">
      <c r="A2132" s="112"/>
      <c r="B2132" s="117"/>
      <c r="C2132" s="129" t="s">
        <v>1030</v>
      </c>
      <c r="D2132" s="130">
        <v>4.6</v>
      </c>
      <c r="E2132" s="131">
        <v>57.48</v>
      </c>
      <c r="F2132" s="136">
        <v>3.8751279999999997</v>
      </c>
      <c r="G2132" s="137">
        <v>0.724872</v>
      </c>
      <c r="H2132" s="141"/>
      <c r="I2132" s="134" t="s">
        <v>5711</v>
      </c>
      <c r="J2132" s="111" t="str">
        <f t="shared" si="1"/>
        <v>#REF!</v>
      </c>
      <c r="K2132" s="112"/>
      <c r="L2132" s="112"/>
      <c r="M2132" s="112"/>
      <c r="N2132" s="112"/>
      <c r="O2132" s="112"/>
      <c r="P2132" s="112"/>
      <c r="Q2132" s="116" t="s">
        <v>5698</v>
      </c>
      <c r="R2132" s="117"/>
      <c r="S2132" s="117"/>
    </row>
    <row r="2133" ht="14.25" customHeight="1">
      <c r="A2133" s="112"/>
      <c r="B2133" s="117"/>
      <c r="C2133" s="129" t="s">
        <v>394</v>
      </c>
      <c r="D2133" s="130">
        <v>2.94</v>
      </c>
      <c r="E2133" s="131">
        <v>49.39</v>
      </c>
      <c r="F2133" s="136">
        <v>3.037004</v>
      </c>
      <c r="G2133" s="137">
        <v>-0.09700400000000009</v>
      </c>
      <c r="H2133" s="141"/>
      <c r="I2133" s="134" t="s">
        <v>539</v>
      </c>
      <c r="J2133" s="111" t="str">
        <f t="shared" si="1"/>
        <v>#REF!</v>
      </c>
      <c r="K2133" s="112"/>
      <c r="L2133" s="112"/>
      <c r="M2133" s="112"/>
      <c r="N2133" s="112"/>
      <c r="O2133" s="112"/>
      <c r="P2133" s="112"/>
      <c r="Q2133" s="116" t="s">
        <v>5698</v>
      </c>
      <c r="R2133" s="117"/>
      <c r="S2133" s="117"/>
    </row>
    <row r="2134" ht="14.25" customHeight="1">
      <c r="A2134" s="112"/>
      <c r="B2134" s="117"/>
      <c r="C2134" s="129" t="s">
        <v>382</v>
      </c>
      <c r="D2134" s="130">
        <v>2.93</v>
      </c>
      <c r="E2134" s="131">
        <v>50.35</v>
      </c>
      <c r="F2134" s="136">
        <v>3.13646</v>
      </c>
      <c r="G2134" s="137">
        <v>-0.20645999999999987</v>
      </c>
      <c r="H2134" s="141"/>
      <c r="I2134" s="134" t="s">
        <v>539</v>
      </c>
      <c r="J2134" s="111" t="str">
        <f t="shared" si="1"/>
        <v>#REF!</v>
      </c>
      <c r="K2134" s="112"/>
      <c r="L2134" s="112"/>
      <c r="M2134" s="112"/>
      <c r="N2134" s="112"/>
      <c r="O2134" s="112"/>
      <c r="P2134" s="112"/>
      <c r="Q2134" s="116" t="s">
        <v>5698</v>
      </c>
      <c r="R2134" s="117"/>
      <c r="S2134" s="117"/>
    </row>
    <row r="2135" ht="14.25" customHeight="1">
      <c r="A2135" s="112"/>
      <c r="B2135" s="117"/>
      <c r="C2135" s="129" t="s">
        <v>2249</v>
      </c>
      <c r="D2135" s="130">
        <v>4.52</v>
      </c>
      <c r="E2135" s="131">
        <v>54.19</v>
      </c>
      <c r="F2135" s="136">
        <v>3.534284</v>
      </c>
      <c r="G2135" s="137">
        <v>0.9857159999999996</v>
      </c>
      <c r="H2135" s="141"/>
      <c r="I2135" s="134" t="s">
        <v>5807</v>
      </c>
      <c r="J2135" s="111" t="str">
        <f t="shared" si="1"/>
        <v>#REF!</v>
      </c>
      <c r="K2135" s="112"/>
      <c r="L2135" s="112"/>
      <c r="M2135" s="112"/>
      <c r="N2135" s="112"/>
      <c r="O2135" s="112"/>
      <c r="P2135" s="112"/>
      <c r="Q2135" s="116" t="s">
        <v>5698</v>
      </c>
      <c r="R2135" s="117"/>
      <c r="S2135" s="117"/>
    </row>
    <row r="2136" ht="14.25" customHeight="1">
      <c r="A2136" s="112"/>
      <c r="B2136" s="117"/>
      <c r="C2136" s="129" t="s">
        <v>1621</v>
      </c>
      <c r="D2136" s="130">
        <v>4.12</v>
      </c>
      <c r="E2136" s="131">
        <v>55.32</v>
      </c>
      <c r="F2136" s="136">
        <v>3.6513519999999997</v>
      </c>
      <c r="G2136" s="137">
        <v>0.4686480000000004</v>
      </c>
      <c r="H2136" s="141"/>
      <c r="I2136" s="134" t="s">
        <v>5808</v>
      </c>
      <c r="J2136" s="111" t="str">
        <f t="shared" si="1"/>
        <v>#REF!</v>
      </c>
      <c r="K2136" s="112"/>
      <c r="L2136" s="112"/>
      <c r="M2136" s="112"/>
      <c r="N2136" s="112"/>
      <c r="O2136" s="112"/>
      <c r="P2136" s="112"/>
      <c r="Q2136" s="116" t="s">
        <v>5698</v>
      </c>
      <c r="R2136" s="117"/>
      <c r="S2136" s="117"/>
    </row>
    <row r="2137" ht="14.25" customHeight="1">
      <c r="A2137" s="112"/>
      <c r="B2137" s="117"/>
      <c r="C2137" s="129" t="s">
        <v>2133</v>
      </c>
      <c r="D2137" s="130">
        <v>3.39</v>
      </c>
      <c r="E2137" s="131">
        <v>54.37</v>
      </c>
      <c r="F2137" s="136">
        <v>3.5529319999999998</v>
      </c>
      <c r="G2137" s="137">
        <v>-0.16293199999999963</v>
      </c>
      <c r="H2137" s="141"/>
      <c r="I2137" s="134" t="s">
        <v>5810</v>
      </c>
      <c r="J2137" s="111" t="str">
        <f t="shared" si="1"/>
        <v>#REF!</v>
      </c>
      <c r="K2137" s="112"/>
      <c r="L2137" s="112"/>
      <c r="M2137" s="112"/>
      <c r="N2137" s="112"/>
      <c r="O2137" s="112"/>
      <c r="P2137" s="112"/>
      <c r="Q2137" s="116" t="s">
        <v>5698</v>
      </c>
      <c r="R2137" s="117"/>
      <c r="S2137" s="117"/>
    </row>
    <row r="2138" ht="14.25" customHeight="1">
      <c r="A2138" s="112"/>
      <c r="B2138" s="117"/>
      <c r="C2138" s="129" t="s">
        <v>3474</v>
      </c>
      <c r="D2138" s="130">
        <v>3.1</v>
      </c>
      <c r="E2138" s="131">
        <v>52.6</v>
      </c>
      <c r="F2138" s="136">
        <v>3.3695600000000003</v>
      </c>
      <c r="G2138" s="137">
        <v>-0.26956000000000024</v>
      </c>
      <c r="H2138" s="141"/>
      <c r="I2138" s="134" t="s">
        <v>5809</v>
      </c>
      <c r="J2138" s="111" t="str">
        <f t="shared" si="1"/>
        <v>#REF!</v>
      </c>
      <c r="K2138" s="112"/>
      <c r="L2138" s="112"/>
      <c r="M2138" s="112"/>
      <c r="N2138" s="112"/>
      <c r="O2138" s="112"/>
      <c r="P2138" s="112"/>
      <c r="Q2138" s="116" t="s">
        <v>5698</v>
      </c>
      <c r="R2138" s="117"/>
      <c r="S2138" s="117"/>
    </row>
    <row r="2139" ht="14.25" customHeight="1">
      <c r="A2139" s="112"/>
      <c r="B2139" s="117"/>
      <c r="C2139" s="129" t="s">
        <v>3093</v>
      </c>
      <c r="D2139" s="130">
        <v>3.24</v>
      </c>
      <c r="E2139" s="131">
        <v>53.06</v>
      </c>
      <c r="F2139" s="136">
        <v>3.4172160000000003</v>
      </c>
      <c r="G2139" s="137">
        <v>-0.17721600000000004</v>
      </c>
      <c r="H2139" s="141"/>
      <c r="I2139" s="134" t="s">
        <v>5809</v>
      </c>
      <c r="J2139" s="111" t="str">
        <f t="shared" si="1"/>
        <v>#REF!</v>
      </c>
      <c r="K2139" s="112"/>
      <c r="L2139" s="112"/>
      <c r="M2139" s="112"/>
      <c r="N2139" s="112"/>
      <c r="O2139" s="112"/>
      <c r="P2139" s="112"/>
      <c r="Q2139" s="116" t="s">
        <v>5698</v>
      </c>
      <c r="R2139" s="117"/>
      <c r="S2139" s="117"/>
    </row>
    <row r="2140" ht="14.25" customHeight="1">
      <c r="A2140" s="112"/>
      <c r="B2140" s="117"/>
      <c r="C2140" s="129" t="s">
        <v>3238</v>
      </c>
      <c r="D2140" s="130">
        <v>3.6</v>
      </c>
      <c r="E2140" s="131">
        <v>52.88</v>
      </c>
      <c r="F2140" s="136">
        <v>3.3985680000000005</v>
      </c>
      <c r="G2140" s="137">
        <v>0.2014319999999996</v>
      </c>
      <c r="H2140" s="141"/>
      <c r="I2140" s="134" t="s">
        <v>5810</v>
      </c>
      <c r="J2140" s="111" t="str">
        <f t="shared" si="1"/>
        <v>#REF!</v>
      </c>
      <c r="K2140" s="112"/>
      <c r="L2140" s="112"/>
      <c r="M2140" s="112"/>
      <c r="N2140" s="112"/>
      <c r="O2140" s="112"/>
      <c r="P2140" s="112"/>
      <c r="Q2140" s="116" t="s">
        <v>5698</v>
      </c>
      <c r="R2140" s="117"/>
      <c r="S2140" s="117"/>
    </row>
    <row r="2141" ht="14.25" customHeight="1">
      <c r="A2141" s="112"/>
      <c r="B2141" s="117"/>
      <c r="C2141" s="129" t="s">
        <v>3694</v>
      </c>
      <c r="D2141" s="130">
        <v>3.16</v>
      </c>
      <c r="E2141" s="131">
        <v>52.31</v>
      </c>
      <c r="F2141" s="136">
        <v>3.339516</v>
      </c>
      <c r="G2141" s="137">
        <v>-0.179516</v>
      </c>
      <c r="H2141" s="141"/>
      <c r="I2141" s="134" t="s">
        <v>5809</v>
      </c>
      <c r="J2141" s="111" t="str">
        <f t="shared" si="1"/>
        <v>#REF!</v>
      </c>
      <c r="K2141" s="112"/>
      <c r="L2141" s="112"/>
      <c r="M2141" s="112"/>
      <c r="N2141" s="112"/>
      <c r="O2141" s="112"/>
      <c r="P2141" s="112"/>
      <c r="Q2141" s="116" t="s">
        <v>5698</v>
      </c>
      <c r="R2141" s="117"/>
      <c r="S2141" s="117"/>
    </row>
    <row r="2142" ht="14.25" customHeight="1">
      <c r="A2142" s="112"/>
      <c r="B2142" s="117"/>
      <c r="C2142" s="129" t="s">
        <v>2298</v>
      </c>
      <c r="D2142" s="130">
        <v>3.08</v>
      </c>
      <c r="E2142" s="131">
        <v>54.13</v>
      </c>
      <c r="F2142" s="136">
        <v>3.5280679999999998</v>
      </c>
      <c r="G2142" s="137">
        <v>-0.4480679999999997</v>
      </c>
      <c r="H2142" s="141"/>
      <c r="I2142" s="134" t="s">
        <v>5809</v>
      </c>
      <c r="J2142" s="111" t="str">
        <f t="shared" si="1"/>
        <v>#REF!</v>
      </c>
      <c r="K2142" s="112"/>
      <c r="L2142" s="112"/>
      <c r="M2142" s="112"/>
      <c r="N2142" s="112"/>
      <c r="O2142" s="112"/>
      <c r="P2142" s="112"/>
      <c r="Q2142" s="116" t="s">
        <v>5698</v>
      </c>
      <c r="R2142" s="117"/>
      <c r="S2142" s="117"/>
    </row>
    <row r="2143" ht="14.25" customHeight="1">
      <c r="A2143" s="112"/>
      <c r="B2143" s="117"/>
      <c r="C2143" s="129" t="s">
        <v>1466</v>
      </c>
      <c r="D2143" s="130">
        <v>3.38</v>
      </c>
      <c r="E2143" s="131">
        <v>55.71</v>
      </c>
      <c r="F2143" s="136">
        <v>3.6917560000000003</v>
      </c>
      <c r="G2143" s="137">
        <v>-0.31175600000000037</v>
      </c>
      <c r="H2143" s="141"/>
      <c r="I2143" s="134" t="s">
        <v>5809</v>
      </c>
      <c r="J2143" s="111" t="str">
        <f t="shared" si="1"/>
        <v>#REF!</v>
      </c>
      <c r="K2143" s="112"/>
      <c r="L2143" s="112"/>
      <c r="M2143" s="112"/>
      <c r="N2143" s="112"/>
      <c r="O2143" s="112"/>
      <c r="P2143" s="112"/>
      <c r="Q2143" s="116" t="s">
        <v>5698</v>
      </c>
      <c r="R2143" s="117"/>
      <c r="S2143" s="117"/>
    </row>
    <row r="2144" ht="14.25" customHeight="1">
      <c r="A2144" s="112"/>
      <c r="B2144" s="117"/>
      <c r="C2144" s="129" t="s">
        <v>3063</v>
      </c>
      <c r="D2144" s="130">
        <v>3.83</v>
      </c>
      <c r="E2144" s="131">
        <v>53.1</v>
      </c>
      <c r="F2144" s="136">
        <v>3.4213599999999995</v>
      </c>
      <c r="G2144" s="137">
        <v>0.40864000000000056</v>
      </c>
      <c r="H2144" s="141"/>
      <c r="I2144" s="134" t="s">
        <v>5816</v>
      </c>
      <c r="J2144" s="111" t="str">
        <f t="shared" si="1"/>
        <v>#REF!</v>
      </c>
      <c r="K2144" s="112"/>
      <c r="L2144" s="112"/>
      <c r="M2144" s="112"/>
      <c r="N2144" s="112"/>
      <c r="O2144" s="112"/>
      <c r="P2144" s="112"/>
      <c r="Q2144" s="116" t="s">
        <v>5698</v>
      </c>
      <c r="R2144" s="117"/>
      <c r="S2144" s="117"/>
    </row>
    <row r="2145" ht="14.25" customHeight="1">
      <c r="A2145" s="112"/>
      <c r="B2145" s="117"/>
      <c r="C2145" s="129" t="s">
        <v>2201</v>
      </c>
      <c r="D2145" s="130">
        <v>4.69</v>
      </c>
      <c r="E2145" s="131">
        <v>54.27</v>
      </c>
      <c r="F2145" s="136">
        <v>3.5425720000000003</v>
      </c>
      <c r="G2145" s="137">
        <v>1.1474280000000001</v>
      </c>
      <c r="H2145" s="141"/>
      <c r="I2145" s="134" t="s">
        <v>5812</v>
      </c>
      <c r="J2145" s="111" t="str">
        <f t="shared" si="1"/>
        <v>#REF!</v>
      </c>
      <c r="K2145" s="112"/>
      <c r="L2145" s="112"/>
      <c r="M2145" s="112"/>
      <c r="N2145" s="112"/>
      <c r="O2145" s="112"/>
      <c r="P2145" s="112"/>
      <c r="Q2145" s="116" t="s">
        <v>5698</v>
      </c>
      <c r="R2145" s="117"/>
      <c r="S2145" s="117"/>
    </row>
    <row r="2146" ht="14.25" customHeight="1">
      <c r="A2146" s="112"/>
      <c r="B2146" s="117"/>
      <c r="C2146" s="129" t="s">
        <v>2430</v>
      </c>
      <c r="D2146" s="130">
        <v>3.55</v>
      </c>
      <c r="E2146" s="131">
        <v>53.92</v>
      </c>
      <c r="F2146" s="136">
        <v>3.506312</v>
      </c>
      <c r="G2146" s="137">
        <v>0.04368799999999995</v>
      </c>
      <c r="H2146" s="141"/>
      <c r="I2146" s="134" t="s">
        <v>5822</v>
      </c>
      <c r="J2146" s="111" t="str">
        <f t="shared" si="1"/>
        <v>#REF!</v>
      </c>
      <c r="K2146" s="112"/>
      <c r="L2146" s="112"/>
      <c r="M2146" s="112"/>
      <c r="N2146" s="112"/>
      <c r="O2146" s="112"/>
      <c r="P2146" s="112"/>
      <c r="Q2146" s="116" t="s">
        <v>5698</v>
      </c>
      <c r="R2146" s="117"/>
      <c r="S2146" s="117"/>
    </row>
    <row r="2147" ht="14.25" customHeight="1">
      <c r="A2147" s="112"/>
      <c r="B2147" s="117"/>
      <c r="C2147" s="129" t="s">
        <v>2835</v>
      </c>
      <c r="D2147" s="130">
        <v>3.37</v>
      </c>
      <c r="E2147" s="131">
        <v>53.39</v>
      </c>
      <c r="F2147" s="136">
        <v>3.4514039999999997</v>
      </c>
      <c r="G2147" s="137">
        <v>-0.08140399999999959</v>
      </c>
      <c r="H2147" s="141"/>
      <c r="I2147" s="134" t="s">
        <v>5824</v>
      </c>
      <c r="J2147" s="111" t="str">
        <f t="shared" si="1"/>
        <v>#REF!</v>
      </c>
      <c r="K2147" s="112"/>
      <c r="L2147" s="112"/>
      <c r="M2147" s="112"/>
      <c r="N2147" s="112"/>
      <c r="O2147" s="112"/>
      <c r="P2147" s="112"/>
      <c r="Q2147" s="116" t="s">
        <v>5698</v>
      </c>
      <c r="R2147" s="117"/>
      <c r="S2147" s="117"/>
    </row>
    <row r="2148" ht="14.25" customHeight="1">
      <c r="A2148" s="112"/>
      <c r="B2148" s="117"/>
      <c r="C2148" s="129" t="s">
        <v>3011</v>
      </c>
      <c r="D2148" s="130">
        <v>3.36</v>
      </c>
      <c r="E2148" s="131">
        <v>53.16</v>
      </c>
      <c r="F2148" s="136">
        <v>3.4275759999999997</v>
      </c>
      <c r="G2148" s="137">
        <v>-0.06757599999999986</v>
      </c>
      <c r="H2148" s="141"/>
      <c r="I2148" s="134" t="s">
        <v>5824</v>
      </c>
      <c r="J2148" s="111" t="str">
        <f t="shared" si="1"/>
        <v>#REF!</v>
      </c>
      <c r="K2148" s="112"/>
      <c r="L2148" s="112"/>
      <c r="M2148" s="112"/>
      <c r="N2148" s="112"/>
      <c r="O2148" s="112"/>
      <c r="P2148" s="112"/>
      <c r="Q2148" s="116" t="s">
        <v>5698</v>
      </c>
      <c r="R2148" s="117"/>
      <c r="S2148" s="117"/>
    </row>
    <row r="2149" ht="14.25" customHeight="1">
      <c r="A2149" s="112"/>
      <c r="B2149" s="117"/>
      <c r="C2149" s="129" t="s">
        <v>1603</v>
      </c>
      <c r="D2149" s="130">
        <v>4.35</v>
      </c>
      <c r="E2149" s="131">
        <v>55.35</v>
      </c>
      <c r="F2149" s="136">
        <v>3.65446</v>
      </c>
      <c r="G2149" s="137">
        <v>0.6955399999999998</v>
      </c>
      <c r="H2149" s="141"/>
      <c r="I2149" s="134" t="s">
        <v>5824</v>
      </c>
      <c r="J2149" s="111" t="str">
        <f t="shared" si="1"/>
        <v>#REF!</v>
      </c>
      <c r="K2149" s="112"/>
      <c r="L2149" s="112"/>
      <c r="M2149" s="112"/>
      <c r="N2149" s="112"/>
      <c r="O2149" s="112"/>
      <c r="P2149" s="112"/>
      <c r="Q2149" s="116" t="s">
        <v>5698</v>
      </c>
      <c r="R2149" s="117"/>
      <c r="S2149" s="117"/>
    </row>
    <row r="2150" ht="14.25" customHeight="1">
      <c r="A2150" s="112"/>
      <c r="B2150" s="117"/>
      <c r="C2150" s="129" t="s">
        <v>3082</v>
      </c>
      <c r="D2150" s="130">
        <v>3.37</v>
      </c>
      <c r="E2150" s="131">
        <v>53.07</v>
      </c>
      <c r="F2150" s="136">
        <v>3.4182519999999994</v>
      </c>
      <c r="G2150" s="137">
        <v>-0.048251999999999295</v>
      </c>
      <c r="H2150" s="141"/>
      <c r="I2150" s="134" t="s">
        <v>5824</v>
      </c>
      <c r="J2150" s="111" t="str">
        <f t="shared" si="1"/>
        <v>#REF!</v>
      </c>
      <c r="K2150" s="112"/>
      <c r="L2150" s="112"/>
      <c r="M2150" s="112"/>
      <c r="N2150" s="112"/>
      <c r="O2150" s="112"/>
      <c r="P2150" s="112"/>
      <c r="Q2150" s="116" t="s">
        <v>5698</v>
      </c>
      <c r="R2150" s="117"/>
      <c r="S2150" s="117"/>
    </row>
    <row r="2151" ht="14.25" customHeight="1">
      <c r="A2151" s="112"/>
      <c r="B2151" s="117"/>
      <c r="C2151" s="129" t="s">
        <v>2221</v>
      </c>
      <c r="D2151" s="130">
        <v>2.89</v>
      </c>
      <c r="E2151" s="131">
        <v>54.23</v>
      </c>
      <c r="F2151" s="136">
        <v>3.5384279999999992</v>
      </c>
      <c r="G2151" s="137">
        <v>-0.6484279999999991</v>
      </c>
      <c r="H2151" s="141"/>
      <c r="I2151" s="134" t="s">
        <v>5826</v>
      </c>
      <c r="J2151" s="111" t="str">
        <f t="shared" si="1"/>
        <v>#REF!</v>
      </c>
      <c r="K2151" s="112"/>
      <c r="L2151" s="112"/>
      <c r="M2151" s="112"/>
      <c r="N2151" s="112"/>
      <c r="O2151" s="112"/>
      <c r="P2151" s="112"/>
      <c r="Q2151" s="116" t="s">
        <v>5698</v>
      </c>
      <c r="R2151" s="117"/>
      <c r="S2151" s="117"/>
    </row>
    <row r="2152" ht="14.25" customHeight="1">
      <c r="A2152" s="112"/>
      <c r="B2152" s="117"/>
      <c r="C2152" s="129" t="s">
        <v>5474</v>
      </c>
      <c r="D2152" s="130">
        <v>2.55</v>
      </c>
      <c r="E2152" s="131">
        <v>48.82</v>
      </c>
      <c r="F2152" s="136">
        <v>2.9779519999999997</v>
      </c>
      <c r="G2152" s="137">
        <v>-0.4279519999999999</v>
      </c>
      <c r="H2152" s="141"/>
      <c r="I2152" s="134" t="s">
        <v>5839</v>
      </c>
      <c r="J2152" s="111" t="str">
        <f t="shared" si="1"/>
        <v>#REF!</v>
      </c>
      <c r="K2152" s="112"/>
      <c r="L2152" s="112"/>
      <c r="M2152" s="112"/>
      <c r="N2152" s="112"/>
      <c r="O2152" s="112"/>
      <c r="P2152" s="112"/>
      <c r="Q2152" s="116" t="s">
        <v>5698</v>
      </c>
      <c r="R2152" s="117"/>
      <c r="S2152" s="117"/>
    </row>
    <row r="2153" ht="14.25" customHeight="1">
      <c r="A2153" s="112"/>
      <c r="B2153" s="117"/>
      <c r="C2153" s="129" t="s">
        <v>1593</v>
      </c>
      <c r="D2153" s="130">
        <v>3.14</v>
      </c>
      <c r="E2153" s="131">
        <v>55.38</v>
      </c>
      <c r="F2153" s="136">
        <v>3.657568</v>
      </c>
      <c r="G2153" s="137">
        <v>-0.5175679999999998</v>
      </c>
      <c r="H2153" s="141"/>
      <c r="I2153" s="134" t="s">
        <v>5849</v>
      </c>
      <c r="J2153" s="111" t="str">
        <f t="shared" si="1"/>
        <v>#REF!</v>
      </c>
      <c r="K2153" s="112"/>
      <c r="L2153" s="112"/>
      <c r="M2153" s="112"/>
      <c r="N2153" s="112"/>
      <c r="O2153" s="112"/>
      <c r="P2153" s="112"/>
      <c r="Q2153" s="116" t="s">
        <v>5698</v>
      </c>
      <c r="R2153" s="117"/>
      <c r="S2153" s="117"/>
    </row>
    <row r="2154" ht="14.25" customHeight="1">
      <c r="A2154" s="112"/>
      <c r="B2154" s="117"/>
      <c r="C2154" s="129" t="s">
        <v>2002</v>
      </c>
      <c r="D2154" s="130">
        <v>4.18</v>
      </c>
      <c r="E2154" s="131">
        <v>54.59</v>
      </c>
      <c r="F2154" s="136">
        <v>3.5757240000000006</v>
      </c>
      <c r="G2154" s="137">
        <v>0.6042759999999991</v>
      </c>
      <c r="H2154" s="141"/>
      <c r="I2154" s="134" t="s">
        <v>5849</v>
      </c>
      <c r="J2154" s="111" t="str">
        <f t="shared" si="1"/>
        <v>#REF!</v>
      </c>
      <c r="K2154" s="112"/>
      <c r="L2154" s="112"/>
      <c r="M2154" s="112"/>
      <c r="N2154" s="112"/>
      <c r="O2154" s="112"/>
      <c r="P2154" s="112"/>
      <c r="Q2154" s="116" t="s">
        <v>5698</v>
      </c>
      <c r="R2154" s="117"/>
      <c r="S2154" s="117"/>
    </row>
    <row r="2155" ht="14.25" customHeight="1">
      <c r="A2155" s="112"/>
      <c r="B2155" s="117"/>
      <c r="C2155" s="129" t="s">
        <v>2104</v>
      </c>
      <c r="D2155" s="130">
        <v>2.36</v>
      </c>
      <c r="E2155" s="131">
        <v>54.42</v>
      </c>
      <c r="F2155" s="136">
        <v>3.558112</v>
      </c>
      <c r="G2155" s="137">
        <v>-1.198112</v>
      </c>
      <c r="H2155" s="141"/>
      <c r="I2155" s="134" t="s">
        <v>6181</v>
      </c>
      <c r="J2155" s="111" t="str">
        <f t="shared" si="1"/>
        <v>#REF!</v>
      </c>
      <c r="K2155" s="112"/>
      <c r="L2155" s="112"/>
      <c r="M2155" s="112"/>
      <c r="N2155" s="112"/>
      <c r="O2155" s="112"/>
      <c r="P2155" s="112"/>
      <c r="Q2155" s="116" t="s">
        <v>5698</v>
      </c>
      <c r="R2155" s="117"/>
      <c r="S2155" s="117"/>
    </row>
    <row r="2156" ht="14.25" customHeight="1">
      <c r="A2156" s="112"/>
      <c r="B2156" s="117"/>
      <c r="C2156" s="129" t="s">
        <v>2668</v>
      </c>
      <c r="D2156" s="130">
        <v>3.02</v>
      </c>
      <c r="E2156" s="131">
        <v>53.59</v>
      </c>
      <c r="F2156" s="136">
        <v>3.4721240000000004</v>
      </c>
      <c r="G2156" s="137">
        <v>-0.4521240000000004</v>
      </c>
      <c r="H2156" s="141"/>
      <c r="I2156" s="134" t="s">
        <v>5860</v>
      </c>
      <c r="J2156" s="111" t="str">
        <f t="shared" si="1"/>
        <v>#REF!</v>
      </c>
      <c r="K2156" s="112"/>
      <c r="L2156" s="112"/>
      <c r="M2156" s="112"/>
      <c r="N2156" s="112"/>
      <c r="O2156" s="112"/>
      <c r="P2156" s="112"/>
      <c r="Q2156" s="116" t="s">
        <v>5698</v>
      </c>
      <c r="R2156" s="117"/>
      <c r="S2156" s="117"/>
    </row>
    <row r="2157" ht="14.25" customHeight="1">
      <c r="A2157" s="112"/>
      <c r="B2157" s="117"/>
      <c r="C2157" s="129" t="s">
        <v>3679</v>
      </c>
      <c r="D2157" s="130">
        <v>4.03</v>
      </c>
      <c r="E2157" s="131">
        <v>52.33</v>
      </c>
      <c r="F2157" s="136">
        <v>3.3415879999999993</v>
      </c>
      <c r="G2157" s="137">
        <v>0.6884120000000009</v>
      </c>
      <c r="H2157" s="141"/>
      <c r="I2157" s="134" t="s">
        <v>5870</v>
      </c>
      <c r="J2157" s="111" t="str">
        <f t="shared" si="1"/>
        <v>#REF!</v>
      </c>
      <c r="K2157" s="112"/>
      <c r="L2157" s="112"/>
      <c r="M2157" s="112"/>
      <c r="N2157" s="112"/>
      <c r="O2157" s="112"/>
      <c r="P2157" s="112"/>
      <c r="Q2157" s="116" t="s">
        <v>5698</v>
      </c>
      <c r="R2157" s="117"/>
      <c r="S2157" s="117"/>
    </row>
    <row r="2158" ht="14.25" customHeight="1">
      <c r="A2158" s="112"/>
      <c r="B2158" s="117"/>
      <c r="C2158" s="129" t="s">
        <v>3388</v>
      </c>
      <c r="D2158" s="130">
        <v>3.14</v>
      </c>
      <c r="E2158" s="131">
        <v>52.71</v>
      </c>
      <c r="F2158" s="136">
        <v>3.380956</v>
      </c>
      <c r="G2158" s="137">
        <v>-0.24095599999999973</v>
      </c>
      <c r="H2158" s="141"/>
      <c r="I2158" s="134" t="s">
        <v>4161</v>
      </c>
      <c r="J2158" s="111" t="str">
        <f t="shared" si="1"/>
        <v>#REF!</v>
      </c>
      <c r="K2158" s="112"/>
      <c r="L2158" s="112"/>
      <c r="M2158" s="112"/>
      <c r="N2158" s="112"/>
      <c r="O2158" s="112"/>
      <c r="P2158" s="112"/>
      <c r="Q2158" s="116" t="s">
        <v>5698</v>
      </c>
      <c r="R2158" s="117"/>
      <c r="S2158" s="117"/>
    </row>
    <row r="2159" ht="14.25" customHeight="1">
      <c r="A2159" s="112"/>
      <c r="B2159" s="117"/>
      <c r="C2159" s="129" t="s">
        <v>3662</v>
      </c>
      <c r="D2159" s="130">
        <v>2.79</v>
      </c>
      <c r="E2159" s="131">
        <v>52.36</v>
      </c>
      <c r="F2159" s="136">
        <v>3.3446959999999994</v>
      </c>
      <c r="G2159" s="137">
        <v>-0.5546959999999994</v>
      </c>
      <c r="H2159" s="141"/>
      <c r="I2159" s="134" t="s">
        <v>4161</v>
      </c>
      <c r="J2159" s="111" t="str">
        <f t="shared" si="1"/>
        <v>#REF!</v>
      </c>
      <c r="K2159" s="112"/>
      <c r="L2159" s="112"/>
      <c r="M2159" s="112"/>
      <c r="N2159" s="112"/>
      <c r="O2159" s="112"/>
      <c r="P2159" s="112"/>
      <c r="Q2159" s="116" t="s">
        <v>5698</v>
      </c>
      <c r="R2159" s="117"/>
      <c r="S2159" s="117"/>
    </row>
    <row r="2160" ht="14.25" customHeight="1">
      <c r="A2160" s="112"/>
      <c r="B2160" s="117"/>
      <c r="C2160" s="129" t="s">
        <v>2921</v>
      </c>
      <c r="D2160" s="130">
        <v>3.8</v>
      </c>
      <c r="E2160" s="131">
        <v>53.28</v>
      </c>
      <c r="F2160" s="136">
        <v>3.440008</v>
      </c>
      <c r="G2160" s="137">
        <v>0.35999199999999965</v>
      </c>
      <c r="H2160" s="141"/>
      <c r="I2160" s="134" t="s">
        <v>5877</v>
      </c>
      <c r="J2160" s="111" t="str">
        <f t="shared" si="1"/>
        <v>#REF!</v>
      </c>
      <c r="K2160" s="112"/>
      <c r="L2160" s="112"/>
      <c r="M2160" s="112"/>
      <c r="N2160" s="112"/>
      <c r="O2160" s="112"/>
      <c r="P2160" s="112"/>
      <c r="Q2160" s="116" t="s">
        <v>5698</v>
      </c>
      <c r="R2160" s="117"/>
      <c r="S2160" s="117"/>
    </row>
    <row r="2161" ht="14.25" customHeight="1">
      <c r="A2161" s="112"/>
      <c r="B2161" s="117"/>
      <c r="C2161" s="129" t="s">
        <v>2549</v>
      </c>
      <c r="D2161" s="130">
        <v>2.96</v>
      </c>
      <c r="E2161" s="131">
        <v>53.76</v>
      </c>
      <c r="F2161" s="136">
        <v>3.4897359999999993</v>
      </c>
      <c r="G2161" s="137">
        <v>-0.5297359999999993</v>
      </c>
      <c r="H2161" s="141"/>
      <c r="I2161" s="134" t="s">
        <v>5751</v>
      </c>
      <c r="J2161" s="111" t="str">
        <f t="shared" si="1"/>
        <v>#REF!</v>
      </c>
      <c r="K2161" s="112"/>
      <c r="L2161" s="112"/>
      <c r="M2161" s="112"/>
      <c r="N2161" s="112"/>
      <c r="O2161" s="112"/>
      <c r="P2161" s="112"/>
      <c r="Q2161" s="116" t="s">
        <v>5698</v>
      </c>
      <c r="R2161" s="117"/>
      <c r="S2161" s="117"/>
    </row>
    <row r="2162" ht="14.25" customHeight="1">
      <c r="A2162" s="112"/>
      <c r="B2162" s="117"/>
      <c r="C2162" s="129" t="s">
        <v>1872</v>
      </c>
      <c r="D2162" s="130">
        <v>4.56</v>
      </c>
      <c r="E2162" s="131">
        <v>54.82</v>
      </c>
      <c r="F2162" s="136">
        <v>3.5995519999999996</v>
      </c>
      <c r="G2162" s="137">
        <v>0.960448</v>
      </c>
      <c r="H2162" s="141"/>
      <c r="I2162" s="134" t="s">
        <v>5804</v>
      </c>
      <c r="J2162" s="111" t="str">
        <f t="shared" si="1"/>
        <v>#REF!</v>
      </c>
      <c r="K2162" s="112"/>
      <c r="L2162" s="112"/>
      <c r="M2162" s="112"/>
      <c r="N2162" s="112"/>
      <c r="O2162" s="112"/>
      <c r="P2162" s="112"/>
      <c r="Q2162" s="116" t="s">
        <v>5698</v>
      </c>
      <c r="R2162" s="117"/>
      <c r="S2162" s="117"/>
    </row>
    <row r="2163" ht="14.25" customHeight="1">
      <c r="A2163" s="112"/>
      <c r="B2163" s="117"/>
      <c r="C2163" s="129" t="s">
        <v>3072</v>
      </c>
      <c r="D2163" s="130">
        <v>2.69</v>
      </c>
      <c r="E2163" s="131">
        <v>53.09</v>
      </c>
      <c r="F2163" s="136">
        <v>3.4203240000000004</v>
      </c>
      <c r="G2163" s="137">
        <v>-0.7303240000000004</v>
      </c>
      <c r="H2163" s="141"/>
      <c r="I2163" s="134" t="s">
        <v>5893</v>
      </c>
      <c r="J2163" s="111" t="str">
        <f t="shared" si="1"/>
        <v>#REF!</v>
      </c>
      <c r="K2163" s="112"/>
      <c r="L2163" s="112"/>
      <c r="M2163" s="112"/>
      <c r="N2163" s="112"/>
      <c r="O2163" s="112"/>
      <c r="P2163" s="112"/>
      <c r="Q2163" s="116" t="s">
        <v>5698</v>
      </c>
      <c r="R2163" s="117"/>
      <c r="S2163" s="117"/>
    </row>
    <row r="2164" ht="14.25" customHeight="1">
      <c r="A2164" s="112"/>
      <c r="B2164" s="117"/>
      <c r="C2164" s="129" t="s">
        <v>2166</v>
      </c>
      <c r="D2164" s="130">
        <v>3.56</v>
      </c>
      <c r="E2164" s="131">
        <v>54.33</v>
      </c>
      <c r="F2164" s="136">
        <v>3.5487879999999996</v>
      </c>
      <c r="G2164" s="137">
        <v>0.011212000000000444</v>
      </c>
      <c r="H2164" s="141"/>
      <c r="I2164" s="134" t="s">
        <v>5749</v>
      </c>
      <c r="J2164" s="111" t="str">
        <f t="shared" si="1"/>
        <v>#REF!</v>
      </c>
      <c r="K2164" s="112"/>
      <c r="L2164" s="112"/>
      <c r="M2164" s="112"/>
      <c r="N2164" s="112"/>
      <c r="O2164" s="112"/>
      <c r="P2164" s="112"/>
      <c r="Q2164" s="116" t="s">
        <v>5698</v>
      </c>
      <c r="R2164" s="117"/>
      <c r="S2164" s="117"/>
    </row>
    <row r="2165" ht="14.25" customHeight="1">
      <c r="A2165" s="112"/>
      <c r="B2165" s="117"/>
      <c r="C2165" s="129" t="s">
        <v>2179</v>
      </c>
      <c r="D2165" s="130">
        <v>2.97</v>
      </c>
      <c r="E2165" s="131">
        <v>54.3</v>
      </c>
      <c r="F2165" s="136">
        <v>3.5456799999999995</v>
      </c>
      <c r="G2165" s="137">
        <v>-0.5756799999999993</v>
      </c>
      <c r="H2165" s="141"/>
      <c r="I2165" s="134" t="s">
        <v>5824</v>
      </c>
      <c r="J2165" s="111" t="str">
        <f t="shared" si="1"/>
        <v>#REF!</v>
      </c>
      <c r="K2165" s="112"/>
      <c r="L2165" s="112"/>
      <c r="M2165" s="112"/>
      <c r="N2165" s="112"/>
      <c r="O2165" s="112"/>
      <c r="P2165" s="112"/>
      <c r="Q2165" s="116" t="s">
        <v>5698</v>
      </c>
      <c r="R2165" s="117"/>
      <c r="S2165" s="117"/>
    </row>
    <row r="2166" ht="14.25" customHeight="1">
      <c r="A2166" s="112"/>
      <c r="B2166" s="117"/>
      <c r="C2166" s="129" t="s">
        <v>4401</v>
      </c>
      <c r="D2166" s="130">
        <v>2.51</v>
      </c>
      <c r="E2166" s="131">
        <v>51.41</v>
      </c>
      <c r="F2166" s="136">
        <v>3.2462759999999995</v>
      </c>
      <c r="G2166" s="137">
        <v>-0.7362759999999997</v>
      </c>
      <c r="H2166" s="141"/>
      <c r="I2166" s="134" t="s">
        <v>5724</v>
      </c>
      <c r="J2166" s="111" t="str">
        <f t="shared" si="1"/>
        <v>#REF!</v>
      </c>
      <c r="K2166" s="112"/>
      <c r="L2166" s="112"/>
      <c r="M2166" s="112"/>
      <c r="N2166" s="112"/>
      <c r="O2166" s="112"/>
      <c r="P2166" s="112"/>
      <c r="Q2166" s="116" t="s">
        <v>5698</v>
      </c>
      <c r="R2166" s="117"/>
      <c r="S2166" s="117"/>
    </row>
    <row r="2167" ht="14.25" customHeight="1">
      <c r="A2167" s="112"/>
      <c r="B2167" s="117"/>
      <c r="C2167" s="129" t="s">
        <v>2409</v>
      </c>
      <c r="D2167" s="130">
        <v>3.02</v>
      </c>
      <c r="E2167" s="131">
        <v>53.95</v>
      </c>
      <c r="F2167" s="136">
        <v>3.50942</v>
      </c>
      <c r="G2167" s="137">
        <v>-0.48941999999999997</v>
      </c>
      <c r="H2167" s="141"/>
      <c r="I2167" s="134" t="s">
        <v>5723</v>
      </c>
      <c r="J2167" s="111" t="str">
        <f t="shared" si="1"/>
        <v>#REF!</v>
      </c>
      <c r="K2167" s="112"/>
      <c r="L2167" s="112"/>
      <c r="M2167" s="112"/>
      <c r="N2167" s="112"/>
      <c r="O2167" s="112"/>
      <c r="P2167" s="112"/>
      <c r="Q2167" s="116" t="s">
        <v>5698</v>
      </c>
      <c r="R2167" s="117"/>
      <c r="S2167" s="117"/>
    </row>
    <row r="2168" ht="14.25" customHeight="1">
      <c r="A2168" s="112"/>
      <c r="B2168" s="117"/>
      <c r="C2168" s="129" t="s">
        <v>2125</v>
      </c>
      <c r="D2168" s="130">
        <v>3.13</v>
      </c>
      <c r="E2168" s="131">
        <v>54.38</v>
      </c>
      <c r="F2168" s="136">
        <v>3.553968</v>
      </c>
      <c r="G2168" s="137">
        <v>-0.4239679999999999</v>
      </c>
      <c r="H2168" s="141"/>
      <c r="I2168" s="134" t="s">
        <v>4161</v>
      </c>
      <c r="J2168" s="111" t="str">
        <f t="shared" si="1"/>
        <v>#REF!</v>
      </c>
      <c r="K2168" s="112"/>
      <c r="L2168" s="112"/>
      <c r="M2168" s="112"/>
      <c r="N2168" s="112"/>
      <c r="O2168" s="112"/>
      <c r="P2168" s="112"/>
      <c r="Q2168" s="116" t="s">
        <v>5698</v>
      </c>
      <c r="R2168" s="117"/>
      <c r="S2168" s="117"/>
    </row>
    <row r="2169" ht="14.25" customHeight="1">
      <c r="A2169" s="112"/>
      <c r="B2169" s="117"/>
      <c r="C2169" s="129" t="s">
        <v>3428</v>
      </c>
      <c r="D2169" s="130">
        <v>2.73</v>
      </c>
      <c r="E2169" s="131">
        <v>52.66</v>
      </c>
      <c r="F2169" s="136">
        <v>3.3757759999999997</v>
      </c>
      <c r="G2169" s="137">
        <v>-0.6457759999999997</v>
      </c>
      <c r="H2169" s="141"/>
      <c r="I2169" s="134" t="s">
        <v>4161</v>
      </c>
      <c r="J2169" s="111" t="str">
        <f t="shared" si="1"/>
        <v>#REF!</v>
      </c>
      <c r="K2169" s="112"/>
      <c r="L2169" s="112"/>
      <c r="M2169" s="112"/>
      <c r="N2169" s="112"/>
      <c r="O2169" s="112"/>
      <c r="P2169" s="112"/>
      <c r="Q2169" s="116" t="s">
        <v>5698</v>
      </c>
      <c r="R2169" s="117"/>
      <c r="S2169" s="117"/>
    </row>
    <row r="2170" ht="14.25" customHeight="1">
      <c r="A2170" s="112"/>
      <c r="B2170" s="117"/>
      <c r="C2170" s="129" t="s">
        <v>1990</v>
      </c>
      <c r="D2170" s="130">
        <v>2.41</v>
      </c>
      <c r="E2170" s="131">
        <v>54.6</v>
      </c>
      <c r="F2170" s="136">
        <v>3.5767599999999997</v>
      </c>
      <c r="G2170" s="137">
        <v>-1.1667599999999996</v>
      </c>
      <c r="H2170" s="141"/>
      <c r="I2170" s="134" t="s">
        <v>4161</v>
      </c>
      <c r="J2170" s="111" t="str">
        <f t="shared" si="1"/>
        <v>#REF!</v>
      </c>
      <c r="K2170" s="112"/>
      <c r="L2170" s="112"/>
      <c r="M2170" s="112"/>
      <c r="N2170" s="112"/>
      <c r="O2170" s="112"/>
      <c r="P2170" s="112"/>
      <c r="Q2170" s="116" t="s">
        <v>5698</v>
      </c>
      <c r="R2170" s="117"/>
      <c r="S2170" s="117"/>
    </row>
    <row r="2171" ht="14.25" customHeight="1">
      <c r="A2171" s="112"/>
      <c r="B2171" s="117"/>
      <c r="C2171" s="129" t="s">
        <v>4732</v>
      </c>
      <c r="D2171" s="130">
        <v>2.71</v>
      </c>
      <c r="E2171" s="131">
        <v>50.9</v>
      </c>
      <c r="F2171" s="136">
        <v>3.1934399999999994</v>
      </c>
      <c r="G2171" s="137">
        <v>-0.4834399999999994</v>
      </c>
      <c r="H2171" s="141"/>
      <c r="I2171" s="134" t="s">
        <v>4161</v>
      </c>
      <c r="J2171" s="111" t="str">
        <f t="shared" si="1"/>
        <v>#REF!</v>
      </c>
      <c r="K2171" s="112"/>
      <c r="L2171" s="112"/>
      <c r="M2171" s="112"/>
      <c r="N2171" s="112"/>
      <c r="O2171" s="112"/>
      <c r="P2171" s="112"/>
      <c r="Q2171" s="116" t="s">
        <v>5698</v>
      </c>
      <c r="R2171" s="117"/>
      <c r="S2171" s="117"/>
    </row>
    <row r="2172" ht="14.25" customHeight="1">
      <c r="A2172" s="112"/>
      <c r="B2172" s="117"/>
      <c r="C2172" s="129" t="s">
        <v>3999</v>
      </c>
      <c r="D2172" s="130">
        <v>3.85</v>
      </c>
      <c r="E2172" s="131">
        <v>51.94</v>
      </c>
      <c r="F2172" s="136">
        <v>3.3011839999999997</v>
      </c>
      <c r="G2172" s="137">
        <v>0.5488160000000004</v>
      </c>
      <c r="H2172" s="141"/>
      <c r="I2172" s="134" t="s">
        <v>4161</v>
      </c>
      <c r="J2172" s="111" t="str">
        <f t="shared" si="1"/>
        <v>#REF!</v>
      </c>
      <c r="K2172" s="112"/>
      <c r="L2172" s="112"/>
      <c r="M2172" s="112"/>
      <c r="N2172" s="112"/>
      <c r="O2172" s="112"/>
      <c r="P2172" s="112"/>
      <c r="Q2172" s="116" t="s">
        <v>5698</v>
      </c>
      <c r="R2172" s="117"/>
      <c r="S2172" s="117"/>
    </row>
    <row r="2173" ht="14.25" customHeight="1">
      <c r="A2173" s="112"/>
      <c r="B2173" s="117"/>
      <c r="C2173" s="129" t="s">
        <v>2058</v>
      </c>
      <c r="D2173" s="130">
        <v>2.8</v>
      </c>
      <c r="E2173" s="131">
        <v>54.5</v>
      </c>
      <c r="F2173" s="136">
        <v>3.5663999999999993</v>
      </c>
      <c r="G2173" s="137">
        <v>-0.7663999999999995</v>
      </c>
      <c r="H2173" s="141"/>
      <c r="I2173" s="134" t="s">
        <v>5923</v>
      </c>
      <c r="J2173" s="111" t="str">
        <f t="shared" si="1"/>
        <v>#REF!</v>
      </c>
      <c r="K2173" s="112"/>
      <c r="L2173" s="112"/>
      <c r="M2173" s="112"/>
      <c r="N2173" s="112"/>
      <c r="O2173" s="112"/>
      <c r="P2173" s="112"/>
      <c r="Q2173" s="116" t="s">
        <v>5698</v>
      </c>
      <c r="R2173" s="117"/>
      <c r="S2173" s="117"/>
    </row>
    <row r="2174" ht="14.25" customHeight="1">
      <c r="A2174" s="112"/>
      <c r="B2174" s="117"/>
      <c r="C2174" s="129" t="s">
        <v>3422</v>
      </c>
      <c r="D2174" s="130">
        <v>3.75</v>
      </c>
      <c r="E2174" s="131">
        <v>52.67</v>
      </c>
      <c r="F2174" s="136">
        <v>3.3768119999999997</v>
      </c>
      <c r="G2174" s="137">
        <v>0.3731880000000003</v>
      </c>
      <c r="H2174" s="141"/>
      <c r="I2174" s="134" t="s">
        <v>4161</v>
      </c>
      <c r="J2174" s="111" t="str">
        <f t="shared" si="1"/>
        <v>#REF!</v>
      </c>
      <c r="K2174" s="112"/>
      <c r="L2174" s="112"/>
      <c r="M2174" s="112"/>
      <c r="N2174" s="112"/>
      <c r="O2174" s="112"/>
      <c r="P2174" s="112"/>
      <c r="Q2174" s="116" t="s">
        <v>5698</v>
      </c>
      <c r="R2174" s="117"/>
      <c r="S2174" s="117"/>
    </row>
    <row r="2175" ht="14.25" customHeight="1">
      <c r="A2175" s="112"/>
      <c r="B2175" s="117"/>
      <c r="C2175" s="129" t="s">
        <v>2982</v>
      </c>
      <c r="D2175" s="130">
        <v>2.98</v>
      </c>
      <c r="E2175" s="131">
        <v>53.2</v>
      </c>
      <c r="F2175" s="136">
        <v>3.43172</v>
      </c>
      <c r="G2175" s="137">
        <v>-0.4517199999999999</v>
      </c>
      <c r="H2175" s="141"/>
      <c r="I2175" s="134" t="s">
        <v>4161</v>
      </c>
      <c r="J2175" s="111" t="str">
        <f t="shared" si="1"/>
        <v>#REF!</v>
      </c>
      <c r="K2175" s="112"/>
      <c r="L2175" s="112"/>
      <c r="M2175" s="112"/>
      <c r="N2175" s="112"/>
      <c r="O2175" s="112"/>
      <c r="P2175" s="112"/>
      <c r="Q2175" s="116" t="s">
        <v>5698</v>
      </c>
      <c r="R2175" s="117"/>
      <c r="S2175" s="117"/>
    </row>
    <row r="2176" ht="14.25" customHeight="1">
      <c r="A2176" s="112"/>
      <c r="B2176" s="117"/>
      <c r="C2176" s="129" t="s">
        <v>1864</v>
      </c>
      <c r="D2176" s="130">
        <v>2.77</v>
      </c>
      <c r="E2176" s="131">
        <v>54.84</v>
      </c>
      <c r="F2176" s="136">
        <v>3.6016239999999997</v>
      </c>
      <c r="G2176" s="137">
        <v>-0.8316239999999997</v>
      </c>
      <c r="H2176" s="141"/>
      <c r="I2176" s="134" t="s">
        <v>4161</v>
      </c>
      <c r="J2176" s="111" t="str">
        <f t="shared" si="1"/>
        <v>#REF!</v>
      </c>
      <c r="K2176" s="112"/>
      <c r="L2176" s="112"/>
      <c r="M2176" s="112"/>
      <c r="N2176" s="112"/>
      <c r="O2176" s="112"/>
      <c r="P2176" s="112"/>
      <c r="Q2176" s="116" t="s">
        <v>5698</v>
      </c>
      <c r="R2176" s="117"/>
      <c r="S2176" s="117"/>
    </row>
    <row r="2177" ht="14.25" customHeight="1">
      <c r="A2177" s="112"/>
      <c r="B2177" s="117"/>
      <c r="C2177" s="129" t="s">
        <v>5048</v>
      </c>
      <c r="D2177" s="130">
        <v>2.38</v>
      </c>
      <c r="E2177" s="131">
        <v>50.3</v>
      </c>
      <c r="F2177" s="136">
        <v>3.13128</v>
      </c>
      <c r="G2177" s="137">
        <v>-0.75128</v>
      </c>
      <c r="H2177" s="141"/>
      <c r="I2177" s="134" t="s">
        <v>4161</v>
      </c>
      <c r="J2177" s="111" t="str">
        <f t="shared" si="1"/>
        <v>#REF!</v>
      </c>
      <c r="K2177" s="112"/>
      <c r="L2177" s="112"/>
      <c r="M2177" s="112"/>
      <c r="N2177" s="112"/>
      <c r="O2177" s="112"/>
      <c r="P2177" s="112"/>
      <c r="Q2177" s="116" t="s">
        <v>5698</v>
      </c>
      <c r="R2177" s="117"/>
      <c r="S2177" s="117"/>
    </row>
    <row r="2178" ht="14.25" customHeight="1">
      <c r="A2178" s="112"/>
      <c r="B2178" s="117"/>
      <c r="C2178" s="129" t="s">
        <v>1434</v>
      </c>
      <c r="D2178" s="130">
        <v>4.03</v>
      </c>
      <c r="E2178" s="131">
        <v>55.79</v>
      </c>
      <c r="F2178" s="136">
        <v>3.7000439999999997</v>
      </c>
      <c r="G2178" s="137">
        <v>0.3299560000000006</v>
      </c>
      <c r="H2178" s="141"/>
      <c r="I2178" s="134" t="s">
        <v>5718</v>
      </c>
      <c r="J2178" s="111" t="str">
        <f t="shared" si="1"/>
        <v>#REF!</v>
      </c>
      <c r="K2178" s="112"/>
      <c r="L2178" s="112"/>
      <c r="M2178" s="112"/>
      <c r="N2178" s="112"/>
      <c r="O2178" s="112"/>
      <c r="P2178" s="112"/>
      <c r="Q2178" s="116" t="s">
        <v>5698</v>
      </c>
      <c r="R2178" s="117"/>
      <c r="S2178" s="117"/>
    </row>
    <row r="2179" ht="14.25" customHeight="1">
      <c r="A2179" s="112"/>
      <c r="B2179" s="117"/>
      <c r="C2179" s="129" t="s">
        <v>4618</v>
      </c>
      <c r="D2179" s="130">
        <v>2.34</v>
      </c>
      <c r="E2179" s="131">
        <v>51.08</v>
      </c>
      <c r="F2179" s="136">
        <v>3.212088</v>
      </c>
      <c r="G2179" s="137">
        <v>-0.8720880000000002</v>
      </c>
      <c r="H2179" s="141"/>
      <c r="I2179" s="134" t="s">
        <v>5717</v>
      </c>
      <c r="J2179" s="111" t="str">
        <f t="shared" si="1"/>
        <v>#REF!</v>
      </c>
      <c r="K2179" s="112"/>
      <c r="L2179" s="112"/>
      <c r="M2179" s="112"/>
      <c r="N2179" s="112"/>
      <c r="O2179" s="112"/>
      <c r="P2179" s="112"/>
      <c r="Q2179" s="116" t="s">
        <v>5698</v>
      </c>
      <c r="R2179" s="117"/>
      <c r="S2179" s="117"/>
    </row>
    <row r="2180" ht="14.25" customHeight="1">
      <c r="A2180" s="112"/>
      <c r="B2180" s="117"/>
      <c r="C2180" s="129" t="s">
        <v>4077</v>
      </c>
      <c r="D2180" s="130">
        <v>3.12</v>
      </c>
      <c r="E2180" s="131">
        <v>51.85</v>
      </c>
      <c r="F2180" s="136">
        <v>3.2918600000000002</v>
      </c>
      <c r="G2180" s="137">
        <v>-0.17186000000000012</v>
      </c>
      <c r="H2180" s="141"/>
      <c r="I2180" s="134" t="s">
        <v>5717</v>
      </c>
      <c r="J2180" s="111" t="str">
        <f t="shared" si="1"/>
        <v>#REF!</v>
      </c>
      <c r="K2180" s="112"/>
      <c r="L2180" s="112"/>
      <c r="M2180" s="112"/>
      <c r="N2180" s="112"/>
      <c r="O2180" s="112"/>
      <c r="P2180" s="112"/>
      <c r="Q2180" s="116" t="s">
        <v>5698</v>
      </c>
      <c r="R2180" s="117"/>
      <c r="S2180" s="117"/>
    </row>
    <row r="2181" ht="14.25" customHeight="1">
      <c r="A2181" s="112"/>
      <c r="B2181" s="117"/>
      <c r="C2181" s="129" t="s">
        <v>3273</v>
      </c>
      <c r="D2181" s="130">
        <v>3.4</v>
      </c>
      <c r="E2181" s="131">
        <v>52.84</v>
      </c>
      <c r="F2181" s="136">
        <v>3.3944240000000003</v>
      </c>
      <c r="G2181" s="137">
        <v>0.005575999999999581</v>
      </c>
      <c r="H2181" s="141"/>
      <c r="I2181" s="134" t="s">
        <v>5717</v>
      </c>
      <c r="J2181" s="111" t="str">
        <f t="shared" si="1"/>
        <v>#REF!</v>
      </c>
      <c r="K2181" s="112"/>
      <c r="L2181" s="112"/>
      <c r="M2181" s="112"/>
      <c r="N2181" s="112"/>
      <c r="O2181" s="112"/>
      <c r="P2181" s="112"/>
      <c r="Q2181" s="116" t="s">
        <v>5698</v>
      </c>
      <c r="R2181" s="117"/>
      <c r="S2181" s="117"/>
    </row>
    <row r="2182" ht="14.25" customHeight="1">
      <c r="A2182" s="112"/>
      <c r="B2182" s="117"/>
      <c r="C2182" s="129" t="s">
        <v>4606</v>
      </c>
      <c r="D2182" s="130">
        <v>2.8</v>
      </c>
      <c r="E2182" s="131">
        <v>51.09</v>
      </c>
      <c r="F2182" s="136">
        <v>3.213124</v>
      </c>
      <c r="G2182" s="137">
        <v>-0.41312400000000027</v>
      </c>
      <c r="H2182" s="141"/>
      <c r="I2182" s="134" t="s">
        <v>286</v>
      </c>
      <c r="J2182" s="111" t="str">
        <f t="shared" si="1"/>
        <v>#REF!</v>
      </c>
      <c r="K2182" s="112"/>
      <c r="L2182" s="112"/>
      <c r="M2182" s="112"/>
      <c r="N2182" s="112"/>
      <c r="O2182" s="112"/>
      <c r="P2182" s="112"/>
      <c r="Q2182" s="116" t="s">
        <v>5698</v>
      </c>
      <c r="R2182" s="117"/>
      <c r="S2182" s="117"/>
    </row>
    <row r="2183" ht="14.25" customHeight="1">
      <c r="A2183" s="112"/>
      <c r="B2183" s="117"/>
      <c r="C2183" s="129" t="s">
        <v>4402</v>
      </c>
      <c r="D2183" s="130">
        <v>2.24</v>
      </c>
      <c r="E2183" s="131">
        <v>51.41</v>
      </c>
      <c r="F2183" s="136">
        <v>3.2462759999999995</v>
      </c>
      <c r="G2183" s="137">
        <v>-1.0062759999999993</v>
      </c>
      <c r="H2183" s="141"/>
      <c r="I2183" s="134" t="s">
        <v>5723</v>
      </c>
      <c r="J2183" s="111" t="str">
        <f t="shared" si="1"/>
        <v>#REF!</v>
      </c>
      <c r="K2183" s="112"/>
      <c r="L2183" s="112"/>
      <c r="M2183" s="112"/>
      <c r="N2183" s="112"/>
      <c r="O2183" s="112"/>
      <c r="P2183" s="112"/>
      <c r="Q2183" s="116" t="s">
        <v>5698</v>
      </c>
      <c r="R2183" s="117"/>
      <c r="S2183" s="117"/>
    </row>
    <row r="2184" ht="14.25" customHeight="1">
      <c r="A2184" s="112"/>
      <c r="B2184" s="117"/>
      <c r="C2184" s="129" t="s">
        <v>3172</v>
      </c>
      <c r="D2184" s="130">
        <v>2.84</v>
      </c>
      <c r="E2184" s="131">
        <v>52.95</v>
      </c>
      <c r="F2184" s="136">
        <v>3.40582</v>
      </c>
      <c r="G2184" s="137">
        <v>-0.56582</v>
      </c>
      <c r="H2184" s="141"/>
      <c r="I2184" s="134" t="s">
        <v>3603</v>
      </c>
      <c r="J2184" s="111" t="str">
        <f t="shared" si="1"/>
        <v>#REF!</v>
      </c>
      <c r="K2184" s="112"/>
      <c r="L2184" s="112"/>
      <c r="M2184" s="112"/>
      <c r="N2184" s="112"/>
      <c r="O2184" s="112"/>
      <c r="P2184" s="112"/>
      <c r="Q2184" s="116" t="s">
        <v>5698</v>
      </c>
      <c r="R2184" s="117"/>
      <c r="S2184" s="117"/>
    </row>
    <row r="2185" ht="14.25" customHeight="1">
      <c r="A2185" s="112"/>
      <c r="B2185" s="117"/>
      <c r="C2185" s="129" t="s">
        <v>3779</v>
      </c>
      <c r="D2185" s="130">
        <v>3.4</v>
      </c>
      <c r="E2185" s="131">
        <v>52.21</v>
      </c>
      <c r="F2185" s="136">
        <v>3.329156</v>
      </c>
      <c r="G2185" s="137">
        <v>0.07084400000000013</v>
      </c>
      <c r="H2185" s="141"/>
      <c r="I2185" s="134" t="s">
        <v>5728</v>
      </c>
      <c r="J2185" s="111" t="str">
        <f t="shared" si="1"/>
        <v>#REF!</v>
      </c>
      <c r="K2185" s="112"/>
      <c r="L2185" s="112"/>
      <c r="M2185" s="112"/>
      <c r="N2185" s="112"/>
      <c r="O2185" s="112"/>
      <c r="P2185" s="112"/>
      <c r="Q2185" s="116" t="s">
        <v>5698</v>
      </c>
      <c r="R2185" s="117"/>
      <c r="S2185" s="117"/>
    </row>
    <row r="2186" ht="14.25" customHeight="1">
      <c r="A2186" s="112"/>
      <c r="B2186" s="117"/>
      <c r="C2186" s="129" t="s">
        <v>1400</v>
      </c>
      <c r="D2186" s="130">
        <v>4.58</v>
      </c>
      <c r="E2186" s="131">
        <v>55.87</v>
      </c>
      <c r="F2186" s="136">
        <v>3.708331999999999</v>
      </c>
      <c r="G2186" s="137">
        <v>0.871668000000001</v>
      </c>
      <c r="H2186" s="141"/>
      <c r="I2186" s="134" t="s">
        <v>5732</v>
      </c>
      <c r="J2186" s="111" t="str">
        <f t="shared" si="1"/>
        <v>#REF!</v>
      </c>
      <c r="K2186" s="112"/>
      <c r="L2186" s="112"/>
      <c r="M2186" s="112"/>
      <c r="N2186" s="112"/>
      <c r="O2186" s="112"/>
      <c r="P2186" s="112"/>
      <c r="Q2186" s="116" t="s">
        <v>5698</v>
      </c>
      <c r="R2186" s="117"/>
      <c r="S2186" s="117"/>
    </row>
    <row r="2187" ht="14.25" customHeight="1">
      <c r="A2187" s="112"/>
      <c r="B2187" s="117"/>
      <c r="C2187" s="129" t="s">
        <v>4149</v>
      </c>
      <c r="D2187" s="130">
        <v>2.93</v>
      </c>
      <c r="E2187" s="131">
        <v>51.75</v>
      </c>
      <c r="F2187" s="136">
        <v>3.2815</v>
      </c>
      <c r="G2187" s="137">
        <v>-0.3514999999999997</v>
      </c>
      <c r="H2187" s="141"/>
      <c r="I2187" s="134" t="s">
        <v>5734</v>
      </c>
      <c r="J2187" s="111" t="str">
        <f t="shared" si="1"/>
        <v>#REF!</v>
      </c>
      <c r="K2187" s="112"/>
      <c r="L2187" s="112"/>
      <c r="M2187" s="112"/>
      <c r="N2187" s="112"/>
      <c r="O2187" s="112"/>
      <c r="P2187" s="112"/>
      <c r="Q2187" s="116" t="s">
        <v>5698</v>
      </c>
      <c r="R2187" s="117"/>
      <c r="S2187" s="117"/>
    </row>
    <row r="2188" ht="14.25" customHeight="1">
      <c r="A2188" s="112"/>
      <c r="B2188" s="117"/>
      <c r="C2188" s="129" t="s">
        <v>2423</v>
      </c>
      <c r="D2188" s="130">
        <v>3.32</v>
      </c>
      <c r="E2188" s="131">
        <v>53.93</v>
      </c>
      <c r="F2188" s="136">
        <v>3.507348</v>
      </c>
      <c r="G2188" s="137">
        <v>-0.18734800000000007</v>
      </c>
      <c r="H2188" s="141"/>
      <c r="I2188" s="134" t="s">
        <v>5739</v>
      </c>
      <c r="J2188" s="111" t="str">
        <f t="shared" si="1"/>
        <v>#REF!</v>
      </c>
      <c r="K2188" s="112"/>
      <c r="L2188" s="112"/>
      <c r="M2188" s="112"/>
      <c r="N2188" s="112"/>
      <c r="O2188" s="112"/>
      <c r="P2188" s="112"/>
      <c r="Q2188" s="116" t="s">
        <v>5698</v>
      </c>
      <c r="R2188" s="117"/>
      <c r="S2188" s="117"/>
    </row>
    <row r="2189" ht="14.25" customHeight="1">
      <c r="A2189" s="112"/>
      <c r="B2189" s="117"/>
      <c r="C2189" s="129" t="s">
        <v>4474</v>
      </c>
      <c r="D2189" s="130">
        <v>3.11</v>
      </c>
      <c r="E2189" s="131">
        <v>51.3</v>
      </c>
      <c r="F2189" s="136">
        <v>3.234879999999999</v>
      </c>
      <c r="G2189" s="137">
        <v>-0.12487999999999921</v>
      </c>
      <c r="H2189" s="141"/>
      <c r="I2189" s="134" t="s">
        <v>5744</v>
      </c>
      <c r="J2189" s="111" t="str">
        <f t="shared" si="1"/>
        <v>#REF!</v>
      </c>
      <c r="K2189" s="112"/>
      <c r="L2189" s="112"/>
      <c r="M2189" s="112"/>
      <c r="N2189" s="112"/>
      <c r="O2189" s="112"/>
      <c r="P2189" s="112"/>
      <c r="Q2189" s="116" t="s">
        <v>5698</v>
      </c>
      <c r="R2189" s="117"/>
      <c r="S2189" s="117"/>
    </row>
    <row r="2190" ht="14.25" customHeight="1">
      <c r="A2190" s="112"/>
      <c r="B2190" s="117"/>
      <c r="C2190" s="129" t="s">
        <v>5372</v>
      </c>
      <c r="D2190" s="130">
        <v>2.4</v>
      </c>
      <c r="E2190" s="131">
        <v>49.35</v>
      </c>
      <c r="F2190" s="136">
        <v>3.03286</v>
      </c>
      <c r="G2190" s="137">
        <v>-0.63286</v>
      </c>
      <c r="H2190" s="141"/>
      <c r="I2190" s="134" t="s">
        <v>5742</v>
      </c>
      <c r="J2190" s="111" t="str">
        <f t="shared" si="1"/>
        <v>#REF!</v>
      </c>
      <c r="K2190" s="112"/>
      <c r="L2190" s="112"/>
      <c r="M2190" s="112"/>
      <c r="N2190" s="112"/>
      <c r="O2190" s="112"/>
      <c r="P2190" s="112"/>
      <c r="Q2190" s="116" t="s">
        <v>5698</v>
      </c>
      <c r="R2190" s="117"/>
      <c r="S2190" s="117"/>
    </row>
    <row r="2191" ht="14.25" customHeight="1">
      <c r="A2191" s="112"/>
      <c r="B2191" s="117"/>
      <c r="C2191" s="129" t="s">
        <v>3136</v>
      </c>
      <c r="D2191" s="130">
        <v>3.02</v>
      </c>
      <c r="E2191" s="131">
        <v>52.99</v>
      </c>
      <c r="F2191" s="136">
        <v>3.409964</v>
      </c>
      <c r="G2191" s="137">
        <v>-0.389964</v>
      </c>
      <c r="H2191" s="141"/>
      <c r="I2191" s="134" t="s">
        <v>5745</v>
      </c>
      <c r="J2191" s="111" t="str">
        <f t="shared" si="1"/>
        <v>#REF!</v>
      </c>
      <c r="K2191" s="112"/>
      <c r="L2191" s="112"/>
      <c r="M2191" s="112"/>
      <c r="N2191" s="112"/>
      <c r="O2191" s="112"/>
      <c r="P2191" s="112"/>
      <c r="Q2191" s="116" t="s">
        <v>5698</v>
      </c>
      <c r="R2191" s="117"/>
      <c r="S2191" s="117"/>
    </row>
    <row r="2192" ht="14.25" customHeight="1">
      <c r="A2192" s="112"/>
      <c r="B2192" s="117"/>
      <c r="C2192" s="129" t="s">
        <v>2525</v>
      </c>
      <c r="D2192" s="130">
        <v>2.89</v>
      </c>
      <c r="E2192" s="131">
        <v>53.79</v>
      </c>
      <c r="F2192" s="136">
        <v>3.4928439999999994</v>
      </c>
      <c r="G2192" s="137">
        <v>-0.6028439999999993</v>
      </c>
      <c r="H2192" s="141"/>
      <c r="I2192" s="134" t="s">
        <v>5745</v>
      </c>
      <c r="J2192" s="111" t="str">
        <f t="shared" si="1"/>
        <v>#REF!</v>
      </c>
      <c r="K2192" s="112"/>
      <c r="L2192" s="112"/>
      <c r="M2192" s="112"/>
      <c r="N2192" s="112"/>
      <c r="O2192" s="112"/>
      <c r="P2192" s="112"/>
      <c r="Q2192" s="116" t="s">
        <v>5698</v>
      </c>
      <c r="R2192" s="117"/>
      <c r="S2192" s="117"/>
    </row>
    <row r="2193" ht="14.25" customHeight="1">
      <c r="A2193" s="112"/>
      <c r="B2193" s="117"/>
      <c r="C2193" s="129" t="s">
        <v>3949</v>
      </c>
      <c r="D2193" s="130">
        <v>2.51</v>
      </c>
      <c r="E2193" s="131">
        <v>52.0</v>
      </c>
      <c r="F2193" s="136">
        <v>3.3074</v>
      </c>
      <c r="G2193" s="137">
        <v>-0.7974000000000001</v>
      </c>
      <c r="H2193" s="141"/>
      <c r="I2193" s="134" t="s">
        <v>154</v>
      </c>
      <c r="J2193" s="111" t="str">
        <f t="shared" si="1"/>
        <v>#REF!</v>
      </c>
      <c r="K2193" s="112"/>
      <c r="L2193" s="112"/>
      <c r="M2193" s="112"/>
      <c r="N2193" s="112"/>
      <c r="O2193" s="112"/>
      <c r="P2193" s="112"/>
      <c r="Q2193" s="116" t="s">
        <v>5698</v>
      </c>
      <c r="R2193" s="117"/>
      <c r="S2193" s="117"/>
    </row>
    <row r="2194" ht="14.25" customHeight="1">
      <c r="A2194" s="112"/>
      <c r="B2194" s="117"/>
      <c r="C2194" s="129" t="s">
        <v>5519</v>
      </c>
      <c r="D2194" s="130">
        <v>3.11</v>
      </c>
      <c r="E2194" s="131">
        <v>48.44</v>
      </c>
      <c r="F2194" s="136">
        <v>2.938583999999999</v>
      </c>
      <c r="G2194" s="137">
        <v>0.17141600000000068</v>
      </c>
      <c r="H2194" s="141"/>
      <c r="I2194" s="134" t="s">
        <v>5749</v>
      </c>
      <c r="J2194" s="111" t="str">
        <f t="shared" si="1"/>
        <v>#REF!</v>
      </c>
      <c r="K2194" s="112"/>
      <c r="L2194" s="112"/>
      <c r="M2194" s="112"/>
      <c r="N2194" s="112"/>
      <c r="O2194" s="112"/>
      <c r="P2194" s="112"/>
      <c r="Q2194" s="116" t="s">
        <v>5698</v>
      </c>
      <c r="R2194" s="117"/>
      <c r="S2194" s="117"/>
    </row>
    <row r="2195" ht="14.25" customHeight="1">
      <c r="A2195" s="112"/>
      <c r="B2195" s="117"/>
      <c r="C2195" s="129" t="s">
        <v>5579</v>
      </c>
      <c r="D2195" s="130">
        <v>2.75</v>
      </c>
      <c r="E2195" s="131">
        <v>47.72</v>
      </c>
      <c r="F2195" s="136">
        <v>2.863992</v>
      </c>
      <c r="G2195" s="137">
        <v>-0.1139920000000001</v>
      </c>
      <c r="H2195" s="141"/>
      <c r="I2195" s="134" t="s">
        <v>5753</v>
      </c>
      <c r="J2195" s="111" t="str">
        <f t="shared" si="1"/>
        <v>#REF!</v>
      </c>
      <c r="K2195" s="112"/>
      <c r="L2195" s="112"/>
      <c r="M2195" s="112"/>
      <c r="N2195" s="112"/>
      <c r="O2195" s="112"/>
      <c r="P2195" s="112"/>
      <c r="Q2195" s="116" t="s">
        <v>5698</v>
      </c>
      <c r="R2195" s="117"/>
      <c r="S2195" s="117"/>
    </row>
    <row r="2196" ht="14.25" customHeight="1">
      <c r="A2196" s="112"/>
      <c r="B2196" s="117"/>
      <c r="C2196" s="129" t="s">
        <v>3897</v>
      </c>
      <c r="D2196" s="130">
        <v>4.58</v>
      </c>
      <c r="E2196" s="131">
        <v>52.06</v>
      </c>
      <c r="F2196" s="136">
        <v>3.313616</v>
      </c>
      <c r="G2196" s="137">
        <v>1.266384</v>
      </c>
      <c r="H2196" s="141"/>
      <c r="I2196" s="134" t="s">
        <v>100</v>
      </c>
      <c r="J2196" s="111" t="str">
        <f t="shared" si="1"/>
        <v>#REF!</v>
      </c>
      <c r="K2196" s="112"/>
      <c r="L2196" s="112"/>
      <c r="M2196" s="112"/>
      <c r="N2196" s="112"/>
      <c r="O2196" s="112"/>
      <c r="P2196" s="112"/>
      <c r="Q2196" s="116" t="s">
        <v>5698</v>
      </c>
      <c r="R2196" s="117"/>
      <c r="S2196" s="117"/>
    </row>
    <row r="2197" ht="14.25" customHeight="1">
      <c r="A2197" s="112"/>
      <c r="B2197" s="117"/>
      <c r="C2197" s="129" t="s">
        <v>1627</v>
      </c>
      <c r="D2197" s="130">
        <v>3.9</v>
      </c>
      <c r="E2197" s="131">
        <v>55.31</v>
      </c>
      <c r="F2197" s="136">
        <v>3.6503159999999997</v>
      </c>
      <c r="G2197" s="137">
        <v>0.24968400000000024</v>
      </c>
      <c r="H2197" s="141"/>
      <c r="I2197" s="134" t="s">
        <v>5755</v>
      </c>
      <c r="J2197" s="111" t="str">
        <f t="shared" si="1"/>
        <v>#REF!</v>
      </c>
      <c r="K2197" s="112"/>
      <c r="L2197" s="112"/>
      <c r="M2197" s="112"/>
      <c r="N2197" s="112"/>
      <c r="O2197" s="112"/>
      <c r="P2197" s="112"/>
      <c r="Q2197" s="116" t="s">
        <v>5698</v>
      </c>
      <c r="R2197" s="117"/>
      <c r="S2197" s="117"/>
    </row>
    <row r="2198" ht="14.25" customHeight="1">
      <c r="A2198" s="112"/>
      <c r="B2198" s="117"/>
      <c r="C2198" s="129" t="s">
        <v>5643</v>
      </c>
      <c r="D2198" s="130">
        <v>2.36</v>
      </c>
      <c r="E2198" s="131">
        <v>46.53</v>
      </c>
      <c r="F2198" s="136">
        <v>2.740708</v>
      </c>
      <c r="G2198" s="137">
        <v>-0.38070800000000027</v>
      </c>
      <c r="H2198" s="141"/>
      <c r="I2198" s="134" t="s">
        <v>5762</v>
      </c>
      <c r="J2198" s="111" t="str">
        <f t="shared" si="1"/>
        <v>#REF!</v>
      </c>
      <c r="K2198" s="112"/>
      <c r="L2198" s="112"/>
      <c r="M2198" s="112"/>
      <c r="N2198" s="112"/>
      <c r="O2198" s="112"/>
      <c r="P2198" s="112"/>
      <c r="Q2198" s="116" t="s">
        <v>5698</v>
      </c>
      <c r="R2198" s="117"/>
      <c r="S2198" s="117"/>
    </row>
    <row r="2199" ht="14.25" customHeight="1">
      <c r="A2199" s="112"/>
      <c r="B2199" s="117"/>
      <c r="C2199" s="129" t="s">
        <v>5222</v>
      </c>
      <c r="D2199" s="130">
        <v>3.1</v>
      </c>
      <c r="E2199" s="131">
        <v>49.82</v>
      </c>
      <c r="F2199" s="136">
        <v>3.081552</v>
      </c>
      <c r="G2199" s="137">
        <v>0.018448000000000242</v>
      </c>
      <c r="H2199" s="141"/>
      <c r="I2199" s="134" t="s">
        <v>5780</v>
      </c>
      <c r="J2199" s="111" t="str">
        <f t="shared" si="1"/>
        <v>#REF!</v>
      </c>
      <c r="K2199" s="112"/>
      <c r="L2199" s="112"/>
      <c r="M2199" s="112"/>
      <c r="N2199" s="112"/>
      <c r="O2199" s="112"/>
      <c r="P2199" s="112"/>
      <c r="Q2199" s="116" t="s">
        <v>5698</v>
      </c>
      <c r="R2199" s="117"/>
      <c r="S2199" s="117"/>
    </row>
    <row r="2200" ht="14.25" customHeight="1">
      <c r="A2200" s="112"/>
      <c r="B2200" s="117"/>
      <c r="C2200" s="129" t="s">
        <v>4834</v>
      </c>
      <c r="D2200" s="130">
        <v>3.23</v>
      </c>
      <c r="E2200" s="131">
        <v>50.71</v>
      </c>
      <c r="F2200" s="136">
        <v>3.1737559999999996</v>
      </c>
      <c r="G2200" s="137">
        <v>0.056244000000000405</v>
      </c>
      <c r="H2200" s="141"/>
      <c r="I2200" s="134" t="s">
        <v>5780</v>
      </c>
      <c r="J2200" s="111" t="str">
        <f t="shared" si="1"/>
        <v>#REF!</v>
      </c>
      <c r="K2200" s="112"/>
      <c r="L2200" s="112"/>
      <c r="M2200" s="112"/>
      <c r="N2200" s="112"/>
      <c r="O2200" s="112"/>
      <c r="P2200" s="112"/>
      <c r="Q2200" s="116" t="s">
        <v>5698</v>
      </c>
      <c r="R2200" s="117"/>
      <c r="S2200" s="117"/>
    </row>
    <row r="2201" ht="14.25" customHeight="1">
      <c r="A2201" s="112"/>
      <c r="B2201" s="117"/>
      <c r="C2201" s="129" t="s">
        <v>4424</v>
      </c>
      <c r="D2201" s="130">
        <v>3.55</v>
      </c>
      <c r="E2201" s="131">
        <v>51.38</v>
      </c>
      <c r="F2201" s="136">
        <v>3.2431680000000003</v>
      </c>
      <c r="G2201" s="137">
        <v>0.30683199999999955</v>
      </c>
      <c r="H2201" s="141"/>
      <c r="I2201" s="134" t="s">
        <v>5784</v>
      </c>
      <c r="J2201" s="111" t="str">
        <f t="shared" si="1"/>
        <v>#REF!</v>
      </c>
      <c r="K2201" s="112"/>
      <c r="L2201" s="112"/>
      <c r="M2201" s="112"/>
      <c r="N2201" s="112"/>
      <c r="O2201" s="112"/>
      <c r="P2201" s="112"/>
      <c r="Q2201" s="116" t="s">
        <v>5698</v>
      </c>
      <c r="R2201" s="117"/>
      <c r="S2201" s="117"/>
    </row>
    <row r="2202" ht="14.25" customHeight="1">
      <c r="A2202" s="112"/>
      <c r="B2202" s="117"/>
      <c r="C2202" s="129" t="s">
        <v>3512</v>
      </c>
      <c r="D2202" s="130">
        <v>2.95</v>
      </c>
      <c r="E2202" s="131">
        <v>52.55</v>
      </c>
      <c r="F2202" s="136">
        <v>3.3643799999999993</v>
      </c>
      <c r="G2202" s="137">
        <v>-0.4143799999999991</v>
      </c>
      <c r="H2202" s="141"/>
      <c r="I2202" s="134" t="s">
        <v>5793</v>
      </c>
      <c r="J2202" s="111" t="str">
        <f t="shared" si="1"/>
        <v>#REF!</v>
      </c>
      <c r="K2202" s="112"/>
      <c r="L2202" s="112"/>
      <c r="M2202" s="112"/>
      <c r="N2202" s="112"/>
      <c r="O2202" s="112"/>
      <c r="P2202" s="112"/>
      <c r="Q2202" s="116" t="s">
        <v>5698</v>
      </c>
      <c r="R2202" s="117"/>
      <c r="S2202" s="117"/>
    </row>
    <row r="2203" ht="14.25" customHeight="1">
      <c r="A2203" s="112"/>
      <c r="B2203" s="117"/>
      <c r="C2203" s="129" t="s">
        <v>3566</v>
      </c>
      <c r="D2203" s="130">
        <v>4.63</v>
      </c>
      <c r="E2203" s="131">
        <v>52.47</v>
      </c>
      <c r="F2203" s="136">
        <v>3.356092</v>
      </c>
      <c r="G2203" s="137">
        <v>1.273908</v>
      </c>
      <c r="H2203" s="141"/>
      <c r="I2203" s="134" t="s">
        <v>5793</v>
      </c>
      <c r="J2203" s="111" t="str">
        <f t="shared" si="1"/>
        <v>#REF!</v>
      </c>
      <c r="K2203" s="112"/>
      <c r="L2203" s="112"/>
      <c r="M2203" s="112"/>
      <c r="N2203" s="112"/>
      <c r="O2203" s="112"/>
      <c r="P2203" s="112"/>
      <c r="Q2203" s="116" t="s">
        <v>5698</v>
      </c>
      <c r="R2203" s="117"/>
      <c r="S2203" s="117"/>
    </row>
    <row r="2204" ht="14.25" customHeight="1">
      <c r="A2204" s="112"/>
      <c r="B2204" s="117"/>
      <c r="C2204" s="129" t="s">
        <v>1727</v>
      </c>
      <c r="D2204" s="130">
        <v>2.13</v>
      </c>
      <c r="E2204" s="131">
        <v>55.12</v>
      </c>
      <c r="F2204" s="136">
        <v>3.630632</v>
      </c>
      <c r="G2204" s="137">
        <v>-1.500632</v>
      </c>
      <c r="H2204" s="141"/>
      <c r="I2204" s="134" t="s">
        <v>5808</v>
      </c>
      <c r="J2204" s="111" t="str">
        <f t="shared" si="1"/>
        <v>#REF!</v>
      </c>
      <c r="K2204" s="112"/>
      <c r="L2204" s="112"/>
      <c r="M2204" s="112"/>
      <c r="N2204" s="112"/>
      <c r="O2204" s="112"/>
      <c r="P2204" s="112"/>
      <c r="Q2204" s="116" t="s">
        <v>5698</v>
      </c>
      <c r="R2204" s="117"/>
      <c r="S2204" s="117"/>
    </row>
    <row r="2205" ht="14.25" customHeight="1">
      <c r="A2205" s="112"/>
      <c r="B2205" s="117"/>
      <c r="C2205" s="129" t="s">
        <v>3217</v>
      </c>
      <c r="D2205" s="130">
        <v>3.24</v>
      </c>
      <c r="E2205" s="131">
        <v>52.9</v>
      </c>
      <c r="F2205" s="136">
        <v>3.4006399999999997</v>
      </c>
      <c r="G2205" s="137">
        <v>-0.16063999999999945</v>
      </c>
      <c r="H2205" s="141"/>
      <c r="I2205" s="134" t="s">
        <v>5814</v>
      </c>
      <c r="J2205" s="111" t="str">
        <f t="shared" si="1"/>
        <v>#REF!</v>
      </c>
      <c r="K2205" s="112"/>
      <c r="L2205" s="112"/>
      <c r="M2205" s="112"/>
      <c r="N2205" s="112"/>
      <c r="O2205" s="112"/>
      <c r="P2205" s="112"/>
      <c r="Q2205" s="116" t="s">
        <v>5698</v>
      </c>
      <c r="R2205" s="117"/>
      <c r="S2205" s="117"/>
    </row>
    <row r="2206" ht="14.25" customHeight="1">
      <c r="A2206" s="112"/>
      <c r="B2206" s="117"/>
      <c r="C2206" s="129" t="s">
        <v>5106</v>
      </c>
      <c r="D2206" s="130">
        <v>2.94</v>
      </c>
      <c r="E2206" s="131">
        <v>50.16</v>
      </c>
      <c r="F2206" s="136">
        <v>3.1167759999999993</v>
      </c>
      <c r="G2206" s="137">
        <v>-0.17677599999999938</v>
      </c>
      <c r="H2206" s="141"/>
      <c r="I2206" s="134" t="s">
        <v>5821</v>
      </c>
      <c r="J2206" s="111" t="str">
        <f t="shared" si="1"/>
        <v>#REF!</v>
      </c>
      <c r="K2206" s="112"/>
      <c r="L2206" s="112"/>
      <c r="M2206" s="112"/>
      <c r="N2206" s="112"/>
      <c r="O2206" s="112"/>
      <c r="P2206" s="112"/>
      <c r="Q2206" s="116" t="s">
        <v>5698</v>
      </c>
      <c r="R2206" s="117"/>
      <c r="S2206" s="117"/>
    </row>
    <row r="2207" ht="14.25" customHeight="1">
      <c r="A2207" s="112"/>
      <c r="B2207" s="117"/>
      <c r="C2207" s="129" t="s">
        <v>2676</v>
      </c>
      <c r="D2207" s="130">
        <v>2.81</v>
      </c>
      <c r="E2207" s="131">
        <v>53.58</v>
      </c>
      <c r="F2207" s="136">
        <v>3.4710879999999995</v>
      </c>
      <c r="G2207" s="137">
        <v>-0.6610879999999995</v>
      </c>
      <c r="H2207" s="141"/>
      <c r="I2207" s="134" t="s">
        <v>5824</v>
      </c>
      <c r="J2207" s="111" t="str">
        <f t="shared" si="1"/>
        <v>#REF!</v>
      </c>
      <c r="K2207" s="112"/>
      <c r="L2207" s="112"/>
      <c r="M2207" s="112"/>
      <c r="N2207" s="112"/>
      <c r="O2207" s="112"/>
      <c r="P2207" s="112"/>
      <c r="Q2207" s="116" t="s">
        <v>5698</v>
      </c>
      <c r="R2207" s="117"/>
      <c r="S2207" s="117"/>
    </row>
    <row r="2208" ht="14.25" customHeight="1">
      <c r="A2208" s="112"/>
      <c r="B2208" s="117"/>
      <c r="C2208" s="129" t="s">
        <v>3030</v>
      </c>
      <c r="D2208" s="130">
        <v>3.78</v>
      </c>
      <c r="E2208" s="131">
        <v>53.14</v>
      </c>
      <c r="F2208" s="136">
        <v>3.4255039999999997</v>
      </c>
      <c r="G2208" s="137">
        <v>0.35449600000000014</v>
      </c>
      <c r="H2208" s="141"/>
      <c r="I2208" s="134" t="s">
        <v>5824</v>
      </c>
      <c r="J2208" s="111" t="str">
        <f t="shared" si="1"/>
        <v>#REF!</v>
      </c>
      <c r="K2208" s="112"/>
      <c r="L2208" s="112"/>
      <c r="M2208" s="112"/>
      <c r="N2208" s="112"/>
      <c r="O2208" s="112"/>
      <c r="P2208" s="112"/>
      <c r="Q2208" s="116" t="s">
        <v>5698</v>
      </c>
      <c r="R2208" s="117"/>
      <c r="S2208" s="117"/>
    </row>
    <row r="2209" ht="14.25" customHeight="1">
      <c r="A2209" s="112"/>
      <c r="B2209" s="117"/>
      <c r="C2209" s="129" t="s">
        <v>5496</v>
      </c>
      <c r="D2209" s="130">
        <v>2.08</v>
      </c>
      <c r="E2209" s="131">
        <v>48.72</v>
      </c>
      <c r="F2209" s="136">
        <v>2.9675919999999993</v>
      </c>
      <c r="G2209" s="137">
        <v>-0.8875919999999993</v>
      </c>
      <c r="H2209" s="141"/>
      <c r="I2209" s="134" t="s">
        <v>5841</v>
      </c>
      <c r="J2209" s="111" t="str">
        <f t="shared" si="1"/>
        <v>#REF!</v>
      </c>
      <c r="K2209" s="112"/>
      <c r="L2209" s="112"/>
      <c r="M2209" s="112"/>
      <c r="N2209" s="112"/>
      <c r="O2209" s="112"/>
      <c r="P2209" s="112"/>
      <c r="Q2209" s="116" t="s">
        <v>5698</v>
      </c>
      <c r="R2209" s="117"/>
      <c r="S2209" s="117"/>
    </row>
    <row r="2210" ht="14.25" customHeight="1">
      <c r="A2210" s="112"/>
      <c r="B2210" s="117"/>
      <c r="C2210" s="129" t="s">
        <v>4509</v>
      </c>
      <c r="D2210" s="130">
        <v>2.75</v>
      </c>
      <c r="E2210" s="131">
        <v>51.25</v>
      </c>
      <c r="F2210" s="136">
        <v>3.2297</v>
      </c>
      <c r="G2210" s="137">
        <v>-0.4796999999999998</v>
      </c>
      <c r="H2210" s="141"/>
      <c r="I2210" s="134" t="s">
        <v>5848</v>
      </c>
      <c r="J2210" s="111" t="str">
        <f t="shared" si="1"/>
        <v>#REF!</v>
      </c>
      <c r="K2210" s="112"/>
      <c r="L2210" s="112"/>
      <c r="M2210" s="112"/>
      <c r="N2210" s="112"/>
      <c r="O2210" s="112"/>
      <c r="P2210" s="112"/>
      <c r="Q2210" s="116" t="s">
        <v>5698</v>
      </c>
      <c r="R2210" s="117"/>
      <c r="S2210" s="117"/>
    </row>
    <row r="2211" ht="14.25" customHeight="1">
      <c r="A2211" s="112"/>
      <c r="B2211" s="117"/>
      <c r="C2211" s="129" t="s">
        <v>3742</v>
      </c>
      <c r="D2211" s="130">
        <v>2.87</v>
      </c>
      <c r="E2211" s="131">
        <v>52.25</v>
      </c>
      <c r="F2211" s="136">
        <v>3.3333</v>
      </c>
      <c r="G2211" s="137">
        <v>-0.4632999999999998</v>
      </c>
      <c r="H2211" s="141"/>
      <c r="I2211" s="134" t="s">
        <v>6181</v>
      </c>
      <c r="J2211" s="111" t="str">
        <f t="shared" si="1"/>
        <v>#REF!</v>
      </c>
      <c r="K2211" s="112"/>
      <c r="L2211" s="112"/>
      <c r="M2211" s="112"/>
      <c r="N2211" s="112"/>
      <c r="O2211" s="112"/>
      <c r="P2211" s="112"/>
      <c r="Q2211" s="116" t="s">
        <v>5698</v>
      </c>
      <c r="R2211" s="117"/>
      <c r="S2211" s="117"/>
    </row>
    <row r="2212" ht="14.25" customHeight="1">
      <c r="A2212" s="112"/>
      <c r="B2212" s="117"/>
      <c r="C2212" s="129" t="s">
        <v>1108</v>
      </c>
      <c r="D2212" s="130">
        <v>4.19</v>
      </c>
      <c r="E2212" s="131">
        <v>57.03</v>
      </c>
      <c r="F2212" s="136">
        <v>3.828508</v>
      </c>
      <c r="G2212" s="137">
        <v>0.3614920000000006</v>
      </c>
      <c r="H2212" s="141"/>
      <c r="I2212" s="134" t="s">
        <v>5847</v>
      </c>
      <c r="J2212" s="111" t="str">
        <f t="shared" si="1"/>
        <v>#REF!</v>
      </c>
      <c r="K2212" s="112"/>
      <c r="L2212" s="112"/>
      <c r="M2212" s="112"/>
      <c r="N2212" s="112"/>
      <c r="O2212" s="112"/>
      <c r="P2212" s="112"/>
      <c r="Q2212" s="116" t="s">
        <v>5698</v>
      </c>
      <c r="R2212" s="117"/>
      <c r="S2212" s="117"/>
    </row>
    <row r="2213" ht="14.25" customHeight="1">
      <c r="A2213" s="112"/>
      <c r="B2213" s="117"/>
      <c r="C2213" s="129" t="s">
        <v>2465</v>
      </c>
      <c r="D2213" s="130">
        <v>3.66</v>
      </c>
      <c r="E2213" s="131">
        <v>53.87</v>
      </c>
      <c r="F2213" s="136">
        <v>3.5011319999999997</v>
      </c>
      <c r="G2213" s="137">
        <v>0.15886800000000045</v>
      </c>
      <c r="H2213" s="141"/>
      <c r="I2213" s="134" t="s">
        <v>5849</v>
      </c>
      <c r="J2213" s="111" t="str">
        <f t="shared" si="1"/>
        <v>#REF!</v>
      </c>
      <c r="K2213" s="112"/>
      <c r="L2213" s="112"/>
      <c r="M2213" s="112"/>
      <c r="N2213" s="112"/>
      <c r="O2213" s="112"/>
      <c r="P2213" s="112"/>
      <c r="Q2213" s="116" t="s">
        <v>5698</v>
      </c>
      <c r="R2213" s="117"/>
      <c r="S2213" s="117"/>
    </row>
    <row r="2214" ht="14.25" customHeight="1">
      <c r="A2214" s="112"/>
      <c r="B2214" s="117"/>
      <c r="C2214" s="129" t="s">
        <v>1373</v>
      </c>
      <c r="D2214" s="130">
        <v>2.84</v>
      </c>
      <c r="E2214" s="131">
        <v>55.94</v>
      </c>
      <c r="F2214" s="136">
        <v>3.7155839999999993</v>
      </c>
      <c r="G2214" s="137">
        <v>-0.8755839999999995</v>
      </c>
      <c r="H2214" s="141"/>
      <c r="I2214" s="134" t="s">
        <v>5849</v>
      </c>
      <c r="J2214" s="111" t="str">
        <f t="shared" si="1"/>
        <v>#REF!</v>
      </c>
      <c r="K2214" s="112"/>
      <c r="L2214" s="112"/>
      <c r="M2214" s="112"/>
      <c r="N2214" s="112"/>
      <c r="O2214" s="112"/>
      <c r="P2214" s="112"/>
      <c r="Q2214" s="116" t="s">
        <v>5698</v>
      </c>
      <c r="R2214" s="117"/>
      <c r="S2214" s="117"/>
    </row>
    <row r="2215" ht="14.25" customHeight="1">
      <c r="A2215" s="112"/>
      <c r="B2215" s="117"/>
      <c r="C2215" s="129" t="s">
        <v>1137</v>
      </c>
      <c r="D2215" s="130">
        <v>4.65</v>
      </c>
      <c r="E2215" s="131">
        <v>56.84</v>
      </c>
      <c r="F2215" s="136">
        <v>3.808824</v>
      </c>
      <c r="G2215" s="137">
        <v>0.8411760000000004</v>
      </c>
      <c r="H2215" s="141"/>
      <c r="I2215" s="134" t="s">
        <v>5849</v>
      </c>
      <c r="J2215" s="111" t="str">
        <f t="shared" si="1"/>
        <v>#REF!</v>
      </c>
      <c r="K2215" s="112"/>
      <c r="L2215" s="112"/>
      <c r="M2215" s="112"/>
      <c r="N2215" s="112"/>
      <c r="O2215" s="112"/>
      <c r="P2215" s="112"/>
      <c r="Q2215" s="116" t="s">
        <v>5698</v>
      </c>
      <c r="R2215" s="117"/>
      <c r="S2215" s="117"/>
    </row>
    <row r="2216" ht="14.25" customHeight="1">
      <c r="A2216" s="112"/>
      <c r="B2216" s="117"/>
      <c r="C2216" s="129" t="s">
        <v>2643</v>
      </c>
      <c r="D2216" s="130">
        <v>2.93</v>
      </c>
      <c r="E2216" s="131">
        <v>53.62</v>
      </c>
      <c r="F2216" s="136">
        <v>3.4752319999999997</v>
      </c>
      <c r="G2216" s="137">
        <v>-0.5452319999999995</v>
      </c>
      <c r="H2216" s="141"/>
      <c r="I2216" s="134" t="s">
        <v>5851</v>
      </c>
      <c r="J2216" s="111" t="str">
        <f t="shared" si="1"/>
        <v>#REF!</v>
      </c>
      <c r="K2216" s="112"/>
      <c r="L2216" s="112"/>
      <c r="M2216" s="112"/>
      <c r="N2216" s="112"/>
      <c r="O2216" s="112"/>
      <c r="P2216" s="112"/>
      <c r="Q2216" s="116" t="s">
        <v>5698</v>
      </c>
      <c r="R2216" s="117"/>
      <c r="S2216" s="117"/>
    </row>
    <row r="2217" ht="14.25" customHeight="1">
      <c r="A2217" s="112"/>
      <c r="B2217" s="117"/>
      <c r="C2217" s="129" t="s">
        <v>5509</v>
      </c>
      <c r="D2217" s="130">
        <v>3.8</v>
      </c>
      <c r="E2217" s="131">
        <v>48.59</v>
      </c>
      <c r="F2217" s="136">
        <v>2.9541239999999998</v>
      </c>
      <c r="G2217" s="137">
        <v>0.8458760000000001</v>
      </c>
      <c r="H2217" s="141"/>
      <c r="I2217" s="134" t="s">
        <v>5860</v>
      </c>
      <c r="J2217" s="111" t="str">
        <f t="shared" si="1"/>
        <v>#REF!</v>
      </c>
      <c r="K2217" s="112"/>
      <c r="L2217" s="112"/>
      <c r="M2217" s="112"/>
      <c r="N2217" s="112"/>
      <c r="O2217" s="112"/>
      <c r="P2217" s="112"/>
      <c r="Q2217" s="116" t="s">
        <v>5698</v>
      </c>
      <c r="R2217" s="117"/>
      <c r="S2217" s="117"/>
    </row>
    <row r="2218" ht="14.25" customHeight="1">
      <c r="A2218" s="112"/>
      <c r="B2218" s="117"/>
      <c r="C2218" s="129" t="s">
        <v>2573</v>
      </c>
      <c r="D2218" s="130">
        <v>3.15</v>
      </c>
      <c r="E2218" s="131">
        <v>53.71</v>
      </c>
      <c r="F2218" s="136">
        <v>3.484556</v>
      </c>
      <c r="G2218" s="137">
        <v>-0.3345560000000001</v>
      </c>
      <c r="H2218" s="141"/>
      <c r="I2218" s="134" t="s">
        <v>5860</v>
      </c>
      <c r="J2218" s="111" t="str">
        <f t="shared" si="1"/>
        <v>#REF!</v>
      </c>
      <c r="K2218" s="112"/>
      <c r="L2218" s="112"/>
      <c r="M2218" s="112"/>
      <c r="N2218" s="112"/>
      <c r="O2218" s="112"/>
      <c r="P2218" s="112"/>
      <c r="Q2218" s="116" t="s">
        <v>5698</v>
      </c>
      <c r="R2218" s="117"/>
      <c r="S2218" s="117"/>
    </row>
    <row r="2219" ht="14.25" customHeight="1">
      <c r="A2219" s="112"/>
      <c r="B2219" s="117"/>
      <c r="C2219" s="129" t="s">
        <v>1423</v>
      </c>
      <c r="D2219" s="130">
        <v>4.24</v>
      </c>
      <c r="E2219" s="131">
        <v>55.81</v>
      </c>
      <c r="F2219" s="136">
        <v>3.7021159999999997</v>
      </c>
      <c r="G2219" s="137">
        <v>0.5378840000000005</v>
      </c>
      <c r="H2219" s="141"/>
      <c r="I2219" s="134" t="s">
        <v>5877</v>
      </c>
      <c r="J2219" s="111" t="str">
        <f t="shared" si="1"/>
        <v>#REF!</v>
      </c>
      <c r="K2219" s="112"/>
      <c r="L2219" s="112"/>
      <c r="M2219" s="112"/>
      <c r="N2219" s="112"/>
      <c r="O2219" s="112"/>
      <c r="P2219" s="112"/>
      <c r="Q2219" s="116" t="s">
        <v>5698</v>
      </c>
      <c r="R2219" s="117"/>
      <c r="S2219" s="117"/>
    </row>
    <row r="2220" ht="14.25" customHeight="1">
      <c r="A2220" s="112"/>
      <c r="B2220" s="117"/>
      <c r="C2220" s="129" t="s">
        <v>3557</v>
      </c>
      <c r="D2220" s="130">
        <v>3.25</v>
      </c>
      <c r="E2220" s="131">
        <v>52.48</v>
      </c>
      <c r="F2220" s="136">
        <v>3.357128</v>
      </c>
      <c r="G2220" s="137">
        <v>-0.10712799999999989</v>
      </c>
      <c r="H2220" s="141"/>
      <c r="I2220" s="134" t="s">
        <v>5893</v>
      </c>
      <c r="J2220" s="111" t="str">
        <f t="shared" si="1"/>
        <v>#REF!</v>
      </c>
      <c r="K2220" s="112"/>
      <c r="L2220" s="112"/>
      <c r="M2220" s="112"/>
      <c r="N2220" s="112"/>
      <c r="O2220" s="112"/>
      <c r="P2220" s="112"/>
      <c r="Q2220" s="116" t="s">
        <v>5698</v>
      </c>
      <c r="R2220" s="117"/>
      <c r="S2220" s="117"/>
    </row>
    <row r="2221" ht="14.25" customHeight="1">
      <c r="A2221" s="112"/>
      <c r="B2221" s="117"/>
      <c r="C2221" s="129" t="s">
        <v>1507</v>
      </c>
      <c r="D2221" s="130">
        <v>4.74</v>
      </c>
      <c r="E2221" s="131">
        <v>55.59</v>
      </c>
      <c r="F2221" s="136">
        <v>3.679324</v>
      </c>
      <c r="G2221" s="137">
        <v>1.0606760000000004</v>
      </c>
      <c r="H2221" s="141"/>
      <c r="I2221" s="134" t="s">
        <v>5908</v>
      </c>
      <c r="J2221" s="111" t="str">
        <f t="shared" si="1"/>
        <v>#REF!</v>
      </c>
      <c r="K2221" s="112"/>
      <c r="L2221" s="112"/>
      <c r="M2221" s="112"/>
      <c r="N2221" s="112"/>
      <c r="O2221" s="112"/>
      <c r="P2221" s="112"/>
      <c r="Q2221" s="116" t="s">
        <v>5698</v>
      </c>
      <c r="R2221" s="117"/>
      <c r="S2221" s="117"/>
    </row>
    <row r="2222" ht="14.25" customHeight="1">
      <c r="A2222" s="112"/>
      <c r="B2222" s="117"/>
      <c r="C2222" s="129" t="s">
        <v>2922</v>
      </c>
      <c r="D2222" s="130">
        <v>3.45</v>
      </c>
      <c r="E2222" s="131">
        <v>53.28</v>
      </c>
      <c r="F2222" s="136">
        <v>3.440008</v>
      </c>
      <c r="G2222" s="137">
        <v>0.009992000000000001</v>
      </c>
      <c r="H2222" s="141"/>
      <c r="I2222" s="134" t="s">
        <v>5926</v>
      </c>
      <c r="J2222" s="111" t="str">
        <f t="shared" si="1"/>
        <v>#REF!</v>
      </c>
      <c r="K2222" s="112"/>
      <c r="L2222" s="112"/>
      <c r="M2222" s="112"/>
      <c r="N2222" s="112"/>
      <c r="O2222" s="112"/>
      <c r="P2222" s="112"/>
      <c r="Q2222" s="116" t="s">
        <v>5698</v>
      </c>
      <c r="R2222" s="117"/>
      <c r="S2222" s="117"/>
    </row>
    <row r="2223" ht="14.25" customHeight="1">
      <c r="A2223" s="112"/>
      <c r="B2223" s="117"/>
      <c r="C2223" s="129" t="s">
        <v>2385</v>
      </c>
      <c r="D2223" s="130">
        <v>3.45</v>
      </c>
      <c r="E2223" s="131">
        <v>53.99</v>
      </c>
      <c r="F2223" s="136">
        <v>3.513564</v>
      </c>
      <c r="G2223" s="137">
        <v>-0.06356399999999995</v>
      </c>
      <c r="H2223" s="141"/>
      <c r="I2223" s="134" t="s">
        <v>5939</v>
      </c>
      <c r="J2223" s="111" t="str">
        <f t="shared" si="1"/>
        <v>#REF!</v>
      </c>
      <c r="K2223" s="112"/>
      <c r="L2223" s="112"/>
      <c r="M2223" s="112"/>
      <c r="N2223" s="112"/>
      <c r="O2223" s="112"/>
      <c r="P2223" s="112"/>
      <c r="Q2223" s="116" t="s">
        <v>5698</v>
      </c>
      <c r="R2223" s="117"/>
      <c r="S2223" s="117"/>
    </row>
    <row r="2224" ht="14.25" customHeight="1">
      <c r="A2224" s="112"/>
      <c r="B2224" s="117"/>
      <c r="C2224" s="129" t="s">
        <v>2855</v>
      </c>
      <c r="D2224" s="130">
        <v>3.42</v>
      </c>
      <c r="E2224" s="131">
        <v>53.36</v>
      </c>
      <c r="F2224" s="136">
        <v>3.4482959999999996</v>
      </c>
      <c r="G2224" s="137">
        <v>-0.028295999999999655</v>
      </c>
      <c r="H2224" s="141"/>
      <c r="I2224" s="134" t="s">
        <v>5967</v>
      </c>
      <c r="J2224" s="111" t="str">
        <f t="shared" si="1"/>
        <v>#REF!</v>
      </c>
      <c r="K2224" s="112"/>
      <c r="L2224" s="112"/>
      <c r="M2224" s="112"/>
      <c r="N2224" s="112"/>
      <c r="O2224" s="112"/>
      <c r="P2224" s="112"/>
      <c r="Q2224" s="116" t="s">
        <v>5698</v>
      </c>
      <c r="R2224" s="117"/>
      <c r="S2224" s="117"/>
    </row>
    <row r="2225" ht="14.25" customHeight="1">
      <c r="A2225" s="112"/>
      <c r="B2225" s="117"/>
      <c r="C2225" s="129" t="s">
        <v>2134</v>
      </c>
      <c r="D2225" s="130">
        <v>3.58</v>
      </c>
      <c r="E2225" s="131">
        <v>54.37</v>
      </c>
      <c r="F2225" s="136">
        <v>3.5529319999999998</v>
      </c>
      <c r="G2225" s="137">
        <v>0.027068000000000314</v>
      </c>
      <c r="H2225" s="141"/>
      <c r="I2225" s="134" t="s">
        <v>6025</v>
      </c>
      <c r="J2225" s="111" t="str">
        <f t="shared" si="1"/>
        <v>#REF!</v>
      </c>
      <c r="K2225" s="112"/>
      <c r="L2225" s="112"/>
      <c r="M2225" s="112"/>
      <c r="N2225" s="112"/>
      <c r="O2225" s="112"/>
      <c r="P2225" s="112"/>
      <c r="Q2225" s="116" t="s">
        <v>5698</v>
      </c>
      <c r="R2225" s="117"/>
      <c r="S2225" s="117"/>
    </row>
    <row r="2226" ht="14.25" customHeight="1">
      <c r="A2226" s="112"/>
      <c r="B2226" s="117"/>
      <c r="C2226" s="129" t="s">
        <v>5232</v>
      </c>
      <c r="D2226" s="130">
        <v>2.84</v>
      </c>
      <c r="E2226" s="131">
        <v>49.8</v>
      </c>
      <c r="F2226" s="136">
        <v>3.0794799999999998</v>
      </c>
      <c r="G2226" s="137">
        <v>-0.23947999999999992</v>
      </c>
      <c r="H2226" s="141"/>
      <c r="I2226" s="134" t="s">
        <v>6044</v>
      </c>
      <c r="J2226" s="111" t="str">
        <f t="shared" si="1"/>
        <v>#REF!</v>
      </c>
      <c r="K2226" s="112"/>
      <c r="L2226" s="112"/>
      <c r="M2226" s="112"/>
      <c r="N2226" s="112"/>
      <c r="O2226" s="112"/>
      <c r="P2226" s="112"/>
      <c r="Q2226" s="116" t="s">
        <v>5698</v>
      </c>
      <c r="R2226" s="117"/>
      <c r="S2226" s="117"/>
    </row>
    <row r="2227" ht="14.25" customHeight="1">
      <c r="A2227" s="112"/>
      <c r="B2227" s="117"/>
      <c r="C2227" s="129" t="s">
        <v>929</v>
      </c>
      <c r="D2227" s="130">
        <v>4.53</v>
      </c>
      <c r="E2227" s="131">
        <v>58.82</v>
      </c>
      <c r="F2227" s="136">
        <v>4.013952</v>
      </c>
      <c r="G2227" s="137">
        <v>0.5160480000000005</v>
      </c>
      <c r="H2227" s="141"/>
      <c r="I2227" s="134" t="s">
        <v>6095</v>
      </c>
      <c r="J2227" s="111" t="str">
        <f t="shared" si="1"/>
        <v>#REF!</v>
      </c>
      <c r="K2227" s="112"/>
      <c r="L2227" s="112"/>
      <c r="M2227" s="112"/>
      <c r="N2227" s="112"/>
      <c r="O2227" s="112"/>
      <c r="P2227" s="112"/>
      <c r="Q2227" s="116" t="s">
        <v>5698</v>
      </c>
      <c r="R2227" s="117"/>
      <c r="S2227" s="117"/>
    </row>
    <row r="2228" ht="14.25" customHeight="1">
      <c r="A2228" s="112"/>
      <c r="B2228" s="117"/>
      <c r="C2228" s="129" t="s">
        <v>4268</v>
      </c>
      <c r="D2228" s="130">
        <v>2.78</v>
      </c>
      <c r="E2228" s="131">
        <v>51.58</v>
      </c>
      <c r="F2228" s="136">
        <v>3.2638879999999992</v>
      </c>
      <c r="G2228" s="137">
        <v>-0.48388799999999943</v>
      </c>
      <c r="H2228" s="141"/>
      <c r="I2228" s="134" t="s">
        <v>6182</v>
      </c>
      <c r="J2228" s="111" t="str">
        <f t="shared" si="1"/>
        <v>#REF!</v>
      </c>
      <c r="K2228" s="112"/>
      <c r="L2228" s="112"/>
      <c r="M2228" s="112"/>
      <c r="N2228" s="112"/>
      <c r="O2228" s="112"/>
      <c r="P2228" s="112"/>
      <c r="Q2228" s="116" t="s">
        <v>5698</v>
      </c>
      <c r="R2228" s="117"/>
      <c r="S2228" s="117"/>
    </row>
    <row r="2229" ht="14.25" customHeight="1">
      <c r="A2229" s="112"/>
      <c r="B2229" s="117"/>
      <c r="C2229" s="129" t="s">
        <v>5483</v>
      </c>
      <c r="D2229" s="130">
        <v>2.86</v>
      </c>
      <c r="E2229" s="131">
        <v>48.77</v>
      </c>
      <c r="F2229" s="136">
        <v>2.9727720000000004</v>
      </c>
      <c r="G2229" s="137">
        <v>-0.11277200000000054</v>
      </c>
      <c r="H2229" s="141"/>
      <c r="I2229" s="134" t="s">
        <v>6165</v>
      </c>
      <c r="J2229" s="111" t="str">
        <f t="shared" si="1"/>
        <v>#REF!</v>
      </c>
      <c r="K2229" s="112"/>
      <c r="L2229" s="112"/>
      <c r="M2229" s="112"/>
      <c r="N2229" s="112"/>
      <c r="O2229" s="112"/>
      <c r="P2229" s="112"/>
      <c r="Q2229" s="116" t="s">
        <v>5698</v>
      </c>
      <c r="R2229" s="117"/>
      <c r="S2229" s="117"/>
    </row>
    <row r="2230" ht="14.25" customHeight="1">
      <c r="A2230" s="112"/>
      <c r="B2230" s="117"/>
      <c r="C2230" s="129" t="s">
        <v>4308</v>
      </c>
      <c r="D2230" s="130">
        <v>3.12</v>
      </c>
      <c r="E2230" s="131">
        <v>51.52</v>
      </c>
      <c r="F2230" s="136">
        <v>3.257672</v>
      </c>
      <c r="G2230" s="137">
        <v>-0.1376719999999998</v>
      </c>
      <c r="H2230" s="141"/>
      <c r="I2230" s="134" t="s">
        <v>6165</v>
      </c>
      <c r="J2230" s="111" t="str">
        <f t="shared" si="1"/>
        <v>#REF!</v>
      </c>
      <c r="K2230" s="112"/>
      <c r="L2230" s="112"/>
      <c r="M2230" s="112"/>
      <c r="N2230" s="112"/>
      <c r="O2230" s="112"/>
      <c r="P2230" s="112"/>
      <c r="Q2230" s="116" t="s">
        <v>5698</v>
      </c>
      <c r="R2230" s="117"/>
      <c r="S2230" s="117"/>
    </row>
    <row r="2231" ht="14.25" customHeight="1">
      <c r="A2231" s="112"/>
      <c r="B2231" s="117"/>
      <c r="C2231" s="129" t="s">
        <v>2574</v>
      </c>
      <c r="D2231" s="130">
        <v>3.62</v>
      </c>
      <c r="E2231" s="131">
        <v>53.71</v>
      </c>
      <c r="F2231" s="136">
        <v>3.484556</v>
      </c>
      <c r="G2231" s="137">
        <v>0.13544400000000012</v>
      </c>
      <c r="H2231" s="141"/>
      <c r="I2231" s="134" t="s">
        <v>5826</v>
      </c>
      <c r="J2231" s="111" t="str">
        <f t="shared" si="1"/>
        <v>#REF!</v>
      </c>
      <c r="K2231" s="112"/>
      <c r="L2231" s="112"/>
      <c r="M2231" s="112"/>
      <c r="N2231" s="112"/>
      <c r="O2231" s="112"/>
      <c r="P2231" s="112"/>
      <c r="Q2231" s="116" t="s">
        <v>5698</v>
      </c>
      <c r="R2231" s="117"/>
      <c r="S2231" s="117"/>
    </row>
    <row r="2232" ht="14.25" customHeight="1">
      <c r="A2232" s="112"/>
      <c r="B2232" s="117"/>
      <c r="C2232" s="129" t="s">
        <v>2321</v>
      </c>
      <c r="D2232" s="130">
        <v>3.55</v>
      </c>
      <c r="E2232" s="131">
        <v>54.1</v>
      </c>
      <c r="F2232" s="136">
        <v>3.5249599999999996</v>
      </c>
      <c r="G2232" s="137">
        <v>0.025040000000000173</v>
      </c>
      <c r="H2232" s="141"/>
      <c r="I2232" s="134" t="s">
        <v>5810</v>
      </c>
      <c r="J2232" s="111" t="str">
        <f t="shared" si="1"/>
        <v>#REF!</v>
      </c>
      <c r="K2232" s="112"/>
      <c r="L2232" s="112"/>
      <c r="M2232" s="112"/>
      <c r="N2232" s="112"/>
      <c r="O2232" s="112"/>
      <c r="P2232" s="112"/>
      <c r="Q2232" s="116" t="s">
        <v>5698</v>
      </c>
      <c r="R2232" s="117"/>
      <c r="S2232" s="117"/>
    </row>
    <row r="2233" ht="14.25" customHeight="1">
      <c r="A2233" s="112"/>
      <c r="B2233" s="117"/>
      <c r="C2233" s="129" t="s">
        <v>4731</v>
      </c>
      <c r="D2233" s="130">
        <v>3.39</v>
      </c>
      <c r="E2233" s="131">
        <v>50.9</v>
      </c>
      <c r="F2233" s="136">
        <v>3.1934399999999994</v>
      </c>
      <c r="G2233" s="137">
        <v>0.19656000000000073</v>
      </c>
      <c r="H2233" s="141"/>
      <c r="I2233" s="134" t="s">
        <v>154</v>
      </c>
      <c r="J2233" s="111" t="str">
        <f t="shared" si="1"/>
        <v>#REF!</v>
      </c>
      <c r="K2233" s="112"/>
      <c r="L2233" s="112"/>
      <c r="M2233" s="112"/>
      <c r="N2233" s="112"/>
      <c r="O2233" s="112"/>
      <c r="P2233" s="112"/>
      <c r="Q2233" s="116" t="s">
        <v>5698</v>
      </c>
      <c r="R2233" s="117"/>
      <c r="S2233" s="117"/>
    </row>
    <row r="2234" ht="14.25" customHeight="1">
      <c r="A2234" s="112"/>
      <c r="B2234" s="117"/>
      <c r="C2234" s="129" t="s">
        <v>3931</v>
      </c>
      <c r="D2234" s="130">
        <v>3.39</v>
      </c>
      <c r="E2234" s="131">
        <v>52.02</v>
      </c>
      <c r="F2234" s="136">
        <v>3.309472</v>
      </c>
      <c r="G2234" s="137">
        <v>0.08052800000000016</v>
      </c>
      <c r="H2234" s="141"/>
      <c r="I2234" s="134" t="s">
        <v>6137</v>
      </c>
      <c r="J2234" s="111" t="str">
        <f t="shared" si="1"/>
        <v>#REF!</v>
      </c>
      <c r="K2234" s="112"/>
      <c r="L2234" s="112"/>
      <c r="M2234" s="112"/>
      <c r="N2234" s="112"/>
      <c r="O2234" s="112"/>
      <c r="P2234" s="112"/>
      <c r="Q2234" s="116" t="s">
        <v>5698</v>
      </c>
      <c r="R2234" s="117"/>
      <c r="S2234" s="117"/>
    </row>
    <row r="2235" ht="14.25" customHeight="1">
      <c r="A2235" s="112"/>
      <c r="B2235" s="117"/>
      <c r="C2235" s="129" t="s">
        <v>1484</v>
      </c>
      <c r="D2235" s="130">
        <v>3.83</v>
      </c>
      <c r="E2235" s="131">
        <v>55.65</v>
      </c>
      <c r="F2235" s="136">
        <v>3.68554</v>
      </c>
      <c r="G2235" s="137">
        <v>0.14446000000000003</v>
      </c>
      <c r="H2235" s="141"/>
      <c r="I2235" s="134" t="s">
        <v>6137</v>
      </c>
      <c r="J2235" s="111" t="str">
        <f t="shared" si="1"/>
        <v>#REF!</v>
      </c>
      <c r="K2235" s="112"/>
      <c r="L2235" s="112"/>
      <c r="M2235" s="112"/>
      <c r="N2235" s="112"/>
      <c r="O2235" s="112"/>
      <c r="P2235" s="112"/>
      <c r="Q2235" s="116" t="s">
        <v>5698</v>
      </c>
      <c r="R2235" s="117"/>
      <c r="S2235" s="117"/>
    </row>
    <row r="2236" ht="14.25" customHeight="1">
      <c r="A2236" s="112"/>
      <c r="B2236" s="117"/>
      <c r="C2236" s="129" t="s">
        <v>4819</v>
      </c>
      <c r="D2236" s="130">
        <v>3.04</v>
      </c>
      <c r="E2236" s="131">
        <v>50.73</v>
      </c>
      <c r="F2236" s="136">
        <v>3.1758279999999997</v>
      </c>
      <c r="G2236" s="137">
        <v>-0.13582799999999962</v>
      </c>
      <c r="H2236" s="141"/>
      <c r="I2236" s="134" t="s">
        <v>5924</v>
      </c>
      <c r="J2236" s="111" t="str">
        <f t="shared" si="1"/>
        <v>#REF!</v>
      </c>
      <c r="K2236" s="112"/>
      <c r="L2236" s="112"/>
      <c r="M2236" s="112"/>
      <c r="N2236" s="112"/>
      <c r="O2236" s="112"/>
      <c r="P2236" s="112"/>
      <c r="Q2236" s="116" t="s">
        <v>5698</v>
      </c>
      <c r="R2236" s="117"/>
      <c r="S2236" s="117"/>
    </row>
    <row r="2237" ht="14.25" customHeight="1">
      <c r="A2237" s="112"/>
      <c r="B2237" s="117"/>
      <c r="C2237" s="129" t="s">
        <v>3993</v>
      </c>
      <c r="D2237" s="130">
        <v>1.62</v>
      </c>
      <c r="E2237" s="131">
        <v>51.95</v>
      </c>
      <c r="F2237" s="136">
        <v>3.3022199999999997</v>
      </c>
      <c r="G2237" s="137">
        <v>-1.6822199999999996</v>
      </c>
      <c r="H2237" s="141"/>
      <c r="I2237" s="134" t="s">
        <v>5711</v>
      </c>
      <c r="J2237" s="111" t="str">
        <f t="shared" si="1"/>
        <v>#REF!</v>
      </c>
      <c r="K2237" s="112"/>
      <c r="L2237" s="112"/>
      <c r="M2237" s="112"/>
      <c r="N2237" s="112"/>
      <c r="O2237" s="112"/>
      <c r="P2237" s="112"/>
      <c r="Q2237" s="116" t="s">
        <v>5698</v>
      </c>
      <c r="R2237" s="117"/>
      <c r="S2237" s="117"/>
    </row>
    <row r="2238" ht="14.25" customHeight="1">
      <c r="A2238" s="112"/>
      <c r="B2238" s="117"/>
      <c r="C2238" s="129" t="s">
        <v>1052</v>
      </c>
      <c r="D2238" s="130">
        <v>4.21</v>
      </c>
      <c r="E2238" s="131">
        <v>57.3</v>
      </c>
      <c r="F2238" s="136">
        <v>3.85648</v>
      </c>
      <c r="G2238" s="137">
        <v>0.35352000000000006</v>
      </c>
      <c r="H2238" s="141"/>
      <c r="I2238" s="134" t="s">
        <v>5711</v>
      </c>
      <c r="J2238" s="111" t="str">
        <f t="shared" si="1"/>
        <v>#REF!</v>
      </c>
      <c r="K2238" s="112"/>
      <c r="L2238" s="112"/>
      <c r="M2238" s="112"/>
      <c r="N2238" s="112"/>
      <c r="O2238" s="112"/>
      <c r="P2238" s="112"/>
      <c r="Q2238" s="116" t="s">
        <v>5698</v>
      </c>
      <c r="R2238" s="117"/>
      <c r="S2238" s="117"/>
    </row>
    <row r="2239" ht="14.25" customHeight="1">
      <c r="A2239" s="112"/>
      <c r="B2239" s="117"/>
      <c r="C2239" s="129" t="s">
        <v>5130</v>
      </c>
      <c r="D2239" s="130">
        <v>2.87</v>
      </c>
      <c r="E2239" s="131">
        <v>50.1</v>
      </c>
      <c r="F2239" s="136">
        <v>3.11056</v>
      </c>
      <c r="G2239" s="137">
        <v>-0.24055999999999989</v>
      </c>
      <c r="H2239" s="141"/>
      <c r="I2239" s="134" t="s">
        <v>5751</v>
      </c>
      <c r="J2239" s="111" t="str">
        <f t="shared" si="1"/>
        <v>#REF!</v>
      </c>
      <c r="K2239" s="112"/>
      <c r="L2239" s="112"/>
      <c r="M2239" s="112"/>
      <c r="N2239" s="112"/>
      <c r="O2239" s="112"/>
      <c r="P2239" s="112"/>
      <c r="Q2239" s="116" t="s">
        <v>5698</v>
      </c>
      <c r="R2239" s="117"/>
      <c r="S2239" s="117"/>
    </row>
    <row r="2240" ht="14.25" customHeight="1">
      <c r="A2240" s="112"/>
      <c r="B2240" s="117"/>
      <c r="C2240" s="129" t="s">
        <v>4353</v>
      </c>
      <c r="D2240" s="130">
        <v>2.46</v>
      </c>
      <c r="E2240" s="131">
        <v>51.46</v>
      </c>
      <c r="F2240" s="136">
        <v>3.2514559999999997</v>
      </c>
      <c r="G2240" s="137">
        <v>-0.7914559999999997</v>
      </c>
      <c r="H2240" s="141"/>
      <c r="I2240" s="134" t="s">
        <v>4161</v>
      </c>
      <c r="J2240" s="111" t="str">
        <f t="shared" si="1"/>
        <v>#REF!</v>
      </c>
      <c r="K2240" s="112"/>
      <c r="L2240" s="112"/>
      <c r="M2240" s="112"/>
      <c r="N2240" s="112"/>
      <c r="O2240" s="112"/>
      <c r="P2240" s="112"/>
      <c r="Q2240" s="116" t="s">
        <v>5698</v>
      </c>
      <c r="R2240" s="117"/>
      <c r="S2240" s="117"/>
    </row>
    <row r="2241" ht="14.25" customHeight="1">
      <c r="A2241" s="112"/>
      <c r="B2241" s="117"/>
      <c r="C2241" s="129" t="s">
        <v>4883</v>
      </c>
      <c r="D2241" s="130">
        <v>2.88</v>
      </c>
      <c r="E2241" s="131">
        <v>50.61</v>
      </c>
      <c r="F2241" s="136">
        <v>3.163396</v>
      </c>
      <c r="G2241" s="137">
        <v>-0.2833960000000002</v>
      </c>
      <c r="H2241" s="141"/>
      <c r="I2241" s="134" t="s">
        <v>5722</v>
      </c>
      <c r="J2241" s="111" t="str">
        <f t="shared" si="1"/>
        <v>#REF!</v>
      </c>
      <c r="K2241" s="112"/>
      <c r="L2241" s="112"/>
      <c r="M2241" s="112"/>
      <c r="N2241" s="112"/>
      <c r="O2241" s="112"/>
      <c r="P2241" s="112"/>
      <c r="Q2241" s="116" t="s">
        <v>5698</v>
      </c>
      <c r="R2241" s="117"/>
      <c r="S2241" s="117"/>
    </row>
    <row r="2242" ht="14.25" customHeight="1">
      <c r="A2242" s="112"/>
      <c r="B2242" s="117"/>
      <c r="C2242" s="129" t="s">
        <v>2669</v>
      </c>
      <c r="D2242" s="130">
        <v>2.99</v>
      </c>
      <c r="E2242" s="131">
        <v>53.59</v>
      </c>
      <c r="F2242" s="136">
        <v>3.4721240000000004</v>
      </c>
      <c r="G2242" s="137">
        <v>-0.4821240000000002</v>
      </c>
      <c r="H2242" s="141"/>
      <c r="I2242" s="134" t="s">
        <v>5732</v>
      </c>
      <c r="J2242" s="111" t="str">
        <f t="shared" si="1"/>
        <v>#REF!</v>
      </c>
      <c r="K2242" s="112"/>
      <c r="L2242" s="112"/>
      <c r="M2242" s="112"/>
      <c r="N2242" s="112"/>
      <c r="O2242" s="112"/>
      <c r="P2242" s="112"/>
      <c r="Q2242" s="116" t="s">
        <v>5698</v>
      </c>
      <c r="R2242" s="117"/>
      <c r="S2242" s="117"/>
    </row>
    <row r="2243" ht="14.25" customHeight="1">
      <c r="A2243" s="112"/>
      <c r="B2243" s="117"/>
      <c r="C2243" s="129" t="s">
        <v>3612</v>
      </c>
      <c r="D2243" s="130">
        <v>2.93</v>
      </c>
      <c r="E2243" s="131">
        <v>52.42</v>
      </c>
      <c r="F2243" s="136">
        <v>3.3509119999999997</v>
      </c>
      <c r="G2243" s="137">
        <v>-0.4209119999999995</v>
      </c>
      <c r="H2243" s="141"/>
      <c r="I2243" s="134" t="s">
        <v>5744</v>
      </c>
      <c r="J2243" s="111" t="str">
        <f t="shared" si="1"/>
        <v>#REF!</v>
      </c>
      <c r="K2243" s="112"/>
      <c r="L2243" s="112"/>
      <c r="M2243" s="112"/>
      <c r="N2243" s="112"/>
      <c r="O2243" s="112"/>
      <c r="P2243" s="112"/>
      <c r="Q2243" s="116" t="s">
        <v>5698</v>
      </c>
      <c r="R2243" s="117"/>
      <c r="S2243" s="117"/>
    </row>
    <row r="2244" ht="14.25" customHeight="1">
      <c r="A2244" s="112"/>
      <c r="B2244" s="117"/>
      <c r="C2244" s="129" t="s">
        <v>4350</v>
      </c>
      <c r="D2244" s="130">
        <v>2.32</v>
      </c>
      <c r="E2244" s="131">
        <v>51.47</v>
      </c>
      <c r="F2244" s="136">
        <v>3.2524919999999997</v>
      </c>
      <c r="G2244" s="137">
        <v>-0.9324919999999999</v>
      </c>
      <c r="H2244" s="141"/>
      <c r="I2244" s="134" t="s">
        <v>5744</v>
      </c>
      <c r="J2244" s="111" t="str">
        <f t="shared" si="1"/>
        <v>#REF!</v>
      </c>
      <c r="K2244" s="112"/>
      <c r="L2244" s="112"/>
      <c r="M2244" s="112"/>
      <c r="N2244" s="112"/>
      <c r="O2244" s="112"/>
      <c r="P2244" s="112"/>
      <c r="Q2244" s="116" t="s">
        <v>5698</v>
      </c>
      <c r="R2244" s="117"/>
      <c r="S2244" s="117"/>
    </row>
    <row r="2245" ht="14.25" customHeight="1">
      <c r="A2245" s="112"/>
      <c r="B2245" s="117"/>
      <c r="C2245" s="129" t="s">
        <v>5253</v>
      </c>
      <c r="D2245" s="130">
        <v>2.44</v>
      </c>
      <c r="E2245" s="131">
        <v>49.74</v>
      </c>
      <c r="F2245" s="136">
        <v>3.0732640000000004</v>
      </c>
      <c r="G2245" s="137">
        <v>-0.6332640000000005</v>
      </c>
      <c r="H2245" s="141"/>
      <c r="I2245" s="134" t="s">
        <v>5744</v>
      </c>
      <c r="J2245" s="111" t="str">
        <f t="shared" si="1"/>
        <v>#REF!</v>
      </c>
      <c r="K2245" s="112"/>
      <c r="L2245" s="112"/>
      <c r="M2245" s="112"/>
      <c r="N2245" s="112"/>
      <c r="O2245" s="112"/>
      <c r="P2245" s="112"/>
      <c r="Q2245" s="116" t="s">
        <v>5698</v>
      </c>
      <c r="R2245" s="117"/>
      <c r="S2245" s="117"/>
    </row>
    <row r="2246" ht="14.25" customHeight="1">
      <c r="A2246" s="112"/>
      <c r="B2246" s="117"/>
      <c r="C2246" s="129" t="s">
        <v>2978</v>
      </c>
      <c r="D2246" s="130">
        <v>3.1</v>
      </c>
      <c r="E2246" s="131">
        <v>53.2</v>
      </c>
      <c r="F2246" s="136">
        <v>3.43172</v>
      </c>
      <c r="G2246" s="137">
        <v>-0.3317199999999998</v>
      </c>
      <c r="H2246" s="141"/>
      <c r="I2246" s="134" t="s">
        <v>5743</v>
      </c>
      <c r="J2246" s="111" t="str">
        <f t="shared" si="1"/>
        <v>#REF!</v>
      </c>
      <c r="K2246" s="112"/>
      <c r="L2246" s="112"/>
      <c r="M2246" s="112"/>
      <c r="N2246" s="112"/>
      <c r="O2246" s="112"/>
      <c r="P2246" s="112"/>
      <c r="Q2246" s="116" t="s">
        <v>5698</v>
      </c>
      <c r="R2246" s="117"/>
      <c r="S2246" s="117"/>
    </row>
    <row r="2247" ht="14.25" customHeight="1">
      <c r="A2247" s="112"/>
      <c r="B2247" s="117"/>
      <c r="C2247" s="129" t="s">
        <v>4220</v>
      </c>
      <c r="D2247" s="130">
        <v>1.96</v>
      </c>
      <c r="E2247" s="131">
        <v>51.64</v>
      </c>
      <c r="F2247" s="136">
        <v>3.2701039999999995</v>
      </c>
      <c r="G2247" s="137">
        <v>-1.3101039999999995</v>
      </c>
      <c r="H2247" s="141"/>
      <c r="I2247" s="134" t="s">
        <v>5742</v>
      </c>
      <c r="J2247" s="111" t="str">
        <f t="shared" si="1"/>
        <v>#REF!</v>
      </c>
      <c r="K2247" s="112"/>
      <c r="L2247" s="112"/>
      <c r="M2247" s="112"/>
      <c r="N2247" s="112"/>
      <c r="O2247" s="112"/>
      <c r="P2247" s="112"/>
      <c r="Q2247" s="116" t="s">
        <v>5698</v>
      </c>
      <c r="R2247" s="117"/>
      <c r="S2247" s="117"/>
    </row>
    <row r="2248" ht="14.25" customHeight="1">
      <c r="A2248" s="112"/>
      <c r="B2248" s="117"/>
      <c r="C2248" s="129" t="s">
        <v>3152</v>
      </c>
      <c r="D2248" s="130">
        <v>2.77</v>
      </c>
      <c r="E2248" s="131">
        <v>52.97</v>
      </c>
      <c r="F2248" s="136">
        <v>3.407892</v>
      </c>
      <c r="G2248" s="137">
        <v>-0.6378919999999999</v>
      </c>
      <c r="H2248" s="141"/>
      <c r="I2248" s="134" t="s">
        <v>5742</v>
      </c>
      <c r="J2248" s="111" t="str">
        <f t="shared" si="1"/>
        <v>#REF!</v>
      </c>
      <c r="K2248" s="112"/>
      <c r="L2248" s="112"/>
      <c r="M2248" s="112"/>
      <c r="N2248" s="112"/>
      <c r="O2248" s="112"/>
      <c r="P2248" s="112"/>
      <c r="Q2248" s="116" t="s">
        <v>5698</v>
      </c>
      <c r="R2248" s="117"/>
      <c r="S2248" s="117"/>
    </row>
    <row r="2249" ht="14.25" customHeight="1">
      <c r="A2249" s="112"/>
      <c r="B2249" s="117"/>
      <c r="C2249" s="129" t="s">
        <v>3594</v>
      </c>
      <c r="D2249" s="130">
        <v>3.72</v>
      </c>
      <c r="E2249" s="131">
        <v>52.44</v>
      </c>
      <c r="F2249" s="136">
        <v>3.3529839999999997</v>
      </c>
      <c r="G2249" s="137">
        <v>0.36701600000000045</v>
      </c>
      <c r="H2249" s="141"/>
      <c r="I2249" s="134" t="s">
        <v>100</v>
      </c>
      <c r="J2249" s="111" t="str">
        <f t="shared" si="1"/>
        <v>#REF!</v>
      </c>
      <c r="K2249" s="112"/>
      <c r="L2249" s="112"/>
      <c r="M2249" s="112"/>
      <c r="N2249" s="112"/>
      <c r="O2249" s="112"/>
      <c r="P2249" s="112"/>
      <c r="Q2249" s="116" t="s">
        <v>5698</v>
      </c>
      <c r="R2249" s="117"/>
      <c r="S2249" s="117"/>
    </row>
    <row r="2250" ht="14.25" customHeight="1">
      <c r="A2250" s="112"/>
      <c r="B2250" s="117"/>
      <c r="C2250" s="129" t="s">
        <v>5573</v>
      </c>
      <c r="D2250" s="130">
        <v>5.89</v>
      </c>
      <c r="E2250" s="131">
        <v>47.82</v>
      </c>
      <c r="F2250" s="136">
        <v>2.8743519999999996</v>
      </c>
      <c r="G2250" s="137">
        <v>3.015648</v>
      </c>
      <c r="H2250" s="141"/>
      <c r="I2250" s="134" t="s">
        <v>5762</v>
      </c>
      <c r="J2250" s="111" t="str">
        <f t="shared" si="1"/>
        <v>#REF!</v>
      </c>
      <c r="K2250" s="112"/>
      <c r="L2250" s="112"/>
      <c r="M2250" s="112"/>
      <c r="N2250" s="112"/>
      <c r="O2250" s="112"/>
      <c r="P2250" s="112"/>
      <c r="Q2250" s="116" t="s">
        <v>5698</v>
      </c>
      <c r="R2250" s="117"/>
      <c r="S2250" s="117"/>
    </row>
    <row r="2251" ht="14.25" customHeight="1">
      <c r="A2251" s="112"/>
      <c r="B2251" s="117"/>
      <c r="C2251" s="129" t="s">
        <v>5669</v>
      </c>
      <c r="D2251" s="130">
        <v>3.35</v>
      </c>
      <c r="E2251" s="131">
        <v>45.64</v>
      </c>
      <c r="F2251" s="136">
        <v>2.6485039999999995</v>
      </c>
      <c r="G2251" s="137">
        <v>0.7014960000000006</v>
      </c>
      <c r="H2251" s="141"/>
      <c r="I2251" s="134" t="s">
        <v>5764</v>
      </c>
      <c r="J2251" s="111" t="str">
        <f t="shared" si="1"/>
        <v>#REF!</v>
      </c>
      <c r="K2251" s="112"/>
      <c r="L2251" s="112"/>
      <c r="M2251" s="112"/>
      <c r="N2251" s="112"/>
      <c r="O2251" s="112"/>
      <c r="P2251" s="112"/>
      <c r="Q2251" s="116" t="s">
        <v>5698</v>
      </c>
      <c r="R2251" s="117"/>
      <c r="S2251" s="117"/>
    </row>
    <row r="2252" ht="14.25" customHeight="1">
      <c r="A2252" s="112"/>
      <c r="B2252" s="117"/>
      <c r="C2252" s="129" t="s">
        <v>5644</v>
      </c>
      <c r="D2252" s="130">
        <v>3.46</v>
      </c>
      <c r="E2252" s="131">
        <v>46.48</v>
      </c>
      <c r="F2252" s="136">
        <v>2.735527999999999</v>
      </c>
      <c r="G2252" s="137">
        <v>0.7244720000000009</v>
      </c>
      <c r="H2252" s="141"/>
      <c r="I2252" s="134" t="s">
        <v>5759</v>
      </c>
      <c r="J2252" s="111" t="str">
        <f t="shared" si="1"/>
        <v>#REF!</v>
      </c>
      <c r="K2252" s="112"/>
      <c r="L2252" s="112"/>
      <c r="M2252" s="112"/>
      <c r="N2252" s="112"/>
      <c r="O2252" s="112"/>
      <c r="P2252" s="112"/>
      <c r="Q2252" s="116" t="s">
        <v>5698</v>
      </c>
      <c r="R2252" s="117"/>
      <c r="S2252" s="117"/>
    </row>
    <row r="2253" ht="14.25" customHeight="1">
      <c r="A2253" s="112"/>
      <c r="B2253" s="117"/>
      <c r="C2253" s="129" t="s">
        <v>2136</v>
      </c>
      <c r="D2253" s="130">
        <v>4.0</v>
      </c>
      <c r="E2253" s="131">
        <v>54.37</v>
      </c>
      <c r="F2253" s="136">
        <v>3.5529319999999998</v>
      </c>
      <c r="G2253" s="137">
        <v>0.44706800000000024</v>
      </c>
      <c r="H2253" s="141"/>
      <c r="I2253" s="134" t="s">
        <v>5810</v>
      </c>
      <c r="J2253" s="111" t="str">
        <f t="shared" si="1"/>
        <v>#REF!</v>
      </c>
      <c r="K2253" s="112"/>
      <c r="L2253" s="112"/>
      <c r="M2253" s="112"/>
      <c r="N2253" s="112"/>
      <c r="O2253" s="112"/>
      <c r="P2253" s="112"/>
      <c r="Q2253" s="116" t="s">
        <v>5698</v>
      </c>
      <c r="R2253" s="117"/>
      <c r="S2253" s="117"/>
    </row>
    <row r="2254" ht="14.25" customHeight="1">
      <c r="A2254" s="112"/>
      <c r="B2254" s="117"/>
      <c r="C2254" s="129" t="s">
        <v>3263</v>
      </c>
      <c r="D2254" s="130">
        <v>2.99</v>
      </c>
      <c r="E2254" s="131">
        <v>52.85</v>
      </c>
      <c r="F2254" s="136">
        <v>3.3954600000000004</v>
      </c>
      <c r="G2254" s="137">
        <v>-0.40546000000000015</v>
      </c>
      <c r="H2254" s="141"/>
      <c r="I2254" s="134" t="s">
        <v>5810</v>
      </c>
      <c r="J2254" s="111" t="str">
        <f t="shared" si="1"/>
        <v>#REF!</v>
      </c>
      <c r="K2254" s="112"/>
      <c r="L2254" s="112"/>
      <c r="M2254" s="112"/>
      <c r="N2254" s="112"/>
      <c r="O2254" s="112"/>
      <c r="P2254" s="112"/>
      <c r="Q2254" s="116" t="s">
        <v>5698</v>
      </c>
      <c r="R2254" s="117"/>
      <c r="S2254" s="117"/>
    </row>
    <row r="2255" ht="14.25" customHeight="1">
      <c r="A2255" s="112"/>
      <c r="B2255" s="117"/>
      <c r="C2255" s="129" t="s">
        <v>4369</v>
      </c>
      <c r="D2255" s="130">
        <v>2.44</v>
      </c>
      <c r="E2255" s="131">
        <v>51.45</v>
      </c>
      <c r="F2255" s="136">
        <v>3.2504199999999996</v>
      </c>
      <c r="G2255" s="137">
        <v>-0.8104199999999997</v>
      </c>
      <c r="H2255" s="141"/>
      <c r="I2255" s="134" t="s">
        <v>5810</v>
      </c>
      <c r="J2255" s="111" t="str">
        <f t="shared" si="1"/>
        <v>#REF!</v>
      </c>
      <c r="K2255" s="112"/>
      <c r="L2255" s="112"/>
      <c r="M2255" s="112"/>
      <c r="N2255" s="112"/>
      <c r="O2255" s="112"/>
      <c r="P2255" s="112"/>
      <c r="Q2255" s="116" t="s">
        <v>5698</v>
      </c>
      <c r="R2255" s="117"/>
      <c r="S2255" s="117"/>
    </row>
    <row r="2256" ht="14.25" customHeight="1">
      <c r="A2256" s="112"/>
      <c r="B2256" s="117"/>
      <c r="C2256" s="129" t="s">
        <v>2137</v>
      </c>
      <c r="D2256" s="130">
        <v>2.82</v>
      </c>
      <c r="E2256" s="131">
        <v>54.37</v>
      </c>
      <c r="F2256" s="136">
        <v>3.5529319999999998</v>
      </c>
      <c r="G2256" s="137">
        <v>-0.7329319999999999</v>
      </c>
      <c r="H2256" s="141"/>
      <c r="I2256" s="134" t="s">
        <v>5839</v>
      </c>
      <c r="J2256" s="111" t="str">
        <f t="shared" si="1"/>
        <v>#REF!</v>
      </c>
      <c r="K2256" s="112"/>
      <c r="L2256" s="112"/>
      <c r="M2256" s="112"/>
      <c r="N2256" s="112"/>
      <c r="O2256" s="112"/>
      <c r="P2256" s="112"/>
      <c r="Q2256" s="116" t="s">
        <v>5698</v>
      </c>
      <c r="R2256" s="117"/>
      <c r="S2256" s="117"/>
    </row>
    <row r="2257" ht="14.25" customHeight="1">
      <c r="A2257" s="112"/>
      <c r="B2257" s="117"/>
      <c r="C2257" s="129" t="s">
        <v>1195</v>
      </c>
      <c r="D2257" s="130">
        <v>5.07</v>
      </c>
      <c r="E2257" s="131">
        <v>56.52</v>
      </c>
      <c r="F2257" s="136">
        <v>3.7756719999999997</v>
      </c>
      <c r="G2257" s="137">
        <v>1.2943280000000006</v>
      </c>
      <c r="H2257" s="141"/>
      <c r="I2257" s="134" t="s">
        <v>5860</v>
      </c>
      <c r="J2257" s="111" t="str">
        <f t="shared" si="1"/>
        <v>#REF!</v>
      </c>
      <c r="K2257" s="112"/>
      <c r="L2257" s="112"/>
      <c r="M2257" s="112"/>
      <c r="N2257" s="112"/>
      <c r="O2257" s="112"/>
      <c r="P2257" s="112"/>
      <c r="Q2257" s="116" t="s">
        <v>5698</v>
      </c>
      <c r="R2257" s="117"/>
      <c r="S2257" s="117"/>
    </row>
    <row r="2258" ht="14.25" customHeight="1">
      <c r="A2258" s="112"/>
      <c r="B2258" s="117"/>
      <c r="C2258" s="129" t="s">
        <v>5568</v>
      </c>
      <c r="D2258" s="130">
        <v>3.72</v>
      </c>
      <c r="E2258" s="131">
        <v>47.85</v>
      </c>
      <c r="F2258" s="136">
        <v>2.8774599999999997</v>
      </c>
      <c r="G2258" s="137">
        <v>0.8425400000000005</v>
      </c>
      <c r="H2258" s="141"/>
      <c r="I2258" s="134" t="s">
        <v>5860</v>
      </c>
      <c r="J2258" s="111" t="str">
        <f t="shared" si="1"/>
        <v>#REF!</v>
      </c>
      <c r="K2258" s="112"/>
      <c r="L2258" s="112"/>
      <c r="M2258" s="112"/>
      <c r="N2258" s="112"/>
      <c r="O2258" s="112"/>
      <c r="P2258" s="112"/>
      <c r="Q2258" s="116" t="s">
        <v>5698</v>
      </c>
      <c r="R2258" s="117"/>
      <c r="S2258" s="117"/>
    </row>
    <row r="2259" ht="14.25" customHeight="1">
      <c r="A2259" s="112"/>
      <c r="B2259" s="117"/>
      <c r="C2259" s="129" t="s">
        <v>1298</v>
      </c>
      <c r="D2259" s="130">
        <v>4.85</v>
      </c>
      <c r="E2259" s="131">
        <v>56.17</v>
      </c>
      <c r="F2259" s="136">
        <v>3.739412</v>
      </c>
      <c r="G2259" s="137">
        <v>1.1105879999999995</v>
      </c>
      <c r="H2259" s="141"/>
      <c r="I2259" s="134" t="s">
        <v>5860</v>
      </c>
      <c r="J2259" s="111" t="str">
        <f t="shared" si="1"/>
        <v>#REF!</v>
      </c>
      <c r="K2259" s="112"/>
      <c r="L2259" s="112"/>
      <c r="M2259" s="112"/>
      <c r="N2259" s="112"/>
      <c r="O2259" s="112"/>
      <c r="P2259" s="112"/>
      <c r="Q2259" s="116" t="s">
        <v>5698</v>
      </c>
      <c r="R2259" s="117"/>
      <c r="S2259" s="117"/>
    </row>
    <row r="2260" ht="14.25" customHeight="1">
      <c r="A2260" s="112"/>
      <c r="B2260" s="117"/>
      <c r="C2260" s="129" t="s">
        <v>3444</v>
      </c>
      <c r="D2260" s="130">
        <v>3.02</v>
      </c>
      <c r="E2260" s="131">
        <v>52.64</v>
      </c>
      <c r="F2260" s="136">
        <v>3.3737039999999996</v>
      </c>
      <c r="G2260" s="137">
        <v>-0.3537039999999996</v>
      </c>
      <c r="H2260" s="141"/>
      <c r="I2260" s="134" t="s">
        <v>5922</v>
      </c>
      <c r="J2260" s="111" t="str">
        <f t="shared" si="1"/>
        <v>#REF!</v>
      </c>
      <c r="K2260" s="112"/>
      <c r="L2260" s="112"/>
      <c r="M2260" s="112"/>
      <c r="N2260" s="112"/>
      <c r="O2260" s="112"/>
      <c r="P2260" s="112"/>
      <c r="Q2260" s="116" t="s">
        <v>5698</v>
      </c>
      <c r="R2260" s="117"/>
      <c r="S2260" s="117"/>
    </row>
    <row r="2261" ht="14.25" customHeight="1">
      <c r="A2261" s="112"/>
      <c r="B2261" s="117"/>
      <c r="C2261" s="129" t="s">
        <v>3994</v>
      </c>
      <c r="D2261" s="130">
        <v>3.55</v>
      </c>
      <c r="E2261" s="131">
        <v>51.95</v>
      </c>
      <c r="F2261" s="136">
        <v>3.3022199999999997</v>
      </c>
      <c r="G2261" s="137">
        <v>0.2477800000000001</v>
      </c>
      <c r="H2261" s="141"/>
      <c r="I2261" s="134" t="s">
        <v>5737</v>
      </c>
      <c r="J2261" s="111" t="str">
        <f t="shared" si="1"/>
        <v>#REF!</v>
      </c>
      <c r="K2261" s="112"/>
      <c r="L2261" s="112"/>
      <c r="M2261" s="112"/>
      <c r="N2261" s="112"/>
      <c r="O2261" s="112"/>
      <c r="P2261" s="112"/>
      <c r="Q2261" s="116" t="s">
        <v>5698</v>
      </c>
      <c r="R2261" s="117"/>
      <c r="S2261" s="117"/>
    </row>
    <row r="2262" ht="14.25" customHeight="1">
      <c r="A2262" s="112"/>
      <c r="B2262" s="117"/>
      <c r="C2262" s="129" t="s">
        <v>4888</v>
      </c>
      <c r="D2262" s="130">
        <v>3.11</v>
      </c>
      <c r="E2262" s="131">
        <v>50.6</v>
      </c>
      <c r="F2262" s="136">
        <v>3.16236</v>
      </c>
      <c r="G2262" s="137">
        <v>-0.052360000000000184</v>
      </c>
      <c r="H2262" s="141"/>
      <c r="I2262" s="134" t="s">
        <v>5913</v>
      </c>
      <c r="J2262" s="111" t="str">
        <f t="shared" si="1"/>
        <v>#REF!</v>
      </c>
      <c r="K2262" s="112"/>
      <c r="L2262" s="112"/>
      <c r="M2262" s="112"/>
      <c r="N2262" s="112"/>
      <c r="O2262" s="112"/>
      <c r="P2262" s="112"/>
      <c r="Q2262" s="116" t="s">
        <v>5698</v>
      </c>
      <c r="R2262" s="117"/>
      <c r="S2262" s="117"/>
    </row>
    <row r="2263" ht="14.25" customHeight="1">
      <c r="A2263" s="112"/>
      <c r="B2263" s="117"/>
      <c r="C2263" s="129" t="s">
        <v>3253</v>
      </c>
      <c r="D2263" s="130">
        <v>5.01</v>
      </c>
      <c r="E2263" s="131">
        <v>52.86</v>
      </c>
      <c r="F2263" s="136">
        <v>3.3964959999999995</v>
      </c>
      <c r="G2263" s="137">
        <v>1.6135040000000003</v>
      </c>
      <c r="H2263" s="141"/>
      <c r="I2263" s="134" t="s">
        <v>5849</v>
      </c>
      <c r="J2263" s="111" t="str">
        <f t="shared" si="1"/>
        <v>#REF!</v>
      </c>
      <c r="K2263" s="112"/>
      <c r="L2263" s="112"/>
      <c r="M2263" s="112"/>
      <c r="N2263" s="112"/>
      <c r="O2263" s="112"/>
      <c r="P2263" s="112"/>
      <c r="Q2263" s="116" t="s">
        <v>5698</v>
      </c>
      <c r="R2263" s="117"/>
      <c r="S2263" s="117"/>
    </row>
    <row r="2264" ht="14.25" customHeight="1">
      <c r="A2264" s="112"/>
      <c r="B2264" s="117"/>
      <c r="C2264" s="129" t="s">
        <v>4826</v>
      </c>
      <c r="D2264" s="130">
        <v>2.69</v>
      </c>
      <c r="E2264" s="131">
        <v>50.72</v>
      </c>
      <c r="F2264" s="136">
        <v>3.1747919999999996</v>
      </c>
      <c r="G2264" s="137">
        <v>-0.48479199999999967</v>
      </c>
      <c r="H2264" s="141"/>
      <c r="I2264" s="134" t="s">
        <v>5717</v>
      </c>
      <c r="J2264" s="111" t="str">
        <f t="shared" si="1"/>
        <v>#REF!</v>
      </c>
      <c r="K2264" s="112"/>
      <c r="L2264" s="112"/>
      <c r="M2264" s="112"/>
      <c r="N2264" s="112"/>
      <c r="O2264" s="112"/>
      <c r="P2264" s="112"/>
      <c r="Q2264" s="116" t="s">
        <v>5698</v>
      </c>
      <c r="R2264" s="117"/>
      <c r="S2264" s="117"/>
    </row>
    <row r="2265" ht="14.25" customHeight="1">
      <c r="A2265" s="112"/>
      <c r="B2265" s="117"/>
      <c r="C2265" s="129" t="s">
        <v>4735</v>
      </c>
      <c r="D2265" s="130">
        <v>2.14</v>
      </c>
      <c r="E2265" s="131">
        <v>50.89</v>
      </c>
      <c r="F2265" s="136">
        <v>3.1924040000000002</v>
      </c>
      <c r="G2265" s="137">
        <v>-1.0524040000000001</v>
      </c>
      <c r="H2265" s="141"/>
      <c r="I2265" s="134" t="s">
        <v>286</v>
      </c>
      <c r="J2265" s="111" t="str">
        <f t="shared" si="1"/>
        <v>#REF!</v>
      </c>
      <c r="K2265" s="112"/>
      <c r="L2265" s="112"/>
      <c r="M2265" s="112"/>
      <c r="N2265" s="112"/>
      <c r="O2265" s="112"/>
      <c r="P2265" s="112"/>
      <c r="Q2265" s="116" t="s">
        <v>5698</v>
      </c>
      <c r="R2265" s="117"/>
      <c r="S2265" s="117"/>
    </row>
    <row r="2266" ht="14.25" customHeight="1">
      <c r="A2266" s="112"/>
      <c r="B2266" s="117"/>
      <c r="C2266" s="129" t="s">
        <v>4239</v>
      </c>
      <c r="D2266" s="130">
        <v>2.46</v>
      </c>
      <c r="E2266" s="131">
        <v>51.62</v>
      </c>
      <c r="F2266" s="136">
        <v>3.2680319999999994</v>
      </c>
      <c r="G2266" s="137">
        <v>-0.8080319999999994</v>
      </c>
      <c r="H2266" s="141"/>
      <c r="I2266" s="134" t="s">
        <v>5860</v>
      </c>
      <c r="J2266" s="111" t="str">
        <f t="shared" si="1"/>
        <v>#REF!</v>
      </c>
      <c r="K2266" s="112"/>
      <c r="L2266" s="112"/>
      <c r="M2266" s="112"/>
      <c r="N2266" s="112"/>
      <c r="O2266" s="112"/>
      <c r="P2266" s="112"/>
      <c r="Q2266" s="116" t="s">
        <v>5698</v>
      </c>
      <c r="R2266" s="117"/>
      <c r="S2266" s="117"/>
    </row>
    <row r="2267" ht="14.25" customHeight="1">
      <c r="A2267" s="112"/>
      <c r="B2267" s="117"/>
      <c r="C2267" s="129" t="s">
        <v>3264</v>
      </c>
      <c r="D2267" s="130">
        <v>4.06</v>
      </c>
      <c r="E2267" s="131">
        <v>52.85</v>
      </c>
      <c r="F2267" s="136">
        <v>3.3954600000000004</v>
      </c>
      <c r="G2267" s="137">
        <v>0.6645399999999992</v>
      </c>
      <c r="H2267" s="141"/>
      <c r="I2267" s="134" t="s">
        <v>6044</v>
      </c>
      <c r="J2267" s="111" t="str">
        <f t="shared" si="1"/>
        <v>#REF!</v>
      </c>
      <c r="K2267" s="112"/>
      <c r="L2267" s="112"/>
      <c r="M2267" s="112"/>
      <c r="N2267" s="112"/>
      <c r="O2267" s="112"/>
      <c r="P2267" s="112"/>
      <c r="Q2267" s="116" t="s">
        <v>5698</v>
      </c>
      <c r="R2267" s="117"/>
      <c r="S2267" s="117"/>
    </row>
    <row r="2268" ht="14.25" customHeight="1">
      <c r="A2268" s="112"/>
      <c r="B2268" s="117"/>
      <c r="C2268" s="129" t="s">
        <v>1896</v>
      </c>
      <c r="D2268" s="130">
        <v>4.33</v>
      </c>
      <c r="E2268" s="131">
        <v>54.78</v>
      </c>
      <c r="F2268" s="136">
        <v>3.5954079999999995</v>
      </c>
      <c r="G2268" s="137">
        <v>0.7345920000000006</v>
      </c>
      <c r="H2268" s="141"/>
      <c r="I2268" s="134" t="s">
        <v>270</v>
      </c>
      <c r="J2268" s="111" t="str">
        <f t="shared" si="1"/>
        <v>#REF!</v>
      </c>
      <c r="K2268" s="112"/>
      <c r="L2268" s="112"/>
      <c r="M2268" s="112"/>
      <c r="N2268" s="112"/>
      <c r="O2268" s="112"/>
      <c r="P2268" s="112"/>
      <c r="Q2268" s="116" t="s">
        <v>5698</v>
      </c>
      <c r="R2268" s="117"/>
      <c r="S2268" s="117"/>
    </row>
    <row r="2269" ht="14.25" customHeight="1">
      <c r="A2269" s="112"/>
      <c r="B2269" s="117"/>
      <c r="C2269" s="129" t="s">
        <v>1890</v>
      </c>
      <c r="D2269" s="130">
        <v>5.34</v>
      </c>
      <c r="E2269" s="131">
        <v>54.79</v>
      </c>
      <c r="F2269" s="136">
        <v>3.5964439999999995</v>
      </c>
      <c r="G2269" s="137">
        <v>1.7435560000000003</v>
      </c>
      <c r="H2269" s="141"/>
      <c r="I2269" s="134" t="s">
        <v>6049</v>
      </c>
      <c r="J2269" s="111" t="str">
        <f t="shared" si="1"/>
        <v>#REF!</v>
      </c>
      <c r="K2269" s="112"/>
      <c r="L2269" s="112"/>
      <c r="M2269" s="112"/>
      <c r="N2269" s="112"/>
      <c r="O2269" s="112"/>
      <c r="P2269" s="112"/>
      <c r="Q2269" s="116" t="s">
        <v>5698</v>
      </c>
      <c r="R2269" s="117"/>
      <c r="S2269" s="117"/>
    </row>
    <row r="2270" ht="14.25" customHeight="1">
      <c r="A2270" s="112"/>
      <c r="B2270" s="117"/>
      <c r="C2270" s="129" t="s">
        <v>1874</v>
      </c>
      <c r="D2270" s="130">
        <v>2.16</v>
      </c>
      <c r="E2270" s="131">
        <v>54.81</v>
      </c>
      <c r="F2270" s="136">
        <v>3.5985159999999996</v>
      </c>
      <c r="G2270" s="137">
        <v>-1.4385159999999995</v>
      </c>
      <c r="H2270" s="141"/>
      <c r="I2270" s="134" t="s">
        <v>4161</v>
      </c>
      <c r="J2270" s="111" t="str">
        <f t="shared" si="1"/>
        <v>#REF!</v>
      </c>
      <c r="K2270" s="112"/>
      <c r="L2270" s="112"/>
      <c r="M2270" s="112"/>
      <c r="N2270" s="112"/>
      <c r="O2270" s="112"/>
      <c r="P2270" s="112"/>
      <c r="Q2270" s="116" t="s">
        <v>5698</v>
      </c>
      <c r="R2270" s="117"/>
      <c r="S2270" s="117"/>
    </row>
    <row r="2271" ht="14.25" customHeight="1">
      <c r="A2271" s="112"/>
      <c r="B2271" s="117"/>
      <c r="C2271" s="129" t="s">
        <v>5376</v>
      </c>
      <c r="D2271" s="130">
        <v>3.2</v>
      </c>
      <c r="E2271" s="131">
        <v>49.34</v>
      </c>
      <c r="F2271" s="136">
        <v>3.031824</v>
      </c>
      <c r="G2271" s="137">
        <v>0.16817600000000033</v>
      </c>
      <c r="H2271" s="141"/>
      <c r="I2271" s="134" t="s">
        <v>4161</v>
      </c>
      <c r="J2271" s="111" t="str">
        <f t="shared" si="1"/>
        <v>#REF!</v>
      </c>
      <c r="K2271" s="112"/>
      <c r="L2271" s="112"/>
      <c r="M2271" s="112"/>
      <c r="N2271" s="112"/>
      <c r="O2271" s="112"/>
      <c r="P2271" s="112"/>
      <c r="Q2271" s="116" t="s">
        <v>5698</v>
      </c>
      <c r="R2271" s="117"/>
      <c r="S2271" s="117"/>
    </row>
    <row r="2272" ht="14.25" customHeight="1">
      <c r="A2272" s="112"/>
      <c r="B2272" s="117"/>
      <c r="C2272" s="129" t="s">
        <v>5183</v>
      </c>
      <c r="D2272" s="130">
        <v>2.46</v>
      </c>
      <c r="E2272" s="131">
        <v>49.94</v>
      </c>
      <c r="F2272" s="136">
        <v>3.0939839999999994</v>
      </c>
      <c r="G2272" s="137">
        <v>-0.6339839999999994</v>
      </c>
      <c r="H2272" s="141"/>
      <c r="I2272" s="134" t="s">
        <v>4161</v>
      </c>
      <c r="J2272" s="111" t="str">
        <f t="shared" si="1"/>
        <v>#REF!</v>
      </c>
      <c r="K2272" s="112"/>
      <c r="L2272" s="112"/>
      <c r="M2272" s="112"/>
      <c r="N2272" s="112"/>
      <c r="O2272" s="112"/>
      <c r="P2272" s="112"/>
      <c r="Q2272" s="116" t="s">
        <v>5698</v>
      </c>
      <c r="R2272" s="117"/>
      <c r="S2272" s="117"/>
    </row>
    <row r="2273" ht="14.25" customHeight="1">
      <c r="A2273" s="112"/>
      <c r="B2273" s="117"/>
      <c r="C2273" s="129" t="s">
        <v>1243</v>
      </c>
      <c r="D2273" s="130">
        <v>2.9</v>
      </c>
      <c r="E2273" s="131">
        <v>56.34</v>
      </c>
      <c r="F2273" s="136">
        <v>3.757024</v>
      </c>
      <c r="G2273" s="137">
        <v>-0.857024</v>
      </c>
      <c r="H2273" s="141"/>
      <c r="I2273" s="134" t="s">
        <v>4161</v>
      </c>
      <c r="J2273" s="111" t="str">
        <f t="shared" si="1"/>
        <v>#REF!</v>
      </c>
      <c r="K2273" s="112"/>
      <c r="L2273" s="112"/>
      <c r="M2273" s="112"/>
      <c r="N2273" s="112"/>
      <c r="O2273" s="112"/>
      <c r="P2273" s="112"/>
      <c r="Q2273" s="116" t="s">
        <v>5698</v>
      </c>
      <c r="R2273" s="117"/>
      <c r="S2273" s="117"/>
    </row>
    <row r="2274" ht="14.25" customHeight="1">
      <c r="A2274" s="112"/>
      <c r="B2274" s="117"/>
      <c r="C2274" s="129" t="s">
        <v>1709</v>
      </c>
      <c r="D2274" s="130">
        <v>3.07</v>
      </c>
      <c r="E2274" s="131">
        <v>55.14</v>
      </c>
      <c r="F2274" s="136">
        <v>3.632704</v>
      </c>
      <c r="G2274" s="137">
        <v>-0.5627040000000001</v>
      </c>
      <c r="H2274" s="141"/>
      <c r="I2274" s="134" t="s">
        <v>4161</v>
      </c>
      <c r="J2274" s="111" t="str">
        <f t="shared" si="1"/>
        <v>#REF!</v>
      </c>
      <c r="K2274" s="112"/>
      <c r="L2274" s="112"/>
      <c r="M2274" s="112"/>
      <c r="N2274" s="112"/>
      <c r="O2274" s="112"/>
      <c r="P2274" s="112"/>
      <c r="Q2274" s="116" t="s">
        <v>5698</v>
      </c>
      <c r="R2274" s="117"/>
      <c r="S2274" s="117"/>
    </row>
    <row r="2275" ht="14.25" customHeight="1">
      <c r="A2275" s="112"/>
      <c r="B2275" s="117"/>
      <c r="C2275" s="129" t="s">
        <v>4146</v>
      </c>
      <c r="D2275" s="130">
        <v>2.79</v>
      </c>
      <c r="E2275" s="131">
        <v>51.75</v>
      </c>
      <c r="F2275" s="136">
        <v>3.2815</v>
      </c>
      <c r="G2275" s="137">
        <v>-0.4914999999999998</v>
      </c>
      <c r="H2275" s="141"/>
      <c r="I2275" s="134" t="s">
        <v>4161</v>
      </c>
      <c r="J2275" s="111" t="str">
        <f t="shared" si="1"/>
        <v>#REF!</v>
      </c>
      <c r="K2275" s="112"/>
      <c r="L2275" s="112"/>
      <c r="M2275" s="112"/>
      <c r="N2275" s="112"/>
      <c r="O2275" s="112"/>
      <c r="P2275" s="112"/>
      <c r="Q2275" s="116" t="s">
        <v>5698</v>
      </c>
      <c r="R2275" s="117"/>
      <c r="S2275" s="117"/>
    </row>
    <row r="2276" ht="14.25" customHeight="1">
      <c r="A2276" s="112"/>
      <c r="B2276" s="117"/>
      <c r="C2276" s="129" t="s">
        <v>4715</v>
      </c>
      <c r="D2276" s="130">
        <v>3.35</v>
      </c>
      <c r="E2276" s="131">
        <v>50.92</v>
      </c>
      <c r="F2276" s="136">
        <v>3.1955120000000004</v>
      </c>
      <c r="G2276" s="137">
        <v>0.15448799999999974</v>
      </c>
      <c r="H2276" s="141"/>
      <c r="I2276" s="134" t="s">
        <v>4161</v>
      </c>
      <c r="J2276" s="111" t="str">
        <f t="shared" si="1"/>
        <v>#REF!</v>
      </c>
      <c r="K2276" s="112"/>
      <c r="L2276" s="112"/>
      <c r="M2276" s="112"/>
      <c r="N2276" s="112"/>
      <c r="O2276" s="112"/>
      <c r="P2276" s="112"/>
      <c r="Q2276" s="116" t="s">
        <v>5698</v>
      </c>
      <c r="R2276" s="117"/>
      <c r="S2276" s="117"/>
    </row>
    <row r="2277" ht="14.25" customHeight="1">
      <c r="A2277" s="112"/>
      <c r="B2277" s="117"/>
      <c r="C2277" s="129" t="s">
        <v>4962</v>
      </c>
      <c r="D2277" s="130">
        <v>3.12</v>
      </c>
      <c r="E2277" s="131">
        <v>50.45</v>
      </c>
      <c r="F2277" s="136">
        <v>3.1468200000000004</v>
      </c>
      <c r="G2277" s="137">
        <v>-0.026820000000000288</v>
      </c>
      <c r="H2277" s="141"/>
      <c r="I2277" s="134" t="s">
        <v>4161</v>
      </c>
      <c r="J2277" s="111" t="str">
        <f t="shared" si="1"/>
        <v>#REF!</v>
      </c>
      <c r="K2277" s="112"/>
      <c r="L2277" s="112"/>
      <c r="M2277" s="112"/>
      <c r="N2277" s="112"/>
      <c r="O2277" s="112"/>
      <c r="P2277" s="112"/>
      <c r="Q2277" s="116" t="s">
        <v>5698</v>
      </c>
      <c r="R2277" s="117"/>
      <c r="S2277" s="117"/>
    </row>
    <row r="2278" ht="14.25" customHeight="1">
      <c r="A2278" s="112"/>
      <c r="B2278" s="117"/>
      <c r="C2278" s="129" t="s">
        <v>5339</v>
      </c>
      <c r="D2278" s="130">
        <v>2.47</v>
      </c>
      <c r="E2278" s="131">
        <v>49.45</v>
      </c>
      <c r="F2278" s="136">
        <v>3.0432200000000003</v>
      </c>
      <c r="G2278" s="137">
        <v>-0.5732200000000001</v>
      </c>
      <c r="H2278" s="141"/>
      <c r="I2278" s="134" t="s">
        <v>4161</v>
      </c>
      <c r="J2278" s="111" t="str">
        <f t="shared" si="1"/>
        <v>#REF!</v>
      </c>
      <c r="K2278" s="112"/>
      <c r="L2278" s="112"/>
      <c r="M2278" s="112"/>
      <c r="N2278" s="112"/>
      <c r="O2278" s="112"/>
      <c r="P2278" s="112"/>
      <c r="Q2278" s="116" t="s">
        <v>5698</v>
      </c>
      <c r="R2278" s="117"/>
      <c r="S2278" s="117"/>
    </row>
    <row r="2279" ht="14.25" customHeight="1">
      <c r="A2279" s="112"/>
      <c r="B2279" s="117"/>
      <c r="C2279" s="129" t="s">
        <v>1197</v>
      </c>
      <c r="D2279" s="130">
        <v>2.99</v>
      </c>
      <c r="E2279" s="131">
        <v>56.5</v>
      </c>
      <c r="F2279" s="136">
        <v>3.7735999999999996</v>
      </c>
      <c r="G2279" s="137">
        <v>-0.7835999999999994</v>
      </c>
      <c r="H2279" s="141"/>
      <c r="I2279" s="134" t="s">
        <v>4161</v>
      </c>
      <c r="J2279" s="111" t="str">
        <f t="shared" si="1"/>
        <v>#REF!</v>
      </c>
      <c r="K2279" s="112"/>
      <c r="L2279" s="112"/>
      <c r="M2279" s="112"/>
      <c r="N2279" s="112"/>
      <c r="O2279" s="112"/>
      <c r="P2279" s="112"/>
      <c r="Q2279" s="116" t="s">
        <v>5698</v>
      </c>
      <c r="R2279" s="117"/>
      <c r="S2279" s="117"/>
    </row>
    <row r="2280" ht="14.25" customHeight="1">
      <c r="A2280" s="112"/>
      <c r="B2280" s="117"/>
      <c r="C2280" s="129" t="s">
        <v>1275</v>
      </c>
      <c r="D2280" s="130">
        <v>2.91</v>
      </c>
      <c r="E2280" s="131">
        <v>56.22</v>
      </c>
      <c r="F2280" s="136">
        <v>3.7445919999999995</v>
      </c>
      <c r="G2280" s="137">
        <v>-0.8345919999999993</v>
      </c>
      <c r="H2280" s="141"/>
      <c r="I2280" s="134" t="s">
        <v>4161</v>
      </c>
      <c r="J2280" s="111" t="str">
        <f t="shared" si="1"/>
        <v>#REF!</v>
      </c>
      <c r="K2280" s="112"/>
      <c r="L2280" s="112"/>
      <c r="M2280" s="112"/>
      <c r="N2280" s="112"/>
      <c r="O2280" s="112"/>
      <c r="P2280" s="112"/>
      <c r="Q2280" s="116" t="s">
        <v>5698</v>
      </c>
      <c r="R2280" s="117"/>
      <c r="S2280" s="117"/>
    </row>
    <row r="2281" ht="14.25" customHeight="1">
      <c r="A2281" s="112"/>
      <c r="B2281" s="117"/>
      <c r="C2281" s="129" t="s">
        <v>5451</v>
      </c>
      <c r="D2281" s="130">
        <v>3.74</v>
      </c>
      <c r="E2281" s="131">
        <v>48.97</v>
      </c>
      <c r="F2281" s="136">
        <v>2.9934919999999994</v>
      </c>
      <c r="G2281" s="137">
        <v>0.7465080000000008</v>
      </c>
      <c r="H2281" s="141"/>
      <c r="I2281" s="134" t="s">
        <v>5712</v>
      </c>
      <c r="J2281" s="111" t="str">
        <f t="shared" si="1"/>
        <v>#REF!</v>
      </c>
      <c r="K2281" s="112"/>
      <c r="L2281" s="112"/>
      <c r="M2281" s="112"/>
      <c r="N2281" s="112"/>
      <c r="O2281" s="112"/>
      <c r="P2281" s="112"/>
      <c r="Q2281" s="116" t="s">
        <v>5698</v>
      </c>
      <c r="R2281" s="117"/>
      <c r="S2281" s="117"/>
    </row>
    <row r="2282" ht="14.25" customHeight="1">
      <c r="A2282" s="112"/>
      <c r="B2282" s="117"/>
      <c r="C2282" s="129" t="s">
        <v>5118</v>
      </c>
      <c r="D2282" s="130">
        <v>3.22</v>
      </c>
      <c r="E2282" s="131">
        <v>50.13</v>
      </c>
      <c r="F2282" s="136">
        <v>3.113668</v>
      </c>
      <c r="G2282" s="137">
        <v>0.1063320000000001</v>
      </c>
      <c r="H2282" s="141"/>
      <c r="I2282" s="134" t="s">
        <v>5716</v>
      </c>
      <c r="J2282" s="111" t="str">
        <f t="shared" si="1"/>
        <v>#REF!</v>
      </c>
      <c r="K2282" s="112"/>
      <c r="L2282" s="112"/>
      <c r="M2282" s="112"/>
      <c r="N2282" s="112"/>
      <c r="O2282" s="112"/>
      <c r="P2282" s="112"/>
      <c r="Q2282" s="116" t="s">
        <v>5698</v>
      </c>
      <c r="R2282" s="117"/>
      <c r="S2282" s="117"/>
    </row>
    <row r="2283" ht="14.25" customHeight="1">
      <c r="A2283" s="112"/>
      <c r="B2283" s="117"/>
      <c r="C2283" s="129" t="s">
        <v>3306</v>
      </c>
      <c r="D2283" s="130">
        <v>4.0</v>
      </c>
      <c r="E2283" s="131">
        <v>52.8</v>
      </c>
      <c r="F2283" s="136">
        <v>3.3902799999999993</v>
      </c>
      <c r="G2283" s="137">
        <v>0.6097200000000007</v>
      </c>
      <c r="H2283" s="141"/>
      <c r="I2283" s="134" t="s">
        <v>5716</v>
      </c>
      <c r="J2283" s="111" t="str">
        <f t="shared" si="1"/>
        <v>#REF!</v>
      </c>
      <c r="K2283" s="112"/>
      <c r="L2283" s="112"/>
      <c r="M2283" s="112"/>
      <c r="N2283" s="112"/>
      <c r="O2283" s="112"/>
      <c r="P2283" s="112"/>
      <c r="Q2283" s="116" t="s">
        <v>5698</v>
      </c>
      <c r="R2283" s="117"/>
      <c r="S2283" s="117"/>
    </row>
    <row r="2284" ht="14.25" customHeight="1">
      <c r="A2284" s="112"/>
      <c r="B2284" s="117"/>
      <c r="C2284" s="129" t="s">
        <v>3710</v>
      </c>
      <c r="D2284" s="130">
        <v>2.78</v>
      </c>
      <c r="E2284" s="131">
        <v>52.29</v>
      </c>
      <c r="F2284" s="136">
        <v>3.337444</v>
      </c>
      <c r="G2284" s="137">
        <v>-0.5574440000000003</v>
      </c>
      <c r="H2284" s="141"/>
      <c r="I2284" s="134" t="s">
        <v>5717</v>
      </c>
      <c r="J2284" s="111" t="str">
        <f t="shared" si="1"/>
        <v>#REF!</v>
      </c>
      <c r="K2284" s="112"/>
      <c r="L2284" s="112"/>
      <c r="M2284" s="112"/>
      <c r="N2284" s="112"/>
      <c r="O2284" s="112"/>
      <c r="P2284" s="112"/>
      <c r="Q2284" s="116" t="s">
        <v>5698</v>
      </c>
      <c r="R2284" s="117"/>
      <c r="S2284" s="117"/>
    </row>
    <row r="2285" ht="14.25" customHeight="1">
      <c r="A2285" s="112"/>
      <c r="B2285" s="117"/>
      <c r="C2285" s="129" t="s">
        <v>2564</v>
      </c>
      <c r="D2285" s="130">
        <v>3.22</v>
      </c>
      <c r="E2285" s="131">
        <v>53.72</v>
      </c>
      <c r="F2285" s="136">
        <v>3.485592</v>
      </c>
      <c r="G2285" s="137">
        <v>-0.26559199999999983</v>
      </c>
      <c r="H2285" s="141"/>
      <c r="I2285" s="134" t="s">
        <v>5717</v>
      </c>
      <c r="J2285" s="111" t="str">
        <f t="shared" si="1"/>
        <v>#REF!</v>
      </c>
      <c r="K2285" s="112"/>
      <c r="L2285" s="112"/>
      <c r="M2285" s="112"/>
      <c r="N2285" s="112"/>
      <c r="O2285" s="112"/>
      <c r="P2285" s="112"/>
      <c r="Q2285" s="116" t="s">
        <v>5698</v>
      </c>
      <c r="R2285" s="117"/>
      <c r="S2285" s="117"/>
    </row>
    <row r="2286" ht="14.25" customHeight="1">
      <c r="A2286" s="112"/>
      <c r="B2286" s="117"/>
      <c r="C2286" s="129" t="s">
        <v>4172</v>
      </c>
      <c r="D2286" s="130">
        <v>2.61</v>
      </c>
      <c r="E2286" s="131">
        <v>51.72</v>
      </c>
      <c r="F2286" s="136">
        <v>3.2783919999999998</v>
      </c>
      <c r="G2286" s="137">
        <v>-0.6683919999999999</v>
      </c>
      <c r="H2286" s="141"/>
      <c r="I2286" s="134" t="s">
        <v>5717</v>
      </c>
      <c r="J2286" s="111" t="str">
        <f t="shared" si="1"/>
        <v>#REF!</v>
      </c>
      <c r="K2286" s="112"/>
      <c r="L2286" s="112"/>
      <c r="M2286" s="112"/>
      <c r="N2286" s="112"/>
      <c r="O2286" s="112"/>
      <c r="P2286" s="112"/>
      <c r="Q2286" s="116" t="s">
        <v>5698</v>
      </c>
      <c r="R2286" s="117"/>
      <c r="S2286" s="117"/>
    </row>
    <row r="2287" ht="14.25" customHeight="1">
      <c r="A2287" s="112"/>
      <c r="B2287" s="117"/>
      <c r="C2287" s="129" t="s">
        <v>1337</v>
      </c>
      <c r="D2287" s="130">
        <v>2.81</v>
      </c>
      <c r="E2287" s="131">
        <v>56.03</v>
      </c>
      <c r="F2287" s="136">
        <v>3.7249079999999997</v>
      </c>
      <c r="G2287" s="137">
        <v>-0.9149079999999996</v>
      </c>
      <c r="H2287" s="141"/>
      <c r="I2287" s="134" t="s">
        <v>5724</v>
      </c>
      <c r="J2287" s="111" t="str">
        <f t="shared" si="1"/>
        <v>#REF!</v>
      </c>
      <c r="K2287" s="112"/>
      <c r="L2287" s="112"/>
      <c r="M2287" s="112"/>
      <c r="N2287" s="112"/>
      <c r="O2287" s="112"/>
      <c r="P2287" s="112"/>
      <c r="Q2287" s="116" t="s">
        <v>5698</v>
      </c>
      <c r="R2287" s="117"/>
      <c r="S2287" s="117"/>
    </row>
    <row r="2288" ht="14.25" customHeight="1">
      <c r="A2288" s="112"/>
      <c r="B2288" s="117"/>
      <c r="C2288" s="129" t="s">
        <v>2205</v>
      </c>
      <c r="D2288" s="130">
        <v>4.04</v>
      </c>
      <c r="E2288" s="131">
        <v>54.26</v>
      </c>
      <c r="F2288" s="136">
        <v>3.5415359999999994</v>
      </c>
      <c r="G2288" s="137">
        <v>0.4984640000000007</v>
      </c>
      <c r="H2288" s="141"/>
      <c r="I2288" s="134" t="s">
        <v>5728</v>
      </c>
      <c r="J2288" s="111" t="str">
        <f t="shared" si="1"/>
        <v>#REF!</v>
      </c>
      <c r="K2288" s="112"/>
      <c r="L2288" s="112"/>
      <c r="M2288" s="112"/>
      <c r="N2288" s="112"/>
      <c r="O2288" s="112"/>
      <c r="P2288" s="112"/>
      <c r="Q2288" s="116" t="s">
        <v>5698</v>
      </c>
      <c r="R2288" s="117"/>
      <c r="S2288" s="117"/>
    </row>
    <row r="2289" ht="14.25" customHeight="1">
      <c r="A2289" s="112"/>
      <c r="B2289" s="117"/>
      <c r="C2289" s="129" t="s">
        <v>3498</v>
      </c>
      <c r="D2289" s="130">
        <v>3.33</v>
      </c>
      <c r="E2289" s="131">
        <v>52.57</v>
      </c>
      <c r="F2289" s="136">
        <v>3.366452</v>
      </c>
      <c r="G2289" s="137">
        <v>-0.03645200000000015</v>
      </c>
      <c r="H2289" s="141"/>
      <c r="I2289" s="134" t="s">
        <v>5729</v>
      </c>
      <c r="J2289" s="111" t="str">
        <f t="shared" si="1"/>
        <v>#REF!</v>
      </c>
      <c r="K2289" s="112"/>
      <c r="L2289" s="112"/>
      <c r="M2289" s="112"/>
      <c r="N2289" s="112"/>
      <c r="O2289" s="112"/>
      <c r="P2289" s="112"/>
      <c r="Q2289" s="116" t="s">
        <v>5698</v>
      </c>
      <c r="R2289" s="117"/>
      <c r="S2289" s="117"/>
    </row>
    <row r="2290" ht="14.25" customHeight="1">
      <c r="A2290" s="112"/>
      <c r="B2290" s="117"/>
      <c r="C2290" s="129" t="s">
        <v>2603</v>
      </c>
      <c r="D2290" s="130">
        <v>3.0</v>
      </c>
      <c r="E2290" s="131">
        <v>53.67</v>
      </c>
      <c r="F2290" s="136">
        <v>3.480412</v>
      </c>
      <c r="G2290" s="137">
        <v>-0.48041199999999984</v>
      </c>
      <c r="H2290" s="141"/>
      <c r="I2290" s="134" t="s">
        <v>5742</v>
      </c>
      <c r="J2290" s="111" t="str">
        <f t="shared" si="1"/>
        <v>#REF!</v>
      </c>
      <c r="K2290" s="112"/>
      <c r="L2290" s="112"/>
      <c r="M2290" s="112"/>
      <c r="N2290" s="112"/>
      <c r="O2290" s="112"/>
      <c r="P2290" s="112"/>
      <c r="Q2290" s="116" t="s">
        <v>5698</v>
      </c>
      <c r="R2290" s="117"/>
      <c r="S2290" s="117"/>
    </row>
    <row r="2291" ht="14.25" customHeight="1">
      <c r="A2291" s="112"/>
      <c r="B2291" s="117"/>
      <c r="C2291" s="129" t="s">
        <v>4051</v>
      </c>
      <c r="D2291" s="130">
        <v>2.34</v>
      </c>
      <c r="E2291" s="131">
        <v>51.88</v>
      </c>
      <c r="F2291" s="136">
        <v>3.2949680000000003</v>
      </c>
      <c r="G2291" s="137">
        <v>-0.9549680000000005</v>
      </c>
      <c r="H2291" s="141"/>
      <c r="I2291" s="134" t="s">
        <v>5742</v>
      </c>
      <c r="J2291" s="111" t="str">
        <f t="shared" si="1"/>
        <v>#REF!</v>
      </c>
      <c r="K2291" s="112"/>
      <c r="L2291" s="112"/>
      <c r="M2291" s="112"/>
      <c r="N2291" s="112"/>
      <c r="O2291" s="112"/>
      <c r="P2291" s="112"/>
      <c r="Q2291" s="116" t="s">
        <v>5698</v>
      </c>
      <c r="R2291" s="117"/>
      <c r="S2291" s="117"/>
    </row>
    <row r="2292" ht="14.25" customHeight="1">
      <c r="A2292" s="112"/>
      <c r="B2292" s="117"/>
      <c r="C2292" s="129" t="s">
        <v>5084</v>
      </c>
      <c r="D2292" s="130">
        <v>2.32</v>
      </c>
      <c r="E2292" s="131">
        <v>50.22</v>
      </c>
      <c r="F2292" s="136">
        <v>3.1229919999999995</v>
      </c>
      <c r="G2292" s="137">
        <v>-0.8029919999999997</v>
      </c>
      <c r="H2292" s="141"/>
      <c r="I2292" s="134" t="s">
        <v>5741</v>
      </c>
      <c r="J2292" s="111" t="str">
        <f t="shared" si="1"/>
        <v>#REF!</v>
      </c>
      <c r="K2292" s="112"/>
      <c r="L2292" s="112"/>
      <c r="M2292" s="112"/>
      <c r="N2292" s="112"/>
      <c r="O2292" s="112"/>
      <c r="P2292" s="112"/>
      <c r="Q2292" s="116" t="s">
        <v>5698</v>
      </c>
      <c r="R2292" s="117"/>
      <c r="S2292" s="117"/>
    </row>
    <row r="2293" ht="14.25" customHeight="1">
      <c r="A2293" s="112"/>
      <c r="B2293" s="117"/>
      <c r="C2293" s="129" t="s">
        <v>2361</v>
      </c>
      <c r="D2293" s="130">
        <v>3.27</v>
      </c>
      <c r="E2293" s="131">
        <v>54.04</v>
      </c>
      <c r="F2293" s="136">
        <v>3.5187439999999994</v>
      </c>
      <c r="G2293" s="137">
        <v>-0.2487439999999994</v>
      </c>
      <c r="H2293" s="141"/>
      <c r="I2293" s="134" t="s">
        <v>5734</v>
      </c>
      <c r="J2293" s="111" t="str">
        <f t="shared" si="1"/>
        <v>#REF!</v>
      </c>
      <c r="K2293" s="112"/>
      <c r="L2293" s="112"/>
      <c r="M2293" s="112"/>
      <c r="N2293" s="112"/>
      <c r="O2293" s="112"/>
      <c r="P2293" s="112"/>
      <c r="Q2293" s="116" t="s">
        <v>5698</v>
      </c>
      <c r="R2293" s="117"/>
      <c r="S2293" s="117"/>
    </row>
    <row r="2294" ht="14.25" customHeight="1">
      <c r="A2294" s="112"/>
      <c r="B2294" s="117"/>
      <c r="C2294" s="129" t="s">
        <v>3805</v>
      </c>
      <c r="D2294" s="130">
        <v>3.73</v>
      </c>
      <c r="E2294" s="131">
        <v>52.18</v>
      </c>
      <c r="F2294" s="136">
        <v>3.3260479999999997</v>
      </c>
      <c r="G2294" s="137">
        <v>0.4039520000000003</v>
      </c>
      <c r="H2294" s="141"/>
      <c r="I2294" s="134" t="s">
        <v>5740</v>
      </c>
      <c r="J2294" s="111" t="str">
        <f t="shared" si="1"/>
        <v>#REF!</v>
      </c>
      <c r="K2294" s="112"/>
      <c r="L2294" s="112"/>
      <c r="M2294" s="112"/>
      <c r="N2294" s="112"/>
      <c r="O2294" s="112"/>
      <c r="P2294" s="112"/>
      <c r="Q2294" s="116" t="s">
        <v>5698</v>
      </c>
      <c r="R2294" s="117"/>
      <c r="S2294" s="117"/>
    </row>
    <row r="2295" ht="14.25" customHeight="1">
      <c r="A2295" s="112"/>
      <c r="B2295" s="117"/>
      <c r="C2295" s="129" t="s">
        <v>3032</v>
      </c>
      <c r="D2295" s="130">
        <v>3.37</v>
      </c>
      <c r="E2295" s="131">
        <v>53.14</v>
      </c>
      <c r="F2295" s="136">
        <v>3.4255039999999997</v>
      </c>
      <c r="G2295" s="137">
        <v>-0.055503999999999554</v>
      </c>
      <c r="H2295" s="141"/>
      <c r="I2295" s="134" t="s">
        <v>5735</v>
      </c>
      <c r="J2295" s="111" t="str">
        <f t="shared" si="1"/>
        <v>#REF!</v>
      </c>
      <c r="K2295" s="112"/>
      <c r="L2295" s="112"/>
      <c r="M2295" s="112"/>
      <c r="N2295" s="112"/>
      <c r="O2295" s="112"/>
      <c r="P2295" s="112"/>
      <c r="Q2295" s="116" t="s">
        <v>5698</v>
      </c>
      <c r="R2295" s="117"/>
      <c r="S2295" s="117"/>
    </row>
    <row r="2296" ht="14.25" customHeight="1">
      <c r="A2296" s="112"/>
      <c r="B2296" s="117"/>
      <c r="C2296" s="129" t="s">
        <v>4827</v>
      </c>
      <c r="D2296" s="130">
        <v>2.71</v>
      </c>
      <c r="E2296" s="131">
        <v>50.72</v>
      </c>
      <c r="F2296" s="136">
        <v>3.1747919999999996</v>
      </c>
      <c r="G2296" s="137">
        <v>-0.46479199999999965</v>
      </c>
      <c r="H2296" s="141"/>
      <c r="I2296" s="134" t="s">
        <v>5739</v>
      </c>
      <c r="J2296" s="111" t="str">
        <f t="shared" si="1"/>
        <v>#REF!</v>
      </c>
      <c r="K2296" s="112"/>
      <c r="L2296" s="112"/>
      <c r="M2296" s="112"/>
      <c r="N2296" s="112"/>
      <c r="O2296" s="112"/>
      <c r="P2296" s="112"/>
      <c r="Q2296" s="116" t="s">
        <v>5698</v>
      </c>
      <c r="R2296" s="117"/>
      <c r="S2296" s="117"/>
    </row>
    <row r="2297" ht="14.25" customHeight="1">
      <c r="A2297" s="112"/>
      <c r="B2297" s="117"/>
      <c r="C2297" s="129" t="s">
        <v>3194</v>
      </c>
      <c r="D2297" s="130">
        <v>2.92</v>
      </c>
      <c r="E2297" s="131">
        <v>52.93</v>
      </c>
      <c r="F2297" s="136">
        <v>3.4037479999999998</v>
      </c>
      <c r="G2297" s="137">
        <v>-0.48374799999999984</v>
      </c>
      <c r="H2297" s="141"/>
      <c r="I2297" s="134" t="s">
        <v>4161</v>
      </c>
      <c r="J2297" s="111" t="str">
        <f t="shared" si="1"/>
        <v>#REF!</v>
      </c>
      <c r="K2297" s="112"/>
      <c r="L2297" s="112"/>
      <c r="M2297" s="112"/>
      <c r="N2297" s="112"/>
      <c r="O2297" s="112"/>
      <c r="P2297" s="112"/>
      <c r="Q2297" s="116" t="s">
        <v>5698</v>
      </c>
      <c r="R2297" s="117"/>
      <c r="S2297" s="117"/>
    </row>
    <row r="2298" ht="14.25" customHeight="1">
      <c r="A2298" s="112"/>
      <c r="B2298" s="117"/>
      <c r="C2298" s="129" t="s">
        <v>5028</v>
      </c>
      <c r="D2298" s="130">
        <v>2.53</v>
      </c>
      <c r="E2298" s="131">
        <v>50.33</v>
      </c>
      <c r="F2298" s="136">
        <v>3.134388</v>
      </c>
      <c r="G2298" s="137">
        <v>-0.6043880000000001</v>
      </c>
      <c r="H2298" s="141"/>
      <c r="I2298" s="134" t="s">
        <v>5752</v>
      </c>
      <c r="J2298" s="111" t="str">
        <f t="shared" si="1"/>
        <v>#REF!</v>
      </c>
      <c r="K2298" s="112"/>
      <c r="L2298" s="112"/>
      <c r="M2298" s="112"/>
      <c r="N2298" s="112"/>
      <c r="O2298" s="112"/>
      <c r="P2298" s="112"/>
      <c r="Q2298" s="116" t="s">
        <v>5698</v>
      </c>
      <c r="R2298" s="117"/>
      <c r="S2298" s="117"/>
    </row>
    <row r="2299" ht="14.25" customHeight="1">
      <c r="A2299" s="112"/>
      <c r="B2299" s="117"/>
      <c r="C2299" s="129" t="s">
        <v>2866</v>
      </c>
      <c r="D2299" s="130">
        <v>2.52</v>
      </c>
      <c r="E2299" s="131">
        <v>53.35</v>
      </c>
      <c r="F2299" s="136">
        <v>3.4472599999999995</v>
      </c>
      <c r="G2299" s="137">
        <v>-0.9272599999999995</v>
      </c>
      <c r="H2299" s="141"/>
      <c r="I2299" s="134" t="s">
        <v>5751</v>
      </c>
      <c r="J2299" s="111" t="str">
        <f t="shared" si="1"/>
        <v>#REF!</v>
      </c>
      <c r="K2299" s="112"/>
      <c r="L2299" s="112"/>
      <c r="M2299" s="112"/>
      <c r="N2299" s="112"/>
      <c r="O2299" s="112"/>
      <c r="P2299" s="112"/>
      <c r="Q2299" s="116" t="s">
        <v>5698</v>
      </c>
      <c r="R2299" s="117"/>
      <c r="S2299" s="117"/>
    </row>
    <row r="2300" ht="14.25" customHeight="1">
      <c r="A2300" s="112"/>
      <c r="B2300" s="117"/>
      <c r="C2300" s="129" t="s">
        <v>4504</v>
      </c>
      <c r="D2300" s="130">
        <v>2.58</v>
      </c>
      <c r="E2300" s="131">
        <v>51.26</v>
      </c>
      <c r="F2300" s="136">
        <v>3.230736</v>
      </c>
      <c r="G2300" s="137">
        <v>-0.6507359999999998</v>
      </c>
      <c r="H2300" s="141"/>
      <c r="I2300" s="134" t="s">
        <v>100</v>
      </c>
      <c r="J2300" s="111" t="str">
        <f t="shared" si="1"/>
        <v>#REF!</v>
      </c>
      <c r="K2300" s="112"/>
      <c r="L2300" s="112"/>
      <c r="M2300" s="112"/>
      <c r="N2300" s="112"/>
      <c r="O2300" s="112"/>
      <c r="P2300" s="112"/>
      <c r="Q2300" s="116" t="s">
        <v>5698</v>
      </c>
      <c r="R2300" s="117"/>
      <c r="S2300" s="117"/>
    </row>
    <row r="2301" ht="14.25" customHeight="1">
      <c r="A2301" s="112"/>
      <c r="B2301" s="117"/>
      <c r="C2301" s="129" t="s">
        <v>3254</v>
      </c>
      <c r="D2301" s="130">
        <v>3.84</v>
      </c>
      <c r="E2301" s="131">
        <v>52.86</v>
      </c>
      <c r="F2301" s="136">
        <v>3.3964959999999995</v>
      </c>
      <c r="G2301" s="137">
        <v>0.44350400000000034</v>
      </c>
      <c r="H2301" s="141"/>
      <c r="I2301" s="134" t="s">
        <v>5755</v>
      </c>
      <c r="J2301" s="111" t="str">
        <f t="shared" si="1"/>
        <v>#REF!</v>
      </c>
      <c r="K2301" s="112"/>
      <c r="L2301" s="112"/>
      <c r="M2301" s="112"/>
      <c r="N2301" s="112"/>
      <c r="O2301" s="112"/>
      <c r="P2301" s="112"/>
      <c r="Q2301" s="116" t="s">
        <v>5698</v>
      </c>
      <c r="R2301" s="117"/>
      <c r="S2301" s="117"/>
    </row>
    <row r="2302" ht="14.25" customHeight="1">
      <c r="A2302" s="112"/>
      <c r="B2302" s="117"/>
      <c r="C2302" s="129" t="s">
        <v>1263</v>
      </c>
      <c r="D2302" s="130">
        <v>4.48</v>
      </c>
      <c r="E2302" s="131">
        <v>56.29</v>
      </c>
      <c r="F2302" s="136">
        <v>3.7518439999999997</v>
      </c>
      <c r="G2302" s="137">
        <v>0.7281560000000007</v>
      </c>
      <c r="H2302" s="141"/>
      <c r="I2302" s="134" t="s">
        <v>5755</v>
      </c>
      <c r="J2302" s="111" t="str">
        <f t="shared" si="1"/>
        <v>#REF!</v>
      </c>
      <c r="K2302" s="112"/>
      <c r="L2302" s="112"/>
      <c r="M2302" s="112"/>
      <c r="N2302" s="112"/>
      <c r="O2302" s="112"/>
      <c r="P2302" s="112"/>
      <c r="Q2302" s="116" t="s">
        <v>5698</v>
      </c>
      <c r="R2302" s="117"/>
      <c r="S2302" s="117"/>
    </row>
    <row r="2303" ht="14.25" customHeight="1">
      <c r="A2303" s="112"/>
      <c r="B2303" s="117"/>
      <c r="C2303" s="129" t="s">
        <v>1428</v>
      </c>
      <c r="D2303" s="130">
        <v>2.9</v>
      </c>
      <c r="E2303" s="131">
        <v>55.8</v>
      </c>
      <c r="F2303" s="136">
        <v>3.7010799999999997</v>
      </c>
      <c r="G2303" s="137">
        <v>-0.8010799999999998</v>
      </c>
      <c r="H2303" s="141"/>
      <c r="I2303" s="134" t="s">
        <v>5776</v>
      </c>
      <c r="J2303" s="111" t="str">
        <f t="shared" si="1"/>
        <v>#REF!</v>
      </c>
      <c r="K2303" s="112"/>
      <c r="L2303" s="112"/>
      <c r="M2303" s="112"/>
      <c r="N2303" s="112"/>
      <c r="O2303" s="112"/>
      <c r="P2303" s="112"/>
      <c r="Q2303" s="116" t="s">
        <v>5698</v>
      </c>
      <c r="R2303" s="117"/>
      <c r="S2303" s="117"/>
    </row>
    <row r="2304" ht="14.25" customHeight="1">
      <c r="A2304" s="112"/>
      <c r="B2304" s="117"/>
      <c r="C2304" s="129" t="s">
        <v>3143</v>
      </c>
      <c r="D2304" s="130">
        <v>3.72</v>
      </c>
      <c r="E2304" s="131">
        <v>52.98</v>
      </c>
      <c r="F2304" s="136">
        <v>3.408927999999999</v>
      </c>
      <c r="G2304" s="137">
        <v>0.3110720000000011</v>
      </c>
      <c r="H2304" s="141"/>
      <c r="I2304" s="134" t="s">
        <v>5784</v>
      </c>
      <c r="J2304" s="111" t="str">
        <f t="shared" si="1"/>
        <v>#REF!</v>
      </c>
      <c r="K2304" s="112"/>
      <c r="L2304" s="112"/>
      <c r="M2304" s="112"/>
      <c r="N2304" s="112"/>
      <c r="O2304" s="112"/>
      <c r="P2304" s="112"/>
      <c r="Q2304" s="116" t="s">
        <v>5698</v>
      </c>
      <c r="R2304" s="117"/>
      <c r="S2304" s="117"/>
    </row>
    <row r="2305" ht="14.25" customHeight="1">
      <c r="A2305" s="112"/>
      <c r="B2305" s="117"/>
      <c r="C2305" s="129" t="s">
        <v>5592</v>
      </c>
      <c r="D2305" s="130">
        <v>3.49</v>
      </c>
      <c r="E2305" s="131">
        <v>47.54</v>
      </c>
      <c r="F2305" s="136">
        <v>2.8453439999999994</v>
      </c>
      <c r="G2305" s="137">
        <v>0.6446560000000008</v>
      </c>
      <c r="H2305" s="141"/>
      <c r="I2305" s="134" t="s">
        <v>5787</v>
      </c>
      <c r="J2305" s="111" t="str">
        <f t="shared" si="1"/>
        <v>#REF!</v>
      </c>
      <c r="K2305" s="112"/>
      <c r="L2305" s="112"/>
      <c r="M2305" s="112"/>
      <c r="N2305" s="112"/>
      <c r="O2305" s="112"/>
      <c r="P2305" s="112"/>
      <c r="Q2305" s="116" t="s">
        <v>5698</v>
      </c>
      <c r="R2305" s="117"/>
      <c r="S2305" s="117"/>
    </row>
    <row r="2306" ht="14.25" customHeight="1">
      <c r="A2306" s="112"/>
      <c r="B2306" s="117"/>
      <c r="C2306" s="129" t="s">
        <v>1485</v>
      </c>
      <c r="D2306" s="130">
        <v>3.55</v>
      </c>
      <c r="E2306" s="131">
        <v>55.65</v>
      </c>
      <c r="F2306" s="136">
        <v>3.68554</v>
      </c>
      <c r="G2306" s="137">
        <v>-0.13554000000000022</v>
      </c>
      <c r="H2306" s="141"/>
      <c r="I2306" s="134" t="s">
        <v>5808</v>
      </c>
      <c r="J2306" s="111" t="str">
        <f t="shared" si="1"/>
        <v>#REF!</v>
      </c>
      <c r="K2306" s="112"/>
      <c r="L2306" s="112"/>
      <c r="M2306" s="112"/>
      <c r="N2306" s="112"/>
      <c r="O2306" s="112"/>
      <c r="P2306" s="112"/>
      <c r="Q2306" s="116" t="s">
        <v>5698</v>
      </c>
      <c r="R2306" s="117"/>
      <c r="S2306" s="117"/>
    </row>
    <row r="2307" ht="14.25" customHeight="1">
      <c r="A2307" s="112"/>
      <c r="B2307" s="117"/>
      <c r="C2307" s="129" t="s">
        <v>4340</v>
      </c>
      <c r="D2307" s="130">
        <v>3.11</v>
      </c>
      <c r="E2307" s="131">
        <v>51.48</v>
      </c>
      <c r="F2307" s="136">
        <v>3.2535279999999998</v>
      </c>
      <c r="G2307" s="137">
        <v>-0.14352799999999988</v>
      </c>
      <c r="H2307" s="141"/>
      <c r="I2307" s="134" t="s">
        <v>5809</v>
      </c>
      <c r="J2307" s="111" t="str">
        <f t="shared" si="1"/>
        <v>#REF!</v>
      </c>
      <c r="K2307" s="112"/>
      <c r="L2307" s="112"/>
      <c r="M2307" s="112"/>
      <c r="N2307" s="112"/>
      <c r="O2307" s="112"/>
      <c r="P2307" s="112"/>
      <c r="Q2307" s="116" t="s">
        <v>5698</v>
      </c>
      <c r="R2307" s="117"/>
      <c r="S2307" s="117"/>
    </row>
    <row r="2308" ht="14.25" customHeight="1">
      <c r="A2308" s="112"/>
      <c r="B2308" s="117"/>
      <c r="C2308" s="129" t="s">
        <v>3211</v>
      </c>
      <c r="D2308" s="130">
        <v>3.62</v>
      </c>
      <c r="E2308" s="131">
        <v>52.91</v>
      </c>
      <c r="F2308" s="136">
        <v>3.4016759999999997</v>
      </c>
      <c r="G2308" s="137">
        <v>0.2183240000000004</v>
      </c>
      <c r="H2308" s="141"/>
      <c r="I2308" s="134" t="s">
        <v>5814</v>
      </c>
      <c r="J2308" s="111" t="str">
        <f t="shared" si="1"/>
        <v>#REF!</v>
      </c>
      <c r="K2308" s="112"/>
      <c r="L2308" s="112"/>
      <c r="M2308" s="112"/>
      <c r="N2308" s="112"/>
      <c r="O2308" s="112"/>
      <c r="P2308" s="112"/>
      <c r="Q2308" s="116" t="s">
        <v>5698</v>
      </c>
      <c r="R2308" s="117"/>
      <c r="S2308" s="117"/>
    </row>
    <row r="2309" ht="14.25" customHeight="1">
      <c r="A2309" s="112"/>
      <c r="B2309" s="117"/>
      <c r="C2309" s="129" t="s">
        <v>1294</v>
      </c>
      <c r="D2309" s="130">
        <v>5.29</v>
      </c>
      <c r="E2309" s="131">
        <v>56.19</v>
      </c>
      <c r="F2309" s="136">
        <v>3.7414839999999994</v>
      </c>
      <c r="G2309" s="137">
        <v>1.5485160000000007</v>
      </c>
      <c r="H2309" s="141"/>
      <c r="I2309" s="134" t="s">
        <v>5821</v>
      </c>
      <c r="J2309" s="111" t="str">
        <f t="shared" si="1"/>
        <v>#REF!</v>
      </c>
      <c r="K2309" s="112"/>
      <c r="L2309" s="112"/>
      <c r="M2309" s="112"/>
      <c r="N2309" s="112"/>
      <c r="O2309" s="112"/>
      <c r="P2309" s="112"/>
      <c r="Q2309" s="116" t="s">
        <v>5698</v>
      </c>
      <c r="R2309" s="117"/>
      <c r="S2309" s="117"/>
    </row>
    <row r="2310" ht="14.25" customHeight="1">
      <c r="A2310" s="112"/>
      <c r="B2310" s="117"/>
      <c r="C2310" s="129" t="s">
        <v>2575</v>
      </c>
      <c r="D2310" s="130">
        <v>2.95</v>
      </c>
      <c r="E2310" s="131">
        <v>53.71</v>
      </c>
      <c r="F2310" s="136">
        <v>3.484556</v>
      </c>
      <c r="G2310" s="137">
        <v>-0.5345559999999998</v>
      </c>
      <c r="H2310" s="141"/>
      <c r="I2310" s="134" t="s">
        <v>5826</v>
      </c>
      <c r="J2310" s="111" t="str">
        <f t="shared" si="1"/>
        <v>#REF!</v>
      </c>
      <c r="K2310" s="112"/>
      <c r="L2310" s="112"/>
      <c r="M2310" s="112"/>
      <c r="N2310" s="112"/>
      <c r="O2310" s="112"/>
      <c r="P2310" s="112"/>
      <c r="Q2310" s="116" t="s">
        <v>5698</v>
      </c>
      <c r="R2310" s="117"/>
      <c r="S2310" s="117"/>
    </row>
    <row r="2311" ht="14.25" customHeight="1">
      <c r="A2311" s="112"/>
      <c r="B2311" s="117"/>
      <c r="C2311" s="129" t="s">
        <v>2024</v>
      </c>
      <c r="D2311" s="130">
        <v>3.92</v>
      </c>
      <c r="E2311" s="131">
        <v>54.55</v>
      </c>
      <c r="F2311" s="136">
        <v>3.5715799999999995</v>
      </c>
      <c r="G2311" s="137">
        <v>0.3484200000000004</v>
      </c>
      <c r="H2311" s="141"/>
      <c r="I2311" s="134" t="s">
        <v>5826</v>
      </c>
      <c r="J2311" s="111" t="str">
        <f t="shared" si="1"/>
        <v>#REF!</v>
      </c>
      <c r="K2311" s="112"/>
      <c r="L2311" s="112"/>
      <c r="M2311" s="112"/>
      <c r="N2311" s="112"/>
      <c r="O2311" s="112"/>
      <c r="P2311" s="112"/>
      <c r="Q2311" s="116" t="s">
        <v>5698</v>
      </c>
      <c r="R2311" s="117"/>
      <c r="S2311" s="117"/>
    </row>
    <row r="2312" ht="14.25" customHeight="1">
      <c r="A2312" s="112"/>
      <c r="B2312" s="117"/>
      <c r="C2312" s="129" t="s">
        <v>2424</v>
      </c>
      <c r="D2312" s="130">
        <v>2.7</v>
      </c>
      <c r="E2312" s="131">
        <v>53.93</v>
      </c>
      <c r="F2312" s="136">
        <v>3.507348</v>
      </c>
      <c r="G2312" s="137">
        <v>-0.8073479999999997</v>
      </c>
      <c r="H2312" s="141"/>
      <c r="I2312" s="134" t="s">
        <v>5831</v>
      </c>
      <c r="J2312" s="111" t="str">
        <f t="shared" si="1"/>
        <v>#REF!</v>
      </c>
      <c r="K2312" s="112"/>
      <c r="L2312" s="112"/>
      <c r="M2312" s="112"/>
      <c r="N2312" s="112"/>
      <c r="O2312" s="112"/>
      <c r="P2312" s="112"/>
      <c r="Q2312" s="116" t="s">
        <v>5698</v>
      </c>
      <c r="R2312" s="117"/>
      <c r="S2312" s="117"/>
    </row>
    <row r="2313" ht="14.25" customHeight="1">
      <c r="A2313" s="112"/>
      <c r="B2313" s="117"/>
      <c r="C2313" s="129" t="s">
        <v>1918</v>
      </c>
      <c r="D2313" s="130">
        <v>4.17</v>
      </c>
      <c r="E2313" s="131">
        <v>54.74</v>
      </c>
      <c r="F2313" s="136">
        <v>3.5912640000000002</v>
      </c>
      <c r="G2313" s="137">
        <v>0.5787359999999997</v>
      </c>
      <c r="H2313" s="141"/>
      <c r="I2313" s="134" t="s">
        <v>5841</v>
      </c>
      <c r="J2313" s="111" t="str">
        <f t="shared" si="1"/>
        <v>#REF!</v>
      </c>
      <c r="K2313" s="112"/>
      <c r="L2313" s="112"/>
      <c r="M2313" s="112"/>
      <c r="N2313" s="112"/>
      <c r="O2313" s="112"/>
      <c r="P2313" s="112"/>
      <c r="Q2313" s="116" t="s">
        <v>5698</v>
      </c>
      <c r="R2313" s="117"/>
      <c r="S2313" s="117"/>
    </row>
    <row r="2314" ht="14.25" customHeight="1">
      <c r="A2314" s="112"/>
      <c r="B2314" s="117"/>
      <c r="C2314" s="129" t="s">
        <v>4227</v>
      </c>
      <c r="D2314" s="130">
        <v>3.01</v>
      </c>
      <c r="E2314" s="131">
        <v>51.63</v>
      </c>
      <c r="F2314" s="136">
        <v>3.2690680000000003</v>
      </c>
      <c r="G2314" s="137">
        <v>-0.2590680000000005</v>
      </c>
      <c r="H2314" s="141"/>
      <c r="I2314" s="134" t="s">
        <v>5849</v>
      </c>
      <c r="J2314" s="111" t="str">
        <f t="shared" si="1"/>
        <v>#REF!</v>
      </c>
      <c r="K2314" s="112"/>
      <c r="L2314" s="112"/>
      <c r="M2314" s="112"/>
      <c r="N2314" s="112"/>
      <c r="O2314" s="112"/>
      <c r="P2314" s="112"/>
      <c r="Q2314" s="116" t="s">
        <v>5698</v>
      </c>
      <c r="R2314" s="117"/>
      <c r="S2314" s="117"/>
    </row>
    <row r="2315" ht="14.25" customHeight="1">
      <c r="A2315" s="112"/>
      <c r="B2315" s="117"/>
      <c r="C2315" s="129" t="s">
        <v>3012</v>
      </c>
      <c r="D2315" s="130">
        <v>3.88</v>
      </c>
      <c r="E2315" s="131">
        <v>53.16</v>
      </c>
      <c r="F2315" s="136">
        <v>3.4275759999999997</v>
      </c>
      <c r="G2315" s="137">
        <v>0.45242400000000016</v>
      </c>
      <c r="H2315" s="141"/>
      <c r="I2315" s="134" t="s">
        <v>5849</v>
      </c>
      <c r="J2315" s="111" t="str">
        <f t="shared" si="1"/>
        <v>#REF!</v>
      </c>
      <c r="K2315" s="112"/>
      <c r="L2315" s="112"/>
      <c r="M2315" s="112"/>
      <c r="N2315" s="112"/>
      <c r="O2315" s="112"/>
      <c r="P2315" s="112"/>
      <c r="Q2315" s="116" t="s">
        <v>5698</v>
      </c>
      <c r="R2315" s="117"/>
      <c r="S2315" s="117"/>
    </row>
    <row r="2316" ht="14.25" customHeight="1">
      <c r="A2316" s="112"/>
      <c r="B2316" s="117"/>
      <c r="C2316" s="129" t="s">
        <v>1700</v>
      </c>
      <c r="D2316" s="130">
        <v>3.01</v>
      </c>
      <c r="E2316" s="131">
        <v>55.16</v>
      </c>
      <c r="F2316" s="136">
        <v>3.634775999999999</v>
      </c>
      <c r="G2316" s="137">
        <v>-0.6247759999999993</v>
      </c>
      <c r="H2316" s="141"/>
      <c r="I2316" s="134" t="s">
        <v>2281</v>
      </c>
      <c r="J2316" s="111" t="str">
        <f t="shared" si="1"/>
        <v>#REF!</v>
      </c>
      <c r="K2316" s="112"/>
      <c r="L2316" s="112"/>
      <c r="M2316" s="112"/>
      <c r="N2316" s="112"/>
      <c r="O2316" s="112"/>
      <c r="P2316" s="112"/>
      <c r="Q2316" s="116" t="s">
        <v>5698</v>
      </c>
      <c r="R2316" s="117"/>
      <c r="S2316" s="117"/>
    </row>
    <row r="2317" ht="14.25" customHeight="1">
      <c r="A2317" s="112"/>
      <c r="B2317" s="117"/>
      <c r="C2317" s="129" t="s">
        <v>4835</v>
      </c>
      <c r="D2317" s="130">
        <v>2.95</v>
      </c>
      <c r="E2317" s="131">
        <v>50.71</v>
      </c>
      <c r="F2317" s="136">
        <v>3.1737559999999996</v>
      </c>
      <c r="G2317" s="137">
        <v>-0.2237559999999994</v>
      </c>
      <c r="H2317" s="141"/>
      <c r="I2317" s="134" t="s">
        <v>5895</v>
      </c>
      <c r="J2317" s="111" t="str">
        <f t="shared" si="1"/>
        <v>#REF!</v>
      </c>
      <c r="K2317" s="112"/>
      <c r="L2317" s="112"/>
      <c r="M2317" s="112"/>
      <c r="N2317" s="112"/>
      <c r="O2317" s="112"/>
      <c r="P2317" s="112"/>
      <c r="Q2317" s="116" t="s">
        <v>5698</v>
      </c>
      <c r="R2317" s="117"/>
      <c r="S2317" s="117"/>
    </row>
    <row r="2318" ht="14.25" customHeight="1">
      <c r="A2318" s="112"/>
      <c r="B2318" s="117"/>
      <c r="C2318" s="129" t="s">
        <v>4249</v>
      </c>
      <c r="D2318" s="130">
        <v>4.78</v>
      </c>
      <c r="E2318" s="131">
        <v>51.6</v>
      </c>
      <c r="F2318" s="136">
        <v>3.26596</v>
      </c>
      <c r="G2318" s="137">
        <v>1.51404</v>
      </c>
      <c r="H2318" s="141"/>
      <c r="I2318" s="134" t="s">
        <v>5903</v>
      </c>
      <c r="J2318" s="111" t="str">
        <f t="shared" si="1"/>
        <v>#REF!</v>
      </c>
      <c r="K2318" s="112"/>
      <c r="L2318" s="112"/>
      <c r="M2318" s="112"/>
      <c r="N2318" s="112"/>
      <c r="O2318" s="112"/>
      <c r="P2318" s="112"/>
      <c r="Q2318" s="116" t="s">
        <v>5698</v>
      </c>
      <c r="R2318" s="117"/>
      <c r="S2318" s="117"/>
    </row>
    <row r="2319" ht="14.25" customHeight="1">
      <c r="A2319" s="112"/>
      <c r="B2319" s="117"/>
      <c r="C2319" s="129" t="s">
        <v>4720</v>
      </c>
      <c r="D2319" s="130">
        <v>2.53</v>
      </c>
      <c r="E2319" s="131">
        <v>50.91</v>
      </c>
      <c r="F2319" s="136">
        <v>3.1944759999999994</v>
      </c>
      <c r="G2319" s="137">
        <v>-0.6644759999999996</v>
      </c>
      <c r="H2319" s="141"/>
      <c r="I2319" s="134" t="s">
        <v>5908</v>
      </c>
      <c r="J2319" s="111" t="str">
        <f t="shared" si="1"/>
        <v>#REF!</v>
      </c>
      <c r="K2319" s="112"/>
      <c r="L2319" s="112"/>
      <c r="M2319" s="112"/>
      <c r="N2319" s="112"/>
      <c r="O2319" s="112"/>
      <c r="P2319" s="112"/>
      <c r="Q2319" s="116" t="s">
        <v>5698</v>
      </c>
      <c r="R2319" s="117"/>
      <c r="S2319" s="117"/>
    </row>
    <row r="2320" ht="14.25" customHeight="1">
      <c r="A2320" s="112"/>
      <c r="B2320" s="117"/>
      <c r="C2320" s="129" t="s">
        <v>2206</v>
      </c>
      <c r="D2320" s="130">
        <v>4.43</v>
      </c>
      <c r="E2320" s="131">
        <v>54.26</v>
      </c>
      <c r="F2320" s="136">
        <v>3.5415359999999994</v>
      </c>
      <c r="G2320" s="137">
        <v>0.8884640000000004</v>
      </c>
      <c r="H2320" s="141"/>
      <c r="I2320" s="134" t="s">
        <v>5924</v>
      </c>
      <c r="J2320" s="111" t="str">
        <f t="shared" si="1"/>
        <v>#REF!</v>
      </c>
      <c r="K2320" s="112"/>
      <c r="L2320" s="112"/>
      <c r="M2320" s="112"/>
      <c r="N2320" s="112"/>
      <c r="O2320" s="112"/>
      <c r="P2320" s="112"/>
      <c r="Q2320" s="116" t="s">
        <v>5698</v>
      </c>
      <c r="R2320" s="117"/>
      <c r="S2320" s="117"/>
    </row>
    <row r="2321" ht="14.25" customHeight="1">
      <c r="A2321" s="112"/>
      <c r="B2321" s="117"/>
      <c r="C2321" s="129" t="s">
        <v>5311</v>
      </c>
      <c r="D2321" s="130">
        <v>2.27</v>
      </c>
      <c r="E2321" s="131">
        <v>49.57</v>
      </c>
      <c r="F2321" s="136">
        <v>3.055652</v>
      </c>
      <c r="G2321" s="137">
        <v>-0.7856519999999998</v>
      </c>
      <c r="H2321" s="141"/>
      <c r="I2321" s="134" t="s">
        <v>5928</v>
      </c>
      <c r="J2321" s="111" t="str">
        <f t="shared" si="1"/>
        <v>#REF!</v>
      </c>
      <c r="K2321" s="112"/>
      <c r="L2321" s="112"/>
      <c r="M2321" s="112"/>
      <c r="N2321" s="112"/>
      <c r="O2321" s="112"/>
      <c r="P2321" s="112"/>
      <c r="Q2321" s="116" t="s">
        <v>5698</v>
      </c>
      <c r="R2321" s="117"/>
      <c r="S2321" s="117"/>
    </row>
    <row r="2322" ht="14.25" customHeight="1">
      <c r="A2322" s="112"/>
      <c r="B2322" s="117"/>
      <c r="C2322" s="129" t="s">
        <v>2353</v>
      </c>
      <c r="D2322" s="130">
        <v>2.25</v>
      </c>
      <c r="E2322" s="131">
        <v>54.05</v>
      </c>
      <c r="F2322" s="136">
        <v>3.5197799999999995</v>
      </c>
      <c r="G2322" s="137">
        <v>-1.2697799999999995</v>
      </c>
      <c r="H2322" s="141"/>
      <c r="I2322" s="134" t="s">
        <v>5928</v>
      </c>
      <c r="J2322" s="111" t="str">
        <f t="shared" si="1"/>
        <v>#REF!</v>
      </c>
      <c r="K2322" s="112"/>
      <c r="L2322" s="112"/>
      <c r="M2322" s="112"/>
      <c r="N2322" s="112"/>
      <c r="O2322" s="112"/>
      <c r="P2322" s="112"/>
      <c r="Q2322" s="116" t="s">
        <v>5698</v>
      </c>
      <c r="R2322" s="117"/>
      <c r="S2322" s="117"/>
    </row>
    <row r="2323" ht="14.25" customHeight="1">
      <c r="A2323" s="112"/>
      <c r="B2323" s="117"/>
      <c r="C2323" s="129" t="s">
        <v>1176</v>
      </c>
      <c r="D2323" s="130">
        <v>3.24</v>
      </c>
      <c r="E2323" s="131">
        <v>56.62</v>
      </c>
      <c r="F2323" s="136">
        <v>3.786031999999999</v>
      </c>
      <c r="G2323" s="137">
        <v>-0.546031999999999</v>
      </c>
      <c r="H2323" s="141"/>
      <c r="I2323" s="134" t="s">
        <v>5730</v>
      </c>
      <c r="J2323" s="111" t="str">
        <f t="shared" si="1"/>
        <v>#REF!</v>
      </c>
      <c r="K2323" s="112"/>
      <c r="L2323" s="112"/>
      <c r="M2323" s="112"/>
      <c r="N2323" s="112"/>
      <c r="O2323" s="112"/>
      <c r="P2323" s="112"/>
      <c r="Q2323" s="116" t="s">
        <v>5698</v>
      </c>
      <c r="R2323" s="117"/>
      <c r="S2323" s="117"/>
    </row>
    <row r="2324" ht="14.25" customHeight="1">
      <c r="A2324" s="112"/>
      <c r="B2324" s="117"/>
      <c r="C2324" s="129" t="s">
        <v>2181</v>
      </c>
      <c r="D2324" s="130">
        <v>3.41</v>
      </c>
      <c r="E2324" s="131">
        <v>54.3</v>
      </c>
      <c r="F2324" s="136">
        <v>3.5456799999999995</v>
      </c>
      <c r="G2324" s="137">
        <v>-0.13567999999999936</v>
      </c>
      <c r="H2324" s="141"/>
      <c r="I2324" s="134" t="s">
        <v>5984</v>
      </c>
      <c r="J2324" s="111" t="str">
        <f t="shared" si="1"/>
        <v>#REF!</v>
      </c>
      <c r="K2324" s="112"/>
      <c r="L2324" s="112"/>
      <c r="M2324" s="112"/>
      <c r="N2324" s="112"/>
      <c r="O2324" s="112"/>
      <c r="P2324" s="112"/>
      <c r="Q2324" s="116" t="s">
        <v>5698</v>
      </c>
      <c r="R2324" s="117"/>
      <c r="S2324" s="117"/>
    </row>
    <row r="2325" ht="14.25" customHeight="1">
      <c r="A2325" s="112"/>
      <c r="B2325" s="117"/>
      <c r="C2325" s="129" t="s">
        <v>1897</v>
      </c>
      <c r="D2325" s="130">
        <v>5.94</v>
      </c>
      <c r="E2325" s="131">
        <v>54.78</v>
      </c>
      <c r="F2325" s="136">
        <v>3.5954079999999995</v>
      </c>
      <c r="G2325" s="137">
        <v>2.344592000000001</v>
      </c>
      <c r="H2325" s="141"/>
      <c r="I2325" s="134" t="s">
        <v>6012</v>
      </c>
      <c r="J2325" s="111" t="str">
        <f t="shared" si="1"/>
        <v>#REF!</v>
      </c>
      <c r="K2325" s="112"/>
      <c r="L2325" s="112"/>
      <c r="M2325" s="112"/>
      <c r="N2325" s="112"/>
      <c r="O2325" s="112"/>
      <c r="P2325" s="112"/>
      <c r="Q2325" s="116" t="s">
        <v>5698</v>
      </c>
      <c r="R2325" s="117"/>
      <c r="S2325" s="117"/>
    </row>
    <row r="2326" ht="14.25" customHeight="1">
      <c r="A2326" s="112"/>
      <c r="B2326" s="117"/>
      <c r="C2326" s="129" t="s">
        <v>1333</v>
      </c>
      <c r="D2326" s="130">
        <v>3.13</v>
      </c>
      <c r="E2326" s="131">
        <v>56.05</v>
      </c>
      <c r="F2326" s="136">
        <v>3.7269799999999997</v>
      </c>
      <c r="G2326" s="137">
        <v>-0.5969799999999998</v>
      </c>
      <c r="H2326" s="141"/>
      <c r="I2326" s="134" t="s">
        <v>6095</v>
      </c>
      <c r="J2326" s="111" t="str">
        <f t="shared" si="1"/>
        <v>#REF!</v>
      </c>
      <c r="K2326" s="112"/>
      <c r="L2326" s="112"/>
      <c r="M2326" s="112"/>
      <c r="N2326" s="112"/>
      <c r="O2326" s="112"/>
      <c r="P2326" s="112"/>
      <c r="Q2326" s="116" t="s">
        <v>5698</v>
      </c>
      <c r="R2326" s="117"/>
      <c r="S2326" s="117"/>
    </row>
    <row r="2327" ht="14.25" customHeight="1">
      <c r="A2327" s="112"/>
      <c r="B2327" s="117"/>
      <c r="C2327" s="129" t="s">
        <v>3917</v>
      </c>
      <c r="D2327" s="130">
        <v>3.08</v>
      </c>
      <c r="E2327" s="131">
        <v>52.04</v>
      </c>
      <c r="F2327" s="136">
        <v>3.311544</v>
      </c>
      <c r="G2327" s="137">
        <v>-0.23154399999999997</v>
      </c>
      <c r="H2327" s="141"/>
      <c r="I2327" s="134" t="s">
        <v>6153</v>
      </c>
      <c r="J2327" s="111" t="str">
        <f t="shared" si="1"/>
        <v>#REF!</v>
      </c>
      <c r="K2327" s="112"/>
      <c r="L2327" s="112"/>
      <c r="M2327" s="112"/>
      <c r="N2327" s="112"/>
      <c r="O2327" s="112"/>
      <c r="P2327" s="112"/>
      <c r="Q2327" s="116" t="s">
        <v>5698</v>
      </c>
      <c r="R2327" s="117"/>
      <c r="S2327" s="117"/>
    </row>
    <row r="2328" ht="14.25" customHeight="1">
      <c r="A2328" s="112"/>
      <c r="B2328" s="117"/>
      <c r="C2328" s="129" t="s">
        <v>5542</v>
      </c>
      <c r="D2328" s="130">
        <v>2.46</v>
      </c>
      <c r="E2328" s="131">
        <v>48.17</v>
      </c>
      <c r="F2328" s="136">
        <v>2.910612</v>
      </c>
      <c r="G2328" s="137">
        <v>-0.450612</v>
      </c>
      <c r="H2328" s="141"/>
      <c r="I2328" s="134" t="s">
        <v>6168</v>
      </c>
      <c r="J2328" s="111" t="str">
        <f t="shared" si="1"/>
        <v>#REF!</v>
      </c>
      <c r="K2328" s="112"/>
      <c r="L2328" s="112"/>
      <c r="M2328" s="112"/>
      <c r="N2328" s="112"/>
      <c r="O2328" s="112"/>
      <c r="P2328" s="112"/>
      <c r="Q2328" s="116" t="s">
        <v>5698</v>
      </c>
      <c r="R2328" s="117"/>
      <c r="S2328" s="117"/>
    </row>
    <row r="2329" ht="14.25" customHeight="1">
      <c r="A2329" s="112"/>
      <c r="B2329" s="117"/>
      <c r="C2329" s="129" t="s">
        <v>5539</v>
      </c>
      <c r="D2329" s="130">
        <v>3.42</v>
      </c>
      <c r="E2329" s="131">
        <v>48.2</v>
      </c>
      <c r="F2329" s="136">
        <v>2.91372</v>
      </c>
      <c r="G2329" s="137">
        <v>0.5062799999999998</v>
      </c>
      <c r="H2329" s="141"/>
      <c r="I2329" s="134" t="s">
        <v>6169</v>
      </c>
      <c r="J2329" s="111" t="str">
        <f t="shared" si="1"/>
        <v>#REF!</v>
      </c>
      <c r="K2329" s="112"/>
      <c r="L2329" s="112"/>
      <c r="M2329" s="112"/>
      <c r="N2329" s="112"/>
      <c r="O2329" s="112"/>
      <c r="P2329" s="112"/>
      <c r="Q2329" s="116" t="s">
        <v>5698</v>
      </c>
      <c r="R2329" s="117"/>
      <c r="S2329" s="117"/>
    </row>
    <row r="2330" ht="14.25" customHeight="1">
      <c r="A2330" s="112"/>
      <c r="B2330" s="117"/>
      <c r="C2330" s="129" t="s">
        <v>2047</v>
      </c>
      <c r="D2330" s="130">
        <v>3.36</v>
      </c>
      <c r="E2330" s="131">
        <v>54.52</v>
      </c>
      <c r="F2330" s="136">
        <v>3.5684720000000003</v>
      </c>
      <c r="G2330" s="137">
        <v>-0.20847200000000043</v>
      </c>
      <c r="H2330" s="141"/>
      <c r="I2330" s="134" t="s">
        <v>5811</v>
      </c>
      <c r="J2330" s="111" t="str">
        <f t="shared" si="1"/>
        <v>#REF!</v>
      </c>
      <c r="K2330" s="112"/>
      <c r="L2330" s="112"/>
      <c r="M2330" s="112"/>
      <c r="N2330" s="112"/>
      <c r="O2330" s="112"/>
      <c r="P2330" s="112"/>
      <c r="Q2330" s="116" t="s">
        <v>5698</v>
      </c>
      <c r="R2330" s="117"/>
      <c r="S2330" s="117"/>
    </row>
    <row r="2331" ht="14.25" customHeight="1">
      <c r="A2331" s="112"/>
      <c r="B2331" s="117"/>
      <c r="C2331" s="129" t="s">
        <v>1630</v>
      </c>
      <c r="D2331" s="130">
        <v>4.91</v>
      </c>
      <c r="E2331" s="131">
        <v>55.3</v>
      </c>
      <c r="F2331" s="136">
        <v>3.6492799999999996</v>
      </c>
      <c r="G2331" s="137">
        <v>1.2607200000000005</v>
      </c>
      <c r="H2331" s="141"/>
      <c r="I2331" s="134" t="s">
        <v>5808</v>
      </c>
      <c r="J2331" s="111" t="str">
        <f t="shared" si="1"/>
        <v>#REF!</v>
      </c>
      <c r="K2331" s="112"/>
      <c r="L2331" s="112"/>
      <c r="M2331" s="112"/>
      <c r="N2331" s="112"/>
      <c r="O2331" s="112"/>
      <c r="P2331" s="112"/>
      <c r="Q2331" s="116" t="s">
        <v>5698</v>
      </c>
      <c r="R2331" s="117"/>
      <c r="S2331" s="117"/>
    </row>
    <row r="2332" ht="14.25" customHeight="1">
      <c r="A2332" s="112"/>
      <c r="B2332" s="117"/>
      <c r="C2332" s="129" t="s">
        <v>5284</v>
      </c>
      <c r="D2332" s="130">
        <v>3.09</v>
      </c>
      <c r="E2332" s="131">
        <v>49.65</v>
      </c>
      <c r="F2332" s="136">
        <v>3.063939999999999</v>
      </c>
      <c r="G2332" s="137">
        <v>0.026060000000000638</v>
      </c>
      <c r="H2332" s="141"/>
      <c r="I2332" s="134" t="s">
        <v>5821</v>
      </c>
      <c r="J2332" s="111" t="str">
        <f t="shared" si="1"/>
        <v>#REF!</v>
      </c>
      <c r="K2332" s="112"/>
      <c r="L2332" s="112"/>
      <c r="M2332" s="112"/>
      <c r="N2332" s="112"/>
      <c r="O2332" s="112"/>
      <c r="P2332" s="112"/>
      <c r="Q2332" s="116" t="s">
        <v>5698</v>
      </c>
      <c r="R2332" s="117"/>
      <c r="S2332" s="117"/>
    </row>
    <row r="2333" ht="14.25" customHeight="1">
      <c r="A2333" s="112"/>
      <c r="B2333" s="117"/>
      <c r="C2333" s="129" t="s">
        <v>4078</v>
      </c>
      <c r="D2333" s="130">
        <v>2.9</v>
      </c>
      <c r="E2333" s="131">
        <v>51.85</v>
      </c>
      <c r="F2333" s="136">
        <v>3.2918600000000002</v>
      </c>
      <c r="G2333" s="137">
        <v>-0.3918600000000003</v>
      </c>
      <c r="H2333" s="141"/>
      <c r="I2333" s="134" t="s">
        <v>5818</v>
      </c>
      <c r="J2333" s="111" t="str">
        <f t="shared" si="1"/>
        <v>#REF!</v>
      </c>
      <c r="K2333" s="112"/>
      <c r="L2333" s="112"/>
      <c r="M2333" s="112"/>
      <c r="N2333" s="112"/>
      <c r="O2333" s="112"/>
      <c r="P2333" s="112"/>
      <c r="Q2333" s="116" t="s">
        <v>5698</v>
      </c>
      <c r="R2333" s="117"/>
      <c r="S2333" s="117"/>
    </row>
    <row r="2334" ht="14.25" customHeight="1">
      <c r="A2334" s="112"/>
      <c r="B2334" s="117"/>
      <c r="C2334" s="129" t="s">
        <v>5649</v>
      </c>
      <c r="D2334" s="130">
        <v>5.56</v>
      </c>
      <c r="E2334" s="131">
        <v>46.29</v>
      </c>
      <c r="F2334" s="136">
        <v>2.715844</v>
      </c>
      <c r="G2334" s="137">
        <v>2.8441559999999995</v>
      </c>
      <c r="H2334" s="141"/>
      <c r="I2334" s="134" t="s">
        <v>5860</v>
      </c>
      <c r="J2334" s="111" t="str">
        <f t="shared" si="1"/>
        <v>#REF!</v>
      </c>
      <c r="K2334" s="112"/>
      <c r="L2334" s="112"/>
      <c r="M2334" s="112"/>
      <c r="N2334" s="112"/>
      <c r="O2334" s="112"/>
      <c r="P2334" s="112"/>
      <c r="Q2334" s="116" t="s">
        <v>5698</v>
      </c>
      <c r="R2334" s="117"/>
      <c r="S2334" s="117"/>
    </row>
    <row r="2335" ht="14.25" customHeight="1">
      <c r="A2335" s="112"/>
      <c r="B2335" s="117"/>
      <c r="C2335" s="129" t="s">
        <v>4592</v>
      </c>
      <c r="D2335" s="130">
        <v>2.85</v>
      </c>
      <c r="E2335" s="131">
        <v>51.11</v>
      </c>
      <c r="F2335" s="136">
        <v>3.215196</v>
      </c>
      <c r="G2335" s="137">
        <v>-0.3651960000000001</v>
      </c>
      <c r="H2335" s="141"/>
      <c r="I2335" s="134" t="s">
        <v>5870</v>
      </c>
      <c r="J2335" s="111" t="str">
        <f t="shared" si="1"/>
        <v>#REF!</v>
      </c>
      <c r="K2335" s="112"/>
      <c r="L2335" s="112"/>
      <c r="M2335" s="112"/>
      <c r="N2335" s="112"/>
      <c r="O2335" s="112"/>
      <c r="P2335" s="112"/>
      <c r="Q2335" s="116" t="s">
        <v>5698</v>
      </c>
      <c r="R2335" s="117"/>
      <c r="S2335" s="117"/>
    </row>
    <row r="2336" ht="14.25" customHeight="1">
      <c r="A2336" s="112"/>
      <c r="B2336" s="117"/>
      <c r="C2336" s="129" t="s">
        <v>2752</v>
      </c>
      <c r="D2336" s="130">
        <v>3.43</v>
      </c>
      <c r="E2336" s="131">
        <v>53.49</v>
      </c>
      <c r="F2336" s="136">
        <v>3.461764</v>
      </c>
      <c r="G2336" s="137">
        <v>-0.0317639999999999</v>
      </c>
      <c r="H2336" s="141"/>
      <c r="I2336" s="134" t="s">
        <v>5893</v>
      </c>
      <c r="J2336" s="111" t="str">
        <f t="shared" si="1"/>
        <v>#REF!</v>
      </c>
      <c r="K2336" s="112"/>
      <c r="L2336" s="112"/>
      <c r="M2336" s="112"/>
      <c r="N2336" s="112"/>
      <c r="O2336" s="112"/>
      <c r="P2336" s="112"/>
      <c r="Q2336" s="116" t="s">
        <v>5698</v>
      </c>
      <c r="R2336" s="117"/>
      <c r="S2336" s="117"/>
    </row>
    <row r="2337" ht="14.25" customHeight="1">
      <c r="A2337" s="112"/>
      <c r="B2337" s="117"/>
      <c r="C2337" s="129" t="s">
        <v>5021</v>
      </c>
      <c r="D2337" s="130">
        <v>2.54</v>
      </c>
      <c r="E2337" s="131">
        <v>50.35</v>
      </c>
      <c r="F2337" s="136">
        <v>3.13646</v>
      </c>
      <c r="G2337" s="137">
        <v>-0.59646</v>
      </c>
      <c r="H2337" s="141"/>
      <c r="I2337" s="134" t="s">
        <v>5914</v>
      </c>
      <c r="J2337" s="111" t="str">
        <f t="shared" si="1"/>
        <v>#REF!</v>
      </c>
      <c r="K2337" s="112"/>
      <c r="L2337" s="112"/>
      <c r="M2337" s="112"/>
      <c r="N2337" s="112"/>
      <c r="O2337" s="112"/>
      <c r="P2337" s="112"/>
      <c r="Q2337" s="116" t="s">
        <v>5698</v>
      </c>
      <c r="R2337" s="117"/>
      <c r="S2337" s="117"/>
    </row>
    <row r="2338" ht="14.25" customHeight="1">
      <c r="A2338" s="112"/>
      <c r="B2338" s="117"/>
      <c r="C2338" s="129" t="s">
        <v>5159</v>
      </c>
      <c r="D2338" s="130">
        <v>3.1</v>
      </c>
      <c r="E2338" s="131">
        <v>50.01</v>
      </c>
      <c r="F2338" s="136">
        <v>3.1012359999999997</v>
      </c>
      <c r="G2338" s="137">
        <v>-0.0012359999999995708</v>
      </c>
      <c r="H2338" s="141"/>
      <c r="I2338" s="134" t="s">
        <v>5712</v>
      </c>
      <c r="J2338" s="111" t="str">
        <f t="shared" si="1"/>
        <v>#REF!</v>
      </c>
      <c r="K2338" s="112"/>
      <c r="L2338" s="112"/>
      <c r="M2338" s="112"/>
      <c r="N2338" s="112"/>
      <c r="O2338" s="112"/>
      <c r="P2338" s="112"/>
      <c r="Q2338" s="116" t="s">
        <v>5698</v>
      </c>
      <c r="R2338" s="117"/>
      <c r="S2338" s="117"/>
    </row>
    <row r="2339" ht="14.25" customHeight="1">
      <c r="A2339" s="112"/>
      <c r="B2339" s="117"/>
      <c r="C2339" s="129" t="s">
        <v>5216</v>
      </c>
      <c r="D2339" s="130">
        <v>2.68</v>
      </c>
      <c r="E2339" s="131">
        <v>49.84</v>
      </c>
      <c r="F2339" s="136">
        <v>3.083624</v>
      </c>
      <c r="G2339" s="137">
        <v>-0.40362399999999976</v>
      </c>
      <c r="H2339" s="141"/>
      <c r="I2339" s="134" t="s">
        <v>5716</v>
      </c>
      <c r="J2339" s="111" t="str">
        <f t="shared" si="1"/>
        <v>#REF!</v>
      </c>
      <c r="K2339" s="112"/>
      <c r="L2339" s="112"/>
      <c r="M2339" s="112"/>
      <c r="N2339" s="112"/>
      <c r="O2339" s="112"/>
      <c r="P2339" s="112"/>
      <c r="Q2339" s="116" t="s">
        <v>5698</v>
      </c>
      <c r="R2339" s="117"/>
      <c r="S2339" s="117"/>
    </row>
    <row r="2340" ht="14.25" customHeight="1">
      <c r="A2340" s="112"/>
      <c r="B2340" s="117"/>
      <c r="C2340" s="129" t="s">
        <v>5610</v>
      </c>
      <c r="D2340" s="130">
        <v>2.33</v>
      </c>
      <c r="E2340" s="131">
        <v>47.29</v>
      </c>
      <c r="F2340" s="136">
        <v>2.8194439999999994</v>
      </c>
      <c r="G2340" s="137">
        <v>-0.4894439999999993</v>
      </c>
      <c r="H2340" s="141"/>
      <c r="I2340" s="134" t="s">
        <v>5716</v>
      </c>
      <c r="J2340" s="111" t="str">
        <f t="shared" si="1"/>
        <v>#REF!</v>
      </c>
      <c r="K2340" s="112"/>
      <c r="L2340" s="112"/>
      <c r="M2340" s="112"/>
      <c r="N2340" s="112"/>
      <c r="O2340" s="112"/>
      <c r="P2340" s="112"/>
      <c r="Q2340" s="116" t="s">
        <v>5698</v>
      </c>
      <c r="R2340" s="117"/>
      <c r="S2340" s="117"/>
    </row>
    <row r="2341" ht="14.25" customHeight="1">
      <c r="A2341" s="112"/>
      <c r="B2341" s="117"/>
      <c r="C2341" s="129" t="s">
        <v>5350</v>
      </c>
      <c r="D2341" s="130">
        <v>2.68</v>
      </c>
      <c r="E2341" s="131">
        <v>49.42</v>
      </c>
      <c r="F2341" s="136">
        <v>3.040112</v>
      </c>
      <c r="G2341" s="137">
        <v>-0.360112</v>
      </c>
      <c r="H2341" s="141"/>
      <c r="I2341" s="134" t="s">
        <v>5720</v>
      </c>
      <c r="J2341" s="111" t="str">
        <f t="shared" si="1"/>
        <v>#REF!</v>
      </c>
      <c r="K2341" s="112"/>
      <c r="L2341" s="112"/>
      <c r="M2341" s="112"/>
      <c r="N2341" s="112"/>
      <c r="O2341" s="112"/>
      <c r="P2341" s="112"/>
      <c r="Q2341" s="116" t="s">
        <v>5698</v>
      </c>
      <c r="R2341" s="117"/>
      <c r="S2341" s="117"/>
    </row>
    <row r="2342" ht="14.25" customHeight="1">
      <c r="A2342" s="112"/>
      <c r="B2342" s="117"/>
      <c r="C2342" s="129" t="s">
        <v>3335</v>
      </c>
      <c r="D2342" s="130">
        <v>5.04</v>
      </c>
      <c r="E2342" s="131">
        <v>52.77</v>
      </c>
      <c r="F2342" s="136">
        <v>3.387172</v>
      </c>
      <c r="G2342" s="137">
        <v>1.652828</v>
      </c>
      <c r="H2342" s="141"/>
      <c r="I2342" s="134" t="s">
        <v>5735</v>
      </c>
      <c r="J2342" s="111" t="str">
        <f t="shared" si="1"/>
        <v>#REF!</v>
      </c>
      <c r="K2342" s="112"/>
      <c r="L2342" s="112"/>
      <c r="M2342" s="112"/>
      <c r="N2342" s="112"/>
      <c r="O2342" s="112"/>
      <c r="P2342" s="112"/>
      <c r="Q2342" s="116" t="s">
        <v>5698</v>
      </c>
      <c r="R2342" s="117"/>
      <c r="S2342" s="117"/>
    </row>
    <row r="2343" ht="14.25" customHeight="1">
      <c r="A2343" s="112"/>
      <c r="B2343" s="117"/>
      <c r="C2343" s="129" t="s">
        <v>5419</v>
      </c>
      <c r="D2343" s="130">
        <v>3.45</v>
      </c>
      <c r="E2343" s="131">
        <v>49.16</v>
      </c>
      <c r="F2343" s="136">
        <v>3.013175999999999</v>
      </c>
      <c r="G2343" s="137">
        <v>0.436824000000001</v>
      </c>
      <c r="H2343" s="141"/>
      <c r="I2343" s="134" t="s">
        <v>5735</v>
      </c>
      <c r="J2343" s="111" t="str">
        <f t="shared" si="1"/>
        <v>#REF!</v>
      </c>
      <c r="K2343" s="112"/>
      <c r="L2343" s="112"/>
      <c r="M2343" s="112"/>
      <c r="N2343" s="112"/>
      <c r="O2343" s="112"/>
      <c r="P2343" s="112"/>
      <c r="Q2343" s="116" t="s">
        <v>5698</v>
      </c>
      <c r="R2343" s="117"/>
      <c r="S2343" s="117"/>
    </row>
    <row r="2344" ht="14.25" customHeight="1">
      <c r="A2344" s="112"/>
      <c r="B2344" s="117"/>
      <c r="C2344" s="129" t="s">
        <v>5626</v>
      </c>
      <c r="D2344" s="130">
        <v>3.39</v>
      </c>
      <c r="E2344" s="131">
        <v>47.08</v>
      </c>
      <c r="F2344" s="136">
        <v>2.7976879999999995</v>
      </c>
      <c r="G2344" s="137">
        <v>0.5923120000000006</v>
      </c>
      <c r="H2344" s="141"/>
      <c r="I2344" s="134" t="s">
        <v>5763</v>
      </c>
      <c r="J2344" s="111" t="str">
        <f t="shared" si="1"/>
        <v>#REF!</v>
      </c>
      <c r="K2344" s="112"/>
      <c r="L2344" s="112"/>
      <c r="M2344" s="112"/>
      <c r="N2344" s="112"/>
      <c r="O2344" s="112"/>
      <c r="P2344" s="112"/>
      <c r="Q2344" s="116" t="s">
        <v>5698</v>
      </c>
      <c r="R2344" s="117"/>
      <c r="S2344" s="117"/>
    </row>
    <row r="2345" ht="14.25" customHeight="1">
      <c r="A2345" s="112"/>
      <c r="B2345" s="117"/>
      <c r="C2345" s="129" t="s">
        <v>3732</v>
      </c>
      <c r="D2345" s="130">
        <v>4.57</v>
      </c>
      <c r="E2345" s="131">
        <v>52.26</v>
      </c>
      <c r="F2345" s="136">
        <v>3.334336</v>
      </c>
      <c r="G2345" s="137">
        <v>1.2356640000000003</v>
      </c>
      <c r="H2345" s="141"/>
      <c r="I2345" s="134" t="s">
        <v>5824</v>
      </c>
      <c r="J2345" s="111" t="str">
        <f t="shared" si="1"/>
        <v>#REF!</v>
      </c>
      <c r="K2345" s="112"/>
      <c r="L2345" s="112"/>
      <c r="M2345" s="112"/>
      <c r="N2345" s="112"/>
      <c r="O2345" s="112"/>
      <c r="P2345" s="112"/>
      <c r="Q2345" s="116" t="s">
        <v>5698</v>
      </c>
      <c r="R2345" s="117"/>
      <c r="S2345" s="117"/>
    </row>
    <row r="2346" ht="14.25" customHeight="1">
      <c r="A2346" s="112"/>
      <c r="B2346" s="117"/>
      <c r="C2346" s="129" t="s">
        <v>4869</v>
      </c>
      <c r="D2346" s="130">
        <v>3.42</v>
      </c>
      <c r="E2346" s="131">
        <v>50.64</v>
      </c>
      <c r="F2346" s="136">
        <v>3.166504</v>
      </c>
      <c r="G2346" s="137">
        <v>0.2534959999999997</v>
      </c>
      <c r="H2346" s="141"/>
      <c r="I2346" s="134" t="s">
        <v>5824</v>
      </c>
      <c r="J2346" s="111" t="str">
        <f t="shared" si="1"/>
        <v>#REF!</v>
      </c>
      <c r="K2346" s="112"/>
      <c r="L2346" s="112"/>
      <c r="M2346" s="112"/>
      <c r="N2346" s="112"/>
      <c r="O2346" s="112"/>
      <c r="P2346" s="112"/>
      <c r="Q2346" s="116" t="s">
        <v>5698</v>
      </c>
      <c r="R2346" s="117"/>
      <c r="S2346" s="117"/>
    </row>
    <row r="2347" ht="14.25" customHeight="1">
      <c r="A2347" s="112"/>
      <c r="B2347" s="117"/>
      <c r="C2347" s="129" t="s">
        <v>1154</v>
      </c>
      <c r="D2347" s="130">
        <v>4.02</v>
      </c>
      <c r="E2347" s="131">
        <v>56.72</v>
      </c>
      <c r="F2347" s="136">
        <v>3.7963919999999995</v>
      </c>
      <c r="G2347" s="137">
        <v>0.22360800000000003</v>
      </c>
      <c r="H2347" s="141"/>
      <c r="I2347" s="134" t="s">
        <v>5893</v>
      </c>
      <c r="J2347" s="111" t="str">
        <f t="shared" si="1"/>
        <v>#REF!</v>
      </c>
      <c r="K2347" s="112"/>
      <c r="L2347" s="112"/>
      <c r="M2347" s="112"/>
      <c r="N2347" s="112"/>
      <c r="O2347" s="112"/>
      <c r="P2347" s="112"/>
      <c r="Q2347" s="116" t="s">
        <v>5698</v>
      </c>
      <c r="R2347" s="117"/>
      <c r="S2347" s="117"/>
    </row>
    <row r="2348" ht="14.25" customHeight="1">
      <c r="A2348" s="112"/>
      <c r="B2348" s="117"/>
      <c r="C2348" s="129" t="s">
        <v>4481</v>
      </c>
      <c r="D2348" s="130">
        <v>3.04</v>
      </c>
      <c r="E2348" s="131">
        <v>51.29</v>
      </c>
      <c r="F2348" s="136">
        <v>3.233844</v>
      </c>
      <c r="G2348" s="137">
        <v>-0.1938439999999999</v>
      </c>
      <c r="H2348" s="141"/>
      <c r="I2348" s="134" t="s">
        <v>5893</v>
      </c>
      <c r="J2348" s="111" t="str">
        <f t="shared" si="1"/>
        <v>#REF!</v>
      </c>
      <c r="K2348" s="112"/>
      <c r="L2348" s="112"/>
      <c r="M2348" s="112"/>
      <c r="N2348" s="112"/>
      <c r="O2348" s="112"/>
      <c r="P2348" s="112"/>
      <c r="Q2348" s="116" t="s">
        <v>5698</v>
      </c>
      <c r="R2348" s="117"/>
      <c r="S2348" s="117"/>
    </row>
    <row r="2349" ht="14.25" customHeight="1">
      <c r="A2349" s="112"/>
      <c r="B2349" s="117"/>
      <c r="C2349" s="129" t="s">
        <v>2167</v>
      </c>
      <c r="D2349" s="130">
        <v>3.46</v>
      </c>
      <c r="E2349" s="131">
        <v>54.33</v>
      </c>
      <c r="F2349" s="136">
        <v>3.5487879999999996</v>
      </c>
      <c r="G2349" s="137">
        <v>-0.08878799999999964</v>
      </c>
      <c r="H2349" s="141"/>
      <c r="I2349" s="134" t="s">
        <v>5893</v>
      </c>
      <c r="J2349" s="111" t="str">
        <f t="shared" si="1"/>
        <v>#REF!</v>
      </c>
      <c r="K2349" s="112"/>
      <c r="L2349" s="112"/>
      <c r="M2349" s="112"/>
      <c r="N2349" s="112"/>
      <c r="O2349" s="112"/>
      <c r="P2349" s="112"/>
      <c r="Q2349" s="116" t="s">
        <v>5698</v>
      </c>
      <c r="R2349" s="117"/>
      <c r="S2349" s="117"/>
    </row>
    <row r="2350" ht="14.25" customHeight="1">
      <c r="A2350" s="112"/>
      <c r="B2350" s="117"/>
      <c r="C2350" s="129" t="s">
        <v>4276</v>
      </c>
      <c r="D2350" s="130">
        <v>2.49</v>
      </c>
      <c r="E2350" s="131">
        <v>51.57</v>
      </c>
      <c r="F2350" s="136">
        <v>3.262852</v>
      </c>
      <c r="G2350" s="137">
        <v>-0.7728519999999999</v>
      </c>
      <c r="H2350" s="141"/>
      <c r="I2350" s="134" t="s">
        <v>5893</v>
      </c>
      <c r="J2350" s="111" t="str">
        <f t="shared" si="1"/>
        <v>#REF!</v>
      </c>
      <c r="K2350" s="112"/>
      <c r="L2350" s="112"/>
      <c r="M2350" s="112"/>
      <c r="N2350" s="112"/>
      <c r="O2350" s="112"/>
      <c r="P2350" s="112"/>
      <c r="Q2350" s="116" t="s">
        <v>5698</v>
      </c>
      <c r="R2350" s="117"/>
      <c r="S2350" s="117"/>
    </row>
    <row r="2351" ht="14.25" customHeight="1">
      <c r="A2351" s="112"/>
      <c r="B2351" s="117"/>
      <c r="C2351" s="129" t="s">
        <v>2657</v>
      </c>
      <c r="D2351" s="130">
        <v>3.29</v>
      </c>
      <c r="E2351" s="131">
        <v>53.61</v>
      </c>
      <c r="F2351" s="136">
        <v>3.4741959999999996</v>
      </c>
      <c r="G2351" s="137">
        <v>-0.18419599999999958</v>
      </c>
      <c r="H2351" s="141"/>
      <c r="I2351" s="134" t="s">
        <v>5780</v>
      </c>
      <c r="J2351" s="111" t="str">
        <f t="shared" si="1"/>
        <v>#REF!</v>
      </c>
      <c r="K2351" s="112"/>
      <c r="L2351" s="112"/>
      <c r="M2351" s="112"/>
      <c r="N2351" s="112"/>
      <c r="O2351" s="112"/>
      <c r="P2351" s="112"/>
      <c r="Q2351" s="116" t="s">
        <v>5698</v>
      </c>
      <c r="R2351" s="117"/>
      <c r="S2351" s="117"/>
    </row>
    <row r="2352" ht="14.25" customHeight="1">
      <c r="A2352" s="112"/>
      <c r="B2352" s="117"/>
      <c r="C2352" s="129" t="s">
        <v>5524</v>
      </c>
      <c r="D2352" s="130">
        <v>3.85</v>
      </c>
      <c r="E2352" s="131">
        <v>48.4</v>
      </c>
      <c r="F2352" s="136">
        <v>2.93444</v>
      </c>
      <c r="G2352" s="137">
        <v>0.9155600000000002</v>
      </c>
      <c r="H2352" s="141"/>
      <c r="I2352" s="134" t="s">
        <v>5780</v>
      </c>
      <c r="J2352" s="111" t="str">
        <f t="shared" si="1"/>
        <v>#REF!</v>
      </c>
      <c r="K2352" s="112"/>
      <c r="L2352" s="112"/>
      <c r="M2352" s="112"/>
      <c r="N2352" s="112"/>
      <c r="O2352" s="112"/>
      <c r="P2352" s="112"/>
      <c r="Q2352" s="116" t="s">
        <v>5698</v>
      </c>
      <c r="R2352" s="117"/>
      <c r="S2352" s="117"/>
    </row>
    <row r="2353" ht="14.25" customHeight="1">
      <c r="A2353" s="112"/>
      <c r="B2353" s="117"/>
      <c r="C2353" s="129" t="s">
        <v>4541</v>
      </c>
      <c r="D2353" s="130">
        <v>3.2</v>
      </c>
      <c r="E2353" s="131">
        <v>51.19</v>
      </c>
      <c r="F2353" s="136">
        <v>3.2234839999999996</v>
      </c>
      <c r="G2353" s="137">
        <v>-0.023483999999999394</v>
      </c>
      <c r="H2353" s="141"/>
      <c r="I2353" s="134" t="s">
        <v>5795</v>
      </c>
      <c r="J2353" s="111" t="str">
        <f t="shared" si="1"/>
        <v>#REF!</v>
      </c>
      <c r="K2353" s="112"/>
      <c r="L2353" s="112"/>
      <c r="M2353" s="112"/>
      <c r="N2353" s="112"/>
      <c r="O2353" s="112"/>
      <c r="P2353" s="112"/>
      <c r="Q2353" s="116" t="s">
        <v>5698</v>
      </c>
      <c r="R2353" s="117"/>
      <c r="S2353" s="117"/>
    </row>
    <row r="2354" ht="14.25" customHeight="1">
      <c r="A2354" s="112"/>
      <c r="B2354" s="117"/>
      <c r="C2354" s="129" t="s">
        <v>5469</v>
      </c>
      <c r="D2354" s="130">
        <v>2.53</v>
      </c>
      <c r="E2354" s="131">
        <v>48.86</v>
      </c>
      <c r="F2354" s="136">
        <v>2.982096</v>
      </c>
      <c r="G2354" s="137">
        <v>-0.45209600000000005</v>
      </c>
      <c r="H2354" s="141"/>
      <c r="I2354" s="134" t="s">
        <v>5868</v>
      </c>
      <c r="J2354" s="111" t="str">
        <f t="shared" si="1"/>
        <v>#REF!</v>
      </c>
      <c r="K2354" s="112"/>
      <c r="L2354" s="112"/>
      <c r="M2354" s="112"/>
      <c r="N2354" s="112"/>
      <c r="O2354" s="112"/>
      <c r="P2354" s="112"/>
      <c r="Q2354" s="116" t="s">
        <v>5698</v>
      </c>
      <c r="R2354" s="117"/>
      <c r="S2354" s="117"/>
    </row>
    <row r="2355" ht="14.25" customHeight="1">
      <c r="A2355" s="112"/>
      <c r="B2355" s="117"/>
      <c r="C2355" s="129" t="s">
        <v>1776</v>
      </c>
      <c r="D2355" s="130">
        <v>3.37</v>
      </c>
      <c r="E2355" s="131">
        <v>55.0</v>
      </c>
      <c r="F2355" s="136">
        <v>3.6181999999999994</v>
      </c>
      <c r="G2355" s="137">
        <v>-0.2481999999999993</v>
      </c>
      <c r="H2355" s="141"/>
      <c r="I2355" s="134" t="s">
        <v>5797</v>
      </c>
      <c r="J2355" s="111" t="str">
        <f t="shared" si="1"/>
        <v>#REF!</v>
      </c>
      <c r="K2355" s="112"/>
      <c r="L2355" s="112"/>
      <c r="M2355" s="112"/>
      <c r="N2355" s="112"/>
      <c r="O2355" s="112"/>
      <c r="P2355" s="112"/>
      <c r="Q2355" s="116" t="s">
        <v>5698</v>
      </c>
      <c r="R2355" s="117"/>
      <c r="S2355" s="117"/>
    </row>
    <row r="2356" ht="14.25" customHeight="1">
      <c r="A2356" s="112"/>
      <c r="B2356" s="117"/>
      <c r="C2356" s="129" t="s">
        <v>1212</v>
      </c>
      <c r="D2356" s="130">
        <v>3.33</v>
      </c>
      <c r="E2356" s="131">
        <v>56.47</v>
      </c>
      <c r="F2356" s="136">
        <v>3.7704919999999995</v>
      </c>
      <c r="G2356" s="137">
        <v>-0.44049199999999944</v>
      </c>
      <c r="H2356" s="141"/>
      <c r="I2356" s="134" t="s">
        <v>5810</v>
      </c>
      <c r="J2356" s="111" t="str">
        <f t="shared" si="1"/>
        <v>#REF!</v>
      </c>
      <c r="K2356" s="112"/>
      <c r="L2356" s="112"/>
      <c r="M2356" s="112"/>
      <c r="N2356" s="112"/>
      <c r="O2356" s="112"/>
      <c r="P2356" s="112"/>
      <c r="Q2356" s="116" t="s">
        <v>5698</v>
      </c>
      <c r="R2356" s="117"/>
      <c r="S2356" s="117"/>
    </row>
    <row r="2357" ht="14.25" customHeight="1">
      <c r="A2357" s="112"/>
      <c r="B2357" s="117"/>
      <c r="C2357" s="129" t="s">
        <v>2764</v>
      </c>
      <c r="D2357" s="130">
        <v>3.04</v>
      </c>
      <c r="E2357" s="131">
        <v>53.48</v>
      </c>
      <c r="F2357" s="136">
        <v>3.460727999999999</v>
      </c>
      <c r="G2357" s="137">
        <v>-0.4207279999999991</v>
      </c>
      <c r="H2357" s="141"/>
      <c r="I2357" s="134" t="s">
        <v>5928</v>
      </c>
      <c r="J2357" s="111" t="str">
        <f t="shared" si="1"/>
        <v>#REF!</v>
      </c>
      <c r="K2357" s="112"/>
      <c r="L2357" s="112"/>
      <c r="M2357" s="112"/>
      <c r="N2357" s="112"/>
      <c r="O2357" s="112"/>
      <c r="P2357" s="112"/>
      <c r="Q2357" s="116" t="s">
        <v>5698</v>
      </c>
      <c r="R2357" s="117"/>
      <c r="S2357" s="117"/>
    </row>
    <row r="2358" ht="14.25" customHeight="1">
      <c r="A2358" s="112"/>
      <c r="B2358" s="117"/>
      <c r="C2358" s="129" t="s">
        <v>1533</v>
      </c>
      <c r="D2358" s="130">
        <v>2.11</v>
      </c>
      <c r="E2358" s="131">
        <v>55.53</v>
      </c>
      <c r="F2358" s="136">
        <v>3.6731079999999996</v>
      </c>
      <c r="G2358" s="137">
        <v>-1.5631079999999997</v>
      </c>
      <c r="H2358" s="141"/>
      <c r="I2358" s="134" t="s">
        <v>4161</v>
      </c>
      <c r="J2358" s="111" t="str">
        <f t="shared" si="1"/>
        <v>#REF!</v>
      </c>
      <c r="K2358" s="112"/>
      <c r="L2358" s="112"/>
      <c r="M2358" s="112"/>
      <c r="N2358" s="112"/>
      <c r="O2358" s="112"/>
      <c r="P2358" s="112"/>
      <c r="Q2358" s="116" t="s">
        <v>5698</v>
      </c>
      <c r="R2358" s="117"/>
      <c r="S2358" s="117"/>
    </row>
    <row r="2359" ht="14.25" customHeight="1">
      <c r="A2359" s="112"/>
      <c r="B2359" s="117"/>
      <c r="C2359" s="129" t="s">
        <v>5206</v>
      </c>
      <c r="D2359" s="130">
        <v>2.14</v>
      </c>
      <c r="E2359" s="131">
        <v>49.87</v>
      </c>
      <c r="F2359" s="136">
        <v>3.086731999999999</v>
      </c>
      <c r="G2359" s="137">
        <v>-0.946731999999999</v>
      </c>
      <c r="H2359" s="141"/>
      <c r="I2359" s="134" t="s">
        <v>286</v>
      </c>
      <c r="J2359" s="111" t="str">
        <f t="shared" si="1"/>
        <v>#REF!</v>
      </c>
      <c r="K2359" s="112"/>
      <c r="L2359" s="112"/>
      <c r="M2359" s="112"/>
      <c r="N2359" s="112"/>
      <c r="O2359" s="112"/>
      <c r="P2359" s="112"/>
      <c r="Q2359" s="116" t="s">
        <v>5698</v>
      </c>
      <c r="R2359" s="117"/>
      <c r="S2359" s="117"/>
    </row>
    <row r="2360" ht="14.25" customHeight="1">
      <c r="A2360" s="112"/>
      <c r="B2360" s="117"/>
      <c r="C2360" s="129" t="s">
        <v>5490</v>
      </c>
      <c r="D2360" s="130">
        <v>2.5</v>
      </c>
      <c r="E2360" s="131">
        <v>48.73</v>
      </c>
      <c r="F2360" s="136">
        <v>2.9686279999999994</v>
      </c>
      <c r="G2360" s="137">
        <v>-0.4686279999999994</v>
      </c>
      <c r="H2360" s="141"/>
      <c r="I2360" s="134" t="s">
        <v>286</v>
      </c>
      <c r="J2360" s="111" t="str">
        <f t="shared" si="1"/>
        <v>#REF!</v>
      </c>
      <c r="K2360" s="112"/>
      <c r="L2360" s="112"/>
      <c r="M2360" s="112"/>
      <c r="N2360" s="112"/>
      <c r="O2360" s="112"/>
      <c r="P2360" s="112"/>
      <c r="Q2360" s="116" t="s">
        <v>5698</v>
      </c>
      <c r="R2360" s="117"/>
      <c r="S2360" s="117"/>
    </row>
    <row r="2361" ht="14.25" customHeight="1">
      <c r="A2361" s="112"/>
      <c r="B2361" s="117"/>
      <c r="C2361" s="129" t="s">
        <v>2417</v>
      </c>
      <c r="D2361" s="130">
        <v>3.12</v>
      </c>
      <c r="E2361" s="131">
        <v>53.94</v>
      </c>
      <c r="F2361" s="136">
        <v>3.508384</v>
      </c>
      <c r="G2361" s="137">
        <v>-0.38838399999999984</v>
      </c>
      <c r="H2361" s="141"/>
      <c r="I2361" s="134" t="s">
        <v>5736</v>
      </c>
      <c r="J2361" s="111" t="str">
        <f t="shared" si="1"/>
        <v>#REF!</v>
      </c>
      <c r="K2361" s="112"/>
      <c r="L2361" s="112"/>
      <c r="M2361" s="112"/>
      <c r="N2361" s="112"/>
      <c r="O2361" s="112"/>
      <c r="P2361" s="112"/>
      <c r="Q2361" s="116" t="s">
        <v>5698</v>
      </c>
      <c r="R2361" s="117"/>
      <c r="S2361" s="117"/>
    </row>
    <row r="2362" ht="14.25" customHeight="1">
      <c r="A2362" s="112"/>
      <c r="B2362" s="117"/>
      <c r="C2362" s="129" t="s">
        <v>5475</v>
      </c>
      <c r="D2362" s="130">
        <v>2.78</v>
      </c>
      <c r="E2362" s="131">
        <v>48.82</v>
      </c>
      <c r="F2362" s="136">
        <v>2.9779519999999997</v>
      </c>
      <c r="G2362" s="137">
        <v>-0.1979519999999999</v>
      </c>
      <c r="H2362" s="141"/>
      <c r="I2362" s="134" t="s">
        <v>5475</v>
      </c>
      <c r="J2362" s="111" t="str">
        <f t="shared" si="1"/>
        <v>#REF!</v>
      </c>
      <c r="K2362" s="112"/>
      <c r="L2362" s="112"/>
      <c r="M2362" s="112"/>
      <c r="N2362" s="112"/>
      <c r="O2362" s="112"/>
      <c r="P2362" s="112"/>
      <c r="Q2362" s="116" t="s">
        <v>5698</v>
      </c>
      <c r="R2362" s="117"/>
      <c r="S2362" s="117"/>
    </row>
    <row r="2363" ht="14.25" customHeight="1">
      <c r="A2363" s="112"/>
      <c r="B2363" s="117"/>
      <c r="C2363" s="129" t="s">
        <v>4566</v>
      </c>
      <c r="D2363" s="130">
        <v>2.09</v>
      </c>
      <c r="E2363" s="131">
        <v>51.16</v>
      </c>
      <c r="F2363" s="136">
        <v>3.2203759999999995</v>
      </c>
      <c r="G2363" s="137">
        <v>-1.1303759999999996</v>
      </c>
      <c r="H2363" s="141"/>
      <c r="I2363" s="134" t="s">
        <v>4161</v>
      </c>
      <c r="J2363" s="111" t="str">
        <f t="shared" si="1"/>
        <v>#REF!</v>
      </c>
      <c r="K2363" s="112"/>
      <c r="L2363" s="112"/>
      <c r="M2363" s="112"/>
      <c r="N2363" s="112"/>
      <c r="O2363" s="112"/>
      <c r="P2363" s="112"/>
      <c r="Q2363" s="116" t="s">
        <v>5698</v>
      </c>
      <c r="R2363" s="117"/>
      <c r="S2363" s="117"/>
    </row>
    <row r="2364" ht="14.25" customHeight="1">
      <c r="A2364" s="112"/>
      <c r="B2364" s="117"/>
      <c r="C2364" s="129" t="s">
        <v>2836</v>
      </c>
      <c r="D2364" s="130">
        <v>3.92</v>
      </c>
      <c r="E2364" s="131">
        <v>53.39</v>
      </c>
      <c r="F2364" s="136">
        <v>3.4514039999999997</v>
      </c>
      <c r="G2364" s="137">
        <v>0.46859600000000023</v>
      </c>
      <c r="H2364" s="141"/>
      <c r="I2364" s="134" t="s">
        <v>5737</v>
      </c>
      <c r="J2364" s="111" t="str">
        <f t="shared" si="1"/>
        <v>#REF!</v>
      </c>
      <c r="K2364" s="112"/>
      <c r="L2364" s="112"/>
      <c r="M2364" s="112"/>
      <c r="N2364" s="112"/>
      <c r="O2364" s="112"/>
      <c r="P2364" s="112"/>
      <c r="Q2364" s="116" t="s">
        <v>5698</v>
      </c>
      <c r="R2364" s="117"/>
      <c r="S2364" s="117"/>
    </row>
    <row r="2365" ht="14.25" customHeight="1">
      <c r="A2365" s="112"/>
      <c r="B2365" s="117"/>
      <c r="C2365" s="129" t="s">
        <v>3499</v>
      </c>
      <c r="D2365" s="130">
        <v>3.96</v>
      </c>
      <c r="E2365" s="131">
        <v>52.57</v>
      </c>
      <c r="F2365" s="136">
        <v>3.366452</v>
      </c>
      <c r="G2365" s="137">
        <v>0.5935479999999997</v>
      </c>
      <c r="H2365" s="141"/>
      <c r="I2365" s="134" t="s">
        <v>5824</v>
      </c>
      <c r="J2365" s="111" t="str">
        <f t="shared" si="1"/>
        <v>#REF!</v>
      </c>
      <c r="K2365" s="112"/>
      <c r="L2365" s="112"/>
      <c r="M2365" s="112"/>
      <c r="N2365" s="112"/>
      <c r="O2365" s="112"/>
      <c r="P2365" s="112"/>
      <c r="Q2365" s="116" t="s">
        <v>5698</v>
      </c>
      <c r="R2365" s="117"/>
      <c r="S2365" s="117"/>
    </row>
    <row r="2366" ht="14.25" customHeight="1">
      <c r="A2366" s="112"/>
      <c r="B2366" s="117"/>
      <c r="C2366" s="129" t="s">
        <v>4341</v>
      </c>
      <c r="D2366" s="130">
        <v>2.44</v>
      </c>
      <c r="E2366" s="131">
        <v>51.48</v>
      </c>
      <c r="F2366" s="136">
        <v>3.2535279999999998</v>
      </c>
      <c r="G2366" s="137">
        <v>-0.8135279999999998</v>
      </c>
      <c r="H2366" s="141"/>
      <c r="I2366" s="134" t="s">
        <v>5889</v>
      </c>
      <c r="J2366" s="111" t="str">
        <f t="shared" si="1"/>
        <v>#REF!</v>
      </c>
      <c r="K2366" s="112"/>
      <c r="L2366" s="112"/>
      <c r="M2366" s="112"/>
      <c r="N2366" s="112"/>
      <c r="O2366" s="112"/>
      <c r="P2366" s="112"/>
      <c r="Q2366" s="116" t="s">
        <v>5698</v>
      </c>
      <c r="R2366" s="117"/>
      <c r="S2366" s="117"/>
    </row>
    <row r="2367" ht="14.25" customHeight="1">
      <c r="A2367" s="112"/>
      <c r="B2367" s="117"/>
      <c r="C2367" s="129" t="s">
        <v>5022</v>
      </c>
      <c r="D2367" s="130">
        <v>2.79</v>
      </c>
      <c r="E2367" s="131">
        <v>50.35</v>
      </c>
      <c r="F2367" s="136">
        <v>3.13646</v>
      </c>
      <c r="G2367" s="137">
        <v>-0.34646</v>
      </c>
      <c r="H2367" s="141"/>
      <c r="I2367" s="134" t="s">
        <v>5914</v>
      </c>
      <c r="J2367" s="111" t="str">
        <f t="shared" si="1"/>
        <v>#REF!</v>
      </c>
      <c r="K2367" s="112"/>
      <c r="L2367" s="112"/>
      <c r="M2367" s="112"/>
      <c r="N2367" s="112"/>
      <c r="O2367" s="112"/>
      <c r="P2367" s="112"/>
      <c r="Q2367" s="116" t="s">
        <v>5698</v>
      </c>
      <c r="R2367" s="117"/>
      <c r="S2367" s="117"/>
    </row>
    <row r="2368" ht="14.25" customHeight="1">
      <c r="A2368" s="112"/>
      <c r="B2368" s="117"/>
      <c r="C2368" s="129" t="s">
        <v>1672</v>
      </c>
      <c r="D2368" s="130">
        <v>3.29</v>
      </c>
      <c r="E2368" s="131">
        <v>55.23</v>
      </c>
      <c r="F2368" s="136">
        <v>3.6420279999999994</v>
      </c>
      <c r="G2368" s="137">
        <v>-0.35202799999999934</v>
      </c>
      <c r="H2368" s="141"/>
      <c r="I2368" s="134" t="s">
        <v>4161</v>
      </c>
      <c r="J2368" s="111" t="str">
        <f t="shared" si="1"/>
        <v>#REF!</v>
      </c>
      <c r="K2368" s="112"/>
      <c r="L2368" s="112"/>
      <c r="M2368" s="112"/>
      <c r="N2368" s="112"/>
      <c r="O2368" s="112"/>
      <c r="P2368" s="112"/>
      <c r="Q2368" s="116" t="s">
        <v>5698</v>
      </c>
      <c r="R2368" s="117"/>
      <c r="S2368" s="117"/>
    </row>
    <row r="2369" ht="14.25" customHeight="1">
      <c r="A2369" s="112"/>
      <c r="B2369" s="117"/>
      <c r="C2369" s="129" t="s">
        <v>4697</v>
      </c>
      <c r="D2369" s="130">
        <v>2.49</v>
      </c>
      <c r="E2369" s="131">
        <v>50.95</v>
      </c>
      <c r="F2369" s="136">
        <v>3.1986200000000005</v>
      </c>
      <c r="G2369" s="137">
        <v>-0.7086200000000002</v>
      </c>
      <c r="H2369" s="141"/>
      <c r="I2369" s="134" t="s">
        <v>4161</v>
      </c>
      <c r="J2369" s="111" t="str">
        <f t="shared" si="1"/>
        <v>#REF!</v>
      </c>
      <c r="K2369" s="112"/>
      <c r="L2369" s="112"/>
      <c r="M2369" s="112"/>
      <c r="N2369" s="112"/>
      <c r="O2369" s="112"/>
      <c r="P2369" s="112"/>
      <c r="Q2369" s="116" t="s">
        <v>5698</v>
      </c>
      <c r="R2369" s="117"/>
      <c r="S2369" s="117"/>
    </row>
    <row r="2370" ht="14.25" customHeight="1">
      <c r="A2370" s="112"/>
      <c r="B2370" s="117"/>
      <c r="C2370" s="129" t="s">
        <v>3542</v>
      </c>
      <c r="D2370" s="130">
        <v>2.87</v>
      </c>
      <c r="E2370" s="131">
        <v>52.5</v>
      </c>
      <c r="F2370" s="136">
        <v>3.3592</v>
      </c>
      <c r="G2370" s="137">
        <v>-0.48919999999999986</v>
      </c>
      <c r="H2370" s="141"/>
      <c r="I2370" s="134" t="s">
        <v>5742</v>
      </c>
      <c r="J2370" s="111" t="str">
        <f t="shared" si="1"/>
        <v>#REF!</v>
      </c>
      <c r="K2370" s="112"/>
      <c r="L2370" s="112"/>
      <c r="M2370" s="112"/>
      <c r="N2370" s="112"/>
      <c r="O2370" s="112"/>
      <c r="P2370" s="112"/>
      <c r="Q2370" s="116" t="s">
        <v>5698</v>
      </c>
      <c r="R2370" s="117"/>
      <c r="S2370" s="117"/>
    </row>
    <row r="2371" ht="14.25" customHeight="1">
      <c r="A2371" s="112"/>
      <c r="B2371" s="117"/>
      <c r="C2371" s="129" t="s">
        <v>3995</v>
      </c>
      <c r="D2371" s="130">
        <v>3.48</v>
      </c>
      <c r="E2371" s="131">
        <v>51.95</v>
      </c>
      <c r="F2371" s="136">
        <v>3.3022199999999997</v>
      </c>
      <c r="G2371" s="137">
        <v>0.17778000000000027</v>
      </c>
      <c r="H2371" s="141"/>
      <c r="I2371" s="134" t="s">
        <v>5717</v>
      </c>
      <c r="J2371" s="111" t="str">
        <f t="shared" si="1"/>
        <v>#REF!</v>
      </c>
      <c r="K2371" s="112"/>
      <c r="L2371" s="112"/>
      <c r="M2371" s="112"/>
      <c r="N2371" s="112"/>
      <c r="O2371" s="112"/>
      <c r="P2371" s="112"/>
      <c r="Q2371" s="116" t="s">
        <v>5698</v>
      </c>
      <c r="R2371" s="117"/>
      <c r="S2371" s="117"/>
    </row>
    <row r="2372" ht="14.25" customHeight="1">
      <c r="A2372" s="112"/>
      <c r="B2372" s="117"/>
      <c r="C2372" s="129" t="s">
        <v>2753</v>
      </c>
      <c r="D2372" s="130">
        <v>3.95</v>
      </c>
      <c r="E2372" s="131">
        <v>53.49</v>
      </c>
      <c r="F2372" s="136">
        <v>3.461764</v>
      </c>
      <c r="G2372" s="137">
        <v>0.4882360000000001</v>
      </c>
      <c r="H2372" s="141"/>
      <c r="I2372" s="134" t="s">
        <v>5717</v>
      </c>
      <c r="J2372" s="111" t="str">
        <f t="shared" si="1"/>
        <v>#REF!</v>
      </c>
      <c r="K2372" s="112"/>
      <c r="L2372" s="112"/>
      <c r="M2372" s="112"/>
      <c r="N2372" s="112"/>
      <c r="O2372" s="112"/>
      <c r="P2372" s="112"/>
      <c r="Q2372" s="116" t="s">
        <v>5698</v>
      </c>
      <c r="R2372" s="117"/>
      <c r="S2372" s="117"/>
    </row>
    <row r="2373" ht="14.25" customHeight="1">
      <c r="A2373" s="112"/>
      <c r="B2373" s="117"/>
      <c r="C2373" s="129" t="s">
        <v>3029</v>
      </c>
      <c r="D2373" s="130">
        <v>3.51</v>
      </c>
      <c r="E2373" s="131">
        <v>53.14</v>
      </c>
      <c r="F2373" s="136">
        <v>3.4255039999999997</v>
      </c>
      <c r="G2373" s="137">
        <v>0.08449600000000013</v>
      </c>
      <c r="H2373" s="141"/>
      <c r="I2373" s="134" t="s">
        <v>4161</v>
      </c>
      <c r="J2373" s="111" t="str">
        <f t="shared" si="1"/>
        <v>#REF!</v>
      </c>
      <c r="K2373" s="112"/>
      <c r="L2373" s="112"/>
      <c r="M2373" s="112"/>
      <c r="N2373" s="112"/>
      <c r="O2373" s="112"/>
      <c r="P2373" s="112"/>
      <c r="Q2373" s="116" t="s">
        <v>5698</v>
      </c>
      <c r="R2373" s="117"/>
      <c r="S2373" s="117"/>
    </row>
    <row r="2374" ht="14.25" customHeight="1">
      <c r="A2374" s="112"/>
      <c r="B2374" s="117"/>
      <c r="C2374" s="129" t="s">
        <v>5351</v>
      </c>
      <c r="D2374" s="130">
        <v>2.58</v>
      </c>
      <c r="E2374" s="131">
        <v>49.42</v>
      </c>
      <c r="F2374" s="136">
        <v>3.040112</v>
      </c>
      <c r="G2374" s="137">
        <v>-0.4601120000000001</v>
      </c>
      <c r="H2374" s="141"/>
      <c r="I2374" s="134" t="s">
        <v>286</v>
      </c>
      <c r="J2374" s="111" t="str">
        <f t="shared" si="1"/>
        <v>#REF!</v>
      </c>
      <c r="K2374" s="112"/>
      <c r="L2374" s="112"/>
      <c r="M2374" s="112"/>
      <c r="N2374" s="112"/>
      <c r="O2374" s="112"/>
      <c r="P2374" s="112"/>
      <c r="Q2374" s="116" t="s">
        <v>5698</v>
      </c>
      <c r="R2374" s="117"/>
      <c r="S2374" s="117"/>
    </row>
    <row r="2375" ht="14.25" customHeight="1">
      <c r="A2375" s="112"/>
      <c r="B2375" s="117"/>
      <c r="C2375" s="129" t="s">
        <v>4583</v>
      </c>
      <c r="D2375" s="130">
        <v>3.57</v>
      </c>
      <c r="E2375" s="131">
        <v>51.13</v>
      </c>
      <c r="F2375" s="136">
        <v>3.2172680000000002</v>
      </c>
      <c r="G2375" s="137">
        <v>0.3527319999999996</v>
      </c>
      <c r="H2375" s="141"/>
      <c r="I2375" s="134" t="s">
        <v>5737</v>
      </c>
      <c r="J2375" s="111" t="str">
        <f t="shared" si="1"/>
        <v>#REF!</v>
      </c>
      <c r="K2375" s="112"/>
      <c r="L2375" s="112"/>
      <c r="M2375" s="112"/>
      <c r="N2375" s="112"/>
      <c r="O2375" s="112"/>
      <c r="P2375" s="112"/>
      <c r="Q2375" s="116" t="s">
        <v>5698</v>
      </c>
      <c r="R2375" s="117"/>
      <c r="S2375" s="117"/>
    </row>
    <row r="2376" ht="14.25" customHeight="1">
      <c r="A2376" s="112"/>
      <c r="B2376" s="117"/>
      <c r="C2376" s="129" t="s">
        <v>4086</v>
      </c>
      <c r="D2376" s="130">
        <v>3.31</v>
      </c>
      <c r="E2376" s="131">
        <v>51.84</v>
      </c>
      <c r="F2376" s="136">
        <v>3.290824</v>
      </c>
      <c r="G2376" s="137">
        <v>0.01917599999999986</v>
      </c>
      <c r="H2376" s="141"/>
      <c r="I2376" s="134" t="s">
        <v>5824</v>
      </c>
      <c r="J2376" s="111" t="str">
        <f t="shared" si="1"/>
        <v>#REF!</v>
      </c>
      <c r="K2376" s="112"/>
      <c r="L2376" s="112"/>
      <c r="M2376" s="112"/>
      <c r="N2376" s="112"/>
      <c r="O2376" s="112"/>
      <c r="P2376" s="112"/>
      <c r="Q2376" s="116" t="s">
        <v>5698</v>
      </c>
      <c r="R2376" s="117"/>
      <c r="S2376" s="117"/>
    </row>
    <row r="2377" ht="14.25" customHeight="1">
      <c r="A2377" s="112"/>
      <c r="B2377" s="117"/>
      <c r="C2377" s="129" t="s">
        <v>2786</v>
      </c>
      <c r="D2377" s="130">
        <v>3.71</v>
      </c>
      <c r="E2377" s="131">
        <v>53.45</v>
      </c>
      <c r="F2377" s="136">
        <v>3.45762</v>
      </c>
      <c r="G2377" s="137">
        <v>0.25238000000000005</v>
      </c>
      <c r="H2377" s="141"/>
      <c r="I2377" s="134" t="s">
        <v>5847</v>
      </c>
      <c r="J2377" s="111" t="str">
        <f t="shared" si="1"/>
        <v>#REF!</v>
      </c>
      <c r="K2377" s="112"/>
      <c r="L2377" s="112"/>
      <c r="M2377" s="112"/>
      <c r="N2377" s="112"/>
      <c r="O2377" s="112"/>
      <c r="P2377" s="112"/>
      <c r="Q2377" s="116" t="s">
        <v>5698</v>
      </c>
      <c r="R2377" s="117"/>
      <c r="S2377" s="117"/>
    </row>
    <row r="2378" ht="14.25" customHeight="1">
      <c r="A2378" s="112"/>
      <c r="B2378" s="117"/>
      <c r="C2378" s="129" t="s">
        <v>4193</v>
      </c>
      <c r="D2378" s="130">
        <v>3.17</v>
      </c>
      <c r="E2378" s="131">
        <v>51.69</v>
      </c>
      <c r="F2378" s="136">
        <v>3.2752839999999996</v>
      </c>
      <c r="G2378" s="137">
        <v>-0.10528399999999971</v>
      </c>
      <c r="H2378" s="141"/>
      <c r="I2378" s="134" t="s">
        <v>5914</v>
      </c>
      <c r="J2378" s="111" t="str">
        <f t="shared" si="1"/>
        <v>#REF!</v>
      </c>
      <c r="K2378" s="112"/>
      <c r="L2378" s="112"/>
      <c r="M2378" s="112"/>
      <c r="N2378" s="112"/>
      <c r="O2378" s="112"/>
      <c r="P2378" s="112"/>
      <c r="Q2378" s="116" t="s">
        <v>5698</v>
      </c>
      <c r="R2378" s="117"/>
      <c r="S2378" s="117"/>
    </row>
    <row r="2379" ht="14.25" customHeight="1">
      <c r="A2379" s="112"/>
      <c r="B2379" s="117"/>
      <c r="C2379" s="129" t="s">
        <v>5207</v>
      </c>
      <c r="D2379" s="130">
        <v>2.88</v>
      </c>
      <c r="E2379" s="131">
        <v>49.87</v>
      </c>
      <c r="F2379" s="136">
        <v>3.086731999999999</v>
      </c>
      <c r="G2379" s="137">
        <v>-0.20673199999999925</v>
      </c>
      <c r="H2379" s="141"/>
      <c r="I2379" s="134" t="s">
        <v>6103</v>
      </c>
      <c r="J2379" s="111" t="str">
        <f t="shared" si="1"/>
        <v>#REF!</v>
      </c>
      <c r="K2379" s="112"/>
      <c r="L2379" s="112"/>
      <c r="M2379" s="112"/>
      <c r="N2379" s="112"/>
      <c r="O2379" s="112"/>
      <c r="P2379" s="112"/>
      <c r="Q2379" s="116" t="s">
        <v>5698</v>
      </c>
      <c r="R2379" s="117"/>
      <c r="S2379" s="117"/>
    </row>
    <row r="2380" ht="14.25" customHeight="1">
      <c r="A2380" s="112"/>
      <c r="B2380" s="117"/>
      <c r="C2380" s="129" t="s">
        <v>2003</v>
      </c>
      <c r="D2380" s="130">
        <v>3.08</v>
      </c>
      <c r="E2380" s="131">
        <v>54.58</v>
      </c>
      <c r="F2380" s="136">
        <v>3.5746879999999996</v>
      </c>
      <c r="G2380" s="137">
        <v>-0.4946879999999996</v>
      </c>
      <c r="H2380" s="141"/>
      <c r="I2380" s="134" t="s">
        <v>4161</v>
      </c>
      <c r="J2380" s="111" t="str">
        <f t="shared" si="1"/>
        <v>#REF!</v>
      </c>
      <c r="K2380" s="112"/>
      <c r="L2380" s="112"/>
      <c r="M2380" s="112"/>
      <c r="N2380" s="112"/>
      <c r="O2380" s="112"/>
      <c r="P2380" s="112"/>
      <c r="Q2380" s="116" t="s">
        <v>5698</v>
      </c>
      <c r="R2380" s="117"/>
      <c r="S2380" s="117"/>
    </row>
    <row r="2381" ht="14.25" customHeight="1">
      <c r="A2381" s="112"/>
      <c r="B2381" s="117"/>
      <c r="C2381" s="129" t="s">
        <v>1490</v>
      </c>
      <c r="D2381" s="130">
        <v>2.36</v>
      </c>
      <c r="E2381" s="131">
        <v>55.63</v>
      </c>
      <c r="F2381" s="136">
        <v>3.683468</v>
      </c>
      <c r="G2381" s="137">
        <v>-1.323468</v>
      </c>
      <c r="H2381" s="141"/>
      <c r="I2381" s="134" t="s">
        <v>4161</v>
      </c>
      <c r="J2381" s="111" t="str">
        <f t="shared" si="1"/>
        <v>#REF!</v>
      </c>
      <c r="K2381" s="112"/>
      <c r="L2381" s="112"/>
      <c r="M2381" s="112"/>
      <c r="N2381" s="112"/>
      <c r="O2381" s="112"/>
      <c r="P2381" s="112"/>
      <c r="Q2381" s="116" t="s">
        <v>5698</v>
      </c>
      <c r="R2381" s="117"/>
      <c r="S2381" s="117"/>
    </row>
    <row r="2382" ht="14.25" customHeight="1">
      <c r="A2382" s="112"/>
      <c r="B2382" s="117"/>
      <c r="C2382" s="129" t="s">
        <v>3336</v>
      </c>
      <c r="D2382" s="130">
        <v>5.42</v>
      </c>
      <c r="E2382" s="131">
        <v>52.77</v>
      </c>
      <c r="F2382" s="136">
        <v>3.387172</v>
      </c>
      <c r="G2382" s="137">
        <v>2.032828</v>
      </c>
      <c r="H2382" s="141"/>
      <c r="I2382" s="134" t="s">
        <v>5809</v>
      </c>
      <c r="J2382" s="111" t="str">
        <f t="shared" si="1"/>
        <v>#REF!</v>
      </c>
      <c r="K2382" s="112"/>
      <c r="L2382" s="112"/>
      <c r="M2382" s="112"/>
      <c r="N2382" s="112"/>
      <c r="O2382" s="112"/>
      <c r="P2382" s="112"/>
      <c r="Q2382" s="116" t="s">
        <v>5698</v>
      </c>
      <c r="R2382" s="117"/>
      <c r="S2382" s="117"/>
    </row>
    <row r="2383" ht="14.25" customHeight="1">
      <c r="A2383" s="112"/>
      <c r="B2383" s="117"/>
      <c r="C2383" s="129" t="s">
        <v>2162</v>
      </c>
      <c r="D2383" s="130">
        <v>3.12</v>
      </c>
      <c r="E2383" s="131">
        <v>54.33</v>
      </c>
      <c r="F2383" s="136">
        <v>3.5487879999999996</v>
      </c>
      <c r="G2383" s="137">
        <v>-0.4287879999999995</v>
      </c>
      <c r="H2383" s="141"/>
      <c r="I2383" s="134" t="s">
        <v>4161</v>
      </c>
      <c r="J2383" s="111" t="str">
        <f t="shared" si="1"/>
        <v>#REF!</v>
      </c>
      <c r="K2383" s="112"/>
      <c r="L2383" s="112"/>
      <c r="M2383" s="112"/>
      <c r="N2383" s="112"/>
      <c r="O2383" s="112"/>
      <c r="P2383" s="112"/>
      <c r="Q2383" s="116" t="s">
        <v>5698</v>
      </c>
      <c r="R2383" s="117"/>
      <c r="S2383" s="117"/>
    </row>
    <row r="2384" ht="14.25" customHeight="1">
      <c r="A2384" s="112"/>
      <c r="B2384" s="117"/>
      <c r="C2384" s="129" t="s">
        <v>2737</v>
      </c>
      <c r="D2384" s="130">
        <v>2.83</v>
      </c>
      <c r="E2384" s="131">
        <v>53.51</v>
      </c>
      <c r="F2384" s="136">
        <v>3.4638359999999992</v>
      </c>
      <c r="G2384" s="137">
        <v>-0.6338359999999992</v>
      </c>
      <c r="H2384" s="141"/>
      <c r="I2384" s="134" t="s">
        <v>5723</v>
      </c>
      <c r="J2384" s="111" t="str">
        <f t="shared" si="1"/>
        <v>#REF!</v>
      </c>
      <c r="K2384" s="112"/>
      <c r="L2384" s="112"/>
      <c r="M2384" s="112"/>
      <c r="N2384" s="112"/>
      <c r="O2384" s="112"/>
      <c r="P2384" s="112"/>
      <c r="Q2384" s="116" t="s">
        <v>5698</v>
      </c>
      <c r="R2384" s="117"/>
      <c r="S2384" s="117"/>
    </row>
    <row r="2385" ht="14.25" customHeight="1">
      <c r="A2385" s="112"/>
      <c r="B2385" s="117"/>
      <c r="C2385" s="129" t="s">
        <v>5557</v>
      </c>
      <c r="D2385" s="130">
        <v>3.11</v>
      </c>
      <c r="E2385" s="131">
        <v>48.0</v>
      </c>
      <c r="F2385" s="136">
        <v>2.8929999999999993</v>
      </c>
      <c r="G2385" s="137">
        <v>0.21700000000000053</v>
      </c>
      <c r="H2385" s="141"/>
      <c r="I2385" s="134" t="s">
        <v>5748</v>
      </c>
      <c r="J2385" s="111" t="str">
        <f t="shared" si="1"/>
        <v>#REF!</v>
      </c>
      <c r="K2385" s="112"/>
      <c r="L2385" s="112"/>
      <c r="M2385" s="112"/>
      <c r="N2385" s="112"/>
      <c r="O2385" s="112"/>
      <c r="P2385" s="112"/>
      <c r="Q2385" s="116" t="s">
        <v>5698</v>
      </c>
      <c r="R2385" s="117"/>
      <c r="S2385" s="117"/>
    </row>
    <row r="2386" ht="14.25" customHeight="1">
      <c r="A2386" s="112"/>
      <c r="B2386" s="117"/>
      <c r="C2386" s="129" t="s">
        <v>5340</v>
      </c>
      <c r="D2386" s="130">
        <v>2.75</v>
      </c>
      <c r="E2386" s="131">
        <v>49.45</v>
      </c>
      <c r="F2386" s="136">
        <v>3.0432200000000003</v>
      </c>
      <c r="G2386" s="137">
        <v>-0.29322000000000026</v>
      </c>
      <c r="H2386" s="141"/>
      <c r="I2386" s="134" t="s">
        <v>5751</v>
      </c>
      <c r="J2386" s="111" t="str">
        <f t="shared" si="1"/>
        <v>#REF!</v>
      </c>
      <c r="K2386" s="112"/>
      <c r="L2386" s="112"/>
      <c r="M2386" s="112"/>
      <c r="N2386" s="112"/>
      <c r="O2386" s="112"/>
      <c r="P2386" s="112"/>
      <c r="Q2386" s="116" t="s">
        <v>5698</v>
      </c>
      <c r="R2386" s="117"/>
      <c r="S2386" s="117"/>
    </row>
    <row r="2387" ht="14.25" customHeight="1">
      <c r="A2387" s="112"/>
      <c r="B2387" s="117"/>
      <c r="C2387" s="129" t="s">
        <v>1658</v>
      </c>
      <c r="D2387" s="130">
        <v>2.64</v>
      </c>
      <c r="E2387" s="131">
        <v>55.24</v>
      </c>
      <c r="F2387" s="136">
        <v>3.6430640000000003</v>
      </c>
      <c r="G2387" s="137">
        <v>-1.0030640000000002</v>
      </c>
      <c r="H2387" s="141"/>
      <c r="I2387" s="134" t="s">
        <v>4161</v>
      </c>
      <c r="J2387" s="111" t="str">
        <f t="shared" si="1"/>
        <v>#REF!</v>
      </c>
      <c r="K2387" s="112"/>
      <c r="L2387" s="112"/>
      <c r="M2387" s="112"/>
      <c r="N2387" s="112"/>
      <c r="O2387" s="112"/>
      <c r="P2387" s="112"/>
      <c r="Q2387" s="116" t="s">
        <v>5698</v>
      </c>
      <c r="R2387" s="117"/>
      <c r="S2387" s="117"/>
    </row>
    <row r="2388" ht="14.25" customHeight="1">
      <c r="A2388" s="112"/>
      <c r="B2388" s="117"/>
      <c r="C2388" s="129" t="s">
        <v>3162</v>
      </c>
      <c r="D2388" s="130">
        <v>3.41</v>
      </c>
      <c r="E2388" s="131">
        <v>52.96</v>
      </c>
      <c r="F2388" s="136">
        <v>3.406856</v>
      </c>
      <c r="G2388" s="137">
        <v>0.0031440000000002577</v>
      </c>
      <c r="H2388" s="141"/>
      <c r="I2388" s="134" t="s">
        <v>5716</v>
      </c>
      <c r="J2388" s="111" t="str">
        <f t="shared" si="1"/>
        <v>#REF!</v>
      </c>
      <c r="K2388" s="112"/>
      <c r="L2388" s="112"/>
      <c r="M2388" s="112"/>
      <c r="N2388" s="112"/>
      <c r="O2388" s="112"/>
      <c r="P2388" s="112"/>
      <c r="Q2388" s="116" t="s">
        <v>5698</v>
      </c>
      <c r="R2388" s="117"/>
      <c r="S2388" s="117"/>
    </row>
    <row r="2389" ht="14.25" customHeight="1">
      <c r="A2389" s="112"/>
      <c r="B2389" s="117"/>
      <c r="C2389" s="129" t="s">
        <v>3198</v>
      </c>
      <c r="D2389" s="130">
        <v>2.72</v>
      </c>
      <c r="E2389" s="131">
        <v>52.92</v>
      </c>
      <c r="F2389" s="136">
        <v>3.4027119999999997</v>
      </c>
      <c r="G2389" s="137">
        <v>-0.6827119999999995</v>
      </c>
      <c r="H2389" s="141"/>
      <c r="I2389" s="134" t="s">
        <v>4161</v>
      </c>
      <c r="J2389" s="111" t="str">
        <f t="shared" si="1"/>
        <v>#REF!</v>
      </c>
      <c r="K2389" s="112"/>
      <c r="L2389" s="112"/>
      <c r="M2389" s="112"/>
      <c r="N2389" s="112"/>
      <c r="O2389" s="112"/>
      <c r="P2389" s="112"/>
      <c r="Q2389" s="116" t="s">
        <v>5698</v>
      </c>
      <c r="R2389" s="117"/>
      <c r="S2389" s="117"/>
    </row>
    <row r="2390" ht="14.25" customHeight="1">
      <c r="A2390" s="112"/>
      <c r="B2390" s="117"/>
      <c r="C2390" s="129" t="s">
        <v>2696</v>
      </c>
      <c r="D2390" s="130">
        <v>3.24</v>
      </c>
      <c r="E2390" s="131">
        <v>53.56</v>
      </c>
      <c r="F2390" s="136">
        <v>3.4690160000000003</v>
      </c>
      <c r="G2390" s="137">
        <v>-0.2290160000000001</v>
      </c>
      <c r="H2390" s="141"/>
      <c r="I2390" s="134" t="s">
        <v>4161</v>
      </c>
      <c r="J2390" s="111" t="str">
        <f t="shared" si="1"/>
        <v>#REF!</v>
      </c>
      <c r="K2390" s="112"/>
      <c r="L2390" s="112"/>
      <c r="M2390" s="112"/>
      <c r="N2390" s="112"/>
      <c r="O2390" s="112"/>
      <c r="P2390" s="112"/>
      <c r="Q2390" s="116" t="s">
        <v>5698</v>
      </c>
      <c r="R2390" s="117"/>
      <c r="S2390" s="117"/>
    </row>
    <row r="2391" ht="14.25" customHeight="1">
      <c r="A2391" s="112"/>
      <c r="B2391" s="117"/>
      <c r="C2391" s="129" t="s">
        <v>2534</v>
      </c>
      <c r="D2391" s="130">
        <v>2.76</v>
      </c>
      <c r="E2391" s="131">
        <v>53.77</v>
      </c>
      <c r="F2391" s="136">
        <v>3.490772</v>
      </c>
      <c r="G2391" s="137">
        <v>-0.7307720000000004</v>
      </c>
      <c r="H2391" s="141"/>
      <c r="I2391" s="134" t="s">
        <v>4161</v>
      </c>
      <c r="J2391" s="111" t="str">
        <f t="shared" si="1"/>
        <v>#REF!</v>
      </c>
      <c r="K2391" s="112"/>
      <c r="L2391" s="112"/>
      <c r="M2391" s="112"/>
      <c r="N2391" s="112"/>
      <c r="O2391" s="112"/>
      <c r="P2391" s="112"/>
      <c r="Q2391" s="116" t="s">
        <v>5698</v>
      </c>
      <c r="R2391" s="117"/>
      <c r="S2391" s="117"/>
    </row>
    <row r="2392" ht="14.25" customHeight="1">
      <c r="A2392" s="112"/>
      <c r="B2392" s="117"/>
      <c r="C2392" s="129" t="s">
        <v>3603</v>
      </c>
      <c r="D2392" s="130">
        <v>4.4</v>
      </c>
      <c r="E2392" s="131">
        <v>52.43</v>
      </c>
      <c r="F2392" s="136">
        <v>3.3519479999999997</v>
      </c>
      <c r="G2392" s="137">
        <v>1.0480520000000006</v>
      </c>
      <c r="H2392" s="141"/>
      <c r="I2392" s="134" t="s">
        <v>3603</v>
      </c>
      <c r="J2392" s="111" t="str">
        <f t="shared" si="1"/>
        <v>#REF!</v>
      </c>
      <c r="K2392" s="112"/>
      <c r="L2392" s="112"/>
      <c r="M2392" s="112"/>
      <c r="N2392" s="112"/>
      <c r="O2392" s="112"/>
      <c r="P2392" s="112"/>
      <c r="Q2392" s="116" t="s">
        <v>5698</v>
      </c>
      <c r="R2392" s="117"/>
      <c r="S2392" s="117"/>
    </row>
    <row r="2393" ht="14.25" customHeight="1">
      <c r="A2393" s="112"/>
      <c r="B2393" s="117"/>
      <c r="C2393" s="129" t="s">
        <v>3094</v>
      </c>
      <c r="D2393" s="130">
        <v>3.32</v>
      </c>
      <c r="E2393" s="131">
        <v>53.06</v>
      </c>
      <c r="F2393" s="136">
        <v>3.4172160000000003</v>
      </c>
      <c r="G2393" s="137">
        <v>-0.09721600000000041</v>
      </c>
      <c r="H2393" s="141"/>
      <c r="I2393" s="134" t="s">
        <v>5723</v>
      </c>
      <c r="J2393" s="111" t="str">
        <f t="shared" si="1"/>
        <v>#REF!</v>
      </c>
      <c r="K2393" s="112"/>
      <c r="L2393" s="112"/>
      <c r="M2393" s="112"/>
      <c r="N2393" s="112"/>
      <c r="O2393" s="112"/>
      <c r="P2393" s="112"/>
      <c r="Q2393" s="116" t="s">
        <v>5698</v>
      </c>
      <c r="R2393" s="117"/>
      <c r="S2393" s="117"/>
    </row>
    <row r="2394" ht="14.25" customHeight="1">
      <c r="A2394" s="112"/>
      <c r="B2394" s="117"/>
      <c r="C2394" s="129" t="s">
        <v>5254</v>
      </c>
      <c r="D2394" s="130">
        <v>2.6</v>
      </c>
      <c r="E2394" s="131">
        <v>49.74</v>
      </c>
      <c r="F2394" s="136">
        <v>3.0732640000000004</v>
      </c>
      <c r="G2394" s="137">
        <v>-0.47326400000000035</v>
      </c>
      <c r="H2394" s="141"/>
      <c r="I2394" s="134" t="s">
        <v>5717</v>
      </c>
      <c r="J2394" s="111" t="str">
        <f t="shared" si="1"/>
        <v>#REF!</v>
      </c>
      <c r="K2394" s="112"/>
      <c r="L2394" s="112"/>
      <c r="M2394" s="112"/>
      <c r="N2394" s="112"/>
      <c r="O2394" s="112"/>
      <c r="P2394" s="112"/>
      <c r="Q2394" s="116" t="s">
        <v>5698</v>
      </c>
      <c r="R2394" s="117"/>
      <c r="S2394" s="117"/>
    </row>
    <row r="2395" ht="14.25" customHeight="1">
      <c r="A2395" s="112"/>
      <c r="B2395" s="117"/>
      <c r="C2395" s="129" t="s">
        <v>4413</v>
      </c>
      <c r="D2395" s="130">
        <v>3.55</v>
      </c>
      <c r="E2395" s="131">
        <v>51.4</v>
      </c>
      <c r="F2395" s="136">
        <v>3.2452399999999995</v>
      </c>
      <c r="G2395" s="137">
        <v>0.30476000000000036</v>
      </c>
      <c r="H2395" s="141"/>
      <c r="I2395" s="134" t="s">
        <v>5731</v>
      </c>
      <c r="J2395" s="111" t="str">
        <f t="shared" si="1"/>
        <v>#REF!</v>
      </c>
      <c r="K2395" s="112"/>
      <c r="L2395" s="112"/>
      <c r="M2395" s="112"/>
      <c r="N2395" s="112"/>
      <c r="O2395" s="112"/>
      <c r="P2395" s="112"/>
      <c r="Q2395" s="116" t="s">
        <v>5698</v>
      </c>
      <c r="R2395" s="117"/>
      <c r="S2395" s="117"/>
    </row>
    <row r="2396" ht="14.25" customHeight="1">
      <c r="A2396" s="112"/>
      <c r="B2396" s="117"/>
      <c r="C2396" s="129" t="s">
        <v>3527</v>
      </c>
      <c r="D2396" s="130">
        <v>3.07</v>
      </c>
      <c r="E2396" s="131">
        <v>52.52</v>
      </c>
      <c r="F2396" s="136">
        <v>3.361272</v>
      </c>
      <c r="G2396" s="137">
        <v>-0.2912720000000002</v>
      </c>
      <c r="H2396" s="141"/>
      <c r="I2396" s="134" t="s">
        <v>5727</v>
      </c>
      <c r="J2396" s="111" t="str">
        <f t="shared" si="1"/>
        <v>#REF!</v>
      </c>
      <c r="K2396" s="112"/>
      <c r="L2396" s="112"/>
      <c r="M2396" s="112"/>
      <c r="N2396" s="112"/>
      <c r="O2396" s="112"/>
      <c r="P2396" s="112"/>
      <c r="Q2396" s="116" t="s">
        <v>5698</v>
      </c>
      <c r="R2396" s="117"/>
      <c r="S2396" s="117"/>
    </row>
    <row r="2397" ht="14.25" customHeight="1">
      <c r="A2397" s="112"/>
      <c r="B2397" s="117"/>
      <c r="C2397" s="129" t="s">
        <v>5046</v>
      </c>
      <c r="D2397" s="130">
        <v>2.87</v>
      </c>
      <c r="E2397" s="131">
        <v>50.3</v>
      </c>
      <c r="F2397" s="136">
        <v>3.13128</v>
      </c>
      <c r="G2397" s="137">
        <v>-0.26127999999999973</v>
      </c>
      <c r="H2397" s="141"/>
      <c r="I2397" s="134" t="s">
        <v>5712</v>
      </c>
      <c r="J2397" s="111" t="str">
        <f t="shared" si="1"/>
        <v>#REF!</v>
      </c>
      <c r="K2397" s="112"/>
      <c r="L2397" s="112"/>
      <c r="M2397" s="112"/>
      <c r="N2397" s="112"/>
      <c r="O2397" s="112"/>
      <c r="P2397" s="112"/>
      <c r="Q2397" s="116" t="s">
        <v>5698</v>
      </c>
      <c r="R2397" s="117"/>
      <c r="S2397" s="117"/>
    </row>
    <row r="2398" ht="14.25" customHeight="1">
      <c r="A2398" s="112"/>
      <c r="B2398" s="117"/>
      <c r="C2398" s="129" t="s">
        <v>3033</v>
      </c>
      <c r="D2398" s="130">
        <v>2.83</v>
      </c>
      <c r="E2398" s="131">
        <v>53.14</v>
      </c>
      <c r="F2398" s="136">
        <v>3.4255039999999997</v>
      </c>
      <c r="G2398" s="137">
        <v>-0.5955039999999996</v>
      </c>
      <c r="H2398" s="141"/>
      <c r="I2398" s="134" t="s">
        <v>4161</v>
      </c>
      <c r="J2398" s="111" t="str">
        <f t="shared" si="1"/>
        <v>#REF!</v>
      </c>
      <c r="K2398" s="112"/>
      <c r="L2398" s="112"/>
      <c r="M2398" s="112"/>
      <c r="N2398" s="112"/>
      <c r="O2398" s="112"/>
      <c r="P2398" s="112"/>
      <c r="Q2398" s="116" t="s">
        <v>5698</v>
      </c>
      <c r="R2398" s="117"/>
      <c r="S2398" s="117"/>
    </row>
    <row r="2399" ht="14.25" customHeight="1">
      <c r="A2399" s="112"/>
      <c r="B2399" s="117"/>
      <c r="C2399" s="129" t="s">
        <v>5256</v>
      </c>
      <c r="D2399" s="130">
        <v>3.29</v>
      </c>
      <c r="E2399" s="131">
        <v>49.73</v>
      </c>
      <c r="F2399" s="136">
        <v>3.0722279999999995</v>
      </c>
      <c r="G2399" s="137">
        <v>0.21777200000000052</v>
      </c>
      <c r="H2399" s="141"/>
      <c r="I2399" s="134" t="s">
        <v>5745</v>
      </c>
      <c r="J2399" s="111" t="str">
        <f t="shared" si="1"/>
        <v>#REF!</v>
      </c>
      <c r="K2399" s="112"/>
      <c r="L2399" s="112"/>
      <c r="M2399" s="112"/>
      <c r="N2399" s="112"/>
      <c r="O2399" s="112"/>
      <c r="P2399" s="112"/>
      <c r="Q2399" s="116" t="s">
        <v>5698</v>
      </c>
      <c r="R2399" s="117"/>
      <c r="S2399" s="117"/>
    </row>
    <row r="2400" ht="14.25" customHeight="1">
      <c r="A2400" s="112"/>
      <c r="B2400" s="117"/>
      <c r="C2400" s="129" t="s">
        <v>4269</v>
      </c>
      <c r="D2400" s="130">
        <v>3.46</v>
      </c>
      <c r="E2400" s="131">
        <v>51.58</v>
      </c>
      <c r="F2400" s="136">
        <v>3.2638879999999992</v>
      </c>
      <c r="G2400" s="137">
        <v>0.19611200000000073</v>
      </c>
      <c r="H2400" s="141"/>
      <c r="I2400" s="134" t="s">
        <v>3603</v>
      </c>
      <c r="J2400" s="111" t="str">
        <f t="shared" si="1"/>
        <v>#REF!</v>
      </c>
      <c r="K2400" s="112"/>
      <c r="L2400" s="112"/>
      <c r="M2400" s="112"/>
      <c r="N2400" s="112"/>
      <c r="O2400" s="112"/>
      <c r="P2400" s="112"/>
      <c r="Q2400" s="116" t="s">
        <v>5698</v>
      </c>
      <c r="R2400" s="117"/>
      <c r="S2400" s="117"/>
    </row>
    <row r="2401" ht="14.25" customHeight="1">
      <c r="A2401" s="112"/>
      <c r="B2401" s="117"/>
      <c r="C2401" s="129" t="s">
        <v>4666</v>
      </c>
      <c r="D2401" s="130">
        <v>2.57</v>
      </c>
      <c r="E2401" s="131">
        <v>51.01</v>
      </c>
      <c r="F2401" s="136">
        <v>3.204836</v>
      </c>
      <c r="G2401" s="137">
        <v>-0.634836</v>
      </c>
      <c r="H2401" s="141"/>
      <c r="I2401" s="134" t="s">
        <v>5834</v>
      </c>
      <c r="J2401" s="111" t="str">
        <f t="shared" si="1"/>
        <v>#REF!</v>
      </c>
      <c r="K2401" s="112"/>
      <c r="L2401" s="112"/>
      <c r="M2401" s="112"/>
      <c r="N2401" s="112"/>
      <c r="O2401" s="112"/>
      <c r="P2401" s="112"/>
      <c r="Q2401" s="116" t="s">
        <v>5698</v>
      </c>
      <c r="R2401" s="117"/>
      <c r="S2401" s="117"/>
    </row>
    <row r="2402" ht="14.25" customHeight="1">
      <c r="A2402" s="112"/>
      <c r="B2402" s="117"/>
      <c r="C2402" s="129" t="s">
        <v>1899</v>
      </c>
      <c r="D2402" s="130">
        <v>2.93</v>
      </c>
      <c r="E2402" s="131">
        <v>54.77</v>
      </c>
      <c r="F2402" s="136">
        <v>3.5943720000000003</v>
      </c>
      <c r="G2402" s="137">
        <v>-0.6643720000000002</v>
      </c>
      <c r="H2402" s="141"/>
      <c r="I2402" s="134" t="s">
        <v>4161</v>
      </c>
      <c r="J2402" s="111" t="str">
        <f t="shared" si="1"/>
        <v>#REF!</v>
      </c>
      <c r="K2402" s="112"/>
      <c r="L2402" s="112"/>
      <c r="M2402" s="112"/>
      <c r="N2402" s="112"/>
      <c r="O2402" s="112"/>
      <c r="P2402" s="112"/>
      <c r="Q2402" s="116" t="s">
        <v>5698</v>
      </c>
      <c r="R2402" s="117"/>
      <c r="S2402" s="117"/>
    </row>
    <row r="2403" ht="14.25" customHeight="1">
      <c r="A2403" s="112"/>
      <c r="B2403" s="117"/>
      <c r="C2403" s="129" t="s">
        <v>4151</v>
      </c>
      <c r="D2403" s="130">
        <v>2.88</v>
      </c>
      <c r="E2403" s="131">
        <v>51.75</v>
      </c>
      <c r="F2403" s="136">
        <v>3.2815</v>
      </c>
      <c r="G2403" s="137">
        <v>-0.40149999999999997</v>
      </c>
      <c r="H2403" s="141"/>
      <c r="I2403" s="134" t="s">
        <v>5717</v>
      </c>
      <c r="J2403" s="111" t="str">
        <f t="shared" si="1"/>
        <v>#REF!</v>
      </c>
      <c r="K2403" s="112"/>
      <c r="L2403" s="112"/>
      <c r="M2403" s="112"/>
      <c r="N2403" s="112"/>
      <c r="O2403" s="112"/>
      <c r="P2403" s="112"/>
      <c r="Q2403" s="116" t="s">
        <v>5698</v>
      </c>
      <c r="R2403" s="117"/>
      <c r="S2403" s="117"/>
    </row>
    <row r="2404" ht="14.25" customHeight="1">
      <c r="A2404" s="112"/>
      <c r="B2404" s="117"/>
      <c r="C2404" s="129" t="s">
        <v>4635</v>
      </c>
      <c r="D2404" s="130">
        <v>2.6</v>
      </c>
      <c r="E2404" s="131">
        <v>51.06</v>
      </c>
      <c r="F2404" s="136">
        <v>3.210016</v>
      </c>
      <c r="G2404" s="137">
        <v>-0.6100159999999999</v>
      </c>
      <c r="H2404" s="141"/>
      <c r="I2404" s="134" t="s">
        <v>5717</v>
      </c>
      <c r="J2404" s="111" t="str">
        <f t="shared" si="1"/>
        <v>#REF!</v>
      </c>
      <c r="K2404" s="112"/>
      <c r="L2404" s="112"/>
      <c r="M2404" s="112"/>
      <c r="N2404" s="112"/>
      <c r="O2404" s="112"/>
      <c r="P2404" s="112"/>
      <c r="Q2404" s="116" t="s">
        <v>5698</v>
      </c>
      <c r="R2404" s="117"/>
      <c r="S2404" s="117"/>
    </row>
    <row r="2405" ht="14.25" customHeight="1">
      <c r="A2405" s="112"/>
      <c r="B2405" s="117"/>
      <c r="C2405" s="129" t="s">
        <v>1571</v>
      </c>
      <c r="D2405" s="130">
        <v>2.71</v>
      </c>
      <c r="E2405" s="131">
        <v>55.44</v>
      </c>
      <c r="F2405" s="136">
        <v>3.6637839999999993</v>
      </c>
      <c r="G2405" s="137">
        <v>-0.9537839999999993</v>
      </c>
      <c r="H2405" s="141"/>
      <c r="I2405" s="134" t="s">
        <v>5860</v>
      </c>
      <c r="J2405" s="111" t="str">
        <f t="shared" si="1"/>
        <v>#REF!</v>
      </c>
      <c r="K2405" s="112"/>
      <c r="L2405" s="112"/>
      <c r="M2405" s="112"/>
      <c r="N2405" s="112"/>
      <c r="O2405" s="112"/>
      <c r="P2405" s="112"/>
      <c r="Q2405" s="116" t="s">
        <v>5698</v>
      </c>
      <c r="R2405" s="117"/>
      <c r="S2405" s="117"/>
    </row>
    <row r="2406" ht="14.25" customHeight="1">
      <c r="A2406" s="112"/>
      <c r="B2406" s="117"/>
      <c r="C2406" s="129" t="s">
        <v>1429</v>
      </c>
      <c r="D2406" s="130">
        <v>3.73</v>
      </c>
      <c r="E2406" s="131">
        <v>55.8</v>
      </c>
      <c r="F2406" s="136">
        <v>3.7010799999999997</v>
      </c>
      <c r="G2406" s="137">
        <v>0.02892000000000028</v>
      </c>
      <c r="H2406" s="141"/>
      <c r="I2406" s="134" t="s">
        <v>5839</v>
      </c>
      <c r="J2406" s="111" t="str">
        <f t="shared" si="1"/>
        <v>#REF!</v>
      </c>
      <c r="K2406" s="112"/>
      <c r="L2406" s="112"/>
      <c r="M2406" s="112"/>
      <c r="N2406" s="112"/>
      <c r="O2406" s="112"/>
      <c r="P2406" s="112"/>
      <c r="Q2406" s="116" t="s">
        <v>5698</v>
      </c>
      <c r="R2406" s="117"/>
      <c r="S2406" s="117"/>
    </row>
    <row r="2407" ht="14.25" customHeight="1">
      <c r="A2407" s="112"/>
      <c r="B2407" s="117"/>
      <c r="C2407" s="129" t="s">
        <v>3117</v>
      </c>
      <c r="D2407" s="130">
        <v>2.82</v>
      </c>
      <c r="E2407" s="131">
        <v>53.03</v>
      </c>
      <c r="F2407" s="136">
        <v>3.414108</v>
      </c>
      <c r="G2407" s="137">
        <v>-0.5941080000000003</v>
      </c>
      <c r="H2407" s="141"/>
      <c r="I2407" s="134" t="s">
        <v>5860</v>
      </c>
      <c r="J2407" s="111" t="str">
        <f t="shared" si="1"/>
        <v>#REF!</v>
      </c>
      <c r="K2407" s="112"/>
      <c r="L2407" s="112"/>
      <c r="M2407" s="112"/>
      <c r="N2407" s="112"/>
      <c r="O2407" s="112"/>
      <c r="P2407" s="112"/>
      <c r="Q2407" s="116" t="s">
        <v>5698</v>
      </c>
      <c r="R2407" s="117"/>
      <c r="S2407" s="117"/>
    </row>
    <row r="2408" ht="14.25" customHeight="1">
      <c r="A2408" s="112"/>
      <c r="B2408" s="117"/>
      <c r="C2408" s="129" t="s">
        <v>4270</v>
      </c>
      <c r="D2408" s="130">
        <v>2.46</v>
      </c>
      <c r="E2408" s="131">
        <v>51.58</v>
      </c>
      <c r="F2408" s="136">
        <v>3.2638879999999992</v>
      </c>
      <c r="G2408" s="137">
        <v>-0.8038879999999993</v>
      </c>
      <c r="H2408" s="141"/>
      <c r="I2408" s="134" t="s">
        <v>5909</v>
      </c>
      <c r="J2408" s="111" t="str">
        <f t="shared" si="1"/>
        <v>#REF!</v>
      </c>
      <c r="K2408" s="112"/>
      <c r="L2408" s="112"/>
      <c r="M2408" s="112"/>
      <c r="N2408" s="112"/>
      <c r="O2408" s="112"/>
      <c r="P2408" s="112"/>
      <c r="Q2408" s="116" t="s">
        <v>5698</v>
      </c>
      <c r="R2408" s="117"/>
      <c r="S2408" s="117"/>
    </row>
    <row r="2409" ht="14.25" customHeight="1">
      <c r="A2409" s="112"/>
      <c r="B2409" s="117"/>
      <c r="C2409" s="129" t="s">
        <v>1573</v>
      </c>
      <c r="D2409" s="130">
        <v>3.89</v>
      </c>
      <c r="E2409" s="131">
        <v>55.43</v>
      </c>
      <c r="F2409" s="136">
        <v>3.662748</v>
      </c>
      <c r="G2409" s="137">
        <v>0.227252</v>
      </c>
      <c r="H2409" s="141"/>
      <c r="I2409" s="134" t="s">
        <v>5893</v>
      </c>
      <c r="J2409" s="111" t="str">
        <f t="shared" si="1"/>
        <v>#REF!</v>
      </c>
      <c r="K2409" s="112"/>
      <c r="L2409" s="112"/>
      <c r="M2409" s="112"/>
      <c r="N2409" s="112"/>
      <c r="O2409" s="112"/>
      <c r="P2409" s="112"/>
      <c r="Q2409" s="116" t="s">
        <v>5698</v>
      </c>
      <c r="R2409" s="117"/>
      <c r="S2409" s="117"/>
    </row>
    <row r="2410" ht="14.25" customHeight="1">
      <c r="A2410" s="112"/>
      <c r="B2410" s="117"/>
      <c r="C2410" s="129" t="s">
        <v>2804</v>
      </c>
      <c r="D2410" s="130">
        <v>2.74</v>
      </c>
      <c r="E2410" s="131">
        <v>53.43</v>
      </c>
      <c r="F2410" s="136">
        <v>3.455548</v>
      </c>
      <c r="G2410" s="137">
        <v>-0.7155479999999996</v>
      </c>
      <c r="H2410" s="141"/>
      <c r="I2410" s="134" t="s">
        <v>5742</v>
      </c>
      <c r="J2410" s="111" t="str">
        <f t="shared" si="1"/>
        <v>#REF!</v>
      </c>
      <c r="K2410" s="112"/>
      <c r="L2410" s="112"/>
      <c r="M2410" s="112"/>
      <c r="N2410" s="112"/>
      <c r="O2410" s="112"/>
      <c r="P2410" s="112"/>
      <c r="Q2410" s="116" t="s">
        <v>5698</v>
      </c>
      <c r="R2410" s="117"/>
      <c r="S2410" s="117"/>
    </row>
    <row r="2411" ht="14.25" customHeight="1">
      <c r="A2411" s="112"/>
      <c r="B2411" s="117"/>
      <c r="C2411" s="129" t="s">
        <v>4607</v>
      </c>
      <c r="D2411" s="130">
        <v>2.35</v>
      </c>
      <c r="E2411" s="131">
        <v>51.09</v>
      </c>
      <c r="F2411" s="136">
        <v>3.213124</v>
      </c>
      <c r="G2411" s="137">
        <v>-0.863124</v>
      </c>
      <c r="H2411" s="141"/>
      <c r="I2411" s="134" t="s">
        <v>5717</v>
      </c>
      <c r="J2411" s="111" t="str">
        <f t="shared" si="1"/>
        <v>#REF!</v>
      </c>
      <c r="K2411" s="112"/>
      <c r="L2411" s="112"/>
      <c r="M2411" s="112"/>
      <c r="N2411" s="112"/>
      <c r="O2411" s="112"/>
      <c r="P2411" s="112"/>
      <c r="Q2411" s="116" t="s">
        <v>5698</v>
      </c>
      <c r="R2411" s="117"/>
      <c r="S2411" s="117"/>
    </row>
    <row r="2412" ht="14.25" customHeight="1">
      <c r="A2412" s="112"/>
      <c r="B2412" s="117"/>
      <c r="C2412" s="129" t="s">
        <v>3019</v>
      </c>
      <c r="D2412" s="130">
        <v>2.83</v>
      </c>
      <c r="E2412" s="131">
        <v>53.15</v>
      </c>
      <c r="F2412" s="136">
        <v>3.4265399999999997</v>
      </c>
      <c r="G2412" s="137">
        <v>-0.5965399999999996</v>
      </c>
      <c r="H2412" s="141"/>
      <c r="I2412" s="134" t="s">
        <v>5937</v>
      </c>
      <c r="J2412" s="111" t="str">
        <f t="shared" si="1"/>
        <v>#REF!</v>
      </c>
      <c r="K2412" s="112"/>
      <c r="L2412" s="112"/>
      <c r="M2412" s="112"/>
      <c r="N2412" s="112"/>
      <c r="O2412" s="112"/>
      <c r="P2412" s="112"/>
      <c r="Q2412" s="116" t="s">
        <v>5698</v>
      </c>
      <c r="R2412" s="117"/>
      <c r="S2412" s="117"/>
    </row>
    <row r="2413" ht="14.25" customHeight="1">
      <c r="A2413" s="112"/>
      <c r="B2413" s="117"/>
      <c r="C2413" s="129" t="s">
        <v>1644</v>
      </c>
      <c r="D2413" s="130">
        <v>3.91</v>
      </c>
      <c r="E2413" s="131">
        <v>55.27</v>
      </c>
      <c r="F2413" s="136">
        <v>3.6461720000000004</v>
      </c>
      <c r="G2413" s="137">
        <v>0.26382799999999973</v>
      </c>
      <c r="H2413" s="141"/>
      <c r="I2413" s="134" t="s">
        <v>5827</v>
      </c>
      <c r="J2413" s="111" t="str">
        <f t="shared" si="1"/>
        <v>#REF!</v>
      </c>
      <c r="K2413" s="112"/>
      <c r="L2413" s="112"/>
      <c r="M2413" s="112"/>
      <c r="N2413" s="112"/>
      <c r="O2413" s="112"/>
      <c r="P2413" s="112"/>
      <c r="Q2413" s="116" t="s">
        <v>5698</v>
      </c>
      <c r="R2413" s="117"/>
      <c r="S2413" s="117"/>
    </row>
    <row r="2414" ht="14.25" customHeight="1">
      <c r="A2414" s="112"/>
      <c r="B2414" s="117"/>
      <c r="C2414" s="129" t="s">
        <v>4777</v>
      </c>
      <c r="D2414" s="130">
        <v>3.43</v>
      </c>
      <c r="E2414" s="131">
        <v>50.8</v>
      </c>
      <c r="F2414" s="136">
        <v>3.18308</v>
      </c>
      <c r="G2414" s="137">
        <v>0.24692000000000025</v>
      </c>
      <c r="H2414" s="141"/>
      <c r="I2414" s="134" t="s">
        <v>5803</v>
      </c>
      <c r="J2414" s="111" t="str">
        <f t="shared" si="1"/>
        <v>#REF!</v>
      </c>
      <c r="K2414" s="112"/>
      <c r="L2414" s="112"/>
      <c r="M2414" s="112"/>
      <c r="N2414" s="112"/>
      <c r="O2414" s="112"/>
      <c r="P2414" s="112"/>
      <c r="Q2414" s="116" t="s">
        <v>5698</v>
      </c>
      <c r="R2414" s="117"/>
      <c r="S2414" s="117"/>
    </row>
    <row r="2415" ht="14.25" customHeight="1">
      <c r="A2415" s="112"/>
      <c r="B2415" s="117"/>
      <c r="C2415" s="129" t="s">
        <v>4658</v>
      </c>
      <c r="D2415" s="130">
        <v>2.25</v>
      </c>
      <c r="E2415" s="131">
        <v>51.02</v>
      </c>
      <c r="F2415" s="136">
        <v>3.205872</v>
      </c>
      <c r="G2415" s="137">
        <v>-0.9558719999999998</v>
      </c>
      <c r="H2415" s="141"/>
      <c r="I2415" s="134" t="s">
        <v>5716</v>
      </c>
      <c r="J2415" s="111" t="str">
        <f t="shared" si="1"/>
        <v>#REF!</v>
      </c>
      <c r="K2415" s="112"/>
      <c r="L2415" s="112"/>
      <c r="M2415" s="112"/>
      <c r="N2415" s="112"/>
      <c r="O2415" s="112"/>
      <c r="P2415" s="112"/>
      <c r="Q2415" s="116" t="s">
        <v>5698</v>
      </c>
      <c r="R2415" s="117"/>
      <c r="S2415" s="117"/>
    </row>
    <row r="2416" ht="14.25" customHeight="1">
      <c r="A2416" s="112"/>
      <c r="B2416" s="117"/>
      <c r="C2416" s="129" t="s">
        <v>2670</v>
      </c>
      <c r="D2416" s="130">
        <v>3.46</v>
      </c>
      <c r="E2416" s="131">
        <v>53.59</v>
      </c>
      <c r="F2416" s="136">
        <v>3.4721240000000004</v>
      </c>
      <c r="G2416" s="137">
        <v>-0.012124000000000468</v>
      </c>
      <c r="H2416" s="141"/>
      <c r="I2416" s="134" t="s">
        <v>6043</v>
      </c>
      <c r="J2416" s="111" t="str">
        <f t="shared" si="1"/>
        <v>#REF!</v>
      </c>
      <c r="K2416" s="112"/>
      <c r="L2416" s="112"/>
      <c r="M2416" s="112"/>
      <c r="N2416" s="112"/>
      <c r="O2416" s="112"/>
      <c r="P2416" s="112"/>
      <c r="Q2416" s="116" t="s">
        <v>5698</v>
      </c>
      <c r="R2416" s="117"/>
      <c r="S2416" s="117"/>
    </row>
    <row r="2417" ht="14.25" customHeight="1">
      <c r="A2417" s="112"/>
      <c r="B2417" s="117"/>
      <c r="C2417" s="129" t="s">
        <v>5092</v>
      </c>
      <c r="D2417" s="130">
        <v>3.6</v>
      </c>
      <c r="E2417" s="131">
        <v>50.2</v>
      </c>
      <c r="F2417" s="136">
        <v>3.1209200000000004</v>
      </c>
      <c r="G2417" s="137">
        <v>0.47907999999999973</v>
      </c>
      <c r="H2417" s="141"/>
      <c r="I2417" s="134" t="s">
        <v>4161</v>
      </c>
      <c r="J2417" s="111" t="str">
        <f t="shared" si="1"/>
        <v>#REF!</v>
      </c>
      <c r="K2417" s="112"/>
      <c r="L2417" s="112"/>
      <c r="M2417" s="112"/>
      <c r="N2417" s="112"/>
      <c r="O2417" s="112"/>
      <c r="P2417" s="112"/>
      <c r="Q2417" s="116" t="s">
        <v>5698</v>
      </c>
      <c r="R2417" s="117"/>
      <c r="S2417" s="117"/>
    </row>
    <row r="2418" ht="14.25" customHeight="1">
      <c r="A2418" s="112"/>
      <c r="B2418" s="117"/>
      <c r="C2418" s="129" t="s">
        <v>2091</v>
      </c>
      <c r="D2418" s="130">
        <v>2.31</v>
      </c>
      <c r="E2418" s="131">
        <v>54.44</v>
      </c>
      <c r="F2418" s="136">
        <v>3.560183999999999</v>
      </c>
      <c r="G2418" s="137">
        <v>-1.250183999999999</v>
      </c>
      <c r="H2418" s="141"/>
      <c r="I2418" s="134" t="s">
        <v>4161</v>
      </c>
      <c r="J2418" s="111" t="str">
        <f t="shared" si="1"/>
        <v>#REF!</v>
      </c>
      <c r="K2418" s="112"/>
      <c r="L2418" s="112"/>
      <c r="M2418" s="112"/>
      <c r="N2418" s="112"/>
      <c r="O2418" s="112"/>
      <c r="P2418" s="112"/>
      <c r="Q2418" s="116" t="s">
        <v>5698</v>
      </c>
      <c r="R2418" s="117"/>
      <c r="S2418" s="117"/>
    </row>
    <row r="2419" ht="14.25" customHeight="1">
      <c r="A2419" s="112"/>
      <c r="B2419" s="117"/>
      <c r="C2419" s="129" t="s">
        <v>4441</v>
      </c>
      <c r="D2419" s="130">
        <v>2.55</v>
      </c>
      <c r="E2419" s="131">
        <v>51.35</v>
      </c>
      <c r="F2419" s="136">
        <v>3.24006</v>
      </c>
      <c r="G2419" s="137">
        <v>-0.6900600000000003</v>
      </c>
      <c r="H2419" s="141"/>
      <c r="I2419" s="134" t="s">
        <v>5908</v>
      </c>
      <c r="J2419" s="111" t="str">
        <f t="shared" si="1"/>
        <v>#REF!</v>
      </c>
      <c r="K2419" s="112"/>
      <c r="L2419" s="112"/>
      <c r="M2419" s="112"/>
      <c r="N2419" s="112"/>
      <c r="O2419" s="112"/>
      <c r="P2419" s="112"/>
      <c r="Q2419" s="116" t="s">
        <v>5698</v>
      </c>
      <c r="R2419" s="117"/>
      <c r="S2419" s="117"/>
    </row>
    <row r="2420" ht="14.25" customHeight="1">
      <c r="A2420" s="112"/>
      <c r="B2420" s="117"/>
      <c r="C2420" s="129" t="s">
        <v>4052</v>
      </c>
      <c r="D2420" s="130">
        <v>2.59</v>
      </c>
      <c r="E2420" s="131">
        <v>51.88</v>
      </c>
      <c r="F2420" s="136">
        <v>3.2949680000000003</v>
      </c>
      <c r="G2420" s="137">
        <v>-0.7049680000000005</v>
      </c>
      <c r="H2420" s="141"/>
      <c r="I2420" s="134" t="s">
        <v>5727</v>
      </c>
      <c r="J2420" s="111" t="str">
        <f t="shared" si="1"/>
        <v>#REF!</v>
      </c>
      <c r="K2420" s="112"/>
      <c r="L2420" s="112"/>
      <c r="M2420" s="112"/>
      <c r="N2420" s="112"/>
      <c r="O2420" s="112"/>
      <c r="P2420" s="112"/>
      <c r="Q2420" s="116" t="s">
        <v>5698</v>
      </c>
      <c r="R2420" s="117"/>
      <c r="S2420" s="117"/>
    </row>
    <row r="2421" ht="14.25" customHeight="1">
      <c r="A2421" s="112"/>
      <c r="B2421" s="117"/>
      <c r="C2421" s="129" t="s">
        <v>1279</v>
      </c>
      <c r="D2421" s="130">
        <v>3.74</v>
      </c>
      <c r="E2421" s="131">
        <v>56.21</v>
      </c>
      <c r="F2421" s="136">
        <v>3.7435559999999994</v>
      </c>
      <c r="G2421" s="137">
        <v>-0.0035559999999992264</v>
      </c>
      <c r="H2421" s="141"/>
      <c r="I2421" s="134" t="s">
        <v>4161</v>
      </c>
      <c r="J2421" s="111" t="str">
        <f t="shared" si="1"/>
        <v>#REF!</v>
      </c>
      <c r="K2421" s="112"/>
      <c r="L2421" s="112"/>
      <c r="M2421" s="112"/>
      <c r="N2421" s="112"/>
      <c r="O2421" s="112"/>
      <c r="P2421" s="112"/>
      <c r="Q2421" s="116" t="s">
        <v>5698</v>
      </c>
      <c r="R2421" s="117"/>
      <c r="S2421" s="117"/>
    </row>
    <row r="2422" ht="14.25" customHeight="1">
      <c r="A2422" s="112"/>
      <c r="B2422" s="117"/>
      <c r="C2422" s="129" t="s">
        <v>3255</v>
      </c>
      <c r="D2422" s="130">
        <v>3.12</v>
      </c>
      <c r="E2422" s="131">
        <v>52.86</v>
      </c>
      <c r="F2422" s="136">
        <v>3.3964959999999995</v>
      </c>
      <c r="G2422" s="137">
        <v>-0.2764959999999994</v>
      </c>
      <c r="H2422" s="141"/>
      <c r="I2422" s="134" t="s">
        <v>5950</v>
      </c>
      <c r="J2422" s="111" t="str">
        <f t="shared" si="1"/>
        <v>#REF!</v>
      </c>
      <c r="K2422" s="112"/>
      <c r="L2422" s="112"/>
      <c r="M2422" s="112"/>
      <c r="N2422" s="112"/>
      <c r="O2422" s="112"/>
      <c r="P2422" s="112"/>
      <c r="Q2422" s="116" t="s">
        <v>5698</v>
      </c>
      <c r="R2422" s="117"/>
      <c r="S2422" s="117"/>
    </row>
    <row r="2423" ht="14.25" customHeight="1">
      <c r="A2423" s="112"/>
      <c r="B2423" s="117"/>
      <c r="C2423" s="129" t="s">
        <v>5506</v>
      </c>
      <c r="D2423" s="130">
        <v>2.02</v>
      </c>
      <c r="E2423" s="131">
        <v>48.61</v>
      </c>
      <c r="F2423" s="136">
        <v>2.956196</v>
      </c>
      <c r="G2423" s="137">
        <v>-0.9361959999999998</v>
      </c>
      <c r="H2423" s="141"/>
      <c r="I2423" s="134" t="s">
        <v>5824</v>
      </c>
      <c r="J2423" s="111" t="str">
        <f t="shared" si="1"/>
        <v>#REF!</v>
      </c>
      <c r="K2423" s="112"/>
      <c r="L2423" s="112"/>
      <c r="M2423" s="112"/>
      <c r="N2423" s="112"/>
      <c r="O2423" s="112"/>
      <c r="P2423" s="112"/>
      <c r="Q2423" s="116" t="s">
        <v>5698</v>
      </c>
      <c r="R2423" s="117"/>
      <c r="S2423" s="117"/>
    </row>
    <row r="2424" ht="14.25" customHeight="1">
      <c r="A2424" s="112"/>
      <c r="B2424" s="117"/>
      <c r="C2424" s="129" t="s">
        <v>1166</v>
      </c>
      <c r="D2424" s="130">
        <v>2.97</v>
      </c>
      <c r="E2424" s="131">
        <v>56.64</v>
      </c>
      <c r="F2424" s="136">
        <v>3.788104</v>
      </c>
      <c r="G2424" s="137">
        <v>-0.8181039999999999</v>
      </c>
      <c r="H2424" s="141"/>
      <c r="I2424" s="134" t="s">
        <v>4161</v>
      </c>
      <c r="J2424" s="111" t="str">
        <f t="shared" si="1"/>
        <v>#REF!</v>
      </c>
      <c r="K2424" s="112"/>
      <c r="L2424" s="112"/>
      <c r="M2424" s="112"/>
      <c r="N2424" s="112"/>
      <c r="O2424" s="112"/>
      <c r="P2424" s="112"/>
      <c r="Q2424" s="116" t="s">
        <v>5698</v>
      </c>
      <c r="R2424" s="117"/>
      <c r="S2424" s="117"/>
    </row>
    <row r="2425" ht="14.25" customHeight="1">
      <c r="A2425" s="112"/>
      <c r="B2425" s="117"/>
      <c r="C2425" s="129" t="s">
        <v>2277</v>
      </c>
      <c r="D2425" s="130">
        <v>2.77</v>
      </c>
      <c r="E2425" s="131">
        <v>54.16</v>
      </c>
      <c r="F2425" s="136">
        <v>3.531175999999999</v>
      </c>
      <c r="G2425" s="137">
        <v>-0.761175999999999</v>
      </c>
      <c r="H2425" s="141"/>
      <c r="I2425" s="134" t="s">
        <v>4161</v>
      </c>
      <c r="J2425" s="111" t="str">
        <f t="shared" si="1"/>
        <v>#REF!</v>
      </c>
      <c r="K2425" s="112"/>
      <c r="L2425" s="112"/>
      <c r="M2425" s="112"/>
      <c r="N2425" s="112"/>
      <c r="O2425" s="112"/>
      <c r="P2425" s="112"/>
      <c r="Q2425" s="116" t="s">
        <v>5698</v>
      </c>
      <c r="R2425" s="117"/>
      <c r="S2425" s="117"/>
    </row>
    <row r="2426" ht="14.25" customHeight="1">
      <c r="A2426" s="112"/>
      <c r="B2426" s="117"/>
      <c r="C2426" s="129" t="s">
        <v>4361</v>
      </c>
      <c r="D2426" s="130">
        <v>3.08</v>
      </c>
      <c r="E2426" s="131">
        <v>51.46</v>
      </c>
      <c r="F2426" s="136">
        <v>3.2514559999999997</v>
      </c>
      <c r="G2426" s="137">
        <v>-0.1714559999999996</v>
      </c>
      <c r="H2426" s="141"/>
      <c r="I2426" s="134" t="s">
        <v>5727</v>
      </c>
      <c r="J2426" s="111" t="str">
        <f t="shared" si="1"/>
        <v>#REF!</v>
      </c>
      <c r="K2426" s="112"/>
      <c r="L2426" s="112"/>
      <c r="M2426" s="112"/>
      <c r="N2426" s="112"/>
      <c r="O2426" s="112"/>
      <c r="P2426" s="112"/>
      <c r="Q2426" s="116" t="s">
        <v>5698</v>
      </c>
      <c r="R2426" s="117"/>
      <c r="S2426" s="117"/>
    </row>
    <row r="2427" ht="14.25" customHeight="1">
      <c r="A2427" s="112"/>
      <c r="B2427" s="117"/>
      <c r="C2427" s="129" t="s">
        <v>4210</v>
      </c>
      <c r="D2427" s="130">
        <v>3.37</v>
      </c>
      <c r="E2427" s="131">
        <v>51.65</v>
      </c>
      <c r="F2427" s="136">
        <v>3.2711399999999995</v>
      </c>
      <c r="G2427" s="137">
        <v>0.09886000000000061</v>
      </c>
      <c r="H2427" s="141"/>
      <c r="I2427" s="134" t="s">
        <v>5818</v>
      </c>
      <c r="J2427" s="111" t="str">
        <f t="shared" si="1"/>
        <v>#REF!</v>
      </c>
      <c r="K2427" s="112"/>
      <c r="L2427" s="112"/>
      <c r="M2427" s="112"/>
      <c r="N2427" s="112"/>
      <c r="O2427" s="112"/>
      <c r="P2427" s="112"/>
      <c r="Q2427" s="116" t="s">
        <v>5698</v>
      </c>
      <c r="R2427" s="117"/>
      <c r="S2427" s="117"/>
    </row>
    <row r="2428" ht="14.25" customHeight="1">
      <c r="A2428" s="112"/>
      <c r="B2428" s="117"/>
      <c r="C2428" s="129" t="s">
        <v>3528</v>
      </c>
      <c r="D2428" s="130">
        <v>2.58</v>
      </c>
      <c r="E2428" s="131">
        <v>52.52</v>
      </c>
      <c r="F2428" s="136">
        <v>3.361272</v>
      </c>
      <c r="G2428" s="137">
        <v>-0.781272</v>
      </c>
      <c r="H2428" s="141"/>
      <c r="I2428" s="134" t="s">
        <v>5908</v>
      </c>
      <c r="J2428" s="111" t="str">
        <f t="shared" si="1"/>
        <v>#REF!</v>
      </c>
      <c r="K2428" s="112"/>
      <c r="L2428" s="112"/>
      <c r="M2428" s="112"/>
      <c r="N2428" s="112"/>
      <c r="O2428" s="112"/>
      <c r="P2428" s="112"/>
      <c r="Q2428" s="116" t="s">
        <v>5698</v>
      </c>
      <c r="R2428" s="117"/>
      <c r="S2428" s="117"/>
    </row>
    <row r="2429" ht="14.25" customHeight="1">
      <c r="A2429" s="112"/>
      <c r="B2429" s="117"/>
      <c r="C2429" s="129" t="s">
        <v>3461</v>
      </c>
      <c r="D2429" s="130">
        <v>4.09</v>
      </c>
      <c r="E2429" s="131">
        <v>52.62</v>
      </c>
      <c r="F2429" s="136">
        <v>3.3716319999999995</v>
      </c>
      <c r="G2429" s="137">
        <v>0.7183680000000003</v>
      </c>
      <c r="H2429" s="141"/>
      <c r="I2429" s="134" t="s">
        <v>5839</v>
      </c>
      <c r="J2429" s="111" t="str">
        <f t="shared" si="1"/>
        <v>#REF!</v>
      </c>
      <c r="K2429" s="112"/>
      <c r="L2429" s="112"/>
      <c r="M2429" s="112"/>
      <c r="N2429" s="112"/>
      <c r="O2429" s="112"/>
      <c r="P2429" s="112"/>
      <c r="Q2429" s="116" t="s">
        <v>5698</v>
      </c>
      <c r="R2429" s="117"/>
      <c r="S2429" s="117"/>
    </row>
    <row r="2430" ht="14.25" customHeight="1">
      <c r="A2430" s="112"/>
      <c r="B2430" s="117"/>
      <c r="C2430" s="129" t="s">
        <v>1340</v>
      </c>
      <c r="D2430" s="130">
        <v>3.58</v>
      </c>
      <c r="E2430" s="131">
        <v>56.02</v>
      </c>
      <c r="F2430" s="136">
        <v>3.7238720000000005</v>
      </c>
      <c r="G2430" s="137">
        <v>-0.14387200000000044</v>
      </c>
      <c r="H2430" s="141"/>
      <c r="I2430" s="134" t="s">
        <v>5807</v>
      </c>
      <c r="J2430" s="111" t="str">
        <f t="shared" si="1"/>
        <v>#REF!</v>
      </c>
      <c r="K2430" s="112"/>
      <c r="L2430" s="112"/>
      <c r="M2430" s="112"/>
      <c r="N2430" s="112"/>
      <c r="O2430" s="112"/>
      <c r="P2430" s="112"/>
      <c r="Q2430" s="116" t="s">
        <v>5698</v>
      </c>
      <c r="R2430" s="117"/>
      <c r="S2430" s="117"/>
    </row>
    <row r="2431" ht="14.25" customHeight="1">
      <c r="A2431" s="112"/>
      <c r="B2431" s="117"/>
      <c r="C2431" s="129" t="s">
        <v>4228</v>
      </c>
      <c r="D2431" s="130">
        <v>3.42</v>
      </c>
      <c r="E2431" s="131">
        <v>51.63</v>
      </c>
      <c r="F2431" s="136">
        <v>3.2690680000000003</v>
      </c>
      <c r="G2431" s="137">
        <v>0.15093199999999962</v>
      </c>
      <c r="H2431" s="141"/>
      <c r="I2431" s="134" t="s">
        <v>5807</v>
      </c>
      <c r="J2431" s="111" t="str">
        <f t="shared" si="1"/>
        <v>#REF!</v>
      </c>
      <c r="K2431" s="112"/>
      <c r="L2431" s="112"/>
      <c r="M2431" s="112"/>
      <c r="N2431" s="112"/>
      <c r="O2431" s="112"/>
      <c r="P2431" s="112"/>
      <c r="Q2431" s="116" t="s">
        <v>5698</v>
      </c>
      <c r="R2431" s="117"/>
      <c r="S2431" s="117"/>
    </row>
    <row r="2432" ht="14.25" customHeight="1">
      <c r="A2432" s="112"/>
      <c r="B2432" s="117"/>
      <c r="C2432" s="129" t="s">
        <v>5341</v>
      </c>
      <c r="D2432" s="130">
        <v>2.68</v>
      </c>
      <c r="E2432" s="131">
        <v>49.45</v>
      </c>
      <c r="F2432" s="136">
        <v>3.0432200000000003</v>
      </c>
      <c r="G2432" s="137">
        <v>-0.3632200000000001</v>
      </c>
      <c r="H2432" s="141"/>
      <c r="I2432" s="134" t="s">
        <v>5870</v>
      </c>
      <c r="J2432" s="111" t="str">
        <f t="shared" si="1"/>
        <v>#REF!</v>
      </c>
      <c r="K2432" s="112"/>
      <c r="L2432" s="112"/>
      <c r="M2432" s="112"/>
      <c r="N2432" s="112"/>
      <c r="O2432" s="112"/>
      <c r="P2432" s="112"/>
      <c r="Q2432" s="116" t="s">
        <v>5698</v>
      </c>
      <c r="R2432" s="117"/>
      <c r="S2432" s="117"/>
    </row>
    <row r="2433" ht="14.25" customHeight="1">
      <c r="A2433" s="112"/>
      <c r="B2433" s="117"/>
      <c r="C2433" s="129" t="s">
        <v>4688</v>
      </c>
      <c r="D2433" s="130">
        <v>2.5</v>
      </c>
      <c r="E2433" s="131">
        <v>50.97</v>
      </c>
      <c r="F2433" s="136">
        <v>3.2006919999999996</v>
      </c>
      <c r="G2433" s="137">
        <v>-0.7006919999999996</v>
      </c>
      <c r="H2433" s="141"/>
      <c r="I2433" s="134" t="s">
        <v>5860</v>
      </c>
      <c r="J2433" s="111" t="str">
        <f t="shared" si="1"/>
        <v>#REF!</v>
      </c>
      <c r="K2433" s="112"/>
      <c r="L2433" s="112"/>
      <c r="M2433" s="112"/>
      <c r="N2433" s="112"/>
      <c r="O2433" s="112"/>
      <c r="P2433" s="112"/>
      <c r="Q2433" s="116" t="s">
        <v>5698</v>
      </c>
      <c r="R2433" s="117"/>
      <c r="S2433" s="117"/>
    </row>
    <row r="2434" ht="14.25" customHeight="1">
      <c r="A2434" s="112"/>
      <c r="B2434" s="117"/>
      <c r="C2434" s="129" t="s">
        <v>4828</v>
      </c>
      <c r="D2434" s="130">
        <v>2.0</v>
      </c>
      <c r="E2434" s="131">
        <v>50.72</v>
      </c>
      <c r="F2434" s="136">
        <v>3.1747919999999996</v>
      </c>
      <c r="G2434" s="137">
        <v>-1.1747919999999996</v>
      </c>
      <c r="H2434" s="141"/>
      <c r="I2434" s="134" t="s">
        <v>5877</v>
      </c>
      <c r="J2434" s="111" t="str">
        <f t="shared" si="1"/>
        <v>#REF!</v>
      </c>
      <c r="K2434" s="112"/>
      <c r="L2434" s="112"/>
      <c r="M2434" s="112"/>
      <c r="N2434" s="112"/>
      <c r="O2434" s="112"/>
      <c r="P2434" s="112"/>
      <c r="Q2434" s="116" t="s">
        <v>5698</v>
      </c>
      <c r="R2434" s="117"/>
      <c r="S2434" s="117"/>
    </row>
    <row r="2435" ht="14.25" customHeight="1">
      <c r="A2435" s="112"/>
      <c r="B2435" s="117"/>
      <c r="C2435" s="129" t="s">
        <v>1394</v>
      </c>
      <c r="D2435" s="130">
        <v>3.91</v>
      </c>
      <c r="E2435" s="131">
        <v>55.88</v>
      </c>
      <c r="F2435" s="136">
        <v>3.709368</v>
      </c>
      <c r="G2435" s="137">
        <v>0.20063200000000014</v>
      </c>
      <c r="H2435" s="141"/>
      <c r="I2435" s="134" t="s">
        <v>5794</v>
      </c>
      <c r="J2435" s="111" t="str">
        <f t="shared" si="1"/>
        <v>#REF!</v>
      </c>
      <c r="K2435" s="112"/>
      <c r="L2435" s="112"/>
      <c r="M2435" s="112"/>
      <c r="N2435" s="112"/>
      <c r="O2435" s="112"/>
      <c r="P2435" s="112"/>
      <c r="Q2435" s="116" t="s">
        <v>5698</v>
      </c>
      <c r="R2435" s="117"/>
      <c r="S2435" s="117"/>
    </row>
    <row r="2436" ht="14.25" customHeight="1">
      <c r="A2436" s="112"/>
      <c r="B2436" s="117"/>
      <c r="C2436" s="129" t="s">
        <v>946</v>
      </c>
      <c r="D2436" s="130">
        <v>4.29</v>
      </c>
      <c r="E2436" s="131">
        <v>58.49</v>
      </c>
      <c r="F2436" s="136">
        <v>3.979764</v>
      </c>
      <c r="G2436" s="137">
        <v>0.3102360000000002</v>
      </c>
      <c r="H2436" s="141"/>
      <c r="I2436" s="134" t="s">
        <v>6026</v>
      </c>
      <c r="J2436" s="111" t="str">
        <f t="shared" si="1"/>
        <v>#REF!</v>
      </c>
      <c r="K2436" s="112"/>
      <c r="L2436" s="112"/>
      <c r="M2436" s="112"/>
      <c r="N2436" s="112"/>
      <c r="O2436" s="112"/>
      <c r="P2436" s="112"/>
      <c r="Q2436" s="116" t="s">
        <v>5698</v>
      </c>
      <c r="R2436" s="117"/>
      <c r="S2436" s="117"/>
    </row>
    <row r="2437" ht="14.25" customHeight="1">
      <c r="A2437" s="112"/>
      <c r="B2437" s="117"/>
      <c r="C2437" s="129" t="s">
        <v>1607</v>
      </c>
      <c r="D2437" s="130">
        <v>2.55</v>
      </c>
      <c r="E2437" s="131">
        <v>55.34</v>
      </c>
      <c r="F2437" s="136">
        <v>3.653424</v>
      </c>
      <c r="G2437" s="137">
        <v>-1.103424</v>
      </c>
      <c r="H2437" s="141"/>
      <c r="I2437" s="134" t="s">
        <v>4161</v>
      </c>
      <c r="J2437" s="111" t="str">
        <f t="shared" si="1"/>
        <v>#REF!</v>
      </c>
      <c r="K2437" s="112"/>
      <c r="L2437" s="112"/>
      <c r="M2437" s="112"/>
      <c r="N2437" s="112"/>
      <c r="O2437" s="112"/>
      <c r="P2437" s="112"/>
      <c r="Q2437" s="116" t="s">
        <v>5698</v>
      </c>
      <c r="R2437" s="117"/>
      <c r="S2437" s="117"/>
    </row>
    <row r="2438" ht="14.25" customHeight="1">
      <c r="A2438" s="112"/>
      <c r="B2438" s="117"/>
      <c r="C2438" s="129" t="s">
        <v>5671</v>
      </c>
      <c r="D2438" s="130">
        <v>3.55</v>
      </c>
      <c r="E2438" s="131">
        <v>45.58</v>
      </c>
      <c r="F2438" s="136">
        <v>2.6422879999999993</v>
      </c>
      <c r="G2438" s="137">
        <v>0.9077120000000005</v>
      </c>
      <c r="H2438" s="141"/>
      <c r="I2438" s="134" t="s">
        <v>5789</v>
      </c>
      <c r="J2438" s="111" t="str">
        <f t="shared" si="1"/>
        <v>#REF!</v>
      </c>
      <c r="K2438" s="112"/>
      <c r="L2438" s="112"/>
      <c r="M2438" s="112"/>
      <c r="N2438" s="112"/>
      <c r="O2438" s="112"/>
      <c r="P2438" s="112"/>
      <c r="Q2438" s="116" t="s">
        <v>5698</v>
      </c>
      <c r="R2438" s="117"/>
      <c r="S2438" s="117"/>
    </row>
    <row r="2439" ht="14.25" customHeight="1">
      <c r="A2439" s="112"/>
      <c r="B2439" s="117"/>
      <c r="C2439" s="129" t="s">
        <v>4023</v>
      </c>
      <c r="D2439" s="130">
        <v>2.6</v>
      </c>
      <c r="E2439" s="131">
        <v>51.91</v>
      </c>
      <c r="F2439" s="136">
        <v>3.2980759999999996</v>
      </c>
      <c r="G2439" s="137">
        <v>-0.6980759999999995</v>
      </c>
      <c r="H2439" s="141"/>
      <c r="I2439" s="134" t="s">
        <v>4161</v>
      </c>
      <c r="J2439" s="111" t="str">
        <f t="shared" si="1"/>
        <v>#REF!</v>
      </c>
      <c r="K2439" s="112"/>
      <c r="L2439" s="112"/>
      <c r="M2439" s="112"/>
      <c r="N2439" s="112"/>
      <c r="O2439" s="112"/>
      <c r="P2439" s="112"/>
      <c r="Q2439" s="116" t="s">
        <v>5698</v>
      </c>
      <c r="R2439" s="117"/>
      <c r="S2439" s="117"/>
    </row>
    <row r="2440" ht="14.25" customHeight="1">
      <c r="A2440" s="112"/>
      <c r="B2440" s="117"/>
      <c r="C2440" s="129" t="s">
        <v>3102</v>
      </c>
      <c r="D2440" s="130">
        <v>2.79</v>
      </c>
      <c r="E2440" s="131">
        <v>53.05</v>
      </c>
      <c r="F2440" s="136">
        <v>3.4161799999999993</v>
      </c>
      <c r="G2440" s="137">
        <v>-0.6261799999999993</v>
      </c>
      <c r="H2440" s="141"/>
      <c r="I2440" s="134" t="s">
        <v>5928</v>
      </c>
      <c r="J2440" s="111" t="str">
        <f t="shared" si="1"/>
        <v>#REF!</v>
      </c>
      <c r="K2440" s="112"/>
      <c r="L2440" s="112"/>
      <c r="M2440" s="112"/>
      <c r="N2440" s="112"/>
      <c r="O2440" s="112"/>
      <c r="P2440" s="112"/>
      <c r="Q2440" s="116" t="s">
        <v>5698</v>
      </c>
      <c r="R2440" s="117"/>
      <c r="S2440" s="117"/>
    </row>
    <row r="2441" ht="14.25" customHeight="1">
      <c r="A2441" s="112"/>
      <c r="B2441" s="117"/>
      <c r="C2441" s="129" t="s">
        <v>3660</v>
      </c>
      <c r="D2441" s="130">
        <v>3.15</v>
      </c>
      <c r="E2441" s="131">
        <v>52.36</v>
      </c>
      <c r="F2441" s="136">
        <v>3.3446959999999994</v>
      </c>
      <c r="G2441" s="137">
        <v>-0.19469599999999954</v>
      </c>
      <c r="H2441" s="141"/>
      <c r="I2441" s="134" t="s">
        <v>5893</v>
      </c>
      <c r="J2441" s="111" t="str">
        <f t="shared" si="1"/>
        <v>#REF!</v>
      </c>
      <c r="K2441" s="112"/>
      <c r="L2441" s="112"/>
      <c r="M2441" s="112"/>
      <c r="N2441" s="112"/>
      <c r="O2441" s="112"/>
      <c r="P2441" s="112"/>
      <c r="Q2441" s="116" t="s">
        <v>5698</v>
      </c>
      <c r="R2441" s="117"/>
      <c r="S2441" s="117"/>
    </row>
    <row r="2442" ht="14.25" customHeight="1">
      <c r="A2442" s="112"/>
      <c r="B2442" s="117"/>
      <c r="C2442" s="129" t="s">
        <v>2186</v>
      </c>
      <c r="D2442" s="130">
        <v>2.35</v>
      </c>
      <c r="E2442" s="131">
        <v>54.29</v>
      </c>
      <c r="F2442" s="136">
        <v>3.5446439999999995</v>
      </c>
      <c r="G2442" s="137">
        <v>-1.1946439999999994</v>
      </c>
      <c r="H2442" s="141"/>
      <c r="I2442" s="134" t="s">
        <v>5893</v>
      </c>
      <c r="J2442" s="111" t="str">
        <f t="shared" si="1"/>
        <v>#REF!</v>
      </c>
      <c r="K2442" s="112"/>
      <c r="L2442" s="112"/>
      <c r="M2442" s="112"/>
      <c r="N2442" s="112"/>
      <c r="O2442" s="112"/>
      <c r="P2442" s="112"/>
      <c r="Q2442" s="116" t="s">
        <v>5698</v>
      </c>
      <c r="R2442" s="117"/>
      <c r="S2442" s="117"/>
    </row>
    <row r="2443" ht="14.25" customHeight="1">
      <c r="A2443" s="112"/>
      <c r="B2443" s="117"/>
      <c r="C2443" s="129" t="s">
        <v>4681</v>
      </c>
      <c r="D2443" s="130">
        <v>2.81</v>
      </c>
      <c r="E2443" s="131">
        <v>50.98</v>
      </c>
      <c r="F2443" s="136">
        <v>3.2017279999999997</v>
      </c>
      <c r="G2443" s="137">
        <v>-0.39172799999999963</v>
      </c>
      <c r="H2443" s="141"/>
      <c r="I2443" s="134" t="s">
        <v>4161</v>
      </c>
      <c r="J2443" s="111" t="str">
        <f t="shared" si="1"/>
        <v>#REF!</v>
      </c>
      <c r="K2443" s="112"/>
      <c r="L2443" s="112"/>
      <c r="M2443" s="112"/>
      <c r="N2443" s="112"/>
      <c r="O2443" s="112"/>
      <c r="P2443" s="112"/>
      <c r="Q2443" s="116" t="s">
        <v>5698</v>
      </c>
      <c r="R2443" s="117"/>
      <c r="S2443" s="117"/>
    </row>
    <row r="2444" ht="14.25" customHeight="1">
      <c r="A2444" s="112"/>
      <c r="B2444" s="117"/>
      <c r="C2444" s="129" t="s">
        <v>3296</v>
      </c>
      <c r="D2444" s="130">
        <v>4.08</v>
      </c>
      <c r="E2444" s="131">
        <v>52.81</v>
      </c>
      <c r="F2444" s="136">
        <v>3.391316</v>
      </c>
      <c r="G2444" s="137">
        <v>0.6886839999999999</v>
      </c>
      <c r="H2444" s="141"/>
      <c r="I2444" s="134" t="s">
        <v>5737</v>
      </c>
      <c r="J2444" s="111" t="str">
        <f t="shared" si="1"/>
        <v>#REF!</v>
      </c>
      <c r="K2444" s="112"/>
      <c r="L2444" s="112"/>
      <c r="M2444" s="112"/>
      <c r="N2444" s="112"/>
      <c r="O2444" s="112"/>
      <c r="P2444" s="112"/>
      <c r="Q2444" s="116" t="s">
        <v>5698</v>
      </c>
      <c r="R2444" s="117"/>
      <c r="S2444" s="117"/>
    </row>
    <row r="2445" ht="14.25" customHeight="1">
      <c r="A2445" s="112"/>
      <c r="B2445" s="117"/>
      <c r="C2445" s="129" t="s">
        <v>4958</v>
      </c>
      <c r="D2445" s="130">
        <v>2.68</v>
      </c>
      <c r="E2445" s="131">
        <v>50.46</v>
      </c>
      <c r="F2445" s="136">
        <v>3.1478559999999995</v>
      </c>
      <c r="G2445" s="137">
        <v>-0.4678559999999994</v>
      </c>
      <c r="H2445" s="141"/>
      <c r="I2445" s="134" t="s">
        <v>5824</v>
      </c>
      <c r="J2445" s="111" t="str">
        <f t="shared" si="1"/>
        <v>#REF!</v>
      </c>
      <c r="K2445" s="112"/>
      <c r="L2445" s="112"/>
      <c r="M2445" s="112"/>
      <c r="N2445" s="112"/>
      <c r="O2445" s="112"/>
      <c r="P2445" s="112"/>
      <c r="Q2445" s="116" t="s">
        <v>5698</v>
      </c>
      <c r="R2445" s="117"/>
      <c r="S2445" s="117"/>
    </row>
    <row r="2446" ht="14.25" customHeight="1">
      <c r="A2446" s="112"/>
      <c r="B2446" s="117"/>
      <c r="C2446" s="129" t="s">
        <v>5507</v>
      </c>
      <c r="D2446" s="130">
        <v>3.92</v>
      </c>
      <c r="E2446" s="131">
        <v>48.6</v>
      </c>
      <c r="F2446" s="136">
        <v>2.95516</v>
      </c>
      <c r="G2446" s="137">
        <v>0.9648400000000001</v>
      </c>
      <c r="H2446" s="141"/>
      <c r="I2446" s="134" t="s">
        <v>5860</v>
      </c>
      <c r="J2446" s="111" t="str">
        <f t="shared" si="1"/>
        <v>#REF!</v>
      </c>
      <c r="K2446" s="112"/>
      <c r="L2446" s="112"/>
      <c r="M2446" s="112"/>
      <c r="N2446" s="112"/>
      <c r="O2446" s="112"/>
      <c r="P2446" s="112"/>
      <c r="Q2446" s="116" t="s">
        <v>5698</v>
      </c>
      <c r="R2446" s="117"/>
      <c r="S2446" s="117"/>
    </row>
    <row r="2447" ht="14.25" customHeight="1">
      <c r="A2447" s="112"/>
      <c r="B2447" s="117"/>
      <c r="C2447" s="129" t="s">
        <v>3898</v>
      </c>
      <c r="D2447" s="130">
        <v>2.98</v>
      </c>
      <c r="E2447" s="131">
        <v>52.06</v>
      </c>
      <c r="F2447" s="136">
        <v>3.313616</v>
      </c>
      <c r="G2447" s="137">
        <v>-0.33361600000000013</v>
      </c>
      <c r="H2447" s="141"/>
      <c r="I2447" s="134" t="s">
        <v>5725</v>
      </c>
      <c r="J2447" s="111" t="str">
        <f t="shared" si="1"/>
        <v>#REF!</v>
      </c>
      <c r="K2447" s="112"/>
      <c r="L2447" s="112"/>
      <c r="M2447" s="112"/>
      <c r="N2447" s="112"/>
      <c r="O2447" s="112"/>
      <c r="P2447" s="112"/>
      <c r="Q2447" s="116" t="s">
        <v>5698</v>
      </c>
      <c r="R2447" s="117"/>
      <c r="S2447" s="117"/>
    </row>
    <row r="2448" ht="14.25" customHeight="1">
      <c r="A2448" s="112"/>
      <c r="B2448" s="117"/>
      <c r="C2448" s="129" t="s">
        <v>2080</v>
      </c>
      <c r="D2448" s="130">
        <v>3.11</v>
      </c>
      <c r="E2448" s="131">
        <v>54.46</v>
      </c>
      <c r="F2448" s="136">
        <v>3.562256</v>
      </c>
      <c r="G2448" s="137">
        <v>-0.4522560000000002</v>
      </c>
      <c r="H2448" s="141"/>
      <c r="I2448" s="134" t="s">
        <v>5826</v>
      </c>
      <c r="J2448" s="111" t="str">
        <f t="shared" si="1"/>
        <v>#REF!</v>
      </c>
      <c r="K2448" s="112"/>
      <c r="L2448" s="112"/>
      <c r="M2448" s="112"/>
      <c r="N2448" s="112"/>
      <c r="O2448" s="112"/>
      <c r="P2448" s="112"/>
      <c r="Q2448" s="116" t="s">
        <v>5698</v>
      </c>
      <c r="R2448" s="117"/>
      <c r="S2448" s="117"/>
    </row>
    <row r="2449" ht="14.25" customHeight="1">
      <c r="A2449" s="112"/>
      <c r="B2449" s="117"/>
      <c r="C2449" s="129" t="s">
        <v>5481</v>
      </c>
      <c r="D2449" s="130">
        <v>2.96</v>
      </c>
      <c r="E2449" s="131">
        <v>48.79</v>
      </c>
      <c r="F2449" s="136">
        <v>2.9748439999999996</v>
      </c>
      <c r="G2449" s="137">
        <v>-0.014843999999999635</v>
      </c>
      <c r="H2449" s="141"/>
      <c r="I2449" s="134" t="s">
        <v>6049</v>
      </c>
      <c r="J2449" s="111" t="str">
        <f t="shared" si="1"/>
        <v>#REF!</v>
      </c>
      <c r="K2449" s="112"/>
      <c r="L2449" s="112"/>
      <c r="M2449" s="112"/>
      <c r="N2449" s="112"/>
      <c r="O2449" s="112"/>
      <c r="P2449" s="112"/>
      <c r="Q2449" s="116" t="s">
        <v>5698</v>
      </c>
      <c r="R2449" s="117"/>
      <c r="S2449" s="117"/>
    </row>
    <row r="2450" ht="14.25" customHeight="1">
      <c r="A2450" s="112"/>
      <c r="B2450" s="117"/>
      <c r="C2450" s="129" t="s">
        <v>3905</v>
      </c>
      <c r="D2450" s="130">
        <v>2.96</v>
      </c>
      <c r="E2450" s="131">
        <v>52.05</v>
      </c>
      <c r="F2450" s="136">
        <v>3.312579999999999</v>
      </c>
      <c r="G2450" s="137">
        <v>-0.3525799999999992</v>
      </c>
      <c r="H2450" s="141"/>
      <c r="I2450" s="134" t="s">
        <v>4161</v>
      </c>
      <c r="J2450" s="111" t="str">
        <f t="shared" si="1"/>
        <v>#REF!</v>
      </c>
      <c r="K2450" s="112"/>
      <c r="L2450" s="112"/>
      <c r="M2450" s="112"/>
      <c r="N2450" s="112"/>
      <c r="O2450" s="112"/>
      <c r="P2450" s="112"/>
      <c r="Q2450" s="116" t="s">
        <v>5698</v>
      </c>
      <c r="R2450" s="117"/>
      <c r="S2450" s="117"/>
    </row>
    <row r="2451" ht="14.25" customHeight="1">
      <c r="A2451" s="112"/>
      <c r="B2451" s="117"/>
      <c r="C2451" s="129" t="s">
        <v>4531</v>
      </c>
      <c r="D2451" s="130">
        <v>4.13</v>
      </c>
      <c r="E2451" s="131">
        <v>51.21</v>
      </c>
      <c r="F2451" s="136">
        <v>3.2255559999999996</v>
      </c>
      <c r="G2451" s="137">
        <v>0.9044440000000002</v>
      </c>
      <c r="H2451" s="141"/>
      <c r="I2451" s="134" t="s">
        <v>5814</v>
      </c>
      <c r="J2451" s="111" t="str">
        <f t="shared" si="1"/>
        <v>#REF!</v>
      </c>
      <c r="K2451" s="112"/>
      <c r="L2451" s="112"/>
      <c r="M2451" s="112"/>
      <c r="N2451" s="112"/>
      <c r="O2451" s="112"/>
      <c r="P2451" s="112"/>
      <c r="Q2451" s="116" t="s">
        <v>5698</v>
      </c>
      <c r="R2451" s="117"/>
      <c r="S2451" s="117"/>
    </row>
    <row r="2452" ht="14.25" customHeight="1">
      <c r="A2452" s="112"/>
      <c r="B2452" s="117"/>
      <c r="C2452" s="129" t="s">
        <v>3148</v>
      </c>
      <c r="D2452" s="130">
        <v>3.02</v>
      </c>
      <c r="E2452" s="131">
        <v>52.97</v>
      </c>
      <c r="F2452" s="136">
        <v>3.407892</v>
      </c>
      <c r="G2452" s="137">
        <v>-0.3878919999999999</v>
      </c>
      <c r="H2452" s="141"/>
      <c r="I2452" s="134" t="s">
        <v>4161</v>
      </c>
      <c r="J2452" s="111" t="str">
        <f t="shared" si="1"/>
        <v>#REF!</v>
      </c>
      <c r="K2452" s="112"/>
      <c r="L2452" s="112"/>
      <c r="M2452" s="112"/>
      <c r="N2452" s="112"/>
      <c r="O2452" s="112"/>
      <c r="P2452" s="112"/>
      <c r="Q2452" s="116" t="s">
        <v>5698</v>
      </c>
      <c r="R2452" s="117"/>
      <c r="S2452" s="117"/>
    </row>
    <row r="2453" ht="14.25" customHeight="1">
      <c r="A2453" s="112"/>
      <c r="B2453" s="117"/>
      <c r="C2453" s="129" t="s">
        <v>3239</v>
      </c>
      <c r="D2453" s="130">
        <v>2.74</v>
      </c>
      <c r="E2453" s="131">
        <v>52.88</v>
      </c>
      <c r="F2453" s="136">
        <v>3.3985680000000005</v>
      </c>
      <c r="G2453" s="137">
        <v>-0.6585680000000003</v>
      </c>
      <c r="H2453" s="141"/>
      <c r="I2453" s="134" t="s">
        <v>5824</v>
      </c>
      <c r="J2453" s="111" t="str">
        <f t="shared" si="1"/>
        <v>#REF!</v>
      </c>
      <c r="K2453" s="112"/>
      <c r="L2453" s="112"/>
      <c r="M2453" s="112"/>
      <c r="N2453" s="112"/>
      <c r="O2453" s="112"/>
      <c r="P2453" s="112"/>
      <c r="Q2453" s="116" t="s">
        <v>5698</v>
      </c>
      <c r="R2453" s="117"/>
      <c r="S2453" s="117"/>
    </row>
    <row r="2454" ht="14.25" customHeight="1">
      <c r="A2454" s="112"/>
      <c r="B2454" s="117"/>
      <c r="C2454" s="129" t="s">
        <v>3680</v>
      </c>
      <c r="D2454" s="130">
        <v>3.13</v>
      </c>
      <c r="E2454" s="131">
        <v>52.33</v>
      </c>
      <c r="F2454" s="136">
        <v>3.3415879999999993</v>
      </c>
      <c r="G2454" s="137">
        <v>-0.21158799999999944</v>
      </c>
      <c r="H2454" s="141"/>
      <c r="I2454" s="134" t="s">
        <v>5810</v>
      </c>
      <c r="J2454" s="111" t="str">
        <f t="shared" si="1"/>
        <v>#REF!</v>
      </c>
      <c r="K2454" s="112"/>
      <c r="L2454" s="112"/>
      <c r="M2454" s="112"/>
      <c r="N2454" s="112"/>
      <c r="O2454" s="112"/>
      <c r="P2454" s="112"/>
      <c r="Q2454" s="116" t="s">
        <v>5698</v>
      </c>
      <c r="R2454" s="117"/>
      <c r="S2454" s="117"/>
    </row>
    <row r="2455" ht="14.25" customHeight="1">
      <c r="A2455" s="112"/>
      <c r="B2455" s="117"/>
      <c r="C2455" s="129" t="s">
        <v>3567</v>
      </c>
      <c r="D2455" s="130">
        <v>4.69</v>
      </c>
      <c r="E2455" s="131">
        <v>52.47</v>
      </c>
      <c r="F2455" s="136">
        <v>3.356092</v>
      </c>
      <c r="G2455" s="137">
        <v>1.3339080000000005</v>
      </c>
      <c r="H2455" s="141"/>
      <c r="I2455" s="134" t="s">
        <v>5877</v>
      </c>
      <c r="J2455" s="111" t="str">
        <f t="shared" si="1"/>
        <v>#REF!</v>
      </c>
      <c r="K2455" s="112"/>
      <c r="L2455" s="112"/>
      <c r="M2455" s="112"/>
      <c r="N2455" s="112"/>
      <c r="O2455" s="112"/>
      <c r="P2455" s="112"/>
      <c r="Q2455" s="116" t="s">
        <v>5698</v>
      </c>
      <c r="R2455" s="117"/>
      <c r="S2455" s="117"/>
    </row>
    <row r="2456" ht="14.25" customHeight="1">
      <c r="A2456" s="112"/>
      <c r="B2456" s="117"/>
      <c r="C2456" s="129" t="s">
        <v>3671</v>
      </c>
      <c r="D2456" s="130">
        <v>4.5</v>
      </c>
      <c r="E2456" s="131">
        <v>52.35</v>
      </c>
      <c r="F2456" s="136">
        <v>3.3436600000000003</v>
      </c>
      <c r="G2456" s="137">
        <v>1.1563399999999997</v>
      </c>
      <c r="H2456" s="141"/>
      <c r="I2456" s="134" t="s">
        <v>6137</v>
      </c>
      <c r="J2456" s="111" t="str">
        <f t="shared" si="1"/>
        <v>#REF!</v>
      </c>
      <c r="K2456" s="112"/>
      <c r="L2456" s="112"/>
      <c r="M2456" s="112"/>
      <c r="N2456" s="112"/>
      <c r="O2456" s="112"/>
      <c r="P2456" s="112"/>
      <c r="Q2456" s="116" t="s">
        <v>5698</v>
      </c>
      <c r="R2456" s="117"/>
      <c r="S2456" s="117"/>
    </row>
    <row r="2457" ht="14.25" customHeight="1">
      <c r="A2457" s="112"/>
      <c r="B2457" s="117"/>
      <c r="C2457" s="129" t="s">
        <v>3677</v>
      </c>
      <c r="D2457" s="130">
        <v>3.95</v>
      </c>
      <c r="E2457" s="131">
        <v>52.34</v>
      </c>
      <c r="F2457" s="136">
        <v>3.3426240000000003</v>
      </c>
      <c r="G2457" s="137">
        <v>0.6073759999999999</v>
      </c>
      <c r="H2457" s="141"/>
      <c r="I2457" s="134" t="s">
        <v>5796</v>
      </c>
      <c r="J2457" s="111" t="str">
        <f t="shared" si="1"/>
        <v>#REF!</v>
      </c>
      <c r="K2457" s="112"/>
      <c r="L2457" s="112"/>
      <c r="M2457" s="112"/>
      <c r="N2457" s="112"/>
      <c r="O2457" s="112"/>
      <c r="P2457" s="112"/>
      <c r="Q2457" s="116" t="s">
        <v>5698</v>
      </c>
      <c r="R2457" s="117"/>
      <c r="S2457" s="117"/>
    </row>
    <row r="2458" ht="14.25" customHeight="1">
      <c r="A2458" s="112"/>
      <c r="B2458" s="117"/>
      <c r="C2458" s="129" t="s">
        <v>3643</v>
      </c>
      <c r="D2458" s="130">
        <v>4.81</v>
      </c>
      <c r="E2458" s="131">
        <v>52.38</v>
      </c>
      <c r="F2458" s="136">
        <v>3.3467680000000004</v>
      </c>
      <c r="G2458" s="137">
        <v>1.4632319999999992</v>
      </c>
      <c r="H2458" s="141"/>
      <c r="I2458" s="134" t="s">
        <v>5911</v>
      </c>
      <c r="J2458" s="111" t="str">
        <f t="shared" si="1"/>
        <v>#REF!</v>
      </c>
      <c r="K2458" s="112"/>
      <c r="L2458" s="112"/>
      <c r="M2458" s="112"/>
      <c r="N2458" s="112"/>
      <c r="O2458" s="112"/>
      <c r="P2458" s="112"/>
      <c r="Q2458" s="116" t="s">
        <v>5698</v>
      </c>
      <c r="R2458" s="117"/>
      <c r="S2458" s="117"/>
    </row>
    <row r="2459" ht="14.25" customHeight="1">
      <c r="A2459" s="112"/>
      <c r="B2459" s="117"/>
      <c r="C2459" s="129" t="s">
        <v>1697</v>
      </c>
      <c r="D2459" s="130">
        <v>3.29</v>
      </c>
      <c r="E2459" s="131">
        <v>55.17</v>
      </c>
      <c r="F2459" s="136">
        <v>3.635812</v>
      </c>
      <c r="G2459" s="137">
        <v>-0.345812</v>
      </c>
      <c r="H2459" s="141"/>
      <c r="I2459" s="134" t="s">
        <v>5860</v>
      </c>
      <c r="J2459" s="111" t="str">
        <f t="shared" si="1"/>
        <v>#REF!</v>
      </c>
      <c r="K2459" s="112"/>
      <c r="L2459" s="112"/>
      <c r="M2459" s="112"/>
      <c r="N2459" s="112"/>
      <c r="O2459" s="112"/>
      <c r="P2459" s="112"/>
      <c r="Q2459" s="116" t="s">
        <v>5698</v>
      </c>
      <c r="R2459" s="117"/>
      <c r="S2459" s="117"/>
    </row>
    <row r="2460" ht="14.25" customHeight="1">
      <c r="A2460" s="112"/>
      <c r="B2460" s="117"/>
      <c r="C2460" s="129" t="s">
        <v>5381</v>
      </c>
      <c r="D2460" s="130">
        <v>2.43</v>
      </c>
      <c r="E2460" s="131">
        <v>49.33</v>
      </c>
      <c r="F2460" s="136">
        <v>3.030788</v>
      </c>
      <c r="G2460" s="137">
        <v>-0.6007879999999997</v>
      </c>
      <c r="H2460" s="141"/>
      <c r="I2460" s="134" t="s">
        <v>4161</v>
      </c>
      <c r="J2460" s="111" t="str">
        <f t="shared" si="1"/>
        <v>#REF!</v>
      </c>
      <c r="K2460" s="112"/>
      <c r="L2460" s="112"/>
      <c r="M2460" s="112"/>
      <c r="N2460" s="112"/>
      <c r="O2460" s="112"/>
      <c r="P2460" s="112"/>
      <c r="Q2460" s="116" t="s">
        <v>5698</v>
      </c>
      <c r="R2460" s="117"/>
      <c r="S2460" s="117"/>
    </row>
    <row r="2461" ht="14.25" customHeight="1">
      <c r="A2461" s="112"/>
      <c r="B2461" s="117"/>
      <c r="C2461" s="129" t="s">
        <v>5452</v>
      </c>
      <c r="D2461" s="130">
        <v>3.06</v>
      </c>
      <c r="E2461" s="131">
        <v>48.97</v>
      </c>
      <c r="F2461" s="136">
        <v>2.9934919999999994</v>
      </c>
      <c r="G2461" s="137">
        <v>0.06650800000000068</v>
      </c>
      <c r="H2461" s="141"/>
      <c r="I2461" s="134" t="s">
        <v>5859</v>
      </c>
      <c r="J2461" s="111" t="str">
        <f t="shared" si="1"/>
        <v>#REF!</v>
      </c>
      <c r="K2461" s="112"/>
      <c r="L2461" s="112"/>
      <c r="M2461" s="112"/>
      <c r="N2461" s="112"/>
      <c r="O2461" s="112"/>
      <c r="P2461" s="112"/>
      <c r="Q2461" s="116" t="s">
        <v>5698</v>
      </c>
      <c r="R2461" s="117"/>
      <c r="S2461" s="117"/>
    </row>
    <row r="2462" ht="14.25" customHeight="1">
      <c r="A2462" s="112"/>
      <c r="B2462" s="117"/>
      <c r="C2462" s="129" t="s">
        <v>1780</v>
      </c>
      <c r="D2462" s="130">
        <v>3.78</v>
      </c>
      <c r="E2462" s="131">
        <v>54.99</v>
      </c>
      <c r="F2462" s="136">
        <v>3.6171640000000003</v>
      </c>
      <c r="G2462" s="137">
        <v>0.16283599999999954</v>
      </c>
      <c r="H2462" s="141"/>
      <c r="I2462" s="134" t="s">
        <v>6137</v>
      </c>
      <c r="J2462" s="111" t="str">
        <f t="shared" si="1"/>
        <v>#REF!</v>
      </c>
      <c r="K2462" s="112"/>
      <c r="L2462" s="112"/>
      <c r="M2462" s="112"/>
      <c r="N2462" s="112"/>
      <c r="O2462" s="112"/>
      <c r="P2462" s="112"/>
      <c r="Q2462" s="116" t="s">
        <v>5698</v>
      </c>
      <c r="R2462" s="117"/>
      <c r="S2462" s="117"/>
    </row>
    <row r="2463" ht="14.25" customHeight="1">
      <c r="A2463" s="112"/>
      <c r="B2463" s="117"/>
      <c r="C2463" s="129" t="s">
        <v>5594</v>
      </c>
      <c r="D2463" s="130">
        <v>3.9</v>
      </c>
      <c r="E2463" s="131">
        <v>47.52</v>
      </c>
      <c r="F2463" s="136">
        <v>2.8432720000000002</v>
      </c>
      <c r="G2463" s="137">
        <v>1.0567279999999997</v>
      </c>
      <c r="H2463" s="141"/>
      <c r="I2463" s="134" t="s">
        <v>5746</v>
      </c>
      <c r="J2463" s="111" t="str">
        <f t="shared" si="1"/>
        <v>#REF!</v>
      </c>
      <c r="K2463" s="112"/>
      <c r="L2463" s="112"/>
      <c r="M2463" s="112"/>
      <c r="N2463" s="112"/>
      <c r="O2463" s="112"/>
      <c r="P2463" s="112"/>
      <c r="Q2463" s="116" t="s">
        <v>5698</v>
      </c>
      <c r="R2463" s="117"/>
      <c r="S2463" s="117"/>
    </row>
    <row r="2464" ht="14.25" customHeight="1">
      <c r="A2464" s="112"/>
      <c r="B2464" s="117"/>
      <c r="C2464" s="129" t="s">
        <v>5201</v>
      </c>
      <c r="D2464" s="130">
        <v>2.81</v>
      </c>
      <c r="E2464" s="131">
        <v>49.89</v>
      </c>
      <c r="F2464" s="136">
        <v>3.088804</v>
      </c>
      <c r="G2464" s="137">
        <v>-0.27880400000000005</v>
      </c>
      <c r="H2464" s="141"/>
      <c r="I2464" s="134" t="s">
        <v>5746</v>
      </c>
      <c r="J2464" s="111" t="str">
        <f t="shared" si="1"/>
        <v>#REF!</v>
      </c>
      <c r="K2464" s="112"/>
      <c r="L2464" s="112"/>
      <c r="M2464" s="112"/>
      <c r="N2464" s="112"/>
      <c r="O2464" s="112"/>
      <c r="P2464" s="112"/>
      <c r="Q2464" s="116" t="s">
        <v>5698</v>
      </c>
      <c r="R2464" s="117"/>
      <c r="S2464" s="117"/>
    </row>
    <row r="2465" ht="14.25" customHeight="1">
      <c r="A2465" s="112"/>
      <c r="B2465" s="117"/>
      <c r="C2465" s="129" t="s">
        <v>4343</v>
      </c>
      <c r="D2465" s="130">
        <v>3.19</v>
      </c>
      <c r="E2465" s="131">
        <v>51.48</v>
      </c>
      <c r="F2465" s="136">
        <v>3.2535279999999998</v>
      </c>
      <c r="G2465" s="137">
        <v>-0.0635279999999998</v>
      </c>
      <c r="H2465" s="141"/>
      <c r="I2465" s="134" t="s">
        <v>5850</v>
      </c>
      <c r="J2465" s="111" t="str">
        <f t="shared" si="1"/>
        <v>#REF!</v>
      </c>
      <c r="K2465" s="112"/>
      <c r="L2465" s="112"/>
      <c r="M2465" s="112"/>
      <c r="N2465" s="112"/>
      <c r="O2465" s="112"/>
      <c r="P2465" s="112"/>
      <c r="Q2465" s="116" t="s">
        <v>5698</v>
      </c>
      <c r="R2465" s="117"/>
      <c r="S2465" s="117"/>
    </row>
    <row r="2466" ht="14.25" customHeight="1">
      <c r="A2466" s="112"/>
      <c r="B2466" s="117"/>
      <c r="C2466" s="129" t="s">
        <v>4870</v>
      </c>
      <c r="D2466" s="130">
        <v>3.46</v>
      </c>
      <c r="E2466" s="131">
        <v>50.64</v>
      </c>
      <c r="F2466" s="136">
        <v>3.166504</v>
      </c>
      <c r="G2466" s="137">
        <v>0.29349599999999976</v>
      </c>
      <c r="H2466" s="141"/>
      <c r="I2466" s="134" t="s">
        <v>5797</v>
      </c>
      <c r="J2466" s="111" t="str">
        <f t="shared" si="1"/>
        <v>#REF!</v>
      </c>
      <c r="K2466" s="112"/>
      <c r="L2466" s="112"/>
      <c r="M2466" s="112"/>
      <c r="N2466" s="112"/>
      <c r="O2466" s="112"/>
      <c r="P2466" s="112"/>
      <c r="Q2466" s="116" t="s">
        <v>5698</v>
      </c>
      <c r="R2466" s="117"/>
      <c r="S2466" s="117"/>
    </row>
    <row r="2467" ht="14.25" customHeight="1">
      <c r="A2467" s="112"/>
      <c r="B2467" s="117"/>
      <c r="C2467" s="129" t="s">
        <v>4581</v>
      </c>
      <c r="D2467" s="130">
        <v>3.06</v>
      </c>
      <c r="E2467" s="131">
        <v>51.13</v>
      </c>
      <c r="F2467" s="136">
        <v>3.2172680000000002</v>
      </c>
      <c r="G2467" s="137">
        <v>-0.15726800000000019</v>
      </c>
      <c r="H2467" s="141"/>
      <c r="I2467" s="134" t="s">
        <v>4161</v>
      </c>
      <c r="J2467" s="111" t="str">
        <f t="shared" si="1"/>
        <v>#REF!</v>
      </c>
      <c r="K2467" s="112"/>
      <c r="L2467" s="112"/>
      <c r="M2467" s="112"/>
      <c r="N2467" s="112"/>
      <c r="O2467" s="112"/>
      <c r="P2467" s="112"/>
      <c r="Q2467" s="116" t="s">
        <v>5698</v>
      </c>
      <c r="R2467" s="117"/>
      <c r="S2467" s="117"/>
    </row>
    <row r="2468" ht="14.25" customHeight="1">
      <c r="A2468" s="112"/>
      <c r="B2468" s="117"/>
      <c r="C2468" s="129" t="s">
        <v>5516</v>
      </c>
      <c r="D2468" s="130">
        <v>4.4</v>
      </c>
      <c r="E2468" s="131">
        <v>48.49</v>
      </c>
      <c r="F2468" s="136">
        <v>2.9437640000000003</v>
      </c>
      <c r="G2468" s="137">
        <v>1.456236</v>
      </c>
      <c r="H2468" s="141"/>
      <c r="I2468" s="134" t="s">
        <v>5819</v>
      </c>
      <c r="J2468" s="111" t="str">
        <f t="shared" si="1"/>
        <v>#REF!</v>
      </c>
      <c r="K2468" s="112"/>
      <c r="L2468" s="112"/>
      <c r="M2468" s="112"/>
      <c r="N2468" s="112"/>
      <c r="O2468" s="112"/>
      <c r="P2468" s="112"/>
      <c r="Q2468" s="116" t="s">
        <v>5698</v>
      </c>
      <c r="R2468" s="117"/>
      <c r="S2468" s="117"/>
    </row>
    <row r="2469" ht="14.25" customHeight="1">
      <c r="A2469" s="112"/>
      <c r="B2469" s="117"/>
      <c r="C2469" s="129" t="s">
        <v>3450</v>
      </c>
      <c r="D2469" s="130">
        <v>3.6</v>
      </c>
      <c r="E2469" s="131">
        <v>52.63</v>
      </c>
      <c r="F2469" s="136">
        <v>3.3726680000000004</v>
      </c>
      <c r="G2469" s="137">
        <v>0.22733199999999965</v>
      </c>
      <c r="H2469" s="141"/>
      <c r="I2469" s="134" t="s">
        <v>5957</v>
      </c>
      <c r="J2469" s="111" t="str">
        <f t="shared" si="1"/>
        <v>#REF!</v>
      </c>
      <c r="K2469" s="112"/>
      <c r="L2469" s="112"/>
      <c r="M2469" s="112"/>
      <c r="N2469" s="112"/>
      <c r="O2469" s="112"/>
      <c r="P2469" s="112"/>
      <c r="Q2469" s="116" t="s">
        <v>5698</v>
      </c>
      <c r="R2469" s="117"/>
      <c r="S2469" s="117"/>
    </row>
    <row r="2470" ht="14.25" customHeight="1">
      <c r="A2470" s="112"/>
      <c r="B2470" s="117"/>
      <c r="C2470" s="129" t="s">
        <v>4384</v>
      </c>
      <c r="D2470" s="130">
        <v>2.94</v>
      </c>
      <c r="E2470" s="131">
        <v>51.43</v>
      </c>
      <c r="F2470" s="136">
        <v>3.2483479999999996</v>
      </c>
      <c r="G2470" s="137">
        <v>-0.3083479999999996</v>
      </c>
      <c r="H2470" s="141"/>
      <c r="I2470" s="134" t="s">
        <v>4161</v>
      </c>
      <c r="J2470" s="111" t="str">
        <f t="shared" si="1"/>
        <v>#REF!</v>
      </c>
      <c r="K2470" s="112"/>
      <c r="L2470" s="112"/>
      <c r="M2470" s="112"/>
      <c r="N2470" s="112"/>
      <c r="O2470" s="112"/>
      <c r="P2470" s="112"/>
      <c r="Q2470" s="116" t="s">
        <v>5698</v>
      </c>
      <c r="R2470" s="117"/>
      <c r="S2470" s="117"/>
    </row>
    <row r="2471" ht="14.25" customHeight="1">
      <c r="A2471" s="112"/>
      <c r="B2471" s="117"/>
      <c r="C2471" s="129" t="s">
        <v>2482</v>
      </c>
      <c r="D2471" s="130">
        <v>2.93</v>
      </c>
      <c r="E2471" s="131">
        <v>53.85</v>
      </c>
      <c r="F2471" s="136">
        <v>3.4990599999999996</v>
      </c>
      <c r="G2471" s="137">
        <v>-0.5690599999999995</v>
      </c>
      <c r="H2471" s="141"/>
      <c r="I2471" s="134" t="s">
        <v>4161</v>
      </c>
      <c r="J2471" s="111" t="str">
        <f t="shared" si="1"/>
        <v>#REF!</v>
      </c>
      <c r="K2471" s="112"/>
      <c r="L2471" s="112"/>
      <c r="M2471" s="112"/>
      <c r="N2471" s="112"/>
      <c r="O2471" s="112"/>
      <c r="P2471" s="112"/>
      <c r="Q2471" s="116" t="s">
        <v>5698</v>
      </c>
      <c r="R2471" s="117"/>
      <c r="S2471" s="117"/>
    </row>
    <row r="2472" ht="14.25" customHeight="1">
      <c r="A2472" s="112"/>
      <c r="B2472" s="117"/>
      <c r="C2472" s="129" t="s">
        <v>4211</v>
      </c>
      <c r="D2472" s="130">
        <v>5.1</v>
      </c>
      <c r="E2472" s="131">
        <v>51.65</v>
      </c>
      <c r="F2472" s="136">
        <v>3.2711399999999995</v>
      </c>
      <c r="G2472" s="137">
        <v>1.8288600000000002</v>
      </c>
      <c r="H2472" s="141"/>
      <c r="I2472" s="134" t="s">
        <v>6183</v>
      </c>
      <c r="J2472" s="111" t="str">
        <f t="shared" si="1"/>
        <v>#REF!</v>
      </c>
      <c r="K2472" s="112"/>
      <c r="L2472" s="112"/>
      <c r="M2472" s="112"/>
      <c r="N2472" s="112"/>
      <c r="O2472" s="112"/>
      <c r="P2472" s="112"/>
      <c r="Q2472" s="116" t="s">
        <v>5698</v>
      </c>
      <c r="R2472" s="117"/>
      <c r="S2472" s="117"/>
    </row>
    <row r="2473" ht="14.25" customHeight="1">
      <c r="A2473" s="112"/>
      <c r="B2473" s="117"/>
      <c r="C2473" s="129" t="s">
        <v>3287</v>
      </c>
      <c r="D2473" s="130">
        <v>2.38</v>
      </c>
      <c r="E2473" s="131">
        <v>52.82</v>
      </c>
      <c r="F2473" s="136">
        <v>3.3923519999999994</v>
      </c>
      <c r="G2473" s="137">
        <v>-1.0123519999999995</v>
      </c>
      <c r="H2473" s="141"/>
      <c r="I2473" s="134" t="s">
        <v>5893</v>
      </c>
      <c r="J2473" s="111" t="str">
        <f t="shared" si="1"/>
        <v>#REF!</v>
      </c>
      <c r="K2473" s="112"/>
      <c r="L2473" s="112"/>
      <c r="M2473" s="112"/>
      <c r="N2473" s="112"/>
      <c r="O2473" s="112"/>
      <c r="P2473" s="112"/>
      <c r="Q2473" s="116" t="s">
        <v>5698</v>
      </c>
      <c r="R2473" s="117"/>
      <c r="S2473" s="117"/>
    </row>
    <row r="2474" ht="14.25" customHeight="1">
      <c r="A2474" s="112"/>
      <c r="B2474" s="117"/>
      <c r="C2474" s="129" t="s">
        <v>3073</v>
      </c>
      <c r="D2474" s="130">
        <v>2.86</v>
      </c>
      <c r="E2474" s="131">
        <v>53.09</v>
      </c>
      <c r="F2474" s="136">
        <v>3.4203240000000004</v>
      </c>
      <c r="G2474" s="137">
        <v>-0.5603240000000005</v>
      </c>
      <c r="H2474" s="141"/>
      <c r="I2474" s="134" t="s">
        <v>5893</v>
      </c>
      <c r="J2474" s="111" t="str">
        <f t="shared" si="1"/>
        <v>#REF!</v>
      </c>
      <c r="K2474" s="112"/>
      <c r="L2474" s="112"/>
      <c r="M2474" s="112"/>
      <c r="N2474" s="112"/>
      <c r="O2474" s="112"/>
      <c r="P2474" s="112"/>
      <c r="Q2474" s="116" t="s">
        <v>5698</v>
      </c>
      <c r="R2474" s="117"/>
      <c r="S2474" s="117"/>
    </row>
    <row r="2475" ht="14.25" customHeight="1">
      <c r="A2475" s="112"/>
      <c r="B2475" s="117"/>
      <c r="C2475" s="129" t="s">
        <v>3363</v>
      </c>
      <c r="D2475" s="130">
        <v>3.21</v>
      </c>
      <c r="E2475" s="131">
        <v>52.74</v>
      </c>
      <c r="F2475" s="136">
        <v>3.384064</v>
      </c>
      <c r="G2475" s="137">
        <v>-0.174064</v>
      </c>
      <c r="H2475" s="141"/>
      <c r="I2475" s="134" t="s">
        <v>5893</v>
      </c>
      <c r="J2475" s="111" t="str">
        <f t="shared" si="1"/>
        <v>#REF!</v>
      </c>
      <c r="K2475" s="112"/>
      <c r="L2475" s="112"/>
      <c r="M2475" s="112"/>
      <c r="N2475" s="112"/>
      <c r="O2475" s="112"/>
      <c r="P2475" s="112"/>
      <c r="Q2475" s="116" t="s">
        <v>5698</v>
      </c>
      <c r="R2475" s="117"/>
      <c r="S2475" s="117"/>
    </row>
    <row r="2476" ht="14.25" customHeight="1">
      <c r="A2476" s="112"/>
      <c r="B2476" s="117"/>
      <c r="C2476" s="129" t="s">
        <v>2837</v>
      </c>
      <c r="D2476" s="130">
        <v>3.25</v>
      </c>
      <c r="E2476" s="131">
        <v>53.39</v>
      </c>
      <c r="F2476" s="136">
        <v>3.4514039999999997</v>
      </c>
      <c r="G2476" s="137">
        <v>-0.2014039999999997</v>
      </c>
      <c r="H2476" s="141"/>
      <c r="I2476" s="134" t="s">
        <v>5711</v>
      </c>
      <c r="J2476" s="111" t="str">
        <f t="shared" si="1"/>
        <v>#REF!</v>
      </c>
      <c r="K2476" s="112"/>
      <c r="L2476" s="112"/>
      <c r="M2476" s="112"/>
      <c r="N2476" s="112"/>
      <c r="O2476" s="112"/>
      <c r="P2476" s="112"/>
      <c r="Q2476" s="116" t="s">
        <v>5698</v>
      </c>
      <c r="R2476" s="117"/>
      <c r="S2476" s="117"/>
    </row>
    <row r="2477" ht="14.25" customHeight="1">
      <c r="A2477" s="112"/>
      <c r="B2477" s="117"/>
      <c r="C2477" s="129" t="s">
        <v>3355</v>
      </c>
      <c r="D2477" s="130">
        <v>2.92</v>
      </c>
      <c r="E2477" s="131">
        <v>52.75</v>
      </c>
      <c r="F2477" s="136">
        <v>3.3851</v>
      </c>
      <c r="G2477" s="137">
        <v>-0.46510000000000007</v>
      </c>
      <c r="H2477" s="141"/>
      <c r="I2477" s="134" t="s">
        <v>5725</v>
      </c>
      <c r="J2477" s="111" t="str">
        <f t="shared" si="1"/>
        <v>#REF!</v>
      </c>
      <c r="K2477" s="112"/>
      <c r="L2477" s="112"/>
      <c r="M2477" s="112"/>
      <c r="N2477" s="112"/>
      <c r="O2477" s="112"/>
      <c r="P2477" s="112"/>
      <c r="Q2477" s="116" t="s">
        <v>5698</v>
      </c>
      <c r="R2477" s="117"/>
      <c r="S2477" s="117"/>
    </row>
    <row r="2478" ht="14.25" customHeight="1">
      <c r="A2478" s="112"/>
      <c r="B2478" s="117"/>
      <c r="C2478" s="129" t="s">
        <v>5577</v>
      </c>
      <c r="D2478" s="130">
        <v>2.51</v>
      </c>
      <c r="E2478" s="131">
        <v>47.73</v>
      </c>
      <c r="F2478" s="136">
        <v>2.8650279999999992</v>
      </c>
      <c r="G2478" s="137">
        <v>-0.35502799999999946</v>
      </c>
      <c r="H2478" s="141"/>
      <c r="I2478" s="134" t="s">
        <v>5806</v>
      </c>
      <c r="J2478" s="111" t="str">
        <f t="shared" si="1"/>
        <v>#REF!</v>
      </c>
      <c r="K2478" s="112"/>
      <c r="L2478" s="112"/>
      <c r="M2478" s="112"/>
      <c r="N2478" s="112"/>
      <c r="O2478" s="112"/>
      <c r="P2478" s="112"/>
      <c r="Q2478" s="116" t="s">
        <v>5698</v>
      </c>
      <c r="R2478" s="117"/>
      <c r="S2478" s="117"/>
    </row>
    <row r="2479" ht="14.25" customHeight="1">
      <c r="A2479" s="112"/>
      <c r="B2479" s="117"/>
      <c r="C2479" s="129" t="s">
        <v>1753</v>
      </c>
      <c r="D2479" s="130">
        <v>2.53</v>
      </c>
      <c r="E2479" s="131">
        <v>55.05</v>
      </c>
      <c r="F2479" s="136">
        <v>3.6233799999999996</v>
      </c>
      <c r="G2479" s="137">
        <v>-1.0933799999999998</v>
      </c>
      <c r="H2479" s="141"/>
      <c r="I2479" s="134" t="s">
        <v>5939</v>
      </c>
      <c r="J2479" s="111" t="str">
        <f t="shared" si="1"/>
        <v>#REF!</v>
      </c>
      <c r="K2479" s="112"/>
      <c r="L2479" s="112"/>
      <c r="M2479" s="112"/>
      <c r="N2479" s="112"/>
      <c r="O2479" s="112"/>
      <c r="P2479" s="112"/>
      <c r="Q2479" s="116" t="s">
        <v>5698</v>
      </c>
      <c r="R2479" s="117"/>
      <c r="S2479" s="117"/>
    </row>
    <row r="2480" ht="14.25" customHeight="1">
      <c r="A2480" s="112"/>
      <c r="B2480" s="117"/>
      <c r="C2480" s="129" t="s">
        <v>5184</v>
      </c>
      <c r="D2480" s="130">
        <v>3.05</v>
      </c>
      <c r="E2480" s="131">
        <v>49.94</v>
      </c>
      <c r="F2480" s="136">
        <v>3.0939839999999994</v>
      </c>
      <c r="G2480" s="137">
        <v>-0.04398399999999958</v>
      </c>
      <c r="H2480" s="141"/>
      <c r="I2480" s="134" t="s">
        <v>5717</v>
      </c>
      <c r="J2480" s="111" t="str">
        <f t="shared" si="1"/>
        <v>#REF!</v>
      </c>
      <c r="K2480" s="112"/>
      <c r="L2480" s="112"/>
      <c r="M2480" s="112"/>
      <c r="N2480" s="112"/>
      <c r="O2480" s="112"/>
      <c r="P2480" s="112"/>
      <c r="Q2480" s="116" t="s">
        <v>5698</v>
      </c>
      <c r="R2480" s="117"/>
      <c r="S2480" s="117"/>
    </row>
    <row r="2481" ht="14.25" customHeight="1">
      <c r="A2481" s="112"/>
      <c r="B2481" s="117"/>
      <c r="C2481" s="129" t="s">
        <v>4968</v>
      </c>
      <c r="D2481" s="130">
        <v>2.9</v>
      </c>
      <c r="E2481" s="131">
        <v>50.45</v>
      </c>
      <c r="F2481" s="136">
        <v>3.1468200000000004</v>
      </c>
      <c r="G2481" s="137">
        <v>-0.24682000000000048</v>
      </c>
      <c r="H2481" s="141"/>
      <c r="I2481" s="134" t="s">
        <v>5937</v>
      </c>
      <c r="J2481" s="111" t="str">
        <f t="shared" si="1"/>
        <v>#REF!</v>
      </c>
      <c r="K2481" s="112"/>
      <c r="L2481" s="112"/>
      <c r="M2481" s="112"/>
      <c r="N2481" s="112"/>
      <c r="O2481" s="112"/>
      <c r="P2481" s="112"/>
      <c r="Q2481" s="116" t="s">
        <v>5698</v>
      </c>
      <c r="R2481" s="117"/>
      <c r="S2481" s="117"/>
    </row>
    <row r="2482" ht="14.25" customHeight="1">
      <c r="A2482" s="112"/>
      <c r="B2482" s="117"/>
      <c r="C2482" s="129" t="s">
        <v>5042</v>
      </c>
      <c r="D2482" s="130">
        <v>1.99</v>
      </c>
      <c r="E2482" s="131">
        <v>50.31</v>
      </c>
      <c r="F2482" s="136">
        <v>3.132316</v>
      </c>
      <c r="G2482" s="137">
        <v>-1.1423159999999999</v>
      </c>
      <c r="H2482" s="141"/>
      <c r="I2482" s="134" t="s">
        <v>5824</v>
      </c>
      <c r="J2482" s="111" t="str">
        <f t="shared" si="1"/>
        <v>#REF!</v>
      </c>
      <c r="K2482" s="112"/>
      <c r="L2482" s="112"/>
      <c r="M2482" s="112"/>
      <c r="N2482" s="112"/>
      <c r="O2482" s="112"/>
      <c r="P2482" s="112"/>
      <c r="Q2482" s="116" t="s">
        <v>5698</v>
      </c>
      <c r="R2482" s="117"/>
      <c r="S2482" s="117"/>
    </row>
    <row r="2483" ht="14.25" customHeight="1">
      <c r="A2483" s="112"/>
      <c r="B2483" s="117"/>
      <c r="C2483" s="129" t="s">
        <v>1312</v>
      </c>
      <c r="D2483" s="130">
        <v>3.49</v>
      </c>
      <c r="E2483" s="131">
        <v>56.14</v>
      </c>
      <c r="F2483" s="136">
        <v>3.736304</v>
      </c>
      <c r="G2483" s="137">
        <v>-0.24630399999999986</v>
      </c>
      <c r="H2483" s="141"/>
      <c r="I2483" s="134" t="s">
        <v>6026</v>
      </c>
      <c r="J2483" s="111" t="str">
        <f t="shared" si="1"/>
        <v>#REF!</v>
      </c>
      <c r="K2483" s="112"/>
      <c r="L2483" s="112"/>
      <c r="M2483" s="112"/>
      <c r="N2483" s="112"/>
      <c r="O2483" s="112"/>
      <c r="P2483" s="112"/>
      <c r="Q2483" s="116" t="s">
        <v>5698</v>
      </c>
      <c r="R2483" s="117"/>
      <c r="S2483" s="117"/>
    </row>
    <row r="2484" ht="14.25" customHeight="1">
      <c r="A2484" s="112"/>
      <c r="B2484" s="117"/>
      <c r="C2484" s="129" t="s">
        <v>5147</v>
      </c>
      <c r="D2484" s="130">
        <v>3.03</v>
      </c>
      <c r="E2484" s="131">
        <v>50.04</v>
      </c>
      <c r="F2484" s="136">
        <v>3.1043439999999998</v>
      </c>
      <c r="G2484" s="137">
        <v>-0.07434399999999997</v>
      </c>
      <c r="H2484" s="141"/>
      <c r="I2484" s="134" t="s">
        <v>6026</v>
      </c>
      <c r="J2484" s="111" t="str">
        <f t="shared" si="1"/>
        <v>#REF!</v>
      </c>
      <c r="K2484" s="112"/>
      <c r="L2484" s="112"/>
      <c r="M2484" s="112"/>
      <c r="N2484" s="112"/>
      <c r="O2484" s="112"/>
      <c r="P2484" s="112"/>
      <c r="Q2484" s="116" t="s">
        <v>5698</v>
      </c>
      <c r="R2484" s="117"/>
      <c r="S2484" s="117"/>
    </row>
    <row r="2485" ht="14.25" customHeight="1">
      <c r="A2485" s="112"/>
      <c r="B2485" s="117"/>
      <c r="C2485" s="129" t="s">
        <v>4540</v>
      </c>
      <c r="D2485" s="130">
        <v>3.18</v>
      </c>
      <c r="E2485" s="131">
        <v>51.19</v>
      </c>
      <c r="F2485" s="136">
        <v>3.2234839999999996</v>
      </c>
      <c r="G2485" s="137">
        <v>-0.04348399999999941</v>
      </c>
      <c r="H2485" s="141"/>
      <c r="I2485" s="134" t="s">
        <v>4161</v>
      </c>
      <c r="J2485" s="111" t="str">
        <f t="shared" si="1"/>
        <v>#REF!</v>
      </c>
      <c r="K2485" s="112"/>
      <c r="L2485" s="112"/>
      <c r="M2485" s="112"/>
      <c r="N2485" s="112"/>
      <c r="O2485" s="112"/>
      <c r="P2485" s="112"/>
      <c r="Q2485" s="116" t="s">
        <v>5698</v>
      </c>
      <c r="R2485" s="117"/>
      <c r="S2485" s="117"/>
    </row>
    <row r="2486" ht="14.25" customHeight="1">
      <c r="A2486" s="112"/>
      <c r="B2486" s="117"/>
      <c r="C2486" s="129" t="s">
        <v>4000</v>
      </c>
      <c r="D2486" s="130">
        <v>3.28</v>
      </c>
      <c r="E2486" s="131">
        <v>51.94</v>
      </c>
      <c r="F2486" s="136">
        <v>3.3011839999999997</v>
      </c>
      <c r="G2486" s="137">
        <v>-0.02118399999999987</v>
      </c>
      <c r="H2486" s="141"/>
      <c r="I2486" s="134" t="s">
        <v>5737</v>
      </c>
      <c r="J2486" s="111" t="str">
        <f t="shared" si="1"/>
        <v>#REF!</v>
      </c>
      <c r="K2486" s="112"/>
      <c r="L2486" s="112"/>
      <c r="M2486" s="112"/>
      <c r="N2486" s="112"/>
      <c r="O2486" s="112"/>
      <c r="P2486" s="112"/>
      <c r="Q2486" s="116" t="s">
        <v>5698</v>
      </c>
      <c r="R2486" s="117"/>
      <c r="S2486" s="117"/>
    </row>
    <row r="2487" ht="14.25" customHeight="1">
      <c r="A2487" s="112"/>
      <c r="B2487" s="117"/>
      <c r="C2487" s="129" t="s">
        <v>5416</v>
      </c>
      <c r="D2487" s="130">
        <v>3.24</v>
      </c>
      <c r="E2487" s="131">
        <v>49.17</v>
      </c>
      <c r="F2487" s="136">
        <v>3.014212</v>
      </c>
      <c r="G2487" s="137">
        <v>0.2257880000000001</v>
      </c>
      <c r="H2487" s="141"/>
      <c r="I2487" s="134" t="s">
        <v>5908</v>
      </c>
      <c r="J2487" s="111" t="str">
        <f t="shared" si="1"/>
        <v>#REF!</v>
      </c>
      <c r="K2487" s="112"/>
      <c r="L2487" s="112"/>
      <c r="M2487" s="112"/>
      <c r="N2487" s="112"/>
      <c r="O2487" s="112"/>
      <c r="P2487" s="112"/>
      <c r="Q2487" s="116" t="s">
        <v>5698</v>
      </c>
      <c r="R2487" s="117"/>
      <c r="S2487" s="117"/>
    </row>
    <row r="2488" ht="14.25" customHeight="1">
      <c r="A2488" s="112"/>
      <c r="B2488" s="117"/>
      <c r="C2488" s="129" t="s">
        <v>1657</v>
      </c>
      <c r="D2488" s="130">
        <v>3.02</v>
      </c>
      <c r="E2488" s="131">
        <v>55.25</v>
      </c>
      <c r="F2488" s="136">
        <v>3.6440999999999995</v>
      </c>
      <c r="G2488" s="137">
        <v>-0.6240999999999994</v>
      </c>
      <c r="H2488" s="141"/>
      <c r="I2488" s="134" t="s">
        <v>5937</v>
      </c>
      <c r="J2488" s="111" t="str">
        <f t="shared" si="1"/>
        <v>#REF!</v>
      </c>
      <c r="K2488" s="112"/>
      <c r="L2488" s="112"/>
      <c r="M2488" s="112"/>
      <c r="N2488" s="112"/>
      <c r="O2488" s="112"/>
      <c r="P2488" s="112"/>
      <c r="Q2488" s="116" t="s">
        <v>5698</v>
      </c>
      <c r="R2488" s="117"/>
      <c r="S2488" s="117"/>
    </row>
    <row r="2489" ht="14.25" customHeight="1">
      <c r="A2489" s="112"/>
      <c r="B2489" s="117"/>
      <c r="C2489" s="129" t="s">
        <v>5462</v>
      </c>
      <c r="D2489" s="130">
        <v>3.56</v>
      </c>
      <c r="E2489" s="131">
        <v>48.9</v>
      </c>
      <c r="F2489" s="136">
        <v>2.98624</v>
      </c>
      <c r="G2489" s="137">
        <v>0.57376</v>
      </c>
      <c r="H2489" s="141"/>
      <c r="I2489" s="134" t="s">
        <v>6166</v>
      </c>
      <c r="J2489" s="111" t="str">
        <f t="shared" si="1"/>
        <v>#REF!</v>
      </c>
      <c r="K2489" s="112"/>
      <c r="L2489" s="112"/>
      <c r="M2489" s="112"/>
      <c r="N2489" s="112"/>
      <c r="O2489" s="112"/>
      <c r="P2489" s="112"/>
      <c r="Q2489" s="116" t="s">
        <v>5698</v>
      </c>
      <c r="R2489" s="117"/>
      <c r="S2489" s="117"/>
    </row>
    <row r="2490" ht="14.25" customHeight="1">
      <c r="A2490" s="112"/>
      <c r="B2490" s="117"/>
      <c r="C2490" s="129" t="s">
        <v>2898</v>
      </c>
      <c r="D2490" s="130">
        <v>2.76</v>
      </c>
      <c r="E2490" s="131">
        <v>53.31</v>
      </c>
      <c r="F2490" s="136">
        <v>3.4431160000000003</v>
      </c>
      <c r="G2490" s="137">
        <v>-0.6831160000000005</v>
      </c>
      <c r="H2490" s="141"/>
      <c r="I2490" s="134" t="s">
        <v>4161</v>
      </c>
      <c r="J2490" s="111" t="str">
        <f t="shared" si="1"/>
        <v>#REF!</v>
      </c>
      <c r="K2490" s="112"/>
      <c r="L2490" s="112"/>
      <c r="M2490" s="112"/>
      <c r="N2490" s="112"/>
      <c r="O2490" s="112"/>
      <c r="P2490" s="112"/>
      <c r="Q2490" s="116" t="s">
        <v>5698</v>
      </c>
      <c r="R2490" s="117"/>
      <c r="S2490" s="117"/>
    </row>
    <row r="2491" ht="14.25" customHeight="1">
      <c r="A2491" s="112"/>
      <c r="B2491" s="117"/>
      <c r="C2491" s="129" t="s">
        <v>2677</v>
      </c>
      <c r="D2491" s="130">
        <v>3.37</v>
      </c>
      <c r="E2491" s="131">
        <v>53.58</v>
      </c>
      <c r="F2491" s="136">
        <v>3.4710879999999995</v>
      </c>
      <c r="G2491" s="137">
        <v>-0.1010879999999994</v>
      </c>
      <c r="H2491" s="141"/>
      <c r="I2491" s="134" t="s">
        <v>5908</v>
      </c>
      <c r="J2491" s="111" t="str">
        <f t="shared" si="1"/>
        <v>#REF!</v>
      </c>
      <c r="K2491" s="112"/>
      <c r="L2491" s="112"/>
      <c r="M2491" s="112"/>
      <c r="N2491" s="112"/>
      <c r="O2491" s="112"/>
      <c r="P2491" s="112"/>
      <c r="Q2491" s="116" t="s">
        <v>5698</v>
      </c>
      <c r="R2491" s="117"/>
      <c r="S2491" s="117"/>
    </row>
    <row r="2492" ht="14.25" customHeight="1">
      <c r="A2492" s="112"/>
      <c r="B2492" s="117"/>
      <c r="C2492" s="129" t="s">
        <v>5346</v>
      </c>
      <c r="D2492" s="130">
        <v>3.97</v>
      </c>
      <c r="E2492" s="131">
        <v>49.44</v>
      </c>
      <c r="F2492" s="136">
        <v>3.0421839999999993</v>
      </c>
      <c r="G2492" s="137">
        <v>0.9278160000000009</v>
      </c>
      <c r="H2492" s="141"/>
      <c r="I2492" s="134" t="s">
        <v>5717</v>
      </c>
      <c r="J2492" s="111" t="str">
        <f t="shared" si="1"/>
        <v>#REF!</v>
      </c>
      <c r="K2492" s="112"/>
      <c r="L2492" s="112"/>
      <c r="M2492" s="112"/>
      <c r="N2492" s="112"/>
      <c r="O2492" s="112"/>
      <c r="P2492" s="112"/>
      <c r="Q2492" s="116" t="s">
        <v>5698</v>
      </c>
      <c r="R2492" s="117"/>
      <c r="S2492" s="117"/>
    </row>
    <row r="2493" ht="14.25" customHeight="1">
      <c r="A2493" s="112"/>
      <c r="B2493" s="117"/>
      <c r="C2493" s="129" t="s">
        <v>2685</v>
      </c>
      <c r="D2493" s="130">
        <v>3.35</v>
      </c>
      <c r="E2493" s="131">
        <v>53.57</v>
      </c>
      <c r="F2493" s="136">
        <v>3.4700519999999995</v>
      </c>
      <c r="G2493" s="137">
        <v>-0.12005199999999938</v>
      </c>
      <c r="H2493" s="141"/>
      <c r="I2493" s="134" t="s">
        <v>5717</v>
      </c>
      <c r="J2493" s="111" t="str">
        <f t="shared" si="1"/>
        <v>#REF!</v>
      </c>
      <c r="K2493" s="112"/>
      <c r="L2493" s="112"/>
      <c r="M2493" s="112"/>
      <c r="N2493" s="112"/>
      <c r="O2493" s="112"/>
      <c r="P2493" s="112"/>
      <c r="Q2493" s="116" t="s">
        <v>5698</v>
      </c>
      <c r="R2493" s="117"/>
      <c r="S2493" s="117"/>
    </row>
    <row r="2494" ht="14.25" customHeight="1">
      <c r="A2494" s="112"/>
      <c r="B2494" s="117"/>
      <c r="C2494" s="129" t="s">
        <v>5047</v>
      </c>
      <c r="D2494" s="130">
        <v>3.34</v>
      </c>
      <c r="E2494" s="131">
        <v>50.3</v>
      </c>
      <c r="F2494" s="136">
        <v>3.13128</v>
      </c>
      <c r="G2494" s="137">
        <v>0.20872000000000002</v>
      </c>
      <c r="H2494" s="141"/>
      <c r="I2494" s="134" t="s">
        <v>5717</v>
      </c>
      <c r="J2494" s="111" t="str">
        <f t="shared" si="1"/>
        <v>#REF!</v>
      </c>
      <c r="K2494" s="112"/>
      <c r="L2494" s="112"/>
      <c r="M2494" s="112"/>
      <c r="N2494" s="112"/>
      <c r="O2494" s="112"/>
      <c r="P2494" s="112"/>
      <c r="Q2494" s="116" t="s">
        <v>5698</v>
      </c>
      <c r="R2494" s="117"/>
      <c r="S2494" s="117"/>
    </row>
    <row r="2495" ht="14.25" customHeight="1">
      <c r="A2495" s="112"/>
      <c r="B2495" s="117"/>
      <c r="C2495" s="129" t="s">
        <v>4143</v>
      </c>
      <c r="D2495" s="130">
        <v>4.46</v>
      </c>
      <c r="E2495" s="131">
        <v>51.76</v>
      </c>
      <c r="F2495" s="136">
        <v>3.282536</v>
      </c>
      <c r="G2495" s="137">
        <v>1.177464</v>
      </c>
      <c r="H2495" s="141"/>
      <c r="I2495" s="134" t="s">
        <v>5717</v>
      </c>
      <c r="J2495" s="111" t="str">
        <f t="shared" si="1"/>
        <v>#REF!</v>
      </c>
      <c r="K2495" s="112"/>
      <c r="L2495" s="112"/>
      <c r="M2495" s="112"/>
      <c r="N2495" s="112"/>
      <c r="O2495" s="112"/>
      <c r="P2495" s="112"/>
      <c r="Q2495" s="116" t="s">
        <v>5698</v>
      </c>
      <c r="R2495" s="117"/>
      <c r="S2495" s="117"/>
    </row>
    <row r="2496" ht="14.25" customHeight="1">
      <c r="A2496" s="112"/>
      <c r="B2496" s="117"/>
      <c r="C2496" s="129" t="s">
        <v>3720</v>
      </c>
      <c r="D2496" s="130">
        <v>3.31</v>
      </c>
      <c r="E2496" s="131">
        <v>52.28</v>
      </c>
      <c r="F2496" s="136">
        <v>3.336408</v>
      </c>
      <c r="G2496" s="137">
        <v>-0.026407999999999987</v>
      </c>
      <c r="H2496" s="141"/>
      <c r="I2496" s="134" t="s">
        <v>5717</v>
      </c>
      <c r="J2496" s="111" t="str">
        <f t="shared" si="1"/>
        <v>#REF!</v>
      </c>
      <c r="K2496" s="112"/>
      <c r="L2496" s="112"/>
      <c r="M2496" s="112"/>
      <c r="N2496" s="112"/>
      <c r="O2496" s="112"/>
      <c r="P2496" s="112"/>
      <c r="Q2496" s="116" t="s">
        <v>5698</v>
      </c>
      <c r="R2496" s="117"/>
      <c r="S2496" s="117"/>
    </row>
    <row r="2497" ht="14.25" customHeight="1">
      <c r="A2497" s="112"/>
      <c r="B2497" s="117"/>
      <c r="C2497" s="129" t="s">
        <v>2702</v>
      </c>
      <c r="D2497" s="130">
        <v>3.23</v>
      </c>
      <c r="E2497" s="131">
        <v>53.55</v>
      </c>
      <c r="F2497" s="136">
        <v>3.4679799999999994</v>
      </c>
      <c r="G2497" s="137">
        <v>-0.23797999999999941</v>
      </c>
      <c r="H2497" s="141"/>
      <c r="I2497" s="134" t="s">
        <v>5818</v>
      </c>
      <c r="J2497" s="111" t="str">
        <f t="shared" si="1"/>
        <v>#REF!</v>
      </c>
      <c r="K2497" s="112"/>
      <c r="L2497" s="112"/>
      <c r="M2497" s="112"/>
      <c r="N2497" s="112"/>
      <c r="O2497" s="112"/>
      <c r="P2497" s="112"/>
      <c r="Q2497" s="116" t="s">
        <v>5698</v>
      </c>
      <c r="R2497" s="117"/>
      <c r="S2497" s="117"/>
    </row>
    <row r="2498" ht="14.25" customHeight="1">
      <c r="A2498" s="112"/>
      <c r="B2498" s="117"/>
      <c r="C2498" s="129" t="s">
        <v>3112</v>
      </c>
      <c r="D2498" s="130">
        <v>2.5</v>
      </c>
      <c r="E2498" s="131">
        <v>53.04</v>
      </c>
      <c r="F2498" s="136">
        <v>3.4151439999999993</v>
      </c>
      <c r="G2498" s="137">
        <v>-0.9151439999999993</v>
      </c>
      <c r="H2498" s="141"/>
      <c r="I2498" s="134" t="s">
        <v>5928</v>
      </c>
      <c r="J2498" s="111" t="str">
        <f t="shared" si="1"/>
        <v>#REF!</v>
      </c>
      <c r="K2498" s="112"/>
      <c r="L2498" s="112"/>
      <c r="M2498" s="112"/>
      <c r="N2498" s="112"/>
      <c r="O2498" s="112"/>
      <c r="P2498" s="112"/>
      <c r="Q2498" s="116" t="s">
        <v>5698</v>
      </c>
      <c r="R2498" s="117"/>
      <c r="S2498" s="117"/>
    </row>
    <row r="2499" ht="14.25" customHeight="1">
      <c r="A2499" s="112"/>
      <c r="B2499" s="117"/>
      <c r="C2499" s="129" t="s">
        <v>3275</v>
      </c>
      <c r="D2499" s="130">
        <v>2.34</v>
      </c>
      <c r="E2499" s="131">
        <v>52.84</v>
      </c>
      <c r="F2499" s="136">
        <v>3.3944240000000003</v>
      </c>
      <c r="G2499" s="137">
        <v>-1.0544240000000005</v>
      </c>
      <c r="H2499" s="141"/>
      <c r="I2499" s="134" t="s">
        <v>5928</v>
      </c>
      <c r="J2499" s="111" t="str">
        <f t="shared" si="1"/>
        <v>#REF!</v>
      </c>
      <c r="K2499" s="112"/>
      <c r="L2499" s="112"/>
      <c r="M2499" s="112"/>
      <c r="N2499" s="112"/>
      <c r="O2499" s="112"/>
      <c r="P2499" s="112"/>
      <c r="Q2499" s="116" t="s">
        <v>5698</v>
      </c>
      <c r="R2499" s="117"/>
      <c r="S2499" s="117"/>
    </row>
    <row r="2500" ht="14.25" customHeight="1">
      <c r="A2500" s="112"/>
      <c r="B2500" s="117"/>
      <c r="C2500" s="129" t="s">
        <v>4144</v>
      </c>
      <c r="D2500" s="130">
        <v>3.42</v>
      </c>
      <c r="E2500" s="131">
        <v>51.76</v>
      </c>
      <c r="F2500" s="136">
        <v>3.282536</v>
      </c>
      <c r="G2500" s="137">
        <v>0.13746400000000003</v>
      </c>
      <c r="H2500" s="141"/>
      <c r="I2500" s="134" t="s">
        <v>5939</v>
      </c>
      <c r="J2500" s="111" t="str">
        <f t="shared" si="1"/>
        <v>#REF!</v>
      </c>
      <c r="K2500" s="112"/>
      <c r="L2500" s="112"/>
      <c r="M2500" s="112"/>
      <c r="N2500" s="112"/>
      <c r="O2500" s="112"/>
      <c r="P2500" s="112"/>
      <c r="Q2500" s="116" t="s">
        <v>5698</v>
      </c>
      <c r="R2500" s="117"/>
      <c r="S2500" s="117"/>
    </row>
    <row r="2501" ht="14.25" customHeight="1">
      <c r="A2501" s="112"/>
      <c r="B2501" s="117"/>
      <c r="C2501" s="129" t="s">
        <v>1508</v>
      </c>
      <c r="D2501" s="130">
        <v>2.7</v>
      </c>
      <c r="E2501" s="131">
        <v>55.59</v>
      </c>
      <c r="F2501" s="136">
        <v>3.679324</v>
      </c>
      <c r="G2501" s="137">
        <v>-0.9793239999999996</v>
      </c>
      <c r="H2501" s="141"/>
      <c r="I2501" s="134" t="s">
        <v>5777</v>
      </c>
      <c r="J2501" s="111" t="str">
        <f t="shared" si="1"/>
        <v>#REF!</v>
      </c>
      <c r="K2501" s="112"/>
      <c r="L2501" s="112"/>
      <c r="M2501" s="112"/>
      <c r="N2501" s="112"/>
      <c r="O2501" s="112"/>
      <c r="P2501" s="112"/>
      <c r="Q2501" s="116" t="s">
        <v>5698</v>
      </c>
      <c r="R2501" s="117"/>
      <c r="S2501" s="117"/>
    </row>
    <row r="2502" ht="14.25" customHeight="1">
      <c r="A2502" s="112"/>
      <c r="B2502" s="117"/>
      <c r="C2502" s="129" t="s">
        <v>3899</v>
      </c>
      <c r="D2502" s="130">
        <v>2.82</v>
      </c>
      <c r="E2502" s="131">
        <v>52.06</v>
      </c>
      <c r="F2502" s="136">
        <v>3.313616</v>
      </c>
      <c r="G2502" s="137">
        <v>-0.4936160000000003</v>
      </c>
      <c r="H2502" s="141"/>
      <c r="I2502" s="134" t="s">
        <v>5780</v>
      </c>
      <c r="J2502" s="111" t="str">
        <f t="shared" si="1"/>
        <v>#REF!</v>
      </c>
      <c r="K2502" s="112"/>
      <c r="L2502" s="112"/>
      <c r="M2502" s="112"/>
      <c r="N2502" s="112"/>
      <c r="O2502" s="112"/>
      <c r="P2502" s="112"/>
      <c r="Q2502" s="116" t="s">
        <v>5698</v>
      </c>
      <c r="R2502" s="117"/>
      <c r="S2502" s="117"/>
    </row>
    <row r="2503" ht="14.25" customHeight="1">
      <c r="A2503" s="112"/>
      <c r="B2503" s="117"/>
      <c r="C2503" s="129" t="s">
        <v>1216</v>
      </c>
      <c r="D2503" s="130">
        <v>4.69</v>
      </c>
      <c r="E2503" s="131">
        <v>56.46</v>
      </c>
      <c r="F2503" s="136">
        <v>3.7694559999999995</v>
      </c>
      <c r="G2503" s="137">
        <v>0.9205440000000009</v>
      </c>
      <c r="H2503" s="141"/>
      <c r="I2503" s="134" t="s">
        <v>5794</v>
      </c>
      <c r="J2503" s="111" t="str">
        <f t="shared" si="1"/>
        <v>#REF!</v>
      </c>
      <c r="K2503" s="112"/>
      <c r="L2503" s="112"/>
      <c r="M2503" s="112"/>
      <c r="N2503" s="112"/>
      <c r="O2503" s="112"/>
      <c r="P2503" s="112"/>
      <c r="Q2503" s="116" t="s">
        <v>5698</v>
      </c>
      <c r="R2503" s="117"/>
      <c r="S2503" s="117"/>
    </row>
    <row r="2504" ht="14.25" customHeight="1">
      <c r="A2504" s="112"/>
      <c r="B2504" s="117"/>
      <c r="C2504" s="129" t="s">
        <v>3743</v>
      </c>
      <c r="D2504" s="130">
        <v>2.73</v>
      </c>
      <c r="E2504" s="131">
        <v>52.25</v>
      </c>
      <c r="F2504" s="136">
        <v>3.3333</v>
      </c>
      <c r="G2504" s="137">
        <v>-0.6033</v>
      </c>
      <c r="H2504" s="141"/>
      <c r="I2504" s="134" t="s">
        <v>5797</v>
      </c>
      <c r="J2504" s="111" t="str">
        <f t="shared" si="1"/>
        <v>#REF!</v>
      </c>
      <c r="K2504" s="112"/>
      <c r="L2504" s="112"/>
      <c r="M2504" s="112"/>
      <c r="N2504" s="112"/>
      <c r="O2504" s="112"/>
      <c r="P2504" s="112"/>
      <c r="Q2504" s="116" t="s">
        <v>5698</v>
      </c>
      <c r="R2504" s="117"/>
      <c r="S2504" s="117"/>
    </row>
    <row r="2505" ht="14.25" customHeight="1">
      <c r="A2505" s="112"/>
      <c r="B2505" s="117"/>
      <c r="C2505" s="129" t="s">
        <v>4001</v>
      </c>
      <c r="D2505" s="130">
        <v>2.76</v>
      </c>
      <c r="E2505" s="131">
        <v>51.94</v>
      </c>
      <c r="F2505" s="136">
        <v>3.3011839999999997</v>
      </c>
      <c r="G2505" s="137">
        <v>-0.5411839999999999</v>
      </c>
      <c r="H2505" s="141"/>
      <c r="I2505" s="134" t="s">
        <v>5797</v>
      </c>
      <c r="J2505" s="111" t="str">
        <f t="shared" si="1"/>
        <v>#REF!</v>
      </c>
      <c r="K2505" s="112"/>
      <c r="L2505" s="112"/>
      <c r="M2505" s="112"/>
      <c r="N2505" s="112"/>
      <c r="O2505" s="112"/>
      <c r="P2505" s="112"/>
      <c r="Q2505" s="116" t="s">
        <v>5698</v>
      </c>
      <c r="R2505" s="117"/>
      <c r="S2505" s="117"/>
    </row>
    <row r="2506" ht="14.25" customHeight="1">
      <c r="A2506" s="112"/>
      <c r="B2506" s="117"/>
      <c r="C2506" s="129" t="s">
        <v>1543</v>
      </c>
      <c r="D2506" s="130">
        <v>3.56</v>
      </c>
      <c r="E2506" s="131">
        <v>55.52</v>
      </c>
      <c r="F2506" s="136">
        <v>3.6720720000000004</v>
      </c>
      <c r="G2506" s="137">
        <v>-0.1120720000000004</v>
      </c>
      <c r="H2506" s="141"/>
      <c r="I2506" s="134" t="s">
        <v>5797</v>
      </c>
      <c r="J2506" s="111" t="str">
        <f t="shared" si="1"/>
        <v>#REF!</v>
      </c>
      <c r="K2506" s="112"/>
      <c r="L2506" s="112"/>
      <c r="M2506" s="112"/>
      <c r="N2506" s="112"/>
      <c r="O2506" s="112"/>
      <c r="P2506" s="112"/>
      <c r="Q2506" s="116" t="s">
        <v>5698</v>
      </c>
      <c r="R2506" s="117"/>
      <c r="S2506" s="117"/>
    </row>
    <row r="2507" ht="14.25" customHeight="1">
      <c r="A2507" s="112"/>
      <c r="B2507" s="117"/>
      <c r="C2507" s="129" t="s">
        <v>1009</v>
      </c>
      <c r="D2507" s="130">
        <v>4.05</v>
      </c>
      <c r="E2507" s="131">
        <v>57.67</v>
      </c>
      <c r="F2507" s="136">
        <v>3.8948120000000004</v>
      </c>
      <c r="G2507" s="137">
        <v>0.15518799999999944</v>
      </c>
      <c r="H2507" s="141"/>
      <c r="I2507" s="134" t="s">
        <v>5797</v>
      </c>
      <c r="J2507" s="111" t="str">
        <f t="shared" si="1"/>
        <v>#REF!</v>
      </c>
      <c r="K2507" s="112"/>
      <c r="L2507" s="112"/>
      <c r="M2507" s="112"/>
      <c r="N2507" s="112"/>
      <c r="O2507" s="112"/>
      <c r="P2507" s="112"/>
      <c r="Q2507" s="116" t="s">
        <v>5698</v>
      </c>
      <c r="R2507" s="117"/>
      <c r="S2507" s="117"/>
    </row>
    <row r="2508" ht="14.25" customHeight="1">
      <c r="A2508" s="112"/>
      <c r="B2508" s="117"/>
      <c r="C2508" s="129" t="s">
        <v>1946</v>
      </c>
      <c r="D2508" s="130">
        <v>3.15</v>
      </c>
      <c r="E2508" s="131">
        <v>54.68</v>
      </c>
      <c r="F2508" s="136">
        <v>3.585048</v>
      </c>
      <c r="G2508" s="137">
        <v>-0.4350480000000001</v>
      </c>
      <c r="H2508" s="141"/>
      <c r="I2508" s="134" t="s">
        <v>5797</v>
      </c>
      <c r="J2508" s="111" t="str">
        <f t="shared" si="1"/>
        <v>#REF!</v>
      </c>
      <c r="K2508" s="112"/>
      <c r="L2508" s="112"/>
      <c r="M2508" s="112"/>
      <c r="N2508" s="112"/>
      <c r="O2508" s="112"/>
      <c r="P2508" s="112"/>
      <c r="Q2508" s="116" t="s">
        <v>5698</v>
      </c>
      <c r="R2508" s="117"/>
      <c r="S2508" s="117"/>
    </row>
    <row r="2509" ht="14.25" customHeight="1">
      <c r="A2509" s="112"/>
      <c r="B2509" s="117"/>
      <c r="C2509" s="129" t="s">
        <v>910</v>
      </c>
      <c r="D2509" s="130">
        <v>3.76</v>
      </c>
      <c r="E2509" s="131">
        <v>59.15</v>
      </c>
      <c r="F2509" s="136">
        <v>4.04814</v>
      </c>
      <c r="G2509" s="137">
        <v>-0.2881400000000003</v>
      </c>
      <c r="H2509" s="141"/>
      <c r="I2509" s="134" t="s">
        <v>5797</v>
      </c>
      <c r="J2509" s="111" t="str">
        <f t="shared" si="1"/>
        <v>#REF!</v>
      </c>
      <c r="K2509" s="112"/>
      <c r="L2509" s="112"/>
      <c r="M2509" s="112"/>
      <c r="N2509" s="112"/>
      <c r="O2509" s="112"/>
      <c r="P2509" s="112"/>
      <c r="Q2509" s="116" t="s">
        <v>5698</v>
      </c>
      <c r="R2509" s="117"/>
      <c r="S2509" s="117"/>
    </row>
    <row r="2510" ht="14.25" customHeight="1">
      <c r="A2510" s="112"/>
      <c r="B2510" s="117"/>
      <c r="C2510" s="129" t="s">
        <v>4759</v>
      </c>
      <c r="D2510" s="130">
        <v>3.55</v>
      </c>
      <c r="E2510" s="131">
        <v>50.84</v>
      </c>
      <c r="F2510" s="136">
        <v>3.187224</v>
      </c>
      <c r="G2510" s="137">
        <v>0.36277599999999977</v>
      </c>
      <c r="H2510" s="141"/>
      <c r="I2510" s="134" t="s">
        <v>5774</v>
      </c>
      <c r="J2510" s="111" t="str">
        <f t="shared" si="1"/>
        <v>#REF!</v>
      </c>
      <c r="K2510" s="112"/>
      <c r="L2510" s="112"/>
      <c r="M2510" s="112"/>
      <c r="N2510" s="112"/>
      <c r="O2510" s="112"/>
      <c r="P2510" s="112"/>
      <c r="Q2510" s="116" t="s">
        <v>5698</v>
      </c>
      <c r="R2510" s="117"/>
      <c r="S2510" s="117"/>
    </row>
    <row r="2511" ht="14.25" customHeight="1">
      <c r="A2511" s="112"/>
      <c r="B2511" s="117"/>
      <c r="C2511" s="129" t="s">
        <v>2597</v>
      </c>
      <c r="D2511" s="130">
        <v>3.97</v>
      </c>
      <c r="E2511" s="131">
        <v>53.68</v>
      </c>
      <c r="F2511" s="136">
        <v>3.481448</v>
      </c>
      <c r="G2511" s="137">
        <v>0.4885520000000003</v>
      </c>
      <c r="H2511" s="141"/>
      <c r="I2511" s="134" t="s">
        <v>5803</v>
      </c>
      <c r="J2511" s="111" t="str">
        <f t="shared" si="1"/>
        <v>#REF!</v>
      </c>
      <c r="K2511" s="112"/>
      <c r="L2511" s="112"/>
      <c r="M2511" s="112"/>
      <c r="N2511" s="112"/>
      <c r="O2511" s="112"/>
      <c r="P2511" s="112"/>
      <c r="Q2511" s="116" t="s">
        <v>5698</v>
      </c>
      <c r="R2511" s="117"/>
      <c r="S2511" s="117"/>
    </row>
    <row r="2512" ht="14.25" customHeight="1">
      <c r="A2512" s="112"/>
      <c r="B2512" s="117"/>
      <c r="C2512" s="129" t="s">
        <v>1631</v>
      </c>
      <c r="D2512" s="130">
        <v>3.51</v>
      </c>
      <c r="E2512" s="131">
        <v>55.3</v>
      </c>
      <c r="F2512" s="136">
        <v>3.6492799999999996</v>
      </c>
      <c r="G2512" s="137">
        <v>-0.13927999999999985</v>
      </c>
      <c r="H2512" s="141"/>
      <c r="I2512" s="134" t="s">
        <v>5808</v>
      </c>
      <c r="J2512" s="111" t="str">
        <f t="shared" si="1"/>
        <v>#REF!</v>
      </c>
      <c r="K2512" s="112"/>
      <c r="L2512" s="112"/>
      <c r="M2512" s="112"/>
      <c r="N2512" s="112"/>
      <c r="O2512" s="112"/>
      <c r="P2512" s="112"/>
      <c r="Q2512" s="116" t="s">
        <v>5698</v>
      </c>
      <c r="R2512" s="117"/>
      <c r="S2512" s="117"/>
    </row>
    <row r="2513" ht="14.25" customHeight="1">
      <c r="A2513" s="112"/>
      <c r="B2513" s="117"/>
      <c r="C2513" s="129" t="s">
        <v>4173</v>
      </c>
      <c r="D2513" s="130">
        <v>2.37</v>
      </c>
      <c r="E2513" s="131">
        <v>51.72</v>
      </c>
      <c r="F2513" s="136">
        <v>3.2783919999999998</v>
      </c>
      <c r="G2513" s="137">
        <v>-0.9083919999999996</v>
      </c>
      <c r="H2513" s="141"/>
      <c r="I2513" s="134" t="s">
        <v>5857</v>
      </c>
      <c r="J2513" s="111" t="str">
        <f t="shared" si="1"/>
        <v>#REF!</v>
      </c>
      <c r="K2513" s="112"/>
      <c r="L2513" s="112"/>
      <c r="M2513" s="112"/>
      <c r="N2513" s="112"/>
      <c r="O2513" s="112"/>
      <c r="P2513" s="112"/>
      <c r="Q2513" s="116" t="s">
        <v>5698</v>
      </c>
      <c r="R2513" s="117"/>
      <c r="S2513" s="117"/>
    </row>
    <row r="2514" ht="14.25" customHeight="1">
      <c r="A2514" s="112"/>
      <c r="B2514" s="117"/>
      <c r="C2514" s="129" t="s">
        <v>3173</v>
      </c>
      <c r="D2514" s="130">
        <v>2.53</v>
      </c>
      <c r="E2514" s="131">
        <v>52.95</v>
      </c>
      <c r="F2514" s="136">
        <v>3.40582</v>
      </c>
      <c r="G2514" s="137">
        <v>-0.87582</v>
      </c>
      <c r="H2514" s="141"/>
      <c r="I2514" s="134" t="s">
        <v>5833</v>
      </c>
      <c r="J2514" s="111" t="str">
        <f t="shared" si="1"/>
        <v>#REF!</v>
      </c>
      <c r="K2514" s="112"/>
      <c r="L2514" s="112"/>
      <c r="M2514" s="112"/>
      <c r="N2514" s="112"/>
      <c r="O2514" s="112"/>
      <c r="P2514" s="112"/>
      <c r="Q2514" s="116" t="s">
        <v>5698</v>
      </c>
      <c r="R2514" s="117"/>
      <c r="S2514" s="117"/>
    </row>
    <row r="2515" ht="14.25" customHeight="1">
      <c r="A2515" s="112"/>
      <c r="B2515" s="117"/>
      <c r="C2515" s="129" t="s">
        <v>3580</v>
      </c>
      <c r="D2515" s="130">
        <v>3.48</v>
      </c>
      <c r="E2515" s="131">
        <v>52.46</v>
      </c>
      <c r="F2515" s="136">
        <v>3.355056</v>
      </c>
      <c r="G2515" s="137">
        <v>0.12494400000000017</v>
      </c>
      <c r="H2515" s="141"/>
      <c r="I2515" s="134" t="s">
        <v>5809</v>
      </c>
      <c r="J2515" s="111" t="str">
        <f t="shared" si="1"/>
        <v>#REF!</v>
      </c>
      <c r="K2515" s="112"/>
      <c r="L2515" s="112"/>
      <c r="M2515" s="112"/>
      <c r="N2515" s="112"/>
      <c r="O2515" s="112"/>
      <c r="P2515" s="112"/>
      <c r="Q2515" s="116" t="s">
        <v>5698</v>
      </c>
      <c r="R2515" s="117"/>
      <c r="S2515" s="117"/>
    </row>
    <row r="2516" ht="14.25" customHeight="1">
      <c r="A2516" s="112"/>
      <c r="B2516" s="117"/>
      <c r="C2516" s="129" t="s">
        <v>1401</v>
      </c>
      <c r="D2516" s="130">
        <v>4.57</v>
      </c>
      <c r="E2516" s="131">
        <v>55.87</v>
      </c>
      <c r="F2516" s="136">
        <v>3.708331999999999</v>
      </c>
      <c r="G2516" s="137">
        <v>0.8616680000000012</v>
      </c>
      <c r="H2516" s="141"/>
      <c r="I2516" s="134" t="s">
        <v>5810</v>
      </c>
      <c r="J2516" s="111" t="str">
        <f t="shared" si="1"/>
        <v>#REF!</v>
      </c>
      <c r="K2516" s="112"/>
      <c r="L2516" s="112"/>
      <c r="M2516" s="112"/>
      <c r="N2516" s="112"/>
      <c r="O2516" s="112"/>
      <c r="P2516" s="112"/>
      <c r="Q2516" s="116" t="s">
        <v>5698</v>
      </c>
      <c r="R2516" s="117"/>
      <c r="S2516" s="117"/>
    </row>
    <row r="2517" ht="14.25" customHeight="1">
      <c r="A2517" s="112"/>
      <c r="B2517" s="117"/>
      <c r="C2517" s="129" t="s">
        <v>4053</v>
      </c>
      <c r="D2517" s="130">
        <v>2.6</v>
      </c>
      <c r="E2517" s="131">
        <v>51.88</v>
      </c>
      <c r="F2517" s="136">
        <v>3.2949680000000003</v>
      </c>
      <c r="G2517" s="137">
        <v>-0.6949680000000003</v>
      </c>
      <c r="H2517" s="141"/>
      <c r="I2517" s="134" t="s">
        <v>5832</v>
      </c>
      <c r="J2517" s="111" t="str">
        <f t="shared" si="1"/>
        <v>#REF!</v>
      </c>
      <c r="K2517" s="112"/>
      <c r="L2517" s="112"/>
      <c r="M2517" s="112"/>
      <c r="N2517" s="112"/>
      <c r="O2517" s="112"/>
      <c r="P2517" s="112"/>
      <c r="Q2517" s="116" t="s">
        <v>5698</v>
      </c>
      <c r="R2517" s="117"/>
      <c r="S2517" s="117"/>
    </row>
    <row r="2518" ht="14.25" customHeight="1">
      <c r="A2518" s="112"/>
      <c r="B2518" s="117"/>
      <c r="C2518" s="129" t="s">
        <v>2558</v>
      </c>
      <c r="D2518" s="130">
        <v>3.34</v>
      </c>
      <c r="E2518" s="131">
        <v>53.73</v>
      </c>
      <c r="F2518" s="136">
        <v>3.486627999999999</v>
      </c>
      <c r="G2518" s="137">
        <v>-0.14662799999999931</v>
      </c>
      <c r="H2518" s="141"/>
      <c r="I2518" s="134" t="s">
        <v>5841</v>
      </c>
      <c r="J2518" s="111" t="str">
        <f t="shared" si="1"/>
        <v>#REF!</v>
      </c>
      <c r="K2518" s="112"/>
      <c r="L2518" s="112"/>
      <c r="M2518" s="112"/>
      <c r="N2518" s="112"/>
      <c r="O2518" s="112"/>
      <c r="P2518" s="112"/>
      <c r="Q2518" s="116" t="s">
        <v>5698</v>
      </c>
      <c r="R2518" s="117"/>
      <c r="S2518" s="117"/>
    </row>
    <row r="2519" ht="14.25" customHeight="1">
      <c r="A2519" s="112"/>
      <c r="B2519" s="117"/>
      <c r="C2519" s="129" t="s">
        <v>5637</v>
      </c>
      <c r="D2519" s="130">
        <v>2.44</v>
      </c>
      <c r="E2519" s="131">
        <v>46.74</v>
      </c>
      <c r="F2519" s="136">
        <v>2.762464</v>
      </c>
      <c r="G2519" s="137">
        <v>-0.3224640000000001</v>
      </c>
      <c r="H2519" s="141"/>
      <c r="I2519" s="134" t="s">
        <v>5911</v>
      </c>
      <c r="J2519" s="111" t="str">
        <f t="shared" si="1"/>
        <v>#REF!</v>
      </c>
      <c r="K2519" s="112"/>
      <c r="L2519" s="112"/>
      <c r="M2519" s="112"/>
      <c r="N2519" s="112"/>
      <c r="O2519" s="112"/>
      <c r="P2519" s="112"/>
      <c r="Q2519" s="116" t="s">
        <v>5698</v>
      </c>
      <c r="R2519" s="117"/>
      <c r="S2519" s="117"/>
    </row>
    <row r="2520" ht="14.25" customHeight="1">
      <c r="A2520" s="112"/>
      <c r="B2520" s="117"/>
      <c r="C2520" s="129" t="s">
        <v>2081</v>
      </c>
      <c r="D2520" s="130">
        <v>3.11</v>
      </c>
      <c r="E2520" s="131">
        <v>54.46</v>
      </c>
      <c r="F2520" s="136">
        <v>3.562256</v>
      </c>
      <c r="G2520" s="137">
        <v>-0.4522560000000002</v>
      </c>
      <c r="H2520" s="141"/>
      <c r="I2520" s="134" t="s">
        <v>5893</v>
      </c>
      <c r="J2520" s="111" t="str">
        <f t="shared" si="1"/>
        <v>#REF!</v>
      </c>
      <c r="K2520" s="112"/>
      <c r="L2520" s="112"/>
      <c r="M2520" s="112"/>
      <c r="N2520" s="112"/>
      <c r="O2520" s="112"/>
      <c r="P2520" s="112"/>
      <c r="Q2520" s="116" t="s">
        <v>5698</v>
      </c>
      <c r="R2520" s="117"/>
      <c r="S2520" s="117"/>
    </row>
    <row r="2521" ht="14.25" customHeight="1">
      <c r="A2521" s="112"/>
      <c r="B2521" s="117"/>
      <c r="C2521" s="129" t="s">
        <v>4205</v>
      </c>
      <c r="D2521" s="130">
        <v>2.89</v>
      </c>
      <c r="E2521" s="131">
        <v>51.66</v>
      </c>
      <c r="F2521" s="136">
        <v>3.2721759999999995</v>
      </c>
      <c r="G2521" s="137">
        <v>-0.3821759999999994</v>
      </c>
      <c r="H2521" s="141"/>
      <c r="I2521" s="134" t="s">
        <v>5893</v>
      </c>
      <c r="J2521" s="111" t="str">
        <f t="shared" si="1"/>
        <v>#REF!</v>
      </c>
      <c r="K2521" s="112"/>
      <c r="L2521" s="112"/>
      <c r="M2521" s="112"/>
      <c r="N2521" s="112"/>
      <c r="O2521" s="112"/>
      <c r="P2521" s="112"/>
      <c r="Q2521" s="116" t="s">
        <v>5698</v>
      </c>
      <c r="R2521" s="117"/>
      <c r="S2521" s="117"/>
    </row>
    <row r="2522" ht="14.25" customHeight="1">
      <c r="A2522" s="112"/>
      <c r="B2522" s="117"/>
      <c r="C2522" s="129" t="s">
        <v>3280</v>
      </c>
      <c r="D2522" s="130">
        <v>2.44</v>
      </c>
      <c r="E2522" s="131">
        <v>52.83</v>
      </c>
      <c r="F2522" s="136">
        <v>3.3933879999999994</v>
      </c>
      <c r="G2522" s="137">
        <v>-0.9533879999999995</v>
      </c>
      <c r="H2522" s="141"/>
      <c r="I2522" s="134" t="s">
        <v>5893</v>
      </c>
      <c r="J2522" s="111" t="str">
        <f t="shared" si="1"/>
        <v>#REF!</v>
      </c>
      <c r="K2522" s="112"/>
      <c r="L2522" s="112"/>
      <c r="M2522" s="112"/>
      <c r="N2522" s="112"/>
      <c r="O2522" s="112"/>
      <c r="P2522" s="112"/>
      <c r="Q2522" s="116" t="s">
        <v>5698</v>
      </c>
      <c r="R2522" s="117"/>
      <c r="S2522" s="117"/>
    </row>
    <row r="2523" ht="14.25" customHeight="1">
      <c r="A2523" s="112"/>
      <c r="B2523" s="117"/>
      <c r="C2523" s="129" t="s">
        <v>4643</v>
      </c>
      <c r="D2523" s="130">
        <v>2.83</v>
      </c>
      <c r="E2523" s="131">
        <v>51.05</v>
      </c>
      <c r="F2523" s="136">
        <v>3.208979999999999</v>
      </c>
      <c r="G2523" s="137">
        <v>-0.378979999999999</v>
      </c>
      <c r="H2523" s="141"/>
      <c r="I2523" s="134" t="s">
        <v>5920</v>
      </c>
      <c r="J2523" s="111" t="str">
        <f t="shared" si="1"/>
        <v>#REF!</v>
      </c>
      <c r="K2523" s="112"/>
      <c r="L2523" s="112"/>
      <c r="M2523" s="112"/>
      <c r="N2523" s="112"/>
      <c r="O2523" s="112"/>
      <c r="P2523" s="112"/>
      <c r="Q2523" s="116" t="s">
        <v>5698</v>
      </c>
      <c r="R2523" s="117"/>
      <c r="S2523" s="117"/>
    </row>
    <row r="2524" ht="14.25" customHeight="1">
      <c r="A2524" s="112"/>
      <c r="B2524" s="117"/>
      <c r="C2524" s="129" t="s">
        <v>1684</v>
      </c>
      <c r="D2524" s="130">
        <v>3.61</v>
      </c>
      <c r="E2524" s="131">
        <v>55.2</v>
      </c>
      <c r="F2524" s="136">
        <v>3.63892</v>
      </c>
      <c r="G2524" s="137">
        <v>-0.02892000000000028</v>
      </c>
      <c r="H2524" s="141"/>
      <c r="I2524" s="134" t="s">
        <v>5908</v>
      </c>
      <c r="J2524" s="111" t="str">
        <f t="shared" si="1"/>
        <v>#REF!</v>
      </c>
      <c r="K2524" s="112"/>
      <c r="L2524" s="112"/>
      <c r="M2524" s="112"/>
      <c r="N2524" s="112"/>
      <c r="O2524" s="112"/>
      <c r="P2524" s="112"/>
      <c r="Q2524" s="116" t="s">
        <v>5698</v>
      </c>
      <c r="R2524" s="117"/>
      <c r="S2524" s="117"/>
    </row>
    <row r="2525" ht="14.25" customHeight="1">
      <c r="A2525" s="112"/>
      <c r="B2525" s="117"/>
      <c r="C2525" s="129" t="s">
        <v>3387</v>
      </c>
      <c r="D2525" s="130">
        <v>3.05</v>
      </c>
      <c r="E2525" s="131">
        <v>52.71</v>
      </c>
      <c r="F2525" s="136">
        <v>3.380956</v>
      </c>
      <c r="G2525" s="137">
        <v>-0.33095600000000003</v>
      </c>
      <c r="H2525" s="141"/>
      <c r="I2525" s="134" t="s">
        <v>5908</v>
      </c>
      <c r="J2525" s="111" t="str">
        <f t="shared" si="1"/>
        <v>#REF!</v>
      </c>
      <c r="K2525" s="112"/>
      <c r="L2525" s="112"/>
      <c r="M2525" s="112"/>
      <c r="N2525" s="112"/>
      <c r="O2525" s="112"/>
      <c r="P2525" s="112"/>
      <c r="Q2525" s="116" t="s">
        <v>5698</v>
      </c>
      <c r="R2525" s="117"/>
      <c r="S2525" s="117"/>
    </row>
    <row r="2526" ht="14.25" customHeight="1">
      <c r="A2526" s="112"/>
      <c r="B2526" s="117"/>
      <c r="C2526" s="129" t="s">
        <v>2064</v>
      </c>
      <c r="D2526" s="130">
        <v>4.26</v>
      </c>
      <c r="E2526" s="131">
        <v>54.49</v>
      </c>
      <c r="F2526" s="136">
        <v>3.565364</v>
      </c>
      <c r="G2526" s="137">
        <v>0.6946359999999996</v>
      </c>
      <c r="H2526" s="141"/>
      <c r="I2526" s="134" t="s">
        <v>5908</v>
      </c>
      <c r="J2526" s="111" t="str">
        <f t="shared" si="1"/>
        <v>#REF!</v>
      </c>
      <c r="K2526" s="112"/>
      <c r="L2526" s="112"/>
      <c r="M2526" s="112"/>
      <c r="N2526" s="112"/>
      <c r="O2526" s="112"/>
      <c r="P2526" s="112"/>
      <c r="Q2526" s="116" t="s">
        <v>5698</v>
      </c>
      <c r="R2526" s="117"/>
      <c r="S2526" s="117"/>
    </row>
    <row r="2527" ht="14.25" customHeight="1">
      <c r="A2527" s="112"/>
      <c r="B2527" s="117"/>
      <c r="C2527" s="129" t="s">
        <v>1205</v>
      </c>
      <c r="D2527" s="130">
        <v>4.69</v>
      </c>
      <c r="E2527" s="131">
        <v>56.48</v>
      </c>
      <c r="F2527" s="136">
        <v>3.7715279999999995</v>
      </c>
      <c r="G2527" s="137">
        <v>0.9184720000000008</v>
      </c>
      <c r="H2527" s="141"/>
      <c r="I2527" s="134" t="s">
        <v>5914</v>
      </c>
      <c r="J2527" s="111" t="str">
        <f t="shared" si="1"/>
        <v>#REF!</v>
      </c>
      <c r="K2527" s="112"/>
      <c r="L2527" s="112"/>
      <c r="M2527" s="112"/>
      <c r="N2527" s="112"/>
      <c r="O2527" s="112"/>
      <c r="P2527" s="112"/>
      <c r="Q2527" s="116" t="s">
        <v>5698</v>
      </c>
      <c r="R2527" s="117"/>
      <c r="S2527" s="117"/>
    </row>
    <row r="2528" ht="14.25" customHeight="1">
      <c r="A2528" s="112"/>
      <c r="B2528" s="117"/>
      <c r="C2528" s="129" t="s">
        <v>4309</v>
      </c>
      <c r="D2528" s="130">
        <v>3.46</v>
      </c>
      <c r="E2528" s="131">
        <v>51.52</v>
      </c>
      <c r="F2528" s="136">
        <v>3.257672</v>
      </c>
      <c r="G2528" s="137">
        <v>0.20232800000000006</v>
      </c>
      <c r="H2528" s="141"/>
      <c r="I2528" s="134" t="s">
        <v>6125</v>
      </c>
      <c r="J2528" s="111" t="str">
        <f t="shared" si="1"/>
        <v>#REF!</v>
      </c>
      <c r="K2528" s="112"/>
      <c r="L2528" s="112"/>
      <c r="M2528" s="112"/>
      <c r="N2528" s="112"/>
      <c r="O2528" s="112"/>
      <c r="P2528" s="112"/>
      <c r="Q2528" s="116" t="s">
        <v>5698</v>
      </c>
      <c r="R2528" s="117"/>
      <c r="S2528" s="117"/>
    </row>
    <row r="2529" ht="14.25" customHeight="1">
      <c r="A2529" s="112"/>
      <c r="B2529" s="117"/>
      <c r="C2529" s="129" t="s">
        <v>3797</v>
      </c>
      <c r="D2529" s="130">
        <v>3.44</v>
      </c>
      <c r="E2529" s="131">
        <v>52.19</v>
      </c>
      <c r="F2529" s="136">
        <v>3.3270839999999997</v>
      </c>
      <c r="G2529" s="137">
        <v>0.11291600000000024</v>
      </c>
      <c r="H2529" s="141"/>
      <c r="I2529" s="134" t="s">
        <v>6142</v>
      </c>
      <c r="J2529" s="111" t="str">
        <f t="shared" si="1"/>
        <v>#REF!</v>
      </c>
      <c r="K2529" s="112"/>
      <c r="L2529" s="112"/>
      <c r="M2529" s="112"/>
      <c r="N2529" s="112"/>
      <c r="O2529" s="112"/>
      <c r="P2529" s="112"/>
      <c r="Q2529" s="116" t="s">
        <v>5698</v>
      </c>
      <c r="R2529" s="117"/>
      <c r="S2529" s="117"/>
    </row>
    <row r="2530" ht="14.25" customHeight="1">
      <c r="A2530" s="112"/>
      <c r="B2530" s="117"/>
      <c r="C2530" s="129" t="s">
        <v>1601</v>
      </c>
      <c r="D2530" s="130">
        <v>1.91</v>
      </c>
      <c r="E2530" s="131">
        <v>55.36</v>
      </c>
      <c r="F2530" s="136">
        <v>3.655496</v>
      </c>
      <c r="G2530" s="137">
        <v>-1.745496</v>
      </c>
      <c r="H2530" s="141"/>
      <c r="I2530" s="134" t="s">
        <v>6095</v>
      </c>
      <c r="J2530" s="111" t="str">
        <f t="shared" si="1"/>
        <v>#REF!</v>
      </c>
      <c r="K2530" s="112"/>
      <c r="L2530" s="112"/>
      <c r="M2530" s="112"/>
      <c r="N2530" s="112"/>
      <c r="O2530" s="112"/>
      <c r="P2530" s="112"/>
      <c r="Q2530" s="116" t="s">
        <v>5698</v>
      </c>
      <c r="R2530" s="117"/>
      <c r="S2530" s="117"/>
    </row>
    <row r="2531" ht="14.25" customHeight="1">
      <c r="A2531" s="112"/>
      <c r="B2531" s="117"/>
      <c r="C2531" s="129" t="s">
        <v>1084</v>
      </c>
      <c r="D2531" s="130">
        <v>4.6</v>
      </c>
      <c r="E2531" s="131">
        <v>57.14</v>
      </c>
      <c r="F2531" s="136">
        <v>3.839904</v>
      </c>
      <c r="G2531" s="137">
        <v>0.7600959999999994</v>
      </c>
      <c r="H2531" s="141"/>
      <c r="I2531" s="134" t="s">
        <v>5928</v>
      </c>
      <c r="J2531" s="111" t="str">
        <f t="shared" si="1"/>
        <v>#REF!</v>
      </c>
      <c r="K2531" s="112"/>
      <c r="L2531" s="112"/>
      <c r="M2531" s="112"/>
      <c r="N2531" s="112"/>
      <c r="O2531" s="112"/>
      <c r="P2531" s="112"/>
      <c r="Q2531" s="116" t="s">
        <v>5698</v>
      </c>
      <c r="R2531" s="117"/>
      <c r="S2531" s="117"/>
    </row>
    <row r="2532" ht="14.25" customHeight="1">
      <c r="A2532" s="112"/>
      <c r="B2532" s="117"/>
      <c r="C2532" s="129" t="s">
        <v>3246</v>
      </c>
      <c r="D2532" s="130">
        <v>1.53</v>
      </c>
      <c r="E2532" s="131">
        <v>52.87</v>
      </c>
      <c r="F2532" s="136">
        <v>3.3975319999999996</v>
      </c>
      <c r="G2532" s="137">
        <v>-1.8675319999999995</v>
      </c>
      <c r="H2532" s="141"/>
      <c r="I2532" s="134" t="s">
        <v>5928</v>
      </c>
      <c r="J2532" s="111" t="str">
        <f t="shared" si="1"/>
        <v>#REF!</v>
      </c>
      <c r="K2532" s="112"/>
      <c r="L2532" s="112"/>
      <c r="M2532" s="112"/>
      <c r="N2532" s="112"/>
      <c r="O2532" s="112"/>
      <c r="P2532" s="112"/>
      <c r="Q2532" s="116" t="s">
        <v>5698</v>
      </c>
      <c r="R2532" s="117"/>
      <c r="S2532" s="117"/>
    </row>
    <row r="2533" ht="14.25" customHeight="1">
      <c r="A2533" s="112"/>
      <c r="B2533" s="117"/>
      <c r="C2533" s="129" t="s">
        <v>1610</v>
      </c>
      <c r="D2533" s="130">
        <v>2.45</v>
      </c>
      <c r="E2533" s="131">
        <v>55.34</v>
      </c>
      <c r="F2533" s="136">
        <v>3.653424</v>
      </c>
      <c r="G2533" s="137">
        <v>-1.2034239999999996</v>
      </c>
      <c r="H2533" s="141"/>
      <c r="I2533" s="134" t="s">
        <v>5928</v>
      </c>
      <c r="J2533" s="111" t="str">
        <f t="shared" si="1"/>
        <v>#REF!</v>
      </c>
      <c r="K2533" s="112"/>
      <c r="L2533" s="112"/>
      <c r="M2533" s="112"/>
      <c r="N2533" s="112"/>
      <c r="O2533" s="112"/>
      <c r="P2533" s="112"/>
      <c r="Q2533" s="116" t="s">
        <v>5698</v>
      </c>
      <c r="R2533" s="117"/>
      <c r="S2533" s="117"/>
    </row>
    <row r="2534" ht="14.25" customHeight="1">
      <c r="A2534" s="112"/>
      <c r="B2534" s="117"/>
      <c r="C2534" s="129" t="s">
        <v>3833</v>
      </c>
      <c r="D2534" s="130">
        <v>3.32</v>
      </c>
      <c r="E2534" s="131">
        <v>52.14</v>
      </c>
      <c r="F2534" s="136">
        <v>3.3219039999999995</v>
      </c>
      <c r="G2534" s="137">
        <v>-0.0019039999999996837</v>
      </c>
      <c r="H2534" s="141"/>
      <c r="I2534" s="134" t="s">
        <v>5943</v>
      </c>
      <c r="J2534" s="111" t="str">
        <f t="shared" si="1"/>
        <v>#REF!</v>
      </c>
      <c r="K2534" s="112"/>
      <c r="L2534" s="112"/>
      <c r="M2534" s="112"/>
      <c r="N2534" s="112"/>
      <c r="O2534" s="112"/>
      <c r="P2534" s="112"/>
      <c r="Q2534" s="116" t="s">
        <v>5698</v>
      </c>
      <c r="R2534" s="117"/>
      <c r="S2534" s="117"/>
    </row>
    <row r="2535" ht="14.25" customHeight="1">
      <c r="A2535" s="112"/>
      <c r="B2535" s="117"/>
      <c r="C2535" s="129" t="s">
        <v>2316</v>
      </c>
      <c r="D2535" s="130">
        <v>3.32</v>
      </c>
      <c r="E2535" s="131">
        <v>54.11</v>
      </c>
      <c r="F2535" s="136">
        <v>3.5259959999999997</v>
      </c>
      <c r="G2535" s="137">
        <v>-0.20599599999999985</v>
      </c>
      <c r="H2535" s="141"/>
      <c r="I2535" s="134" t="s">
        <v>5848</v>
      </c>
      <c r="J2535" s="111" t="str">
        <f t="shared" si="1"/>
        <v>#REF!</v>
      </c>
      <c r="K2535" s="112"/>
      <c r="L2535" s="112"/>
      <c r="M2535" s="112"/>
      <c r="N2535" s="112"/>
      <c r="O2535" s="112"/>
      <c r="P2535" s="112"/>
      <c r="Q2535" s="116" t="s">
        <v>5698</v>
      </c>
      <c r="R2535" s="117"/>
      <c r="S2535" s="117"/>
    </row>
    <row r="2536" ht="14.25" customHeight="1">
      <c r="A2536" s="112"/>
      <c r="B2536" s="117"/>
      <c r="C2536" s="129" t="s">
        <v>1369</v>
      </c>
      <c r="D2536" s="130">
        <v>3.81</v>
      </c>
      <c r="E2536" s="131">
        <v>55.95</v>
      </c>
      <c r="F2536" s="136">
        <v>3.7166200000000003</v>
      </c>
      <c r="G2536" s="137">
        <v>0.0933799999999998</v>
      </c>
      <c r="H2536" s="141"/>
      <c r="I2536" s="134" t="s">
        <v>5848</v>
      </c>
      <c r="J2536" s="111" t="str">
        <f t="shared" si="1"/>
        <v>#REF!</v>
      </c>
      <c r="K2536" s="112"/>
      <c r="L2536" s="112"/>
      <c r="M2536" s="112"/>
      <c r="N2536" s="112"/>
      <c r="O2536" s="112"/>
      <c r="P2536" s="112"/>
      <c r="Q2536" s="116" t="s">
        <v>5698</v>
      </c>
      <c r="R2536" s="117"/>
      <c r="S2536" s="117"/>
    </row>
    <row r="2537" ht="14.25" customHeight="1">
      <c r="A2537" s="112"/>
      <c r="B2537" s="117"/>
      <c r="C2537" s="129" t="s">
        <v>5352</v>
      </c>
      <c r="D2537" s="130">
        <v>2.22</v>
      </c>
      <c r="E2537" s="131">
        <v>49.42</v>
      </c>
      <c r="F2537" s="136">
        <v>3.040112</v>
      </c>
      <c r="G2537" s="137">
        <v>-0.820112</v>
      </c>
      <c r="H2537" s="141"/>
      <c r="I2537" s="134" t="s">
        <v>5824</v>
      </c>
      <c r="J2537" s="111" t="str">
        <f t="shared" si="1"/>
        <v>#REF!</v>
      </c>
      <c r="K2537" s="112"/>
      <c r="L2537" s="112"/>
      <c r="M2537" s="112"/>
      <c r="N2537" s="112"/>
      <c r="O2537" s="112"/>
      <c r="P2537" s="112"/>
      <c r="Q2537" s="116" t="s">
        <v>5698</v>
      </c>
      <c r="R2537" s="117"/>
      <c r="S2537" s="117"/>
    </row>
    <row r="2538" ht="14.25" customHeight="1">
      <c r="A2538" s="112"/>
      <c r="B2538" s="117"/>
      <c r="C2538" s="129" t="s">
        <v>2106</v>
      </c>
      <c r="D2538" s="130">
        <v>3.31</v>
      </c>
      <c r="E2538" s="131">
        <v>54.41</v>
      </c>
      <c r="F2538" s="136">
        <v>3.557075999999999</v>
      </c>
      <c r="G2538" s="137">
        <v>-0.24707599999999896</v>
      </c>
      <c r="H2538" s="141"/>
      <c r="I2538" s="134" t="s">
        <v>5824</v>
      </c>
      <c r="J2538" s="111" t="str">
        <f t="shared" si="1"/>
        <v>#REF!</v>
      </c>
      <c r="K2538" s="112"/>
      <c r="L2538" s="112"/>
      <c r="M2538" s="112"/>
      <c r="N2538" s="112"/>
      <c r="O2538" s="112"/>
      <c r="P2538" s="112"/>
      <c r="Q2538" s="116" t="s">
        <v>5698</v>
      </c>
      <c r="R2538" s="117"/>
      <c r="S2538" s="117"/>
    </row>
    <row r="2539" ht="14.25" customHeight="1">
      <c r="A2539" s="112"/>
      <c r="B2539" s="117"/>
      <c r="C2539" s="129" t="s">
        <v>4060</v>
      </c>
      <c r="D2539" s="130">
        <v>2.27</v>
      </c>
      <c r="E2539" s="131">
        <v>51.87</v>
      </c>
      <c r="F2539" s="136">
        <v>3.2939319999999994</v>
      </c>
      <c r="G2539" s="137">
        <v>-1.0239319999999994</v>
      </c>
      <c r="H2539" s="141"/>
      <c r="I2539" s="134" t="s">
        <v>5824</v>
      </c>
      <c r="J2539" s="111" t="str">
        <f t="shared" si="1"/>
        <v>#REF!</v>
      </c>
      <c r="K2539" s="112"/>
      <c r="L2539" s="112"/>
      <c r="M2539" s="112"/>
      <c r="N2539" s="112"/>
      <c r="O2539" s="112"/>
      <c r="P2539" s="112"/>
      <c r="Q2539" s="116" t="s">
        <v>5698</v>
      </c>
      <c r="R2539" s="117"/>
      <c r="S2539" s="117"/>
    </row>
    <row r="2540" ht="14.25" customHeight="1">
      <c r="A2540" s="112"/>
      <c r="B2540" s="117"/>
      <c r="C2540" s="129" t="s">
        <v>3451</v>
      </c>
      <c r="D2540" s="130">
        <v>2.36</v>
      </c>
      <c r="E2540" s="131">
        <v>52.63</v>
      </c>
      <c r="F2540" s="136">
        <v>3.3726680000000004</v>
      </c>
      <c r="G2540" s="137">
        <v>-1.0126680000000006</v>
      </c>
      <c r="H2540" s="141"/>
      <c r="I2540" s="134" t="s">
        <v>5845</v>
      </c>
      <c r="J2540" s="111" t="str">
        <f t="shared" si="1"/>
        <v>#REF!</v>
      </c>
      <c r="K2540" s="112"/>
      <c r="L2540" s="112"/>
      <c r="M2540" s="112"/>
      <c r="N2540" s="112"/>
      <c r="O2540" s="112"/>
      <c r="P2540" s="112"/>
      <c r="Q2540" s="116" t="s">
        <v>5698</v>
      </c>
      <c r="R2540" s="117"/>
      <c r="S2540" s="117"/>
    </row>
    <row r="2541" ht="14.25" customHeight="1">
      <c r="A2541" s="112"/>
      <c r="B2541" s="117"/>
      <c r="C2541" s="129" t="s">
        <v>4024</v>
      </c>
      <c r="D2541" s="130">
        <v>3.35</v>
      </c>
      <c r="E2541" s="131">
        <v>51.91</v>
      </c>
      <c r="F2541" s="136">
        <v>3.2980759999999996</v>
      </c>
      <c r="G2541" s="137">
        <v>0.051924000000000525</v>
      </c>
      <c r="H2541" s="141"/>
      <c r="I2541" s="134" t="s">
        <v>5861</v>
      </c>
      <c r="J2541" s="111" t="str">
        <f t="shared" si="1"/>
        <v>#REF!</v>
      </c>
      <c r="K2541" s="112"/>
      <c r="L2541" s="112"/>
      <c r="M2541" s="112"/>
      <c r="N2541" s="112"/>
      <c r="O2541" s="112"/>
      <c r="P2541" s="112"/>
      <c r="Q2541" s="116" t="s">
        <v>5698</v>
      </c>
      <c r="R2541" s="117"/>
      <c r="S2541" s="117"/>
    </row>
    <row r="2542" ht="14.25" customHeight="1">
      <c r="A2542" s="112"/>
      <c r="B2542" s="117"/>
      <c r="C2542" s="129" t="s">
        <v>4536</v>
      </c>
      <c r="D2542" s="130">
        <v>3.34</v>
      </c>
      <c r="E2542" s="131">
        <v>51.2</v>
      </c>
      <c r="F2542" s="136">
        <v>3.2245200000000005</v>
      </c>
      <c r="G2542" s="137">
        <v>0.11547999999999936</v>
      </c>
      <c r="H2542" s="141"/>
      <c r="I2542" s="134" t="s">
        <v>5844</v>
      </c>
      <c r="J2542" s="111" t="str">
        <f t="shared" si="1"/>
        <v>#REF!</v>
      </c>
      <c r="K2542" s="112"/>
      <c r="L2542" s="112"/>
      <c r="M2542" s="112"/>
      <c r="N2542" s="112"/>
      <c r="O2542" s="112"/>
      <c r="P2542" s="112"/>
      <c r="Q2542" s="116" t="s">
        <v>5698</v>
      </c>
      <c r="R2542" s="117"/>
      <c r="S2542" s="117"/>
    </row>
    <row r="2543" ht="14.25" customHeight="1">
      <c r="A2543" s="112"/>
      <c r="B2543" s="117"/>
      <c r="C2543" s="129" t="s">
        <v>2284</v>
      </c>
      <c r="D2543" s="130">
        <v>3.57</v>
      </c>
      <c r="E2543" s="131">
        <v>54.15</v>
      </c>
      <c r="F2543" s="136">
        <v>3.53014</v>
      </c>
      <c r="G2543" s="137">
        <v>0.03986000000000001</v>
      </c>
      <c r="H2543" s="141"/>
      <c r="I2543" s="134" t="s">
        <v>5868</v>
      </c>
      <c r="J2543" s="111" t="str">
        <f t="shared" si="1"/>
        <v>#REF!</v>
      </c>
      <c r="K2543" s="112"/>
      <c r="L2543" s="112"/>
      <c r="M2543" s="112"/>
      <c r="N2543" s="112"/>
      <c r="O2543" s="112"/>
      <c r="P2543" s="112"/>
      <c r="Q2543" s="116" t="s">
        <v>5698</v>
      </c>
      <c r="R2543" s="117"/>
      <c r="S2543" s="117"/>
    </row>
    <row r="2544" ht="14.25" customHeight="1">
      <c r="A2544" s="112"/>
      <c r="B2544" s="117"/>
      <c r="C2544" s="129" t="s">
        <v>4289</v>
      </c>
      <c r="D2544" s="130">
        <v>4.44</v>
      </c>
      <c r="E2544" s="131">
        <v>51.54</v>
      </c>
      <c r="F2544" s="136">
        <v>3.259744</v>
      </c>
      <c r="G2544" s="137">
        <v>1.1802560000000004</v>
      </c>
      <c r="H2544" s="141"/>
      <c r="I2544" s="134" t="s">
        <v>5849</v>
      </c>
      <c r="J2544" s="111" t="str">
        <f t="shared" si="1"/>
        <v>#REF!</v>
      </c>
      <c r="K2544" s="112"/>
      <c r="L2544" s="112"/>
      <c r="M2544" s="112"/>
      <c r="N2544" s="112"/>
      <c r="O2544" s="112"/>
      <c r="P2544" s="112"/>
      <c r="Q2544" s="116" t="s">
        <v>5698</v>
      </c>
      <c r="R2544" s="117"/>
      <c r="S2544" s="117"/>
    </row>
    <row r="2545" ht="14.25" customHeight="1">
      <c r="A2545" s="112"/>
      <c r="B2545" s="117"/>
      <c r="C2545" s="129" t="s">
        <v>3918</v>
      </c>
      <c r="D2545" s="130">
        <v>2.96</v>
      </c>
      <c r="E2545" s="131">
        <v>52.04</v>
      </c>
      <c r="F2545" s="136">
        <v>3.311544</v>
      </c>
      <c r="G2545" s="137">
        <v>-0.3515440000000001</v>
      </c>
      <c r="H2545" s="141"/>
      <c r="I2545" s="134" t="s">
        <v>5849</v>
      </c>
      <c r="J2545" s="111" t="str">
        <f t="shared" si="1"/>
        <v>#REF!</v>
      </c>
      <c r="K2545" s="112"/>
      <c r="L2545" s="112"/>
      <c r="M2545" s="112"/>
      <c r="N2545" s="112"/>
      <c r="O2545" s="112"/>
      <c r="P2545" s="112"/>
      <c r="Q2545" s="116" t="s">
        <v>5698</v>
      </c>
      <c r="R2545" s="117"/>
      <c r="S2545" s="117"/>
    </row>
    <row r="2546" ht="14.25" customHeight="1">
      <c r="A2546" s="112"/>
      <c r="B2546" s="117"/>
      <c r="C2546" s="129" t="s">
        <v>4344</v>
      </c>
      <c r="D2546" s="130">
        <v>3.53</v>
      </c>
      <c r="E2546" s="131">
        <v>51.48</v>
      </c>
      <c r="F2546" s="136">
        <v>3.2535279999999998</v>
      </c>
      <c r="G2546" s="137">
        <v>0.27647200000000005</v>
      </c>
      <c r="H2546" s="141"/>
      <c r="I2546" s="134" t="s">
        <v>5840</v>
      </c>
      <c r="J2546" s="111" t="str">
        <f t="shared" si="1"/>
        <v>#REF!</v>
      </c>
      <c r="K2546" s="112"/>
      <c r="L2546" s="112"/>
      <c r="M2546" s="112"/>
      <c r="N2546" s="112"/>
      <c r="O2546" s="112"/>
      <c r="P2546" s="112"/>
      <c r="Q2546" s="116" t="s">
        <v>5698</v>
      </c>
      <c r="R2546" s="117"/>
      <c r="S2546" s="117"/>
    </row>
    <row r="2547" ht="14.25" customHeight="1">
      <c r="A2547" s="112"/>
      <c r="B2547" s="117"/>
      <c r="C2547" s="129" t="s">
        <v>5303</v>
      </c>
      <c r="D2547" s="130">
        <v>4.84</v>
      </c>
      <c r="E2547" s="131">
        <v>49.6</v>
      </c>
      <c r="F2547" s="136">
        <v>3.05876</v>
      </c>
      <c r="G2547" s="137">
        <v>1.78124</v>
      </c>
      <c r="H2547" s="141"/>
      <c r="I2547" s="134" t="s">
        <v>5840</v>
      </c>
      <c r="J2547" s="111" t="str">
        <f t="shared" si="1"/>
        <v>#REF!</v>
      </c>
      <c r="K2547" s="112"/>
      <c r="L2547" s="112"/>
      <c r="M2547" s="112"/>
      <c r="N2547" s="112"/>
      <c r="O2547" s="112"/>
      <c r="P2547" s="112"/>
      <c r="Q2547" s="116" t="s">
        <v>5698</v>
      </c>
      <c r="R2547" s="117"/>
      <c r="S2547" s="117"/>
    </row>
    <row r="2548" ht="14.25" customHeight="1">
      <c r="A2548" s="112"/>
      <c r="B2548" s="117"/>
      <c r="C2548" s="129" t="s">
        <v>3876</v>
      </c>
      <c r="D2548" s="130">
        <v>2.71</v>
      </c>
      <c r="E2548" s="131">
        <v>52.08</v>
      </c>
      <c r="F2548" s="136">
        <v>3.3156879999999993</v>
      </c>
      <c r="G2548" s="137">
        <v>-0.6056879999999993</v>
      </c>
      <c r="H2548" s="141"/>
      <c r="I2548" s="134" t="s">
        <v>5830</v>
      </c>
      <c r="J2548" s="111" t="str">
        <f t="shared" si="1"/>
        <v>#REF!</v>
      </c>
      <c r="K2548" s="112"/>
      <c r="L2548" s="112"/>
      <c r="M2548" s="112"/>
      <c r="N2548" s="112"/>
      <c r="O2548" s="112"/>
      <c r="P2548" s="112"/>
      <c r="Q2548" s="116" t="s">
        <v>5698</v>
      </c>
      <c r="R2548" s="117"/>
      <c r="S2548" s="117"/>
    </row>
    <row r="2549" ht="14.25" customHeight="1">
      <c r="A2549" s="112"/>
      <c r="B2549" s="117"/>
      <c r="C2549" s="129" t="s">
        <v>3696</v>
      </c>
      <c r="D2549" s="130">
        <v>2.37</v>
      </c>
      <c r="E2549" s="131">
        <v>52.31</v>
      </c>
      <c r="F2549" s="136">
        <v>3.339516</v>
      </c>
      <c r="G2549" s="137">
        <v>-0.969516</v>
      </c>
      <c r="H2549" s="141"/>
      <c r="I2549" s="134" t="s">
        <v>5852</v>
      </c>
      <c r="J2549" s="111" t="str">
        <f t="shared" si="1"/>
        <v>#REF!</v>
      </c>
      <c r="K2549" s="112"/>
      <c r="L2549" s="112"/>
      <c r="M2549" s="112"/>
      <c r="N2549" s="112"/>
      <c r="O2549" s="112"/>
      <c r="P2549" s="112"/>
      <c r="Q2549" s="116" t="s">
        <v>5698</v>
      </c>
      <c r="R2549" s="117"/>
      <c r="S2549" s="117"/>
    </row>
    <row r="2550" ht="14.25" customHeight="1">
      <c r="A2550" s="112"/>
      <c r="B2550" s="117"/>
      <c r="C2550" s="129" t="s">
        <v>1060</v>
      </c>
      <c r="D2550" s="130">
        <v>3.2</v>
      </c>
      <c r="E2550" s="131">
        <v>57.27</v>
      </c>
      <c r="F2550" s="136">
        <v>3.853372</v>
      </c>
      <c r="G2550" s="137">
        <v>-0.6533719999999996</v>
      </c>
      <c r="H2550" s="141"/>
      <c r="I2550" s="134" t="s">
        <v>5860</v>
      </c>
      <c r="J2550" s="111" t="str">
        <f t="shared" si="1"/>
        <v>#REF!</v>
      </c>
      <c r="K2550" s="112"/>
      <c r="L2550" s="112"/>
      <c r="M2550" s="112"/>
      <c r="N2550" s="112"/>
      <c r="O2550" s="112"/>
      <c r="P2550" s="112"/>
      <c r="Q2550" s="116" t="s">
        <v>5698</v>
      </c>
      <c r="R2550" s="117"/>
      <c r="S2550" s="117"/>
    </row>
    <row r="2551" ht="14.25" customHeight="1">
      <c r="A2551" s="112"/>
      <c r="B2551" s="117"/>
      <c r="C2551" s="129" t="s">
        <v>5319</v>
      </c>
      <c r="D2551" s="130">
        <v>2.27</v>
      </c>
      <c r="E2551" s="131">
        <v>49.55</v>
      </c>
      <c r="F2551" s="136">
        <v>3.0535799999999997</v>
      </c>
      <c r="G2551" s="137">
        <v>-0.7835799999999997</v>
      </c>
      <c r="H2551" s="141"/>
      <c r="I2551" s="134" t="s">
        <v>5860</v>
      </c>
      <c r="J2551" s="111" t="str">
        <f t="shared" si="1"/>
        <v>#REF!</v>
      </c>
      <c r="K2551" s="112"/>
      <c r="L2551" s="112"/>
      <c r="M2551" s="112"/>
      <c r="N2551" s="112"/>
      <c r="O2551" s="112"/>
      <c r="P2551" s="112"/>
      <c r="Q2551" s="116" t="s">
        <v>5698</v>
      </c>
      <c r="R2551" s="117"/>
      <c r="S2551" s="117"/>
    </row>
    <row r="2552" ht="14.25" customHeight="1">
      <c r="A2552" s="112"/>
      <c r="B2552" s="117"/>
      <c r="C2552" s="129" t="s">
        <v>3733</v>
      </c>
      <c r="D2552" s="130">
        <v>1.81</v>
      </c>
      <c r="E2552" s="131">
        <v>52.26</v>
      </c>
      <c r="F2552" s="136">
        <v>3.334336</v>
      </c>
      <c r="G2552" s="137">
        <v>-1.524336</v>
      </c>
      <c r="H2552" s="141"/>
      <c r="I2552" s="134" t="s">
        <v>5751</v>
      </c>
      <c r="J2552" s="111" t="str">
        <f t="shared" si="1"/>
        <v>#REF!</v>
      </c>
      <c r="K2552" s="112"/>
      <c r="L2552" s="112"/>
      <c r="M2552" s="112"/>
      <c r="N2552" s="112"/>
      <c r="O2552" s="112"/>
      <c r="P2552" s="112"/>
      <c r="Q2552" s="116" t="s">
        <v>5698</v>
      </c>
      <c r="R2552" s="117"/>
      <c r="S2552" s="117"/>
    </row>
    <row r="2553" ht="14.25" customHeight="1">
      <c r="A2553" s="112"/>
      <c r="B2553" s="117"/>
      <c r="C2553" s="129" t="s">
        <v>5593</v>
      </c>
      <c r="D2553" s="130">
        <v>1.96</v>
      </c>
      <c r="E2553" s="131">
        <v>47.53</v>
      </c>
      <c r="F2553" s="136">
        <v>2.8443080000000003</v>
      </c>
      <c r="G2553" s="137">
        <v>-0.8843080000000003</v>
      </c>
      <c r="H2553" s="141"/>
      <c r="I2553" s="134" t="s">
        <v>5748</v>
      </c>
      <c r="J2553" s="111" t="str">
        <f t="shared" si="1"/>
        <v>#REF!</v>
      </c>
      <c r="K2553" s="112"/>
      <c r="L2553" s="112"/>
      <c r="M2553" s="112"/>
      <c r="N2553" s="112"/>
      <c r="O2553" s="112"/>
      <c r="P2553" s="112"/>
      <c r="Q2553" s="116" t="s">
        <v>5698</v>
      </c>
      <c r="R2553" s="117"/>
      <c r="S2553" s="117"/>
    </row>
    <row r="2554" ht="14.25" customHeight="1">
      <c r="A2554" s="112"/>
      <c r="B2554" s="117"/>
      <c r="C2554" s="129" t="s">
        <v>3348</v>
      </c>
      <c r="D2554" s="130">
        <v>3.57</v>
      </c>
      <c r="E2554" s="131">
        <v>52.76</v>
      </c>
      <c r="F2554" s="136">
        <v>3.386135999999999</v>
      </c>
      <c r="G2554" s="137">
        <v>0.1838640000000007</v>
      </c>
      <c r="H2554" s="141"/>
      <c r="I2554" s="134" t="s">
        <v>5752</v>
      </c>
      <c r="J2554" s="111" t="str">
        <f t="shared" si="1"/>
        <v>#REF!</v>
      </c>
      <c r="K2554" s="112"/>
      <c r="L2554" s="112"/>
      <c r="M2554" s="112"/>
      <c r="N2554" s="112"/>
      <c r="O2554" s="112"/>
      <c r="P2554" s="112"/>
      <c r="Q2554" s="116" t="s">
        <v>5698</v>
      </c>
      <c r="R2554" s="117"/>
      <c r="S2554" s="117"/>
    </row>
    <row r="2555" ht="14.25" customHeight="1">
      <c r="A2555" s="112"/>
      <c r="B2555" s="117"/>
      <c r="C2555" s="129" t="s">
        <v>2703</v>
      </c>
      <c r="D2555" s="130">
        <v>3.37</v>
      </c>
      <c r="E2555" s="131">
        <v>53.55</v>
      </c>
      <c r="F2555" s="136">
        <v>3.4679799999999994</v>
      </c>
      <c r="G2555" s="137">
        <v>-0.09797999999999929</v>
      </c>
      <c r="H2555" s="141"/>
      <c r="I2555" s="134" t="s">
        <v>5755</v>
      </c>
      <c r="J2555" s="111" t="str">
        <f t="shared" si="1"/>
        <v>#REF!</v>
      </c>
      <c r="K2555" s="112"/>
      <c r="L2555" s="112"/>
      <c r="M2555" s="112"/>
      <c r="N2555" s="112"/>
      <c r="O2555" s="112"/>
      <c r="P2555" s="112"/>
      <c r="Q2555" s="116" t="s">
        <v>5698</v>
      </c>
      <c r="R2555" s="117"/>
      <c r="S2555" s="117"/>
    </row>
    <row r="2556" ht="14.25" customHeight="1">
      <c r="A2556" s="112"/>
      <c r="B2556" s="117"/>
      <c r="C2556" s="129" t="s">
        <v>2634</v>
      </c>
      <c r="D2556" s="130">
        <v>2.97</v>
      </c>
      <c r="E2556" s="131">
        <v>53.63</v>
      </c>
      <c r="F2556" s="136">
        <v>3.4762679999999997</v>
      </c>
      <c r="G2556" s="137">
        <v>-0.5062679999999995</v>
      </c>
      <c r="H2556" s="141"/>
      <c r="I2556" s="134" t="s">
        <v>85</v>
      </c>
      <c r="J2556" s="111" t="str">
        <f t="shared" si="1"/>
        <v>#REF!</v>
      </c>
      <c r="K2556" s="112"/>
      <c r="L2556" s="112"/>
      <c r="M2556" s="112"/>
      <c r="N2556" s="112"/>
      <c r="O2556" s="112"/>
      <c r="P2556" s="112"/>
      <c r="Q2556" s="116" t="s">
        <v>5698</v>
      </c>
      <c r="R2556" s="117"/>
      <c r="S2556" s="117"/>
    </row>
    <row r="2557" ht="14.25" customHeight="1">
      <c r="A2557" s="112"/>
      <c r="B2557" s="117"/>
      <c r="C2557" s="129" t="s">
        <v>1125</v>
      </c>
      <c r="D2557" s="130">
        <v>4.37</v>
      </c>
      <c r="E2557" s="131">
        <v>56.92</v>
      </c>
      <c r="F2557" s="136">
        <v>3.8171120000000003</v>
      </c>
      <c r="G2557" s="137">
        <v>0.5528879999999998</v>
      </c>
      <c r="H2557" s="141"/>
      <c r="I2557" s="134" t="s">
        <v>100</v>
      </c>
      <c r="J2557" s="111" t="str">
        <f t="shared" si="1"/>
        <v>#REF!</v>
      </c>
      <c r="K2557" s="112"/>
      <c r="L2557" s="112"/>
      <c r="M2557" s="112"/>
      <c r="N2557" s="112"/>
      <c r="O2557" s="112"/>
      <c r="P2557" s="112"/>
      <c r="Q2557" s="116" t="s">
        <v>5698</v>
      </c>
      <c r="R2557" s="117"/>
      <c r="S2557" s="117"/>
    </row>
    <row r="2558" ht="14.25" customHeight="1">
      <c r="A2558" s="112"/>
      <c r="B2558" s="117"/>
      <c r="C2558" s="129" t="s">
        <v>3840</v>
      </c>
      <c r="D2558" s="130">
        <v>3.41</v>
      </c>
      <c r="E2558" s="131">
        <v>52.13</v>
      </c>
      <c r="F2558" s="136">
        <v>3.3208680000000004</v>
      </c>
      <c r="G2558" s="137">
        <v>0.08913199999999977</v>
      </c>
      <c r="H2558" s="141"/>
      <c r="I2558" s="134" t="s">
        <v>100</v>
      </c>
      <c r="J2558" s="111" t="str">
        <f t="shared" si="1"/>
        <v>#REF!</v>
      </c>
      <c r="K2558" s="112"/>
      <c r="L2558" s="112"/>
      <c r="M2558" s="112"/>
      <c r="N2558" s="112"/>
      <c r="O2558" s="112"/>
      <c r="P2558" s="112"/>
      <c r="Q2558" s="116" t="s">
        <v>5698</v>
      </c>
      <c r="R2558" s="117"/>
      <c r="S2558" s="117"/>
    </row>
    <row r="2559" ht="14.25" customHeight="1">
      <c r="A2559" s="112"/>
      <c r="B2559" s="117"/>
      <c r="C2559" s="129" t="s">
        <v>3968</v>
      </c>
      <c r="D2559" s="130">
        <v>2.52</v>
      </c>
      <c r="E2559" s="131">
        <v>51.98</v>
      </c>
      <c r="F2559" s="136">
        <v>3.305328</v>
      </c>
      <c r="G2559" s="137">
        <v>-0.7853279999999998</v>
      </c>
      <c r="H2559" s="141"/>
      <c r="I2559" s="134" t="s">
        <v>5711</v>
      </c>
      <c r="J2559" s="111" t="str">
        <f t="shared" si="1"/>
        <v>#REF!</v>
      </c>
      <c r="K2559" s="112"/>
      <c r="L2559" s="112"/>
      <c r="M2559" s="112"/>
      <c r="N2559" s="112"/>
      <c r="O2559" s="112"/>
      <c r="P2559" s="112"/>
      <c r="Q2559" s="116" t="s">
        <v>5698</v>
      </c>
      <c r="R2559" s="117"/>
      <c r="S2559" s="117"/>
    </row>
    <row r="2560" ht="14.25" customHeight="1">
      <c r="A2560" s="112"/>
      <c r="B2560" s="117"/>
      <c r="C2560" s="129" t="s">
        <v>928</v>
      </c>
      <c r="D2560" s="130">
        <v>3.36</v>
      </c>
      <c r="E2560" s="131">
        <v>58.85</v>
      </c>
      <c r="F2560" s="136">
        <v>4.017060000000001</v>
      </c>
      <c r="G2560" s="137">
        <v>-0.6570600000000009</v>
      </c>
      <c r="H2560" s="141"/>
      <c r="I2560" s="134" t="s">
        <v>5711</v>
      </c>
      <c r="J2560" s="111" t="str">
        <f t="shared" si="1"/>
        <v>#REF!</v>
      </c>
      <c r="K2560" s="112"/>
      <c r="L2560" s="112"/>
      <c r="M2560" s="112"/>
      <c r="N2560" s="112"/>
      <c r="O2560" s="112"/>
      <c r="P2560" s="112"/>
      <c r="Q2560" s="116" t="s">
        <v>5698</v>
      </c>
      <c r="R2560" s="117"/>
      <c r="S2560" s="117"/>
    </row>
    <row r="2561" ht="14.25" customHeight="1">
      <c r="A2561" s="112"/>
      <c r="B2561" s="117"/>
      <c r="C2561" s="129" t="s">
        <v>4285</v>
      </c>
      <c r="D2561" s="130">
        <v>3.11</v>
      </c>
      <c r="E2561" s="131">
        <v>51.55</v>
      </c>
      <c r="F2561" s="136">
        <v>3.260779999999999</v>
      </c>
      <c r="G2561" s="137">
        <v>-0.15077999999999925</v>
      </c>
      <c r="H2561" s="141"/>
      <c r="I2561" s="134" t="s">
        <v>5711</v>
      </c>
      <c r="J2561" s="111" t="str">
        <f t="shared" si="1"/>
        <v>#REF!</v>
      </c>
      <c r="K2561" s="112"/>
      <c r="L2561" s="112"/>
      <c r="M2561" s="112"/>
      <c r="N2561" s="112"/>
      <c r="O2561" s="112"/>
      <c r="P2561" s="112"/>
      <c r="Q2561" s="116" t="s">
        <v>5698</v>
      </c>
      <c r="R2561" s="117"/>
      <c r="S2561" s="117"/>
    </row>
    <row r="2562" ht="14.25" customHeight="1">
      <c r="A2562" s="112"/>
      <c r="B2562" s="117"/>
      <c r="C2562" s="129" t="s">
        <v>2586</v>
      </c>
      <c r="D2562" s="130">
        <v>4.22</v>
      </c>
      <c r="E2562" s="131">
        <v>53.69</v>
      </c>
      <c r="F2562" s="136">
        <v>3.482484</v>
      </c>
      <c r="G2562" s="137">
        <v>0.7375159999999998</v>
      </c>
      <c r="H2562" s="141"/>
      <c r="I2562" s="134" t="s">
        <v>6170</v>
      </c>
      <c r="J2562" s="111" t="str">
        <f t="shared" si="1"/>
        <v>#REF!</v>
      </c>
      <c r="K2562" s="112"/>
      <c r="L2562" s="112"/>
      <c r="M2562" s="112"/>
      <c r="N2562" s="112"/>
      <c r="O2562" s="112"/>
      <c r="P2562" s="112"/>
      <c r="Q2562" s="116" t="s">
        <v>5698</v>
      </c>
      <c r="R2562" s="117"/>
      <c r="S2562" s="117"/>
    </row>
    <row r="2563" ht="14.25" customHeight="1">
      <c r="A2563" s="112"/>
      <c r="B2563" s="117"/>
      <c r="C2563" s="129" t="s">
        <v>5668</v>
      </c>
      <c r="D2563" s="130">
        <v>4.02</v>
      </c>
      <c r="E2563" s="131">
        <v>45.65</v>
      </c>
      <c r="F2563" s="136">
        <v>2.6495399999999996</v>
      </c>
      <c r="G2563" s="137">
        <v>1.37046</v>
      </c>
      <c r="H2563" s="141"/>
      <c r="I2563" s="134" t="s">
        <v>6170</v>
      </c>
      <c r="J2563" s="111" t="str">
        <f t="shared" si="1"/>
        <v>#REF!</v>
      </c>
      <c r="K2563" s="112"/>
      <c r="L2563" s="112"/>
      <c r="M2563" s="112"/>
      <c r="N2563" s="112"/>
      <c r="O2563" s="112"/>
      <c r="P2563" s="112"/>
      <c r="Q2563" s="116" t="s">
        <v>5698</v>
      </c>
      <c r="R2563" s="117"/>
      <c r="S2563" s="117"/>
    </row>
    <row r="2564" ht="14.25" customHeight="1">
      <c r="A2564" s="112"/>
      <c r="B2564" s="117"/>
      <c r="C2564" s="129" t="s">
        <v>4928</v>
      </c>
      <c r="D2564" s="130">
        <v>3.01</v>
      </c>
      <c r="E2564" s="131">
        <v>50.51</v>
      </c>
      <c r="F2564" s="136">
        <v>3.1530359999999997</v>
      </c>
      <c r="G2564" s="137">
        <v>-0.14303599999999994</v>
      </c>
      <c r="H2564" s="141"/>
      <c r="I2564" s="134" t="s">
        <v>4161</v>
      </c>
      <c r="J2564" s="111" t="str">
        <f t="shared" si="1"/>
        <v>#REF!</v>
      </c>
      <c r="K2564" s="112"/>
      <c r="L2564" s="112"/>
      <c r="M2564" s="112"/>
      <c r="N2564" s="112"/>
      <c r="O2564" s="112"/>
      <c r="P2564" s="112"/>
      <c r="Q2564" s="116" t="s">
        <v>5698</v>
      </c>
      <c r="R2564" s="117"/>
      <c r="S2564" s="117"/>
    </row>
    <row r="2565" ht="14.25" customHeight="1">
      <c r="A2565" s="112"/>
      <c r="B2565" s="117"/>
      <c r="C2565" s="129" t="s">
        <v>4909</v>
      </c>
      <c r="D2565" s="130">
        <v>3.34</v>
      </c>
      <c r="E2565" s="131">
        <v>50.56</v>
      </c>
      <c r="F2565" s="136">
        <v>3.158216</v>
      </c>
      <c r="G2565" s="137">
        <v>0.18178399999999995</v>
      </c>
      <c r="H2565" s="141"/>
      <c r="I2565" s="134" t="s">
        <v>4161</v>
      </c>
      <c r="J2565" s="111" t="str">
        <f t="shared" si="1"/>
        <v>#REF!</v>
      </c>
      <c r="K2565" s="112"/>
      <c r="L2565" s="112"/>
      <c r="M2565" s="112"/>
      <c r="N2565" s="112"/>
      <c r="O2565" s="112"/>
      <c r="P2565" s="112"/>
      <c r="Q2565" s="116" t="s">
        <v>5698</v>
      </c>
      <c r="R2565" s="117"/>
      <c r="S2565" s="117"/>
    </row>
    <row r="2566" ht="14.25" customHeight="1">
      <c r="A2566" s="112"/>
      <c r="B2566" s="117"/>
      <c r="C2566" s="129" t="s">
        <v>3447</v>
      </c>
      <c r="D2566" s="130">
        <v>2.45</v>
      </c>
      <c r="E2566" s="131">
        <v>52.63</v>
      </c>
      <c r="F2566" s="136">
        <v>3.3726680000000004</v>
      </c>
      <c r="G2566" s="137">
        <v>-0.9226680000000003</v>
      </c>
      <c r="H2566" s="141"/>
      <c r="I2566" s="134" t="s">
        <v>4161</v>
      </c>
      <c r="J2566" s="111" t="str">
        <f t="shared" si="1"/>
        <v>#REF!</v>
      </c>
      <c r="K2566" s="112"/>
      <c r="L2566" s="112"/>
      <c r="M2566" s="112"/>
      <c r="N2566" s="112"/>
      <c r="O2566" s="112"/>
      <c r="P2566" s="112"/>
      <c r="Q2566" s="116" t="s">
        <v>5698</v>
      </c>
      <c r="R2566" s="117"/>
      <c r="S2566" s="117"/>
    </row>
    <row r="2567" ht="14.25" customHeight="1">
      <c r="A2567" s="112"/>
      <c r="B2567" s="117"/>
      <c r="C2567" s="129" t="s">
        <v>2860</v>
      </c>
      <c r="D2567" s="130">
        <v>3.09</v>
      </c>
      <c r="E2567" s="131">
        <v>53.35</v>
      </c>
      <c r="F2567" s="136">
        <v>3.4472599999999995</v>
      </c>
      <c r="G2567" s="137">
        <v>-0.3572599999999997</v>
      </c>
      <c r="H2567" s="141"/>
      <c r="I2567" s="134" t="s">
        <v>4161</v>
      </c>
      <c r="J2567" s="111" t="str">
        <f t="shared" si="1"/>
        <v>#REF!</v>
      </c>
      <c r="K2567" s="112"/>
      <c r="L2567" s="112"/>
      <c r="M2567" s="112"/>
      <c r="N2567" s="112"/>
      <c r="O2567" s="112"/>
      <c r="P2567" s="112"/>
      <c r="Q2567" s="116" t="s">
        <v>5698</v>
      </c>
      <c r="R2567" s="117"/>
      <c r="S2567" s="117"/>
    </row>
    <row r="2568" ht="14.25" customHeight="1">
      <c r="A2568" s="112"/>
      <c r="B2568" s="117"/>
      <c r="C2568" s="129" t="s">
        <v>4794</v>
      </c>
      <c r="D2568" s="130">
        <v>2.62</v>
      </c>
      <c r="E2568" s="131">
        <v>50.77</v>
      </c>
      <c r="F2568" s="136">
        <v>3.179972</v>
      </c>
      <c r="G2568" s="137">
        <v>-0.5599719999999997</v>
      </c>
      <c r="H2568" s="141"/>
      <c r="I2568" s="134" t="s">
        <v>4161</v>
      </c>
      <c r="J2568" s="111" t="str">
        <f t="shared" si="1"/>
        <v>#REF!</v>
      </c>
      <c r="K2568" s="112"/>
      <c r="L2568" s="112"/>
      <c r="M2568" s="112"/>
      <c r="N2568" s="112"/>
      <c r="O2568" s="112"/>
      <c r="P2568" s="112"/>
      <c r="Q2568" s="116" t="s">
        <v>5698</v>
      </c>
      <c r="R2568" s="117"/>
      <c r="S2568" s="117"/>
    </row>
    <row r="2569" ht="14.25" customHeight="1">
      <c r="A2569" s="112"/>
      <c r="B2569" s="117"/>
      <c r="C2569" s="129" t="s">
        <v>4710</v>
      </c>
      <c r="D2569" s="130">
        <v>2.25</v>
      </c>
      <c r="E2569" s="131">
        <v>50.92</v>
      </c>
      <c r="F2569" s="136">
        <v>3.1955120000000004</v>
      </c>
      <c r="G2569" s="137">
        <v>-0.9455120000000004</v>
      </c>
      <c r="H2569" s="141"/>
      <c r="I2569" s="134" t="s">
        <v>4161</v>
      </c>
      <c r="J2569" s="111" t="str">
        <f t="shared" si="1"/>
        <v>#REF!</v>
      </c>
      <c r="K2569" s="112"/>
      <c r="L2569" s="112"/>
      <c r="M2569" s="112"/>
      <c r="N2569" s="112"/>
      <c r="O2569" s="112"/>
      <c r="P2569" s="112"/>
      <c r="Q2569" s="116" t="s">
        <v>5698</v>
      </c>
      <c r="R2569" s="117"/>
      <c r="S2569" s="117"/>
    </row>
    <row r="2570" ht="14.25" customHeight="1">
      <c r="A2570" s="112"/>
      <c r="B2570" s="117"/>
      <c r="C2570" s="129" t="s">
        <v>2727</v>
      </c>
      <c r="D2570" s="130">
        <v>3.56</v>
      </c>
      <c r="E2570" s="131">
        <v>53.53</v>
      </c>
      <c r="F2570" s="136">
        <v>3.465908</v>
      </c>
      <c r="G2570" s="137">
        <v>0.09409199999999984</v>
      </c>
      <c r="H2570" s="141"/>
      <c r="I2570" s="134" t="s">
        <v>5717</v>
      </c>
      <c r="J2570" s="111" t="str">
        <f t="shared" si="1"/>
        <v>#REF!</v>
      </c>
      <c r="K2570" s="112"/>
      <c r="L2570" s="112"/>
      <c r="M2570" s="112"/>
      <c r="N2570" s="112"/>
      <c r="O2570" s="112"/>
      <c r="P2570" s="112"/>
      <c r="Q2570" s="116" t="s">
        <v>5698</v>
      </c>
      <c r="R2570" s="117"/>
      <c r="S2570" s="117"/>
    </row>
    <row r="2571" ht="14.25" customHeight="1">
      <c r="A2571" s="112"/>
      <c r="B2571" s="117"/>
      <c r="C2571" s="129" t="s">
        <v>3614</v>
      </c>
      <c r="D2571" s="130">
        <v>3.17</v>
      </c>
      <c r="E2571" s="131">
        <v>52.42</v>
      </c>
      <c r="F2571" s="136">
        <v>3.3509119999999997</v>
      </c>
      <c r="G2571" s="137">
        <v>-0.18091199999999974</v>
      </c>
      <c r="H2571" s="141"/>
      <c r="I2571" s="134" t="s">
        <v>5717</v>
      </c>
      <c r="J2571" s="111" t="str">
        <f t="shared" si="1"/>
        <v>#REF!</v>
      </c>
      <c r="K2571" s="112"/>
      <c r="L2571" s="112"/>
      <c r="M2571" s="112"/>
      <c r="N2571" s="112"/>
      <c r="O2571" s="112"/>
      <c r="P2571" s="112"/>
      <c r="Q2571" s="116" t="s">
        <v>5698</v>
      </c>
      <c r="R2571" s="117"/>
      <c r="S2571" s="117"/>
    </row>
    <row r="2572" ht="14.25" customHeight="1">
      <c r="A2572" s="112"/>
      <c r="B2572" s="117"/>
      <c r="C2572" s="129" t="s">
        <v>4491</v>
      </c>
      <c r="D2572" s="130">
        <v>2.64</v>
      </c>
      <c r="E2572" s="131">
        <v>51.28</v>
      </c>
      <c r="F2572" s="136">
        <v>3.232808</v>
      </c>
      <c r="G2572" s="137">
        <v>-0.5928079999999998</v>
      </c>
      <c r="H2572" s="141"/>
      <c r="I2572" s="134" t="s">
        <v>5718</v>
      </c>
      <c r="J2572" s="111" t="str">
        <f t="shared" si="1"/>
        <v>#REF!</v>
      </c>
      <c r="K2572" s="112"/>
      <c r="L2572" s="112"/>
      <c r="M2572" s="112"/>
      <c r="N2572" s="112"/>
      <c r="O2572" s="112"/>
      <c r="P2572" s="112"/>
      <c r="Q2572" s="116" t="s">
        <v>5698</v>
      </c>
      <c r="R2572" s="117"/>
      <c r="S2572" s="117"/>
    </row>
    <row r="2573" ht="14.25" customHeight="1">
      <c r="A2573" s="112"/>
      <c r="B2573" s="117"/>
      <c r="C2573" s="129" t="s">
        <v>5261</v>
      </c>
      <c r="D2573" s="130">
        <v>3.0</v>
      </c>
      <c r="E2573" s="131">
        <v>49.72</v>
      </c>
      <c r="F2573" s="136">
        <v>3.0711919999999995</v>
      </c>
      <c r="G2573" s="137">
        <v>-0.07119199999999948</v>
      </c>
      <c r="H2573" s="141"/>
      <c r="I2573" s="134" t="s">
        <v>5719</v>
      </c>
      <c r="J2573" s="111" t="str">
        <f t="shared" si="1"/>
        <v>#REF!</v>
      </c>
      <c r="K2573" s="112"/>
      <c r="L2573" s="112"/>
      <c r="M2573" s="112"/>
      <c r="N2573" s="112"/>
      <c r="O2573" s="112"/>
      <c r="P2573" s="112"/>
      <c r="Q2573" s="116" t="s">
        <v>5698</v>
      </c>
      <c r="R2573" s="117"/>
      <c r="S2573" s="117"/>
    </row>
    <row r="2574" ht="14.25" customHeight="1">
      <c r="A2574" s="112"/>
      <c r="B2574" s="117"/>
      <c r="C2574" s="129" t="s">
        <v>4271</v>
      </c>
      <c r="D2574" s="130">
        <v>3.34</v>
      </c>
      <c r="E2574" s="131">
        <v>51.58</v>
      </c>
      <c r="F2574" s="136">
        <v>3.2638879999999992</v>
      </c>
      <c r="G2574" s="137">
        <v>0.07611200000000062</v>
      </c>
      <c r="H2574" s="141"/>
      <c r="I2574" s="134" t="s">
        <v>5723</v>
      </c>
      <c r="J2574" s="111" t="str">
        <f t="shared" si="1"/>
        <v>#REF!</v>
      </c>
      <c r="K2574" s="112"/>
      <c r="L2574" s="112"/>
      <c r="M2574" s="112"/>
      <c r="N2574" s="112"/>
      <c r="O2574" s="112"/>
      <c r="P2574" s="112"/>
      <c r="Q2574" s="116" t="s">
        <v>5698</v>
      </c>
      <c r="R2574" s="117"/>
      <c r="S2574" s="117"/>
    </row>
    <row r="2575" ht="14.25" customHeight="1">
      <c r="A2575" s="112"/>
      <c r="B2575" s="117"/>
      <c r="C2575" s="129" t="s">
        <v>5018</v>
      </c>
      <c r="D2575" s="130">
        <v>2.94</v>
      </c>
      <c r="E2575" s="131">
        <v>50.36</v>
      </c>
      <c r="F2575" s="136">
        <v>3.137496</v>
      </c>
      <c r="G2575" s="137">
        <v>-0.19749600000000012</v>
      </c>
      <c r="H2575" s="141"/>
      <c r="I2575" s="134" t="s">
        <v>5723</v>
      </c>
      <c r="J2575" s="111" t="str">
        <f t="shared" si="1"/>
        <v>#REF!</v>
      </c>
      <c r="K2575" s="112"/>
      <c r="L2575" s="112"/>
      <c r="M2575" s="112"/>
      <c r="N2575" s="112"/>
      <c r="O2575" s="112"/>
      <c r="P2575" s="112"/>
      <c r="Q2575" s="116" t="s">
        <v>5698</v>
      </c>
      <c r="R2575" s="117"/>
      <c r="S2575" s="117"/>
    </row>
    <row r="2576" ht="14.25" customHeight="1">
      <c r="A2576" s="112"/>
      <c r="B2576" s="117"/>
      <c r="C2576" s="129" t="s">
        <v>3961</v>
      </c>
      <c r="D2576" s="130">
        <v>2.62</v>
      </c>
      <c r="E2576" s="131">
        <v>51.99</v>
      </c>
      <c r="F2576" s="136">
        <v>3.306364</v>
      </c>
      <c r="G2576" s="137">
        <v>-0.6863639999999998</v>
      </c>
      <c r="H2576" s="141"/>
      <c r="I2576" s="134" t="s">
        <v>5724</v>
      </c>
      <c r="J2576" s="111" t="str">
        <f t="shared" si="1"/>
        <v>#REF!</v>
      </c>
      <c r="K2576" s="112"/>
      <c r="L2576" s="112"/>
      <c r="M2576" s="112"/>
      <c r="N2576" s="112"/>
      <c r="O2576" s="112"/>
      <c r="P2576" s="112"/>
      <c r="Q2576" s="116" t="s">
        <v>5698</v>
      </c>
      <c r="R2576" s="117"/>
      <c r="S2576" s="117"/>
    </row>
    <row r="2577" ht="14.25" customHeight="1">
      <c r="A2577" s="112"/>
      <c r="B2577" s="117"/>
      <c r="C2577" s="129" t="s">
        <v>5060</v>
      </c>
      <c r="D2577" s="130">
        <v>2.0</v>
      </c>
      <c r="E2577" s="131">
        <v>50.27</v>
      </c>
      <c r="F2577" s="136">
        <v>3.1281719999999997</v>
      </c>
      <c r="G2577" s="137">
        <v>-1.1281719999999997</v>
      </c>
      <c r="H2577" s="141"/>
      <c r="I2577" s="134" t="s">
        <v>5725</v>
      </c>
      <c r="J2577" s="111" t="str">
        <f t="shared" si="1"/>
        <v>#REF!</v>
      </c>
      <c r="K2577" s="112"/>
      <c r="L2577" s="112"/>
      <c r="M2577" s="112"/>
      <c r="N2577" s="112"/>
      <c r="O2577" s="112"/>
      <c r="P2577" s="112"/>
      <c r="Q2577" s="116" t="s">
        <v>5698</v>
      </c>
      <c r="R2577" s="117"/>
      <c r="S2577" s="117"/>
    </row>
    <row r="2578" ht="14.25" customHeight="1">
      <c r="A2578" s="112"/>
      <c r="B2578" s="117"/>
      <c r="C2578" s="129" t="s">
        <v>2339</v>
      </c>
      <c r="D2578" s="130">
        <v>3.58</v>
      </c>
      <c r="E2578" s="131">
        <v>54.07</v>
      </c>
      <c r="F2578" s="136">
        <v>3.5218519999999995</v>
      </c>
      <c r="G2578" s="137">
        <v>0.05814800000000053</v>
      </c>
      <c r="H2578" s="141"/>
      <c r="I2578" s="134" t="s">
        <v>286</v>
      </c>
      <c r="J2578" s="111" t="str">
        <f t="shared" si="1"/>
        <v>#REF!</v>
      </c>
      <c r="K2578" s="112"/>
      <c r="L2578" s="112"/>
      <c r="M2578" s="112"/>
      <c r="N2578" s="112"/>
      <c r="O2578" s="112"/>
      <c r="P2578" s="112"/>
      <c r="Q2578" s="116" t="s">
        <v>5698</v>
      </c>
      <c r="R2578" s="117"/>
      <c r="S2578" s="117"/>
    </row>
    <row r="2579" ht="14.25" customHeight="1">
      <c r="A2579" s="112"/>
      <c r="B2579" s="117"/>
      <c r="C2579" s="129" t="s">
        <v>3020</v>
      </c>
      <c r="D2579" s="130">
        <v>2.43</v>
      </c>
      <c r="E2579" s="131">
        <v>53.15</v>
      </c>
      <c r="F2579" s="136">
        <v>3.4265399999999997</v>
      </c>
      <c r="G2579" s="137">
        <v>-0.9965399999999995</v>
      </c>
      <c r="H2579" s="141"/>
      <c r="I2579" s="134" t="s">
        <v>3603</v>
      </c>
      <c r="J2579" s="111" t="str">
        <f t="shared" si="1"/>
        <v>#REF!</v>
      </c>
      <c r="K2579" s="112"/>
      <c r="L2579" s="112"/>
      <c r="M2579" s="112"/>
      <c r="N2579" s="112"/>
      <c r="O2579" s="112"/>
      <c r="P2579" s="112"/>
      <c r="Q2579" s="116" t="s">
        <v>5698</v>
      </c>
      <c r="R2579" s="117"/>
      <c r="S2579" s="117"/>
    </row>
    <row r="2580" ht="14.25" customHeight="1">
      <c r="A2580" s="112"/>
      <c r="B2580" s="117"/>
      <c r="C2580" s="129" t="s">
        <v>3227</v>
      </c>
      <c r="D2580" s="130">
        <v>3.27</v>
      </c>
      <c r="E2580" s="131">
        <v>52.89</v>
      </c>
      <c r="F2580" s="136">
        <v>3.3996039999999996</v>
      </c>
      <c r="G2580" s="137">
        <v>-0.1296039999999996</v>
      </c>
      <c r="H2580" s="141"/>
      <c r="I2580" s="134" t="s">
        <v>5727</v>
      </c>
      <c r="J2580" s="111" t="str">
        <f t="shared" si="1"/>
        <v>#REF!</v>
      </c>
      <c r="K2580" s="112"/>
      <c r="L2580" s="112"/>
      <c r="M2580" s="112"/>
      <c r="N2580" s="112"/>
      <c r="O2580" s="112"/>
      <c r="P2580" s="112"/>
      <c r="Q2580" s="116" t="s">
        <v>5698</v>
      </c>
      <c r="R2580" s="117"/>
      <c r="S2580" s="117"/>
    </row>
    <row r="2581" ht="14.25" customHeight="1">
      <c r="A2581" s="112"/>
      <c r="B2581" s="117"/>
      <c r="C2581" s="129" t="s">
        <v>2936</v>
      </c>
      <c r="D2581" s="130">
        <v>2.85</v>
      </c>
      <c r="E2581" s="131">
        <v>53.26</v>
      </c>
      <c r="F2581" s="136">
        <v>3.437935999999999</v>
      </c>
      <c r="G2581" s="137">
        <v>-0.5879359999999991</v>
      </c>
      <c r="H2581" s="141"/>
      <c r="I2581" s="134" t="s">
        <v>5732</v>
      </c>
      <c r="J2581" s="111" t="str">
        <f t="shared" si="1"/>
        <v>#REF!</v>
      </c>
      <c r="K2581" s="112"/>
      <c r="L2581" s="112"/>
      <c r="M2581" s="112"/>
      <c r="N2581" s="112"/>
      <c r="O2581" s="112"/>
      <c r="P2581" s="112"/>
      <c r="Q2581" s="116" t="s">
        <v>5698</v>
      </c>
      <c r="R2581" s="117"/>
      <c r="S2581" s="117"/>
    </row>
    <row r="2582" ht="14.25" customHeight="1">
      <c r="A2582" s="112"/>
      <c r="B2582" s="117"/>
      <c r="C2582" s="129" t="s">
        <v>2087</v>
      </c>
      <c r="D2582" s="130">
        <v>3.43</v>
      </c>
      <c r="E2582" s="131">
        <v>54.45</v>
      </c>
      <c r="F2582" s="136">
        <v>3.56122</v>
      </c>
      <c r="G2582" s="137">
        <v>-0.1312199999999999</v>
      </c>
      <c r="H2582" s="141"/>
      <c r="I2582" s="134" t="s">
        <v>5745</v>
      </c>
      <c r="J2582" s="111" t="str">
        <f t="shared" si="1"/>
        <v>#REF!</v>
      </c>
      <c r="K2582" s="112"/>
      <c r="L2582" s="112"/>
      <c r="M2582" s="112"/>
      <c r="N2582" s="112"/>
      <c r="O2582" s="112"/>
      <c r="P2582" s="112"/>
      <c r="Q2582" s="116" t="s">
        <v>5698</v>
      </c>
      <c r="R2582" s="117"/>
      <c r="S2582" s="117"/>
    </row>
    <row r="2583" ht="14.25" customHeight="1">
      <c r="A2583" s="112"/>
      <c r="B2583" s="117"/>
      <c r="C2583" s="129" t="s">
        <v>4476</v>
      </c>
      <c r="D2583" s="130">
        <v>2.11</v>
      </c>
      <c r="E2583" s="131">
        <v>51.3</v>
      </c>
      <c r="F2583" s="136">
        <v>3.234879999999999</v>
      </c>
      <c r="G2583" s="137">
        <v>-1.1248799999999992</v>
      </c>
      <c r="H2583" s="141"/>
      <c r="I2583" s="134" t="s">
        <v>5742</v>
      </c>
      <c r="J2583" s="111" t="str">
        <f t="shared" si="1"/>
        <v>#REF!</v>
      </c>
      <c r="K2583" s="112"/>
      <c r="L2583" s="112"/>
      <c r="M2583" s="112"/>
      <c r="N2583" s="112"/>
      <c r="O2583" s="112"/>
      <c r="P2583" s="112"/>
      <c r="Q2583" s="116" t="s">
        <v>5698</v>
      </c>
      <c r="R2583" s="117"/>
      <c r="S2583" s="117"/>
    </row>
    <row r="2584" ht="14.25" customHeight="1">
      <c r="A2584" s="112"/>
      <c r="B2584" s="117"/>
      <c r="C2584" s="129" t="s">
        <v>4404</v>
      </c>
      <c r="D2584" s="130">
        <v>3.1</v>
      </c>
      <c r="E2584" s="131">
        <v>51.41</v>
      </c>
      <c r="F2584" s="136">
        <v>3.2462759999999995</v>
      </c>
      <c r="G2584" s="137">
        <v>-0.1462759999999994</v>
      </c>
      <c r="H2584" s="141"/>
      <c r="I2584" s="134" t="s">
        <v>5737</v>
      </c>
      <c r="J2584" s="111" t="str">
        <f t="shared" si="1"/>
        <v>#REF!</v>
      </c>
      <c r="K2584" s="112"/>
      <c r="L2584" s="112"/>
      <c r="M2584" s="112"/>
      <c r="N2584" s="112"/>
      <c r="O2584" s="112"/>
      <c r="P2584" s="112"/>
      <c r="Q2584" s="116" t="s">
        <v>5698</v>
      </c>
      <c r="R2584" s="117"/>
      <c r="S2584" s="117"/>
    </row>
    <row r="2585" ht="14.25" customHeight="1">
      <c r="A2585" s="112"/>
      <c r="B2585" s="117"/>
      <c r="C2585" s="129" t="s">
        <v>4393</v>
      </c>
      <c r="D2585" s="130">
        <v>2.37</v>
      </c>
      <c r="E2585" s="131">
        <v>51.42</v>
      </c>
      <c r="F2585" s="136">
        <v>3.2473119999999995</v>
      </c>
      <c r="G2585" s="137">
        <v>-0.8773119999999994</v>
      </c>
      <c r="H2585" s="141"/>
      <c r="I2585" s="134" t="s">
        <v>5735</v>
      </c>
      <c r="J2585" s="111" t="str">
        <f t="shared" si="1"/>
        <v>#REF!</v>
      </c>
      <c r="K2585" s="112"/>
      <c r="L2585" s="112"/>
      <c r="M2585" s="112"/>
      <c r="N2585" s="112"/>
      <c r="O2585" s="112"/>
      <c r="P2585" s="112"/>
      <c r="Q2585" s="116" t="s">
        <v>5698</v>
      </c>
      <c r="R2585" s="117"/>
      <c r="S2585" s="117"/>
    </row>
    <row r="2586" ht="14.25" customHeight="1">
      <c r="A2586" s="112"/>
      <c r="B2586" s="117"/>
      <c r="C2586" s="129" t="s">
        <v>4442</v>
      </c>
      <c r="D2586" s="130">
        <v>2.27</v>
      </c>
      <c r="E2586" s="131">
        <v>51.35</v>
      </c>
      <c r="F2586" s="136">
        <v>3.24006</v>
      </c>
      <c r="G2586" s="137">
        <v>-0.9700600000000001</v>
      </c>
      <c r="H2586" s="141"/>
      <c r="I2586" s="134" t="s">
        <v>5735</v>
      </c>
      <c r="J2586" s="111" t="str">
        <f t="shared" si="1"/>
        <v>#REF!</v>
      </c>
      <c r="K2586" s="112"/>
      <c r="L2586" s="112"/>
      <c r="M2586" s="112"/>
      <c r="N2586" s="112"/>
      <c r="O2586" s="112"/>
      <c r="P2586" s="112"/>
      <c r="Q2586" s="116" t="s">
        <v>5698</v>
      </c>
      <c r="R2586" s="117"/>
      <c r="S2586" s="117"/>
    </row>
    <row r="2587" ht="14.25" customHeight="1">
      <c r="A2587" s="112"/>
      <c r="B2587" s="117"/>
      <c r="C2587" s="129" t="s">
        <v>5208</v>
      </c>
      <c r="D2587" s="130">
        <v>3.49</v>
      </c>
      <c r="E2587" s="131">
        <v>49.87</v>
      </c>
      <c r="F2587" s="136">
        <v>3.086731999999999</v>
      </c>
      <c r="G2587" s="137">
        <v>0.40326800000000107</v>
      </c>
      <c r="H2587" s="141"/>
      <c r="I2587" s="134" t="s">
        <v>5740</v>
      </c>
      <c r="J2587" s="111" t="str">
        <f t="shared" si="1"/>
        <v>#REF!</v>
      </c>
      <c r="K2587" s="112"/>
      <c r="L2587" s="112"/>
      <c r="M2587" s="112"/>
      <c r="N2587" s="112"/>
      <c r="O2587" s="112"/>
      <c r="P2587" s="112"/>
      <c r="Q2587" s="116" t="s">
        <v>5698</v>
      </c>
      <c r="R2587" s="117"/>
      <c r="S2587" s="117"/>
    </row>
    <row r="2588" ht="14.25" customHeight="1">
      <c r="A2588" s="112"/>
      <c r="B2588" s="117"/>
      <c r="C2588" s="129" t="s">
        <v>4542</v>
      </c>
      <c r="D2588" s="130">
        <v>3.52</v>
      </c>
      <c r="E2588" s="131">
        <v>51.19</v>
      </c>
      <c r="F2588" s="136">
        <v>3.2234839999999996</v>
      </c>
      <c r="G2588" s="137">
        <v>0.29651600000000045</v>
      </c>
      <c r="H2588" s="141"/>
      <c r="I2588" s="134" t="s">
        <v>5738</v>
      </c>
      <c r="J2588" s="111" t="str">
        <f t="shared" si="1"/>
        <v>#REF!</v>
      </c>
      <c r="K2588" s="112"/>
      <c r="L2588" s="112"/>
      <c r="M2588" s="112"/>
      <c r="N2588" s="112"/>
      <c r="O2588" s="112"/>
      <c r="P2588" s="112"/>
      <c r="Q2588" s="116" t="s">
        <v>5698</v>
      </c>
      <c r="R2588" s="117"/>
      <c r="S2588" s="117"/>
    </row>
    <row r="2589" ht="14.25" customHeight="1">
      <c r="A2589" s="112"/>
      <c r="B2589" s="117"/>
      <c r="C2589" s="129" t="s">
        <v>4969</v>
      </c>
      <c r="D2589" s="130">
        <v>4.65</v>
      </c>
      <c r="E2589" s="131">
        <v>50.45</v>
      </c>
      <c r="F2589" s="136">
        <v>3.1468200000000004</v>
      </c>
      <c r="G2589" s="137">
        <v>1.50318</v>
      </c>
      <c r="H2589" s="141"/>
      <c r="I2589" s="134" t="s">
        <v>5738</v>
      </c>
      <c r="J2589" s="111" t="str">
        <f t="shared" si="1"/>
        <v>#REF!</v>
      </c>
      <c r="K2589" s="112"/>
      <c r="L2589" s="112"/>
      <c r="M2589" s="112"/>
      <c r="N2589" s="112"/>
      <c r="O2589" s="112"/>
      <c r="P2589" s="112"/>
      <c r="Q2589" s="116" t="s">
        <v>5698</v>
      </c>
      <c r="R2589" s="117"/>
      <c r="S2589" s="117"/>
    </row>
    <row r="2590" ht="14.25" customHeight="1">
      <c r="A2590" s="112"/>
      <c r="B2590" s="117"/>
      <c r="C2590" s="129" t="s">
        <v>3971</v>
      </c>
      <c r="D2590" s="130">
        <v>3.17</v>
      </c>
      <c r="E2590" s="131">
        <v>51.98</v>
      </c>
      <c r="F2590" s="136">
        <v>3.305328</v>
      </c>
      <c r="G2590" s="137">
        <v>-0.1353279999999999</v>
      </c>
      <c r="H2590" s="141"/>
      <c r="I2590" s="134" t="s">
        <v>4161</v>
      </c>
      <c r="J2590" s="111" t="str">
        <f t="shared" si="1"/>
        <v>#REF!</v>
      </c>
      <c r="K2590" s="112"/>
      <c r="L2590" s="112"/>
      <c r="M2590" s="112"/>
      <c r="N2590" s="112"/>
      <c r="O2590" s="112"/>
      <c r="P2590" s="112"/>
      <c r="Q2590" s="116" t="s">
        <v>5698</v>
      </c>
      <c r="R2590" s="117"/>
      <c r="S2590" s="117"/>
    </row>
    <row r="2591" ht="14.25" customHeight="1">
      <c r="A2591" s="112"/>
      <c r="B2591" s="117"/>
      <c r="C2591" s="129" t="s">
        <v>4101</v>
      </c>
      <c r="D2591" s="130">
        <v>2.92</v>
      </c>
      <c r="E2591" s="131">
        <v>51.82</v>
      </c>
      <c r="F2591" s="136">
        <v>3.288752</v>
      </c>
      <c r="G2591" s="137">
        <v>-0.3687520000000002</v>
      </c>
      <c r="H2591" s="141"/>
      <c r="I2591" s="134" t="s">
        <v>4161</v>
      </c>
      <c r="J2591" s="111" t="str">
        <f t="shared" si="1"/>
        <v>#REF!</v>
      </c>
      <c r="K2591" s="112"/>
      <c r="L2591" s="112"/>
      <c r="M2591" s="112"/>
      <c r="N2591" s="112"/>
      <c r="O2591" s="112"/>
      <c r="P2591" s="112"/>
      <c r="Q2591" s="116" t="s">
        <v>5698</v>
      </c>
      <c r="R2591" s="117"/>
      <c r="S2591" s="117"/>
    </row>
    <row r="2592" ht="14.25" customHeight="1">
      <c r="A2592" s="112"/>
      <c r="B2592" s="117"/>
      <c r="C2592" s="129" t="s">
        <v>4129</v>
      </c>
      <c r="D2592" s="130">
        <v>3.07</v>
      </c>
      <c r="E2592" s="131">
        <v>51.77</v>
      </c>
      <c r="F2592" s="136">
        <v>3.283572</v>
      </c>
      <c r="G2592" s="137">
        <v>-0.2135720000000001</v>
      </c>
      <c r="H2592" s="141"/>
      <c r="I2592" s="134" t="s">
        <v>4161</v>
      </c>
      <c r="J2592" s="111" t="str">
        <f t="shared" si="1"/>
        <v>#REF!</v>
      </c>
      <c r="K2592" s="112"/>
      <c r="L2592" s="112"/>
      <c r="M2592" s="112"/>
      <c r="N2592" s="112"/>
      <c r="O2592" s="112"/>
      <c r="P2592" s="112"/>
      <c r="Q2592" s="116" t="s">
        <v>5698</v>
      </c>
      <c r="R2592" s="117"/>
      <c r="S2592" s="117"/>
    </row>
    <row r="2593" ht="14.25" customHeight="1">
      <c r="A2593" s="112"/>
      <c r="B2593" s="117"/>
      <c r="C2593" s="129" t="s">
        <v>2927</v>
      </c>
      <c r="D2593" s="130">
        <v>2.5</v>
      </c>
      <c r="E2593" s="131">
        <v>53.27</v>
      </c>
      <c r="F2593" s="136">
        <v>3.438972</v>
      </c>
      <c r="G2593" s="137">
        <v>-0.9389720000000001</v>
      </c>
      <c r="H2593" s="141"/>
      <c r="I2593" s="134" t="s">
        <v>4161</v>
      </c>
      <c r="J2593" s="111" t="str">
        <f t="shared" si="1"/>
        <v>#REF!</v>
      </c>
      <c r="K2593" s="112"/>
      <c r="L2593" s="112"/>
      <c r="M2593" s="112"/>
      <c r="N2593" s="112"/>
      <c r="O2593" s="112"/>
      <c r="P2593" s="112"/>
      <c r="Q2593" s="116" t="s">
        <v>5698</v>
      </c>
      <c r="R2593" s="117"/>
      <c r="S2593" s="117"/>
    </row>
    <row r="2594" ht="14.25" customHeight="1">
      <c r="A2594" s="112"/>
      <c r="B2594" s="117"/>
      <c r="C2594" s="129" t="s">
        <v>5609</v>
      </c>
      <c r="D2594" s="130">
        <v>2.76</v>
      </c>
      <c r="E2594" s="131">
        <v>47.31</v>
      </c>
      <c r="F2594" s="136">
        <v>2.8215160000000004</v>
      </c>
      <c r="G2594" s="137">
        <v>-0.06151600000000057</v>
      </c>
      <c r="H2594" s="141"/>
      <c r="I2594" s="134" t="s">
        <v>5715</v>
      </c>
      <c r="J2594" s="111" t="str">
        <f t="shared" si="1"/>
        <v>#REF!</v>
      </c>
      <c r="K2594" s="112"/>
      <c r="L2594" s="112"/>
      <c r="M2594" s="112"/>
      <c r="N2594" s="112"/>
      <c r="O2594" s="112"/>
      <c r="P2594" s="112"/>
      <c r="Q2594" s="116" t="s">
        <v>5698</v>
      </c>
      <c r="R2594" s="117"/>
      <c r="S2594" s="117"/>
    </row>
    <row r="2595" ht="14.25" customHeight="1">
      <c r="A2595" s="112"/>
      <c r="B2595" s="117"/>
      <c r="C2595" s="129" t="s">
        <v>1551</v>
      </c>
      <c r="D2595" s="130">
        <v>3.37</v>
      </c>
      <c r="E2595" s="131">
        <v>55.5</v>
      </c>
      <c r="F2595" s="136">
        <v>3.6699999999999995</v>
      </c>
      <c r="G2595" s="137">
        <v>-0.2999999999999994</v>
      </c>
      <c r="H2595" s="141"/>
      <c r="I2595" s="134" t="s">
        <v>5715</v>
      </c>
      <c r="J2595" s="111" t="str">
        <f t="shared" si="1"/>
        <v>#REF!</v>
      </c>
      <c r="K2595" s="112"/>
      <c r="L2595" s="112"/>
      <c r="M2595" s="112"/>
      <c r="N2595" s="112"/>
      <c r="O2595" s="112"/>
      <c r="P2595" s="112"/>
      <c r="Q2595" s="116" t="s">
        <v>5698</v>
      </c>
      <c r="R2595" s="117"/>
      <c r="S2595" s="117"/>
    </row>
    <row r="2596" ht="14.25" customHeight="1">
      <c r="A2596" s="112"/>
      <c r="B2596" s="117"/>
      <c r="C2596" s="129" t="s">
        <v>4420</v>
      </c>
      <c r="D2596" s="130">
        <v>3.63</v>
      </c>
      <c r="E2596" s="131">
        <v>51.39</v>
      </c>
      <c r="F2596" s="136">
        <v>3.2442039999999994</v>
      </c>
      <c r="G2596" s="137">
        <v>0.38579600000000047</v>
      </c>
      <c r="H2596" s="141"/>
      <c r="I2596" s="134" t="s">
        <v>5715</v>
      </c>
      <c r="J2596" s="111" t="str">
        <f t="shared" si="1"/>
        <v>#REF!</v>
      </c>
      <c r="K2596" s="112"/>
      <c r="L2596" s="112"/>
      <c r="M2596" s="112"/>
      <c r="N2596" s="112"/>
      <c r="O2596" s="112"/>
      <c r="P2596" s="112"/>
      <c r="Q2596" s="116" t="s">
        <v>5698</v>
      </c>
      <c r="R2596" s="117"/>
      <c r="S2596" s="117"/>
    </row>
    <row r="2597" ht="14.25" customHeight="1">
      <c r="A2597" s="112"/>
      <c r="B2597" s="117"/>
      <c r="C2597" s="129" t="s">
        <v>3558</v>
      </c>
      <c r="D2597" s="130">
        <v>3.23</v>
      </c>
      <c r="E2597" s="131">
        <v>52.48</v>
      </c>
      <c r="F2597" s="136">
        <v>3.357128</v>
      </c>
      <c r="G2597" s="137">
        <v>-0.1271279999999999</v>
      </c>
      <c r="H2597" s="141"/>
      <c r="I2597" s="134" t="s">
        <v>5725</v>
      </c>
      <c r="J2597" s="111" t="str">
        <f t="shared" si="1"/>
        <v>#REF!</v>
      </c>
      <c r="K2597" s="112"/>
      <c r="L2597" s="112"/>
      <c r="M2597" s="112"/>
      <c r="N2597" s="112"/>
      <c r="O2597" s="112"/>
      <c r="P2597" s="112"/>
      <c r="Q2597" s="116" t="s">
        <v>5698</v>
      </c>
      <c r="R2597" s="117"/>
      <c r="S2597" s="117"/>
    </row>
    <row r="2598" ht="14.25" customHeight="1">
      <c r="A2598" s="112"/>
      <c r="B2598" s="117"/>
      <c r="C2598" s="129" t="s">
        <v>1316</v>
      </c>
      <c r="D2598" s="130">
        <v>2.93</v>
      </c>
      <c r="E2598" s="131">
        <v>56.12</v>
      </c>
      <c r="F2598" s="136">
        <v>3.734231999999999</v>
      </c>
      <c r="G2598" s="137">
        <v>-0.804231999999999</v>
      </c>
      <c r="H2598" s="141"/>
      <c r="I2598" s="134" t="s">
        <v>5739</v>
      </c>
      <c r="J2598" s="111" t="str">
        <f t="shared" si="1"/>
        <v>#REF!</v>
      </c>
      <c r="K2598" s="112"/>
      <c r="L2598" s="112"/>
      <c r="M2598" s="112"/>
      <c r="N2598" s="112"/>
      <c r="O2598" s="112"/>
      <c r="P2598" s="112"/>
      <c r="Q2598" s="116" t="s">
        <v>5698</v>
      </c>
      <c r="R2598" s="117"/>
      <c r="S2598" s="117"/>
    </row>
    <row r="2599" ht="14.25" customHeight="1">
      <c r="A2599" s="112"/>
      <c r="B2599" s="117"/>
      <c r="C2599" s="129" t="s">
        <v>1221</v>
      </c>
      <c r="D2599" s="130">
        <v>3.68</v>
      </c>
      <c r="E2599" s="131">
        <v>56.45</v>
      </c>
      <c r="F2599" s="136">
        <v>3.7684200000000003</v>
      </c>
      <c r="G2599" s="137">
        <v>-0.08842000000000017</v>
      </c>
      <c r="H2599" s="141"/>
      <c r="I2599" s="134" t="s">
        <v>4161</v>
      </c>
      <c r="J2599" s="111" t="str">
        <f t="shared" si="1"/>
        <v>#REF!</v>
      </c>
      <c r="K2599" s="112"/>
      <c r="L2599" s="112"/>
      <c r="M2599" s="112"/>
      <c r="N2599" s="112"/>
      <c r="O2599" s="112"/>
      <c r="P2599" s="112"/>
      <c r="Q2599" s="116" t="s">
        <v>5698</v>
      </c>
      <c r="R2599" s="117"/>
      <c r="S2599" s="117"/>
    </row>
    <row r="2600" ht="14.25" customHeight="1">
      <c r="A2600" s="112"/>
      <c r="B2600" s="117"/>
      <c r="C2600" s="129" t="s">
        <v>5034</v>
      </c>
      <c r="D2600" s="130">
        <v>3.4</v>
      </c>
      <c r="E2600" s="131">
        <v>50.32</v>
      </c>
      <c r="F2600" s="136">
        <v>3.133352</v>
      </c>
      <c r="G2600" s="137">
        <v>0.266648</v>
      </c>
      <c r="H2600" s="141"/>
      <c r="I2600" s="134" t="s">
        <v>4161</v>
      </c>
      <c r="J2600" s="111" t="str">
        <f t="shared" si="1"/>
        <v>#REF!</v>
      </c>
      <c r="K2600" s="112"/>
      <c r="L2600" s="112"/>
      <c r="M2600" s="112"/>
      <c r="N2600" s="112"/>
      <c r="O2600" s="112"/>
      <c r="P2600" s="112"/>
      <c r="Q2600" s="116" t="s">
        <v>5698</v>
      </c>
      <c r="R2600" s="117"/>
      <c r="S2600" s="117"/>
    </row>
    <row r="2601" ht="14.25" customHeight="1">
      <c r="A2601" s="112"/>
      <c r="B2601" s="117"/>
      <c r="C2601" s="129" t="s">
        <v>2194</v>
      </c>
      <c r="D2601" s="130">
        <v>3.7</v>
      </c>
      <c r="E2601" s="131">
        <v>54.28</v>
      </c>
      <c r="F2601" s="136">
        <v>3.5436080000000003</v>
      </c>
      <c r="G2601" s="137">
        <v>0.15639199999999986</v>
      </c>
      <c r="H2601" s="141"/>
      <c r="I2601" s="134" t="s">
        <v>5711</v>
      </c>
      <c r="J2601" s="111" t="str">
        <f t="shared" si="1"/>
        <v>#REF!</v>
      </c>
      <c r="K2601" s="112"/>
      <c r="L2601" s="112"/>
      <c r="M2601" s="112"/>
      <c r="N2601" s="112"/>
      <c r="O2601" s="112"/>
      <c r="P2601" s="112"/>
      <c r="Q2601" s="116" t="s">
        <v>5698</v>
      </c>
      <c r="R2601" s="117"/>
      <c r="S2601" s="117"/>
    </row>
    <row r="2602" ht="14.25" customHeight="1">
      <c r="A2602" s="112"/>
      <c r="B2602" s="117"/>
      <c r="C2602" s="129" t="s">
        <v>2279</v>
      </c>
      <c r="D2602" s="130">
        <v>3.23</v>
      </c>
      <c r="E2602" s="131">
        <v>54.16</v>
      </c>
      <c r="F2602" s="136">
        <v>3.531175999999999</v>
      </c>
      <c r="G2602" s="137">
        <v>-0.301175999999999</v>
      </c>
      <c r="H2602" s="141"/>
      <c r="I2602" s="134" t="s">
        <v>5824</v>
      </c>
      <c r="J2602" s="111" t="str">
        <f t="shared" si="1"/>
        <v>#REF!</v>
      </c>
      <c r="K2602" s="112"/>
      <c r="L2602" s="112"/>
      <c r="M2602" s="112"/>
      <c r="N2602" s="112"/>
      <c r="O2602" s="112"/>
      <c r="P2602" s="112"/>
      <c r="Q2602" s="116" t="s">
        <v>5698</v>
      </c>
      <c r="R2602" s="117"/>
      <c r="S2602" s="117"/>
    </row>
    <row r="2603" ht="14.25" customHeight="1">
      <c r="A2603" s="112"/>
      <c r="B2603" s="117"/>
      <c r="C2603" s="129" t="s">
        <v>2498</v>
      </c>
      <c r="D2603" s="130">
        <v>2.64</v>
      </c>
      <c r="E2603" s="131">
        <v>53.82</v>
      </c>
      <c r="F2603" s="136">
        <v>3.4959519999999995</v>
      </c>
      <c r="G2603" s="137">
        <v>-0.8559519999999994</v>
      </c>
      <c r="H2603" s="141"/>
      <c r="I2603" s="134" t="s">
        <v>4161</v>
      </c>
      <c r="J2603" s="111" t="str">
        <f t="shared" si="1"/>
        <v>#REF!</v>
      </c>
      <c r="K2603" s="112"/>
      <c r="L2603" s="112"/>
      <c r="M2603" s="112"/>
      <c r="N2603" s="112"/>
      <c r="O2603" s="112"/>
      <c r="P2603" s="112"/>
      <c r="Q2603" s="116" t="s">
        <v>5698</v>
      </c>
      <c r="R2603" s="117"/>
      <c r="S2603" s="117"/>
    </row>
    <row r="2604" ht="14.25" customHeight="1">
      <c r="A2604" s="112"/>
      <c r="B2604" s="117"/>
      <c r="C2604" s="129" t="s">
        <v>1163</v>
      </c>
      <c r="D2604" s="130">
        <v>3.63</v>
      </c>
      <c r="E2604" s="131">
        <v>56.65</v>
      </c>
      <c r="F2604" s="136">
        <v>3.7891399999999993</v>
      </c>
      <c r="G2604" s="137">
        <v>-0.1591399999999994</v>
      </c>
      <c r="H2604" s="141"/>
      <c r="I2604" s="134" t="s">
        <v>4161</v>
      </c>
      <c r="J2604" s="111" t="str">
        <f t="shared" si="1"/>
        <v>#REF!</v>
      </c>
      <c r="K2604" s="112"/>
      <c r="L2604" s="112"/>
      <c r="M2604" s="112"/>
      <c r="N2604" s="112"/>
      <c r="O2604" s="112"/>
      <c r="P2604" s="112"/>
      <c r="Q2604" s="116" t="s">
        <v>5698</v>
      </c>
      <c r="R2604" s="117"/>
      <c r="S2604" s="117"/>
    </row>
    <row r="2605" ht="14.25" customHeight="1">
      <c r="A2605" s="112"/>
      <c r="B2605" s="117"/>
      <c r="C2605" s="129" t="s">
        <v>4880</v>
      </c>
      <c r="D2605" s="130">
        <v>2.26</v>
      </c>
      <c r="E2605" s="131">
        <v>50.61</v>
      </c>
      <c r="F2605" s="136">
        <v>3.163396</v>
      </c>
      <c r="G2605" s="137">
        <v>-0.9033960000000003</v>
      </c>
      <c r="H2605" s="141"/>
      <c r="I2605" s="134" t="s">
        <v>4161</v>
      </c>
      <c r="J2605" s="111" t="str">
        <f t="shared" si="1"/>
        <v>#REF!</v>
      </c>
      <c r="K2605" s="112"/>
      <c r="L2605" s="112"/>
      <c r="M2605" s="112"/>
      <c r="N2605" s="112"/>
      <c r="O2605" s="112"/>
      <c r="P2605" s="112"/>
      <c r="Q2605" s="116" t="s">
        <v>5698</v>
      </c>
      <c r="R2605" s="117"/>
      <c r="S2605" s="117"/>
    </row>
    <row r="2606" ht="14.25" customHeight="1">
      <c r="A2606" s="112"/>
      <c r="B2606" s="117"/>
      <c r="C2606" s="129" t="s">
        <v>3838</v>
      </c>
      <c r="D2606" s="130">
        <v>2.75</v>
      </c>
      <c r="E2606" s="131">
        <v>52.13</v>
      </c>
      <c r="F2606" s="136">
        <v>3.3208680000000004</v>
      </c>
      <c r="G2606" s="137">
        <v>-0.5708680000000004</v>
      </c>
      <c r="H2606" s="141"/>
      <c r="I2606" s="134" t="s">
        <v>4161</v>
      </c>
      <c r="J2606" s="111" t="str">
        <f t="shared" si="1"/>
        <v>#REF!</v>
      </c>
      <c r="K2606" s="112"/>
      <c r="L2606" s="112"/>
      <c r="M2606" s="112"/>
      <c r="N2606" s="112"/>
      <c r="O2606" s="112"/>
      <c r="P2606" s="112"/>
      <c r="Q2606" s="116" t="s">
        <v>5698</v>
      </c>
      <c r="R2606" s="117"/>
      <c r="S2606" s="117"/>
    </row>
    <row r="2607" ht="14.25" customHeight="1">
      <c r="A2607" s="112"/>
      <c r="B2607" s="117"/>
      <c r="C2607" s="129" t="s">
        <v>2659</v>
      </c>
      <c r="D2607" s="130">
        <v>2.27</v>
      </c>
      <c r="E2607" s="131">
        <v>53.6</v>
      </c>
      <c r="F2607" s="136">
        <v>3.4731599999999996</v>
      </c>
      <c r="G2607" s="137">
        <v>-1.2031599999999996</v>
      </c>
      <c r="H2607" s="141"/>
      <c r="I2607" s="134" t="s">
        <v>4161</v>
      </c>
      <c r="J2607" s="111" t="str">
        <f t="shared" si="1"/>
        <v>#REF!</v>
      </c>
      <c r="K2607" s="112"/>
      <c r="L2607" s="112"/>
      <c r="M2607" s="112"/>
      <c r="N2607" s="112"/>
      <c r="O2607" s="112"/>
      <c r="P2607" s="112"/>
      <c r="Q2607" s="116" t="s">
        <v>5698</v>
      </c>
      <c r="R2607" s="117"/>
      <c r="S2607" s="117"/>
    </row>
    <row r="2608" ht="14.25" customHeight="1">
      <c r="A2608" s="112"/>
      <c r="B2608" s="117"/>
      <c r="C2608" s="129" t="s">
        <v>3644</v>
      </c>
      <c r="D2608" s="130">
        <v>3.65</v>
      </c>
      <c r="E2608" s="131">
        <v>52.38</v>
      </c>
      <c r="F2608" s="136">
        <v>3.3467680000000004</v>
      </c>
      <c r="G2608" s="137">
        <v>0.3032319999999995</v>
      </c>
      <c r="H2608" s="141"/>
      <c r="I2608" s="134" t="s">
        <v>5715</v>
      </c>
      <c r="J2608" s="111" t="str">
        <f t="shared" si="1"/>
        <v>#REF!</v>
      </c>
      <c r="K2608" s="112"/>
      <c r="L2608" s="112"/>
      <c r="M2608" s="112"/>
      <c r="N2608" s="112"/>
      <c r="O2608" s="112"/>
      <c r="P2608" s="112"/>
      <c r="Q2608" s="116" t="s">
        <v>5698</v>
      </c>
      <c r="R2608" s="117"/>
      <c r="S2608" s="117"/>
    </row>
    <row r="2609" ht="14.25" customHeight="1">
      <c r="A2609" s="112"/>
      <c r="B2609" s="117"/>
      <c r="C2609" s="129" t="s">
        <v>2400</v>
      </c>
      <c r="D2609" s="130">
        <v>3.39</v>
      </c>
      <c r="E2609" s="131">
        <v>53.96</v>
      </c>
      <c r="F2609" s="136">
        <v>3.510456</v>
      </c>
      <c r="G2609" s="137">
        <v>-0.1204559999999999</v>
      </c>
      <c r="H2609" s="141"/>
      <c r="I2609" s="134" t="s">
        <v>4161</v>
      </c>
      <c r="J2609" s="111" t="str">
        <f t="shared" si="1"/>
        <v>#REF!</v>
      </c>
      <c r="K2609" s="112"/>
      <c r="L2609" s="112"/>
      <c r="M2609" s="112"/>
      <c r="N2609" s="112"/>
      <c r="O2609" s="112"/>
      <c r="P2609" s="112"/>
      <c r="Q2609" s="116" t="s">
        <v>5698</v>
      </c>
      <c r="R2609" s="117"/>
      <c r="S2609" s="117"/>
    </row>
    <row r="2610" ht="14.25" customHeight="1">
      <c r="A2610" s="112"/>
      <c r="B2610" s="117"/>
      <c r="C2610" s="129" t="s">
        <v>3765</v>
      </c>
      <c r="D2610" s="130">
        <v>3.68</v>
      </c>
      <c r="E2610" s="131">
        <v>52.23</v>
      </c>
      <c r="F2610" s="136">
        <v>3.331228</v>
      </c>
      <c r="G2610" s="137">
        <v>0.3487720000000003</v>
      </c>
      <c r="H2610" s="141"/>
      <c r="I2610" s="134" t="s">
        <v>5716</v>
      </c>
      <c r="J2610" s="111" t="str">
        <f t="shared" si="1"/>
        <v>#REF!</v>
      </c>
      <c r="K2610" s="112"/>
      <c r="L2610" s="112"/>
      <c r="M2610" s="112"/>
      <c r="N2610" s="112"/>
      <c r="O2610" s="112"/>
      <c r="P2610" s="112"/>
      <c r="Q2610" s="116" t="s">
        <v>5698</v>
      </c>
      <c r="R2610" s="117"/>
      <c r="S2610" s="117"/>
    </row>
    <row r="2611" ht="14.25" customHeight="1">
      <c r="A2611" s="112"/>
      <c r="B2611" s="117"/>
      <c r="C2611" s="129" t="s">
        <v>1715</v>
      </c>
      <c r="D2611" s="130">
        <v>2.4</v>
      </c>
      <c r="E2611" s="131">
        <v>55.13</v>
      </c>
      <c r="F2611" s="136">
        <v>3.631668</v>
      </c>
      <c r="G2611" s="137">
        <v>-1.231668</v>
      </c>
      <c r="H2611" s="141"/>
      <c r="I2611" s="134" t="s">
        <v>4161</v>
      </c>
      <c r="J2611" s="111" t="str">
        <f t="shared" si="1"/>
        <v>#REF!</v>
      </c>
      <c r="K2611" s="112"/>
      <c r="L2611" s="112"/>
      <c r="M2611" s="112"/>
      <c r="N2611" s="112"/>
      <c r="O2611" s="112"/>
      <c r="P2611" s="112"/>
      <c r="Q2611" s="116" t="s">
        <v>5698</v>
      </c>
      <c r="R2611" s="117"/>
      <c r="S2611" s="117"/>
    </row>
    <row r="2612" ht="14.25" customHeight="1">
      <c r="A2612" s="112"/>
      <c r="B2612" s="117"/>
      <c r="C2612" s="129" t="s">
        <v>5457</v>
      </c>
      <c r="D2612" s="130">
        <v>3.18</v>
      </c>
      <c r="E2612" s="131">
        <v>48.92</v>
      </c>
      <c r="F2612" s="136">
        <v>2.988312</v>
      </c>
      <c r="G2612" s="137">
        <v>0.19168800000000008</v>
      </c>
      <c r="H2612" s="141"/>
      <c r="I2612" s="134" t="s">
        <v>5722</v>
      </c>
      <c r="J2612" s="111" t="str">
        <f t="shared" si="1"/>
        <v>#REF!</v>
      </c>
      <c r="K2612" s="112"/>
      <c r="L2612" s="112"/>
      <c r="M2612" s="112"/>
      <c r="N2612" s="112"/>
      <c r="O2612" s="112"/>
      <c r="P2612" s="112"/>
      <c r="Q2612" s="116" t="s">
        <v>5698</v>
      </c>
      <c r="R2612" s="117"/>
      <c r="S2612" s="117"/>
    </row>
    <row r="2613" ht="14.25" customHeight="1">
      <c r="A2613" s="112"/>
      <c r="B2613" s="117"/>
      <c r="C2613" s="129" t="s">
        <v>1898</v>
      </c>
      <c r="D2613" s="130">
        <v>3.88</v>
      </c>
      <c r="E2613" s="131">
        <v>54.78</v>
      </c>
      <c r="F2613" s="136">
        <v>3.5954079999999995</v>
      </c>
      <c r="G2613" s="137">
        <v>0.2845920000000004</v>
      </c>
      <c r="H2613" s="141"/>
      <c r="I2613" s="134" t="s">
        <v>5745</v>
      </c>
      <c r="J2613" s="111" t="str">
        <f t="shared" si="1"/>
        <v>#REF!</v>
      </c>
      <c r="K2613" s="112"/>
      <c r="L2613" s="112"/>
      <c r="M2613" s="112"/>
      <c r="N2613" s="112"/>
      <c r="O2613" s="112"/>
      <c r="P2613" s="112"/>
      <c r="Q2613" s="116" t="s">
        <v>5698</v>
      </c>
      <c r="R2613" s="117"/>
      <c r="S2613" s="117"/>
    </row>
    <row r="2614" ht="14.25" customHeight="1">
      <c r="A2614" s="112"/>
      <c r="B2614" s="117"/>
      <c r="C2614" s="129" t="s">
        <v>3380</v>
      </c>
      <c r="D2614" s="130">
        <v>2.19</v>
      </c>
      <c r="E2614" s="131">
        <v>52.71</v>
      </c>
      <c r="F2614" s="136">
        <v>3.380956</v>
      </c>
      <c r="G2614" s="137">
        <v>-1.190956</v>
      </c>
      <c r="H2614" s="141"/>
      <c r="I2614" s="134" t="s">
        <v>4161</v>
      </c>
      <c r="J2614" s="111" t="str">
        <f t="shared" si="1"/>
        <v>#REF!</v>
      </c>
      <c r="K2614" s="112"/>
      <c r="L2614" s="112"/>
      <c r="M2614" s="112"/>
      <c r="N2614" s="112"/>
      <c r="O2614" s="112"/>
      <c r="P2614" s="112"/>
      <c r="Q2614" s="116" t="s">
        <v>5698</v>
      </c>
      <c r="R2614" s="117"/>
      <c r="S2614" s="117"/>
    </row>
    <row r="2615" ht="14.25" customHeight="1">
      <c r="A2615" s="112"/>
      <c r="B2615" s="117"/>
      <c r="C2615" s="129" t="s">
        <v>2739</v>
      </c>
      <c r="D2615" s="130">
        <v>2.86</v>
      </c>
      <c r="E2615" s="131">
        <v>53.5</v>
      </c>
      <c r="F2615" s="136">
        <v>3.4628</v>
      </c>
      <c r="G2615" s="137">
        <v>-0.6028000000000002</v>
      </c>
      <c r="H2615" s="141"/>
      <c r="I2615" s="134" t="s">
        <v>4161</v>
      </c>
      <c r="J2615" s="111" t="str">
        <f t="shared" si="1"/>
        <v>#REF!</v>
      </c>
      <c r="K2615" s="112"/>
      <c r="L2615" s="112"/>
      <c r="M2615" s="112"/>
      <c r="N2615" s="112"/>
      <c r="O2615" s="112"/>
      <c r="P2615" s="112"/>
      <c r="Q2615" s="116" t="s">
        <v>5698</v>
      </c>
      <c r="R2615" s="117"/>
      <c r="S2615" s="117"/>
    </row>
    <row r="2616" ht="14.25" customHeight="1">
      <c r="A2616" s="112"/>
      <c r="B2616" s="117"/>
      <c r="C2616" s="129" t="s">
        <v>2975</v>
      </c>
      <c r="D2616" s="130">
        <v>2.08</v>
      </c>
      <c r="E2616" s="131">
        <v>53.2</v>
      </c>
      <c r="F2616" s="136">
        <v>3.43172</v>
      </c>
      <c r="G2616" s="137">
        <v>-1.3517199999999998</v>
      </c>
      <c r="H2616" s="141"/>
      <c r="I2616" s="134" t="s">
        <v>4161</v>
      </c>
      <c r="J2616" s="111" t="str">
        <f t="shared" si="1"/>
        <v>#REF!</v>
      </c>
      <c r="K2616" s="112"/>
      <c r="L2616" s="112"/>
      <c r="M2616" s="112"/>
      <c r="N2616" s="112"/>
      <c r="O2616" s="112"/>
      <c r="P2616" s="112"/>
      <c r="Q2616" s="116" t="s">
        <v>5698</v>
      </c>
      <c r="R2616" s="117"/>
      <c r="S2616" s="117"/>
    </row>
    <row r="2617" ht="14.25" customHeight="1">
      <c r="A2617" s="112"/>
      <c r="B2617" s="117"/>
      <c r="C2617" s="129" t="s">
        <v>3342</v>
      </c>
      <c r="D2617" s="130">
        <v>3.33</v>
      </c>
      <c r="E2617" s="131">
        <v>52.76</v>
      </c>
      <c r="F2617" s="136">
        <v>3.386135999999999</v>
      </c>
      <c r="G2617" s="137">
        <v>-0.056135999999999076</v>
      </c>
      <c r="H2617" s="141"/>
      <c r="I2617" s="134" t="s">
        <v>4161</v>
      </c>
      <c r="J2617" s="111" t="str">
        <f t="shared" si="1"/>
        <v>#REF!</v>
      </c>
      <c r="K2617" s="112"/>
      <c r="L2617" s="112"/>
      <c r="M2617" s="112"/>
      <c r="N2617" s="112"/>
      <c r="O2617" s="112"/>
      <c r="P2617" s="112"/>
      <c r="Q2617" s="116" t="s">
        <v>5698</v>
      </c>
      <c r="R2617" s="117"/>
      <c r="S2617" s="117"/>
    </row>
    <row r="2618" ht="14.25" customHeight="1">
      <c r="A2618" s="112"/>
      <c r="B2618" s="117"/>
      <c r="C2618" s="129" t="s">
        <v>4564</v>
      </c>
      <c r="D2618" s="130">
        <v>4.39</v>
      </c>
      <c r="E2618" s="131">
        <v>51.16</v>
      </c>
      <c r="F2618" s="136">
        <v>3.2203759999999995</v>
      </c>
      <c r="G2618" s="137">
        <v>1.1696240000000002</v>
      </c>
      <c r="H2618" s="141"/>
      <c r="I2618" s="134" t="s">
        <v>4161</v>
      </c>
      <c r="J2618" s="111" t="str">
        <f t="shared" si="1"/>
        <v>#REF!</v>
      </c>
      <c r="K2618" s="112"/>
      <c r="L2618" s="112"/>
      <c r="M2618" s="112"/>
      <c r="N2618" s="112"/>
      <c r="O2618" s="112"/>
      <c r="P2618" s="112"/>
      <c r="Q2618" s="116" t="s">
        <v>5698</v>
      </c>
      <c r="R2618" s="117"/>
      <c r="S2618" s="117"/>
    </row>
    <row r="2619" ht="14.25" customHeight="1">
      <c r="A2619" s="112"/>
      <c r="B2619" s="117"/>
      <c r="C2619" s="129" t="s">
        <v>1871</v>
      </c>
      <c r="D2619" s="130">
        <v>2.79</v>
      </c>
      <c r="E2619" s="131">
        <v>54.82</v>
      </c>
      <c r="F2619" s="136">
        <v>3.5995519999999996</v>
      </c>
      <c r="G2619" s="137">
        <v>-0.8095519999999996</v>
      </c>
      <c r="H2619" s="141"/>
      <c r="I2619" s="134" t="s">
        <v>4161</v>
      </c>
      <c r="J2619" s="111" t="str">
        <f t="shared" si="1"/>
        <v>#REF!</v>
      </c>
      <c r="K2619" s="112"/>
      <c r="L2619" s="112"/>
      <c r="M2619" s="112"/>
      <c r="N2619" s="112"/>
      <c r="O2619" s="112"/>
      <c r="P2619" s="112"/>
      <c r="Q2619" s="116" t="s">
        <v>5698</v>
      </c>
      <c r="R2619" s="117"/>
      <c r="S2619" s="117"/>
    </row>
    <row r="2620" ht="14.25" customHeight="1">
      <c r="A2620" s="112"/>
      <c r="B2620" s="117"/>
      <c r="C2620" s="129" t="s">
        <v>3491</v>
      </c>
      <c r="D2620" s="130">
        <v>2.57</v>
      </c>
      <c r="E2620" s="131">
        <v>52.57</v>
      </c>
      <c r="F2620" s="136">
        <v>3.366452</v>
      </c>
      <c r="G2620" s="137">
        <v>-0.7964520000000004</v>
      </c>
      <c r="H2620" s="141"/>
      <c r="I2620" s="134" t="s">
        <v>4161</v>
      </c>
      <c r="J2620" s="111" t="str">
        <f t="shared" si="1"/>
        <v>#REF!</v>
      </c>
      <c r="K2620" s="112"/>
      <c r="L2620" s="112"/>
      <c r="M2620" s="112"/>
      <c r="N2620" s="112"/>
      <c r="O2620" s="112"/>
      <c r="P2620" s="112"/>
      <c r="Q2620" s="116" t="s">
        <v>5698</v>
      </c>
      <c r="R2620" s="117"/>
      <c r="S2620" s="117"/>
    </row>
    <row r="2621" ht="14.25" customHeight="1">
      <c r="A2621" s="112"/>
      <c r="B2621" s="117"/>
      <c r="C2621" s="129" t="s">
        <v>4364</v>
      </c>
      <c r="D2621" s="130">
        <v>2.77</v>
      </c>
      <c r="E2621" s="131">
        <v>51.46</v>
      </c>
      <c r="F2621" s="136">
        <v>3.2514559999999997</v>
      </c>
      <c r="G2621" s="137">
        <v>-0.48145599999999966</v>
      </c>
      <c r="H2621" s="141"/>
      <c r="I2621" s="134" t="s">
        <v>4161</v>
      </c>
      <c r="J2621" s="111" t="str">
        <f t="shared" si="1"/>
        <v>#REF!</v>
      </c>
      <c r="K2621" s="112"/>
      <c r="L2621" s="112"/>
      <c r="M2621" s="112"/>
      <c r="N2621" s="112"/>
      <c r="O2621" s="112"/>
      <c r="P2621" s="112"/>
      <c r="Q2621" s="116" t="s">
        <v>5698</v>
      </c>
      <c r="R2621" s="117"/>
      <c r="S2621" s="117"/>
    </row>
    <row r="2622" ht="14.25" customHeight="1">
      <c r="A2622" s="112"/>
      <c r="B2622" s="117"/>
      <c r="C2622" s="129" t="s">
        <v>964</v>
      </c>
      <c r="D2622" s="130">
        <v>4.06</v>
      </c>
      <c r="E2622" s="131">
        <v>58.18</v>
      </c>
      <c r="F2622" s="136">
        <v>3.9476479999999996</v>
      </c>
      <c r="G2622" s="137">
        <v>0.11235200000000001</v>
      </c>
      <c r="H2622" s="141"/>
      <c r="I2622" s="134" t="s">
        <v>4161</v>
      </c>
      <c r="J2622" s="111" t="str">
        <f t="shared" si="1"/>
        <v>#REF!</v>
      </c>
      <c r="K2622" s="112"/>
      <c r="L2622" s="112"/>
      <c r="M2622" s="112"/>
      <c r="N2622" s="112"/>
      <c r="O2622" s="112"/>
      <c r="P2622" s="112"/>
      <c r="Q2622" s="116" t="s">
        <v>5698</v>
      </c>
      <c r="R2622" s="117"/>
      <c r="S2622" s="117"/>
    </row>
    <row r="2623" ht="14.25" customHeight="1">
      <c r="A2623" s="112"/>
      <c r="B2623" s="117"/>
      <c r="C2623" s="129" t="s">
        <v>1085</v>
      </c>
      <c r="D2623" s="130">
        <v>2.93</v>
      </c>
      <c r="E2623" s="131">
        <v>57.14</v>
      </c>
      <c r="F2623" s="136">
        <v>3.839904</v>
      </c>
      <c r="G2623" s="137">
        <v>-0.909904</v>
      </c>
      <c r="H2623" s="141"/>
      <c r="I2623" s="134" t="s">
        <v>4161</v>
      </c>
      <c r="J2623" s="111" t="str">
        <f t="shared" si="1"/>
        <v>#REF!</v>
      </c>
      <c r="K2623" s="112"/>
      <c r="L2623" s="112"/>
      <c r="M2623" s="112"/>
      <c r="N2623" s="112"/>
      <c r="O2623" s="112"/>
      <c r="P2623" s="112"/>
      <c r="Q2623" s="116" t="s">
        <v>5698</v>
      </c>
      <c r="R2623" s="117"/>
      <c r="S2623" s="117"/>
    </row>
    <row r="2624" ht="14.25" customHeight="1">
      <c r="A2624" s="112"/>
      <c r="B2624" s="117"/>
      <c r="C2624" s="129" t="s">
        <v>4778</v>
      </c>
      <c r="D2624" s="130">
        <v>2.29</v>
      </c>
      <c r="E2624" s="131">
        <v>50.8</v>
      </c>
      <c r="F2624" s="136">
        <v>3.18308</v>
      </c>
      <c r="G2624" s="137">
        <v>-0.8930799999999999</v>
      </c>
      <c r="H2624" s="141"/>
      <c r="I2624" s="134" t="s">
        <v>5723</v>
      </c>
      <c r="J2624" s="111" t="str">
        <f t="shared" si="1"/>
        <v>#REF!</v>
      </c>
      <c r="K2624" s="112"/>
      <c r="L2624" s="112"/>
      <c r="M2624" s="112"/>
      <c r="N2624" s="112"/>
      <c r="O2624" s="112"/>
      <c r="P2624" s="112"/>
      <c r="Q2624" s="116" t="s">
        <v>5698</v>
      </c>
      <c r="R2624" s="117"/>
      <c r="S2624" s="117"/>
    </row>
    <row r="2625" ht="14.25" customHeight="1">
      <c r="A2625" s="112"/>
      <c r="B2625" s="117"/>
      <c r="C2625" s="129" t="s">
        <v>3786</v>
      </c>
      <c r="D2625" s="130">
        <v>3.07</v>
      </c>
      <c r="E2625" s="131">
        <v>52.2</v>
      </c>
      <c r="F2625" s="136">
        <v>3.3281199999999997</v>
      </c>
      <c r="G2625" s="137">
        <v>-0.2581199999999999</v>
      </c>
      <c r="H2625" s="141"/>
      <c r="I2625" s="134" t="s">
        <v>5723</v>
      </c>
      <c r="J2625" s="111" t="str">
        <f t="shared" si="1"/>
        <v>#REF!</v>
      </c>
      <c r="K2625" s="112"/>
      <c r="L2625" s="112"/>
      <c r="M2625" s="112"/>
      <c r="N2625" s="112"/>
      <c r="O2625" s="112"/>
      <c r="P2625" s="112"/>
      <c r="Q2625" s="116" t="s">
        <v>5698</v>
      </c>
      <c r="R2625" s="117"/>
      <c r="S2625" s="117"/>
    </row>
    <row r="2626" ht="14.25" customHeight="1">
      <c r="A2626" s="112"/>
      <c r="B2626" s="117"/>
      <c r="C2626" s="129" t="s">
        <v>4609</v>
      </c>
      <c r="D2626" s="130">
        <v>3.22</v>
      </c>
      <c r="E2626" s="131">
        <v>51.09</v>
      </c>
      <c r="F2626" s="136">
        <v>3.213124</v>
      </c>
      <c r="G2626" s="137">
        <v>0.006876000000000104</v>
      </c>
      <c r="H2626" s="141"/>
      <c r="I2626" s="134" t="s">
        <v>5743</v>
      </c>
      <c r="J2626" s="111" t="str">
        <f t="shared" si="1"/>
        <v>#REF!</v>
      </c>
      <c r="K2626" s="112"/>
      <c r="L2626" s="112"/>
      <c r="M2626" s="112"/>
      <c r="N2626" s="112"/>
      <c r="O2626" s="112"/>
      <c r="P2626" s="112"/>
      <c r="Q2626" s="116" t="s">
        <v>5698</v>
      </c>
      <c r="R2626" s="117"/>
      <c r="S2626" s="117"/>
    </row>
    <row r="2627" ht="14.25" customHeight="1">
      <c r="A2627" s="112"/>
      <c r="B2627" s="117"/>
      <c r="C2627" s="129" t="s">
        <v>5136</v>
      </c>
      <c r="D2627" s="130">
        <v>2.94</v>
      </c>
      <c r="E2627" s="131">
        <v>50.09</v>
      </c>
      <c r="F2627" s="136">
        <v>3.109524</v>
      </c>
      <c r="G2627" s="137">
        <v>-0.169524</v>
      </c>
      <c r="H2627" s="141"/>
      <c r="I2627" s="134" t="s">
        <v>5738</v>
      </c>
      <c r="J2627" s="111" t="str">
        <f t="shared" si="1"/>
        <v>#REF!</v>
      </c>
      <c r="K2627" s="112"/>
      <c r="L2627" s="112"/>
      <c r="M2627" s="112"/>
      <c r="N2627" s="112"/>
      <c r="O2627" s="112"/>
      <c r="P2627" s="112"/>
      <c r="Q2627" s="116" t="s">
        <v>5698</v>
      </c>
      <c r="R2627" s="117"/>
      <c r="S2627" s="117"/>
    </row>
    <row r="2628" ht="14.25" customHeight="1">
      <c r="A2628" s="112"/>
      <c r="B2628" s="117"/>
      <c r="C2628" s="129" t="s">
        <v>2894</v>
      </c>
      <c r="D2628" s="130">
        <v>3.12</v>
      </c>
      <c r="E2628" s="131">
        <v>53.32</v>
      </c>
      <c r="F2628" s="136">
        <v>3.4441519999999994</v>
      </c>
      <c r="G2628" s="137">
        <v>-0.32415199999999933</v>
      </c>
      <c r="H2628" s="141"/>
      <c r="I2628" s="134" t="s">
        <v>5739</v>
      </c>
      <c r="J2628" s="111" t="str">
        <f t="shared" si="1"/>
        <v>#REF!</v>
      </c>
      <c r="K2628" s="112"/>
      <c r="L2628" s="112"/>
      <c r="M2628" s="112"/>
      <c r="N2628" s="112"/>
      <c r="O2628" s="112"/>
      <c r="P2628" s="112"/>
      <c r="Q2628" s="116" t="s">
        <v>5698</v>
      </c>
      <c r="R2628" s="117"/>
      <c r="S2628" s="117"/>
    </row>
    <row r="2629" ht="14.25" customHeight="1">
      <c r="A2629" s="112"/>
      <c r="B2629" s="117"/>
      <c r="C2629" s="129" t="s">
        <v>4707</v>
      </c>
      <c r="D2629" s="130">
        <v>3.32</v>
      </c>
      <c r="E2629" s="131">
        <v>50.94</v>
      </c>
      <c r="F2629" s="136">
        <v>3.1975839999999995</v>
      </c>
      <c r="G2629" s="137">
        <v>0.1224160000000003</v>
      </c>
      <c r="H2629" s="141"/>
      <c r="I2629" s="134" t="s">
        <v>5747</v>
      </c>
      <c r="J2629" s="111" t="str">
        <f t="shared" si="1"/>
        <v>#REF!</v>
      </c>
      <c r="K2629" s="112"/>
      <c r="L2629" s="112"/>
      <c r="M2629" s="112"/>
      <c r="N2629" s="112"/>
      <c r="O2629" s="112"/>
      <c r="P2629" s="112"/>
      <c r="Q2629" s="116" t="s">
        <v>5698</v>
      </c>
      <c r="R2629" s="117"/>
      <c r="S2629" s="117"/>
    </row>
    <row r="2630" ht="14.25" customHeight="1">
      <c r="A2630" s="112"/>
      <c r="B2630" s="117"/>
      <c r="C2630" s="129" t="s">
        <v>2986</v>
      </c>
      <c r="D2630" s="130">
        <v>2.63</v>
      </c>
      <c r="E2630" s="131">
        <v>53.19</v>
      </c>
      <c r="F2630" s="136">
        <v>3.430684</v>
      </c>
      <c r="G2630" s="137">
        <v>-0.800684</v>
      </c>
      <c r="H2630" s="141"/>
      <c r="I2630" s="134" t="s">
        <v>5751</v>
      </c>
      <c r="J2630" s="111" t="str">
        <f t="shared" si="1"/>
        <v>#REF!</v>
      </c>
      <c r="K2630" s="112"/>
      <c r="L2630" s="112"/>
      <c r="M2630" s="112"/>
      <c r="N2630" s="112"/>
      <c r="O2630" s="112"/>
      <c r="P2630" s="112"/>
      <c r="Q2630" s="116" t="s">
        <v>5698</v>
      </c>
      <c r="R2630" s="117"/>
      <c r="S2630" s="117"/>
    </row>
    <row r="2631" ht="14.25" customHeight="1">
      <c r="A2631" s="112"/>
      <c r="B2631" s="117"/>
      <c r="C2631" s="129" t="s">
        <v>4865</v>
      </c>
      <c r="D2631" s="130">
        <v>4.39</v>
      </c>
      <c r="E2631" s="131">
        <v>50.65</v>
      </c>
      <c r="F2631" s="136">
        <v>3.1675399999999994</v>
      </c>
      <c r="G2631" s="137">
        <v>1.2224600000000003</v>
      </c>
      <c r="H2631" s="141"/>
      <c r="I2631" s="134" t="s">
        <v>85</v>
      </c>
      <c r="J2631" s="111" t="str">
        <f t="shared" si="1"/>
        <v>#REF!</v>
      </c>
      <c r="K2631" s="112"/>
      <c r="L2631" s="112"/>
      <c r="M2631" s="112"/>
      <c r="N2631" s="112"/>
      <c r="O2631" s="112"/>
      <c r="P2631" s="112"/>
      <c r="Q2631" s="116" t="s">
        <v>5698</v>
      </c>
      <c r="R2631" s="117"/>
      <c r="S2631" s="117"/>
    </row>
    <row r="2632" ht="14.25" customHeight="1">
      <c r="A2632" s="112"/>
      <c r="B2632" s="117"/>
      <c r="C2632" s="129" t="s">
        <v>2937</v>
      </c>
      <c r="D2632" s="130">
        <v>3.87</v>
      </c>
      <c r="E2632" s="131">
        <v>53.26</v>
      </c>
      <c r="F2632" s="136">
        <v>3.437935999999999</v>
      </c>
      <c r="G2632" s="137">
        <v>0.4320640000000009</v>
      </c>
      <c r="H2632" s="141"/>
      <c r="I2632" s="134" t="s">
        <v>5755</v>
      </c>
      <c r="J2632" s="111" t="str">
        <f t="shared" si="1"/>
        <v>#REF!</v>
      </c>
      <c r="K2632" s="112"/>
      <c r="L2632" s="112"/>
      <c r="M2632" s="112"/>
      <c r="N2632" s="112"/>
      <c r="O2632" s="112"/>
      <c r="P2632" s="112"/>
      <c r="Q2632" s="116" t="s">
        <v>5698</v>
      </c>
      <c r="R2632" s="117"/>
      <c r="S2632" s="117"/>
    </row>
    <row r="2633" ht="14.25" customHeight="1">
      <c r="A2633" s="112"/>
      <c r="B2633" s="117"/>
      <c r="C2633" s="129" t="s">
        <v>4444</v>
      </c>
      <c r="D2633" s="130">
        <v>4.05</v>
      </c>
      <c r="E2633" s="131">
        <v>51.35</v>
      </c>
      <c r="F2633" s="136">
        <v>3.24006</v>
      </c>
      <c r="G2633" s="137">
        <v>0.8099399999999997</v>
      </c>
      <c r="H2633" s="141"/>
      <c r="I2633" s="134" t="s">
        <v>5789</v>
      </c>
      <c r="J2633" s="111" t="str">
        <f t="shared" si="1"/>
        <v>#REF!</v>
      </c>
      <c r="K2633" s="112"/>
      <c r="L2633" s="112"/>
      <c r="M2633" s="112"/>
      <c r="N2633" s="112"/>
      <c r="O2633" s="112"/>
      <c r="P2633" s="112"/>
      <c r="Q2633" s="116" t="s">
        <v>5698</v>
      </c>
      <c r="R2633" s="117"/>
      <c r="S2633" s="117"/>
    </row>
    <row r="2634" ht="14.25" customHeight="1">
      <c r="A2634" s="112"/>
      <c r="B2634" s="117"/>
      <c r="C2634" s="129" t="s">
        <v>4543</v>
      </c>
      <c r="D2634" s="130">
        <v>2.9</v>
      </c>
      <c r="E2634" s="131">
        <v>51.19</v>
      </c>
      <c r="F2634" s="136">
        <v>3.2234839999999996</v>
      </c>
      <c r="G2634" s="137">
        <v>-0.32348399999999966</v>
      </c>
      <c r="H2634" s="141"/>
      <c r="I2634" s="134" t="s">
        <v>5797</v>
      </c>
      <c r="J2634" s="111" t="str">
        <f t="shared" si="1"/>
        <v>#REF!</v>
      </c>
      <c r="K2634" s="112"/>
      <c r="L2634" s="112"/>
      <c r="M2634" s="112"/>
      <c r="N2634" s="112"/>
      <c r="O2634" s="112"/>
      <c r="P2634" s="112"/>
      <c r="Q2634" s="116" t="s">
        <v>5698</v>
      </c>
      <c r="R2634" s="117"/>
      <c r="S2634" s="117"/>
    </row>
    <row r="2635" ht="14.25" customHeight="1">
      <c r="A2635" s="112"/>
      <c r="B2635" s="117"/>
      <c r="C2635" s="129" t="s">
        <v>3462</v>
      </c>
      <c r="D2635" s="130">
        <v>3.32</v>
      </c>
      <c r="E2635" s="131">
        <v>52.62</v>
      </c>
      <c r="F2635" s="136">
        <v>3.3716319999999995</v>
      </c>
      <c r="G2635" s="137">
        <v>-0.05163199999999968</v>
      </c>
      <c r="H2635" s="141"/>
      <c r="I2635" s="134" t="s">
        <v>5797</v>
      </c>
      <c r="J2635" s="111" t="str">
        <f t="shared" si="1"/>
        <v>#REF!</v>
      </c>
      <c r="K2635" s="112"/>
      <c r="L2635" s="112"/>
      <c r="M2635" s="112"/>
      <c r="N2635" s="112"/>
      <c r="O2635" s="112"/>
      <c r="P2635" s="112"/>
      <c r="Q2635" s="116" t="s">
        <v>5698</v>
      </c>
      <c r="R2635" s="117"/>
      <c r="S2635" s="117"/>
    </row>
    <row r="2636" ht="14.25" customHeight="1">
      <c r="A2636" s="112"/>
      <c r="B2636" s="117"/>
      <c r="C2636" s="129" t="s">
        <v>2645</v>
      </c>
      <c r="D2636" s="130">
        <v>2.98</v>
      </c>
      <c r="E2636" s="131">
        <v>53.62</v>
      </c>
      <c r="F2636" s="136">
        <v>3.4752319999999997</v>
      </c>
      <c r="G2636" s="137">
        <v>-0.4952319999999997</v>
      </c>
      <c r="H2636" s="141"/>
      <c r="I2636" s="134" t="s">
        <v>5797</v>
      </c>
      <c r="J2636" s="111" t="str">
        <f t="shared" si="1"/>
        <v>#REF!</v>
      </c>
      <c r="K2636" s="112"/>
      <c r="L2636" s="112"/>
      <c r="M2636" s="112"/>
      <c r="N2636" s="112"/>
      <c r="O2636" s="112"/>
      <c r="P2636" s="112"/>
      <c r="Q2636" s="116" t="s">
        <v>5698</v>
      </c>
      <c r="R2636" s="117"/>
      <c r="S2636" s="117"/>
    </row>
    <row r="2637" ht="14.25" customHeight="1">
      <c r="A2637" s="112"/>
      <c r="B2637" s="117"/>
      <c r="C2637" s="129" t="s">
        <v>1003</v>
      </c>
      <c r="D2637" s="130">
        <v>5.01</v>
      </c>
      <c r="E2637" s="131">
        <v>57.75</v>
      </c>
      <c r="F2637" s="136">
        <v>3.9031</v>
      </c>
      <c r="G2637" s="137">
        <v>1.1069</v>
      </c>
      <c r="H2637" s="141"/>
      <c r="I2637" s="134" t="s">
        <v>5797</v>
      </c>
      <c r="J2637" s="111" t="str">
        <f t="shared" si="1"/>
        <v>#REF!</v>
      </c>
      <c r="K2637" s="112"/>
      <c r="L2637" s="112"/>
      <c r="M2637" s="112"/>
      <c r="N2637" s="112"/>
      <c r="O2637" s="112"/>
      <c r="P2637" s="112"/>
      <c r="Q2637" s="116" t="s">
        <v>5698</v>
      </c>
      <c r="R2637" s="117"/>
      <c r="S2637" s="117"/>
    </row>
    <row r="2638" ht="14.25" customHeight="1">
      <c r="A2638" s="112"/>
      <c r="B2638" s="117"/>
      <c r="C2638" s="129" t="s">
        <v>2386</v>
      </c>
      <c r="D2638" s="130">
        <v>2.65</v>
      </c>
      <c r="E2638" s="131">
        <v>53.99</v>
      </c>
      <c r="F2638" s="136">
        <v>3.513564</v>
      </c>
      <c r="G2638" s="137">
        <v>-0.8635640000000002</v>
      </c>
      <c r="H2638" s="141"/>
      <c r="I2638" s="134" t="s">
        <v>5799</v>
      </c>
      <c r="J2638" s="111" t="str">
        <f t="shared" si="1"/>
        <v>#REF!</v>
      </c>
      <c r="K2638" s="112"/>
      <c r="L2638" s="112"/>
      <c r="M2638" s="112"/>
      <c r="N2638" s="112"/>
      <c r="O2638" s="112"/>
      <c r="P2638" s="112"/>
      <c r="Q2638" s="116" t="s">
        <v>5698</v>
      </c>
      <c r="R2638" s="117"/>
      <c r="S2638" s="117"/>
    </row>
    <row r="2639" ht="14.25" customHeight="1">
      <c r="A2639" s="112"/>
      <c r="B2639" s="117"/>
      <c r="C2639" s="129" t="s">
        <v>3568</v>
      </c>
      <c r="D2639" s="130">
        <v>2.85</v>
      </c>
      <c r="E2639" s="131">
        <v>52.47</v>
      </c>
      <c r="F2639" s="136">
        <v>3.356092</v>
      </c>
      <c r="G2639" s="137">
        <v>-0.5060919999999998</v>
      </c>
      <c r="H2639" s="141"/>
      <c r="I2639" s="134" t="s">
        <v>5805</v>
      </c>
      <c r="J2639" s="111" t="str">
        <f t="shared" si="1"/>
        <v>#REF!</v>
      </c>
      <c r="K2639" s="112"/>
      <c r="L2639" s="112"/>
      <c r="M2639" s="112"/>
      <c r="N2639" s="112"/>
      <c r="O2639" s="112"/>
      <c r="P2639" s="112"/>
      <c r="Q2639" s="116" t="s">
        <v>5698</v>
      </c>
      <c r="R2639" s="117"/>
      <c r="S2639" s="117"/>
    </row>
    <row r="2640" ht="14.25" customHeight="1">
      <c r="A2640" s="112"/>
      <c r="B2640" s="117"/>
      <c r="C2640" s="129" t="s">
        <v>2391</v>
      </c>
      <c r="D2640" s="130">
        <v>3.94</v>
      </c>
      <c r="E2640" s="131">
        <v>53.98</v>
      </c>
      <c r="F2640" s="136">
        <v>3.512527999999999</v>
      </c>
      <c r="G2640" s="137">
        <v>0.42747200000000074</v>
      </c>
      <c r="H2640" s="141"/>
      <c r="I2640" s="134" t="s">
        <v>5877</v>
      </c>
      <c r="J2640" s="111" t="str">
        <f t="shared" si="1"/>
        <v>#REF!</v>
      </c>
      <c r="K2640" s="112"/>
      <c r="L2640" s="112"/>
      <c r="M2640" s="112"/>
      <c r="N2640" s="112"/>
      <c r="O2640" s="112"/>
      <c r="P2640" s="112"/>
      <c r="Q2640" s="116" t="s">
        <v>5698</v>
      </c>
      <c r="R2640" s="117"/>
      <c r="S2640" s="117"/>
    </row>
    <row r="2641" ht="14.25" customHeight="1">
      <c r="A2641" s="112"/>
      <c r="B2641" s="117"/>
      <c r="C2641" s="129" t="s">
        <v>3340</v>
      </c>
      <c r="D2641" s="130">
        <v>2.47</v>
      </c>
      <c r="E2641" s="131">
        <v>52.77</v>
      </c>
      <c r="F2641" s="136">
        <v>3.387172</v>
      </c>
      <c r="G2641" s="137">
        <v>-0.9171719999999999</v>
      </c>
      <c r="H2641" s="141"/>
      <c r="I2641" s="134" t="s">
        <v>5889</v>
      </c>
      <c r="J2641" s="111" t="str">
        <f t="shared" si="1"/>
        <v>#REF!</v>
      </c>
      <c r="K2641" s="112"/>
      <c r="L2641" s="112"/>
      <c r="M2641" s="112"/>
      <c r="N2641" s="112"/>
      <c r="O2641" s="112"/>
      <c r="P2641" s="112"/>
      <c r="Q2641" s="116" t="s">
        <v>5698</v>
      </c>
      <c r="R2641" s="117"/>
      <c r="S2641" s="117"/>
    </row>
    <row r="2642" ht="14.25" customHeight="1">
      <c r="A2642" s="112"/>
      <c r="B2642" s="117"/>
      <c r="C2642" s="129" t="s">
        <v>3408</v>
      </c>
      <c r="D2642" s="130">
        <v>2.15</v>
      </c>
      <c r="E2642" s="131">
        <v>52.69</v>
      </c>
      <c r="F2642" s="136">
        <v>3.3788839999999998</v>
      </c>
      <c r="G2642" s="137">
        <v>-1.2288839999999999</v>
      </c>
      <c r="H2642" s="141"/>
      <c r="I2642" s="134" t="s">
        <v>5908</v>
      </c>
      <c r="J2642" s="111" t="str">
        <f t="shared" si="1"/>
        <v>#REF!</v>
      </c>
      <c r="K2642" s="112"/>
      <c r="L2642" s="112"/>
      <c r="M2642" s="112"/>
      <c r="N2642" s="112"/>
      <c r="O2642" s="112"/>
      <c r="P2642" s="112"/>
      <c r="Q2642" s="116" t="s">
        <v>5698</v>
      </c>
      <c r="R2642" s="117"/>
      <c r="S2642" s="117"/>
    </row>
    <row r="2643" ht="14.25" customHeight="1">
      <c r="A2643" s="112"/>
      <c r="B2643" s="117"/>
      <c r="C2643" s="129" t="s">
        <v>4756</v>
      </c>
      <c r="D2643" s="130">
        <v>2.45</v>
      </c>
      <c r="E2643" s="131">
        <v>50.85</v>
      </c>
      <c r="F2643" s="136">
        <v>3.18826</v>
      </c>
      <c r="G2643" s="137">
        <v>-0.7382599999999999</v>
      </c>
      <c r="H2643" s="141"/>
      <c r="I2643" s="134" t="s">
        <v>5883</v>
      </c>
      <c r="J2643" s="111" t="str">
        <f t="shared" si="1"/>
        <v>#REF!</v>
      </c>
      <c r="K2643" s="112"/>
      <c r="L2643" s="112"/>
      <c r="M2643" s="112"/>
      <c r="N2643" s="112"/>
      <c r="O2643" s="112"/>
      <c r="P2643" s="112"/>
      <c r="Q2643" s="116" t="s">
        <v>5698</v>
      </c>
      <c r="R2643" s="117"/>
      <c r="S2643" s="117"/>
    </row>
    <row r="2644" ht="14.25" customHeight="1">
      <c r="A2644" s="112"/>
      <c r="B2644" s="117"/>
      <c r="C2644" s="129" t="s">
        <v>2867</v>
      </c>
      <c r="D2644" s="130">
        <v>3.42</v>
      </c>
      <c r="E2644" s="131">
        <v>53.35</v>
      </c>
      <c r="F2644" s="136">
        <v>3.4472599999999995</v>
      </c>
      <c r="G2644" s="137">
        <v>-0.027259999999999618</v>
      </c>
      <c r="H2644" s="141"/>
      <c r="I2644" s="134" t="s">
        <v>5926</v>
      </c>
      <c r="J2644" s="111" t="str">
        <f t="shared" si="1"/>
        <v>#REF!</v>
      </c>
      <c r="K2644" s="112"/>
      <c r="L2644" s="112"/>
      <c r="M2644" s="112"/>
      <c r="N2644" s="112"/>
      <c r="O2644" s="112"/>
      <c r="P2644" s="112"/>
      <c r="Q2644" s="116" t="s">
        <v>5698</v>
      </c>
      <c r="R2644" s="117"/>
      <c r="S2644" s="117"/>
    </row>
    <row r="2645" ht="14.25" customHeight="1">
      <c r="A2645" s="112"/>
      <c r="B2645" s="117"/>
      <c r="C2645" s="129" t="s">
        <v>4334</v>
      </c>
      <c r="D2645" s="130">
        <v>3.83</v>
      </c>
      <c r="E2645" s="131">
        <v>51.49</v>
      </c>
      <c r="F2645" s="136">
        <v>3.254564</v>
      </c>
      <c r="G2645" s="137">
        <v>0.5754360000000003</v>
      </c>
      <c r="H2645" s="141"/>
      <c r="I2645" s="134" t="s">
        <v>5923</v>
      </c>
      <c r="J2645" s="111" t="str">
        <f t="shared" si="1"/>
        <v>#REF!</v>
      </c>
      <c r="K2645" s="112"/>
      <c r="L2645" s="112"/>
      <c r="M2645" s="112"/>
      <c r="N2645" s="112"/>
      <c r="O2645" s="112"/>
      <c r="P2645" s="112"/>
      <c r="Q2645" s="116" t="s">
        <v>5698</v>
      </c>
      <c r="R2645" s="117"/>
      <c r="S2645" s="117"/>
    </row>
    <row r="2646" ht="14.25" customHeight="1">
      <c r="A2646" s="112"/>
      <c r="B2646" s="117"/>
      <c r="C2646" s="129" t="s">
        <v>1947</v>
      </c>
      <c r="D2646" s="130">
        <v>3.05</v>
      </c>
      <c r="E2646" s="131">
        <v>54.68</v>
      </c>
      <c r="F2646" s="136">
        <v>3.585048</v>
      </c>
      <c r="G2646" s="137">
        <v>-0.5350480000000002</v>
      </c>
      <c r="H2646" s="141"/>
      <c r="I2646" s="134" t="s">
        <v>5951</v>
      </c>
      <c r="J2646" s="111" t="str">
        <f t="shared" si="1"/>
        <v>#REF!</v>
      </c>
      <c r="K2646" s="112"/>
      <c r="L2646" s="112"/>
      <c r="M2646" s="112"/>
      <c r="N2646" s="112"/>
      <c r="O2646" s="112"/>
      <c r="P2646" s="112"/>
      <c r="Q2646" s="116" t="s">
        <v>5698</v>
      </c>
      <c r="R2646" s="117"/>
      <c r="S2646" s="117"/>
    </row>
    <row r="2647" ht="14.25" customHeight="1">
      <c r="A2647" s="112"/>
      <c r="B2647" s="117"/>
      <c r="C2647" s="129" t="s">
        <v>5543</v>
      </c>
      <c r="D2647" s="130">
        <v>2.32</v>
      </c>
      <c r="E2647" s="131">
        <v>48.17</v>
      </c>
      <c r="F2647" s="136">
        <v>2.910612</v>
      </c>
      <c r="G2647" s="137">
        <v>-0.5906120000000001</v>
      </c>
      <c r="H2647" s="141"/>
      <c r="I2647" s="134" t="s">
        <v>6124</v>
      </c>
      <c r="J2647" s="111" t="str">
        <f t="shared" si="1"/>
        <v>#REF!</v>
      </c>
      <c r="K2647" s="112"/>
      <c r="L2647" s="112"/>
      <c r="M2647" s="112"/>
      <c r="N2647" s="112"/>
      <c r="O2647" s="112"/>
      <c r="P2647" s="112"/>
      <c r="Q2647" s="116" t="s">
        <v>5698</v>
      </c>
      <c r="R2647" s="117"/>
      <c r="S2647" s="117"/>
    </row>
    <row r="2648" ht="14.25" customHeight="1">
      <c r="A2648" s="112"/>
      <c r="B2648" s="117"/>
      <c r="C2648" s="129" t="s">
        <v>3021</v>
      </c>
      <c r="D2648" s="130">
        <v>3.27</v>
      </c>
      <c r="E2648" s="131">
        <v>53.15</v>
      </c>
      <c r="F2648" s="136">
        <v>3.4265399999999997</v>
      </c>
      <c r="G2648" s="137">
        <v>-0.15653999999999968</v>
      </c>
      <c r="H2648" s="141"/>
      <c r="I2648" s="134" t="s">
        <v>6130</v>
      </c>
      <c r="J2648" s="111" t="str">
        <f t="shared" si="1"/>
        <v>#REF!</v>
      </c>
      <c r="K2648" s="112"/>
      <c r="L2648" s="112"/>
      <c r="M2648" s="112"/>
      <c r="N2648" s="112"/>
      <c r="O2648" s="112"/>
      <c r="P2648" s="112"/>
      <c r="Q2648" s="116" t="s">
        <v>5698</v>
      </c>
      <c r="R2648" s="117"/>
      <c r="S2648" s="117"/>
    </row>
    <row r="2649" ht="14.25" customHeight="1">
      <c r="A2649" s="112"/>
      <c r="B2649" s="117"/>
      <c r="C2649" s="129" t="s">
        <v>4433</v>
      </c>
      <c r="D2649" s="130">
        <v>2.51</v>
      </c>
      <c r="E2649" s="131">
        <v>51.36</v>
      </c>
      <c r="F2649" s="136">
        <v>3.2410959999999993</v>
      </c>
      <c r="G2649" s="137">
        <v>-0.7310959999999995</v>
      </c>
      <c r="H2649" s="141"/>
      <c r="I2649" s="134" t="s">
        <v>6137</v>
      </c>
      <c r="J2649" s="111" t="str">
        <f t="shared" si="1"/>
        <v>#REF!</v>
      </c>
      <c r="K2649" s="112"/>
      <c r="L2649" s="112"/>
      <c r="M2649" s="112"/>
      <c r="N2649" s="112"/>
      <c r="O2649" s="112"/>
      <c r="P2649" s="112"/>
      <c r="Q2649" s="116" t="s">
        <v>5698</v>
      </c>
      <c r="R2649" s="117"/>
      <c r="S2649" s="117"/>
    </row>
    <row r="2650" ht="14.25" customHeight="1">
      <c r="A2650" s="112"/>
      <c r="B2650" s="117"/>
      <c r="C2650" s="129" t="s">
        <v>1636</v>
      </c>
      <c r="D2650" s="130">
        <v>4.09</v>
      </c>
      <c r="E2650" s="131">
        <v>55.28</v>
      </c>
      <c r="F2650" s="136">
        <v>3.6472079999999996</v>
      </c>
      <c r="G2650" s="137">
        <v>0.4427920000000003</v>
      </c>
      <c r="H2650" s="141"/>
      <c r="I2650" s="134" t="s">
        <v>6142</v>
      </c>
      <c r="J2650" s="111" t="str">
        <f t="shared" si="1"/>
        <v>#REF!</v>
      </c>
      <c r="K2650" s="112"/>
      <c r="L2650" s="112"/>
      <c r="M2650" s="112"/>
      <c r="N2650" s="112"/>
      <c r="O2650" s="112"/>
      <c r="P2650" s="112"/>
      <c r="Q2650" s="116" t="s">
        <v>5698</v>
      </c>
      <c r="R2650" s="117"/>
      <c r="S2650" s="117"/>
    </row>
    <row r="2651" ht="14.25" customHeight="1">
      <c r="A2651" s="112"/>
      <c r="B2651" s="117"/>
      <c r="C2651" s="129" t="s">
        <v>4454</v>
      </c>
      <c r="D2651" s="130">
        <v>2.22</v>
      </c>
      <c r="E2651" s="131">
        <v>51.33</v>
      </c>
      <c r="F2651" s="136">
        <v>3.237987999999999</v>
      </c>
      <c r="G2651" s="137">
        <v>-1.017987999999999</v>
      </c>
      <c r="H2651" s="141"/>
      <c r="I2651" s="134" t="s">
        <v>6162</v>
      </c>
      <c r="J2651" s="111" t="str">
        <f t="shared" si="1"/>
        <v>#REF!</v>
      </c>
      <c r="K2651" s="112"/>
      <c r="L2651" s="112"/>
      <c r="M2651" s="112"/>
      <c r="N2651" s="112"/>
      <c r="O2651" s="112"/>
      <c r="P2651" s="112"/>
      <c r="Q2651" s="116" t="s">
        <v>5698</v>
      </c>
      <c r="R2651" s="117"/>
      <c r="S2651" s="117"/>
    </row>
    <row r="2652" ht="14.25" customHeight="1">
      <c r="A2652" s="112"/>
      <c r="B2652" s="117"/>
      <c r="C2652" s="129" t="s">
        <v>5692</v>
      </c>
      <c r="D2652" s="130">
        <v>2.4</v>
      </c>
      <c r="E2652" s="131">
        <v>40.18</v>
      </c>
      <c r="F2652" s="136">
        <v>2.082848</v>
      </c>
      <c r="G2652" s="137">
        <v>0.3171520000000001</v>
      </c>
      <c r="H2652" s="141"/>
      <c r="I2652" s="134" t="s">
        <v>6172</v>
      </c>
      <c r="J2652" s="111" t="str">
        <f t="shared" si="1"/>
        <v>#REF!</v>
      </c>
      <c r="K2652" s="112"/>
      <c r="L2652" s="112"/>
      <c r="M2652" s="112"/>
      <c r="N2652" s="112"/>
      <c r="O2652" s="112"/>
      <c r="P2652" s="112"/>
      <c r="Q2652" s="116" t="s">
        <v>5698</v>
      </c>
      <c r="R2652" s="117"/>
      <c r="S2652" s="117"/>
    </row>
    <row r="2653" ht="14.25" customHeight="1">
      <c r="A2653" s="112"/>
      <c r="B2653" s="117"/>
      <c r="C2653" s="129" t="s">
        <v>4792</v>
      </c>
      <c r="D2653" s="130">
        <v>3.32</v>
      </c>
      <c r="E2653" s="131">
        <v>50.78</v>
      </c>
      <c r="F2653" s="136">
        <v>3.181008</v>
      </c>
      <c r="G2653" s="137">
        <v>0.138992</v>
      </c>
      <c r="H2653" s="141"/>
      <c r="I2653" s="134" t="s">
        <v>6173</v>
      </c>
      <c r="J2653" s="111" t="str">
        <f t="shared" si="1"/>
        <v>#REF!</v>
      </c>
      <c r="K2653" s="112"/>
      <c r="L2653" s="112"/>
      <c r="M2653" s="112"/>
      <c r="N2653" s="112"/>
      <c r="O2653" s="112"/>
      <c r="P2653" s="112"/>
      <c r="Q2653" s="116" t="s">
        <v>5698</v>
      </c>
      <c r="R2653" s="117"/>
      <c r="S2653" s="117"/>
    </row>
    <row r="2654" ht="14.25" customHeight="1">
      <c r="A2654" s="112"/>
      <c r="B2654" s="117"/>
      <c r="C2654" s="129" t="s">
        <v>1045</v>
      </c>
      <c r="D2654" s="130">
        <v>3.25</v>
      </c>
      <c r="E2654" s="131">
        <v>57.35</v>
      </c>
      <c r="F2654" s="136">
        <v>3.86166</v>
      </c>
      <c r="G2654" s="137">
        <v>-0.6116600000000001</v>
      </c>
      <c r="H2654" s="141"/>
      <c r="I2654" s="134" t="s">
        <v>5807</v>
      </c>
      <c r="J2654" s="111" t="str">
        <f t="shared" si="1"/>
        <v>#REF!</v>
      </c>
      <c r="K2654" s="112"/>
      <c r="L2654" s="112"/>
      <c r="M2654" s="112"/>
      <c r="N2654" s="112"/>
      <c r="O2654" s="112"/>
      <c r="P2654" s="112"/>
      <c r="Q2654" s="116" t="s">
        <v>5698</v>
      </c>
      <c r="R2654" s="117"/>
      <c r="S2654" s="117"/>
    </row>
    <row r="2655" ht="14.25" customHeight="1">
      <c r="A2655" s="112"/>
      <c r="B2655" s="117"/>
      <c r="C2655" s="129" t="s">
        <v>1829</v>
      </c>
      <c r="D2655" s="130">
        <v>3.68</v>
      </c>
      <c r="E2655" s="131">
        <v>54.91</v>
      </c>
      <c r="F2655" s="136">
        <v>3.608875999999999</v>
      </c>
      <c r="G2655" s="137">
        <v>0.07112400000000108</v>
      </c>
      <c r="H2655" s="141"/>
      <c r="I2655" s="134" t="s">
        <v>5807</v>
      </c>
      <c r="J2655" s="111" t="str">
        <f t="shared" si="1"/>
        <v>#REF!</v>
      </c>
      <c r="K2655" s="112"/>
      <c r="L2655" s="112"/>
      <c r="M2655" s="112"/>
      <c r="N2655" s="112"/>
      <c r="O2655" s="112"/>
      <c r="P2655" s="112"/>
      <c r="Q2655" s="116" t="s">
        <v>5698</v>
      </c>
      <c r="R2655" s="117"/>
      <c r="S2655" s="117"/>
    </row>
    <row r="2656" ht="14.25" customHeight="1">
      <c r="A2656" s="112"/>
      <c r="B2656" s="117"/>
      <c r="C2656" s="129" t="s">
        <v>2718</v>
      </c>
      <c r="D2656" s="130">
        <v>4.25</v>
      </c>
      <c r="E2656" s="131">
        <v>53.54</v>
      </c>
      <c r="F2656" s="136">
        <v>3.4669439999999994</v>
      </c>
      <c r="G2656" s="137">
        <v>0.7830560000000006</v>
      </c>
      <c r="H2656" s="141"/>
      <c r="I2656" s="134" t="s">
        <v>5811</v>
      </c>
      <c r="J2656" s="111" t="str">
        <f t="shared" si="1"/>
        <v>#REF!</v>
      </c>
      <c r="K2656" s="112"/>
      <c r="L2656" s="112"/>
      <c r="M2656" s="112"/>
      <c r="N2656" s="112"/>
      <c r="O2656" s="112"/>
      <c r="P2656" s="112"/>
      <c r="Q2656" s="116" t="s">
        <v>5698</v>
      </c>
      <c r="R2656" s="117"/>
      <c r="S2656" s="117"/>
    </row>
    <row r="2657" ht="14.25" customHeight="1">
      <c r="A2657" s="112"/>
      <c r="B2657" s="117"/>
      <c r="C2657" s="129" t="s">
        <v>1919</v>
      </c>
      <c r="D2657" s="130">
        <v>2.68</v>
      </c>
      <c r="E2657" s="131">
        <v>54.74</v>
      </c>
      <c r="F2657" s="136">
        <v>3.5912640000000002</v>
      </c>
      <c r="G2657" s="137">
        <v>-0.9112640000000001</v>
      </c>
      <c r="H2657" s="141"/>
      <c r="I2657" s="134" t="s">
        <v>5808</v>
      </c>
      <c r="J2657" s="111" t="str">
        <f t="shared" si="1"/>
        <v>#REF!</v>
      </c>
      <c r="K2657" s="112"/>
      <c r="L2657" s="112"/>
      <c r="M2657" s="112"/>
      <c r="N2657" s="112"/>
      <c r="O2657" s="112"/>
      <c r="P2657" s="112"/>
      <c r="Q2657" s="116" t="s">
        <v>5698</v>
      </c>
      <c r="R2657" s="117"/>
      <c r="S2657" s="117"/>
    </row>
    <row r="2658" ht="14.25" customHeight="1">
      <c r="A2658" s="112"/>
      <c r="B2658" s="117"/>
      <c r="C2658" s="129" t="s">
        <v>4999</v>
      </c>
      <c r="D2658" s="130">
        <v>3.11</v>
      </c>
      <c r="E2658" s="131">
        <v>50.4</v>
      </c>
      <c r="F2658" s="136">
        <v>3.1416399999999993</v>
      </c>
      <c r="G2658" s="137">
        <v>-0.031639999999999446</v>
      </c>
      <c r="H2658" s="141"/>
      <c r="I2658" s="134" t="s">
        <v>5821</v>
      </c>
      <c r="J2658" s="111" t="str">
        <f t="shared" si="1"/>
        <v>#REF!</v>
      </c>
      <c r="K2658" s="112"/>
      <c r="L2658" s="112"/>
      <c r="M2658" s="112"/>
      <c r="N2658" s="112"/>
      <c r="O2658" s="112"/>
      <c r="P2658" s="112"/>
      <c r="Q2658" s="116" t="s">
        <v>5698</v>
      </c>
      <c r="R2658" s="117"/>
      <c r="S2658" s="117"/>
    </row>
    <row r="2659" ht="14.25" customHeight="1">
      <c r="A2659" s="112"/>
      <c r="B2659" s="117"/>
      <c r="C2659" s="129" t="s">
        <v>1357</v>
      </c>
      <c r="D2659" s="130">
        <v>3.86</v>
      </c>
      <c r="E2659" s="131">
        <v>55.97</v>
      </c>
      <c r="F2659" s="136">
        <v>3.7186919999999994</v>
      </c>
      <c r="G2659" s="137">
        <v>0.14130800000000043</v>
      </c>
      <c r="H2659" s="141"/>
      <c r="I2659" s="134" t="s">
        <v>5821</v>
      </c>
      <c r="J2659" s="111" t="str">
        <f t="shared" si="1"/>
        <v>#REF!</v>
      </c>
      <c r="K2659" s="112"/>
      <c r="L2659" s="112"/>
      <c r="M2659" s="112"/>
      <c r="N2659" s="112"/>
      <c r="O2659" s="112"/>
      <c r="P2659" s="112"/>
      <c r="Q2659" s="116" t="s">
        <v>5698</v>
      </c>
      <c r="R2659" s="117"/>
      <c r="S2659" s="117"/>
    </row>
    <row r="2660" ht="14.25" customHeight="1">
      <c r="A2660" s="112"/>
      <c r="B2660" s="117"/>
      <c r="C2660" s="129" t="s">
        <v>3682</v>
      </c>
      <c r="D2660" s="130">
        <v>4.24</v>
      </c>
      <c r="E2660" s="131">
        <v>52.33</v>
      </c>
      <c r="F2660" s="136">
        <v>3.3415879999999993</v>
      </c>
      <c r="G2660" s="137">
        <v>0.8984120000000009</v>
      </c>
      <c r="H2660" s="141"/>
      <c r="I2660" s="134" t="s">
        <v>5818</v>
      </c>
      <c r="J2660" s="111" t="str">
        <f t="shared" si="1"/>
        <v>#REF!</v>
      </c>
      <c r="K2660" s="112"/>
      <c r="L2660" s="112"/>
      <c r="M2660" s="112"/>
      <c r="N2660" s="112"/>
      <c r="O2660" s="112"/>
      <c r="P2660" s="112"/>
      <c r="Q2660" s="116" t="s">
        <v>5698</v>
      </c>
      <c r="R2660" s="117"/>
      <c r="S2660" s="117"/>
    </row>
    <row r="2661" ht="14.25" customHeight="1">
      <c r="A2661" s="112"/>
      <c r="B2661" s="117"/>
      <c r="C2661" s="129" t="s">
        <v>3265</v>
      </c>
      <c r="D2661" s="130">
        <v>2.32</v>
      </c>
      <c r="E2661" s="131">
        <v>52.85</v>
      </c>
      <c r="F2661" s="136">
        <v>3.3954600000000004</v>
      </c>
      <c r="G2661" s="137">
        <v>-1.0754600000000005</v>
      </c>
      <c r="H2661" s="141"/>
      <c r="I2661" s="134" t="s">
        <v>5824</v>
      </c>
      <c r="J2661" s="111" t="str">
        <f t="shared" si="1"/>
        <v>#REF!</v>
      </c>
      <c r="K2661" s="112"/>
      <c r="L2661" s="112"/>
      <c r="M2661" s="112"/>
      <c r="N2661" s="112"/>
      <c r="O2661" s="112"/>
      <c r="P2661" s="112"/>
      <c r="Q2661" s="116" t="s">
        <v>5698</v>
      </c>
      <c r="R2661" s="117"/>
      <c r="S2661" s="117"/>
    </row>
    <row r="2662" ht="14.25" customHeight="1">
      <c r="A2662" s="112"/>
      <c r="B2662" s="117"/>
      <c r="C2662" s="129" t="s">
        <v>2334</v>
      </c>
      <c r="D2662" s="130">
        <v>3.69</v>
      </c>
      <c r="E2662" s="131">
        <v>54.08</v>
      </c>
      <c r="F2662" s="136">
        <v>3.5228879999999996</v>
      </c>
      <c r="G2662" s="137">
        <v>0.16711200000000037</v>
      </c>
      <c r="H2662" s="141"/>
      <c r="I2662" s="134" t="s">
        <v>5824</v>
      </c>
      <c r="J2662" s="111" t="str">
        <f t="shared" si="1"/>
        <v>#REF!</v>
      </c>
      <c r="K2662" s="112"/>
      <c r="L2662" s="112"/>
      <c r="M2662" s="112"/>
      <c r="N2662" s="112"/>
      <c r="O2662" s="112"/>
      <c r="P2662" s="112"/>
      <c r="Q2662" s="116" t="s">
        <v>5698</v>
      </c>
      <c r="R2662" s="117"/>
      <c r="S2662" s="117"/>
    </row>
    <row r="2663" ht="14.25" customHeight="1">
      <c r="A2663" s="112"/>
      <c r="B2663" s="117"/>
      <c r="C2663" s="129" t="s">
        <v>2963</v>
      </c>
      <c r="D2663" s="130">
        <v>3.5</v>
      </c>
      <c r="E2663" s="131">
        <v>53.23</v>
      </c>
      <c r="F2663" s="136">
        <v>3.434827999999999</v>
      </c>
      <c r="G2663" s="137">
        <v>0.0651720000000009</v>
      </c>
      <c r="H2663" s="141"/>
      <c r="I2663" s="134" t="s">
        <v>5826</v>
      </c>
      <c r="J2663" s="111" t="str">
        <f t="shared" si="1"/>
        <v>#REF!</v>
      </c>
      <c r="K2663" s="112"/>
      <c r="L2663" s="112"/>
      <c r="M2663" s="112"/>
      <c r="N2663" s="112"/>
      <c r="O2663" s="112"/>
      <c r="P2663" s="112"/>
      <c r="Q2663" s="116" t="s">
        <v>5698</v>
      </c>
      <c r="R2663" s="117"/>
      <c r="S2663" s="117"/>
    </row>
    <row r="2664" ht="14.25" customHeight="1">
      <c r="A2664" s="112"/>
      <c r="B2664" s="117"/>
      <c r="C2664" s="129" t="s">
        <v>2215</v>
      </c>
      <c r="D2664" s="130">
        <v>4.86</v>
      </c>
      <c r="E2664" s="131">
        <v>54.24</v>
      </c>
      <c r="F2664" s="136">
        <v>3.539464</v>
      </c>
      <c r="G2664" s="137">
        <v>1.3205360000000002</v>
      </c>
      <c r="H2664" s="141"/>
      <c r="I2664" s="134" t="s">
        <v>5848</v>
      </c>
      <c r="J2664" s="111" t="str">
        <f t="shared" si="1"/>
        <v>#REF!</v>
      </c>
      <c r="K2664" s="112"/>
      <c r="L2664" s="112"/>
      <c r="M2664" s="112"/>
      <c r="N2664" s="112"/>
      <c r="O2664" s="112"/>
      <c r="P2664" s="112"/>
      <c r="Q2664" s="116" t="s">
        <v>5698</v>
      </c>
      <c r="R2664" s="117"/>
      <c r="S2664" s="117"/>
    </row>
    <row r="2665" ht="14.25" customHeight="1">
      <c r="A2665" s="112"/>
      <c r="B2665" s="117"/>
      <c r="C2665" s="129" t="s">
        <v>2998</v>
      </c>
      <c r="D2665" s="130">
        <v>3.7</v>
      </c>
      <c r="E2665" s="131">
        <v>53.18</v>
      </c>
      <c r="F2665" s="136">
        <v>3.429648</v>
      </c>
      <c r="G2665" s="137">
        <v>0.27035200000000037</v>
      </c>
      <c r="H2665" s="141"/>
      <c r="I2665" s="134" t="s">
        <v>5850</v>
      </c>
      <c r="J2665" s="111" t="str">
        <f t="shared" si="1"/>
        <v>#REF!</v>
      </c>
      <c r="K2665" s="112"/>
      <c r="L2665" s="112"/>
      <c r="M2665" s="112"/>
      <c r="N2665" s="112"/>
      <c r="O2665" s="112"/>
      <c r="P2665" s="112"/>
      <c r="Q2665" s="116" t="s">
        <v>5698</v>
      </c>
      <c r="R2665" s="117"/>
      <c r="S2665" s="117"/>
    </row>
    <row r="2666" ht="14.25" customHeight="1">
      <c r="A2666" s="112"/>
      <c r="B2666" s="117"/>
      <c r="C2666" s="129" t="s">
        <v>3409</v>
      </c>
      <c r="D2666" s="130">
        <v>2.95</v>
      </c>
      <c r="E2666" s="131">
        <v>52.69</v>
      </c>
      <c r="F2666" s="136">
        <v>3.3788839999999998</v>
      </c>
      <c r="G2666" s="137">
        <v>-0.4288839999999996</v>
      </c>
      <c r="H2666" s="141"/>
      <c r="I2666" s="134" t="s">
        <v>5849</v>
      </c>
      <c r="J2666" s="111" t="str">
        <f t="shared" si="1"/>
        <v>#REF!</v>
      </c>
      <c r="K2666" s="112"/>
      <c r="L2666" s="112"/>
      <c r="M2666" s="112"/>
      <c r="N2666" s="112"/>
      <c r="O2666" s="112"/>
      <c r="P2666" s="112"/>
      <c r="Q2666" s="116" t="s">
        <v>5698</v>
      </c>
      <c r="R2666" s="117"/>
      <c r="S2666" s="117"/>
    </row>
    <row r="2667" ht="14.25" customHeight="1">
      <c r="A2667" s="112"/>
      <c r="B2667" s="117"/>
      <c r="C2667" s="129" t="s">
        <v>3118</v>
      </c>
      <c r="D2667" s="130">
        <v>2.96</v>
      </c>
      <c r="E2667" s="131">
        <v>53.03</v>
      </c>
      <c r="F2667" s="136">
        <v>3.414108</v>
      </c>
      <c r="G2667" s="137">
        <v>-0.4541080000000002</v>
      </c>
      <c r="H2667" s="141"/>
      <c r="I2667" s="134" t="s">
        <v>5849</v>
      </c>
      <c r="J2667" s="111" t="str">
        <f t="shared" si="1"/>
        <v>#REF!</v>
      </c>
      <c r="K2667" s="112"/>
      <c r="L2667" s="112"/>
      <c r="M2667" s="112"/>
      <c r="N2667" s="112"/>
      <c r="O2667" s="112"/>
      <c r="P2667" s="112"/>
      <c r="Q2667" s="116" t="s">
        <v>5698</v>
      </c>
      <c r="R2667" s="117"/>
      <c r="S2667" s="117"/>
    </row>
    <row r="2668" ht="14.25" customHeight="1">
      <c r="A2668" s="112"/>
      <c r="B2668" s="117"/>
      <c r="C2668" s="129" t="s">
        <v>1457</v>
      </c>
      <c r="D2668" s="130">
        <v>4.41</v>
      </c>
      <c r="E2668" s="131">
        <v>55.73</v>
      </c>
      <c r="F2668" s="136">
        <v>3.6938279999999994</v>
      </c>
      <c r="G2668" s="137">
        <v>0.7161720000000007</v>
      </c>
      <c r="H2668" s="141"/>
      <c r="I2668" s="134" t="s">
        <v>5849</v>
      </c>
      <c r="J2668" s="111" t="str">
        <f t="shared" si="1"/>
        <v>#REF!</v>
      </c>
      <c r="K2668" s="112"/>
      <c r="L2668" s="112"/>
      <c r="M2668" s="112"/>
      <c r="N2668" s="112"/>
      <c r="O2668" s="112"/>
      <c r="P2668" s="112"/>
      <c r="Q2668" s="116" t="s">
        <v>5698</v>
      </c>
      <c r="R2668" s="117"/>
      <c r="S2668" s="117"/>
    </row>
    <row r="2669" ht="14.25" customHeight="1">
      <c r="A2669" s="112"/>
      <c r="B2669" s="117"/>
      <c r="C2669" s="129" t="s">
        <v>3183</v>
      </c>
      <c r="D2669" s="130">
        <v>3.2</v>
      </c>
      <c r="E2669" s="131">
        <v>52.94</v>
      </c>
      <c r="F2669" s="136">
        <v>3.404784</v>
      </c>
      <c r="G2669" s="137">
        <v>-0.20478399999999963</v>
      </c>
      <c r="H2669" s="141"/>
      <c r="I2669" s="134" t="s">
        <v>5851</v>
      </c>
      <c r="J2669" s="111" t="str">
        <f t="shared" si="1"/>
        <v>#REF!</v>
      </c>
      <c r="K2669" s="112"/>
      <c r="L2669" s="112"/>
      <c r="M2669" s="112"/>
      <c r="N2669" s="112"/>
      <c r="O2669" s="112"/>
      <c r="P2669" s="112"/>
      <c r="Q2669" s="116" t="s">
        <v>5698</v>
      </c>
      <c r="R2669" s="117"/>
      <c r="S2669" s="117"/>
    </row>
    <row r="2670" ht="14.25" customHeight="1">
      <c r="A2670" s="112"/>
      <c r="B2670" s="117"/>
      <c r="C2670" s="129" t="s">
        <v>2410</v>
      </c>
      <c r="D2670" s="130">
        <v>3.49</v>
      </c>
      <c r="E2670" s="131">
        <v>53.95</v>
      </c>
      <c r="F2670" s="136">
        <v>3.50942</v>
      </c>
      <c r="G2670" s="137">
        <v>-0.01941999999999977</v>
      </c>
      <c r="H2670" s="141"/>
      <c r="I2670" s="134" t="s">
        <v>5839</v>
      </c>
      <c r="J2670" s="111" t="str">
        <f t="shared" si="1"/>
        <v>#REF!</v>
      </c>
      <c r="K2670" s="112"/>
      <c r="L2670" s="112"/>
      <c r="M2670" s="112"/>
      <c r="N2670" s="112"/>
      <c r="O2670" s="112"/>
      <c r="P2670" s="112"/>
      <c r="Q2670" s="116" t="s">
        <v>5698</v>
      </c>
      <c r="R2670" s="117"/>
      <c r="S2670" s="117"/>
    </row>
    <row r="2671" ht="14.25" customHeight="1">
      <c r="A2671" s="112"/>
      <c r="B2671" s="117"/>
      <c r="C2671" s="129" t="s">
        <v>3013</v>
      </c>
      <c r="D2671" s="130">
        <v>1.38</v>
      </c>
      <c r="E2671" s="131">
        <v>53.16</v>
      </c>
      <c r="F2671" s="136">
        <v>3.4275759999999997</v>
      </c>
      <c r="G2671" s="137">
        <v>-2.047576</v>
      </c>
      <c r="H2671" s="141"/>
      <c r="I2671" s="134" t="s">
        <v>5857</v>
      </c>
      <c r="J2671" s="111" t="str">
        <f t="shared" si="1"/>
        <v>#REF!</v>
      </c>
      <c r="K2671" s="112"/>
      <c r="L2671" s="112"/>
      <c r="M2671" s="112"/>
      <c r="N2671" s="112"/>
      <c r="O2671" s="112"/>
      <c r="P2671" s="112"/>
      <c r="Q2671" s="116" t="s">
        <v>5698</v>
      </c>
      <c r="R2671" s="117"/>
      <c r="S2671" s="117"/>
    </row>
    <row r="2672" ht="14.25" customHeight="1">
      <c r="A2672" s="112"/>
      <c r="B2672" s="117"/>
      <c r="C2672" s="129" t="s">
        <v>1501</v>
      </c>
      <c r="D2672" s="130">
        <v>2.37</v>
      </c>
      <c r="E2672" s="131">
        <v>55.61</v>
      </c>
      <c r="F2672" s="136">
        <v>3.681396</v>
      </c>
      <c r="G2672" s="137">
        <v>-1.3113959999999998</v>
      </c>
      <c r="H2672" s="141"/>
      <c r="I2672" s="134" t="s">
        <v>4161</v>
      </c>
      <c r="J2672" s="111" t="str">
        <f t="shared" si="1"/>
        <v>#REF!</v>
      </c>
      <c r="K2672" s="112"/>
      <c r="L2672" s="112"/>
      <c r="M2672" s="112"/>
      <c r="N2672" s="112"/>
      <c r="O2672" s="112"/>
      <c r="P2672" s="112"/>
      <c r="Q2672" s="116" t="s">
        <v>5698</v>
      </c>
      <c r="R2672" s="117"/>
      <c r="S2672" s="117"/>
    </row>
    <row r="2673" ht="14.25" customHeight="1">
      <c r="A2673" s="112"/>
      <c r="B2673" s="117"/>
      <c r="C2673" s="129" t="s">
        <v>2519</v>
      </c>
      <c r="D2673" s="130">
        <v>3.19</v>
      </c>
      <c r="E2673" s="131">
        <v>53.8</v>
      </c>
      <c r="F2673" s="136">
        <v>3.4938799999999994</v>
      </c>
      <c r="G2673" s="137">
        <v>-0.3038799999999995</v>
      </c>
      <c r="H2673" s="141"/>
      <c r="I2673" s="134" t="s">
        <v>5740</v>
      </c>
      <c r="J2673" s="111" t="str">
        <f t="shared" si="1"/>
        <v>#REF!</v>
      </c>
      <c r="K2673" s="112"/>
      <c r="L2673" s="112"/>
      <c r="M2673" s="112"/>
      <c r="N2673" s="112"/>
      <c r="O2673" s="112"/>
      <c r="P2673" s="112"/>
      <c r="Q2673" s="116" t="s">
        <v>5698</v>
      </c>
      <c r="R2673" s="117"/>
      <c r="S2673" s="117"/>
    </row>
    <row r="2674" ht="14.25" customHeight="1">
      <c r="A2674" s="112"/>
      <c r="B2674" s="117"/>
      <c r="C2674" s="129" t="s">
        <v>4713</v>
      </c>
      <c r="D2674" s="130">
        <v>2.87</v>
      </c>
      <c r="E2674" s="131">
        <v>50.92</v>
      </c>
      <c r="F2674" s="136">
        <v>3.1955120000000004</v>
      </c>
      <c r="G2674" s="137">
        <v>-0.32551200000000025</v>
      </c>
      <c r="H2674" s="141"/>
      <c r="I2674" s="134" t="s">
        <v>5740</v>
      </c>
      <c r="J2674" s="111" t="str">
        <f t="shared" si="1"/>
        <v>#REF!</v>
      </c>
      <c r="K2674" s="112"/>
      <c r="L2674" s="112"/>
      <c r="M2674" s="112"/>
      <c r="N2674" s="112"/>
      <c r="O2674" s="112"/>
      <c r="P2674" s="112"/>
      <c r="Q2674" s="116" t="s">
        <v>5698</v>
      </c>
      <c r="R2674" s="117"/>
      <c r="S2674" s="117"/>
    </row>
    <row r="2675" ht="14.25" customHeight="1">
      <c r="A2675" s="112"/>
      <c r="B2675" s="117"/>
      <c r="C2675" s="129" t="s">
        <v>2813</v>
      </c>
      <c r="D2675" s="130">
        <v>3.13</v>
      </c>
      <c r="E2675" s="131">
        <v>53.41</v>
      </c>
      <c r="F2675" s="136">
        <v>3.4534759999999998</v>
      </c>
      <c r="G2675" s="137">
        <v>-0.3234759999999999</v>
      </c>
      <c r="H2675" s="141"/>
      <c r="I2675" s="134" t="s">
        <v>6154</v>
      </c>
      <c r="J2675" s="111" t="str">
        <f t="shared" si="1"/>
        <v>#REF!</v>
      </c>
      <c r="K2675" s="112"/>
      <c r="L2675" s="112"/>
      <c r="M2675" s="112"/>
      <c r="N2675" s="112"/>
      <c r="O2675" s="112"/>
      <c r="P2675" s="112"/>
      <c r="Q2675" s="116" t="s">
        <v>5698</v>
      </c>
      <c r="R2675" s="117"/>
      <c r="S2675" s="117"/>
    </row>
    <row r="2676" ht="14.25" customHeight="1">
      <c r="A2676" s="112"/>
      <c r="B2676" s="117"/>
      <c r="C2676" s="129" t="s">
        <v>4400</v>
      </c>
      <c r="D2676" s="130">
        <v>2.8</v>
      </c>
      <c r="E2676" s="131">
        <v>51.41</v>
      </c>
      <c r="F2676" s="136">
        <v>3.2462759999999995</v>
      </c>
      <c r="G2676" s="137">
        <v>-0.4462759999999997</v>
      </c>
      <c r="H2676" s="141"/>
      <c r="I2676" s="134" t="s">
        <v>4161</v>
      </c>
      <c r="J2676" s="111" t="str">
        <f t="shared" si="1"/>
        <v>#REF!</v>
      </c>
      <c r="K2676" s="112"/>
      <c r="L2676" s="112"/>
      <c r="M2676" s="112"/>
      <c r="N2676" s="112"/>
      <c r="O2676" s="112"/>
      <c r="P2676" s="112"/>
      <c r="Q2676" s="116" t="s">
        <v>5698</v>
      </c>
      <c r="R2676" s="117"/>
      <c r="S2676" s="117"/>
    </row>
    <row r="2677" ht="14.25" customHeight="1">
      <c r="A2677" s="112"/>
      <c r="B2677" s="117"/>
      <c r="C2677" s="129" t="s">
        <v>2323</v>
      </c>
      <c r="D2677" s="130">
        <v>2.25</v>
      </c>
      <c r="E2677" s="131">
        <v>54.1</v>
      </c>
      <c r="F2677" s="136">
        <v>3.5249599999999996</v>
      </c>
      <c r="G2677" s="137">
        <v>-1.2749599999999996</v>
      </c>
      <c r="H2677" s="141"/>
      <c r="I2677" s="134" t="s">
        <v>4161</v>
      </c>
      <c r="J2677" s="111" t="str">
        <f t="shared" si="1"/>
        <v>#REF!</v>
      </c>
      <c r="K2677" s="112"/>
      <c r="L2677" s="112"/>
      <c r="M2677" s="112"/>
      <c r="N2677" s="112"/>
      <c r="O2677" s="112"/>
      <c r="P2677" s="112"/>
      <c r="Q2677" s="116" t="s">
        <v>5698</v>
      </c>
      <c r="R2677" s="117"/>
      <c r="S2677" s="117"/>
    </row>
    <row r="2678" ht="14.25" customHeight="1">
      <c r="A2678" s="112"/>
      <c r="B2678" s="117"/>
      <c r="C2678" s="129" t="s">
        <v>2156</v>
      </c>
      <c r="D2678" s="130">
        <v>1.73</v>
      </c>
      <c r="E2678" s="131">
        <v>54.35</v>
      </c>
      <c r="F2678" s="136">
        <v>3.5508599999999997</v>
      </c>
      <c r="G2678" s="137">
        <v>-1.8208599999999997</v>
      </c>
      <c r="H2678" s="141"/>
      <c r="I2678" s="134" t="s">
        <v>4161</v>
      </c>
      <c r="J2678" s="111" t="str">
        <f t="shared" si="1"/>
        <v>#REF!</v>
      </c>
      <c r="K2678" s="112"/>
      <c r="L2678" s="112"/>
      <c r="M2678" s="112"/>
      <c r="N2678" s="112"/>
      <c r="O2678" s="112"/>
      <c r="P2678" s="112"/>
      <c r="Q2678" s="116" t="s">
        <v>5698</v>
      </c>
      <c r="R2678" s="117"/>
      <c r="S2678" s="117"/>
    </row>
    <row r="2679" ht="14.25" customHeight="1">
      <c r="A2679" s="112"/>
      <c r="B2679" s="117"/>
      <c r="C2679" s="129" t="s">
        <v>5551</v>
      </c>
      <c r="D2679" s="130">
        <v>2.94</v>
      </c>
      <c r="E2679" s="131">
        <v>48.08</v>
      </c>
      <c r="F2679" s="136">
        <v>2.9012879999999996</v>
      </c>
      <c r="G2679" s="137">
        <v>0.0387120000000003</v>
      </c>
      <c r="H2679" s="141"/>
      <c r="I2679" s="134" t="s">
        <v>4161</v>
      </c>
      <c r="J2679" s="111" t="str">
        <f t="shared" si="1"/>
        <v>#REF!</v>
      </c>
      <c r="K2679" s="112"/>
      <c r="L2679" s="112"/>
      <c r="M2679" s="112"/>
      <c r="N2679" s="112"/>
      <c r="O2679" s="112"/>
      <c r="P2679" s="112"/>
      <c r="Q2679" s="116" t="s">
        <v>5698</v>
      </c>
      <c r="R2679" s="117"/>
      <c r="S2679" s="117"/>
    </row>
    <row r="2680" ht="14.25" customHeight="1">
      <c r="A2680" s="112"/>
      <c r="B2680" s="117"/>
      <c r="C2680" s="129" t="s">
        <v>4516</v>
      </c>
      <c r="D2680" s="130">
        <v>3.81</v>
      </c>
      <c r="E2680" s="131">
        <v>51.23</v>
      </c>
      <c r="F2680" s="136">
        <v>3.2276279999999997</v>
      </c>
      <c r="G2680" s="137">
        <v>0.5823720000000003</v>
      </c>
      <c r="H2680" s="141"/>
      <c r="I2680" s="134" t="s">
        <v>4161</v>
      </c>
      <c r="J2680" s="111" t="str">
        <f t="shared" si="1"/>
        <v>#REF!</v>
      </c>
      <c r="K2680" s="112"/>
      <c r="L2680" s="112"/>
      <c r="M2680" s="112"/>
      <c r="N2680" s="112"/>
      <c r="O2680" s="112"/>
      <c r="P2680" s="112"/>
      <c r="Q2680" s="116" t="s">
        <v>5698</v>
      </c>
      <c r="R2680" s="117"/>
      <c r="S2680" s="117"/>
    </row>
    <row r="2681" ht="14.25" customHeight="1">
      <c r="A2681" s="112"/>
      <c r="B2681" s="117"/>
      <c r="C2681" s="129" t="s">
        <v>5045</v>
      </c>
      <c r="D2681" s="130">
        <v>3.42</v>
      </c>
      <c r="E2681" s="131">
        <v>50.3</v>
      </c>
      <c r="F2681" s="136">
        <v>3.13128</v>
      </c>
      <c r="G2681" s="137">
        <v>0.2887200000000001</v>
      </c>
      <c r="H2681" s="141"/>
      <c r="I2681" s="134" t="s">
        <v>4161</v>
      </c>
      <c r="J2681" s="111" t="str">
        <f t="shared" si="1"/>
        <v>#REF!</v>
      </c>
      <c r="K2681" s="112"/>
      <c r="L2681" s="112"/>
      <c r="M2681" s="112"/>
      <c r="N2681" s="112"/>
      <c r="O2681" s="112"/>
      <c r="P2681" s="112"/>
      <c r="Q2681" s="116" t="s">
        <v>5698</v>
      </c>
      <c r="R2681" s="117"/>
      <c r="S2681" s="117"/>
    </row>
    <row r="2682" ht="14.25" customHeight="1">
      <c r="A2682" s="112"/>
      <c r="B2682" s="117"/>
      <c r="C2682" s="129" t="s">
        <v>1892</v>
      </c>
      <c r="D2682" s="130">
        <v>4.53</v>
      </c>
      <c r="E2682" s="131">
        <v>54.79</v>
      </c>
      <c r="F2682" s="136">
        <v>3.5964439999999995</v>
      </c>
      <c r="G2682" s="137">
        <v>0.9335560000000007</v>
      </c>
      <c r="H2682" s="141"/>
      <c r="I2682" s="134" t="s">
        <v>5723</v>
      </c>
      <c r="J2682" s="111" t="str">
        <f t="shared" si="1"/>
        <v>#REF!</v>
      </c>
      <c r="K2682" s="112"/>
      <c r="L2682" s="112"/>
      <c r="M2682" s="112"/>
      <c r="N2682" s="112"/>
      <c r="O2682" s="112"/>
      <c r="P2682" s="112"/>
      <c r="Q2682" s="116" t="s">
        <v>5698</v>
      </c>
      <c r="R2682" s="117"/>
      <c r="S2682" s="117"/>
    </row>
    <row r="2683" ht="14.25" customHeight="1">
      <c r="A2683" s="112"/>
      <c r="B2683" s="117"/>
      <c r="C2683" s="129" t="s">
        <v>5112</v>
      </c>
      <c r="D2683" s="130">
        <v>2.9</v>
      </c>
      <c r="E2683" s="131">
        <v>50.15</v>
      </c>
      <c r="F2683" s="136">
        <v>3.1157399999999993</v>
      </c>
      <c r="G2683" s="137">
        <v>-0.21573999999999938</v>
      </c>
      <c r="H2683" s="141"/>
      <c r="I2683" s="134" t="s">
        <v>5724</v>
      </c>
      <c r="J2683" s="111" t="str">
        <f t="shared" si="1"/>
        <v>#REF!</v>
      </c>
      <c r="K2683" s="112"/>
      <c r="L2683" s="112"/>
      <c r="M2683" s="112"/>
      <c r="N2683" s="112"/>
      <c r="O2683" s="112"/>
      <c r="P2683" s="112"/>
      <c r="Q2683" s="116" t="s">
        <v>5698</v>
      </c>
      <c r="R2683" s="117"/>
      <c r="S2683" s="117"/>
    </row>
    <row r="2684" ht="14.25" customHeight="1">
      <c r="A2684" s="112"/>
      <c r="B2684" s="117"/>
      <c r="C2684" s="129" t="s">
        <v>5357</v>
      </c>
      <c r="D2684" s="130">
        <v>2.19</v>
      </c>
      <c r="E2684" s="131">
        <v>49.39</v>
      </c>
      <c r="F2684" s="136">
        <v>3.037004</v>
      </c>
      <c r="G2684" s="137">
        <v>-0.8470040000000001</v>
      </c>
      <c r="H2684" s="141"/>
      <c r="I2684" s="134" t="s">
        <v>5725</v>
      </c>
      <c r="J2684" s="111" t="str">
        <f t="shared" si="1"/>
        <v>#REF!</v>
      </c>
      <c r="K2684" s="112"/>
      <c r="L2684" s="112"/>
      <c r="M2684" s="112"/>
      <c r="N2684" s="112"/>
      <c r="O2684" s="112"/>
      <c r="P2684" s="112"/>
      <c r="Q2684" s="116" t="s">
        <v>5698</v>
      </c>
      <c r="R2684" s="117"/>
      <c r="S2684" s="117"/>
    </row>
    <row r="2685" ht="14.25" customHeight="1">
      <c r="A2685" s="112"/>
      <c r="B2685" s="117"/>
      <c r="C2685" s="129" t="s">
        <v>4544</v>
      </c>
      <c r="D2685" s="130">
        <v>2.77</v>
      </c>
      <c r="E2685" s="131">
        <v>51.19</v>
      </c>
      <c r="F2685" s="136">
        <v>3.2234839999999996</v>
      </c>
      <c r="G2685" s="137">
        <v>-0.45348399999999955</v>
      </c>
      <c r="H2685" s="141"/>
      <c r="I2685" s="134" t="s">
        <v>5729</v>
      </c>
      <c r="J2685" s="111" t="str">
        <f t="shared" si="1"/>
        <v>#REF!</v>
      </c>
      <c r="K2685" s="112"/>
      <c r="L2685" s="112"/>
      <c r="M2685" s="112"/>
      <c r="N2685" s="112"/>
      <c r="O2685" s="112"/>
      <c r="P2685" s="112"/>
      <c r="Q2685" s="116" t="s">
        <v>5698</v>
      </c>
      <c r="R2685" s="117"/>
      <c r="S2685" s="117"/>
    </row>
    <row r="2686" ht="14.25" customHeight="1">
      <c r="A2686" s="112"/>
      <c r="B2686" s="117"/>
      <c r="C2686" s="129" t="s">
        <v>1437</v>
      </c>
      <c r="D2686" s="130">
        <v>3.07</v>
      </c>
      <c r="E2686" s="131">
        <v>55.78</v>
      </c>
      <c r="F2686" s="136">
        <v>3.6990079999999996</v>
      </c>
      <c r="G2686" s="137">
        <v>-0.6290079999999998</v>
      </c>
      <c r="H2686" s="141"/>
      <c r="I2686" s="134" t="s">
        <v>4161</v>
      </c>
      <c r="J2686" s="111" t="str">
        <f t="shared" si="1"/>
        <v>#REF!</v>
      </c>
      <c r="K2686" s="112"/>
      <c r="L2686" s="112"/>
      <c r="M2686" s="112"/>
      <c r="N2686" s="112"/>
      <c r="O2686" s="112"/>
      <c r="P2686" s="112"/>
      <c r="Q2686" s="116" t="s">
        <v>5698</v>
      </c>
      <c r="R2686" s="117"/>
      <c r="S2686" s="117"/>
    </row>
    <row r="2687" ht="14.25" customHeight="1">
      <c r="A2687" s="112"/>
      <c r="B2687" s="117"/>
      <c r="C2687" s="129" t="s">
        <v>5334</v>
      </c>
      <c r="D2687" s="130">
        <v>2.66</v>
      </c>
      <c r="E2687" s="131">
        <v>49.47</v>
      </c>
      <c r="F2687" s="136">
        <v>3.0452919999999994</v>
      </c>
      <c r="G2687" s="137">
        <v>-0.3852919999999993</v>
      </c>
      <c r="H2687" s="141"/>
      <c r="I2687" s="134" t="s">
        <v>4161</v>
      </c>
      <c r="J2687" s="111" t="str">
        <f t="shared" si="1"/>
        <v>#REF!</v>
      </c>
      <c r="K2687" s="112"/>
      <c r="L2687" s="112"/>
      <c r="M2687" s="112"/>
      <c r="N2687" s="112"/>
      <c r="O2687" s="112"/>
      <c r="P2687" s="112"/>
      <c r="Q2687" s="116" t="s">
        <v>5698</v>
      </c>
      <c r="R2687" s="117"/>
      <c r="S2687" s="117"/>
    </row>
    <row r="2688" ht="14.25" customHeight="1">
      <c r="A2688" s="112"/>
      <c r="B2688" s="117"/>
      <c r="C2688" s="129" t="s">
        <v>2004</v>
      </c>
      <c r="D2688" s="130">
        <v>2.52</v>
      </c>
      <c r="E2688" s="131">
        <v>54.58</v>
      </c>
      <c r="F2688" s="136">
        <v>3.5746879999999996</v>
      </c>
      <c r="G2688" s="137">
        <v>-1.0546879999999996</v>
      </c>
      <c r="H2688" s="141"/>
      <c r="I2688" s="134" t="s">
        <v>4161</v>
      </c>
      <c r="J2688" s="111" t="str">
        <f t="shared" si="1"/>
        <v>#REF!</v>
      </c>
      <c r="K2688" s="112"/>
      <c r="L2688" s="112"/>
      <c r="M2688" s="112"/>
      <c r="N2688" s="112"/>
      <c r="O2688" s="112"/>
      <c r="P2688" s="112"/>
      <c r="Q2688" s="116" t="s">
        <v>5698</v>
      </c>
      <c r="R2688" s="117"/>
      <c r="S2688" s="117"/>
    </row>
    <row r="2689" ht="14.25" customHeight="1">
      <c r="A2689" s="112"/>
      <c r="B2689" s="117"/>
      <c r="C2689" s="129" t="s">
        <v>3752</v>
      </c>
      <c r="D2689" s="130">
        <v>2.93</v>
      </c>
      <c r="E2689" s="131">
        <v>52.24</v>
      </c>
      <c r="F2689" s="136">
        <v>3.332264</v>
      </c>
      <c r="G2689" s="137">
        <v>-0.40226399999999973</v>
      </c>
      <c r="H2689" s="141"/>
      <c r="I2689" s="134" t="s">
        <v>3603</v>
      </c>
      <c r="J2689" s="111" t="str">
        <f t="shared" si="1"/>
        <v>#REF!</v>
      </c>
      <c r="K2689" s="112"/>
      <c r="L2689" s="112"/>
      <c r="M2689" s="112"/>
      <c r="N2689" s="112"/>
      <c r="O2689" s="112"/>
      <c r="P2689" s="112"/>
      <c r="Q2689" s="116" t="s">
        <v>5698</v>
      </c>
      <c r="R2689" s="117"/>
      <c r="S2689" s="117"/>
    </row>
    <row r="2690" ht="14.25" customHeight="1">
      <c r="A2690" s="112"/>
      <c r="B2690" s="117"/>
      <c r="C2690" s="129" t="s">
        <v>4371</v>
      </c>
      <c r="D2690" s="130">
        <v>3.89</v>
      </c>
      <c r="E2690" s="131">
        <v>51.45</v>
      </c>
      <c r="F2690" s="136">
        <v>3.2504199999999996</v>
      </c>
      <c r="G2690" s="137">
        <v>0.6395800000000005</v>
      </c>
      <c r="H2690" s="141"/>
      <c r="I2690" s="134" t="s">
        <v>3603</v>
      </c>
      <c r="J2690" s="111" t="str">
        <f t="shared" si="1"/>
        <v>#REF!</v>
      </c>
      <c r="K2690" s="112"/>
      <c r="L2690" s="112"/>
      <c r="M2690" s="112"/>
      <c r="N2690" s="112"/>
      <c r="O2690" s="112"/>
      <c r="P2690" s="112"/>
      <c r="Q2690" s="116" t="s">
        <v>5698</v>
      </c>
      <c r="R2690" s="117"/>
      <c r="S2690" s="117"/>
    </row>
    <row r="2691" ht="14.25" customHeight="1">
      <c r="A2691" s="112"/>
      <c r="B2691" s="117"/>
      <c r="C2691" s="129" t="s">
        <v>5051</v>
      </c>
      <c r="D2691" s="130">
        <v>3.32</v>
      </c>
      <c r="E2691" s="131">
        <v>50.29</v>
      </c>
      <c r="F2691" s="136">
        <v>3.130244</v>
      </c>
      <c r="G2691" s="137">
        <v>0.18975600000000004</v>
      </c>
      <c r="H2691" s="141"/>
      <c r="I2691" s="134" t="s">
        <v>3603</v>
      </c>
      <c r="J2691" s="111" t="str">
        <f t="shared" si="1"/>
        <v>#REF!</v>
      </c>
      <c r="K2691" s="112"/>
      <c r="L2691" s="112"/>
      <c r="M2691" s="112"/>
      <c r="N2691" s="112"/>
      <c r="O2691" s="112"/>
      <c r="P2691" s="112"/>
      <c r="Q2691" s="116" t="s">
        <v>5698</v>
      </c>
      <c r="R2691" s="117"/>
      <c r="S2691" s="117"/>
    </row>
    <row r="2692" ht="14.25" customHeight="1">
      <c r="A2692" s="112"/>
      <c r="B2692" s="117"/>
      <c r="C2692" s="129" t="s">
        <v>4855</v>
      </c>
      <c r="D2692" s="130">
        <v>3.5</v>
      </c>
      <c r="E2692" s="131">
        <v>50.67</v>
      </c>
      <c r="F2692" s="136">
        <v>3.1696120000000003</v>
      </c>
      <c r="G2692" s="137">
        <v>0.3303879999999997</v>
      </c>
      <c r="H2692" s="141"/>
      <c r="I2692" s="134" t="s">
        <v>3603</v>
      </c>
      <c r="J2692" s="111" t="str">
        <f t="shared" si="1"/>
        <v>#REF!</v>
      </c>
      <c r="K2692" s="112"/>
      <c r="L2692" s="112"/>
      <c r="M2692" s="112"/>
      <c r="N2692" s="112"/>
      <c r="O2692" s="112"/>
      <c r="P2692" s="112"/>
      <c r="Q2692" s="116" t="s">
        <v>5698</v>
      </c>
      <c r="R2692" s="117"/>
      <c r="S2692" s="117"/>
    </row>
    <row r="2693" ht="14.25" customHeight="1">
      <c r="A2693" s="112"/>
      <c r="B2693" s="117"/>
      <c r="C2693" s="129" t="s">
        <v>4934</v>
      </c>
      <c r="D2693" s="130">
        <v>2.35</v>
      </c>
      <c r="E2693" s="131">
        <v>50.5</v>
      </c>
      <c r="F2693" s="136">
        <v>3.1519999999999997</v>
      </c>
      <c r="G2693" s="137">
        <v>-0.8019999999999996</v>
      </c>
      <c r="H2693" s="141"/>
      <c r="I2693" s="134" t="s">
        <v>5727</v>
      </c>
      <c r="J2693" s="111" t="str">
        <f t="shared" si="1"/>
        <v>#REF!</v>
      </c>
      <c r="K2693" s="112"/>
      <c r="L2693" s="112"/>
      <c r="M2693" s="112"/>
      <c r="N2693" s="112"/>
      <c r="O2693" s="112"/>
      <c r="P2693" s="112"/>
      <c r="Q2693" s="116" t="s">
        <v>5698</v>
      </c>
      <c r="R2693" s="117"/>
      <c r="S2693" s="117"/>
    </row>
    <row r="2694" ht="14.25" customHeight="1">
      <c r="A2694" s="112"/>
      <c r="B2694" s="117"/>
      <c r="C2694" s="129" t="s">
        <v>2459</v>
      </c>
      <c r="D2694" s="130">
        <v>3.27</v>
      </c>
      <c r="E2694" s="131">
        <v>53.88</v>
      </c>
      <c r="F2694" s="136">
        <v>3.5021679999999997</v>
      </c>
      <c r="G2694" s="137">
        <v>-0.2321679999999997</v>
      </c>
      <c r="H2694" s="141"/>
      <c r="I2694" s="134" t="s">
        <v>5727</v>
      </c>
      <c r="J2694" s="111" t="str">
        <f t="shared" si="1"/>
        <v>#REF!</v>
      </c>
      <c r="K2694" s="112"/>
      <c r="L2694" s="112"/>
      <c r="M2694" s="112"/>
      <c r="N2694" s="112"/>
      <c r="O2694" s="112"/>
      <c r="P2694" s="112"/>
      <c r="Q2694" s="116" t="s">
        <v>5698</v>
      </c>
      <c r="R2694" s="117"/>
      <c r="S2694" s="117"/>
    </row>
    <row r="2695" ht="14.25" customHeight="1">
      <c r="A2695" s="112"/>
      <c r="B2695" s="117"/>
      <c r="C2695" s="129" t="s">
        <v>5131</v>
      </c>
      <c r="D2695" s="130">
        <v>2.6</v>
      </c>
      <c r="E2695" s="131">
        <v>50.1</v>
      </c>
      <c r="F2695" s="136">
        <v>3.11056</v>
      </c>
      <c r="G2695" s="137">
        <v>-0.5105599999999999</v>
      </c>
      <c r="H2695" s="141"/>
      <c r="I2695" s="134" t="s">
        <v>5745</v>
      </c>
      <c r="J2695" s="111" t="str">
        <f t="shared" si="1"/>
        <v>#REF!</v>
      </c>
      <c r="K2695" s="112"/>
      <c r="L2695" s="112"/>
      <c r="M2695" s="112"/>
      <c r="N2695" s="112"/>
      <c r="O2695" s="112"/>
      <c r="P2695" s="112"/>
      <c r="Q2695" s="116" t="s">
        <v>5698</v>
      </c>
      <c r="R2695" s="117"/>
      <c r="S2695" s="117"/>
    </row>
    <row r="2696" ht="14.25" customHeight="1">
      <c r="A2696" s="112"/>
      <c r="B2696" s="117"/>
      <c r="C2696" s="129" t="s">
        <v>4087</v>
      </c>
      <c r="D2696" s="130">
        <v>2.6</v>
      </c>
      <c r="E2696" s="131">
        <v>51.84</v>
      </c>
      <c r="F2696" s="136">
        <v>3.290824</v>
      </c>
      <c r="G2696" s="137">
        <v>-0.6908240000000001</v>
      </c>
      <c r="H2696" s="141"/>
      <c r="I2696" s="134" t="s">
        <v>5717</v>
      </c>
      <c r="J2696" s="111" t="str">
        <f t="shared" si="1"/>
        <v>#REF!</v>
      </c>
      <c r="K2696" s="112"/>
      <c r="L2696" s="112"/>
      <c r="M2696" s="112"/>
      <c r="N2696" s="112"/>
      <c r="O2696" s="112"/>
      <c r="P2696" s="112"/>
      <c r="Q2696" s="116" t="s">
        <v>5698</v>
      </c>
      <c r="R2696" s="117"/>
      <c r="S2696" s="117"/>
    </row>
    <row r="2697" ht="14.25" customHeight="1">
      <c r="A2697" s="112"/>
      <c r="B2697" s="117"/>
      <c r="C2697" s="129" t="s">
        <v>3953</v>
      </c>
      <c r="D2697" s="130">
        <v>2.14</v>
      </c>
      <c r="E2697" s="131">
        <v>52.0</v>
      </c>
      <c r="F2697" s="136">
        <v>3.3074</v>
      </c>
      <c r="G2697" s="137">
        <v>-1.1673999999999998</v>
      </c>
      <c r="H2697" s="141"/>
      <c r="I2697" s="134" t="s">
        <v>19</v>
      </c>
      <c r="J2697" s="111" t="str">
        <f t="shared" si="1"/>
        <v>#REF!</v>
      </c>
      <c r="K2697" s="112"/>
      <c r="L2697" s="112"/>
      <c r="M2697" s="112"/>
      <c r="N2697" s="112"/>
      <c r="O2697" s="112"/>
      <c r="P2697" s="112"/>
      <c r="Q2697" s="116" t="s">
        <v>5698</v>
      </c>
      <c r="R2697" s="117"/>
      <c r="S2697" s="117"/>
    </row>
    <row r="2698" ht="14.25" customHeight="1">
      <c r="A2698" s="112"/>
      <c r="B2698" s="117"/>
      <c r="C2698" s="129" t="s">
        <v>2540</v>
      </c>
      <c r="D2698" s="130">
        <v>2.49</v>
      </c>
      <c r="E2698" s="131">
        <v>53.77</v>
      </c>
      <c r="F2698" s="136">
        <v>3.490772</v>
      </c>
      <c r="G2698" s="137">
        <v>-1.000772</v>
      </c>
      <c r="H2698" s="141"/>
      <c r="I2698" s="134" t="s">
        <v>5744</v>
      </c>
      <c r="J2698" s="111" t="str">
        <f t="shared" si="1"/>
        <v>#REF!</v>
      </c>
      <c r="K2698" s="112"/>
      <c r="L2698" s="112"/>
      <c r="M2698" s="112"/>
      <c r="N2698" s="112"/>
      <c r="O2698" s="112"/>
      <c r="P2698" s="112"/>
      <c r="Q2698" s="116" t="s">
        <v>5698</v>
      </c>
      <c r="R2698" s="117"/>
      <c r="S2698" s="117"/>
    </row>
    <row r="2699" ht="14.25" customHeight="1">
      <c r="A2699" s="112"/>
      <c r="B2699" s="117"/>
      <c r="C2699" s="129" t="s">
        <v>5155</v>
      </c>
      <c r="D2699" s="130">
        <v>3.07</v>
      </c>
      <c r="E2699" s="131">
        <v>50.02</v>
      </c>
      <c r="F2699" s="136">
        <v>3.1022719999999997</v>
      </c>
      <c r="G2699" s="137">
        <v>-0.032271999999999856</v>
      </c>
      <c r="H2699" s="141"/>
      <c r="I2699" s="134" t="s">
        <v>4161</v>
      </c>
      <c r="J2699" s="111" t="str">
        <f t="shared" si="1"/>
        <v>#REF!</v>
      </c>
      <c r="K2699" s="112"/>
      <c r="L2699" s="112"/>
      <c r="M2699" s="112"/>
      <c r="N2699" s="112"/>
      <c r="O2699" s="112"/>
      <c r="P2699" s="112"/>
      <c r="Q2699" s="116" t="s">
        <v>5698</v>
      </c>
      <c r="R2699" s="117"/>
      <c r="S2699" s="117"/>
    </row>
    <row r="2700" ht="14.25" customHeight="1">
      <c r="A2700" s="112"/>
      <c r="B2700" s="117"/>
      <c r="C2700" s="129" t="s">
        <v>873</v>
      </c>
      <c r="D2700" s="130">
        <v>3.76</v>
      </c>
      <c r="E2700" s="131">
        <v>61.8</v>
      </c>
      <c r="F2700" s="136">
        <v>4.32268</v>
      </c>
      <c r="G2700" s="137">
        <v>-0.5626800000000003</v>
      </c>
      <c r="H2700" s="141"/>
      <c r="I2700" s="134" t="s">
        <v>5824</v>
      </c>
      <c r="J2700" s="111" t="str">
        <f t="shared" si="1"/>
        <v>#REF!</v>
      </c>
      <c r="K2700" s="112"/>
      <c r="L2700" s="112"/>
      <c r="M2700" s="112"/>
      <c r="N2700" s="112"/>
      <c r="O2700" s="112"/>
      <c r="P2700" s="112"/>
      <c r="Q2700" s="116" t="s">
        <v>5698</v>
      </c>
      <c r="R2700" s="117"/>
      <c r="S2700" s="117"/>
    </row>
    <row r="2701" ht="14.25" customHeight="1">
      <c r="A2701" s="112"/>
      <c r="B2701" s="117"/>
      <c r="C2701" s="129" t="s">
        <v>2799</v>
      </c>
      <c r="D2701" s="130">
        <v>3.86</v>
      </c>
      <c r="E2701" s="131">
        <v>53.44</v>
      </c>
      <c r="F2701" s="136">
        <v>3.456584</v>
      </c>
      <c r="G2701" s="137">
        <v>0.403416</v>
      </c>
      <c r="H2701" s="141"/>
      <c r="I2701" s="134" t="s">
        <v>3603</v>
      </c>
      <c r="J2701" s="111" t="str">
        <f t="shared" si="1"/>
        <v>#REF!</v>
      </c>
      <c r="K2701" s="112"/>
      <c r="L2701" s="112"/>
      <c r="M2701" s="112"/>
      <c r="N2701" s="112"/>
      <c r="O2701" s="112"/>
      <c r="P2701" s="112"/>
      <c r="Q2701" s="116" t="s">
        <v>5698</v>
      </c>
      <c r="R2701" s="117"/>
      <c r="S2701" s="117"/>
    </row>
    <row r="2702" ht="14.25" customHeight="1">
      <c r="A2702" s="112"/>
      <c r="B2702" s="117"/>
      <c r="C2702" s="129" t="s">
        <v>3501</v>
      </c>
      <c r="D2702" s="130">
        <v>2.72</v>
      </c>
      <c r="E2702" s="131">
        <v>52.57</v>
      </c>
      <c r="F2702" s="136">
        <v>3.366452</v>
      </c>
      <c r="G2702" s="137">
        <v>-0.646452</v>
      </c>
      <c r="H2702" s="141"/>
      <c r="I2702" s="134" t="s">
        <v>5715</v>
      </c>
      <c r="J2702" s="111" t="str">
        <f t="shared" si="1"/>
        <v>#REF!</v>
      </c>
      <c r="K2702" s="112"/>
      <c r="L2702" s="112"/>
      <c r="M2702" s="112"/>
      <c r="N2702" s="112"/>
      <c r="O2702" s="112"/>
      <c r="P2702" s="112"/>
      <c r="Q2702" s="116" t="s">
        <v>5698</v>
      </c>
      <c r="R2702" s="117"/>
      <c r="S2702" s="117"/>
    </row>
    <row r="2703" ht="14.25" customHeight="1">
      <c r="A2703" s="112"/>
      <c r="B2703" s="117"/>
      <c r="C2703" s="129" t="s">
        <v>1339</v>
      </c>
      <c r="D2703" s="130">
        <v>4.53</v>
      </c>
      <c r="E2703" s="131">
        <v>56.03</v>
      </c>
      <c r="F2703" s="136">
        <v>3.7249079999999997</v>
      </c>
      <c r="G2703" s="137">
        <v>0.8050920000000006</v>
      </c>
      <c r="H2703" s="141"/>
      <c r="I2703" s="134" t="s">
        <v>5728</v>
      </c>
      <c r="J2703" s="111" t="str">
        <f t="shared" si="1"/>
        <v>#REF!</v>
      </c>
      <c r="K2703" s="112"/>
      <c r="L2703" s="112"/>
      <c r="M2703" s="112"/>
      <c r="N2703" s="112"/>
      <c r="O2703" s="112"/>
      <c r="P2703" s="112"/>
      <c r="Q2703" s="116" t="s">
        <v>5698</v>
      </c>
      <c r="R2703" s="117"/>
      <c r="S2703" s="117"/>
    </row>
    <row r="2704" ht="14.25" customHeight="1">
      <c r="A2704" s="112"/>
      <c r="B2704" s="117"/>
      <c r="C2704" s="129" t="s">
        <v>2041</v>
      </c>
      <c r="D2704" s="130">
        <v>3.98</v>
      </c>
      <c r="E2704" s="131">
        <v>54.53</v>
      </c>
      <c r="F2704" s="136">
        <v>3.5695079999999995</v>
      </c>
      <c r="G2704" s="137">
        <v>0.4104920000000005</v>
      </c>
      <c r="H2704" s="141"/>
      <c r="I2704" s="134" t="s">
        <v>5732</v>
      </c>
      <c r="J2704" s="111" t="str">
        <f t="shared" si="1"/>
        <v>#REF!</v>
      </c>
      <c r="K2704" s="112"/>
      <c r="L2704" s="112"/>
      <c r="M2704" s="112"/>
      <c r="N2704" s="112"/>
      <c r="O2704" s="112"/>
      <c r="P2704" s="112"/>
      <c r="Q2704" s="116" t="s">
        <v>5698</v>
      </c>
      <c r="R2704" s="117"/>
      <c r="S2704" s="117"/>
    </row>
    <row r="2705" ht="14.25" customHeight="1">
      <c r="A2705" s="112"/>
      <c r="B2705" s="117"/>
      <c r="C2705" s="129" t="s">
        <v>2260</v>
      </c>
      <c r="D2705" s="130">
        <v>3.16</v>
      </c>
      <c r="E2705" s="131">
        <v>54.18</v>
      </c>
      <c r="F2705" s="136">
        <v>3.533248</v>
      </c>
      <c r="G2705" s="137">
        <v>-0.3732479999999998</v>
      </c>
      <c r="H2705" s="141"/>
      <c r="I2705" s="134" t="s">
        <v>5732</v>
      </c>
      <c r="J2705" s="111" t="str">
        <f t="shared" si="1"/>
        <v>#REF!</v>
      </c>
      <c r="K2705" s="112"/>
      <c r="L2705" s="112"/>
      <c r="M2705" s="112"/>
      <c r="N2705" s="112"/>
      <c r="O2705" s="112"/>
      <c r="P2705" s="112"/>
      <c r="Q2705" s="116" t="s">
        <v>5698</v>
      </c>
      <c r="R2705" s="117"/>
      <c r="S2705" s="117"/>
    </row>
    <row r="2706" ht="14.25" customHeight="1">
      <c r="A2706" s="112"/>
      <c r="B2706" s="117"/>
      <c r="C2706" s="129" t="s">
        <v>4565</v>
      </c>
      <c r="D2706" s="130">
        <v>4.24</v>
      </c>
      <c r="E2706" s="131">
        <v>51.16</v>
      </c>
      <c r="F2706" s="136">
        <v>3.2203759999999995</v>
      </c>
      <c r="G2706" s="137">
        <v>1.0196240000000008</v>
      </c>
      <c r="H2706" s="141"/>
      <c r="I2706" s="134" t="s">
        <v>5751</v>
      </c>
      <c r="J2706" s="111" t="str">
        <f t="shared" si="1"/>
        <v>#REF!</v>
      </c>
      <c r="K2706" s="112"/>
      <c r="L2706" s="112"/>
      <c r="M2706" s="112"/>
      <c r="N2706" s="112"/>
      <c r="O2706" s="112"/>
      <c r="P2706" s="112"/>
      <c r="Q2706" s="116" t="s">
        <v>5698</v>
      </c>
      <c r="R2706" s="117"/>
      <c r="S2706" s="117"/>
    </row>
    <row r="2707" ht="14.25" customHeight="1">
      <c r="A2707" s="112"/>
      <c r="B2707" s="117"/>
      <c r="C2707" s="129" t="s">
        <v>2964</v>
      </c>
      <c r="D2707" s="130">
        <v>2.45</v>
      </c>
      <c r="E2707" s="131">
        <v>53.23</v>
      </c>
      <c r="F2707" s="136">
        <v>3.434827999999999</v>
      </c>
      <c r="G2707" s="137">
        <v>-0.9848279999999989</v>
      </c>
      <c r="H2707" s="141"/>
      <c r="I2707" s="134" t="s">
        <v>5752</v>
      </c>
      <c r="J2707" s="111" t="str">
        <f t="shared" si="1"/>
        <v>#REF!</v>
      </c>
      <c r="K2707" s="112"/>
      <c r="L2707" s="112"/>
      <c r="M2707" s="112"/>
      <c r="N2707" s="112"/>
      <c r="O2707" s="112"/>
      <c r="P2707" s="112"/>
      <c r="Q2707" s="116" t="s">
        <v>5698</v>
      </c>
      <c r="R2707" s="117"/>
      <c r="S2707" s="117"/>
    </row>
    <row r="2708" ht="14.25" customHeight="1">
      <c r="A2708" s="112"/>
      <c r="B2708" s="117"/>
      <c r="C2708" s="129" t="s">
        <v>2301</v>
      </c>
      <c r="D2708" s="130">
        <v>4.59</v>
      </c>
      <c r="E2708" s="131">
        <v>54.13</v>
      </c>
      <c r="F2708" s="136">
        <v>3.5280679999999998</v>
      </c>
      <c r="G2708" s="137">
        <v>1.061932</v>
      </c>
      <c r="H2708" s="141"/>
      <c r="I2708" s="134" t="s">
        <v>5749</v>
      </c>
      <c r="J2708" s="111" t="str">
        <f t="shared" si="1"/>
        <v>#REF!</v>
      </c>
      <c r="K2708" s="112"/>
      <c r="L2708" s="112"/>
      <c r="M2708" s="112"/>
      <c r="N2708" s="112"/>
      <c r="O2708" s="112"/>
      <c r="P2708" s="112"/>
      <c r="Q2708" s="116" t="s">
        <v>5698</v>
      </c>
      <c r="R2708" s="117"/>
      <c r="S2708" s="117"/>
    </row>
    <row r="2709" ht="14.25" customHeight="1">
      <c r="A2709" s="112"/>
      <c r="B2709" s="117"/>
      <c r="C2709" s="129" t="s">
        <v>2733</v>
      </c>
      <c r="D2709" s="130">
        <v>3.93</v>
      </c>
      <c r="E2709" s="131">
        <v>53.52</v>
      </c>
      <c r="F2709" s="136">
        <v>3.464872</v>
      </c>
      <c r="G2709" s="137">
        <v>0.465128</v>
      </c>
      <c r="H2709" s="141"/>
      <c r="I2709" s="134" t="s">
        <v>5711</v>
      </c>
      <c r="J2709" s="111" t="str">
        <f t="shared" si="1"/>
        <v>#REF!</v>
      </c>
      <c r="K2709" s="112"/>
      <c r="L2709" s="112"/>
      <c r="M2709" s="112"/>
      <c r="N2709" s="112"/>
      <c r="O2709" s="112"/>
      <c r="P2709" s="112"/>
      <c r="Q2709" s="116" t="s">
        <v>5698</v>
      </c>
      <c r="R2709" s="117"/>
      <c r="S2709" s="117"/>
    </row>
    <row r="2710" ht="14.25" customHeight="1">
      <c r="A2710" s="112"/>
      <c r="B2710" s="117"/>
      <c r="C2710" s="129" t="s">
        <v>324</v>
      </c>
      <c r="D2710" s="130">
        <v>4.3</v>
      </c>
      <c r="E2710" s="131">
        <v>51.43</v>
      </c>
      <c r="F2710" s="136">
        <v>3.2483479999999996</v>
      </c>
      <c r="G2710" s="137">
        <v>1.0516520000000003</v>
      </c>
      <c r="H2710" s="141"/>
      <c r="I2710" s="134" t="s">
        <v>5711</v>
      </c>
      <c r="J2710" s="111" t="str">
        <f t="shared" si="1"/>
        <v>#REF!</v>
      </c>
      <c r="K2710" s="112"/>
      <c r="L2710" s="112"/>
      <c r="M2710" s="112"/>
      <c r="N2710" s="112"/>
      <c r="O2710" s="112"/>
      <c r="P2710" s="112"/>
      <c r="Q2710" s="116" t="s">
        <v>5698</v>
      </c>
      <c r="R2710" s="117"/>
      <c r="S2710" s="117"/>
    </row>
    <row r="2711" ht="14.25" customHeight="1">
      <c r="A2711" s="112"/>
      <c r="B2711" s="117"/>
      <c r="C2711" s="129" t="s">
        <v>3885</v>
      </c>
      <c r="D2711" s="130">
        <v>3.84</v>
      </c>
      <c r="E2711" s="131">
        <v>52.07</v>
      </c>
      <c r="F2711" s="136">
        <v>3.314652</v>
      </c>
      <c r="G2711" s="137">
        <v>0.5253479999999997</v>
      </c>
      <c r="H2711" s="141"/>
      <c r="I2711" s="134" t="s">
        <v>5768</v>
      </c>
      <c r="J2711" s="111" t="str">
        <f t="shared" si="1"/>
        <v>#REF!</v>
      </c>
      <c r="K2711" s="112"/>
      <c r="L2711" s="112"/>
      <c r="M2711" s="112"/>
      <c r="N2711" s="112"/>
      <c r="O2711" s="112"/>
      <c r="P2711" s="112"/>
      <c r="Q2711" s="116" t="s">
        <v>5698</v>
      </c>
      <c r="R2711" s="117"/>
      <c r="S2711" s="117"/>
    </row>
    <row r="2712" ht="14.25" customHeight="1">
      <c r="A2712" s="112"/>
      <c r="B2712" s="117"/>
      <c r="C2712" s="129" t="s">
        <v>5074</v>
      </c>
      <c r="D2712" s="130">
        <v>3.31</v>
      </c>
      <c r="E2712" s="131">
        <v>50.24</v>
      </c>
      <c r="F2712" s="136">
        <v>3.1250639999999996</v>
      </c>
      <c r="G2712" s="137">
        <v>0.18493600000000043</v>
      </c>
      <c r="H2712" s="141"/>
      <c r="I2712" s="134" t="s">
        <v>5780</v>
      </c>
      <c r="J2712" s="111" t="str">
        <f t="shared" si="1"/>
        <v>#REF!</v>
      </c>
      <c r="K2712" s="112"/>
      <c r="L2712" s="112"/>
      <c r="M2712" s="112"/>
      <c r="N2712" s="112"/>
      <c r="O2712" s="112"/>
      <c r="P2712" s="112"/>
      <c r="Q2712" s="116" t="s">
        <v>5698</v>
      </c>
      <c r="R2712" s="117"/>
      <c r="S2712" s="117"/>
    </row>
    <row r="2713" ht="14.25" customHeight="1">
      <c r="A2713" s="112"/>
      <c r="B2713" s="117"/>
      <c r="C2713" s="129" t="s">
        <v>5647</v>
      </c>
      <c r="D2713" s="130">
        <v>3.87</v>
      </c>
      <c r="E2713" s="131">
        <v>46.43</v>
      </c>
      <c r="F2713" s="136">
        <v>2.7303479999999998</v>
      </c>
      <c r="G2713" s="137">
        <v>1.1396520000000003</v>
      </c>
      <c r="H2713" s="141"/>
      <c r="I2713" s="134" t="s">
        <v>5763</v>
      </c>
      <c r="J2713" s="111" t="str">
        <f t="shared" si="1"/>
        <v>#REF!</v>
      </c>
      <c r="K2713" s="112"/>
      <c r="L2713" s="112"/>
      <c r="M2713" s="112"/>
      <c r="N2713" s="112"/>
      <c r="O2713" s="112"/>
      <c r="P2713" s="112"/>
      <c r="Q2713" s="116" t="s">
        <v>5698</v>
      </c>
      <c r="R2713" s="117"/>
      <c r="S2713" s="117"/>
    </row>
    <row r="2714" ht="14.25" customHeight="1">
      <c r="A2714" s="112"/>
      <c r="B2714" s="117"/>
      <c r="C2714" s="129" t="s">
        <v>2541</v>
      </c>
      <c r="D2714" s="130">
        <v>3.14</v>
      </c>
      <c r="E2714" s="131">
        <v>53.77</v>
      </c>
      <c r="F2714" s="136">
        <v>3.490772</v>
      </c>
      <c r="G2714" s="137">
        <v>-0.3507720000000001</v>
      </c>
      <c r="H2714" s="141"/>
      <c r="I2714" s="134" t="s">
        <v>5793</v>
      </c>
      <c r="J2714" s="111" t="str">
        <f t="shared" si="1"/>
        <v>#REF!</v>
      </c>
      <c r="K2714" s="112"/>
      <c r="L2714" s="112"/>
      <c r="M2714" s="112"/>
      <c r="N2714" s="112"/>
      <c r="O2714" s="112"/>
      <c r="P2714" s="112"/>
      <c r="Q2714" s="116" t="s">
        <v>5698</v>
      </c>
      <c r="R2714" s="117"/>
      <c r="S2714" s="117"/>
    </row>
    <row r="2715" ht="14.25" customHeight="1">
      <c r="A2715" s="112"/>
      <c r="B2715" s="117"/>
      <c r="C2715" s="129" t="s">
        <v>4522</v>
      </c>
      <c r="D2715" s="130">
        <v>3.46</v>
      </c>
      <c r="E2715" s="131">
        <v>51.23</v>
      </c>
      <c r="F2715" s="136">
        <v>3.2276279999999997</v>
      </c>
      <c r="G2715" s="137">
        <v>0.23237200000000025</v>
      </c>
      <c r="H2715" s="141"/>
      <c r="I2715" s="134" t="s">
        <v>5784</v>
      </c>
      <c r="J2715" s="111" t="str">
        <f t="shared" si="1"/>
        <v>#REF!</v>
      </c>
      <c r="K2715" s="112"/>
      <c r="L2715" s="112"/>
      <c r="M2715" s="112"/>
      <c r="N2715" s="112"/>
      <c r="O2715" s="112"/>
      <c r="P2715" s="112"/>
      <c r="Q2715" s="116" t="s">
        <v>5698</v>
      </c>
      <c r="R2715" s="117"/>
      <c r="S2715" s="117"/>
    </row>
    <row r="2716" ht="14.25" customHeight="1">
      <c r="A2716" s="112"/>
      <c r="B2716" s="117"/>
      <c r="C2716" s="129" t="s">
        <v>1948</v>
      </c>
      <c r="D2716" s="130">
        <v>3.52</v>
      </c>
      <c r="E2716" s="131">
        <v>54.68</v>
      </c>
      <c r="F2716" s="136">
        <v>3.585048</v>
      </c>
      <c r="G2716" s="137">
        <v>-0.065048</v>
      </c>
      <c r="H2716" s="141"/>
      <c r="I2716" s="134" t="s">
        <v>5797</v>
      </c>
      <c r="J2716" s="111" t="str">
        <f t="shared" si="1"/>
        <v>#REF!</v>
      </c>
      <c r="K2716" s="112"/>
      <c r="L2716" s="112"/>
      <c r="M2716" s="112"/>
      <c r="N2716" s="112"/>
      <c r="O2716" s="112"/>
      <c r="P2716" s="112"/>
      <c r="Q2716" s="116" t="s">
        <v>5698</v>
      </c>
      <c r="R2716" s="117"/>
      <c r="S2716" s="117"/>
    </row>
    <row r="2717" ht="14.25" customHeight="1">
      <c r="A2717" s="112"/>
      <c r="B2717" s="117"/>
      <c r="C2717" s="129" t="s">
        <v>2895</v>
      </c>
      <c r="D2717" s="130">
        <v>3.48</v>
      </c>
      <c r="E2717" s="131">
        <v>53.32</v>
      </c>
      <c r="F2717" s="136">
        <v>3.4441519999999994</v>
      </c>
      <c r="G2717" s="137">
        <v>0.035848000000000546</v>
      </c>
      <c r="H2717" s="141"/>
      <c r="I2717" s="134" t="s">
        <v>5797</v>
      </c>
      <c r="J2717" s="111" t="str">
        <f t="shared" si="1"/>
        <v>#REF!</v>
      </c>
      <c r="K2717" s="112"/>
      <c r="L2717" s="112"/>
      <c r="M2717" s="112"/>
      <c r="N2717" s="112"/>
      <c r="O2717" s="112"/>
      <c r="P2717" s="112"/>
      <c r="Q2717" s="116" t="s">
        <v>5698</v>
      </c>
      <c r="R2717" s="117"/>
      <c r="S2717" s="117"/>
    </row>
    <row r="2718" ht="14.25" customHeight="1">
      <c r="A2718" s="112"/>
      <c r="B2718" s="117"/>
      <c r="C2718" s="129" t="s">
        <v>4434</v>
      </c>
      <c r="D2718" s="130">
        <v>3.4</v>
      </c>
      <c r="E2718" s="131">
        <v>51.36</v>
      </c>
      <c r="F2718" s="136">
        <v>3.2410959999999993</v>
      </c>
      <c r="G2718" s="137">
        <v>0.1589040000000006</v>
      </c>
      <c r="H2718" s="141"/>
      <c r="I2718" s="134" t="s">
        <v>5797</v>
      </c>
      <c r="J2718" s="111" t="str">
        <f t="shared" si="1"/>
        <v>#REF!</v>
      </c>
      <c r="K2718" s="112"/>
      <c r="L2718" s="112"/>
      <c r="M2718" s="112"/>
      <c r="N2718" s="112"/>
      <c r="O2718" s="112"/>
      <c r="P2718" s="112"/>
      <c r="Q2718" s="116" t="s">
        <v>5698</v>
      </c>
      <c r="R2718" s="117"/>
      <c r="S2718" s="117"/>
    </row>
    <row r="2719" ht="14.25" customHeight="1">
      <c r="A2719" s="112"/>
      <c r="B2719" s="117"/>
      <c r="C2719" s="129" t="s">
        <v>3316</v>
      </c>
      <c r="D2719" s="130">
        <v>3.15</v>
      </c>
      <c r="E2719" s="131">
        <v>52.79</v>
      </c>
      <c r="F2719" s="136">
        <v>3.3892439999999993</v>
      </c>
      <c r="G2719" s="137">
        <v>-0.23924399999999935</v>
      </c>
      <c r="H2719" s="141"/>
      <c r="I2719" s="134" t="s">
        <v>5799</v>
      </c>
      <c r="J2719" s="111" t="str">
        <f t="shared" si="1"/>
        <v>#REF!</v>
      </c>
      <c r="K2719" s="112"/>
      <c r="L2719" s="112"/>
      <c r="M2719" s="112"/>
      <c r="N2719" s="112"/>
      <c r="O2719" s="112"/>
      <c r="P2719" s="112"/>
      <c r="Q2719" s="116" t="s">
        <v>5698</v>
      </c>
      <c r="R2719" s="117"/>
      <c r="S2719" s="117"/>
    </row>
    <row r="2720" ht="14.25" customHeight="1">
      <c r="A2720" s="112"/>
      <c r="B2720" s="117"/>
      <c r="C2720" s="129" t="s">
        <v>1494</v>
      </c>
      <c r="D2720" s="130">
        <v>4.18</v>
      </c>
      <c r="E2720" s="131">
        <v>55.63</v>
      </c>
      <c r="F2720" s="136">
        <v>3.683468</v>
      </c>
      <c r="G2720" s="137">
        <v>0.49653199999999975</v>
      </c>
      <c r="H2720" s="141"/>
      <c r="I2720" s="134" t="s">
        <v>5814</v>
      </c>
      <c r="J2720" s="111" t="str">
        <f t="shared" si="1"/>
        <v>#REF!</v>
      </c>
      <c r="K2720" s="112"/>
      <c r="L2720" s="112"/>
      <c r="M2720" s="112"/>
      <c r="N2720" s="112"/>
      <c r="O2720" s="112"/>
      <c r="P2720" s="112"/>
      <c r="Q2720" s="116" t="s">
        <v>5698</v>
      </c>
      <c r="R2720" s="117"/>
      <c r="S2720" s="117"/>
    </row>
    <row r="2721" ht="14.25" customHeight="1">
      <c r="A2721" s="112"/>
      <c r="B2721" s="117"/>
      <c r="C2721" s="129" t="s">
        <v>970</v>
      </c>
      <c r="D2721" s="130">
        <v>4.31</v>
      </c>
      <c r="E2721" s="131">
        <v>58.15</v>
      </c>
      <c r="F2721" s="136">
        <v>3.9445399999999995</v>
      </c>
      <c r="G2721" s="137">
        <v>0.3654600000000001</v>
      </c>
      <c r="H2721" s="141"/>
      <c r="I2721" s="134" t="s">
        <v>5848</v>
      </c>
      <c r="J2721" s="111" t="str">
        <f t="shared" si="1"/>
        <v>#REF!</v>
      </c>
      <c r="K2721" s="112"/>
      <c r="L2721" s="112"/>
      <c r="M2721" s="112"/>
      <c r="N2721" s="112"/>
      <c r="O2721" s="112"/>
      <c r="P2721" s="112"/>
      <c r="Q2721" s="116" t="s">
        <v>5698</v>
      </c>
      <c r="R2721" s="117"/>
      <c r="S2721" s="117"/>
    </row>
    <row r="2722" ht="14.25" customHeight="1">
      <c r="A2722" s="112"/>
      <c r="B2722" s="117"/>
      <c r="C2722" s="129" t="s">
        <v>3165</v>
      </c>
      <c r="D2722" s="130">
        <v>3.82</v>
      </c>
      <c r="E2722" s="131">
        <v>52.96</v>
      </c>
      <c r="F2722" s="136">
        <v>3.406856</v>
      </c>
      <c r="G2722" s="137">
        <v>0.41314399999999996</v>
      </c>
      <c r="H2722" s="141"/>
      <c r="I2722" s="134" t="s">
        <v>5821</v>
      </c>
      <c r="J2722" s="111" t="str">
        <f t="shared" si="1"/>
        <v>#REF!</v>
      </c>
      <c r="K2722" s="112"/>
      <c r="L2722" s="112"/>
      <c r="M2722" s="112"/>
      <c r="N2722" s="112"/>
      <c r="O2722" s="112"/>
      <c r="P2722" s="112"/>
      <c r="Q2722" s="116" t="s">
        <v>5698</v>
      </c>
      <c r="R2722" s="117"/>
      <c r="S2722" s="117"/>
    </row>
    <row r="2723" ht="14.25" customHeight="1">
      <c r="A2723" s="112"/>
      <c r="B2723" s="117"/>
      <c r="C2723" s="129" t="s">
        <v>4492</v>
      </c>
      <c r="D2723" s="130">
        <v>3.81</v>
      </c>
      <c r="E2723" s="131">
        <v>51.28</v>
      </c>
      <c r="F2723" s="136">
        <v>3.232808</v>
      </c>
      <c r="G2723" s="137">
        <v>0.5771920000000001</v>
      </c>
      <c r="H2723" s="141"/>
      <c r="I2723" s="134" t="s">
        <v>5824</v>
      </c>
      <c r="J2723" s="111" t="str">
        <f t="shared" si="1"/>
        <v>#REF!</v>
      </c>
      <c r="K2723" s="112"/>
      <c r="L2723" s="112"/>
      <c r="M2723" s="112"/>
      <c r="N2723" s="112"/>
      <c r="O2723" s="112"/>
      <c r="P2723" s="112"/>
      <c r="Q2723" s="116" t="s">
        <v>5698</v>
      </c>
      <c r="R2723" s="117"/>
      <c r="S2723" s="117"/>
    </row>
    <row r="2724" ht="14.25" customHeight="1">
      <c r="A2724" s="112"/>
      <c r="B2724" s="117"/>
      <c r="C2724" s="129" t="s">
        <v>2848</v>
      </c>
      <c r="D2724" s="130">
        <v>3.38</v>
      </c>
      <c r="E2724" s="131">
        <v>53.37</v>
      </c>
      <c r="F2724" s="136">
        <v>3.4493319999999996</v>
      </c>
      <c r="G2724" s="137">
        <v>-0.06933199999999973</v>
      </c>
      <c r="H2724" s="141"/>
      <c r="I2724" s="134" t="s">
        <v>5824</v>
      </c>
      <c r="J2724" s="111" t="str">
        <f t="shared" si="1"/>
        <v>#REF!</v>
      </c>
      <c r="K2724" s="112"/>
      <c r="L2724" s="112"/>
      <c r="M2724" s="112"/>
      <c r="N2724" s="112"/>
      <c r="O2724" s="112"/>
      <c r="P2724" s="112"/>
      <c r="Q2724" s="116" t="s">
        <v>5698</v>
      </c>
      <c r="R2724" s="117"/>
      <c r="S2724" s="117"/>
    </row>
    <row r="2725" ht="14.25" customHeight="1">
      <c r="A2725" s="112"/>
      <c r="B2725" s="117"/>
      <c r="C2725" s="129" t="s">
        <v>2340</v>
      </c>
      <c r="D2725" s="130">
        <v>3.4</v>
      </c>
      <c r="E2725" s="131">
        <v>54.07</v>
      </c>
      <c r="F2725" s="136">
        <v>3.5218519999999995</v>
      </c>
      <c r="G2725" s="137">
        <v>-0.12185199999999963</v>
      </c>
      <c r="H2725" s="141"/>
      <c r="I2725" s="134" t="s">
        <v>5811</v>
      </c>
      <c r="J2725" s="111" t="str">
        <f t="shared" si="1"/>
        <v>#REF!</v>
      </c>
      <c r="K2725" s="112"/>
      <c r="L2725" s="112"/>
      <c r="M2725" s="112"/>
      <c r="N2725" s="112"/>
      <c r="O2725" s="112"/>
      <c r="P2725" s="112"/>
      <c r="Q2725" s="116" t="s">
        <v>5698</v>
      </c>
      <c r="R2725" s="117"/>
      <c r="S2725" s="117"/>
    </row>
    <row r="2726" ht="14.25" customHeight="1">
      <c r="A2726" s="112"/>
      <c r="B2726" s="117"/>
      <c r="C2726" s="129" t="s">
        <v>5035</v>
      </c>
      <c r="D2726" s="130">
        <v>3.27</v>
      </c>
      <c r="E2726" s="131">
        <v>50.32</v>
      </c>
      <c r="F2726" s="136">
        <v>3.133352</v>
      </c>
      <c r="G2726" s="137">
        <v>0.1366480000000001</v>
      </c>
      <c r="H2726" s="141"/>
      <c r="I2726" s="134" t="s">
        <v>5870</v>
      </c>
      <c r="J2726" s="111" t="str">
        <f t="shared" si="1"/>
        <v>#REF!</v>
      </c>
      <c r="K2726" s="112"/>
      <c r="L2726" s="112"/>
      <c r="M2726" s="112"/>
      <c r="N2726" s="112"/>
      <c r="O2726" s="112"/>
      <c r="P2726" s="112"/>
      <c r="Q2726" s="116" t="s">
        <v>5698</v>
      </c>
      <c r="R2726" s="117"/>
      <c r="S2726" s="117"/>
    </row>
    <row r="2727" ht="14.25" customHeight="1">
      <c r="A2727" s="112"/>
      <c r="B2727" s="117"/>
      <c r="C2727" s="129" t="s">
        <v>4736</v>
      </c>
      <c r="D2727" s="130">
        <v>2.99</v>
      </c>
      <c r="E2727" s="131">
        <v>50.89</v>
      </c>
      <c r="F2727" s="136">
        <v>3.1924040000000002</v>
      </c>
      <c r="G2727" s="137">
        <v>-0.20240400000000003</v>
      </c>
      <c r="H2727" s="141"/>
      <c r="I2727" s="134" t="s">
        <v>5870</v>
      </c>
      <c r="J2727" s="111" t="str">
        <f t="shared" si="1"/>
        <v>#REF!</v>
      </c>
      <c r="K2727" s="112"/>
      <c r="L2727" s="112"/>
      <c r="M2727" s="112"/>
      <c r="N2727" s="112"/>
      <c r="O2727" s="112"/>
      <c r="P2727" s="112"/>
      <c r="Q2727" s="116" t="s">
        <v>5698</v>
      </c>
      <c r="R2727" s="117"/>
      <c r="S2727" s="117"/>
    </row>
    <row r="2728" ht="14.25" customHeight="1">
      <c r="A2728" s="112"/>
      <c r="B2728" s="117"/>
      <c r="C2728" s="129" t="s">
        <v>3962</v>
      </c>
      <c r="D2728" s="130">
        <v>2.92</v>
      </c>
      <c r="E2728" s="131">
        <v>51.99</v>
      </c>
      <c r="F2728" s="136">
        <v>3.306364</v>
      </c>
      <c r="G2728" s="137">
        <v>-0.38636399999999993</v>
      </c>
      <c r="H2728" s="141"/>
      <c r="I2728" s="134" t="s">
        <v>5864</v>
      </c>
      <c r="J2728" s="111" t="str">
        <f t="shared" si="1"/>
        <v>#REF!</v>
      </c>
      <c r="K2728" s="112"/>
      <c r="L2728" s="112"/>
      <c r="M2728" s="112"/>
      <c r="N2728" s="112"/>
      <c r="O2728" s="112"/>
      <c r="P2728" s="112"/>
      <c r="Q2728" s="116" t="s">
        <v>5698</v>
      </c>
      <c r="R2728" s="117"/>
      <c r="S2728" s="117"/>
    </row>
    <row r="2729" ht="14.25" customHeight="1">
      <c r="A2729" s="112"/>
      <c r="B2729" s="117"/>
      <c r="C2729" s="129" t="s">
        <v>3374</v>
      </c>
      <c r="D2729" s="130">
        <v>2.36</v>
      </c>
      <c r="E2729" s="131">
        <v>52.73</v>
      </c>
      <c r="F2729" s="136">
        <v>3.383027999999999</v>
      </c>
      <c r="G2729" s="137">
        <v>-1.0230279999999992</v>
      </c>
      <c r="H2729" s="141"/>
      <c r="I2729" s="134" t="s">
        <v>5809</v>
      </c>
      <c r="J2729" s="111" t="str">
        <f t="shared" si="1"/>
        <v>#REF!</v>
      </c>
      <c r="K2729" s="112"/>
      <c r="L2729" s="112"/>
      <c r="M2729" s="112"/>
      <c r="N2729" s="112"/>
      <c r="O2729" s="112"/>
      <c r="P2729" s="112"/>
      <c r="Q2729" s="116" t="s">
        <v>5698</v>
      </c>
      <c r="R2729" s="117"/>
      <c r="S2729" s="117"/>
    </row>
    <row r="2730" ht="14.25" customHeight="1">
      <c r="A2730" s="112"/>
      <c r="B2730" s="117"/>
      <c r="C2730" s="129" t="s">
        <v>1805</v>
      </c>
      <c r="D2730" s="130">
        <v>3.32</v>
      </c>
      <c r="E2730" s="131">
        <v>54.94</v>
      </c>
      <c r="F2730" s="136">
        <v>3.611983999999999</v>
      </c>
      <c r="G2730" s="137">
        <v>-0.29198399999999936</v>
      </c>
      <c r="H2730" s="141"/>
      <c r="I2730" s="134" t="s">
        <v>5809</v>
      </c>
      <c r="J2730" s="111" t="str">
        <f t="shared" si="1"/>
        <v>#REF!</v>
      </c>
      <c r="K2730" s="112"/>
      <c r="L2730" s="112"/>
      <c r="M2730" s="112"/>
      <c r="N2730" s="112"/>
      <c r="O2730" s="112"/>
      <c r="P2730" s="112"/>
      <c r="Q2730" s="116" t="s">
        <v>5698</v>
      </c>
      <c r="R2730" s="117"/>
      <c r="S2730" s="117"/>
    </row>
    <row r="2731" ht="14.25" customHeight="1">
      <c r="A2731" s="112"/>
      <c r="B2731" s="117"/>
      <c r="C2731" s="129" t="s">
        <v>4659</v>
      </c>
      <c r="D2731" s="130">
        <v>2.86</v>
      </c>
      <c r="E2731" s="131">
        <v>51.02</v>
      </c>
      <c r="F2731" s="136">
        <v>3.205872</v>
      </c>
      <c r="G2731" s="137">
        <v>-0.34587199999999996</v>
      </c>
      <c r="H2731" s="141"/>
      <c r="I2731" s="134" t="s">
        <v>5832</v>
      </c>
      <c r="J2731" s="111" t="str">
        <f t="shared" si="1"/>
        <v>#REF!</v>
      </c>
      <c r="K2731" s="112"/>
      <c r="L2731" s="112"/>
      <c r="M2731" s="112"/>
      <c r="N2731" s="112"/>
      <c r="O2731" s="112"/>
      <c r="P2731" s="112"/>
      <c r="Q2731" s="116" t="s">
        <v>5698</v>
      </c>
      <c r="R2731" s="117"/>
      <c r="S2731" s="117"/>
    </row>
    <row r="2732" ht="14.25" customHeight="1">
      <c r="A2732" s="112"/>
      <c r="B2732" s="117"/>
      <c r="C2732" s="129" t="s">
        <v>2788</v>
      </c>
      <c r="D2732" s="130">
        <v>3.49</v>
      </c>
      <c r="E2732" s="131">
        <v>53.45</v>
      </c>
      <c r="F2732" s="136">
        <v>3.45762</v>
      </c>
      <c r="G2732" s="137">
        <v>0.0323800000000003</v>
      </c>
      <c r="H2732" s="141"/>
      <c r="I2732" s="134" t="s">
        <v>5841</v>
      </c>
      <c r="J2732" s="111" t="str">
        <f t="shared" si="1"/>
        <v>#REF!</v>
      </c>
      <c r="K2732" s="112"/>
      <c r="L2732" s="112"/>
      <c r="M2732" s="112"/>
      <c r="N2732" s="112"/>
      <c r="O2732" s="112"/>
      <c r="P2732" s="112"/>
      <c r="Q2732" s="116" t="s">
        <v>5698</v>
      </c>
      <c r="R2732" s="117"/>
      <c r="S2732" s="117"/>
    </row>
    <row r="2733" ht="14.25" customHeight="1">
      <c r="A2733" s="112"/>
      <c r="B2733" s="117"/>
      <c r="C2733" s="129" t="s">
        <v>4136</v>
      </c>
      <c r="D2733" s="130">
        <v>2.51</v>
      </c>
      <c r="E2733" s="131">
        <v>51.77</v>
      </c>
      <c r="F2733" s="136">
        <v>3.283572</v>
      </c>
      <c r="G2733" s="137">
        <v>-0.7735720000000001</v>
      </c>
      <c r="H2733" s="141"/>
      <c r="I2733" s="134" t="s">
        <v>5893</v>
      </c>
      <c r="J2733" s="111" t="str">
        <f t="shared" si="1"/>
        <v>#REF!</v>
      </c>
      <c r="K2733" s="112"/>
      <c r="L2733" s="112"/>
      <c r="M2733" s="112"/>
      <c r="N2733" s="112"/>
      <c r="O2733" s="112"/>
      <c r="P2733" s="112"/>
      <c r="Q2733" s="116" t="s">
        <v>5698</v>
      </c>
      <c r="R2733" s="117"/>
      <c r="S2733" s="117"/>
    </row>
    <row r="2734" ht="14.25" customHeight="1">
      <c r="A2734" s="112"/>
      <c r="B2734" s="117"/>
      <c r="C2734" s="129" t="s">
        <v>5536</v>
      </c>
      <c r="D2734" s="130">
        <v>7.16</v>
      </c>
      <c r="E2734" s="131">
        <v>48.25</v>
      </c>
      <c r="F2734" s="136">
        <v>2.9188999999999994</v>
      </c>
      <c r="G2734" s="137">
        <v>4.241100000000001</v>
      </c>
      <c r="H2734" s="141"/>
      <c r="I2734" s="134" t="s">
        <v>5908</v>
      </c>
      <c r="J2734" s="111" t="str">
        <f t="shared" si="1"/>
        <v>#REF!</v>
      </c>
      <c r="K2734" s="112"/>
      <c r="L2734" s="112"/>
      <c r="M2734" s="112"/>
      <c r="N2734" s="112"/>
      <c r="O2734" s="112"/>
      <c r="P2734" s="112"/>
      <c r="Q2734" s="116" t="s">
        <v>5698</v>
      </c>
      <c r="R2734" s="117"/>
      <c r="S2734" s="117"/>
    </row>
    <row r="2735" ht="14.25" customHeight="1">
      <c r="A2735" s="112"/>
      <c r="B2735" s="117"/>
      <c r="C2735" s="129" t="s">
        <v>2663</v>
      </c>
      <c r="D2735" s="130">
        <v>3.28</v>
      </c>
      <c r="E2735" s="131">
        <v>53.6</v>
      </c>
      <c r="F2735" s="136">
        <v>3.4731599999999996</v>
      </c>
      <c r="G2735" s="137">
        <v>-0.19315999999999978</v>
      </c>
      <c r="H2735" s="141"/>
      <c r="I2735" s="134" t="s">
        <v>5914</v>
      </c>
      <c r="J2735" s="111" t="str">
        <f t="shared" si="1"/>
        <v>#REF!</v>
      </c>
      <c r="K2735" s="112"/>
      <c r="L2735" s="112"/>
      <c r="M2735" s="112"/>
      <c r="N2735" s="112"/>
      <c r="O2735" s="112"/>
      <c r="P2735" s="112"/>
      <c r="Q2735" s="116" t="s">
        <v>5698</v>
      </c>
      <c r="R2735" s="117"/>
      <c r="S2735" s="117"/>
    </row>
    <row r="2736" ht="14.25" customHeight="1">
      <c r="A2736" s="112"/>
      <c r="B2736" s="117"/>
      <c r="C2736" s="129" t="s">
        <v>5410</v>
      </c>
      <c r="D2736" s="130">
        <v>3.87</v>
      </c>
      <c r="E2736" s="131">
        <v>49.19</v>
      </c>
      <c r="F2736" s="136">
        <v>3.0162839999999993</v>
      </c>
      <c r="G2736" s="137">
        <v>0.8537160000000008</v>
      </c>
      <c r="H2736" s="141"/>
      <c r="I2736" s="134" t="s">
        <v>5903</v>
      </c>
      <c r="J2736" s="111" t="str">
        <f t="shared" si="1"/>
        <v>#REF!</v>
      </c>
      <c r="K2736" s="112"/>
      <c r="L2736" s="112"/>
      <c r="M2736" s="112"/>
      <c r="N2736" s="112"/>
      <c r="O2736" s="112"/>
      <c r="P2736" s="112"/>
      <c r="Q2736" s="116" t="s">
        <v>5698</v>
      </c>
      <c r="R2736" s="117"/>
      <c r="S2736" s="117"/>
    </row>
    <row r="2737" ht="14.25" customHeight="1">
      <c r="A2737" s="112"/>
      <c r="B2737" s="117"/>
      <c r="C2737" s="129" t="s">
        <v>4677</v>
      </c>
      <c r="D2737" s="130">
        <v>2.69</v>
      </c>
      <c r="E2737" s="131">
        <v>50.99</v>
      </c>
      <c r="F2737" s="136">
        <v>3.2027639999999997</v>
      </c>
      <c r="G2737" s="137">
        <v>-0.5127639999999998</v>
      </c>
      <c r="H2737" s="141"/>
      <c r="I2737" s="134" t="s">
        <v>5730</v>
      </c>
      <c r="J2737" s="111" t="str">
        <f t="shared" si="1"/>
        <v>#REF!</v>
      </c>
      <c r="K2737" s="112"/>
      <c r="L2737" s="112"/>
      <c r="M2737" s="112"/>
      <c r="N2737" s="112"/>
      <c r="O2737" s="112"/>
      <c r="P2737" s="112"/>
      <c r="Q2737" s="116" t="s">
        <v>5698</v>
      </c>
      <c r="R2737" s="117"/>
      <c r="S2737" s="117"/>
    </row>
    <row r="2738" ht="14.25" customHeight="1">
      <c r="A2738" s="112"/>
      <c r="B2738" s="117"/>
      <c r="C2738" s="129" t="s">
        <v>3095</v>
      </c>
      <c r="D2738" s="130">
        <v>4.22</v>
      </c>
      <c r="E2738" s="131">
        <v>53.06</v>
      </c>
      <c r="F2738" s="136">
        <v>3.4172160000000003</v>
      </c>
      <c r="G2738" s="137">
        <v>0.8027839999999995</v>
      </c>
      <c r="H2738" s="141"/>
      <c r="I2738" s="134" t="s">
        <v>6049</v>
      </c>
      <c r="J2738" s="111" t="str">
        <f t="shared" si="1"/>
        <v>#REF!</v>
      </c>
      <c r="K2738" s="112"/>
      <c r="L2738" s="112"/>
      <c r="M2738" s="112"/>
      <c r="N2738" s="112"/>
      <c r="O2738" s="112"/>
      <c r="P2738" s="112"/>
      <c r="Q2738" s="116" t="s">
        <v>5698</v>
      </c>
      <c r="R2738" s="117"/>
      <c r="S2738" s="117"/>
    </row>
    <row r="2739" ht="14.25" customHeight="1">
      <c r="A2739" s="112"/>
      <c r="B2739" s="117"/>
      <c r="C2739" s="129" t="s">
        <v>4061</v>
      </c>
      <c r="D2739" s="130">
        <v>4.19</v>
      </c>
      <c r="E2739" s="131">
        <v>51.87</v>
      </c>
      <c r="F2739" s="136">
        <v>3.2939319999999994</v>
      </c>
      <c r="G2739" s="137">
        <v>0.896068000000001</v>
      </c>
      <c r="H2739" s="141"/>
      <c r="I2739" s="134" t="s">
        <v>6049</v>
      </c>
      <c r="J2739" s="111" t="str">
        <f t="shared" si="1"/>
        <v>#REF!</v>
      </c>
      <c r="K2739" s="112"/>
      <c r="L2739" s="112"/>
      <c r="M2739" s="112"/>
      <c r="N2739" s="112"/>
      <c r="O2739" s="112"/>
      <c r="P2739" s="112"/>
      <c r="Q2739" s="116" t="s">
        <v>5698</v>
      </c>
      <c r="R2739" s="117"/>
      <c r="S2739" s="117"/>
    </row>
    <row r="2740" ht="14.25" customHeight="1">
      <c r="A2740" s="112"/>
      <c r="B2740" s="117"/>
      <c r="C2740" s="129" t="s">
        <v>2822</v>
      </c>
      <c r="D2740" s="130">
        <v>3.48</v>
      </c>
      <c r="E2740" s="131">
        <v>53.4</v>
      </c>
      <c r="F2740" s="136">
        <v>3.4524399999999997</v>
      </c>
      <c r="G2740" s="137">
        <v>0.02756000000000025</v>
      </c>
      <c r="H2740" s="141"/>
      <c r="I2740" s="134" t="s">
        <v>6120</v>
      </c>
      <c r="J2740" s="111" t="str">
        <f t="shared" si="1"/>
        <v>#REF!</v>
      </c>
      <c r="K2740" s="112"/>
      <c r="L2740" s="112"/>
      <c r="M2740" s="112"/>
      <c r="N2740" s="112"/>
      <c r="O2740" s="112"/>
      <c r="P2740" s="112"/>
      <c r="Q2740" s="116" t="s">
        <v>5698</v>
      </c>
      <c r="R2740" s="117"/>
      <c r="S2740" s="117"/>
    </row>
    <row r="2741" ht="14.25" customHeight="1">
      <c r="A2741" s="112"/>
      <c r="B2741" s="117"/>
      <c r="C2741" s="129" t="s">
        <v>5601</v>
      </c>
      <c r="D2741" s="130">
        <v>2.88</v>
      </c>
      <c r="E2741" s="131">
        <v>47.47</v>
      </c>
      <c r="F2741" s="136">
        <v>2.838092</v>
      </c>
      <c r="G2741" s="137">
        <v>0.041907999999999834</v>
      </c>
      <c r="H2741" s="141"/>
      <c r="I2741" s="134" t="s">
        <v>5244</v>
      </c>
      <c r="J2741" s="111" t="str">
        <f t="shared" si="1"/>
        <v>#REF!</v>
      </c>
      <c r="K2741" s="112"/>
      <c r="L2741" s="112"/>
      <c r="M2741" s="112"/>
      <c r="N2741" s="112"/>
      <c r="O2741" s="112"/>
      <c r="P2741" s="112"/>
      <c r="Q2741" s="116" t="s">
        <v>5698</v>
      </c>
      <c r="R2741" s="117"/>
      <c r="S2741" s="117"/>
    </row>
    <row r="2742" ht="14.25" customHeight="1">
      <c r="A2742" s="112"/>
      <c r="B2742" s="117"/>
      <c r="C2742" s="129" t="s">
        <v>3266</v>
      </c>
      <c r="D2742" s="130">
        <v>4.11</v>
      </c>
      <c r="E2742" s="131">
        <v>52.85</v>
      </c>
      <c r="F2742" s="136">
        <v>3.3954600000000004</v>
      </c>
      <c r="G2742" s="137">
        <v>0.71454</v>
      </c>
      <c r="H2742" s="141"/>
      <c r="I2742" s="134" t="s">
        <v>5984</v>
      </c>
      <c r="J2742" s="111" t="str">
        <f t="shared" si="1"/>
        <v>#REF!</v>
      </c>
      <c r="K2742" s="112"/>
      <c r="L2742" s="112"/>
      <c r="M2742" s="112"/>
      <c r="N2742" s="112"/>
      <c r="O2742" s="112"/>
      <c r="P2742" s="112"/>
      <c r="Q2742" s="116" t="s">
        <v>5698</v>
      </c>
      <c r="R2742" s="117"/>
      <c r="S2742" s="117"/>
    </row>
    <row r="2743" ht="14.25" customHeight="1">
      <c r="A2743" s="112"/>
      <c r="B2743" s="117"/>
      <c r="C2743" s="129" t="s">
        <v>3103</v>
      </c>
      <c r="D2743" s="130">
        <v>3.45</v>
      </c>
      <c r="E2743" s="131">
        <v>53.05</v>
      </c>
      <c r="F2743" s="136">
        <v>3.4161799999999993</v>
      </c>
      <c r="G2743" s="137">
        <v>0.03382000000000085</v>
      </c>
      <c r="H2743" s="141"/>
      <c r="I2743" s="134" t="s">
        <v>5990</v>
      </c>
      <c r="J2743" s="111" t="str">
        <f t="shared" si="1"/>
        <v>#REF!</v>
      </c>
      <c r="K2743" s="112"/>
      <c r="L2743" s="112"/>
      <c r="M2743" s="112"/>
      <c r="N2743" s="112"/>
      <c r="O2743" s="112"/>
      <c r="P2743" s="112"/>
      <c r="Q2743" s="116" t="s">
        <v>5698</v>
      </c>
      <c r="R2743" s="117"/>
      <c r="S2743" s="117"/>
    </row>
    <row r="2744" ht="14.25" customHeight="1">
      <c r="A2744" s="112"/>
      <c r="B2744" s="117"/>
      <c r="C2744" s="129" t="s">
        <v>1370</v>
      </c>
      <c r="D2744" s="130">
        <v>1.57</v>
      </c>
      <c r="E2744" s="131">
        <v>55.94</v>
      </c>
      <c r="F2744" s="136">
        <v>3.7155839999999993</v>
      </c>
      <c r="G2744" s="137">
        <v>-2.1455839999999995</v>
      </c>
      <c r="H2744" s="141"/>
      <c r="I2744" s="134" t="s">
        <v>4161</v>
      </c>
      <c r="J2744" s="111" t="str">
        <f t="shared" si="1"/>
        <v>#REF!</v>
      </c>
      <c r="K2744" s="112"/>
      <c r="L2744" s="112"/>
      <c r="M2744" s="112"/>
      <c r="N2744" s="112"/>
      <c r="O2744" s="112"/>
      <c r="P2744" s="112"/>
      <c r="Q2744" s="116" t="s">
        <v>5698</v>
      </c>
      <c r="R2744" s="117"/>
      <c r="S2744" s="117"/>
    </row>
    <row r="2745" ht="14.25" customHeight="1">
      <c r="A2745" s="112"/>
      <c r="B2745" s="117"/>
      <c r="C2745" s="129" t="s">
        <v>4973</v>
      </c>
      <c r="D2745" s="130">
        <v>2.81</v>
      </c>
      <c r="E2745" s="131">
        <v>50.44</v>
      </c>
      <c r="F2745" s="136">
        <v>3.1457839999999995</v>
      </c>
      <c r="G2745" s="137">
        <v>-0.3357839999999994</v>
      </c>
      <c r="H2745" s="141"/>
      <c r="I2745" s="134" t="s">
        <v>4161</v>
      </c>
      <c r="J2745" s="111" t="str">
        <f t="shared" si="1"/>
        <v>#REF!</v>
      </c>
      <c r="K2745" s="112"/>
      <c r="L2745" s="112"/>
      <c r="M2745" s="112"/>
      <c r="N2745" s="112"/>
      <c r="O2745" s="112"/>
      <c r="P2745" s="112"/>
      <c r="Q2745" s="116" t="s">
        <v>5698</v>
      </c>
      <c r="R2745" s="117"/>
      <c r="S2745" s="117"/>
    </row>
    <row r="2746" ht="14.25" customHeight="1">
      <c r="A2746" s="112"/>
      <c r="B2746" s="117"/>
      <c r="C2746" s="129" t="s">
        <v>4286</v>
      </c>
      <c r="D2746" s="130">
        <v>2.49</v>
      </c>
      <c r="E2746" s="131">
        <v>51.54</v>
      </c>
      <c r="F2746" s="136">
        <v>3.259744</v>
      </c>
      <c r="G2746" s="137">
        <v>-0.7697439999999998</v>
      </c>
      <c r="H2746" s="141"/>
      <c r="I2746" s="134" t="s">
        <v>4161</v>
      </c>
      <c r="J2746" s="111" t="str">
        <f t="shared" si="1"/>
        <v>#REF!</v>
      </c>
      <c r="K2746" s="112"/>
      <c r="L2746" s="112"/>
      <c r="M2746" s="112"/>
      <c r="N2746" s="112"/>
      <c r="O2746" s="112"/>
      <c r="P2746" s="112"/>
      <c r="Q2746" s="116" t="s">
        <v>5698</v>
      </c>
      <c r="R2746" s="117"/>
      <c r="S2746" s="117"/>
    </row>
    <row r="2747" ht="14.25" customHeight="1">
      <c r="A2747" s="112"/>
      <c r="B2747" s="117"/>
      <c r="C2747" s="129" t="s">
        <v>4929</v>
      </c>
      <c r="D2747" s="130">
        <v>4.44</v>
      </c>
      <c r="E2747" s="131">
        <v>50.51</v>
      </c>
      <c r="F2747" s="136">
        <v>3.1530359999999997</v>
      </c>
      <c r="G2747" s="137">
        <v>1.2869640000000007</v>
      </c>
      <c r="H2747" s="141"/>
      <c r="I2747" s="134" t="s">
        <v>5712</v>
      </c>
      <c r="J2747" s="111" t="str">
        <f t="shared" si="1"/>
        <v>#REF!</v>
      </c>
      <c r="K2747" s="112"/>
      <c r="L2747" s="112"/>
      <c r="M2747" s="112"/>
      <c r="N2747" s="112"/>
      <c r="O2747" s="112"/>
      <c r="P2747" s="112"/>
      <c r="Q2747" s="116" t="s">
        <v>5698</v>
      </c>
      <c r="R2747" s="117"/>
      <c r="S2747" s="117"/>
    </row>
    <row r="2748" ht="14.25" customHeight="1">
      <c r="A2748" s="112"/>
      <c r="B2748" s="117"/>
      <c r="C2748" s="129" t="s">
        <v>3470</v>
      </c>
      <c r="D2748" s="130">
        <v>3.24</v>
      </c>
      <c r="E2748" s="131">
        <v>52.61</v>
      </c>
      <c r="F2748" s="136">
        <v>3.3705959999999995</v>
      </c>
      <c r="G2748" s="137">
        <v>-0.13059599999999927</v>
      </c>
      <c r="H2748" s="141"/>
      <c r="I2748" s="134" t="s">
        <v>5717</v>
      </c>
      <c r="J2748" s="111" t="str">
        <f t="shared" si="1"/>
        <v>#REF!</v>
      </c>
      <c r="K2748" s="112"/>
      <c r="L2748" s="112"/>
      <c r="M2748" s="112"/>
      <c r="N2748" s="112"/>
      <c r="O2748" s="112"/>
      <c r="P2748" s="112"/>
      <c r="Q2748" s="116" t="s">
        <v>5698</v>
      </c>
      <c r="R2748" s="117"/>
      <c r="S2748" s="117"/>
    </row>
    <row r="2749" ht="14.25" customHeight="1">
      <c r="A2749" s="112"/>
      <c r="B2749" s="117"/>
      <c r="C2749" s="129" t="s">
        <v>2814</v>
      </c>
      <c r="D2749" s="130">
        <v>2.82</v>
      </c>
      <c r="E2749" s="131">
        <v>53.41</v>
      </c>
      <c r="F2749" s="136">
        <v>3.4534759999999998</v>
      </c>
      <c r="G2749" s="137">
        <v>-0.6334759999999999</v>
      </c>
      <c r="H2749" s="141"/>
      <c r="I2749" s="134" t="s">
        <v>5723</v>
      </c>
      <c r="J2749" s="111" t="str">
        <f t="shared" si="1"/>
        <v>#REF!</v>
      </c>
      <c r="K2749" s="112"/>
      <c r="L2749" s="112"/>
      <c r="M2749" s="112"/>
      <c r="N2749" s="112"/>
      <c r="O2749" s="112"/>
      <c r="P2749" s="112"/>
      <c r="Q2749" s="116" t="s">
        <v>5698</v>
      </c>
      <c r="R2749" s="117"/>
      <c r="S2749" s="117"/>
    </row>
    <row r="2750" ht="14.25" customHeight="1">
      <c r="A2750" s="112"/>
      <c r="B2750" s="117"/>
      <c r="C2750" s="129" t="s">
        <v>1590</v>
      </c>
      <c r="D2750" s="130">
        <v>3.56</v>
      </c>
      <c r="E2750" s="131">
        <v>55.39</v>
      </c>
      <c r="F2750" s="136">
        <v>3.658604</v>
      </c>
      <c r="G2750" s="137">
        <v>-0.09860399999999991</v>
      </c>
      <c r="H2750" s="141"/>
      <c r="I2750" s="134" t="s">
        <v>5723</v>
      </c>
      <c r="J2750" s="111" t="str">
        <f t="shared" si="1"/>
        <v>#REF!</v>
      </c>
      <c r="K2750" s="112"/>
      <c r="L2750" s="112"/>
      <c r="M2750" s="112"/>
      <c r="N2750" s="112"/>
      <c r="O2750" s="112"/>
      <c r="P2750" s="112"/>
      <c r="Q2750" s="116" t="s">
        <v>5698</v>
      </c>
      <c r="R2750" s="117"/>
      <c r="S2750" s="117"/>
    </row>
    <row r="2751" ht="14.25" customHeight="1">
      <c r="A2751" s="112"/>
      <c r="B2751" s="117"/>
      <c r="C2751" s="129" t="s">
        <v>5016</v>
      </c>
      <c r="D2751" s="130">
        <v>2.52</v>
      </c>
      <c r="E2751" s="131">
        <v>50.37</v>
      </c>
      <c r="F2751" s="136">
        <v>3.138531999999999</v>
      </c>
      <c r="G2751" s="137">
        <v>-0.6185319999999992</v>
      </c>
      <c r="H2751" s="141"/>
      <c r="I2751" s="134" t="s">
        <v>5723</v>
      </c>
      <c r="J2751" s="111" t="str">
        <f t="shared" si="1"/>
        <v>#REF!</v>
      </c>
      <c r="K2751" s="112"/>
      <c r="L2751" s="112"/>
      <c r="M2751" s="112"/>
      <c r="N2751" s="112"/>
      <c r="O2751" s="112"/>
      <c r="P2751" s="112"/>
      <c r="Q2751" s="116" t="s">
        <v>5698</v>
      </c>
      <c r="R2751" s="117"/>
      <c r="S2751" s="117"/>
    </row>
    <row r="2752" ht="14.25" customHeight="1">
      <c r="A2752" s="112"/>
      <c r="B2752" s="117"/>
      <c r="C2752" s="129" t="s">
        <v>3800</v>
      </c>
      <c r="D2752" s="130">
        <v>2.94</v>
      </c>
      <c r="E2752" s="131">
        <v>52.19</v>
      </c>
      <c r="F2752" s="136">
        <v>3.3270839999999997</v>
      </c>
      <c r="G2752" s="137">
        <v>-0.38708399999999976</v>
      </c>
      <c r="H2752" s="141"/>
      <c r="I2752" s="134" t="s">
        <v>5726</v>
      </c>
      <c r="J2752" s="111" t="str">
        <f t="shared" si="1"/>
        <v>#REF!</v>
      </c>
      <c r="K2752" s="112"/>
      <c r="L2752" s="112"/>
      <c r="M2752" s="112"/>
      <c r="N2752" s="112"/>
      <c r="O2752" s="112"/>
      <c r="P2752" s="112"/>
      <c r="Q2752" s="116" t="s">
        <v>5698</v>
      </c>
      <c r="R2752" s="117"/>
      <c r="S2752" s="117"/>
    </row>
    <row r="2753" ht="14.25" customHeight="1">
      <c r="A2753" s="112"/>
      <c r="B2753" s="117"/>
      <c r="C2753" s="129" t="s">
        <v>1615</v>
      </c>
      <c r="D2753" s="130">
        <v>3.94</v>
      </c>
      <c r="E2753" s="131">
        <v>55.33</v>
      </c>
      <c r="F2753" s="136">
        <v>3.6523879999999997</v>
      </c>
      <c r="G2753" s="137">
        <v>0.2876120000000002</v>
      </c>
      <c r="H2753" s="141"/>
      <c r="I2753" s="134" t="s">
        <v>286</v>
      </c>
      <c r="J2753" s="111" t="str">
        <f t="shared" si="1"/>
        <v>#REF!</v>
      </c>
      <c r="K2753" s="112"/>
      <c r="L2753" s="112"/>
      <c r="M2753" s="112"/>
      <c r="N2753" s="112"/>
      <c r="O2753" s="112"/>
      <c r="P2753" s="112"/>
      <c r="Q2753" s="116" t="s">
        <v>5698</v>
      </c>
      <c r="R2753" s="117"/>
      <c r="S2753" s="117"/>
    </row>
    <row r="2754" ht="14.25" customHeight="1">
      <c r="A2754" s="112"/>
      <c r="B2754" s="117"/>
      <c r="C2754" s="129" t="s">
        <v>1933</v>
      </c>
      <c r="D2754" s="130">
        <v>3.51</v>
      </c>
      <c r="E2754" s="131">
        <v>54.71</v>
      </c>
      <c r="F2754" s="136">
        <v>3.588156</v>
      </c>
      <c r="G2754" s="137">
        <v>-0.07815600000000034</v>
      </c>
      <c r="H2754" s="141"/>
      <c r="I2754" s="134" t="s">
        <v>5745</v>
      </c>
      <c r="J2754" s="111" t="str">
        <f t="shared" si="1"/>
        <v>#REF!</v>
      </c>
      <c r="K2754" s="112"/>
      <c r="L2754" s="112"/>
      <c r="M2754" s="112"/>
      <c r="N2754" s="112"/>
      <c r="O2754" s="112"/>
      <c r="P2754" s="112"/>
      <c r="Q2754" s="116" t="s">
        <v>5698</v>
      </c>
      <c r="R2754" s="117"/>
      <c r="S2754" s="117"/>
    </row>
    <row r="2755" ht="14.25" customHeight="1">
      <c r="A2755" s="112"/>
      <c r="B2755" s="117"/>
      <c r="C2755" s="129" t="s">
        <v>2587</v>
      </c>
      <c r="D2755" s="130">
        <v>1.92</v>
      </c>
      <c r="E2755" s="131">
        <v>53.69</v>
      </c>
      <c r="F2755" s="136">
        <v>3.482484</v>
      </c>
      <c r="G2755" s="137">
        <v>-1.562484</v>
      </c>
      <c r="H2755" s="141"/>
      <c r="I2755" s="134" t="s">
        <v>5743</v>
      </c>
      <c r="J2755" s="111" t="str">
        <f t="shared" si="1"/>
        <v>#REF!</v>
      </c>
      <c r="K2755" s="112"/>
      <c r="L2755" s="112"/>
      <c r="M2755" s="112"/>
      <c r="N2755" s="112"/>
      <c r="O2755" s="112"/>
      <c r="P2755" s="112"/>
      <c r="Q2755" s="116" t="s">
        <v>5698</v>
      </c>
      <c r="R2755" s="117"/>
      <c r="S2755" s="117"/>
    </row>
    <row r="2756" ht="14.25" customHeight="1">
      <c r="A2756" s="112"/>
      <c r="B2756" s="117"/>
      <c r="C2756" s="129" t="s">
        <v>1665</v>
      </c>
      <c r="D2756" s="130">
        <v>4.53</v>
      </c>
      <c r="E2756" s="131">
        <v>55.24</v>
      </c>
      <c r="F2756" s="136">
        <v>3.6430640000000003</v>
      </c>
      <c r="G2756" s="137">
        <v>0.886936</v>
      </c>
      <c r="H2756" s="141"/>
      <c r="I2756" s="134" t="s">
        <v>5739</v>
      </c>
      <c r="J2756" s="111" t="str">
        <f t="shared" si="1"/>
        <v>#REF!</v>
      </c>
      <c r="K2756" s="112"/>
      <c r="L2756" s="112"/>
      <c r="M2756" s="112"/>
      <c r="N2756" s="112"/>
      <c r="O2756" s="112"/>
      <c r="P2756" s="112"/>
      <c r="Q2756" s="116" t="s">
        <v>5698</v>
      </c>
      <c r="R2756" s="117"/>
      <c r="S2756" s="117"/>
    </row>
    <row r="2757" ht="14.25" customHeight="1">
      <c r="A2757" s="112"/>
      <c r="B2757" s="117"/>
      <c r="C2757" s="129" t="s">
        <v>3886</v>
      </c>
      <c r="D2757" s="130">
        <v>3.89</v>
      </c>
      <c r="E2757" s="131">
        <v>52.07</v>
      </c>
      <c r="F2757" s="136">
        <v>3.314652</v>
      </c>
      <c r="G2757" s="137">
        <v>0.575348</v>
      </c>
      <c r="H2757" s="141"/>
      <c r="I2757" s="134" t="s">
        <v>5739</v>
      </c>
      <c r="J2757" s="111" t="str">
        <f t="shared" si="1"/>
        <v>#REF!</v>
      </c>
      <c r="K2757" s="112"/>
      <c r="L2757" s="112"/>
      <c r="M2757" s="112"/>
      <c r="N2757" s="112"/>
      <c r="O2757" s="112"/>
      <c r="P2757" s="112"/>
      <c r="Q2757" s="116" t="s">
        <v>5698</v>
      </c>
      <c r="R2757" s="117"/>
      <c r="S2757" s="117"/>
    </row>
    <row r="2758" ht="14.25" customHeight="1">
      <c r="A2758" s="112"/>
      <c r="B2758" s="117"/>
      <c r="C2758" s="129" t="s">
        <v>4919</v>
      </c>
      <c r="D2758" s="130">
        <v>2.58</v>
      </c>
      <c r="E2758" s="131">
        <v>50.54</v>
      </c>
      <c r="F2758" s="136">
        <v>3.156144</v>
      </c>
      <c r="G2758" s="137">
        <v>-0.5761439999999998</v>
      </c>
      <c r="H2758" s="141"/>
      <c r="I2758" s="134" t="s">
        <v>5739</v>
      </c>
      <c r="J2758" s="111" t="str">
        <f t="shared" si="1"/>
        <v>#REF!</v>
      </c>
      <c r="K2758" s="112"/>
      <c r="L2758" s="112"/>
      <c r="M2758" s="112"/>
      <c r="N2758" s="112"/>
      <c r="O2758" s="112"/>
      <c r="P2758" s="112"/>
      <c r="Q2758" s="116" t="s">
        <v>5698</v>
      </c>
      <c r="R2758" s="117"/>
      <c r="S2758" s="117"/>
    </row>
    <row r="2759" ht="14.25" customHeight="1">
      <c r="A2759" s="112"/>
      <c r="B2759" s="117"/>
      <c r="C2759" s="129" t="s">
        <v>2902</v>
      </c>
      <c r="D2759" s="130">
        <v>3.29</v>
      </c>
      <c r="E2759" s="131">
        <v>53.31</v>
      </c>
      <c r="F2759" s="136">
        <v>3.4431160000000003</v>
      </c>
      <c r="G2759" s="137">
        <v>-0.15311600000000025</v>
      </c>
      <c r="H2759" s="141"/>
      <c r="I2759" s="134" t="s">
        <v>5739</v>
      </c>
      <c r="J2759" s="111" t="str">
        <f t="shared" si="1"/>
        <v>#REF!</v>
      </c>
      <c r="K2759" s="112"/>
      <c r="L2759" s="112"/>
      <c r="M2759" s="112"/>
      <c r="N2759" s="112"/>
      <c r="O2759" s="112"/>
      <c r="P2759" s="112"/>
      <c r="Q2759" s="116" t="s">
        <v>5698</v>
      </c>
      <c r="R2759" s="117"/>
      <c r="S2759" s="117"/>
    </row>
    <row r="2760" ht="14.25" customHeight="1">
      <c r="A2760" s="112"/>
      <c r="B2760" s="117"/>
      <c r="C2760" s="129" t="s">
        <v>3801</v>
      </c>
      <c r="D2760" s="130">
        <v>3.49</v>
      </c>
      <c r="E2760" s="131">
        <v>52.19</v>
      </c>
      <c r="F2760" s="136">
        <v>3.3270839999999997</v>
      </c>
      <c r="G2760" s="137">
        <v>0.1629160000000005</v>
      </c>
      <c r="H2760" s="141"/>
      <c r="I2760" s="134" t="s">
        <v>5737</v>
      </c>
      <c r="J2760" s="111" t="str">
        <f t="shared" si="1"/>
        <v>#REF!</v>
      </c>
      <c r="K2760" s="112"/>
      <c r="L2760" s="112"/>
      <c r="M2760" s="112"/>
      <c r="N2760" s="112"/>
      <c r="O2760" s="112"/>
      <c r="P2760" s="112"/>
      <c r="Q2760" s="116" t="s">
        <v>5698</v>
      </c>
      <c r="R2760" s="117"/>
      <c r="S2760" s="117"/>
    </row>
    <row r="2761" ht="14.25" customHeight="1">
      <c r="A2761" s="112"/>
      <c r="B2761" s="117"/>
      <c r="C2761" s="129" t="s">
        <v>4335</v>
      </c>
      <c r="D2761" s="130">
        <v>3.05</v>
      </c>
      <c r="E2761" s="131">
        <v>51.49</v>
      </c>
      <c r="F2761" s="136">
        <v>3.254564</v>
      </c>
      <c r="G2761" s="137">
        <v>-0.20456399999999997</v>
      </c>
      <c r="H2761" s="141"/>
      <c r="I2761" s="134" t="s">
        <v>5735</v>
      </c>
      <c r="J2761" s="111" t="str">
        <f t="shared" si="1"/>
        <v>#REF!</v>
      </c>
      <c r="K2761" s="112"/>
      <c r="L2761" s="112"/>
      <c r="M2761" s="112"/>
      <c r="N2761" s="112"/>
      <c r="O2761" s="112"/>
      <c r="P2761" s="112"/>
      <c r="Q2761" s="116" t="s">
        <v>5698</v>
      </c>
      <c r="R2761" s="117"/>
      <c r="S2761" s="117"/>
    </row>
    <row r="2762" ht="14.25" customHeight="1">
      <c r="A2762" s="112"/>
      <c r="B2762" s="117"/>
      <c r="C2762" s="129" t="s">
        <v>1666</v>
      </c>
      <c r="D2762" s="130">
        <v>2.4</v>
      </c>
      <c r="E2762" s="131">
        <v>55.23</v>
      </c>
      <c r="F2762" s="136">
        <v>3.6420279999999994</v>
      </c>
      <c r="G2762" s="137">
        <v>-1.2420279999999995</v>
      </c>
      <c r="H2762" s="141"/>
      <c r="I2762" s="134" t="s">
        <v>4161</v>
      </c>
      <c r="J2762" s="111" t="str">
        <f t="shared" si="1"/>
        <v>#REF!</v>
      </c>
      <c r="K2762" s="112"/>
      <c r="L2762" s="112"/>
      <c r="M2762" s="112"/>
      <c r="N2762" s="112"/>
      <c r="O2762" s="112"/>
      <c r="P2762" s="112"/>
      <c r="Q2762" s="116" t="s">
        <v>5698</v>
      </c>
      <c r="R2762" s="117"/>
      <c r="S2762" s="117"/>
    </row>
    <row r="2763" ht="14.25" customHeight="1">
      <c r="A2763" s="112"/>
      <c r="B2763" s="117"/>
      <c r="C2763" s="129" t="s">
        <v>2226</v>
      </c>
      <c r="D2763" s="130">
        <v>3.97</v>
      </c>
      <c r="E2763" s="131">
        <v>54.21</v>
      </c>
      <c r="F2763" s="136">
        <v>3.536356</v>
      </c>
      <c r="G2763" s="137">
        <v>0.43364400000000014</v>
      </c>
      <c r="H2763" s="141"/>
      <c r="I2763" s="134" t="s">
        <v>4161</v>
      </c>
      <c r="J2763" s="111" t="str">
        <f t="shared" si="1"/>
        <v>#REF!</v>
      </c>
      <c r="K2763" s="112"/>
      <c r="L2763" s="112"/>
      <c r="M2763" s="112"/>
      <c r="N2763" s="112"/>
      <c r="O2763" s="112"/>
      <c r="P2763" s="112"/>
      <c r="Q2763" s="116" t="s">
        <v>5698</v>
      </c>
      <c r="R2763" s="117"/>
      <c r="S2763" s="117"/>
    </row>
    <row r="2764" ht="14.25" customHeight="1">
      <c r="A2764" s="112"/>
      <c r="B2764" s="117"/>
      <c r="C2764" s="129" t="s">
        <v>1556</v>
      </c>
      <c r="D2764" s="130">
        <v>2.95</v>
      </c>
      <c r="E2764" s="131">
        <v>55.48</v>
      </c>
      <c r="F2764" s="136">
        <v>3.6679279999999994</v>
      </c>
      <c r="G2764" s="137">
        <v>-0.7179279999999992</v>
      </c>
      <c r="H2764" s="141"/>
      <c r="I2764" s="134" t="s">
        <v>4161</v>
      </c>
      <c r="J2764" s="111" t="str">
        <f t="shared" si="1"/>
        <v>#REF!</v>
      </c>
      <c r="K2764" s="112"/>
      <c r="L2764" s="112"/>
      <c r="M2764" s="112"/>
      <c r="N2764" s="112"/>
      <c r="O2764" s="112"/>
      <c r="P2764" s="112"/>
      <c r="Q2764" s="116" t="s">
        <v>5698</v>
      </c>
      <c r="R2764" s="117"/>
      <c r="S2764" s="117"/>
    </row>
    <row r="2765" ht="14.25" customHeight="1">
      <c r="A2765" s="112"/>
      <c r="B2765" s="117"/>
      <c r="C2765" s="129" t="s">
        <v>1748</v>
      </c>
      <c r="D2765" s="130">
        <v>3.09</v>
      </c>
      <c r="E2765" s="131">
        <v>55.06</v>
      </c>
      <c r="F2765" s="136">
        <v>3.6244159999999996</v>
      </c>
      <c r="G2765" s="137">
        <v>-0.5344159999999998</v>
      </c>
      <c r="H2765" s="141"/>
      <c r="I2765" s="134" t="s">
        <v>4161</v>
      </c>
      <c r="J2765" s="111" t="str">
        <f t="shared" si="1"/>
        <v>#REF!</v>
      </c>
      <c r="K2765" s="112"/>
      <c r="L2765" s="112"/>
      <c r="M2765" s="112"/>
      <c r="N2765" s="112"/>
      <c r="O2765" s="112"/>
      <c r="P2765" s="112"/>
      <c r="Q2765" s="116" t="s">
        <v>5698</v>
      </c>
      <c r="R2765" s="117"/>
      <c r="S2765" s="117"/>
    </row>
    <row r="2766" ht="14.25" customHeight="1">
      <c r="A2766" s="112"/>
      <c r="B2766" s="117"/>
      <c r="C2766" s="129" t="s">
        <v>4121</v>
      </c>
      <c r="D2766" s="130">
        <v>3.39</v>
      </c>
      <c r="E2766" s="131">
        <v>51.79</v>
      </c>
      <c r="F2766" s="136">
        <v>3.285644</v>
      </c>
      <c r="G2766" s="137">
        <v>0.10435600000000012</v>
      </c>
      <c r="H2766" s="141"/>
      <c r="I2766" s="134" t="s">
        <v>3603</v>
      </c>
      <c r="J2766" s="111" t="str">
        <f t="shared" si="1"/>
        <v>#REF!</v>
      </c>
      <c r="K2766" s="112"/>
      <c r="L2766" s="112"/>
      <c r="M2766" s="112"/>
      <c r="N2766" s="112"/>
      <c r="O2766" s="112"/>
      <c r="P2766" s="112"/>
      <c r="Q2766" s="116" t="s">
        <v>5698</v>
      </c>
      <c r="R2766" s="117"/>
      <c r="S2766" s="117"/>
    </row>
    <row r="2767" ht="14.25" customHeight="1">
      <c r="A2767" s="112"/>
      <c r="B2767" s="117"/>
      <c r="C2767" s="129" t="s">
        <v>3689</v>
      </c>
      <c r="D2767" s="130">
        <v>2.87</v>
      </c>
      <c r="E2767" s="131">
        <v>52.32</v>
      </c>
      <c r="F2767" s="136">
        <v>3.340552</v>
      </c>
      <c r="G2767" s="137">
        <v>-0.4705520000000001</v>
      </c>
      <c r="H2767" s="141"/>
      <c r="I2767" s="134" t="s">
        <v>5732</v>
      </c>
      <c r="J2767" s="111" t="str">
        <f t="shared" si="1"/>
        <v>#REF!</v>
      </c>
      <c r="K2767" s="112"/>
      <c r="L2767" s="112"/>
      <c r="M2767" s="112"/>
      <c r="N2767" s="112"/>
      <c r="O2767" s="112"/>
      <c r="P2767" s="112"/>
      <c r="Q2767" s="116" t="s">
        <v>5698</v>
      </c>
      <c r="R2767" s="117"/>
      <c r="S2767" s="117"/>
    </row>
    <row r="2768" ht="14.25" customHeight="1">
      <c r="A2768" s="112"/>
      <c r="B2768" s="117"/>
      <c r="C2768" s="129" t="s">
        <v>2940</v>
      </c>
      <c r="D2768" s="130">
        <v>2.52</v>
      </c>
      <c r="E2768" s="131">
        <v>53.26</v>
      </c>
      <c r="F2768" s="136">
        <v>3.437935999999999</v>
      </c>
      <c r="G2768" s="137">
        <v>-0.9179359999999992</v>
      </c>
      <c r="H2768" s="141"/>
      <c r="I2768" s="134" t="s">
        <v>5732</v>
      </c>
      <c r="J2768" s="111" t="str">
        <f t="shared" si="1"/>
        <v>#REF!</v>
      </c>
      <c r="K2768" s="112"/>
      <c r="L2768" s="112"/>
      <c r="M2768" s="112"/>
      <c r="N2768" s="112"/>
      <c r="O2768" s="112"/>
      <c r="P2768" s="112"/>
      <c r="Q2768" s="116" t="s">
        <v>5698</v>
      </c>
      <c r="R2768" s="117"/>
      <c r="S2768" s="117"/>
    </row>
    <row r="2769" ht="14.25" customHeight="1">
      <c r="A2769" s="112"/>
      <c r="B2769" s="117"/>
      <c r="C2769" s="129" t="s">
        <v>2970</v>
      </c>
      <c r="D2769" s="130">
        <v>3.57</v>
      </c>
      <c r="E2769" s="131">
        <v>53.22</v>
      </c>
      <c r="F2769" s="136">
        <v>3.433792</v>
      </c>
      <c r="G2769" s="137">
        <v>0.13620799999999988</v>
      </c>
      <c r="H2769" s="141"/>
      <c r="I2769" s="134" t="s">
        <v>286</v>
      </c>
      <c r="J2769" s="111" t="str">
        <f t="shared" si="1"/>
        <v>#REF!</v>
      </c>
      <c r="K2769" s="112"/>
      <c r="L2769" s="112"/>
      <c r="M2769" s="112"/>
      <c r="N2769" s="112"/>
      <c r="O2769" s="112"/>
      <c r="P2769" s="112"/>
      <c r="Q2769" s="116" t="s">
        <v>5698</v>
      </c>
      <c r="R2769" s="117"/>
      <c r="S2769" s="117"/>
    </row>
    <row r="2770" ht="14.25" customHeight="1">
      <c r="A2770" s="112"/>
      <c r="B2770" s="117"/>
      <c r="C2770" s="129" t="s">
        <v>2148</v>
      </c>
      <c r="D2770" s="130">
        <v>2.93</v>
      </c>
      <c r="E2770" s="131">
        <v>54.36</v>
      </c>
      <c r="F2770" s="136">
        <v>3.5518959999999997</v>
      </c>
      <c r="G2770" s="137">
        <v>-0.6218959999999996</v>
      </c>
      <c r="H2770" s="141"/>
      <c r="I2770" s="134" t="s">
        <v>5734</v>
      </c>
      <c r="J2770" s="111" t="str">
        <f t="shared" si="1"/>
        <v>#REF!</v>
      </c>
      <c r="K2770" s="112"/>
      <c r="L2770" s="112"/>
      <c r="M2770" s="112"/>
      <c r="N2770" s="112"/>
      <c r="O2770" s="112"/>
      <c r="P2770" s="112"/>
      <c r="Q2770" s="116" t="s">
        <v>5698</v>
      </c>
      <c r="R2770" s="117"/>
      <c r="S2770" s="117"/>
    </row>
    <row r="2771" ht="14.25" customHeight="1">
      <c r="A2771" s="112"/>
      <c r="B2771" s="117"/>
      <c r="C2771" s="129" t="s">
        <v>396</v>
      </c>
      <c r="D2771" s="130">
        <v>3.64</v>
      </c>
      <c r="E2771" s="131">
        <v>52.36</v>
      </c>
      <c r="F2771" s="136">
        <v>3.3446959999999994</v>
      </c>
      <c r="G2771" s="137">
        <v>0.2953040000000007</v>
      </c>
      <c r="H2771" s="141"/>
      <c r="I2771" s="134" t="s">
        <v>539</v>
      </c>
      <c r="J2771" s="111" t="str">
        <f t="shared" si="1"/>
        <v>#REF!</v>
      </c>
      <c r="K2771" s="112"/>
      <c r="L2771" s="112"/>
      <c r="M2771" s="112"/>
      <c r="N2771" s="112"/>
      <c r="O2771" s="112"/>
      <c r="P2771" s="112"/>
      <c r="Q2771" s="116" t="s">
        <v>5698</v>
      </c>
      <c r="R2771" s="117"/>
      <c r="S2771" s="117"/>
    </row>
    <row r="2772" ht="14.25" customHeight="1">
      <c r="A2772" s="112"/>
      <c r="B2772" s="117"/>
      <c r="C2772" s="129" t="s">
        <v>2887</v>
      </c>
      <c r="D2772" s="130">
        <v>2.98</v>
      </c>
      <c r="E2772" s="131">
        <v>53.33</v>
      </c>
      <c r="F2772" s="136">
        <v>3.4451879999999995</v>
      </c>
      <c r="G2772" s="137">
        <v>-0.4651879999999995</v>
      </c>
      <c r="H2772" s="141"/>
      <c r="I2772" s="134" t="s">
        <v>5914</v>
      </c>
      <c r="J2772" s="111" t="str">
        <f t="shared" si="1"/>
        <v>#REF!</v>
      </c>
      <c r="K2772" s="112"/>
      <c r="L2772" s="112"/>
      <c r="M2772" s="112"/>
      <c r="N2772" s="112"/>
      <c r="O2772" s="112"/>
      <c r="P2772" s="112"/>
      <c r="Q2772" s="116" t="s">
        <v>5698</v>
      </c>
      <c r="R2772" s="117"/>
      <c r="S2772" s="117"/>
    </row>
    <row r="2773" ht="14.25" customHeight="1">
      <c r="A2773" s="112"/>
      <c r="B2773" s="117"/>
      <c r="C2773" s="129" t="s">
        <v>1036</v>
      </c>
      <c r="D2773" s="130">
        <v>4.18</v>
      </c>
      <c r="E2773" s="131">
        <v>57.4</v>
      </c>
      <c r="F2773" s="136">
        <v>3.8668399999999994</v>
      </c>
      <c r="G2773" s="137">
        <v>0.3131600000000003</v>
      </c>
      <c r="H2773" s="141"/>
      <c r="I2773" s="134" t="s">
        <v>4161</v>
      </c>
      <c r="J2773" s="111" t="str">
        <f t="shared" si="1"/>
        <v>#REF!</v>
      </c>
      <c r="K2773" s="112"/>
      <c r="L2773" s="112"/>
      <c r="M2773" s="112"/>
      <c r="N2773" s="112"/>
      <c r="O2773" s="112"/>
      <c r="P2773" s="112"/>
      <c r="Q2773" s="116" t="s">
        <v>5698</v>
      </c>
      <c r="R2773" s="117"/>
      <c r="S2773" s="117"/>
    </row>
    <row r="2774" ht="14.25" customHeight="1">
      <c r="A2774" s="112"/>
      <c r="B2774" s="117"/>
      <c r="C2774" s="129" t="s">
        <v>2335</v>
      </c>
      <c r="D2774" s="130">
        <v>3.46</v>
      </c>
      <c r="E2774" s="131">
        <v>54.08</v>
      </c>
      <c r="F2774" s="136">
        <v>3.5228879999999996</v>
      </c>
      <c r="G2774" s="137">
        <v>-0.06288799999999961</v>
      </c>
      <c r="H2774" s="141"/>
      <c r="I2774" s="134" t="s">
        <v>6125</v>
      </c>
      <c r="J2774" s="111" t="str">
        <f t="shared" si="1"/>
        <v>#REF!</v>
      </c>
      <c r="K2774" s="112"/>
      <c r="L2774" s="112"/>
      <c r="M2774" s="112"/>
      <c r="N2774" s="112"/>
      <c r="O2774" s="112"/>
      <c r="P2774" s="112"/>
      <c r="Q2774" s="116" t="s">
        <v>5698</v>
      </c>
      <c r="R2774" s="117"/>
      <c r="S2774" s="117"/>
    </row>
    <row r="2775" ht="14.25" customHeight="1">
      <c r="A2775" s="112"/>
      <c r="B2775" s="117"/>
      <c r="C2775" s="129" t="s">
        <v>4505</v>
      </c>
      <c r="D2775" s="130">
        <v>4.31</v>
      </c>
      <c r="E2775" s="131">
        <v>51.26</v>
      </c>
      <c r="F2775" s="136">
        <v>3.230736</v>
      </c>
      <c r="G2775" s="137">
        <v>1.0792639999999998</v>
      </c>
      <c r="H2775" s="141"/>
      <c r="I2775" s="134" t="s">
        <v>6153</v>
      </c>
      <c r="J2775" s="111" t="str">
        <f t="shared" si="1"/>
        <v>#REF!</v>
      </c>
      <c r="K2775" s="112"/>
      <c r="L2775" s="112"/>
      <c r="M2775" s="112"/>
      <c r="N2775" s="112"/>
      <c r="O2775" s="112"/>
      <c r="P2775" s="112"/>
      <c r="Q2775" s="116" t="s">
        <v>5698</v>
      </c>
      <c r="R2775" s="117"/>
      <c r="S2775" s="117"/>
    </row>
    <row r="2776" ht="14.25" customHeight="1">
      <c r="A2776" s="112"/>
      <c r="B2776" s="117"/>
      <c r="C2776" s="129" t="s">
        <v>4646</v>
      </c>
      <c r="D2776" s="130">
        <v>3.02</v>
      </c>
      <c r="E2776" s="131">
        <v>51.04</v>
      </c>
      <c r="F2776" s="136">
        <v>3.207944</v>
      </c>
      <c r="G2776" s="137">
        <v>-0.1879439999999999</v>
      </c>
      <c r="H2776" s="141"/>
      <c r="I2776" s="134" t="s">
        <v>6154</v>
      </c>
      <c r="J2776" s="111" t="str">
        <f t="shared" si="1"/>
        <v>#REF!</v>
      </c>
      <c r="K2776" s="112"/>
      <c r="L2776" s="112"/>
      <c r="M2776" s="112"/>
      <c r="N2776" s="112"/>
      <c r="O2776" s="112"/>
      <c r="P2776" s="112"/>
      <c r="Q2776" s="116" t="s">
        <v>5698</v>
      </c>
      <c r="R2776" s="117"/>
      <c r="S2776" s="117"/>
    </row>
    <row r="2777" ht="14.25" customHeight="1">
      <c r="A2777" s="112"/>
      <c r="B2777" s="117"/>
      <c r="C2777" s="129" t="s">
        <v>5559</v>
      </c>
      <c r="D2777" s="130">
        <v>4.41</v>
      </c>
      <c r="E2777" s="131">
        <v>47.99</v>
      </c>
      <c r="F2777" s="136">
        <v>2.891964</v>
      </c>
      <c r="G2777" s="137">
        <v>1.518036</v>
      </c>
      <c r="H2777" s="141"/>
      <c r="I2777" s="134" t="s">
        <v>6148</v>
      </c>
      <c r="J2777" s="111" t="str">
        <f t="shared" si="1"/>
        <v>#REF!</v>
      </c>
      <c r="K2777" s="112"/>
      <c r="L2777" s="112"/>
      <c r="M2777" s="112"/>
      <c r="N2777" s="112"/>
      <c r="O2777" s="112"/>
      <c r="P2777" s="112"/>
      <c r="Q2777" s="116" t="s">
        <v>5698</v>
      </c>
      <c r="R2777" s="117"/>
      <c r="S2777" s="117"/>
    </row>
    <row r="2778" ht="14.25" customHeight="1">
      <c r="A2778" s="112"/>
      <c r="B2778" s="117"/>
      <c r="C2778" s="129" t="s">
        <v>4320</v>
      </c>
      <c r="D2778" s="130">
        <v>2.62</v>
      </c>
      <c r="E2778" s="131">
        <v>51.5</v>
      </c>
      <c r="F2778" s="136">
        <v>3.2556</v>
      </c>
      <c r="G2778" s="137">
        <v>-0.6355999999999997</v>
      </c>
      <c r="H2778" s="141"/>
      <c r="I2778" s="134" t="s">
        <v>4161</v>
      </c>
      <c r="J2778" s="111" t="str">
        <f t="shared" si="1"/>
        <v>#REF!</v>
      </c>
      <c r="K2778" s="112"/>
      <c r="L2778" s="112"/>
      <c r="M2778" s="112"/>
      <c r="N2778" s="112"/>
      <c r="O2778" s="112"/>
      <c r="P2778" s="112"/>
      <c r="Q2778" s="116" t="s">
        <v>5698</v>
      </c>
      <c r="R2778" s="117"/>
      <c r="S2778" s="117"/>
    </row>
    <row r="2779" ht="14.25" customHeight="1">
      <c r="A2779" s="112"/>
      <c r="B2779" s="117"/>
      <c r="C2779" s="129" t="s">
        <v>2029</v>
      </c>
      <c r="D2779" s="130">
        <v>2.83</v>
      </c>
      <c r="E2779" s="131">
        <v>54.54</v>
      </c>
      <c r="F2779" s="136">
        <v>3.5705439999999995</v>
      </c>
      <c r="G2779" s="137">
        <v>-0.7405439999999994</v>
      </c>
      <c r="H2779" s="141"/>
      <c r="I2779" s="134" t="s">
        <v>4161</v>
      </c>
      <c r="J2779" s="111" t="str">
        <f t="shared" si="1"/>
        <v>#REF!</v>
      </c>
      <c r="K2779" s="112"/>
      <c r="L2779" s="112"/>
      <c r="M2779" s="112"/>
      <c r="N2779" s="112"/>
      <c r="O2779" s="112"/>
      <c r="P2779" s="112"/>
      <c r="Q2779" s="116" t="s">
        <v>5698</v>
      </c>
      <c r="R2779" s="117"/>
      <c r="S2779" s="117"/>
    </row>
    <row r="2780" ht="14.25" customHeight="1">
      <c r="A2780" s="112"/>
      <c r="B2780" s="117"/>
      <c r="C2780" s="129" t="s">
        <v>1477</v>
      </c>
      <c r="D2780" s="130">
        <v>3.26</v>
      </c>
      <c r="E2780" s="131">
        <v>55.68</v>
      </c>
      <c r="F2780" s="136">
        <v>3.688648</v>
      </c>
      <c r="G2780" s="137">
        <v>-0.42864800000000036</v>
      </c>
      <c r="H2780" s="141"/>
      <c r="I2780" s="134" t="s">
        <v>4161</v>
      </c>
      <c r="J2780" s="111" t="str">
        <f t="shared" si="1"/>
        <v>#REF!</v>
      </c>
      <c r="K2780" s="112"/>
      <c r="L2780" s="112"/>
      <c r="M2780" s="112"/>
      <c r="N2780" s="112"/>
      <c r="O2780" s="112"/>
      <c r="P2780" s="112"/>
      <c r="Q2780" s="116" t="s">
        <v>5698</v>
      </c>
      <c r="R2780" s="117"/>
      <c r="S2780" s="117"/>
    </row>
    <row r="2781" ht="14.25" customHeight="1">
      <c r="A2781" s="112"/>
      <c r="B2781" s="117"/>
      <c r="C2781" s="129" t="s">
        <v>4793</v>
      </c>
      <c r="D2781" s="130">
        <v>1.76</v>
      </c>
      <c r="E2781" s="131">
        <v>50.78</v>
      </c>
      <c r="F2781" s="136">
        <v>3.181008</v>
      </c>
      <c r="G2781" s="137">
        <v>-1.4210079999999998</v>
      </c>
      <c r="H2781" s="141"/>
      <c r="I2781" s="134" t="s">
        <v>5724</v>
      </c>
      <c r="J2781" s="111" t="str">
        <f t="shared" si="1"/>
        <v>#REF!</v>
      </c>
      <c r="K2781" s="112"/>
      <c r="L2781" s="112"/>
      <c r="M2781" s="112"/>
      <c r="N2781" s="112"/>
      <c r="O2781" s="112"/>
      <c r="P2781" s="112"/>
      <c r="Q2781" s="116" t="s">
        <v>5698</v>
      </c>
      <c r="R2781" s="117"/>
      <c r="S2781" s="117"/>
    </row>
    <row r="2782" ht="14.25" customHeight="1">
      <c r="A2782" s="112"/>
      <c r="B2782" s="117"/>
      <c r="C2782" s="129" t="s">
        <v>4515</v>
      </c>
      <c r="D2782" s="130">
        <v>2.97</v>
      </c>
      <c r="E2782" s="131">
        <v>51.24</v>
      </c>
      <c r="F2782" s="136">
        <v>3.2286639999999998</v>
      </c>
      <c r="G2782" s="137">
        <v>-0.25866399999999956</v>
      </c>
      <c r="H2782" s="141"/>
      <c r="I2782" s="134" t="s">
        <v>5717</v>
      </c>
      <c r="J2782" s="111" t="str">
        <f t="shared" si="1"/>
        <v>#REF!</v>
      </c>
      <c r="K2782" s="112"/>
      <c r="L2782" s="112"/>
      <c r="M2782" s="112"/>
      <c r="N2782" s="112"/>
      <c r="O2782" s="112"/>
      <c r="P2782" s="112"/>
      <c r="Q2782" s="116" t="s">
        <v>5698</v>
      </c>
      <c r="R2782" s="117"/>
      <c r="S2782" s="117"/>
    </row>
    <row r="2783" ht="14.25" customHeight="1">
      <c r="A2783" s="112"/>
      <c r="B2783" s="117"/>
      <c r="C2783" s="129" t="s">
        <v>2099</v>
      </c>
      <c r="D2783" s="130">
        <v>3.31</v>
      </c>
      <c r="E2783" s="131">
        <v>54.43</v>
      </c>
      <c r="F2783" s="136">
        <v>3.559148</v>
      </c>
      <c r="G2783" s="137">
        <v>-0.24914799999999993</v>
      </c>
      <c r="H2783" s="141"/>
      <c r="I2783" s="134" t="s">
        <v>5717</v>
      </c>
      <c r="J2783" s="111" t="str">
        <f t="shared" si="1"/>
        <v>#REF!</v>
      </c>
      <c r="K2783" s="112"/>
      <c r="L2783" s="112"/>
      <c r="M2783" s="112"/>
      <c r="N2783" s="112"/>
      <c r="O2783" s="112"/>
      <c r="P2783" s="112"/>
      <c r="Q2783" s="116" t="s">
        <v>5698</v>
      </c>
      <c r="R2783" s="117"/>
      <c r="S2783" s="117"/>
    </row>
    <row r="2784" ht="14.25" customHeight="1">
      <c r="A2784" s="112"/>
      <c r="B2784" s="117"/>
      <c r="C2784" s="129" t="s">
        <v>3104</v>
      </c>
      <c r="D2784" s="130">
        <v>3.07</v>
      </c>
      <c r="E2784" s="131">
        <v>53.05</v>
      </c>
      <c r="F2784" s="136">
        <v>3.4161799999999993</v>
      </c>
      <c r="G2784" s="137">
        <v>-0.3461799999999995</v>
      </c>
      <c r="H2784" s="141"/>
      <c r="I2784" s="134" t="s">
        <v>5717</v>
      </c>
      <c r="J2784" s="111" t="str">
        <f t="shared" si="1"/>
        <v>#REF!</v>
      </c>
      <c r="K2784" s="112"/>
      <c r="L2784" s="112"/>
      <c r="M2784" s="112"/>
      <c r="N2784" s="112"/>
      <c r="O2784" s="112"/>
      <c r="P2784" s="112"/>
      <c r="Q2784" s="116" t="s">
        <v>5698</v>
      </c>
      <c r="R2784" s="117"/>
      <c r="S2784" s="117"/>
    </row>
    <row r="2785" ht="14.25" customHeight="1">
      <c r="A2785" s="112"/>
      <c r="B2785" s="117"/>
      <c r="C2785" s="129" t="s">
        <v>4935</v>
      </c>
      <c r="D2785" s="130">
        <v>3.36</v>
      </c>
      <c r="E2785" s="131">
        <v>50.5</v>
      </c>
      <c r="F2785" s="136">
        <v>3.1519999999999997</v>
      </c>
      <c r="G2785" s="137">
        <v>0.20800000000000018</v>
      </c>
      <c r="H2785" s="141"/>
      <c r="I2785" s="134" t="s">
        <v>4161</v>
      </c>
      <c r="J2785" s="111" t="str">
        <f t="shared" si="1"/>
        <v>#REF!</v>
      </c>
      <c r="K2785" s="112"/>
      <c r="L2785" s="112"/>
      <c r="M2785" s="112"/>
      <c r="N2785" s="112"/>
      <c r="O2785" s="112"/>
      <c r="P2785" s="112"/>
      <c r="Q2785" s="116" t="s">
        <v>5698</v>
      </c>
      <c r="R2785" s="117"/>
      <c r="S2785" s="117"/>
    </row>
    <row r="2786" ht="14.25" customHeight="1">
      <c r="A2786" s="112"/>
      <c r="B2786" s="117"/>
      <c r="C2786" s="129" t="s">
        <v>3624</v>
      </c>
      <c r="D2786" s="130">
        <v>2.67</v>
      </c>
      <c r="E2786" s="131">
        <v>52.41</v>
      </c>
      <c r="F2786" s="136">
        <v>3.3498759999999996</v>
      </c>
      <c r="G2786" s="137">
        <v>-0.6798759999999997</v>
      </c>
      <c r="H2786" s="141"/>
      <c r="I2786" s="134" t="s">
        <v>5727</v>
      </c>
      <c r="J2786" s="111" t="str">
        <f t="shared" si="1"/>
        <v>#REF!</v>
      </c>
      <c r="K2786" s="112"/>
      <c r="L2786" s="112"/>
      <c r="M2786" s="112"/>
      <c r="N2786" s="112"/>
      <c r="O2786" s="112"/>
      <c r="P2786" s="112"/>
      <c r="Q2786" s="116" t="s">
        <v>5698</v>
      </c>
      <c r="R2786" s="117"/>
      <c r="S2786" s="117"/>
    </row>
    <row r="2787" ht="14.25" customHeight="1">
      <c r="A2787" s="112"/>
      <c r="B2787" s="117"/>
      <c r="C2787" s="129" t="s">
        <v>4920</v>
      </c>
      <c r="D2787" s="130">
        <v>2.21</v>
      </c>
      <c r="E2787" s="131">
        <v>50.54</v>
      </c>
      <c r="F2787" s="136">
        <v>3.156144</v>
      </c>
      <c r="G2787" s="137">
        <v>-0.9461439999999999</v>
      </c>
      <c r="H2787" s="141"/>
      <c r="I2787" s="134" t="s">
        <v>5796</v>
      </c>
      <c r="J2787" s="111" t="str">
        <f t="shared" si="1"/>
        <v>#REF!</v>
      </c>
      <c r="K2787" s="112"/>
      <c r="L2787" s="112"/>
      <c r="M2787" s="112"/>
      <c r="N2787" s="112"/>
      <c r="O2787" s="112"/>
      <c r="P2787" s="112"/>
      <c r="Q2787" s="116" t="s">
        <v>5698</v>
      </c>
      <c r="R2787" s="117"/>
      <c r="S2787" s="117"/>
    </row>
    <row r="2788" ht="14.25" customHeight="1">
      <c r="A2788" s="112"/>
      <c r="B2788" s="117"/>
      <c r="C2788" s="129" t="s">
        <v>2384</v>
      </c>
      <c r="D2788" s="130">
        <v>2.58</v>
      </c>
      <c r="E2788" s="131">
        <v>53.99</v>
      </c>
      <c r="F2788" s="136">
        <v>3.513564</v>
      </c>
      <c r="G2788" s="137">
        <v>-0.9335640000000001</v>
      </c>
      <c r="H2788" s="141"/>
      <c r="I2788" s="134" t="s">
        <v>4161</v>
      </c>
      <c r="J2788" s="111" t="str">
        <f t="shared" si="1"/>
        <v>#REF!</v>
      </c>
      <c r="K2788" s="112"/>
      <c r="L2788" s="112"/>
      <c r="M2788" s="112"/>
      <c r="N2788" s="112"/>
      <c r="O2788" s="112"/>
      <c r="P2788" s="112"/>
      <c r="Q2788" s="116" t="s">
        <v>5698</v>
      </c>
      <c r="R2788" s="117"/>
      <c r="S2788" s="117"/>
    </row>
    <row r="2789" ht="14.25" customHeight="1">
      <c r="A2789" s="112"/>
      <c r="B2789" s="117"/>
      <c r="C2789" s="129" t="s">
        <v>2582</v>
      </c>
      <c r="D2789" s="130">
        <v>3.14</v>
      </c>
      <c r="E2789" s="131">
        <v>53.7</v>
      </c>
      <c r="F2789" s="136">
        <v>3.48352</v>
      </c>
      <c r="G2789" s="137">
        <v>-0.3435199999999998</v>
      </c>
      <c r="H2789" s="141"/>
      <c r="I2789" s="134" t="s">
        <v>6026</v>
      </c>
      <c r="J2789" s="111" t="str">
        <f t="shared" si="1"/>
        <v>#REF!</v>
      </c>
      <c r="K2789" s="112"/>
      <c r="L2789" s="112"/>
      <c r="M2789" s="112"/>
      <c r="N2789" s="112"/>
      <c r="O2789" s="112"/>
      <c r="P2789" s="112"/>
      <c r="Q2789" s="116" t="s">
        <v>5698</v>
      </c>
      <c r="R2789" s="117"/>
      <c r="S2789" s="117"/>
    </row>
    <row r="2790" ht="14.25" customHeight="1">
      <c r="A2790" s="112"/>
      <c r="B2790" s="117"/>
      <c r="C2790" s="129" t="s">
        <v>1013</v>
      </c>
      <c r="D2790" s="130">
        <v>3.92</v>
      </c>
      <c r="E2790" s="131">
        <v>57.64</v>
      </c>
      <c r="F2790" s="136">
        <v>3.8917039999999994</v>
      </c>
      <c r="G2790" s="137">
        <v>0.028296000000000543</v>
      </c>
      <c r="H2790" s="141"/>
      <c r="I2790" s="134" t="s">
        <v>5731</v>
      </c>
      <c r="J2790" s="111" t="str">
        <f t="shared" si="1"/>
        <v>#REF!</v>
      </c>
      <c r="K2790" s="112"/>
      <c r="L2790" s="112"/>
      <c r="M2790" s="112"/>
      <c r="N2790" s="112"/>
      <c r="O2790" s="112"/>
      <c r="P2790" s="112"/>
      <c r="Q2790" s="116" t="s">
        <v>5698</v>
      </c>
      <c r="R2790" s="117"/>
      <c r="S2790" s="117"/>
    </row>
    <row r="2791" ht="14.25" customHeight="1">
      <c r="A2791" s="112"/>
      <c r="B2791" s="117"/>
      <c r="C2791" s="129" t="s">
        <v>3086</v>
      </c>
      <c r="D2791" s="130">
        <v>3.35</v>
      </c>
      <c r="E2791" s="131">
        <v>53.07</v>
      </c>
      <c r="F2791" s="136">
        <v>3.4182519999999994</v>
      </c>
      <c r="G2791" s="137">
        <v>-0.06825199999999931</v>
      </c>
      <c r="H2791" s="141"/>
      <c r="I2791" s="134" t="s">
        <v>5732</v>
      </c>
      <c r="J2791" s="111" t="str">
        <f t="shared" si="1"/>
        <v>#REF!</v>
      </c>
      <c r="K2791" s="112"/>
      <c r="L2791" s="112"/>
      <c r="M2791" s="112"/>
      <c r="N2791" s="112"/>
      <c r="O2791" s="112"/>
      <c r="P2791" s="112"/>
      <c r="Q2791" s="116" t="s">
        <v>5698</v>
      </c>
      <c r="R2791" s="117"/>
      <c r="S2791" s="117"/>
    </row>
    <row r="2792" ht="14.25" customHeight="1">
      <c r="A2792" s="112"/>
      <c r="B2792" s="117"/>
      <c r="C2792" s="129" t="s">
        <v>2691</v>
      </c>
      <c r="D2792" s="130">
        <v>3.43</v>
      </c>
      <c r="E2792" s="131">
        <v>53.56</v>
      </c>
      <c r="F2792" s="136">
        <v>3.4690160000000003</v>
      </c>
      <c r="G2792" s="137">
        <v>-0.03901600000000016</v>
      </c>
      <c r="H2792" s="141"/>
      <c r="I2792" s="134" t="s">
        <v>4161</v>
      </c>
      <c r="J2792" s="111" t="str">
        <f t="shared" si="1"/>
        <v>#REF!</v>
      </c>
      <c r="K2792" s="112"/>
      <c r="L2792" s="112"/>
      <c r="M2792" s="112"/>
      <c r="N2792" s="112"/>
      <c r="O2792" s="112"/>
      <c r="P2792" s="112"/>
      <c r="Q2792" s="116" t="s">
        <v>5698</v>
      </c>
      <c r="R2792" s="117"/>
      <c r="S2792" s="117"/>
    </row>
    <row r="2793" ht="14.25" customHeight="1">
      <c r="A2793" s="112"/>
      <c r="B2793" s="117"/>
      <c r="C2793" s="129" t="s">
        <v>5119</v>
      </c>
      <c r="D2793" s="130">
        <v>1.79</v>
      </c>
      <c r="E2793" s="131">
        <v>50.13</v>
      </c>
      <c r="F2793" s="136">
        <v>3.113668</v>
      </c>
      <c r="G2793" s="137">
        <v>-1.323668</v>
      </c>
      <c r="H2793" s="141"/>
      <c r="I2793" s="134" t="s">
        <v>85</v>
      </c>
      <c r="J2793" s="111" t="str">
        <f t="shared" si="1"/>
        <v>#REF!</v>
      </c>
      <c r="K2793" s="112"/>
      <c r="L2793" s="112"/>
      <c r="M2793" s="112"/>
      <c r="N2793" s="112"/>
      <c r="O2793" s="112"/>
      <c r="P2793" s="112"/>
      <c r="Q2793" s="116" t="s">
        <v>5698</v>
      </c>
      <c r="R2793" s="117"/>
      <c r="S2793" s="117"/>
    </row>
    <row r="2794" ht="14.25" customHeight="1">
      <c r="A2794" s="112"/>
      <c r="B2794" s="117"/>
      <c r="C2794" s="129" t="s">
        <v>3349</v>
      </c>
      <c r="D2794" s="130">
        <v>3.03</v>
      </c>
      <c r="E2794" s="131">
        <v>52.76</v>
      </c>
      <c r="F2794" s="136">
        <v>3.386135999999999</v>
      </c>
      <c r="G2794" s="137">
        <v>-0.35613599999999934</v>
      </c>
      <c r="H2794" s="141"/>
      <c r="I2794" s="134" t="s">
        <v>5729</v>
      </c>
      <c r="J2794" s="111" t="str">
        <f t="shared" si="1"/>
        <v>#REF!</v>
      </c>
      <c r="K2794" s="112"/>
      <c r="L2794" s="112"/>
      <c r="M2794" s="112"/>
      <c r="N2794" s="112"/>
      <c r="O2794" s="112"/>
      <c r="P2794" s="112"/>
      <c r="Q2794" s="116" t="s">
        <v>5698</v>
      </c>
      <c r="R2794" s="117"/>
      <c r="S2794" s="117"/>
    </row>
    <row r="2795" ht="14.25" customHeight="1">
      <c r="A2795" s="112"/>
      <c r="B2795" s="117"/>
      <c r="C2795" s="129" t="s">
        <v>2588</v>
      </c>
      <c r="D2795" s="130">
        <v>3.56</v>
      </c>
      <c r="E2795" s="131">
        <v>53.69</v>
      </c>
      <c r="F2795" s="136">
        <v>3.482484</v>
      </c>
      <c r="G2795" s="137">
        <v>0.07751600000000014</v>
      </c>
      <c r="H2795" s="141"/>
      <c r="I2795" s="134" t="s">
        <v>6044</v>
      </c>
      <c r="J2795" s="111" t="str">
        <f t="shared" si="1"/>
        <v>#REF!</v>
      </c>
      <c r="K2795" s="112"/>
      <c r="L2795" s="112"/>
      <c r="M2795" s="112"/>
      <c r="N2795" s="112"/>
      <c r="O2795" s="112"/>
      <c r="P2795" s="112"/>
      <c r="Q2795" s="116" t="s">
        <v>5698</v>
      </c>
      <c r="R2795" s="117"/>
      <c r="S2795" s="117"/>
    </row>
    <row r="2796" ht="14.25" customHeight="1">
      <c r="A2796" s="112"/>
      <c r="B2796" s="117"/>
      <c r="C2796" s="129" t="s">
        <v>4856</v>
      </c>
      <c r="D2796" s="130">
        <v>2.35</v>
      </c>
      <c r="E2796" s="131">
        <v>50.67</v>
      </c>
      <c r="F2796" s="136">
        <v>3.1696120000000003</v>
      </c>
      <c r="G2796" s="137">
        <v>-0.8196120000000002</v>
      </c>
      <c r="H2796" s="141"/>
      <c r="I2796" s="134" t="s">
        <v>6044</v>
      </c>
      <c r="J2796" s="111" t="str">
        <f t="shared" si="1"/>
        <v>#REF!</v>
      </c>
      <c r="K2796" s="112"/>
      <c r="L2796" s="112"/>
      <c r="M2796" s="112"/>
      <c r="N2796" s="112"/>
      <c r="O2796" s="112"/>
      <c r="P2796" s="112"/>
      <c r="Q2796" s="116" t="s">
        <v>5698</v>
      </c>
      <c r="R2796" s="117"/>
      <c r="S2796" s="117"/>
    </row>
    <row r="2797" ht="14.25" customHeight="1">
      <c r="A2797" s="112"/>
      <c r="B2797" s="117"/>
      <c r="C2797" s="129" t="s">
        <v>4081</v>
      </c>
      <c r="D2797" s="130">
        <v>3.07</v>
      </c>
      <c r="E2797" s="131">
        <v>51.85</v>
      </c>
      <c r="F2797" s="136">
        <v>3.2918600000000002</v>
      </c>
      <c r="G2797" s="137">
        <v>-0.2218600000000004</v>
      </c>
      <c r="H2797" s="141"/>
      <c r="I2797" s="134" t="s">
        <v>6045</v>
      </c>
      <c r="J2797" s="111" t="str">
        <f t="shared" si="1"/>
        <v>#REF!</v>
      </c>
      <c r="K2797" s="112"/>
      <c r="L2797" s="112"/>
      <c r="M2797" s="112"/>
      <c r="N2797" s="112"/>
      <c r="O2797" s="112"/>
      <c r="P2797" s="112"/>
      <c r="Q2797" s="116" t="s">
        <v>5698</v>
      </c>
      <c r="R2797" s="117"/>
      <c r="S2797" s="117"/>
    </row>
    <row r="2798" ht="14.25" customHeight="1">
      <c r="A2798" s="112"/>
      <c r="B2798" s="117"/>
      <c r="C2798" s="129" t="s">
        <v>3672</v>
      </c>
      <c r="D2798" s="130">
        <v>4.19</v>
      </c>
      <c r="E2798" s="131">
        <v>52.35</v>
      </c>
      <c r="F2798" s="136">
        <v>3.3436600000000003</v>
      </c>
      <c r="G2798" s="137">
        <v>0.8463400000000001</v>
      </c>
      <c r="H2798" s="141"/>
      <c r="I2798" s="134" t="s">
        <v>5807</v>
      </c>
      <c r="J2798" s="111" t="str">
        <f t="shared" si="1"/>
        <v>#REF!</v>
      </c>
      <c r="K2798" s="112"/>
      <c r="L2798" s="112"/>
      <c r="M2798" s="112"/>
      <c r="N2798" s="112"/>
      <c r="O2798" s="112"/>
      <c r="P2798" s="112"/>
      <c r="Q2798" s="116" t="s">
        <v>5698</v>
      </c>
      <c r="R2798" s="117"/>
      <c r="S2798" s="117"/>
    </row>
    <row r="2799" ht="14.25" customHeight="1">
      <c r="A2799" s="112"/>
      <c r="B2799" s="117"/>
      <c r="C2799" s="129" t="s">
        <v>1481</v>
      </c>
      <c r="D2799" s="130">
        <v>4.56</v>
      </c>
      <c r="E2799" s="131">
        <v>55.67</v>
      </c>
      <c r="F2799" s="136">
        <v>3.687612</v>
      </c>
      <c r="G2799" s="137">
        <v>0.8723879999999995</v>
      </c>
      <c r="H2799" s="141"/>
      <c r="I2799" s="134" t="s">
        <v>5807</v>
      </c>
      <c r="J2799" s="111" t="str">
        <f t="shared" si="1"/>
        <v>#REF!</v>
      </c>
      <c r="K2799" s="112"/>
      <c r="L2799" s="112"/>
      <c r="M2799" s="112"/>
      <c r="N2799" s="112"/>
      <c r="O2799" s="112"/>
      <c r="P2799" s="112"/>
      <c r="Q2799" s="116" t="s">
        <v>5698</v>
      </c>
      <c r="R2799" s="117"/>
      <c r="S2799" s="117"/>
    </row>
    <row r="2800" ht="14.25" customHeight="1">
      <c r="A2800" s="112"/>
      <c r="B2800" s="117"/>
      <c r="C2800" s="129" t="s">
        <v>2532</v>
      </c>
      <c r="D2800" s="130">
        <v>3.13</v>
      </c>
      <c r="E2800" s="131">
        <v>53.78</v>
      </c>
      <c r="F2800" s="136">
        <v>3.4918080000000002</v>
      </c>
      <c r="G2800" s="137">
        <v>-0.36180800000000035</v>
      </c>
      <c r="H2800" s="141"/>
      <c r="I2800" s="134" t="s">
        <v>5821</v>
      </c>
      <c r="J2800" s="111" t="str">
        <f t="shared" si="1"/>
        <v>#REF!</v>
      </c>
      <c r="K2800" s="112"/>
      <c r="L2800" s="112"/>
      <c r="M2800" s="112"/>
      <c r="N2800" s="112"/>
      <c r="O2800" s="112"/>
      <c r="P2800" s="112"/>
      <c r="Q2800" s="116" t="s">
        <v>5698</v>
      </c>
      <c r="R2800" s="117"/>
      <c r="S2800" s="117"/>
    </row>
    <row r="2801" ht="14.25" customHeight="1">
      <c r="A2801" s="112"/>
      <c r="B2801" s="117"/>
      <c r="C2801" s="129" t="s">
        <v>4181</v>
      </c>
      <c r="D2801" s="130">
        <v>3.2</v>
      </c>
      <c r="E2801" s="131">
        <v>51.71</v>
      </c>
      <c r="F2801" s="136">
        <v>3.2773559999999997</v>
      </c>
      <c r="G2801" s="137">
        <v>-0.07735599999999954</v>
      </c>
      <c r="H2801" s="141"/>
      <c r="I2801" s="134" t="s">
        <v>5818</v>
      </c>
      <c r="J2801" s="111" t="str">
        <f t="shared" si="1"/>
        <v>#REF!</v>
      </c>
      <c r="K2801" s="112"/>
      <c r="L2801" s="112"/>
      <c r="M2801" s="112"/>
      <c r="N2801" s="112"/>
      <c r="O2801" s="112"/>
      <c r="P2801" s="112"/>
      <c r="Q2801" s="116" t="s">
        <v>5698</v>
      </c>
      <c r="R2801" s="117"/>
      <c r="S2801" s="117"/>
    </row>
    <row r="2802" ht="14.25" customHeight="1">
      <c r="A2802" s="112"/>
      <c r="B2802" s="117"/>
      <c r="C2802" s="129" t="s">
        <v>2589</v>
      </c>
      <c r="D2802" s="130">
        <v>3.1</v>
      </c>
      <c r="E2802" s="131">
        <v>53.69</v>
      </c>
      <c r="F2802" s="136">
        <v>3.482484</v>
      </c>
      <c r="G2802" s="137">
        <v>-0.3824839999999998</v>
      </c>
      <c r="H2802" s="141"/>
      <c r="I2802" s="134" t="s">
        <v>5818</v>
      </c>
      <c r="J2802" s="111" t="str">
        <f t="shared" si="1"/>
        <v>#REF!</v>
      </c>
      <c r="K2802" s="112"/>
      <c r="L2802" s="112"/>
      <c r="M2802" s="112"/>
      <c r="N2802" s="112"/>
      <c r="O2802" s="112"/>
      <c r="P2802" s="112"/>
      <c r="Q2802" s="116" t="s">
        <v>5698</v>
      </c>
      <c r="R2802" s="117"/>
      <c r="S2802" s="117"/>
    </row>
    <row r="2803" ht="14.25" customHeight="1">
      <c r="A2803" s="112"/>
      <c r="B2803" s="117"/>
      <c r="C2803" s="129" t="s">
        <v>2808</v>
      </c>
      <c r="D2803" s="130">
        <v>3.43</v>
      </c>
      <c r="E2803" s="131">
        <v>53.42</v>
      </c>
      <c r="F2803" s="136">
        <v>3.454512</v>
      </c>
      <c r="G2803" s="137">
        <v>-0.024511999999999645</v>
      </c>
      <c r="H2803" s="141"/>
      <c r="I2803" s="134" t="s">
        <v>5824</v>
      </c>
      <c r="J2803" s="111" t="str">
        <f t="shared" si="1"/>
        <v>#REF!</v>
      </c>
      <c r="K2803" s="112"/>
      <c r="L2803" s="112"/>
      <c r="M2803" s="112"/>
      <c r="N2803" s="112"/>
      <c r="O2803" s="112"/>
      <c r="P2803" s="112"/>
      <c r="Q2803" s="116" t="s">
        <v>5698</v>
      </c>
      <c r="R2803" s="117"/>
      <c r="S2803" s="117"/>
    </row>
    <row r="2804" ht="14.25" customHeight="1">
      <c r="A2804" s="112"/>
      <c r="B2804" s="117"/>
      <c r="C2804" s="129" t="s">
        <v>2559</v>
      </c>
      <c r="D2804" s="130">
        <v>2.59</v>
      </c>
      <c r="E2804" s="131">
        <v>53.73</v>
      </c>
      <c r="F2804" s="136">
        <v>3.486627999999999</v>
      </c>
      <c r="G2804" s="137">
        <v>-0.8966279999999993</v>
      </c>
      <c r="H2804" s="141"/>
      <c r="I2804" s="134" t="s">
        <v>5824</v>
      </c>
      <c r="J2804" s="111" t="str">
        <f t="shared" si="1"/>
        <v>#REF!</v>
      </c>
      <c r="K2804" s="112"/>
      <c r="L2804" s="112"/>
      <c r="M2804" s="112"/>
      <c r="N2804" s="112"/>
      <c r="O2804" s="112"/>
      <c r="P2804" s="112"/>
      <c r="Q2804" s="116" t="s">
        <v>5698</v>
      </c>
      <c r="R2804" s="117"/>
      <c r="S2804" s="117"/>
    </row>
    <row r="2805" ht="14.25" customHeight="1">
      <c r="A2805" s="112"/>
      <c r="B2805" s="117"/>
      <c r="C2805" s="129" t="s">
        <v>5472</v>
      </c>
      <c r="D2805" s="130">
        <v>3.49</v>
      </c>
      <c r="E2805" s="131">
        <v>48.84</v>
      </c>
      <c r="F2805" s="136">
        <v>2.980024</v>
      </c>
      <c r="G2805" s="137">
        <v>0.5099760000000004</v>
      </c>
      <c r="H2805" s="141"/>
      <c r="I2805" s="134" t="s">
        <v>5824</v>
      </c>
      <c r="J2805" s="111" t="str">
        <f t="shared" si="1"/>
        <v>#REF!</v>
      </c>
      <c r="K2805" s="112"/>
      <c r="L2805" s="112"/>
      <c r="M2805" s="112"/>
      <c r="N2805" s="112"/>
      <c r="O2805" s="112"/>
      <c r="P2805" s="112"/>
      <c r="Q2805" s="116" t="s">
        <v>5698</v>
      </c>
      <c r="R2805" s="117"/>
      <c r="S2805" s="117"/>
    </row>
    <row r="2806" ht="14.25" customHeight="1">
      <c r="A2806" s="112"/>
      <c r="B2806" s="117"/>
      <c r="C2806" s="129" t="s">
        <v>5154</v>
      </c>
      <c r="D2806" s="130">
        <v>3.17</v>
      </c>
      <c r="E2806" s="131">
        <v>50.03</v>
      </c>
      <c r="F2806" s="136">
        <v>3.1033079999999997</v>
      </c>
      <c r="G2806" s="137">
        <v>0.0666920000000002</v>
      </c>
      <c r="H2806" s="141"/>
      <c r="I2806" s="134" t="s">
        <v>5824</v>
      </c>
      <c r="J2806" s="111" t="str">
        <f t="shared" si="1"/>
        <v>#REF!</v>
      </c>
      <c r="K2806" s="112"/>
      <c r="L2806" s="112"/>
      <c r="M2806" s="112"/>
      <c r="N2806" s="112"/>
      <c r="O2806" s="112"/>
      <c r="P2806" s="112"/>
      <c r="Q2806" s="116" t="s">
        <v>5698</v>
      </c>
      <c r="R2806" s="117"/>
      <c r="S2806" s="117"/>
    </row>
    <row r="2807" ht="14.25" customHeight="1">
      <c r="A2807" s="112"/>
      <c r="B2807" s="117"/>
      <c r="C2807" s="129" t="s">
        <v>1554</v>
      </c>
      <c r="D2807" s="130">
        <v>3.28</v>
      </c>
      <c r="E2807" s="131">
        <v>55.49</v>
      </c>
      <c r="F2807" s="136">
        <v>3.6689640000000003</v>
      </c>
      <c r="G2807" s="137">
        <v>-0.38896400000000053</v>
      </c>
      <c r="H2807" s="141"/>
      <c r="I2807" s="134" t="s">
        <v>5824</v>
      </c>
      <c r="J2807" s="111" t="str">
        <f t="shared" si="1"/>
        <v>#REF!</v>
      </c>
      <c r="K2807" s="112"/>
      <c r="L2807" s="112"/>
      <c r="M2807" s="112"/>
      <c r="N2807" s="112"/>
      <c r="O2807" s="112"/>
      <c r="P2807" s="112"/>
      <c r="Q2807" s="116" t="s">
        <v>5698</v>
      </c>
      <c r="R2807" s="117"/>
      <c r="S2807" s="117"/>
    </row>
    <row r="2808" ht="14.25" customHeight="1">
      <c r="A2808" s="112"/>
      <c r="B2808" s="117"/>
      <c r="C2808" s="129" t="s">
        <v>1256</v>
      </c>
      <c r="D2808" s="130">
        <v>4.6</v>
      </c>
      <c r="E2808" s="131">
        <v>56.31</v>
      </c>
      <c r="F2808" s="136">
        <v>3.753916</v>
      </c>
      <c r="G2808" s="137">
        <v>0.8460839999999998</v>
      </c>
      <c r="H2808" s="141"/>
      <c r="I2808" s="134" t="s">
        <v>5826</v>
      </c>
      <c r="J2808" s="111" t="str">
        <f t="shared" si="1"/>
        <v>#REF!</v>
      </c>
      <c r="K2808" s="112"/>
      <c r="L2808" s="112"/>
      <c r="M2808" s="112"/>
      <c r="N2808" s="112"/>
      <c r="O2808" s="112"/>
      <c r="P2808" s="112"/>
      <c r="Q2808" s="116" t="s">
        <v>5698</v>
      </c>
      <c r="R2808" s="117"/>
      <c r="S2808" s="117"/>
    </row>
    <row r="2809" ht="14.25" customHeight="1">
      <c r="A2809" s="112"/>
      <c r="B2809" s="117"/>
      <c r="C2809" s="129" t="s">
        <v>4157</v>
      </c>
      <c r="D2809" s="130">
        <v>5.71</v>
      </c>
      <c r="E2809" s="131">
        <v>51.74</v>
      </c>
      <c r="F2809" s="136">
        <v>3.280464</v>
      </c>
      <c r="G2809" s="137">
        <v>2.429536</v>
      </c>
      <c r="H2809" s="141"/>
      <c r="I2809" s="134" t="s">
        <v>5868</v>
      </c>
      <c r="J2809" s="111" t="str">
        <f t="shared" si="1"/>
        <v>#REF!</v>
      </c>
      <c r="K2809" s="112"/>
      <c r="L2809" s="112"/>
      <c r="M2809" s="112"/>
      <c r="N2809" s="112"/>
      <c r="O2809" s="112"/>
      <c r="P2809" s="112"/>
      <c r="Q2809" s="116" t="s">
        <v>5698</v>
      </c>
      <c r="R2809" s="117"/>
      <c r="S2809" s="117"/>
    </row>
    <row r="2810" ht="14.25" customHeight="1">
      <c r="A2810" s="112"/>
      <c r="B2810" s="117"/>
      <c r="C2810" s="129" t="s">
        <v>4461</v>
      </c>
      <c r="D2810" s="130">
        <v>4.28</v>
      </c>
      <c r="E2810" s="131">
        <v>51.32</v>
      </c>
      <c r="F2810" s="136">
        <v>3.236952</v>
      </c>
      <c r="G2810" s="137">
        <v>1.0430480000000002</v>
      </c>
      <c r="H2810" s="141"/>
      <c r="I2810" s="134" t="s">
        <v>5812</v>
      </c>
      <c r="J2810" s="111" t="str">
        <f t="shared" si="1"/>
        <v>#REF!</v>
      </c>
      <c r="K2810" s="112"/>
      <c r="L2810" s="112"/>
      <c r="M2810" s="112"/>
      <c r="N2810" s="112"/>
      <c r="O2810" s="112"/>
      <c r="P2810" s="112"/>
      <c r="Q2810" s="116" t="s">
        <v>5698</v>
      </c>
      <c r="R2810" s="117"/>
      <c r="S2810" s="117"/>
    </row>
    <row r="2811" ht="14.25" customHeight="1">
      <c r="A2811" s="112"/>
      <c r="B2811" s="117"/>
      <c r="C2811" s="129" t="s">
        <v>2172</v>
      </c>
      <c r="D2811" s="130">
        <v>3.53</v>
      </c>
      <c r="E2811" s="131">
        <v>54.32</v>
      </c>
      <c r="F2811" s="136">
        <v>3.5477519999999996</v>
      </c>
      <c r="G2811" s="137">
        <v>-0.017751999999999768</v>
      </c>
      <c r="H2811" s="141"/>
      <c r="I2811" s="134" t="s">
        <v>2281</v>
      </c>
      <c r="J2811" s="111" t="str">
        <f t="shared" si="1"/>
        <v>#REF!</v>
      </c>
      <c r="K2811" s="112"/>
      <c r="L2811" s="112"/>
      <c r="M2811" s="112"/>
      <c r="N2811" s="112"/>
      <c r="O2811" s="112"/>
      <c r="P2811" s="112"/>
      <c r="Q2811" s="116" t="s">
        <v>5698</v>
      </c>
      <c r="R2811" s="117"/>
      <c r="S2811" s="117"/>
    </row>
    <row r="2812" ht="14.25" customHeight="1">
      <c r="A2812" s="112"/>
      <c r="B2812" s="117"/>
      <c r="C2812" s="129" t="s">
        <v>5608</v>
      </c>
      <c r="D2812" s="130">
        <v>2.58</v>
      </c>
      <c r="E2812" s="131">
        <v>47.32</v>
      </c>
      <c r="F2812" s="136">
        <v>2.8225519999999995</v>
      </c>
      <c r="G2812" s="137">
        <v>-0.24255199999999943</v>
      </c>
      <c r="H2812" s="141"/>
      <c r="I2812" s="134" t="s">
        <v>2281</v>
      </c>
      <c r="J2812" s="111" t="str">
        <f t="shared" si="1"/>
        <v>#REF!</v>
      </c>
      <c r="K2812" s="112"/>
      <c r="L2812" s="112"/>
      <c r="M2812" s="112"/>
      <c r="N2812" s="112"/>
      <c r="O2812" s="112"/>
      <c r="P2812" s="112"/>
      <c r="Q2812" s="116" t="s">
        <v>5698</v>
      </c>
      <c r="R2812" s="117"/>
      <c r="S2812" s="117"/>
    </row>
    <row r="2813" ht="14.25" customHeight="1">
      <c r="A2813" s="112"/>
      <c r="B2813" s="117"/>
      <c r="C2813" s="129" t="s">
        <v>4467</v>
      </c>
      <c r="D2813" s="130">
        <v>3.03</v>
      </c>
      <c r="E2813" s="131">
        <v>51.31</v>
      </c>
      <c r="F2813" s="136">
        <v>3.235916</v>
      </c>
      <c r="G2813" s="137">
        <v>-0.2059160000000002</v>
      </c>
      <c r="H2813" s="141"/>
      <c r="I2813" s="134" t="s">
        <v>5808</v>
      </c>
      <c r="J2813" s="111" t="str">
        <f t="shared" si="1"/>
        <v>#REF!</v>
      </c>
      <c r="K2813" s="112"/>
      <c r="L2813" s="112"/>
      <c r="M2813" s="112"/>
      <c r="N2813" s="112"/>
      <c r="O2813" s="112"/>
      <c r="P2813" s="112"/>
      <c r="Q2813" s="116" t="s">
        <v>5698</v>
      </c>
      <c r="R2813" s="117"/>
      <c r="S2813" s="117"/>
    </row>
    <row r="2814" ht="14.25" customHeight="1">
      <c r="A2814" s="112"/>
      <c r="B2814" s="117"/>
      <c r="C2814" s="129" t="s">
        <v>1634</v>
      </c>
      <c r="D2814" s="130">
        <v>3.22</v>
      </c>
      <c r="E2814" s="131">
        <v>55.29</v>
      </c>
      <c r="F2814" s="136">
        <v>3.6482439999999996</v>
      </c>
      <c r="G2814" s="137">
        <v>-0.4282439999999994</v>
      </c>
      <c r="H2814" s="141"/>
      <c r="I2814" s="134" t="s">
        <v>5808</v>
      </c>
      <c r="J2814" s="111" t="str">
        <f t="shared" si="1"/>
        <v>#REF!</v>
      </c>
      <c r="K2814" s="112"/>
      <c r="L2814" s="112"/>
      <c r="M2814" s="112"/>
      <c r="N2814" s="112"/>
      <c r="O2814" s="112"/>
      <c r="P2814" s="112"/>
      <c r="Q2814" s="116" t="s">
        <v>5698</v>
      </c>
      <c r="R2814" s="117"/>
      <c r="S2814" s="117"/>
    </row>
    <row r="2815" ht="14.25" customHeight="1">
      <c r="A2815" s="112"/>
      <c r="B2815" s="117"/>
      <c r="C2815" s="129" t="s">
        <v>5683</v>
      </c>
      <c r="D2815" s="130">
        <v>3.2</v>
      </c>
      <c r="E2815" s="131">
        <v>44.3</v>
      </c>
      <c r="F2815" s="136">
        <v>2.50968</v>
      </c>
      <c r="G2815" s="137">
        <v>0.6903200000000003</v>
      </c>
      <c r="H2815" s="141"/>
      <c r="I2815" s="134" t="s">
        <v>5866</v>
      </c>
      <c r="J2815" s="111" t="str">
        <f t="shared" si="1"/>
        <v>#REF!</v>
      </c>
      <c r="K2815" s="112"/>
      <c r="L2815" s="112"/>
      <c r="M2815" s="112"/>
      <c r="N2815" s="112"/>
      <c r="O2815" s="112"/>
      <c r="P2815" s="112"/>
      <c r="Q2815" s="116" t="s">
        <v>5698</v>
      </c>
      <c r="R2815" s="117"/>
      <c r="S2815" s="117"/>
    </row>
    <row r="2816" ht="14.25" customHeight="1">
      <c r="A2816" s="112"/>
      <c r="B2816" s="117"/>
      <c r="C2816" s="129" t="s">
        <v>1910</v>
      </c>
      <c r="D2816" s="130">
        <v>3.26</v>
      </c>
      <c r="E2816" s="131">
        <v>54.76</v>
      </c>
      <c r="F2816" s="136">
        <v>3.5933359999999994</v>
      </c>
      <c r="G2816" s="137">
        <v>-0.33333599999999963</v>
      </c>
      <c r="H2816" s="141"/>
      <c r="I2816" s="134" t="s">
        <v>5810</v>
      </c>
      <c r="J2816" s="111" t="str">
        <f t="shared" si="1"/>
        <v>#REF!</v>
      </c>
      <c r="K2816" s="112"/>
      <c r="L2816" s="112"/>
      <c r="M2816" s="112"/>
      <c r="N2816" s="112"/>
      <c r="O2816" s="112"/>
      <c r="P2816" s="112"/>
      <c r="Q2816" s="116" t="s">
        <v>5698</v>
      </c>
      <c r="R2816" s="117"/>
      <c r="S2816" s="117"/>
    </row>
    <row r="2817" ht="14.25" customHeight="1">
      <c r="A2817" s="112"/>
      <c r="B2817" s="117"/>
      <c r="C2817" s="129" t="s">
        <v>2980</v>
      </c>
      <c r="D2817" s="130">
        <v>3.61</v>
      </c>
      <c r="E2817" s="131">
        <v>53.2</v>
      </c>
      <c r="F2817" s="136">
        <v>3.43172</v>
      </c>
      <c r="G2817" s="137">
        <v>0.17828</v>
      </c>
      <c r="H2817" s="141"/>
      <c r="I2817" s="134" t="s">
        <v>6137</v>
      </c>
      <c r="J2817" s="111" t="str">
        <f t="shared" si="1"/>
        <v>#REF!</v>
      </c>
      <c r="K2817" s="112"/>
      <c r="L2817" s="112"/>
      <c r="M2817" s="112"/>
      <c r="N2817" s="112"/>
      <c r="O2817" s="112"/>
      <c r="P2817" s="112"/>
      <c r="Q2817" s="116" t="s">
        <v>5698</v>
      </c>
      <c r="R2817" s="117"/>
      <c r="S2817" s="117"/>
    </row>
    <row r="2818" ht="14.25" customHeight="1">
      <c r="A2818" s="112"/>
      <c r="B2818" s="117"/>
      <c r="C2818" s="129" t="s">
        <v>2285</v>
      </c>
      <c r="D2818" s="130">
        <v>4.02</v>
      </c>
      <c r="E2818" s="131">
        <v>54.15</v>
      </c>
      <c r="F2818" s="136">
        <v>3.53014</v>
      </c>
      <c r="G2818" s="137">
        <v>0.48985999999999974</v>
      </c>
      <c r="H2818" s="141"/>
      <c r="I2818" s="134" t="s">
        <v>6137</v>
      </c>
      <c r="J2818" s="111" t="str">
        <f t="shared" si="1"/>
        <v>#REF!</v>
      </c>
      <c r="K2818" s="112"/>
      <c r="L2818" s="112"/>
      <c r="M2818" s="112"/>
      <c r="N2818" s="112"/>
      <c r="O2818" s="112"/>
      <c r="P2818" s="112"/>
      <c r="Q2818" s="116" t="s">
        <v>5698</v>
      </c>
      <c r="R2818" s="117"/>
      <c r="S2818" s="117"/>
    </row>
    <row r="2819" ht="14.25" customHeight="1">
      <c r="A2819" s="112"/>
      <c r="B2819" s="117"/>
      <c r="C2819" s="129" t="s">
        <v>5569</v>
      </c>
      <c r="D2819" s="130">
        <v>1.68</v>
      </c>
      <c r="E2819" s="131">
        <v>47.85</v>
      </c>
      <c r="F2819" s="136">
        <v>2.8774599999999997</v>
      </c>
      <c r="G2819" s="137">
        <v>-1.1974599999999997</v>
      </c>
      <c r="H2819" s="141"/>
      <c r="I2819" s="134" t="s">
        <v>6098</v>
      </c>
      <c r="J2819" s="111" t="str">
        <f t="shared" si="1"/>
        <v>#REF!</v>
      </c>
      <c r="K2819" s="112"/>
      <c r="L2819" s="112"/>
      <c r="M2819" s="112"/>
      <c r="N2819" s="112"/>
      <c r="O2819" s="112"/>
      <c r="P2819" s="112"/>
      <c r="Q2819" s="116" t="s">
        <v>5698</v>
      </c>
      <c r="R2819" s="117"/>
      <c r="S2819" s="117"/>
    </row>
    <row r="2820" ht="14.25" customHeight="1">
      <c r="A2820" s="112"/>
      <c r="B2820" s="117"/>
      <c r="C2820" s="129" t="s">
        <v>2888</v>
      </c>
      <c r="D2820" s="130">
        <v>3.81</v>
      </c>
      <c r="E2820" s="131">
        <v>53.33</v>
      </c>
      <c r="F2820" s="136">
        <v>3.4451879999999995</v>
      </c>
      <c r="G2820" s="137">
        <v>0.3648120000000006</v>
      </c>
      <c r="H2820" s="141"/>
      <c r="I2820" s="134" t="s">
        <v>5876</v>
      </c>
      <c r="J2820" s="111" t="str">
        <f t="shared" si="1"/>
        <v>#REF!</v>
      </c>
      <c r="K2820" s="112"/>
      <c r="L2820" s="112"/>
      <c r="M2820" s="112"/>
      <c r="N2820" s="112"/>
      <c r="O2820" s="112"/>
      <c r="P2820" s="112"/>
      <c r="Q2820" s="116" t="s">
        <v>5698</v>
      </c>
      <c r="R2820" s="117"/>
      <c r="S2820" s="117"/>
    </row>
    <row r="2821" ht="14.25" customHeight="1">
      <c r="A2821" s="112"/>
      <c r="B2821" s="117"/>
      <c r="C2821" s="129" t="s">
        <v>2773</v>
      </c>
      <c r="D2821" s="130">
        <v>3.37</v>
      </c>
      <c r="E2821" s="131">
        <v>53.47</v>
      </c>
      <c r="F2821" s="136">
        <v>3.459692</v>
      </c>
      <c r="G2821" s="137">
        <v>-0.08969199999999988</v>
      </c>
      <c r="H2821" s="141"/>
      <c r="I2821" s="134" t="s">
        <v>5881</v>
      </c>
      <c r="J2821" s="111" t="str">
        <f t="shared" si="1"/>
        <v>#REF!</v>
      </c>
      <c r="K2821" s="112"/>
      <c r="L2821" s="112"/>
      <c r="M2821" s="112"/>
      <c r="N2821" s="112"/>
      <c r="O2821" s="112"/>
      <c r="P2821" s="112"/>
      <c r="Q2821" s="116" t="s">
        <v>5698</v>
      </c>
      <c r="R2821" s="117"/>
      <c r="S2821" s="117"/>
    </row>
    <row r="2822" ht="14.25" customHeight="1">
      <c r="A2822" s="112"/>
      <c r="B2822" s="117"/>
      <c r="C2822" s="129" t="s">
        <v>3766</v>
      </c>
      <c r="D2822" s="130">
        <v>4.24</v>
      </c>
      <c r="E2822" s="131">
        <v>52.23</v>
      </c>
      <c r="F2822" s="136">
        <v>3.331228</v>
      </c>
      <c r="G2822" s="137">
        <v>0.9087720000000004</v>
      </c>
      <c r="H2822" s="141"/>
      <c r="I2822" s="134" t="s">
        <v>5881</v>
      </c>
      <c r="J2822" s="111" t="str">
        <f t="shared" si="1"/>
        <v>#REF!</v>
      </c>
      <c r="K2822" s="112"/>
      <c r="L2822" s="112"/>
      <c r="M2822" s="112"/>
      <c r="N2822" s="112"/>
      <c r="O2822" s="112"/>
      <c r="P2822" s="112"/>
      <c r="Q2822" s="116" t="s">
        <v>5698</v>
      </c>
      <c r="R2822" s="117"/>
      <c r="S2822" s="117"/>
    </row>
    <row r="2823" ht="14.25" customHeight="1">
      <c r="A2823" s="112"/>
      <c r="B2823" s="117"/>
      <c r="C2823" s="129" t="s">
        <v>1986</v>
      </c>
      <c r="D2823" s="130">
        <v>3.24</v>
      </c>
      <c r="E2823" s="131">
        <v>54.61</v>
      </c>
      <c r="F2823" s="136">
        <v>3.5777959999999998</v>
      </c>
      <c r="G2823" s="137">
        <v>-0.33779599999999954</v>
      </c>
      <c r="H2823" s="141"/>
      <c r="I2823" s="134" t="s">
        <v>5893</v>
      </c>
      <c r="J2823" s="111" t="str">
        <f t="shared" si="1"/>
        <v>#REF!</v>
      </c>
      <c r="K2823" s="112"/>
      <c r="L2823" s="112"/>
      <c r="M2823" s="112"/>
      <c r="N2823" s="112"/>
      <c r="O2823" s="112"/>
      <c r="P2823" s="112"/>
      <c r="Q2823" s="116" t="s">
        <v>5698</v>
      </c>
      <c r="R2823" s="117"/>
      <c r="S2823" s="117"/>
    </row>
    <row r="2824" ht="14.25" customHeight="1">
      <c r="A2824" s="112"/>
      <c r="B2824" s="117"/>
      <c r="C2824" s="129" t="s">
        <v>1923</v>
      </c>
      <c r="D2824" s="130">
        <v>4.21</v>
      </c>
      <c r="E2824" s="131">
        <v>54.73</v>
      </c>
      <c r="F2824" s="136">
        <v>3.5902279999999993</v>
      </c>
      <c r="G2824" s="137">
        <v>0.6197720000000007</v>
      </c>
      <c r="H2824" s="141"/>
      <c r="I2824" s="134" t="s">
        <v>5915</v>
      </c>
      <c r="J2824" s="111" t="str">
        <f t="shared" si="1"/>
        <v>#REF!</v>
      </c>
      <c r="K2824" s="112"/>
      <c r="L2824" s="112"/>
      <c r="M2824" s="112"/>
      <c r="N2824" s="112"/>
      <c r="O2824" s="112"/>
      <c r="P2824" s="112"/>
      <c r="Q2824" s="116" t="s">
        <v>5698</v>
      </c>
      <c r="R2824" s="117"/>
      <c r="S2824" s="117"/>
    </row>
    <row r="2825" ht="14.25" customHeight="1">
      <c r="A2825" s="112"/>
      <c r="B2825" s="117"/>
      <c r="C2825" s="129" t="s">
        <v>4280</v>
      </c>
      <c r="D2825" s="130">
        <v>3.78</v>
      </c>
      <c r="E2825" s="131">
        <v>51.56</v>
      </c>
      <c r="F2825" s="136">
        <v>3.261816</v>
      </c>
      <c r="G2825" s="137">
        <v>0.5181839999999998</v>
      </c>
      <c r="H2825" s="141"/>
      <c r="I2825" s="134" t="s">
        <v>5908</v>
      </c>
      <c r="J2825" s="111" t="str">
        <f t="shared" si="1"/>
        <v>#REF!</v>
      </c>
      <c r="K2825" s="112"/>
      <c r="L2825" s="112"/>
      <c r="M2825" s="112"/>
      <c r="N2825" s="112"/>
      <c r="O2825" s="112"/>
      <c r="P2825" s="112"/>
      <c r="Q2825" s="116" t="s">
        <v>5698</v>
      </c>
      <c r="R2825" s="117"/>
      <c r="S2825" s="117"/>
    </row>
    <row r="2826" ht="14.25" customHeight="1">
      <c r="A2826" s="112"/>
      <c r="B2826" s="117"/>
      <c r="C2826" s="129" t="s">
        <v>5498</v>
      </c>
      <c r="D2826" s="130">
        <v>2.88</v>
      </c>
      <c r="E2826" s="131">
        <v>48.71</v>
      </c>
      <c r="F2826" s="136">
        <v>2.966556</v>
      </c>
      <c r="G2826" s="137">
        <v>-0.0865560000000003</v>
      </c>
      <c r="H2826" s="141"/>
      <c r="I2826" s="134" t="s">
        <v>5908</v>
      </c>
      <c r="J2826" s="111" t="str">
        <f t="shared" si="1"/>
        <v>#REF!</v>
      </c>
      <c r="K2826" s="112"/>
      <c r="L2826" s="112"/>
      <c r="M2826" s="112"/>
      <c r="N2826" s="112"/>
      <c r="O2826" s="112"/>
      <c r="P2826" s="112"/>
      <c r="Q2826" s="116" t="s">
        <v>5698</v>
      </c>
      <c r="R2826" s="117"/>
      <c r="S2826" s="117"/>
    </row>
    <row r="2827" ht="14.25" customHeight="1">
      <c r="A2827" s="112"/>
      <c r="B2827" s="117"/>
      <c r="C2827" s="129" t="s">
        <v>2981</v>
      </c>
      <c r="D2827" s="130">
        <v>3.42</v>
      </c>
      <c r="E2827" s="131">
        <v>53.2</v>
      </c>
      <c r="F2827" s="136">
        <v>3.43172</v>
      </c>
      <c r="G2827" s="137">
        <v>-0.011719999999999953</v>
      </c>
      <c r="H2827" s="141"/>
      <c r="I2827" s="134" t="s">
        <v>5912</v>
      </c>
      <c r="J2827" s="111" t="str">
        <f t="shared" si="1"/>
        <v>#REF!</v>
      </c>
      <c r="K2827" s="112"/>
      <c r="L2827" s="112"/>
      <c r="M2827" s="112"/>
      <c r="N2827" s="112"/>
      <c r="O2827" s="112"/>
      <c r="P2827" s="112"/>
      <c r="Q2827" s="116" t="s">
        <v>5698</v>
      </c>
      <c r="R2827" s="117"/>
      <c r="S2827" s="117"/>
    </row>
    <row r="2828" ht="14.25" customHeight="1">
      <c r="A2828" s="112"/>
      <c r="B2828" s="117"/>
      <c r="C2828" s="129" t="s">
        <v>3845</v>
      </c>
      <c r="D2828" s="130">
        <v>3.51</v>
      </c>
      <c r="E2828" s="131">
        <v>52.12</v>
      </c>
      <c r="F2828" s="136">
        <v>3.3198319999999995</v>
      </c>
      <c r="G2828" s="137">
        <v>0.19016800000000034</v>
      </c>
      <c r="H2828" s="141"/>
      <c r="I2828" s="134" t="s">
        <v>5914</v>
      </c>
      <c r="J2828" s="111" t="str">
        <f t="shared" si="1"/>
        <v>#REF!</v>
      </c>
      <c r="K2828" s="112"/>
      <c r="L2828" s="112"/>
      <c r="M2828" s="112"/>
      <c r="N2828" s="112"/>
      <c r="O2828" s="112"/>
      <c r="P2828" s="112"/>
      <c r="Q2828" s="116" t="s">
        <v>5698</v>
      </c>
      <c r="R2828" s="117"/>
      <c r="S2828" s="117"/>
    </row>
    <row r="2829" ht="14.25" customHeight="1">
      <c r="A2829" s="112"/>
      <c r="B2829" s="117"/>
      <c r="C2829" s="129" t="s">
        <v>4725</v>
      </c>
      <c r="D2829" s="130">
        <v>3.81</v>
      </c>
      <c r="E2829" s="131">
        <v>50.91</v>
      </c>
      <c r="F2829" s="136">
        <v>3.1944759999999994</v>
      </c>
      <c r="G2829" s="137">
        <v>0.6155240000000006</v>
      </c>
      <c r="H2829" s="141"/>
      <c r="I2829" s="134" t="s">
        <v>5750</v>
      </c>
      <c r="J2829" s="111" t="str">
        <f t="shared" si="1"/>
        <v>#REF!</v>
      </c>
      <c r="K2829" s="112"/>
      <c r="L2829" s="112"/>
      <c r="M2829" s="112"/>
      <c r="N2829" s="112"/>
      <c r="O2829" s="112"/>
      <c r="P2829" s="112"/>
      <c r="Q2829" s="116" t="s">
        <v>5698</v>
      </c>
      <c r="R2829" s="117"/>
      <c r="S2829" s="117"/>
    </row>
    <row r="2830" ht="14.25" customHeight="1">
      <c r="A2830" s="112"/>
      <c r="B2830" s="117"/>
      <c r="C2830" s="129" t="s">
        <v>3969</v>
      </c>
      <c r="D2830" s="130">
        <v>2.59</v>
      </c>
      <c r="E2830" s="131">
        <v>51.98</v>
      </c>
      <c r="F2830" s="136">
        <v>3.305328</v>
      </c>
      <c r="G2830" s="137">
        <v>-0.715328</v>
      </c>
      <c r="H2830" s="141"/>
      <c r="I2830" s="134" t="s">
        <v>5751</v>
      </c>
      <c r="J2830" s="111" t="str">
        <f t="shared" si="1"/>
        <v>#REF!</v>
      </c>
      <c r="K2830" s="112"/>
      <c r="L2830" s="112"/>
      <c r="M2830" s="112"/>
      <c r="N2830" s="112"/>
      <c r="O2830" s="112"/>
      <c r="P2830" s="112"/>
      <c r="Q2830" s="116" t="s">
        <v>5698</v>
      </c>
      <c r="R2830" s="117"/>
      <c r="S2830" s="117"/>
    </row>
    <row r="2831" ht="14.25" customHeight="1">
      <c r="A2831" s="112"/>
      <c r="B2831" s="117"/>
      <c r="C2831" s="129" t="s">
        <v>3389</v>
      </c>
      <c r="D2831" s="130">
        <v>3.14</v>
      </c>
      <c r="E2831" s="131">
        <v>52.71</v>
      </c>
      <c r="F2831" s="136">
        <v>3.380956</v>
      </c>
      <c r="G2831" s="137">
        <v>-0.24095599999999973</v>
      </c>
      <c r="H2831" s="141"/>
      <c r="I2831" s="134" t="s">
        <v>5755</v>
      </c>
      <c r="J2831" s="111" t="str">
        <f t="shared" si="1"/>
        <v>#REF!</v>
      </c>
      <c r="K2831" s="112"/>
      <c r="L2831" s="112"/>
      <c r="M2831" s="112"/>
      <c r="N2831" s="112"/>
      <c r="O2831" s="112"/>
      <c r="P2831" s="112"/>
      <c r="Q2831" s="116" t="s">
        <v>5698</v>
      </c>
      <c r="R2831" s="117"/>
      <c r="S2831" s="117"/>
    </row>
    <row r="2832" ht="14.25" customHeight="1">
      <c r="A2832" s="112"/>
      <c r="B2832" s="117"/>
      <c r="C2832" s="129" t="s">
        <v>2034</v>
      </c>
      <c r="D2832" s="130">
        <v>3.94</v>
      </c>
      <c r="E2832" s="131">
        <v>54.54</v>
      </c>
      <c r="F2832" s="136">
        <v>3.5705439999999995</v>
      </c>
      <c r="G2832" s="137">
        <v>0.36945600000000045</v>
      </c>
      <c r="H2832" s="141"/>
      <c r="I2832" s="134" t="s">
        <v>100</v>
      </c>
      <c r="J2832" s="111" t="str">
        <f t="shared" si="1"/>
        <v>#REF!</v>
      </c>
      <c r="K2832" s="112"/>
      <c r="L2832" s="112"/>
      <c r="M2832" s="112"/>
      <c r="N2832" s="112"/>
      <c r="O2832" s="112"/>
      <c r="P2832" s="112"/>
      <c r="Q2832" s="116" t="s">
        <v>5698</v>
      </c>
      <c r="R2832" s="117"/>
      <c r="S2832" s="117"/>
    </row>
    <row r="2833" ht="14.25" customHeight="1">
      <c r="A2833" s="112"/>
      <c r="B2833" s="117"/>
      <c r="C2833" s="129" t="s">
        <v>1417</v>
      </c>
      <c r="D2833" s="130">
        <v>3.9</v>
      </c>
      <c r="E2833" s="131">
        <v>55.82</v>
      </c>
      <c r="F2833" s="136">
        <v>3.7031519999999998</v>
      </c>
      <c r="G2833" s="137">
        <v>0.19684800000000013</v>
      </c>
      <c r="H2833" s="141"/>
      <c r="I2833" s="134" t="s">
        <v>100</v>
      </c>
      <c r="J2833" s="111" t="str">
        <f t="shared" si="1"/>
        <v>#REF!</v>
      </c>
      <c r="K2833" s="112"/>
      <c r="L2833" s="112"/>
      <c r="M2833" s="112"/>
      <c r="N2833" s="112"/>
      <c r="O2833" s="112"/>
      <c r="P2833" s="112"/>
      <c r="Q2833" s="116" t="s">
        <v>5698</v>
      </c>
      <c r="R2833" s="117"/>
      <c r="S2833" s="117"/>
    </row>
    <row r="2834" ht="14.25" customHeight="1">
      <c r="A2834" s="112"/>
      <c r="B2834" s="117"/>
      <c r="C2834" s="129" t="s">
        <v>3218</v>
      </c>
      <c r="D2834" s="130">
        <v>3.07</v>
      </c>
      <c r="E2834" s="131">
        <v>52.9</v>
      </c>
      <c r="F2834" s="136">
        <v>3.4006399999999997</v>
      </c>
      <c r="G2834" s="137">
        <v>-0.3306399999999998</v>
      </c>
      <c r="H2834" s="141"/>
      <c r="I2834" s="134" t="s">
        <v>5967</v>
      </c>
      <c r="J2834" s="111" t="str">
        <f t="shared" si="1"/>
        <v>#REF!</v>
      </c>
      <c r="K2834" s="112"/>
      <c r="L2834" s="112"/>
      <c r="M2834" s="112"/>
      <c r="N2834" s="112"/>
      <c r="O2834" s="112"/>
      <c r="P2834" s="112"/>
      <c r="Q2834" s="116" t="s">
        <v>5698</v>
      </c>
      <c r="R2834" s="117"/>
      <c r="S2834" s="117"/>
    </row>
    <row r="2835" ht="14.25" customHeight="1">
      <c r="A2835" s="112"/>
      <c r="B2835" s="117"/>
      <c r="C2835" s="129" t="s">
        <v>1175</v>
      </c>
      <c r="D2835" s="130">
        <v>3.97</v>
      </c>
      <c r="E2835" s="131">
        <v>56.63</v>
      </c>
      <c r="F2835" s="136">
        <v>3.787068</v>
      </c>
      <c r="G2835" s="137">
        <v>0.1829320000000001</v>
      </c>
      <c r="H2835" s="141"/>
      <c r="I2835" s="134" t="s">
        <v>6026</v>
      </c>
      <c r="J2835" s="111" t="str">
        <f t="shared" si="1"/>
        <v>#REF!</v>
      </c>
      <c r="K2835" s="112"/>
      <c r="L2835" s="112"/>
      <c r="M2835" s="112"/>
      <c r="N2835" s="112"/>
      <c r="O2835" s="112"/>
      <c r="P2835" s="112"/>
      <c r="Q2835" s="116" t="s">
        <v>5698</v>
      </c>
      <c r="R2835" s="117"/>
      <c r="S2835" s="117"/>
    </row>
    <row r="2836" ht="14.25" customHeight="1">
      <c r="A2836" s="112"/>
      <c r="B2836" s="117"/>
      <c r="C2836" s="129" t="s">
        <v>3630</v>
      </c>
      <c r="D2836" s="130">
        <v>3.11</v>
      </c>
      <c r="E2836" s="131">
        <v>52.4</v>
      </c>
      <c r="F2836" s="136">
        <v>3.3488399999999996</v>
      </c>
      <c r="G2836" s="137">
        <v>-0.23883999999999972</v>
      </c>
      <c r="H2836" s="141"/>
      <c r="I2836" s="134" t="s">
        <v>6026</v>
      </c>
      <c r="J2836" s="111" t="str">
        <f t="shared" si="1"/>
        <v>#REF!</v>
      </c>
      <c r="K2836" s="112"/>
      <c r="L2836" s="112"/>
      <c r="M2836" s="112"/>
      <c r="N2836" s="112"/>
      <c r="O2836" s="112"/>
      <c r="P2836" s="112"/>
      <c r="Q2836" s="116" t="s">
        <v>5698</v>
      </c>
      <c r="R2836" s="117"/>
      <c r="S2836" s="117"/>
    </row>
    <row r="2837" ht="14.25" customHeight="1">
      <c r="A2837" s="112"/>
      <c r="B2837" s="117"/>
      <c r="C2837" s="129" t="s">
        <v>3297</v>
      </c>
      <c r="D2837" s="130">
        <v>3.83</v>
      </c>
      <c r="E2837" s="131">
        <v>52.81</v>
      </c>
      <c r="F2837" s="136">
        <v>3.391316</v>
      </c>
      <c r="G2837" s="137">
        <v>0.43868399999999985</v>
      </c>
      <c r="H2837" s="141"/>
      <c r="I2837" s="134" t="s">
        <v>6035</v>
      </c>
      <c r="J2837" s="111" t="str">
        <f t="shared" si="1"/>
        <v>#REF!</v>
      </c>
      <c r="K2837" s="112"/>
      <c r="L2837" s="112"/>
      <c r="M2837" s="112"/>
      <c r="N2837" s="112"/>
      <c r="O2837" s="112"/>
      <c r="P2837" s="112"/>
      <c r="Q2837" s="116" t="s">
        <v>5698</v>
      </c>
      <c r="R2837" s="117"/>
      <c r="S2837" s="117"/>
    </row>
    <row r="2838" ht="14.25" customHeight="1">
      <c r="A2838" s="112"/>
      <c r="B2838" s="117"/>
      <c r="C2838" s="129" t="s">
        <v>5262</v>
      </c>
      <c r="D2838" s="130">
        <v>3.09</v>
      </c>
      <c r="E2838" s="131">
        <v>49.72</v>
      </c>
      <c r="F2838" s="136">
        <v>3.0711919999999995</v>
      </c>
      <c r="G2838" s="137">
        <v>0.01880800000000038</v>
      </c>
      <c r="H2838" s="141"/>
      <c r="I2838" s="134" t="s">
        <v>5782</v>
      </c>
      <c r="J2838" s="111" t="str">
        <f t="shared" si="1"/>
        <v>#REF!</v>
      </c>
      <c r="K2838" s="112"/>
      <c r="L2838" s="112"/>
      <c r="M2838" s="112"/>
      <c r="N2838" s="112"/>
      <c r="O2838" s="112"/>
      <c r="P2838" s="112"/>
      <c r="Q2838" s="116" t="s">
        <v>5698</v>
      </c>
      <c r="R2838" s="117"/>
      <c r="S2838" s="117"/>
    </row>
    <row r="2839" ht="14.25" customHeight="1">
      <c r="A2839" s="112"/>
      <c r="B2839" s="117"/>
      <c r="C2839" s="129" t="s">
        <v>1468</v>
      </c>
      <c r="D2839" s="130">
        <v>3.97</v>
      </c>
      <c r="E2839" s="131">
        <v>55.71</v>
      </c>
      <c r="F2839" s="136">
        <v>3.6917560000000003</v>
      </c>
      <c r="G2839" s="137">
        <v>0.27824399999999994</v>
      </c>
      <c r="H2839" s="141"/>
      <c r="I2839" s="134" t="s">
        <v>5803</v>
      </c>
      <c r="J2839" s="111" t="str">
        <f t="shared" si="1"/>
        <v>#REF!</v>
      </c>
      <c r="K2839" s="112"/>
      <c r="L2839" s="112"/>
      <c r="M2839" s="112"/>
      <c r="N2839" s="112"/>
      <c r="O2839" s="112"/>
      <c r="P2839" s="112"/>
      <c r="Q2839" s="116" t="s">
        <v>5698</v>
      </c>
      <c r="R2839" s="117"/>
      <c r="S2839" s="117"/>
    </row>
    <row r="2840" ht="14.25" customHeight="1">
      <c r="A2840" s="112"/>
      <c r="B2840" s="117"/>
      <c r="C2840" s="129" t="s">
        <v>4137</v>
      </c>
      <c r="D2840" s="130">
        <v>3.41</v>
      </c>
      <c r="E2840" s="131">
        <v>51.77</v>
      </c>
      <c r="F2840" s="136">
        <v>3.283572</v>
      </c>
      <c r="G2840" s="137">
        <v>0.1264280000000002</v>
      </c>
      <c r="H2840" s="141"/>
      <c r="I2840" s="134" t="s">
        <v>5803</v>
      </c>
      <c r="J2840" s="111" t="str">
        <f t="shared" si="1"/>
        <v>#REF!</v>
      </c>
      <c r="K2840" s="112"/>
      <c r="L2840" s="112"/>
      <c r="M2840" s="112"/>
      <c r="N2840" s="112"/>
      <c r="O2840" s="112"/>
      <c r="P2840" s="112"/>
      <c r="Q2840" s="116" t="s">
        <v>5698</v>
      </c>
      <c r="R2840" s="117"/>
      <c r="S2840" s="117"/>
    </row>
    <row r="2841" ht="14.25" customHeight="1">
      <c r="A2841" s="112"/>
      <c r="B2841" s="117"/>
      <c r="C2841" s="129" t="s">
        <v>5667</v>
      </c>
      <c r="D2841" s="130">
        <v>3.15</v>
      </c>
      <c r="E2841" s="131">
        <v>45.67</v>
      </c>
      <c r="F2841" s="136">
        <v>2.6516119999999996</v>
      </c>
      <c r="G2841" s="137">
        <v>0.4983880000000003</v>
      </c>
      <c r="H2841" s="141"/>
      <c r="I2841" s="134" t="s">
        <v>6165</v>
      </c>
      <c r="J2841" s="111" t="str">
        <f t="shared" si="1"/>
        <v>#REF!</v>
      </c>
      <c r="K2841" s="112"/>
      <c r="L2841" s="112"/>
      <c r="M2841" s="112"/>
      <c r="N2841" s="112"/>
      <c r="O2841" s="112"/>
      <c r="P2841" s="112"/>
      <c r="Q2841" s="116" t="s">
        <v>5698</v>
      </c>
      <c r="R2841" s="117"/>
      <c r="S2841" s="117"/>
    </row>
    <row r="2842" ht="14.25" customHeight="1">
      <c r="A2842" s="112"/>
      <c r="B2842" s="117"/>
      <c r="C2842" s="129" t="s">
        <v>3147</v>
      </c>
      <c r="D2842" s="130">
        <v>2.81</v>
      </c>
      <c r="E2842" s="131">
        <v>52.97</v>
      </c>
      <c r="F2842" s="136">
        <v>3.407892</v>
      </c>
      <c r="G2842" s="137">
        <v>-0.5978919999999999</v>
      </c>
      <c r="H2842" s="141"/>
      <c r="I2842" s="134" t="s">
        <v>4161</v>
      </c>
      <c r="J2842" s="111" t="str">
        <f t="shared" si="1"/>
        <v>#REF!</v>
      </c>
      <c r="K2842" s="112"/>
      <c r="L2842" s="112"/>
      <c r="M2842" s="112"/>
      <c r="N2842" s="112"/>
      <c r="O2842" s="112"/>
      <c r="P2842" s="112"/>
      <c r="Q2842" s="116" t="s">
        <v>5698</v>
      </c>
      <c r="R2842" s="117"/>
      <c r="S2842" s="117"/>
    </row>
    <row r="2843" ht="14.25" customHeight="1">
      <c r="A2843" s="112"/>
      <c r="B2843" s="117"/>
      <c r="C2843" s="129" t="s">
        <v>3087</v>
      </c>
      <c r="D2843" s="130">
        <v>3.65</v>
      </c>
      <c r="E2843" s="131">
        <v>53.07</v>
      </c>
      <c r="F2843" s="136">
        <v>3.4182519999999994</v>
      </c>
      <c r="G2843" s="137">
        <v>0.2317480000000005</v>
      </c>
      <c r="H2843" s="141"/>
      <c r="I2843" s="134" t="s">
        <v>5714</v>
      </c>
      <c r="J2843" s="111" t="str">
        <f t="shared" si="1"/>
        <v>#REF!</v>
      </c>
      <c r="K2843" s="112"/>
      <c r="L2843" s="112"/>
      <c r="M2843" s="112"/>
      <c r="N2843" s="112"/>
      <c r="O2843" s="112"/>
      <c r="P2843" s="112"/>
      <c r="Q2843" s="116" t="s">
        <v>5698</v>
      </c>
      <c r="R2843" s="117"/>
      <c r="S2843" s="117"/>
    </row>
    <row r="2844" ht="14.25" customHeight="1">
      <c r="A2844" s="112"/>
      <c r="B2844" s="117"/>
      <c r="C2844" s="129" t="s">
        <v>3169</v>
      </c>
      <c r="D2844" s="130">
        <v>2.28</v>
      </c>
      <c r="E2844" s="131">
        <v>52.95</v>
      </c>
      <c r="F2844" s="136">
        <v>3.40582</v>
      </c>
      <c r="G2844" s="137">
        <v>-1.12582</v>
      </c>
      <c r="H2844" s="141"/>
      <c r="I2844" s="134" t="s">
        <v>4161</v>
      </c>
      <c r="J2844" s="111" t="str">
        <f t="shared" si="1"/>
        <v>#REF!</v>
      </c>
      <c r="K2844" s="112"/>
      <c r="L2844" s="112"/>
      <c r="M2844" s="112"/>
      <c r="N2844" s="112"/>
      <c r="O2844" s="112"/>
      <c r="P2844" s="112"/>
      <c r="Q2844" s="116" t="s">
        <v>5698</v>
      </c>
      <c r="R2844" s="117"/>
      <c r="S2844" s="117"/>
    </row>
    <row r="2845" ht="14.25" customHeight="1">
      <c r="A2845" s="112"/>
      <c r="B2845" s="117"/>
      <c r="C2845" s="129" t="s">
        <v>4670</v>
      </c>
      <c r="D2845" s="130">
        <v>3.59</v>
      </c>
      <c r="E2845" s="131">
        <v>51.0</v>
      </c>
      <c r="F2845" s="136">
        <v>3.2037999999999998</v>
      </c>
      <c r="G2845" s="137">
        <v>0.3862000000000001</v>
      </c>
      <c r="H2845" s="141"/>
      <c r="I2845" s="134" t="s">
        <v>5715</v>
      </c>
      <c r="J2845" s="111" t="str">
        <f t="shared" si="1"/>
        <v>#REF!</v>
      </c>
      <c r="K2845" s="112"/>
      <c r="L2845" s="112"/>
      <c r="M2845" s="112"/>
      <c r="N2845" s="112"/>
      <c r="O2845" s="112"/>
      <c r="P2845" s="112"/>
      <c r="Q2845" s="116" t="s">
        <v>5698</v>
      </c>
      <c r="R2845" s="117"/>
      <c r="S2845" s="117"/>
    </row>
    <row r="2846" ht="14.25" customHeight="1">
      <c r="A2846" s="112"/>
      <c r="B2846" s="117"/>
      <c r="C2846" s="129" t="s">
        <v>1327</v>
      </c>
      <c r="D2846" s="130">
        <v>3.52</v>
      </c>
      <c r="E2846" s="131">
        <v>56.07</v>
      </c>
      <c r="F2846" s="136">
        <v>3.729052</v>
      </c>
      <c r="G2846" s="137">
        <v>-0.2090519999999998</v>
      </c>
      <c r="H2846" s="141"/>
      <c r="I2846" s="134" t="s">
        <v>5717</v>
      </c>
      <c r="J2846" s="111" t="str">
        <f t="shared" si="1"/>
        <v>#REF!</v>
      </c>
      <c r="K2846" s="112"/>
      <c r="L2846" s="112"/>
      <c r="M2846" s="112"/>
      <c r="N2846" s="112"/>
      <c r="O2846" s="112"/>
      <c r="P2846" s="112"/>
      <c r="Q2846" s="116" t="s">
        <v>5698</v>
      </c>
      <c r="R2846" s="117"/>
      <c r="S2846" s="117"/>
    </row>
    <row r="2847" ht="14.25" customHeight="1">
      <c r="A2847" s="112"/>
      <c r="B2847" s="117"/>
      <c r="C2847" s="129" t="s">
        <v>4158</v>
      </c>
      <c r="D2847" s="130">
        <v>2.36</v>
      </c>
      <c r="E2847" s="131">
        <v>51.74</v>
      </c>
      <c r="F2847" s="136">
        <v>3.280464</v>
      </c>
      <c r="G2847" s="137">
        <v>-0.920464</v>
      </c>
      <c r="H2847" s="141"/>
      <c r="I2847" s="134" t="s">
        <v>5723</v>
      </c>
      <c r="J2847" s="111" t="str">
        <f t="shared" si="1"/>
        <v>#REF!</v>
      </c>
      <c r="K2847" s="112"/>
      <c r="L2847" s="112"/>
      <c r="M2847" s="112"/>
      <c r="N2847" s="112"/>
      <c r="O2847" s="112"/>
      <c r="P2847" s="112"/>
      <c r="Q2847" s="116" t="s">
        <v>5698</v>
      </c>
      <c r="R2847" s="117"/>
      <c r="S2847" s="117"/>
    </row>
    <row r="2848" ht="14.25" customHeight="1">
      <c r="A2848" s="112"/>
      <c r="B2848" s="117"/>
      <c r="C2848" s="129" t="s">
        <v>4978</v>
      </c>
      <c r="D2848" s="130">
        <v>2.83</v>
      </c>
      <c r="E2848" s="131">
        <v>50.43</v>
      </c>
      <c r="F2848" s="136">
        <v>3.1447479999999994</v>
      </c>
      <c r="G2848" s="137">
        <v>-0.31474799999999936</v>
      </c>
      <c r="H2848" s="141"/>
      <c r="I2848" s="134" t="s">
        <v>5723</v>
      </c>
      <c r="J2848" s="111" t="str">
        <f t="shared" si="1"/>
        <v>#REF!</v>
      </c>
      <c r="K2848" s="112"/>
      <c r="L2848" s="112"/>
      <c r="M2848" s="112"/>
      <c r="N2848" s="112"/>
      <c r="O2848" s="112"/>
      <c r="P2848" s="112"/>
      <c r="Q2848" s="116" t="s">
        <v>5698</v>
      </c>
      <c r="R2848" s="117"/>
      <c r="S2848" s="117"/>
    </row>
    <row r="2849" ht="14.25" customHeight="1">
      <c r="A2849" s="112"/>
      <c r="B2849" s="117"/>
      <c r="C2849" s="129" t="s">
        <v>3986</v>
      </c>
      <c r="D2849" s="130">
        <v>3.85</v>
      </c>
      <c r="E2849" s="131">
        <v>51.96</v>
      </c>
      <c r="F2849" s="136">
        <v>3.3032559999999997</v>
      </c>
      <c r="G2849" s="137">
        <v>0.5467440000000003</v>
      </c>
      <c r="H2849" s="141"/>
      <c r="I2849" s="134" t="s">
        <v>5723</v>
      </c>
      <c r="J2849" s="111" t="str">
        <f t="shared" si="1"/>
        <v>#REF!</v>
      </c>
      <c r="K2849" s="112"/>
      <c r="L2849" s="112"/>
      <c r="M2849" s="112"/>
      <c r="N2849" s="112"/>
      <c r="O2849" s="112"/>
      <c r="P2849" s="112"/>
      <c r="Q2849" s="116" t="s">
        <v>5698</v>
      </c>
      <c r="R2849" s="117"/>
      <c r="S2849" s="117"/>
    </row>
    <row r="2850" ht="14.25" customHeight="1">
      <c r="A2850" s="112"/>
      <c r="B2850" s="117"/>
      <c r="C2850" s="129" t="s">
        <v>4232</v>
      </c>
      <c r="D2850" s="130">
        <v>2.21</v>
      </c>
      <c r="E2850" s="131">
        <v>51.63</v>
      </c>
      <c r="F2850" s="136">
        <v>3.2690680000000003</v>
      </c>
      <c r="G2850" s="137">
        <v>-1.0590680000000003</v>
      </c>
      <c r="H2850" s="141"/>
      <c r="I2850" s="134" t="s">
        <v>5726</v>
      </c>
      <c r="J2850" s="111" t="str">
        <f t="shared" si="1"/>
        <v>#REF!</v>
      </c>
      <c r="K2850" s="112"/>
      <c r="L2850" s="112"/>
      <c r="M2850" s="112"/>
      <c r="N2850" s="112"/>
      <c r="O2850" s="112"/>
      <c r="P2850" s="112"/>
      <c r="Q2850" s="116" t="s">
        <v>5698</v>
      </c>
      <c r="R2850" s="117"/>
      <c r="S2850" s="117"/>
    </row>
    <row r="2851" ht="14.25" customHeight="1">
      <c r="A2851" s="112"/>
      <c r="B2851" s="117"/>
      <c r="C2851" s="129" t="s">
        <v>2176</v>
      </c>
      <c r="D2851" s="130">
        <v>3.32</v>
      </c>
      <c r="E2851" s="131">
        <v>54.31</v>
      </c>
      <c r="F2851" s="136">
        <v>3.5467160000000004</v>
      </c>
      <c r="G2851" s="137">
        <v>-0.22671600000000058</v>
      </c>
      <c r="H2851" s="141"/>
      <c r="I2851" s="134" t="s">
        <v>286</v>
      </c>
      <c r="J2851" s="111" t="str">
        <f t="shared" si="1"/>
        <v>#REF!</v>
      </c>
      <c r="K2851" s="112"/>
      <c r="L2851" s="112"/>
      <c r="M2851" s="112"/>
      <c r="N2851" s="112"/>
      <c r="O2851" s="112"/>
      <c r="P2851" s="112"/>
      <c r="Q2851" s="116" t="s">
        <v>5698</v>
      </c>
      <c r="R2851" s="117"/>
      <c r="S2851" s="117"/>
    </row>
    <row r="2852" ht="14.25" customHeight="1">
      <c r="A2852" s="112"/>
      <c r="B2852" s="117"/>
      <c r="C2852" s="129" t="s">
        <v>3906</v>
      </c>
      <c r="D2852" s="130">
        <v>2.72</v>
      </c>
      <c r="E2852" s="131">
        <v>52.05</v>
      </c>
      <c r="F2852" s="136">
        <v>3.312579999999999</v>
      </c>
      <c r="G2852" s="137">
        <v>-0.592579999999999</v>
      </c>
      <c r="H2852" s="141"/>
      <c r="I2852" s="134" t="s">
        <v>5734</v>
      </c>
      <c r="J2852" s="111" t="str">
        <f t="shared" si="1"/>
        <v>#REF!</v>
      </c>
      <c r="K2852" s="112"/>
      <c r="L2852" s="112"/>
      <c r="M2852" s="112"/>
      <c r="N2852" s="112"/>
      <c r="O2852" s="112"/>
      <c r="P2852" s="112"/>
      <c r="Q2852" s="116" t="s">
        <v>5698</v>
      </c>
      <c r="R2852" s="117"/>
      <c r="S2852" s="117"/>
    </row>
    <row r="2853" ht="14.25" customHeight="1">
      <c r="A2853" s="112"/>
      <c r="B2853" s="117"/>
      <c r="C2853" s="129" t="s">
        <v>2925</v>
      </c>
      <c r="D2853" s="130">
        <v>2.87</v>
      </c>
      <c r="E2853" s="131">
        <v>53.28</v>
      </c>
      <c r="F2853" s="136">
        <v>3.440008</v>
      </c>
      <c r="G2853" s="137">
        <v>-0.5700080000000001</v>
      </c>
      <c r="H2853" s="141"/>
      <c r="I2853" s="134" t="s">
        <v>5742</v>
      </c>
      <c r="J2853" s="111" t="str">
        <f t="shared" si="1"/>
        <v>#REF!</v>
      </c>
      <c r="K2853" s="112"/>
      <c r="L2853" s="112"/>
      <c r="M2853" s="112"/>
      <c r="N2853" s="112"/>
      <c r="O2853" s="112"/>
      <c r="P2853" s="112"/>
      <c r="Q2853" s="116" t="s">
        <v>5698</v>
      </c>
      <c r="R2853" s="117"/>
      <c r="S2853" s="117"/>
    </row>
    <row r="2854" ht="14.25" customHeight="1">
      <c r="A2854" s="112"/>
      <c r="B2854" s="117"/>
      <c r="C2854" s="129" t="s">
        <v>2112</v>
      </c>
      <c r="D2854" s="130">
        <v>2.97</v>
      </c>
      <c r="E2854" s="131">
        <v>54.4</v>
      </c>
      <c r="F2854" s="136">
        <v>3.55604</v>
      </c>
      <c r="G2854" s="137">
        <v>-0.5860399999999997</v>
      </c>
      <c r="H2854" s="141"/>
      <c r="I2854" s="134" t="s">
        <v>5744</v>
      </c>
      <c r="J2854" s="111" t="str">
        <f t="shared" si="1"/>
        <v>#REF!</v>
      </c>
      <c r="K2854" s="112"/>
      <c r="L2854" s="112"/>
      <c r="M2854" s="112"/>
      <c r="N2854" s="112"/>
      <c r="O2854" s="112"/>
      <c r="P2854" s="112"/>
      <c r="Q2854" s="116" t="s">
        <v>5698</v>
      </c>
      <c r="R2854" s="117"/>
      <c r="S2854" s="117"/>
    </row>
    <row r="2855" ht="14.25" customHeight="1">
      <c r="A2855" s="112"/>
      <c r="B2855" s="117"/>
      <c r="C2855" s="129" t="s">
        <v>3683</v>
      </c>
      <c r="D2855" s="130">
        <v>2.65</v>
      </c>
      <c r="E2855" s="131">
        <v>52.33</v>
      </c>
      <c r="F2855" s="136">
        <v>3.3415879999999993</v>
      </c>
      <c r="G2855" s="137">
        <v>-0.6915879999999994</v>
      </c>
      <c r="H2855" s="141"/>
      <c r="I2855" s="134" t="s">
        <v>5741</v>
      </c>
      <c r="J2855" s="111" t="str">
        <f t="shared" si="1"/>
        <v>#REF!</v>
      </c>
      <c r="K2855" s="112"/>
      <c r="L2855" s="112"/>
      <c r="M2855" s="112"/>
      <c r="N2855" s="112"/>
      <c r="O2855" s="112"/>
      <c r="P2855" s="112"/>
      <c r="Q2855" s="116" t="s">
        <v>5698</v>
      </c>
      <c r="R2855" s="117"/>
      <c r="S2855" s="117"/>
    </row>
    <row r="2856" ht="14.25" customHeight="1">
      <c r="A2856" s="112"/>
      <c r="B2856" s="117"/>
      <c r="C2856" s="129" t="s">
        <v>3463</v>
      </c>
      <c r="D2856" s="130">
        <v>3.05</v>
      </c>
      <c r="E2856" s="131">
        <v>52.62</v>
      </c>
      <c r="F2856" s="136">
        <v>3.3716319999999995</v>
      </c>
      <c r="G2856" s="137">
        <v>-0.3216319999999997</v>
      </c>
      <c r="H2856" s="141"/>
      <c r="I2856" s="134" t="s">
        <v>5737</v>
      </c>
      <c r="J2856" s="111" t="str">
        <f t="shared" si="1"/>
        <v>#REF!</v>
      </c>
      <c r="K2856" s="112"/>
      <c r="L2856" s="112"/>
      <c r="M2856" s="112"/>
      <c r="N2856" s="112"/>
      <c r="O2856" s="112"/>
      <c r="P2856" s="112"/>
      <c r="Q2856" s="116" t="s">
        <v>5698</v>
      </c>
      <c r="R2856" s="117"/>
      <c r="S2856" s="117"/>
    </row>
    <row r="2857" ht="14.25" customHeight="1">
      <c r="A2857" s="112"/>
      <c r="B2857" s="117"/>
      <c r="C2857" s="129" t="s">
        <v>4960</v>
      </c>
      <c r="D2857" s="130">
        <v>3.34</v>
      </c>
      <c r="E2857" s="131">
        <v>50.46</v>
      </c>
      <c r="F2857" s="136">
        <v>3.1478559999999995</v>
      </c>
      <c r="G2857" s="137">
        <v>0.19214400000000031</v>
      </c>
      <c r="H2857" s="141"/>
      <c r="I2857" s="134" t="s">
        <v>5737</v>
      </c>
      <c r="J2857" s="111" t="str">
        <f t="shared" si="1"/>
        <v>#REF!</v>
      </c>
      <c r="K2857" s="112"/>
      <c r="L2857" s="112"/>
      <c r="M2857" s="112"/>
      <c r="N2857" s="112"/>
      <c r="O2857" s="112"/>
      <c r="P2857" s="112"/>
      <c r="Q2857" s="116" t="s">
        <v>5698</v>
      </c>
      <c r="R2857" s="117"/>
      <c r="S2857" s="117"/>
    </row>
    <row r="2858" ht="14.25" customHeight="1">
      <c r="A2858" s="112"/>
      <c r="B2858" s="117"/>
      <c r="C2858" s="129" t="s">
        <v>5566</v>
      </c>
      <c r="D2858" s="130">
        <v>3.75</v>
      </c>
      <c r="E2858" s="131">
        <v>47.86</v>
      </c>
      <c r="F2858" s="136">
        <v>2.8784959999999997</v>
      </c>
      <c r="G2858" s="137">
        <v>0.8715040000000003</v>
      </c>
      <c r="H2858" s="141"/>
      <c r="I2858" s="134" t="s">
        <v>5734</v>
      </c>
      <c r="J2858" s="111" t="str">
        <f t="shared" si="1"/>
        <v>#REF!</v>
      </c>
      <c r="K2858" s="112"/>
      <c r="L2858" s="112"/>
      <c r="M2858" s="112"/>
      <c r="N2858" s="112"/>
      <c r="O2858" s="112"/>
      <c r="P2858" s="112"/>
      <c r="Q2858" s="116" t="s">
        <v>5698</v>
      </c>
      <c r="R2858" s="117"/>
      <c r="S2858" s="117"/>
    </row>
    <row r="2859" ht="14.25" customHeight="1">
      <c r="A2859" s="112"/>
      <c r="B2859" s="117"/>
      <c r="C2859" s="129" t="s">
        <v>4414</v>
      </c>
      <c r="D2859" s="130">
        <v>3.08</v>
      </c>
      <c r="E2859" s="131">
        <v>51.4</v>
      </c>
      <c r="F2859" s="136">
        <v>3.2452399999999995</v>
      </c>
      <c r="G2859" s="137">
        <v>-0.1652399999999994</v>
      </c>
      <c r="H2859" s="141"/>
      <c r="I2859" s="134" t="s">
        <v>5725</v>
      </c>
      <c r="J2859" s="111" t="str">
        <f t="shared" si="1"/>
        <v>#REF!</v>
      </c>
      <c r="K2859" s="112"/>
      <c r="L2859" s="112"/>
      <c r="M2859" s="112"/>
      <c r="N2859" s="112"/>
      <c r="O2859" s="112"/>
      <c r="P2859" s="112"/>
      <c r="Q2859" s="116" t="s">
        <v>5698</v>
      </c>
      <c r="R2859" s="117"/>
      <c r="S2859" s="117"/>
    </row>
    <row r="2860" ht="14.25" customHeight="1">
      <c r="A2860" s="112"/>
      <c r="B2860" s="117"/>
      <c r="C2860" s="129" t="s">
        <v>5478</v>
      </c>
      <c r="D2860" s="130">
        <v>2.28</v>
      </c>
      <c r="E2860" s="131">
        <v>48.8</v>
      </c>
      <c r="F2860" s="136">
        <v>2.9758799999999996</v>
      </c>
      <c r="G2860" s="137">
        <v>-0.6958799999999998</v>
      </c>
      <c r="H2860" s="141"/>
      <c r="I2860" s="134" t="s">
        <v>5739</v>
      </c>
      <c r="J2860" s="111" t="str">
        <f t="shared" si="1"/>
        <v>#REF!</v>
      </c>
      <c r="K2860" s="112"/>
      <c r="L2860" s="112"/>
      <c r="M2860" s="112"/>
      <c r="N2860" s="112"/>
      <c r="O2860" s="112"/>
      <c r="P2860" s="112"/>
      <c r="Q2860" s="116" t="s">
        <v>5698</v>
      </c>
      <c r="R2860" s="117"/>
      <c r="S2860" s="117"/>
    </row>
    <row r="2861" ht="14.25" customHeight="1">
      <c r="A2861" s="112"/>
      <c r="B2861" s="117"/>
      <c r="C2861" s="129" t="s">
        <v>5006</v>
      </c>
      <c r="D2861" s="130">
        <v>2.77</v>
      </c>
      <c r="E2861" s="131">
        <v>50.38</v>
      </c>
      <c r="F2861" s="136">
        <v>3.139568</v>
      </c>
      <c r="G2861" s="137">
        <v>-0.3695680000000001</v>
      </c>
      <c r="H2861" s="141"/>
      <c r="I2861" s="134" t="s">
        <v>5737</v>
      </c>
      <c r="J2861" s="111" t="str">
        <f t="shared" si="1"/>
        <v>#REF!</v>
      </c>
      <c r="K2861" s="112"/>
      <c r="L2861" s="112"/>
      <c r="M2861" s="112"/>
      <c r="N2861" s="112"/>
      <c r="O2861" s="112"/>
      <c r="P2861" s="112"/>
      <c r="Q2861" s="116" t="s">
        <v>5698</v>
      </c>
      <c r="R2861" s="117"/>
      <c r="S2861" s="117"/>
    </row>
    <row r="2862" ht="14.25" customHeight="1">
      <c r="A2862" s="112"/>
      <c r="B2862" s="117"/>
      <c r="C2862" s="129" t="s">
        <v>1039</v>
      </c>
      <c r="D2862" s="130">
        <v>4.59</v>
      </c>
      <c r="E2862" s="131">
        <v>57.39</v>
      </c>
      <c r="F2862" s="136">
        <v>3.8658040000000002</v>
      </c>
      <c r="G2862" s="137">
        <v>0.7241959999999996</v>
      </c>
      <c r="H2862" s="141"/>
      <c r="I2862" s="134" t="s">
        <v>5732</v>
      </c>
      <c r="J2862" s="111" t="str">
        <f t="shared" si="1"/>
        <v>#REF!</v>
      </c>
      <c r="K2862" s="112"/>
      <c r="L2862" s="112"/>
      <c r="M2862" s="112"/>
      <c r="N2862" s="112"/>
      <c r="O2862" s="112"/>
      <c r="P2862" s="112"/>
      <c r="Q2862" s="116" t="s">
        <v>5698</v>
      </c>
      <c r="R2862" s="117"/>
      <c r="S2862" s="117"/>
    </row>
    <row r="2863" ht="14.25" customHeight="1">
      <c r="A2863" s="112"/>
      <c r="B2863" s="117"/>
      <c r="C2863" s="129" t="s">
        <v>2489</v>
      </c>
      <c r="D2863" s="130">
        <v>3.07</v>
      </c>
      <c r="E2863" s="131">
        <v>53.84</v>
      </c>
      <c r="F2863" s="136">
        <v>3.4980240000000005</v>
      </c>
      <c r="G2863" s="137">
        <v>-0.4280240000000006</v>
      </c>
      <c r="H2863" s="141"/>
      <c r="I2863" s="134" t="s">
        <v>5732</v>
      </c>
      <c r="J2863" s="111" t="str">
        <f t="shared" si="1"/>
        <v>#REF!</v>
      </c>
      <c r="K2863" s="112"/>
      <c r="L2863" s="112"/>
      <c r="M2863" s="112"/>
      <c r="N2863" s="112"/>
      <c r="O2863" s="112"/>
      <c r="P2863" s="112"/>
      <c r="Q2863" s="116" t="s">
        <v>5698</v>
      </c>
      <c r="R2863" s="117"/>
      <c r="S2863" s="117"/>
    </row>
    <row r="2864" ht="14.25" customHeight="1">
      <c r="A2864" s="112"/>
      <c r="B2864" s="117"/>
      <c r="C2864" s="129" t="s">
        <v>3954</v>
      </c>
      <c r="D2864" s="130">
        <v>2.27</v>
      </c>
      <c r="E2864" s="131">
        <v>52.0</v>
      </c>
      <c r="F2864" s="136">
        <v>3.3074</v>
      </c>
      <c r="G2864" s="137">
        <v>-1.0373999999999999</v>
      </c>
      <c r="H2864" s="141"/>
      <c r="I2864" s="134" t="s">
        <v>5732</v>
      </c>
      <c r="J2864" s="111" t="str">
        <f t="shared" si="1"/>
        <v>#REF!</v>
      </c>
      <c r="K2864" s="112"/>
      <c r="L2864" s="112"/>
      <c r="M2864" s="112"/>
      <c r="N2864" s="112"/>
      <c r="O2864" s="112"/>
      <c r="P2864" s="112"/>
      <c r="Q2864" s="116" t="s">
        <v>5698</v>
      </c>
      <c r="R2864" s="117"/>
      <c r="S2864" s="117"/>
    </row>
    <row r="2865" ht="14.25" customHeight="1">
      <c r="A2865" s="112"/>
      <c r="B2865" s="117"/>
      <c r="C2865" s="129" t="s">
        <v>5377</v>
      </c>
      <c r="D2865" s="130">
        <v>2.95</v>
      </c>
      <c r="E2865" s="131">
        <v>49.34</v>
      </c>
      <c r="F2865" s="136">
        <v>3.031824</v>
      </c>
      <c r="G2865" s="137">
        <v>-0.08182399999999967</v>
      </c>
      <c r="H2865" s="141"/>
      <c r="I2865" s="134" t="s">
        <v>6099</v>
      </c>
      <c r="J2865" s="111" t="str">
        <f t="shared" si="1"/>
        <v>#REF!</v>
      </c>
      <c r="K2865" s="112"/>
      <c r="L2865" s="112"/>
      <c r="M2865" s="112"/>
      <c r="N2865" s="112"/>
      <c r="O2865" s="112"/>
      <c r="P2865" s="112"/>
      <c r="Q2865" s="116" t="s">
        <v>5698</v>
      </c>
      <c r="R2865" s="117"/>
      <c r="S2865" s="117"/>
    </row>
    <row r="2866" ht="14.25" customHeight="1">
      <c r="A2866" s="112"/>
      <c r="B2866" s="117"/>
      <c r="C2866" s="129" t="s">
        <v>4912</v>
      </c>
      <c r="D2866" s="130">
        <v>3.59</v>
      </c>
      <c r="E2866" s="131">
        <v>50.55</v>
      </c>
      <c r="F2866" s="136">
        <v>3.15718</v>
      </c>
      <c r="G2866" s="137">
        <v>0.43282</v>
      </c>
      <c r="H2866" s="141"/>
      <c r="I2866" s="134" t="s">
        <v>4161</v>
      </c>
      <c r="J2866" s="111" t="str">
        <f t="shared" si="1"/>
        <v>#REF!</v>
      </c>
      <c r="K2866" s="112"/>
      <c r="L2866" s="112"/>
      <c r="M2866" s="112"/>
      <c r="N2866" s="112"/>
      <c r="O2866" s="112"/>
      <c r="P2866" s="112"/>
      <c r="Q2866" s="116" t="s">
        <v>5698</v>
      </c>
      <c r="R2866" s="117"/>
      <c r="S2866" s="117"/>
    </row>
    <row r="2867" ht="14.25" customHeight="1">
      <c r="A2867" s="112"/>
      <c r="B2867" s="117"/>
      <c r="C2867" s="129" t="s">
        <v>2427</v>
      </c>
      <c r="D2867" s="130">
        <v>3.85</v>
      </c>
      <c r="E2867" s="131">
        <v>53.93</v>
      </c>
      <c r="F2867" s="136">
        <v>3.507348</v>
      </c>
      <c r="G2867" s="137">
        <v>0.3426520000000002</v>
      </c>
      <c r="H2867" s="141"/>
      <c r="I2867" s="134" t="s">
        <v>5717</v>
      </c>
      <c r="J2867" s="111" t="str">
        <f t="shared" si="1"/>
        <v>#REF!</v>
      </c>
      <c r="K2867" s="112"/>
      <c r="L2867" s="112"/>
      <c r="M2867" s="112"/>
      <c r="N2867" s="112"/>
      <c r="O2867" s="112"/>
      <c r="P2867" s="112"/>
      <c r="Q2867" s="116" t="s">
        <v>5698</v>
      </c>
      <c r="R2867" s="117"/>
      <c r="S2867" s="117"/>
    </row>
    <row r="2868" ht="14.25" customHeight="1">
      <c r="A2868" s="112"/>
      <c r="B2868" s="117"/>
      <c r="C2868" s="129" t="s">
        <v>2765</v>
      </c>
      <c r="D2868" s="130">
        <v>3.41</v>
      </c>
      <c r="E2868" s="131">
        <v>53.48</v>
      </c>
      <c r="F2868" s="136">
        <v>3.460727999999999</v>
      </c>
      <c r="G2868" s="137">
        <v>-0.050727999999998996</v>
      </c>
      <c r="H2868" s="141"/>
      <c r="I2868" s="134" t="s">
        <v>5717</v>
      </c>
      <c r="J2868" s="111" t="str">
        <f t="shared" si="1"/>
        <v>#REF!</v>
      </c>
      <c r="K2868" s="112"/>
      <c r="L2868" s="112"/>
      <c r="M2868" s="112"/>
      <c r="N2868" s="112"/>
      <c r="O2868" s="112"/>
      <c r="P2868" s="112"/>
      <c r="Q2868" s="116" t="s">
        <v>5698</v>
      </c>
      <c r="R2868" s="117"/>
      <c r="S2868" s="117"/>
    </row>
    <row r="2869" ht="14.25" customHeight="1">
      <c r="A2869" s="112"/>
      <c r="B2869" s="117"/>
      <c r="C2869" s="129" t="s">
        <v>3276</v>
      </c>
      <c r="D2869" s="130">
        <v>3.11</v>
      </c>
      <c r="E2869" s="131">
        <v>52.84</v>
      </c>
      <c r="F2869" s="136">
        <v>3.3944240000000003</v>
      </c>
      <c r="G2869" s="137">
        <v>-0.28442400000000045</v>
      </c>
      <c r="H2869" s="141"/>
      <c r="I2869" s="134" t="s">
        <v>5747</v>
      </c>
      <c r="J2869" s="111" t="str">
        <f t="shared" si="1"/>
        <v>#REF!</v>
      </c>
      <c r="K2869" s="112"/>
      <c r="L2869" s="112"/>
      <c r="M2869" s="112"/>
      <c r="N2869" s="112"/>
      <c r="O2869" s="112"/>
      <c r="P2869" s="112"/>
      <c r="Q2869" s="116" t="s">
        <v>5698</v>
      </c>
      <c r="R2869" s="117"/>
      <c r="S2869" s="117"/>
    </row>
    <row r="2870" ht="14.25" customHeight="1">
      <c r="A2870" s="112"/>
      <c r="B2870" s="117"/>
      <c r="C2870" s="129" t="s">
        <v>3120</v>
      </c>
      <c r="D2870" s="130">
        <v>2.81</v>
      </c>
      <c r="E2870" s="131">
        <v>53.03</v>
      </c>
      <c r="F2870" s="136">
        <v>3.414108</v>
      </c>
      <c r="G2870" s="137">
        <v>-0.6041080000000001</v>
      </c>
      <c r="H2870" s="141"/>
      <c r="I2870" s="134" t="s">
        <v>5718</v>
      </c>
      <c r="J2870" s="111" t="str">
        <f t="shared" si="1"/>
        <v>#REF!</v>
      </c>
      <c r="K2870" s="112"/>
      <c r="L2870" s="112"/>
      <c r="M2870" s="112"/>
      <c r="N2870" s="112"/>
      <c r="O2870" s="112"/>
      <c r="P2870" s="112"/>
      <c r="Q2870" s="116" t="s">
        <v>5698</v>
      </c>
      <c r="R2870" s="117"/>
      <c r="S2870" s="117"/>
    </row>
    <row r="2871" ht="14.25" customHeight="1">
      <c r="A2871" s="112"/>
      <c r="B2871" s="117"/>
      <c r="C2871" s="129" t="s">
        <v>3282</v>
      </c>
      <c r="D2871" s="130">
        <v>3.06</v>
      </c>
      <c r="E2871" s="131">
        <v>52.83</v>
      </c>
      <c r="F2871" s="136">
        <v>3.3933879999999994</v>
      </c>
      <c r="G2871" s="137">
        <v>-0.33338799999999935</v>
      </c>
      <c r="H2871" s="141"/>
      <c r="I2871" s="134" t="s">
        <v>5723</v>
      </c>
      <c r="J2871" s="111" t="str">
        <f t="shared" si="1"/>
        <v>#REF!</v>
      </c>
      <c r="K2871" s="112"/>
      <c r="L2871" s="112"/>
      <c r="M2871" s="112"/>
      <c r="N2871" s="112"/>
      <c r="O2871" s="112"/>
      <c r="P2871" s="112"/>
      <c r="Q2871" s="116" t="s">
        <v>5698</v>
      </c>
      <c r="R2871" s="117"/>
      <c r="S2871" s="117"/>
    </row>
    <row r="2872" ht="14.25" customHeight="1">
      <c r="A2872" s="112"/>
      <c r="B2872" s="117"/>
      <c r="C2872" s="129" t="s">
        <v>3639</v>
      </c>
      <c r="D2872" s="130">
        <v>3.14</v>
      </c>
      <c r="E2872" s="131">
        <v>52.39</v>
      </c>
      <c r="F2872" s="136">
        <v>3.3478039999999996</v>
      </c>
      <c r="G2872" s="137">
        <v>-0.20780399999999943</v>
      </c>
      <c r="H2872" s="141"/>
      <c r="I2872" s="134" t="s">
        <v>5726</v>
      </c>
      <c r="J2872" s="111" t="str">
        <f t="shared" si="1"/>
        <v>#REF!</v>
      </c>
      <c r="K2872" s="112"/>
      <c r="L2872" s="112"/>
      <c r="M2872" s="112"/>
      <c r="N2872" s="112"/>
      <c r="O2872" s="112"/>
      <c r="P2872" s="112"/>
      <c r="Q2872" s="116" t="s">
        <v>5698</v>
      </c>
      <c r="R2872" s="117"/>
      <c r="S2872" s="117"/>
    </row>
    <row r="2873" ht="14.25" customHeight="1">
      <c r="A2873" s="112"/>
      <c r="B2873" s="117"/>
      <c r="C2873" s="129" t="s">
        <v>3992</v>
      </c>
      <c r="D2873" s="130">
        <v>3.04</v>
      </c>
      <c r="E2873" s="131">
        <v>51.95</v>
      </c>
      <c r="F2873" s="136">
        <v>3.3022199999999997</v>
      </c>
      <c r="G2873" s="137">
        <v>-0.2622199999999997</v>
      </c>
      <c r="H2873" s="141"/>
      <c r="I2873" s="134" t="s">
        <v>4161</v>
      </c>
      <c r="J2873" s="111" t="str">
        <f t="shared" si="1"/>
        <v>#REF!</v>
      </c>
      <c r="K2873" s="112"/>
      <c r="L2873" s="112"/>
      <c r="M2873" s="112"/>
      <c r="N2873" s="112"/>
      <c r="O2873" s="112"/>
      <c r="P2873" s="112"/>
      <c r="Q2873" s="116" t="s">
        <v>5698</v>
      </c>
      <c r="R2873" s="117"/>
      <c r="S2873" s="117"/>
    </row>
    <row r="2874" ht="14.25" customHeight="1">
      <c r="A2874" s="112"/>
      <c r="B2874" s="117"/>
      <c r="C2874" s="129" t="s">
        <v>2569</v>
      </c>
      <c r="D2874" s="130">
        <v>3.36</v>
      </c>
      <c r="E2874" s="131">
        <v>53.71</v>
      </c>
      <c r="F2874" s="136">
        <v>3.484556</v>
      </c>
      <c r="G2874" s="137">
        <v>-0.12455600000000011</v>
      </c>
      <c r="H2874" s="141"/>
      <c r="I2874" s="134" t="s">
        <v>4161</v>
      </c>
      <c r="J2874" s="111" t="str">
        <f t="shared" si="1"/>
        <v>#REF!</v>
      </c>
      <c r="K2874" s="112"/>
      <c r="L2874" s="112"/>
      <c r="M2874" s="112"/>
      <c r="N2874" s="112"/>
      <c r="O2874" s="112"/>
      <c r="P2874" s="112"/>
      <c r="Q2874" s="116" t="s">
        <v>5698</v>
      </c>
      <c r="R2874" s="117"/>
      <c r="S2874" s="117"/>
    </row>
    <row r="2875" ht="14.25" customHeight="1">
      <c r="A2875" s="112"/>
      <c r="B2875" s="117"/>
      <c r="C2875" s="129" t="s">
        <v>3251</v>
      </c>
      <c r="D2875" s="130">
        <v>2.92</v>
      </c>
      <c r="E2875" s="131">
        <v>52.86</v>
      </c>
      <c r="F2875" s="136">
        <v>3.3964959999999995</v>
      </c>
      <c r="G2875" s="137">
        <v>-0.4764959999999996</v>
      </c>
      <c r="H2875" s="141"/>
      <c r="I2875" s="134" t="s">
        <v>4161</v>
      </c>
      <c r="J2875" s="111" t="str">
        <f t="shared" si="1"/>
        <v>#REF!</v>
      </c>
      <c r="K2875" s="112"/>
      <c r="L2875" s="112"/>
      <c r="M2875" s="112"/>
      <c r="N2875" s="112"/>
      <c r="O2875" s="112"/>
      <c r="P2875" s="112"/>
      <c r="Q2875" s="116" t="s">
        <v>5698</v>
      </c>
      <c r="R2875" s="117"/>
      <c r="S2875" s="117"/>
    </row>
    <row r="2876" ht="14.25" customHeight="1">
      <c r="A2876" s="112"/>
      <c r="B2876" s="117"/>
      <c r="C2876" s="129" t="s">
        <v>5194</v>
      </c>
      <c r="D2876" s="130">
        <v>3.39</v>
      </c>
      <c r="E2876" s="131">
        <v>49.9</v>
      </c>
      <c r="F2876" s="136">
        <v>3.0898399999999993</v>
      </c>
      <c r="G2876" s="137">
        <v>0.30016000000000087</v>
      </c>
      <c r="H2876" s="141"/>
      <c r="I2876" s="134" t="s">
        <v>4161</v>
      </c>
      <c r="J2876" s="111" t="str">
        <f t="shared" si="1"/>
        <v>#REF!</v>
      </c>
      <c r="K2876" s="112"/>
      <c r="L2876" s="112"/>
      <c r="M2876" s="112"/>
      <c r="N2876" s="112"/>
      <c r="O2876" s="112"/>
      <c r="P2876" s="112"/>
      <c r="Q2876" s="116" t="s">
        <v>5698</v>
      </c>
      <c r="R2876" s="117"/>
      <c r="S2876" s="117"/>
    </row>
    <row r="2877" ht="14.25" customHeight="1">
      <c r="A2877" s="112"/>
      <c r="B2877" s="117"/>
      <c r="C2877" s="129" t="s">
        <v>1320</v>
      </c>
      <c r="D2877" s="130">
        <v>2.54</v>
      </c>
      <c r="E2877" s="131">
        <v>56.09</v>
      </c>
      <c r="F2877" s="136">
        <v>3.731124</v>
      </c>
      <c r="G2877" s="137">
        <v>-1.1911239999999998</v>
      </c>
      <c r="H2877" s="141"/>
      <c r="I2877" s="134" t="s">
        <v>4161</v>
      </c>
      <c r="J2877" s="111" t="str">
        <f t="shared" si="1"/>
        <v>#REF!</v>
      </c>
      <c r="K2877" s="112"/>
      <c r="L2877" s="112"/>
      <c r="M2877" s="112"/>
      <c r="N2877" s="112"/>
      <c r="O2877" s="112"/>
      <c r="P2877" s="112"/>
      <c r="Q2877" s="116" t="s">
        <v>5698</v>
      </c>
      <c r="R2877" s="117"/>
      <c r="S2877" s="117"/>
    </row>
    <row r="2878" ht="14.25" customHeight="1">
      <c r="A2878" s="112"/>
      <c r="B2878" s="117"/>
      <c r="C2878" s="129" t="s">
        <v>1881</v>
      </c>
      <c r="D2878" s="130">
        <v>3.37</v>
      </c>
      <c r="E2878" s="131">
        <v>54.8</v>
      </c>
      <c r="F2878" s="136">
        <v>3.5974799999999996</v>
      </c>
      <c r="G2878" s="137">
        <v>-0.22747999999999946</v>
      </c>
      <c r="H2878" s="141"/>
      <c r="I2878" s="134" t="s">
        <v>4161</v>
      </c>
      <c r="J2878" s="111" t="str">
        <f t="shared" si="1"/>
        <v>#REF!</v>
      </c>
      <c r="K2878" s="112"/>
      <c r="L2878" s="112"/>
      <c r="M2878" s="112"/>
      <c r="N2878" s="112"/>
      <c r="O2878" s="112"/>
      <c r="P2878" s="112"/>
      <c r="Q2878" s="116" t="s">
        <v>5698</v>
      </c>
      <c r="R2878" s="117"/>
      <c r="S2878" s="117"/>
    </row>
    <row r="2879" ht="14.25" customHeight="1">
      <c r="A2879" s="112"/>
      <c r="B2879" s="117"/>
      <c r="C2879" s="129" t="s">
        <v>2891</v>
      </c>
      <c r="D2879" s="130">
        <v>2.92</v>
      </c>
      <c r="E2879" s="131">
        <v>53.32</v>
      </c>
      <c r="F2879" s="136">
        <v>3.4441519999999994</v>
      </c>
      <c r="G2879" s="137">
        <v>-0.5241519999999995</v>
      </c>
      <c r="H2879" s="141"/>
      <c r="I2879" s="134" t="s">
        <v>4161</v>
      </c>
      <c r="J2879" s="111" t="str">
        <f t="shared" si="1"/>
        <v>#REF!</v>
      </c>
      <c r="K2879" s="112"/>
      <c r="L2879" s="112"/>
      <c r="M2879" s="112"/>
      <c r="N2879" s="112"/>
      <c r="O2879" s="112"/>
      <c r="P2879" s="112"/>
      <c r="Q2879" s="116" t="s">
        <v>5698</v>
      </c>
      <c r="R2879" s="117"/>
      <c r="S2879" s="117"/>
    </row>
    <row r="2880" ht="14.25" customHeight="1">
      <c r="A2880" s="112"/>
      <c r="B2880" s="117"/>
      <c r="C2880" s="129" t="s">
        <v>1402</v>
      </c>
      <c r="D2880" s="130">
        <v>3.22</v>
      </c>
      <c r="E2880" s="131">
        <v>55.86</v>
      </c>
      <c r="F2880" s="136">
        <v>3.707296</v>
      </c>
      <c r="G2880" s="137">
        <v>-0.48729599999999973</v>
      </c>
      <c r="H2880" s="141"/>
      <c r="I2880" s="134" t="s">
        <v>4161</v>
      </c>
      <c r="J2880" s="111" t="str">
        <f t="shared" si="1"/>
        <v>#REF!</v>
      </c>
      <c r="K2880" s="112"/>
      <c r="L2880" s="112"/>
      <c r="M2880" s="112"/>
      <c r="N2880" s="112"/>
      <c r="O2880" s="112"/>
      <c r="P2880" s="112"/>
      <c r="Q2880" s="116" t="s">
        <v>5698</v>
      </c>
      <c r="R2880" s="117"/>
      <c r="S2880" s="117"/>
    </row>
    <row r="2881" ht="14.25" customHeight="1">
      <c r="A2881" s="112"/>
      <c r="B2881" s="117"/>
      <c r="C2881" s="129" t="s">
        <v>4804</v>
      </c>
      <c r="D2881" s="130">
        <v>2.97</v>
      </c>
      <c r="E2881" s="131">
        <v>50.76</v>
      </c>
      <c r="F2881" s="136">
        <v>3.1789359999999998</v>
      </c>
      <c r="G2881" s="137">
        <v>-0.20893599999999957</v>
      </c>
      <c r="H2881" s="141"/>
      <c r="I2881" s="134" t="s">
        <v>4161</v>
      </c>
      <c r="J2881" s="111" t="str">
        <f t="shared" si="1"/>
        <v>#REF!</v>
      </c>
      <c r="K2881" s="112"/>
      <c r="L2881" s="112"/>
      <c r="M2881" s="112"/>
      <c r="N2881" s="112"/>
      <c r="O2881" s="112"/>
      <c r="P2881" s="112"/>
      <c r="Q2881" s="116" t="s">
        <v>5698</v>
      </c>
      <c r="R2881" s="117"/>
      <c r="S2881" s="117"/>
    </row>
    <row r="2882" ht="14.25" customHeight="1">
      <c r="A2882" s="112"/>
      <c r="B2882" s="117"/>
      <c r="C2882" s="129" t="s">
        <v>2159</v>
      </c>
      <c r="D2882" s="130">
        <v>2.1</v>
      </c>
      <c r="E2882" s="131">
        <v>54.34</v>
      </c>
      <c r="F2882" s="136">
        <v>3.5498240000000005</v>
      </c>
      <c r="G2882" s="137">
        <v>-1.4498240000000004</v>
      </c>
      <c r="H2882" s="141"/>
      <c r="I2882" s="134" t="s">
        <v>4161</v>
      </c>
      <c r="J2882" s="111" t="str">
        <f t="shared" si="1"/>
        <v>#REF!</v>
      </c>
      <c r="K2882" s="112"/>
      <c r="L2882" s="112"/>
      <c r="M2882" s="112"/>
      <c r="N2882" s="112"/>
      <c r="O2882" s="112"/>
      <c r="P2882" s="112"/>
      <c r="Q2882" s="116" t="s">
        <v>5698</v>
      </c>
      <c r="R2882" s="117"/>
      <c r="S2882" s="117"/>
    </row>
    <row r="2883" ht="14.25" customHeight="1">
      <c r="A2883" s="112"/>
      <c r="B2883" s="117"/>
      <c r="C2883" s="129" t="s">
        <v>3549</v>
      </c>
      <c r="D2883" s="130">
        <v>2.23</v>
      </c>
      <c r="E2883" s="131">
        <v>52.49</v>
      </c>
      <c r="F2883" s="136">
        <v>3.358164</v>
      </c>
      <c r="G2883" s="137">
        <v>-1.128164</v>
      </c>
      <c r="H2883" s="141"/>
      <c r="I2883" s="134" t="s">
        <v>5734</v>
      </c>
      <c r="J2883" s="111" t="str">
        <f t="shared" si="1"/>
        <v>#REF!</v>
      </c>
      <c r="K2883" s="112"/>
      <c r="L2883" s="112"/>
      <c r="M2883" s="112"/>
      <c r="N2883" s="112"/>
      <c r="O2883" s="112"/>
      <c r="P2883" s="112"/>
      <c r="Q2883" s="116" t="s">
        <v>5698</v>
      </c>
      <c r="R2883" s="117"/>
      <c r="S2883" s="117"/>
    </row>
    <row r="2884" ht="14.25" customHeight="1">
      <c r="A2884" s="112"/>
      <c r="B2884" s="117"/>
      <c r="C2884" s="129" t="s">
        <v>2362</v>
      </c>
      <c r="D2884" s="130">
        <v>3.0</v>
      </c>
      <c r="E2884" s="131">
        <v>54.04</v>
      </c>
      <c r="F2884" s="136">
        <v>3.5187439999999994</v>
      </c>
      <c r="G2884" s="137">
        <v>-0.5187439999999994</v>
      </c>
      <c r="H2884" s="141"/>
      <c r="I2884" s="134" t="s">
        <v>6044</v>
      </c>
      <c r="J2884" s="111" t="str">
        <f t="shared" si="1"/>
        <v>#REF!</v>
      </c>
      <c r="K2884" s="112"/>
      <c r="L2884" s="112"/>
      <c r="M2884" s="112"/>
      <c r="N2884" s="112"/>
      <c r="O2884" s="112"/>
      <c r="P2884" s="112"/>
      <c r="Q2884" s="116" t="s">
        <v>5698</v>
      </c>
      <c r="R2884" s="117"/>
      <c r="S2884" s="117"/>
    </row>
    <row r="2885" ht="14.25" customHeight="1">
      <c r="A2885" s="112"/>
      <c r="B2885" s="117"/>
      <c r="C2885" s="129" t="s">
        <v>2195</v>
      </c>
      <c r="D2885" s="130">
        <v>2.16</v>
      </c>
      <c r="E2885" s="131">
        <v>54.28</v>
      </c>
      <c r="F2885" s="136">
        <v>3.5436080000000003</v>
      </c>
      <c r="G2885" s="137">
        <v>-1.3836080000000002</v>
      </c>
      <c r="H2885" s="141"/>
      <c r="I2885" s="134" t="s">
        <v>5946</v>
      </c>
      <c r="J2885" s="111" t="str">
        <f t="shared" si="1"/>
        <v>#REF!</v>
      </c>
      <c r="K2885" s="112"/>
      <c r="L2885" s="112"/>
      <c r="M2885" s="112"/>
      <c r="N2885" s="112"/>
      <c r="O2885" s="112"/>
      <c r="P2885" s="112"/>
      <c r="Q2885" s="116" t="s">
        <v>5698</v>
      </c>
      <c r="R2885" s="117"/>
      <c r="S2885" s="117"/>
    </row>
    <row r="2886" ht="14.25" customHeight="1">
      <c r="A2886" s="112"/>
      <c r="B2886" s="117"/>
      <c r="C2886" s="129" t="s">
        <v>3489</v>
      </c>
      <c r="D2886" s="130">
        <v>2.83</v>
      </c>
      <c r="E2886" s="131">
        <v>52.58</v>
      </c>
      <c r="F2886" s="136">
        <v>3.3674879999999994</v>
      </c>
      <c r="G2886" s="137">
        <v>-0.5374879999999993</v>
      </c>
      <c r="H2886" s="141"/>
      <c r="I2886" s="134" t="s">
        <v>5937</v>
      </c>
      <c r="J2886" s="111" t="str">
        <f t="shared" si="1"/>
        <v>#REF!</v>
      </c>
      <c r="K2886" s="112"/>
      <c r="L2886" s="112"/>
      <c r="M2886" s="112"/>
      <c r="N2886" s="112"/>
      <c r="O2886" s="112"/>
      <c r="P2886" s="112"/>
      <c r="Q2886" s="116" t="s">
        <v>5698</v>
      </c>
      <c r="R2886" s="117"/>
      <c r="S2886" s="117"/>
    </row>
    <row r="2887" ht="14.25" customHeight="1">
      <c r="A2887" s="112"/>
      <c r="B2887" s="117"/>
      <c r="C2887" s="129" t="s">
        <v>2116</v>
      </c>
      <c r="D2887" s="130">
        <v>3.9</v>
      </c>
      <c r="E2887" s="131">
        <v>54.39</v>
      </c>
      <c r="F2887" s="136">
        <v>3.555004</v>
      </c>
      <c r="G2887" s="137">
        <v>0.3449960000000001</v>
      </c>
      <c r="H2887" s="141"/>
      <c r="I2887" s="134" t="s">
        <v>5818</v>
      </c>
      <c r="J2887" s="111" t="str">
        <f t="shared" si="1"/>
        <v>#REF!</v>
      </c>
      <c r="K2887" s="112"/>
      <c r="L2887" s="112"/>
      <c r="M2887" s="112"/>
      <c r="N2887" s="112"/>
      <c r="O2887" s="112"/>
      <c r="P2887" s="112"/>
      <c r="Q2887" s="116" t="s">
        <v>5698</v>
      </c>
      <c r="R2887" s="117"/>
      <c r="S2887" s="117"/>
    </row>
    <row r="2888" ht="14.25" customHeight="1">
      <c r="A2888" s="112"/>
      <c r="B2888" s="117"/>
      <c r="C2888" s="129" t="s">
        <v>4362</v>
      </c>
      <c r="D2888" s="130">
        <v>4.26</v>
      </c>
      <c r="E2888" s="131">
        <v>51.46</v>
      </c>
      <c r="F2888" s="136">
        <v>3.2514559999999997</v>
      </c>
      <c r="G2888" s="137">
        <v>1.008544</v>
      </c>
      <c r="H2888" s="141"/>
      <c r="I2888" s="134" t="s">
        <v>5820</v>
      </c>
      <c r="J2888" s="111" t="str">
        <f t="shared" si="1"/>
        <v>#REF!</v>
      </c>
      <c r="K2888" s="112"/>
      <c r="L2888" s="112"/>
      <c r="M2888" s="112"/>
      <c r="N2888" s="112"/>
      <c r="O2888" s="112"/>
      <c r="P2888" s="112"/>
      <c r="Q2888" s="116" t="s">
        <v>5698</v>
      </c>
      <c r="R2888" s="117"/>
      <c r="S2888" s="117"/>
    </row>
    <row r="2889" ht="14.25" customHeight="1">
      <c r="A2889" s="112"/>
      <c r="B2889" s="117"/>
      <c r="C2889" s="129" t="s">
        <v>1299</v>
      </c>
      <c r="D2889" s="130">
        <v>3.79</v>
      </c>
      <c r="E2889" s="131">
        <v>56.17</v>
      </c>
      <c r="F2889" s="136">
        <v>3.739412</v>
      </c>
      <c r="G2889" s="137">
        <v>0.050587999999999855</v>
      </c>
      <c r="H2889" s="141"/>
      <c r="I2889" s="134" t="s">
        <v>5826</v>
      </c>
      <c r="J2889" s="111" t="str">
        <f t="shared" si="1"/>
        <v>#REF!</v>
      </c>
      <c r="K2889" s="112"/>
      <c r="L2889" s="112"/>
      <c r="M2889" s="112"/>
      <c r="N2889" s="112"/>
      <c r="O2889" s="112"/>
      <c r="P2889" s="112"/>
      <c r="Q2889" s="116" t="s">
        <v>5698</v>
      </c>
      <c r="R2889" s="117"/>
      <c r="S2889" s="117"/>
    </row>
    <row r="2890" ht="14.25" customHeight="1">
      <c r="A2890" s="112"/>
      <c r="B2890" s="117"/>
      <c r="C2890" s="129" t="s">
        <v>2251</v>
      </c>
      <c r="D2890" s="130">
        <v>3.95</v>
      </c>
      <c r="E2890" s="131">
        <v>54.19</v>
      </c>
      <c r="F2890" s="136">
        <v>3.534284</v>
      </c>
      <c r="G2890" s="137">
        <v>0.4157160000000002</v>
      </c>
      <c r="H2890" s="141"/>
      <c r="I2890" s="134" t="s">
        <v>5826</v>
      </c>
      <c r="J2890" s="111" t="str">
        <f t="shared" si="1"/>
        <v>#REF!</v>
      </c>
      <c r="K2890" s="112"/>
      <c r="L2890" s="112"/>
      <c r="M2890" s="112"/>
      <c r="N2890" s="112"/>
      <c r="O2890" s="112"/>
      <c r="P2890" s="112"/>
      <c r="Q2890" s="116" t="s">
        <v>5698</v>
      </c>
      <c r="R2890" s="117"/>
      <c r="S2890" s="117"/>
    </row>
    <row r="2891" ht="14.25" customHeight="1">
      <c r="A2891" s="112"/>
      <c r="B2891" s="117"/>
      <c r="C2891" s="129" t="s">
        <v>2542</v>
      </c>
      <c r="D2891" s="130">
        <v>4.03</v>
      </c>
      <c r="E2891" s="131">
        <v>53.77</v>
      </c>
      <c r="F2891" s="136">
        <v>3.490772</v>
      </c>
      <c r="G2891" s="137">
        <v>0.539228</v>
      </c>
      <c r="H2891" s="141"/>
      <c r="I2891" s="134" t="s">
        <v>5826</v>
      </c>
      <c r="J2891" s="111" t="str">
        <f t="shared" si="1"/>
        <v>#REF!</v>
      </c>
      <c r="K2891" s="112"/>
      <c r="L2891" s="112"/>
      <c r="M2891" s="112"/>
      <c r="N2891" s="112"/>
      <c r="O2891" s="112"/>
      <c r="P2891" s="112"/>
      <c r="Q2891" s="116" t="s">
        <v>5698</v>
      </c>
      <c r="R2891" s="117"/>
      <c r="S2891" s="117"/>
    </row>
    <row r="2892" ht="14.25" customHeight="1">
      <c r="A2892" s="112"/>
      <c r="B2892" s="117"/>
      <c r="C2892" s="129" t="s">
        <v>2590</v>
      </c>
      <c r="D2892" s="130">
        <v>2.86</v>
      </c>
      <c r="E2892" s="131">
        <v>53.69</v>
      </c>
      <c r="F2892" s="136">
        <v>3.482484</v>
      </c>
      <c r="G2892" s="137">
        <v>-0.622484</v>
      </c>
      <c r="H2892" s="141"/>
      <c r="I2892" s="134" t="s">
        <v>5843</v>
      </c>
      <c r="J2892" s="111" t="str">
        <f t="shared" si="1"/>
        <v>#REF!</v>
      </c>
      <c r="K2892" s="112"/>
      <c r="L2892" s="112"/>
      <c r="M2892" s="112"/>
      <c r="N2892" s="112"/>
      <c r="O2892" s="112"/>
      <c r="P2892" s="112"/>
      <c r="Q2892" s="116" t="s">
        <v>5698</v>
      </c>
      <c r="R2892" s="117"/>
      <c r="S2892" s="117"/>
    </row>
    <row r="2893" ht="14.25" customHeight="1">
      <c r="A2893" s="112"/>
      <c r="B2893" s="117"/>
      <c r="C2893" s="129" t="s">
        <v>2035</v>
      </c>
      <c r="D2893" s="130">
        <v>4.23</v>
      </c>
      <c r="E2893" s="131">
        <v>54.54</v>
      </c>
      <c r="F2893" s="136">
        <v>3.5705439999999995</v>
      </c>
      <c r="G2893" s="137">
        <v>0.6594560000000009</v>
      </c>
      <c r="H2893" s="141"/>
      <c r="I2893" s="134" t="s">
        <v>5839</v>
      </c>
      <c r="J2893" s="111" t="str">
        <f t="shared" si="1"/>
        <v>#REF!</v>
      </c>
      <c r="K2893" s="112"/>
      <c r="L2893" s="112"/>
      <c r="M2893" s="112"/>
      <c r="N2893" s="112"/>
      <c r="O2893" s="112"/>
      <c r="P2893" s="112"/>
      <c r="Q2893" s="116" t="s">
        <v>5698</v>
      </c>
      <c r="R2893" s="117"/>
      <c r="S2893" s="117"/>
    </row>
    <row r="2894" ht="14.25" customHeight="1">
      <c r="A2894" s="112"/>
      <c r="B2894" s="117"/>
      <c r="C2894" s="129" t="s">
        <v>5505</v>
      </c>
      <c r="D2894" s="130">
        <v>3.78</v>
      </c>
      <c r="E2894" s="131">
        <v>48.62</v>
      </c>
      <c r="F2894" s="136">
        <v>2.957232</v>
      </c>
      <c r="G2894" s="137">
        <v>0.8227679999999999</v>
      </c>
      <c r="H2894" s="141"/>
      <c r="I2894" s="134" t="s">
        <v>5855</v>
      </c>
      <c r="J2894" s="111" t="str">
        <f t="shared" si="1"/>
        <v>#REF!</v>
      </c>
      <c r="K2894" s="112"/>
      <c r="L2894" s="112"/>
      <c r="M2894" s="112"/>
      <c r="N2894" s="112"/>
      <c r="O2894" s="112"/>
      <c r="P2894" s="112"/>
      <c r="Q2894" s="116" t="s">
        <v>5698</v>
      </c>
      <c r="R2894" s="117"/>
      <c r="S2894" s="117"/>
    </row>
    <row r="2895" ht="14.25" customHeight="1">
      <c r="A2895" s="112"/>
      <c r="B2895" s="117"/>
      <c r="C2895" s="129" t="s">
        <v>2439</v>
      </c>
      <c r="D2895" s="130">
        <v>2.28</v>
      </c>
      <c r="E2895" s="131">
        <v>53.91</v>
      </c>
      <c r="F2895" s="136">
        <v>3.505276</v>
      </c>
      <c r="G2895" s="137">
        <v>-1.225276</v>
      </c>
      <c r="H2895" s="141"/>
      <c r="I2895" s="134" t="s">
        <v>5849</v>
      </c>
      <c r="J2895" s="111" t="str">
        <f t="shared" si="1"/>
        <v>#REF!</v>
      </c>
      <c r="K2895" s="112"/>
      <c r="L2895" s="112"/>
      <c r="M2895" s="112"/>
      <c r="N2895" s="112"/>
      <c r="O2895" s="112"/>
      <c r="P2895" s="112"/>
      <c r="Q2895" s="116" t="s">
        <v>5698</v>
      </c>
      <c r="R2895" s="117"/>
      <c r="S2895" s="117"/>
    </row>
    <row r="2896" ht="14.25" customHeight="1">
      <c r="A2896" s="112"/>
      <c r="B2896" s="117"/>
      <c r="C2896" s="129" t="s">
        <v>2613</v>
      </c>
      <c r="D2896" s="130">
        <v>4.43</v>
      </c>
      <c r="E2896" s="131">
        <v>53.66</v>
      </c>
      <c r="F2896" s="136">
        <v>3.479376</v>
      </c>
      <c r="G2896" s="137">
        <v>0.9506239999999999</v>
      </c>
      <c r="H2896" s="141"/>
      <c r="I2896" s="134" t="s">
        <v>5860</v>
      </c>
      <c r="J2896" s="111" t="str">
        <f t="shared" si="1"/>
        <v>#REF!</v>
      </c>
      <c r="K2896" s="112"/>
      <c r="L2896" s="112"/>
      <c r="M2896" s="112"/>
      <c r="N2896" s="112"/>
      <c r="O2896" s="112"/>
      <c r="P2896" s="112"/>
      <c r="Q2896" s="116" t="s">
        <v>5698</v>
      </c>
      <c r="R2896" s="117"/>
      <c r="S2896" s="117"/>
    </row>
    <row r="2897" ht="14.25" customHeight="1">
      <c r="A2897" s="112"/>
      <c r="B2897" s="117"/>
      <c r="C2897" s="129" t="s">
        <v>2392</v>
      </c>
      <c r="D2897" s="130">
        <v>4.76</v>
      </c>
      <c r="E2897" s="131">
        <v>53.98</v>
      </c>
      <c r="F2897" s="136">
        <v>3.512527999999999</v>
      </c>
      <c r="G2897" s="137">
        <v>1.2474720000000006</v>
      </c>
      <c r="H2897" s="141"/>
      <c r="I2897" s="134" t="s">
        <v>5810</v>
      </c>
      <c r="J2897" s="111" t="str">
        <f t="shared" si="1"/>
        <v>#REF!</v>
      </c>
      <c r="K2897" s="112"/>
      <c r="L2897" s="112"/>
      <c r="M2897" s="112"/>
      <c r="N2897" s="112"/>
      <c r="O2897" s="112"/>
      <c r="P2897" s="112"/>
      <c r="Q2897" s="116" t="s">
        <v>5698</v>
      </c>
      <c r="R2897" s="117"/>
      <c r="S2897" s="117"/>
    </row>
    <row r="2898" ht="14.25" customHeight="1">
      <c r="A2898" s="112"/>
      <c r="B2898" s="117"/>
      <c r="C2898" s="129" t="s">
        <v>4243</v>
      </c>
      <c r="D2898" s="130">
        <v>4.68</v>
      </c>
      <c r="E2898" s="131">
        <v>51.61</v>
      </c>
      <c r="F2898" s="136">
        <v>3.2669959999999993</v>
      </c>
      <c r="G2898" s="137">
        <v>1.4130040000000004</v>
      </c>
      <c r="H2898" s="141"/>
      <c r="I2898" s="134" t="s">
        <v>5809</v>
      </c>
      <c r="J2898" s="111" t="str">
        <f t="shared" si="1"/>
        <v>#REF!</v>
      </c>
      <c r="K2898" s="112"/>
      <c r="L2898" s="112"/>
      <c r="M2898" s="112"/>
      <c r="N2898" s="112"/>
      <c r="O2898" s="112"/>
      <c r="P2898" s="112"/>
      <c r="Q2898" s="116" t="s">
        <v>5698</v>
      </c>
      <c r="R2898" s="117"/>
      <c r="S2898" s="117"/>
    </row>
    <row r="2899" ht="14.25" customHeight="1">
      <c r="A2899" s="112"/>
      <c r="B2899" s="117"/>
      <c r="C2899" s="129" t="s">
        <v>2495</v>
      </c>
      <c r="D2899" s="130">
        <v>2.88</v>
      </c>
      <c r="E2899" s="131">
        <v>53.83</v>
      </c>
      <c r="F2899" s="136">
        <v>3.4969879999999995</v>
      </c>
      <c r="G2899" s="137">
        <v>-0.6169879999999996</v>
      </c>
      <c r="H2899" s="141"/>
      <c r="I2899" s="134" t="s">
        <v>5810</v>
      </c>
      <c r="J2899" s="111" t="str">
        <f t="shared" si="1"/>
        <v>#REF!</v>
      </c>
      <c r="K2899" s="112"/>
      <c r="L2899" s="112"/>
      <c r="M2899" s="112"/>
      <c r="N2899" s="112"/>
      <c r="O2899" s="112"/>
      <c r="P2899" s="112"/>
      <c r="Q2899" s="116" t="s">
        <v>5698</v>
      </c>
      <c r="R2899" s="117"/>
      <c r="S2899" s="117"/>
    </row>
    <row r="2900" ht="14.25" customHeight="1">
      <c r="A2900" s="112"/>
      <c r="B2900" s="117"/>
      <c r="C2900" s="129" t="s">
        <v>3569</v>
      </c>
      <c r="D2900" s="130">
        <v>3.02</v>
      </c>
      <c r="E2900" s="131">
        <v>52.47</v>
      </c>
      <c r="F2900" s="136">
        <v>3.356092</v>
      </c>
      <c r="G2900" s="137">
        <v>-0.33609199999999984</v>
      </c>
      <c r="H2900" s="141"/>
      <c r="I2900" s="134" t="s">
        <v>5924</v>
      </c>
      <c r="J2900" s="111" t="str">
        <f t="shared" si="1"/>
        <v>#REF!</v>
      </c>
      <c r="K2900" s="112"/>
      <c r="L2900" s="112"/>
      <c r="M2900" s="112"/>
      <c r="N2900" s="112"/>
      <c r="O2900" s="112"/>
      <c r="P2900" s="112"/>
      <c r="Q2900" s="116" t="s">
        <v>5698</v>
      </c>
      <c r="R2900" s="117"/>
      <c r="S2900" s="117"/>
    </row>
    <row r="2901" ht="14.25" customHeight="1">
      <c r="A2901" s="112"/>
      <c r="B2901" s="117"/>
      <c r="C2901" s="129" t="s">
        <v>3144</v>
      </c>
      <c r="D2901" s="130">
        <v>3.73</v>
      </c>
      <c r="E2901" s="131">
        <v>52.98</v>
      </c>
      <c r="F2901" s="136">
        <v>3.408927999999999</v>
      </c>
      <c r="G2901" s="137">
        <v>0.3210720000000009</v>
      </c>
      <c r="H2901" s="141"/>
      <c r="I2901" s="134" t="s">
        <v>5748</v>
      </c>
      <c r="J2901" s="111" t="str">
        <f t="shared" si="1"/>
        <v>#REF!</v>
      </c>
      <c r="K2901" s="112"/>
      <c r="L2901" s="112"/>
      <c r="M2901" s="112"/>
      <c r="N2901" s="112"/>
      <c r="O2901" s="112"/>
      <c r="P2901" s="112"/>
      <c r="Q2901" s="116" t="s">
        <v>5698</v>
      </c>
      <c r="R2901" s="117"/>
      <c r="S2901" s="117"/>
    </row>
    <row r="2902" ht="14.25" customHeight="1">
      <c r="A2902" s="112"/>
      <c r="B2902" s="117"/>
      <c r="C2902" s="129" t="s">
        <v>5380</v>
      </c>
      <c r="D2902" s="130">
        <v>3.17</v>
      </c>
      <c r="E2902" s="131">
        <v>49.33</v>
      </c>
      <c r="F2902" s="136">
        <v>3.030788</v>
      </c>
      <c r="G2902" s="137">
        <v>0.1392120000000001</v>
      </c>
      <c r="H2902" s="141"/>
      <c r="I2902" s="134" t="s">
        <v>5749</v>
      </c>
      <c r="J2902" s="111" t="str">
        <f t="shared" si="1"/>
        <v>#REF!</v>
      </c>
      <c r="K2902" s="112"/>
      <c r="L2902" s="112"/>
      <c r="M2902" s="112"/>
      <c r="N2902" s="112"/>
      <c r="O2902" s="112"/>
      <c r="P2902" s="112"/>
      <c r="Q2902" s="116" t="s">
        <v>5698</v>
      </c>
      <c r="R2902" s="117"/>
      <c r="S2902" s="117"/>
    </row>
    <row r="2903" ht="14.25" customHeight="1">
      <c r="A2903" s="112"/>
      <c r="B2903" s="117"/>
      <c r="C2903" s="129" t="s">
        <v>5550</v>
      </c>
      <c r="D2903" s="130">
        <v>2.4</v>
      </c>
      <c r="E2903" s="131">
        <v>48.08</v>
      </c>
      <c r="F2903" s="136">
        <v>2.9012879999999996</v>
      </c>
      <c r="G2903" s="137">
        <v>-0.5012879999999997</v>
      </c>
      <c r="H2903" s="141"/>
      <c r="I2903" s="134" t="s">
        <v>5751</v>
      </c>
      <c r="J2903" s="111" t="str">
        <f t="shared" si="1"/>
        <v>#REF!</v>
      </c>
      <c r="K2903" s="112"/>
      <c r="L2903" s="112"/>
      <c r="M2903" s="112"/>
      <c r="N2903" s="112"/>
      <c r="O2903" s="112"/>
      <c r="P2903" s="112"/>
      <c r="Q2903" s="116" t="s">
        <v>5698</v>
      </c>
      <c r="R2903" s="117"/>
      <c r="S2903" s="117"/>
    </row>
    <row r="2904" ht="14.25" customHeight="1">
      <c r="A2904" s="112"/>
      <c r="B2904" s="117"/>
      <c r="C2904" s="129" t="s">
        <v>3318</v>
      </c>
      <c r="D2904" s="130">
        <v>3.72</v>
      </c>
      <c r="E2904" s="131">
        <v>52.79</v>
      </c>
      <c r="F2904" s="136">
        <v>3.3892439999999993</v>
      </c>
      <c r="G2904" s="137">
        <v>0.33075600000000094</v>
      </c>
      <c r="H2904" s="141"/>
      <c r="I2904" s="134" t="s">
        <v>5751</v>
      </c>
      <c r="J2904" s="111" t="str">
        <f t="shared" si="1"/>
        <v>#REF!</v>
      </c>
      <c r="K2904" s="112"/>
      <c r="L2904" s="112"/>
      <c r="M2904" s="112"/>
      <c r="N2904" s="112"/>
      <c r="O2904" s="112"/>
      <c r="P2904" s="112"/>
      <c r="Q2904" s="116" t="s">
        <v>5698</v>
      </c>
      <c r="R2904" s="117"/>
      <c r="S2904" s="117"/>
    </row>
    <row r="2905" ht="14.25" customHeight="1">
      <c r="A2905" s="112"/>
      <c r="B2905" s="117"/>
      <c r="C2905" s="129" t="s">
        <v>5306</v>
      </c>
      <c r="D2905" s="130">
        <v>2.87</v>
      </c>
      <c r="E2905" s="131">
        <v>49.59</v>
      </c>
      <c r="F2905" s="136">
        <v>3.057724</v>
      </c>
      <c r="G2905" s="137">
        <v>-0.18772399999999978</v>
      </c>
      <c r="H2905" s="141"/>
      <c r="I2905" s="134" t="s">
        <v>5752</v>
      </c>
      <c r="J2905" s="111" t="str">
        <f t="shared" si="1"/>
        <v>#REF!</v>
      </c>
      <c r="K2905" s="112"/>
      <c r="L2905" s="112"/>
      <c r="M2905" s="112"/>
      <c r="N2905" s="112"/>
      <c r="O2905" s="112"/>
      <c r="P2905" s="112"/>
      <c r="Q2905" s="116" t="s">
        <v>5698</v>
      </c>
      <c r="R2905" s="117"/>
      <c r="S2905" s="117"/>
    </row>
    <row r="2906" ht="14.25" customHeight="1">
      <c r="A2906" s="112"/>
      <c r="B2906" s="117"/>
      <c r="C2906" s="129" t="s">
        <v>2117</v>
      </c>
      <c r="D2906" s="130">
        <v>4.76</v>
      </c>
      <c r="E2906" s="131">
        <v>54.39</v>
      </c>
      <c r="F2906" s="136">
        <v>3.555004</v>
      </c>
      <c r="G2906" s="137">
        <v>1.204996</v>
      </c>
      <c r="H2906" s="141"/>
      <c r="I2906" s="134" t="s">
        <v>5752</v>
      </c>
      <c r="J2906" s="111" t="str">
        <f t="shared" si="1"/>
        <v>#REF!</v>
      </c>
      <c r="K2906" s="112"/>
      <c r="L2906" s="112"/>
      <c r="M2906" s="112"/>
      <c r="N2906" s="112"/>
      <c r="O2906" s="112"/>
      <c r="P2906" s="112"/>
      <c r="Q2906" s="116" t="s">
        <v>5698</v>
      </c>
      <c r="R2906" s="117"/>
      <c r="S2906" s="117"/>
    </row>
    <row r="2907" ht="14.25" customHeight="1">
      <c r="A2907" s="112"/>
      <c r="B2907" s="117"/>
      <c r="C2907" s="129" t="s">
        <v>3604</v>
      </c>
      <c r="D2907" s="130">
        <v>3.28</v>
      </c>
      <c r="E2907" s="131">
        <v>52.43</v>
      </c>
      <c r="F2907" s="136">
        <v>3.3519479999999997</v>
      </c>
      <c r="G2907" s="137">
        <v>-0.0719479999999999</v>
      </c>
      <c r="H2907" s="141"/>
      <c r="I2907" s="134" t="s">
        <v>5752</v>
      </c>
      <c r="J2907" s="111" t="str">
        <f t="shared" si="1"/>
        <v>#REF!</v>
      </c>
      <c r="K2907" s="112"/>
      <c r="L2907" s="112"/>
      <c r="M2907" s="112"/>
      <c r="N2907" s="112"/>
      <c r="O2907" s="112"/>
      <c r="P2907" s="112"/>
      <c r="Q2907" s="116" t="s">
        <v>5698</v>
      </c>
      <c r="R2907" s="117"/>
      <c r="S2907" s="117"/>
    </row>
    <row r="2908" ht="14.25" customHeight="1">
      <c r="A2908" s="112"/>
      <c r="B2908" s="117"/>
      <c r="C2908" s="129" t="s">
        <v>4671</v>
      </c>
      <c r="D2908" s="130">
        <v>3.81</v>
      </c>
      <c r="E2908" s="131">
        <v>51.0</v>
      </c>
      <c r="F2908" s="136">
        <v>3.2037999999999998</v>
      </c>
      <c r="G2908" s="137">
        <v>0.6062000000000003</v>
      </c>
      <c r="H2908" s="141"/>
      <c r="I2908" s="134" t="s">
        <v>270</v>
      </c>
      <c r="J2908" s="111" t="str">
        <f t="shared" si="1"/>
        <v>#REF!</v>
      </c>
      <c r="K2908" s="112"/>
      <c r="L2908" s="112"/>
      <c r="M2908" s="112"/>
      <c r="N2908" s="112"/>
      <c r="O2908" s="112"/>
      <c r="P2908" s="112"/>
      <c r="Q2908" s="116" t="s">
        <v>5698</v>
      </c>
      <c r="R2908" s="117"/>
      <c r="S2908" s="117"/>
    </row>
    <row r="2909" ht="14.25" customHeight="1">
      <c r="A2909" s="112"/>
      <c r="B2909" s="117"/>
      <c r="C2909" s="129" t="s">
        <v>4468</v>
      </c>
      <c r="D2909" s="130">
        <v>3.91</v>
      </c>
      <c r="E2909" s="131">
        <v>51.31</v>
      </c>
      <c r="F2909" s="136">
        <v>3.235916</v>
      </c>
      <c r="G2909" s="137">
        <v>0.6740840000000001</v>
      </c>
      <c r="H2909" s="141"/>
      <c r="I2909" s="134" t="s">
        <v>5767</v>
      </c>
      <c r="J2909" s="111" t="str">
        <f t="shared" si="1"/>
        <v>#REF!</v>
      </c>
      <c r="K2909" s="112"/>
      <c r="L2909" s="112"/>
      <c r="M2909" s="112"/>
      <c r="N2909" s="112"/>
      <c r="O2909" s="112"/>
      <c r="P2909" s="112"/>
      <c r="Q2909" s="116" t="s">
        <v>5698</v>
      </c>
      <c r="R2909" s="117"/>
      <c r="S2909" s="117"/>
    </row>
    <row r="2910" ht="14.25" customHeight="1">
      <c r="A2910" s="112"/>
      <c r="B2910" s="117"/>
      <c r="C2910" s="129" t="s">
        <v>5575</v>
      </c>
      <c r="D2910" s="130">
        <v>4.09</v>
      </c>
      <c r="E2910" s="131">
        <v>47.75</v>
      </c>
      <c r="F2910" s="136">
        <v>2.8671</v>
      </c>
      <c r="G2910" s="137">
        <v>1.2228999999999997</v>
      </c>
      <c r="H2910" s="141"/>
      <c r="I2910" s="134" t="s">
        <v>5783</v>
      </c>
      <c r="J2910" s="111" t="str">
        <f t="shared" si="1"/>
        <v>#REF!</v>
      </c>
      <c r="K2910" s="112"/>
      <c r="L2910" s="112"/>
      <c r="M2910" s="112"/>
      <c r="N2910" s="112"/>
      <c r="O2910" s="112"/>
      <c r="P2910" s="112"/>
      <c r="Q2910" s="116" t="s">
        <v>5698</v>
      </c>
      <c r="R2910" s="117"/>
      <c r="S2910" s="117"/>
    </row>
    <row r="2911" ht="14.25" customHeight="1">
      <c r="A2911" s="112"/>
      <c r="B2911" s="117"/>
      <c r="C2911" s="129" t="s">
        <v>4493</v>
      </c>
      <c r="D2911" s="130">
        <v>3.62</v>
      </c>
      <c r="E2911" s="131">
        <v>51.28</v>
      </c>
      <c r="F2911" s="136">
        <v>3.232808</v>
      </c>
      <c r="G2911" s="137">
        <v>0.3871920000000002</v>
      </c>
      <c r="H2911" s="141"/>
      <c r="I2911" s="134" t="s">
        <v>5774</v>
      </c>
      <c r="J2911" s="111" t="str">
        <f t="shared" si="1"/>
        <v>#REF!</v>
      </c>
      <c r="K2911" s="112"/>
      <c r="L2911" s="112"/>
      <c r="M2911" s="112"/>
      <c r="N2911" s="112"/>
      <c r="O2911" s="112"/>
      <c r="P2911" s="112"/>
      <c r="Q2911" s="116" t="s">
        <v>5698</v>
      </c>
      <c r="R2911" s="117"/>
      <c r="S2911" s="117"/>
    </row>
    <row r="2912" ht="14.25" customHeight="1">
      <c r="A2912" s="112"/>
      <c r="B2912" s="117"/>
      <c r="C2912" s="129" t="s">
        <v>5199</v>
      </c>
      <c r="D2912" s="130">
        <v>2.66</v>
      </c>
      <c r="E2912" s="131">
        <v>49.9</v>
      </c>
      <c r="F2912" s="136">
        <v>3.0898399999999993</v>
      </c>
      <c r="G2912" s="137">
        <v>-0.4298399999999991</v>
      </c>
      <c r="H2912" s="141"/>
      <c r="I2912" s="134" t="s">
        <v>5804</v>
      </c>
      <c r="J2912" s="111" t="str">
        <f t="shared" si="1"/>
        <v>#REF!</v>
      </c>
      <c r="K2912" s="112"/>
      <c r="L2912" s="112"/>
      <c r="M2912" s="112"/>
      <c r="N2912" s="112"/>
      <c r="O2912" s="112"/>
      <c r="P2912" s="112"/>
      <c r="Q2912" s="116" t="s">
        <v>5698</v>
      </c>
      <c r="R2912" s="117"/>
      <c r="S2912" s="117"/>
    </row>
    <row r="2913" ht="14.25" customHeight="1">
      <c r="A2913" s="112"/>
      <c r="B2913" s="117"/>
      <c r="C2913" s="129" t="s">
        <v>4954</v>
      </c>
      <c r="D2913" s="130">
        <v>2.71</v>
      </c>
      <c r="E2913" s="131">
        <v>50.47</v>
      </c>
      <c r="F2913" s="136">
        <v>3.1488919999999996</v>
      </c>
      <c r="G2913" s="137">
        <v>-0.4388919999999996</v>
      </c>
      <c r="H2913" s="141"/>
      <c r="I2913" s="134" t="s">
        <v>5725</v>
      </c>
      <c r="J2913" s="111" t="str">
        <f t="shared" si="1"/>
        <v>#REF!</v>
      </c>
      <c r="K2913" s="112"/>
      <c r="L2913" s="112"/>
      <c r="M2913" s="112"/>
      <c r="N2913" s="112"/>
      <c r="O2913" s="112"/>
      <c r="P2913" s="112"/>
      <c r="Q2913" s="116" t="s">
        <v>5698</v>
      </c>
      <c r="R2913" s="117"/>
      <c r="S2913" s="117"/>
    </row>
    <row r="2914" ht="14.25" customHeight="1">
      <c r="A2914" s="112"/>
      <c r="B2914" s="117"/>
      <c r="C2914" s="129" t="s">
        <v>3185</v>
      </c>
      <c r="D2914" s="130">
        <v>2.89</v>
      </c>
      <c r="E2914" s="131">
        <v>52.94</v>
      </c>
      <c r="F2914" s="136">
        <v>3.404784</v>
      </c>
      <c r="G2914" s="137">
        <v>-0.5147839999999997</v>
      </c>
      <c r="H2914" s="141"/>
      <c r="I2914" s="134" t="s">
        <v>5724</v>
      </c>
      <c r="J2914" s="111" t="str">
        <f t="shared" si="1"/>
        <v>#REF!</v>
      </c>
      <c r="K2914" s="112"/>
      <c r="L2914" s="112"/>
      <c r="M2914" s="112"/>
      <c r="N2914" s="112"/>
      <c r="O2914" s="112"/>
      <c r="P2914" s="112"/>
      <c r="Q2914" s="116" t="s">
        <v>5698</v>
      </c>
      <c r="R2914" s="117"/>
      <c r="S2914" s="117"/>
    </row>
    <row r="2915" ht="14.25" customHeight="1">
      <c r="A2915" s="112"/>
      <c r="B2915" s="117"/>
      <c r="C2915" s="129" t="s">
        <v>2474</v>
      </c>
      <c r="D2915" s="130">
        <v>4.74</v>
      </c>
      <c r="E2915" s="131">
        <v>53.86</v>
      </c>
      <c r="F2915" s="136">
        <v>3.5000959999999997</v>
      </c>
      <c r="G2915" s="137">
        <v>1.2399040000000006</v>
      </c>
      <c r="H2915" s="141"/>
      <c r="I2915" s="134" t="s">
        <v>5728</v>
      </c>
      <c r="J2915" s="111" t="str">
        <f t="shared" si="1"/>
        <v>#REF!</v>
      </c>
      <c r="K2915" s="112"/>
      <c r="L2915" s="112"/>
      <c r="M2915" s="112"/>
      <c r="N2915" s="112"/>
      <c r="O2915" s="112"/>
      <c r="P2915" s="112"/>
      <c r="Q2915" s="116" t="s">
        <v>5698</v>
      </c>
      <c r="R2915" s="117"/>
      <c r="S2915" s="117"/>
    </row>
    <row r="2916" ht="14.25" customHeight="1">
      <c r="A2916" s="112"/>
      <c r="B2916" s="117"/>
      <c r="C2916" s="129" t="s">
        <v>2467</v>
      </c>
      <c r="D2916" s="130">
        <v>3.92</v>
      </c>
      <c r="E2916" s="131">
        <v>53.87</v>
      </c>
      <c r="F2916" s="136">
        <v>3.5011319999999997</v>
      </c>
      <c r="G2916" s="137">
        <v>0.41886800000000024</v>
      </c>
      <c r="H2916" s="141"/>
      <c r="I2916" s="134" t="s">
        <v>3603</v>
      </c>
      <c r="J2916" s="111" t="str">
        <f t="shared" si="1"/>
        <v>#REF!</v>
      </c>
      <c r="K2916" s="112"/>
      <c r="L2916" s="112"/>
      <c r="M2916" s="112"/>
      <c r="N2916" s="112"/>
      <c r="O2916" s="112"/>
      <c r="P2916" s="112"/>
      <c r="Q2916" s="116" t="s">
        <v>5698</v>
      </c>
      <c r="R2916" s="117"/>
      <c r="S2916" s="117"/>
    </row>
    <row r="2917" ht="14.25" customHeight="1">
      <c r="A2917" s="112"/>
      <c r="B2917" s="117"/>
      <c r="C2917" s="129" t="s">
        <v>3728</v>
      </c>
      <c r="D2917" s="130">
        <v>3.87</v>
      </c>
      <c r="E2917" s="131">
        <v>52.27</v>
      </c>
      <c r="F2917" s="136">
        <v>3.335372</v>
      </c>
      <c r="G2917" s="137">
        <v>0.5346280000000001</v>
      </c>
      <c r="H2917" s="141"/>
      <c r="I2917" s="134" t="s">
        <v>3603</v>
      </c>
      <c r="J2917" s="111" t="str">
        <f t="shared" si="1"/>
        <v>#REF!</v>
      </c>
      <c r="K2917" s="112"/>
      <c r="L2917" s="112"/>
      <c r="M2917" s="112"/>
      <c r="N2917" s="112"/>
      <c r="O2917" s="112"/>
      <c r="P2917" s="112"/>
      <c r="Q2917" s="116" t="s">
        <v>5698</v>
      </c>
      <c r="R2917" s="117"/>
      <c r="S2917" s="117"/>
    </row>
    <row r="2918" ht="14.25" customHeight="1">
      <c r="A2918" s="112"/>
      <c r="B2918" s="117"/>
      <c r="C2918" s="129" t="s">
        <v>5140</v>
      </c>
      <c r="D2918" s="130">
        <v>3.46</v>
      </c>
      <c r="E2918" s="131">
        <v>50.07</v>
      </c>
      <c r="F2918" s="136">
        <v>3.107452</v>
      </c>
      <c r="G2918" s="137">
        <v>0.3525480000000001</v>
      </c>
      <c r="H2918" s="141"/>
      <c r="I2918" s="134" t="s">
        <v>3603</v>
      </c>
      <c r="J2918" s="111" t="str">
        <f t="shared" si="1"/>
        <v>#REF!</v>
      </c>
      <c r="K2918" s="112"/>
      <c r="L2918" s="112"/>
      <c r="M2918" s="112"/>
      <c r="N2918" s="112"/>
      <c r="O2918" s="112"/>
      <c r="P2918" s="112"/>
      <c r="Q2918" s="116" t="s">
        <v>5698</v>
      </c>
      <c r="R2918" s="117"/>
      <c r="S2918" s="117"/>
    </row>
    <row r="2919" ht="14.25" customHeight="1">
      <c r="A2919" s="112"/>
      <c r="B2919" s="117"/>
      <c r="C2919" s="129" t="s">
        <v>1708</v>
      </c>
      <c r="D2919" s="130">
        <v>3.52</v>
      </c>
      <c r="E2919" s="131">
        <v>55.14</v>
      </c>
      <c r="F2919" s="136">
        <v>3.632704</v>
      </c>
      <c r="G2919" s="137">
        <v>-0.11270399999999992</v>
      </c>
      <c r="H2919" s="141"/>
      <c r="I2919" s="134" t="s">
        <v>4161</v>
      </c>
      <c r="J2919" s="111" t="str">
        <f t="shared" si="1"/>
        <v>#REF!</v>
      </c>
      <c r="K2919" s="112"/>
      <c r="L2919" s="112"/>
      <c r="M2919" s="112"/>
      <c r="N2919" s="112"/>
      <c r="O2919" s="112"/>
      <c r="P2919" s="112"/>
      <c r="Q2919" s="116" t="s">
        <v>5698</v>
      </c>
      <c r="R2919" s="117"/>
      <c r="S2919" s="117"/>
    </row>
    <row r="2920" ht="14.25" customHeight="1">
      <c r="A2920" s="112"/>
      <c r="B2920" s="117"/>
      <c r="C2920" s="129" t="s">
        <v>2914</v>
      </c>
      <c r="D2920" s="130">
        <v>3.15</v>
      </c>
      <c r="E2920" s="131">
        <v>53.28</v>
      </c>
      <c r="F2920" s="136">
        <v>3.440008</v>
      </c>
      <c r="G2920" s="137">
        <v>-0.29000800000000027</v>
      </c>
      <c r="H2920" s="141"/>
      <c r="I2920" s="134" t="s">
        <v>4161</v>
      </c>
      <c r="J2920" s="111" t="str">
        <f t="shared" si="1"/>
        <v>#REF!</v>
      </c>
      <c r="K2920" s="112"/>
      <c r="L2920" s="112"/>
      <c r="M2920" s="112"/>
      <c r="N2920" s="112"/>
      <c r="O2920" s="112"/>
      <c r="P2920" s="112"/>
      <c r="Q2920" s="116" t="s">
        <v>5698</v>
      </c>
      <c r="R2920" s="117"/>
      <c r="S2920" s="117"/>
    </row>
    <row r="2921" ht="14.25" customHeight="1">
      <c r="A2921" s="112"/>
      <c r="B2921" s="117"/>
      <c r="C2921" s="129" t="s">
        <v>1957</v>
      </c>
      <c r="D2921" s="130">
        <v>2.43</v>
      </c>
      <c r="E2921" s="131">
        <v>54.65</v>
      </c>
      <c r="F2921" s="136">
        <v>3.58194</v>
      </c>
      <c r="G2921" s="137">
        <v>-1.1519399999999997</v>
      </c>
      <c r="H2921" s="141"/>
      <c r="I2921" s="134" t="s">
        <v>4161</v>
      </c>
      <c r="J2921" s="111" t="str">
        <f t="shared" si="1"/>
        <v>#REF!</v>
      </c>
      <c r="K2921" s="112"/>
      <c r="L2921" s="112"/>
      <c r="M2921" s="112"/>
      <c r="N2921" s="112"/>
      <c r="O2921" s="112"/>
      <c r="P2921" s="112"/>
      <c r="Q2921" s="116" t="s">
        <v>5698</v>
      </c>
      <c r="R2921" s="117"/>
      <c r="S2921" s="117"/>
    </row>
    <row r="2922" ht="14.25" customHeight="1">
      <c r="A2922" s="112"/>
      <c r="B2922" s="117"/>
      <c r="C2922" s="129" t="s">
        <v>1702</v>
      </c>
      <c r="D2922" s="130">
        <v>2.66</v>
      </c>
      <c r="E2922" s="131">
        <v>55.15</v>
      </c>
      <c r="F2922" s="136">
        <v>3.63374</v>
      </c>
      <c r="G2922" s="137">
        <v>-0.9737399999999998</v>
      </c>
      <c r="H2922" s="141"/>
      <c r="I2922" s="134" t="s">
        <v>4161</v>
      </c>
      <c r="J2922" s="111" t="str">
        <f t="shared" si="1"/>
        <v>#REF!</v>
      </c>
      <c r="K2922" s="112"/>
      <c r="L2922" s="112"/>
      <c r="M2922" s="112"/>
      <c r="N2922" s="112"/>
      <c r="O2922" s="112"/>
      <c r="P2922" s="112"/>
      <c r="Q2922" s="116" t="s">
        <v>5698</v>
      </c>
      <c r="R2922" s="117"/>
      <c r="S2922" s="117"/>
    </row>
    <row r="2923" ht="14.25" customHeight="1">
      <c r="A2923" s="112"/>
      <c r="B2923" s="117"/>
      <c r="C2923" s="129" t="s">
        <v>3018</v>
      </c>
      <c r="D2923" s="130">
        <v>1.86</v>
      </c>
      <c r="E2923" s="131">
        <v>53.15</v>
      </c>
      <c r="F2923" s="136">
        <v>3.4265399999999997</v>
      </c>
      <c r="G2923" s="137">
        <v>-1.5665399999999996</v>
      </c>
      <c r="H2923" s="141"/>
      <c r="I2923" s="134" t="s">
        <v>4161</v>
      </c>
      <c r="J2923" s="111" t="str">
        <f t="shared" si="1"/>
        <v>#REF!</v>
      </c>
      <c r="K2923" s="112"/>
      <c r="L2923" s="112"/>
      <c r="M2923" s="112"/>
      <c r="N2923" s="112"/>
      <c r="O2923" s="112"/>
      <c r="P2923" s="112"/>
      <c r="Q2923" s="116" t="s">
        <v>5698</v>
      </c>
      <c r="R2923" s="117"/>
      <c r="S2923" s="117"/>
    </row>
    <row r="2924" ht="14.25" customHeight="1">
      <c r="A2924" s="112"/>
      <c r="B2924" s="117"/>
      <c r="C2924" s="129" t="s">
        <v>3712</v>
      </c>
      <c r="D2924" s="130">
        <v>3.75</v>
      </c>
      <c r="E2924" s="131">
        <v>52.29</v>
      </c>
      <c r="F2924" s="136">
        <v>3.337444</v>
      </c>
      <c r="G2924" s="137">
        <v>0.4125559999999999</v>
      </c>
      <c r="H2924" s="141"/>
      <c r="I2924" s="134" t="s">
        <v>5809</v>
      </c>
      <c r="J2924" s="111" t="str">
        <f t="shared" si="1"/>
        <v>#REF!</v>
      </c>
      <c r="K2924" s="112"/>
      <c r="L2924" s="112"/>
      <c r="M2924" s="112"/>
      <c r="N2924" s="112"/>
      <c r="O2924" s="112"/>
      <c r="P2924" s="112"/>
      <c r="Q2924" s="116" t="s">
        <v>5698</v>
      </c>
      <c r="R2924" s="117"/>
      <c r="S2924" s="117"/>
    </row>
    <row r="2925" ht="14.25" customHeight="1">
      <c r="A2925" s="112"/>
      <c r="B2925" s="117"/>
      <c r="C2925" s="129" t="s">
        <v>2881</v>
      </c>
      <c r="D2925" s="130">
        <v>3.42</v>
      </c>
      <c r="E2925" s="131">
        <v>53.34</v>
      </c>
      <c r="F2925" s="136">
        <v>3.4462240000000004</v>
      </c>
      <c r="G2925" s="137">
        <v>-0.02622400000000047</v>
      </c>
      <c r="H2925" s="141"/>
      <c r="I2925" s="134" t="s">
        <v>5718</v>
      </c>
      <c r="J2925" s="111" t="str">
        <f t="shared" si="1"/>
        <v>#REF!</v>
      </c>
      <c r="K2925" s="112"/>
      <c r="L2925" s="112"/>
      <c r="M2925" s="112"/>
      <c r="N2925" s="112"/>
      <c r="O2925" s="112"/>
      <c r="P2925" s="112"/>
      <c r="Q2925" s="116" t="s">
        <v>5698</v>
      </c>
      <c r="R2925" s="117"/>
      <c r="S2925" s="117"/>
    </row>
    <row r="2926" ht="14.25" customHeight="1">
      <c r="A2926" s="112"/>
      <c r="B2926" s="117"/>
      <c r="C2926" s="129" t="s">
        <v>4477</v>
      </c>
      <c r="D2926" s="130">
        <v>3.51</v>
      </c>
      <c r="E2926" s="131">
        <v>51.3</v>
      </c>
      <c r="F2926" s="136">
        <v>3.234879999999999</v>
      </c>
      <c r="G2926" s="137">
        <v>0.2751200000000007</v>
      </c>
      <c r="H2926" s="141"/>
      <c r="I2926" s="134" t="s">
        <v>5719</v>
      </c>
      <c r="J2926" s="111" t="str">
        <f t="shared" si="1"/>
        <v>#REF!</v>
      </c>
      <c r="K2926" s="112"/>
      <c r="L2926" s="112"/>
      <c r="M2926" s="112"/>
      <c r="N2926" s="112"/>
      <c r="O2926" s="112"/>
      <c r="P2926" s="112"/>
      <c r="Q2926" s="116" t="s">
        <v>5698</v>
      </c>
      <c r="R2926" s="117"/>
      <c r="S2926" s="117"/>
    </row>
    <row r="2927" ht="14.25" customHeight="1">
      <c r="A2927" s="112"/>
      <c r="B2927" s="117"/>
      <c r="C2927" s="129" t="s">
        <v>2678</v>
      </c>
      <c r="D2927" s="130">
        <v>3.02</v>
      </c>
      <c r="E2927" s="131">
        <v>53.58</v>
      </c>
      <c r="F2927" s="136">
        <v>3.4710879999999995</v>
      </c>
      <c r="G2927" s="137">
        <v>-0.4510879999999995</v>
      </c>
      <c r="H2927" s="141"/>
      <c r="I2927" s="134" t="s">
        <v>286</v>
      </c>
      <c r="J2927" s="111" t="str">
        <f t="shared" si="1"/>
        <v>#REF!</v>
      </c>
      <c r="K2927" s="112"/>
      <c r="L2927" s="112"/>
      <c r="M2927" s="112"/>
      <c r="N2927" s="112"/>
      <c r="O2927" s="112"/>
      <c r="P2927" s="112"/>
      <c r="Q2927" s="116" t="s">
        <v>5698</v>
      </c>
      <c r="R2927" s="117"/>
      <c r="S2927" s="117"/>
    </row>
    <row r="2928" ht="14.25" customHeight="1">
      <c r="A2928" s="112"/>
      <c r="B2928" s="117"/>
      <c r="C2928" s="129" t="s">
        <v>5102</v>
      </c>
      <c r="D2928" s="130">
        <v>2.99</v>
      </c>
      <c r="E2928" s="131">
        <v>50.17</v>
      </c>
      <c r="F2928" s="136">
        <v>3.1178120000000002</v>
      </c>
      <c r="G2928" s="137">
        <v>-0.12781200000000004</v>
      </c>
      <c r="H2928" s="141"/>
      <c r="I2928" s="134" t="s">
        <v>5745</v>
      </c>
      <c r="J2928" s="111" t="str">
        <f t="shared" si="1"/>
        <v>#REF!</v>
      </c>
      <c r="K2928" s="112"/>
      <c r="L2928" s="112"/>
      <c r="M2928" s="112"/>
      <c r="N2928" s="112"/>
      <c r="O2928" s="112"/>
      <c r="P2928" s="112"/>
      <c r="Q2928" s="116" t="s">
        <v>5698</v>
      </c>
      <c r="R2928" s="117"/>
      <c r="S2928" s="117"/>
    </row>
    <row r="2929" ht="14.25" customHeight="1">
      <c r="A2929" s="112"/>
      <c r="B2929" s="117"/>
      <c r="C2929" s="129" t="s">
        <v>4455</v>
      </c>
      <c r="D2929" s="130">
        <v>2.25</v>
      </c>
      <c r="E2929" s="131">
        <v>51.33</v>
      </c>
      <c r="F2929" s="136">
        <v>3.237987999999999</v>
      </c>
      <c r="G2929" s="137">
        <v>-0.9879879999999992</v>
      </c>
      <c r="H2929" s="141"/>
      <c r="I2929" s="134" t="s">
        <v>5742</v>
      </c>
      <c r="J2929" s="111" t="str">
        <f t="shared" si="1"/>
        <v>#REF!</v>
      </c>
      <c r="K2929" s="112"/>
      <c r="L2929" s="112"/>
      <c r="M2929" s="112"/>
      <c r="N2929" s="112"/>
      <c r="O2929" s="112"/>
      <c r="P2929" s="112"/>
      <c r="Q2929" s="116" t="s">
        <v>5698</v>
      </c>
      <c r="R2929" s="117"/>
      <c r="S2929" s="117"/>
    </row>
    <row r="2930" ht="14.25" customHeight="1">
      <c r="A2930" s="112"/>
      <c r="B2930" s="117"/>
      <c r="C2930" s="129" t="s">
        <v>2565</v>
      </c>
      <c r="D2930" s="130">
        <v>3.41</v>
      </c>
      <c r="E2930" s="131">
        <v>53.72</v>
      </c>
      <c r="F2930" s="136">
        <v>3.485592</v>
      </c>
      <c r="G2930" s="137">
        <v>-0.07559199999999988</v>
      </c>
      <c r="H2930" s="141"/>
      <c r="I2930" s="134" t="s">
        <v>5843</v>
      </c>
      <c r="J2930" s="111" t="str">
        <f t="shared" si="1"/>
        <v>#REF!</v>
      </c>
      <c r="K2930" s="112"/>
      <c r="L2930" s="112"/>
      <c r="M2930" s="112"/>
      <c r="N2930" s="112"/>
      <c r="O2930" s="112"/>
      <c r="P2930" s="112"/>
      <c r="Q2930" s="116" t="s">
        <v>5698</v>
      </c>
      <c r="R2930" s="117"/>
      <c r="S2930" s="117"/>
    </row>
    <row r="2931" ht="14.25" customHeight="1">
      <c r="A2931" s="112"/>
      <c r="B2931" s="117"/>
      <c r="C2931" s="129" t="s">
        <v>3022</v>
      </c>
      <c r="D2931" s="130">
        <v>4.51</v>
      </c>
      <c r="E2931" s="131">
        <v>53.15</v>
      </c>
      <c r="F2931" s="136">
        <v>3.4265399999999997</v>
      </c>
      <c r="G2931" s="137">
        <v>1.08346</v>
      </c>
      <c r="H2931" s="141"/>
      <c r="I2931" s="134" t="s">
        <v>5844</v>
      </c>
      <c r="J2931" s="111" t="str">
        <f t="shared" si="1"/>
        <v>#REF!</v>
      </c>
      <c r="K2931" s="112"/>
      <c r="L2931" s="112"/>
      <c r="M2931" s="112"/>
      <c r="N2931" s="112"/>
      <c r="O2931" s="112"/>
      <c r="P2931" s="112"/>
      <c r="Q2931" s="116" t="s">
        <v>5698</v>
      </c>
      <c r="R2931" s="117"/>
      <c r="S2931" s="117"/>
    </row>
    <row r="2932" ht="14.25" customHeight="1">
      <c r="A2932" s="112"/>
      <c r="B2932" s="117"/>
      <c r="C2932" s="129" t="s">
        <v>5491</v>
      </c>
      <c r="D2932" s="130">
        <v>3.48</v>
      </c>
      <c r="E2932" s="131">
        <v>48.73</v>
      </c>
      <c r="F2932" s="136">
        <v>2.9686279999999994</v>
      </c>
      <c r="G2932" s="137">
        <v>0.5113720000000006</v>
      </c>
      <c r="H2932" s="141"/>
      <c r="I2932" s="134" t="s">
        <v>5780</v>
      </c>
      <c r="J2932" s="111" t="str">
        <f t="shared" si="1"/>
        <v>#REF!</v>
      </c>
      <c r="K2932" s="112"/>
      <c r="L2932" s="112"/>
      <c r="M2932" s="112"/>
      <c r="N2932" s="112"/>
      <c r="O2932" s="112"/>
      <c r="P2932" s="112"/>
      <c r="Q2932" s="116" t="s">
        <v>5698</v>
      </c>
      <c r="R2932" s="117"/>
      <c r="S2932" s="117"/>
    </row>
    <row r="2933" ht="14.25" customHeight="1">
      <c r="A2933" s="112"/>
      <c r="B2933" s="117"/>
      <c r="C2933" s="129" t="s">
        <v>5329</v>
      </c>
      <c r="D2933" s="130">
        <v>3.48</v>
      </c>
      <c r="E2933" s="131">
        <v>49.51</v>
      </c>
      <c r="F2933" s="136">
        <v>3.0494359999999996</v>
      </c>
      <c r="G2933" s="137">
        <v>0.4305640000000004</v>
      </c>
      <c r="H2933" s="141"/>
      <c r="I2933" s="134" t="s">
        <v>5738</v>
      </c>
      <c r="J2933" s="111" t="str">
        <f t="shared" si="1"/>
        <v>#REF!</v>
      </c>
      <c r="K2933" s="112"/>
      <c r="L2933" s="112"/>
      <c r="M2933" s="112"/>
      <c r="N2933" s="112"/>
      <c r="O2933" s="112"/>
      <c r="P2933" s="112"/>
      <c r="Q2933" s="116" t="s">
        <v>5698</v>
      </c>
      <c r="R2933" s="117"/>
      <c r="S2933" s="117"/>
    </row>
    <row r="2934" ht="14.25" customHeight="1">
      <c r="A2934" s="112"/>
      <c r="B2934" s="117"/>
      <c r="C2934" s="129" t="s">
        <v>2504</v>
      </c>
      <c r="D2934" s="130">
        <v>3.0</v>
      </c>
      <c r="E2934" s="131">
        <v>53.82</v>
      </c>
      <c r="F2934" s="136">
        <v>3.4959519999999995</v>
      </c>
      <c r="G2934" s="137">
        <v>-0.4959519999999995</v>
      </c>
      <c r="H2934" s="141"/>
      <c r="I2934" s="134" t="s">
        <v>5744</v>
      </c>
      <c r="J2934" s="111" t="str">
        <f t="shared" si="1"/>
        <v>#REF!</v>
      </c>
      <c r="K2934" s="112"/>
      <c r="L2934" s="112"/>
      <c r="M2934" s="112"/>
      <c r="N2934" s="112"/>
      <c r="O2934" s="112"/>
      <c r="P2934" s="112"/>
      <c r="Q2934" s="116" t="s">
        <v>5698</v>
      </c>
      <c r="R2934" s="117"/>
      <c r="S2934" s="117"/>
    </row>
    <row r="2935" ht="14.25" customHeight="1">
      <c r="A2935" s="112"/>
      <c r="B2935" s="117"/>
      <c r="C2935" s="129" t="s">
        <v>2272</v>
      </c>
      <c r="D2935" s="130">
        <v>3.45</v>
      </c>
      <c r="E2935" s="131">
        <v>54.17</v>
      </c>
      <c r="F2935" s="136">
        <v>3.532212</v>
      </c>
      <c r="G2935" s="137">
        <v>-0.08221199999999973</v>
      </c>
      <c r="H2935" s="141"/>
      <c r="I2935" s="134" t="s">
        <v>5744</v>
      </c>
      <c r="J2935" s="111" t="str">
        <f t="shared" si="1"/>
        <v>#REF!</v>
      </c>
      <c r="K2935" s="112"/>
      <c r="L2935" s="112"/>
      <c r="M2935" s="112"/>
      <c r="N2935" s="112"/>
      <c r="O2935" s="112"/>
      <c r="P2935" s="112"/>
      <c r="Q2935" s="116" t="s">
        <v>5698</v>
      </c>
      <c r="R2935" s="117"/>
      <c r="S2935" s="117"/>
    </row>
    <row r="2936" ht="14.25" customHeight="1">
      <c r="A2936" s="112"/>
      <c r="B2936" s="117"/>
      <c r="C2936" s="129" t="s">
        <v>2291</v>
      </c>
      <c r="D2936" s="130">
        <v>3.08</v>
      </c>
      <c r="E2936" s="131">
        <v>54.14</v>
      </c>
      <c r="F2936" s="136">
        <v>3.529104</v>
      </c>
      <c r="G2936" s="137">
        <v>-0.4491039999999997</v>
      </c>
      <c r="H2936" s="141"/>
      <c r="I2936" s="134" t="s">
        <v>5845</v>
      </c>
      <c r="J2936" s="111" t="str">
        <f t="shared" si="1"/>
        <v>#REF!</v>
      </c>
      <c r="K2936" s="112"/>
      <c r="L2936" s="112"/>
      <c r="M2936" s="112"/>
      <c r="N2936" s="112"/>
      <c r="O2936" s="112"/>
      <c r="P2936" s="112"/>
      <c r="Q2936" s="116" t="s">
        <v>5698</v>
      </c>
      <c r="R2936" s="117"/>
      <c r="S2936" s="117"/>
    </row>
    <row r="2937" ht="14.25" customHeight="1">
      <c r="A2937" s="112"/>
      <c r="B2937" s="117"/>
      <c r="C2937" s="129" t="s">
        <v>3534</v>
      </c>
      <c r="D2937" s="130">
        <v>3.17</v>
      </c>
      <c r="E2937" s="131">
        <v>52.51</v>
      </c>
      <c r="F2937" s="136">
        <v>3.360236</v>
      </c>
      <c r="G2937" s="137">
        <v>-0.19023600000000007</v>
      </c>
      <c r="H2937" s="141"/>
      <c r="I2937" s="134" t="s">
        <v>5716</v>
      </c>
      <c r="J2937" s="111" t="str">
        <f t="shared" si="1"/>
        <v>#REF!</v>
      </c>
      <c r="K2937" s="112"/>
      <c r="L2937" s="112"/>
      <c r="M2937" s="112"/>
      <c r="N2937" s="112"/>
      <c r="O2937" s="112"/>
      <c r="P2937" s="112"/>
      <c r="Q2937" s="116" t="s">
        <v>5698</v>
      </c>
      <c r="R2937" s="117"/>
      <c r="S2937" s="117"/>
    </row>
    <row r="2938" ht="14.25" customHeight="1">
      <c r="A2938" s="112"/>
      <c r="B2938" s="117"/>
      <c r="C2938" s="129" t="s">
        <v>3220</v>
      </c>
      <c r="D2938" s="130">
        <v>3.61</v>
      </c>
      <c r="E2938" s="131">
        <v>52.9</v>
      </c>
      <c r="F2938" s="136">
        <v>3.4006399999999997</v>
      </c>
      <c r="G2938" s="137">
        <v>0.2093600000000002</v>
      </c>
      <c r="H2938" s="141"/>
      <c r="I2938" s="134" t="s">
        <v>5736</v>
      </c>
      <c r="J2938" s="111" t="str">
        <f t="shared" si="1"/>
        <v>#REF!</v>
      </c>
      <c r="K2938" s="112"/>
      <c r="L2938" s="112"/>
      <c r="M2938" s="112"/>
      <c r="N2938" s="112"/>
      <c r="O2938" s="112"/>
      <c r="P2938" s="112"/>
      <c r="Q2938" s="116" t="s">
        <v>5698</v>
      </c>
      <c r="R2938" s="117"/>
      <c r="S2938" s="117"/>
    </row>
    <row r="2939" ht="14.25" customHeight="1">
      <c r="A2939" s="112"/>
      <c r="B2939" s="117"/>
      <c r="C2939" s="129" t="s">
        <v>1067</v>
      </c>
      <c r="D2939" s="130">
        <v>4.68</v>
      </c>
      <c r="E2939" s="131">
        <v>57.24</v>
      </c>
      <c r="F2939" s="136">
        <v>3.8502639999999997</v>
      </c>
      <c r="G2939" s="137">
        <v>0.829736</v>
      </c>
      <c r="H2939" s="141"/>
      <c r="I2939" s="134" t="s">
        <v>5732</v>
      </c>
      <c r="J2939" s="111" t="str">
        <f t="shared" si="1"/>
        <v>#REF!</v>
      </c>
      <c r="K2939" s="112"/>
      <c r="L2939" s="112"/>
      <c r="M2939" s="112"/>
      <c r="N2939" s="112"/>
      <c r="O2939" s="112"/>
      <c r="P2939" s="112"/>
      <c r="Q2939" s="116" t="s">
        <v>5698</v>
      </c>
      <c r="R2939" s="117"/>
      <c r="S2939" s="117"/>
    </row>
    <row r="2940" ht="14.25" customHeight="1">
      <c r="A2940" s="112"/>
      <c r="B2940" s="117"/>
      <c r="C2940" s="129" t="s">
        <v>1883</v>
      </c>
      <c r="D2940" s="130">
        <v>2.84</v>
      </c>
      <c r="E2940" s="131">
        <v>54.79</v>
      </c>
      <c r="F2940" s="136">
        <v>3.5964439999999995</v>
      </c>
      <c r="G2940" s="137">
        <v>-0.7564439999999997</v>
      </c>
      <c r="H2940" s="141"/>
      <c r="I2940" s="134" t="s">
        <v>4161</v>
      </c>
      <c r="J2940" s="111" t="str">
        <f t="shared" si="1"/>
        <v>#REF!</v>
      </c>
      <c r="K2940" s="112"/>
      <c r="L2940" s="112"/>
      <c r="M2940" s="112"/>
      <c r="N2940" s="112"/>
      <c r="O2940" s="112"/>
      <c r="P2940" s="112"/>
      <c r="Q2940" s="116" t="s">
        <v>5698</v>
      </c>
      <c r="R2940" s="117"/>
      <c r="S2940" s="117"/>
    </row>
    <row r="2941" ht="14.25" customHeight="1">
      <c r="A2941" s="112"/>
      <c r="B2941" s="117"/>
      <c r="C2941" s="129" t="s">
        <v>3847</v>
      </c>
      <c r="D2941" s="130">
        <v>3.15</v>
      </c>
      <c r="E2941" s="131">
        <v>52.12</v>
      </c>
      <c r="F2941" s="136">
        <v>3.3198319999999995</v>
      </c>
      <c r="G2941" s="137">
        <v>-0.16983199999999954</v>
      </c>
      <c r="H2941" s="141"/>
      <c r="I2941" s="134" t="s">
        <v>4161</v>
      </c>
      <c r="J2941" s="111" t="str">
        <f t="shared" si="1"/>
        <v>#REF!</v>
      </c>
      <c r="K2941" s="112"/>
      <c r="L2941" s="112"/>
      <c r="M2941" s="112"/>
      <c r="N2941" s="112"/>
      <c r="O2941" s="112"/>
      <c r="P2941" s="112"/>
      <c r="Q2941" s="116" t="s">
        <v>5698</v>
      </c>
      <c r="R2941" s="117"/>
      <c r="S2941" s="117"/>
    </row>
    <row r="2942" ht="14.25" customHeight="1">
      <c r="A2942" s="112"/>
      <c r="B2942" s="117"/>
      <c r="C2942" s="129" t="s">
        <v>993</v>
      </c>
      <c r="D2942" s="130">
        <v>3.82</v>
      </c>
      <c r="E2942" s="131">
        <v>57.9</v>
      </c>
      <c r="F2942" s="136">
        <v>3.9186399999999995</v>
      </c>
      <c r="G2942" s="137">
        <v>-0.09863999999999962</v>
      </c>
      <c r="H2942" s="141"/>
      <c r="I2942" s="134" t="s">
        <v>5731</v>
      </c>
      <c r="J2942" s="111" t="str">
        <f t="shared" si="1"/>
        <v>#REF!</v>
      </c>
      <c r="K2942" s="112"/>
      <c r="L2942" s="112"/>
      <c r="M2942" s="112"/>
      <c r="N2942" s="112"/>
      <c r="O2942" s="112"/>
      <c r="P2942" s="112"/>
      <c r="Q2942" s="116" t="s">
        <v>5698</v>
      </c>
      <c r="R2942" s="117"/>
      <c r="S2942" s="117"/>
    </row>
    <row r="2943" ht="14.25" customHeight="1">
      <c r="A2943" s="112"/>
      <c r="B2943" s="117"/>
      <c r="C2943" s="129" t="s">
        <v>2108</v>
      </c>
      <c r="D2943" s="130">
        <v>2.7</v>
      </c>
      <c r="E2943" s="131">
        <v>54.4</v>
      </c>
      <c r="F2943" s="136">
        <v>3.55604</v>
      </c>
      <c r="G2943" s="137">
        <v>-0.8560399999999997</v>
      </c>
      <c r="H2943" s="141"/>
      <c r="I2943" s="134" t="s">
        <v>4161</v>
      </c>
      <c r="J2943" s="111" t="str">
        <f t="shared" si="1"/>
        <v>#REF!</v>
      </c>
      <c r="K2943" s="112"/>
      <c r="L2943" s="112"/>
      <c r="M2943" s="112"/>
      <c r="N2943" s="112"/>
      <c r="O2943" s="112"/>
      <c r="P2943" s="112"/>
      <c r="Q2943" s="116" t="s">
        <v>5698</v>
      </c>
      <c r="R2943" s="117"/>
      <c r="S2943" s="117"/>
    </row>
    <row r="2944" ht="14.25" customHeight="1">
      <c r="A2944" s="112"/>
      <c r="B2944" s="117"/>
      <c r="C2944" s="129" t="s">
        <v>3256</v>
      </c>
      <c r="D2944" s="130">
        <v>2.17</v>
      </c>
      <c r="E2944" s="131">
        <v>52.86</v>
      </c>
      <c r="F2944" s="136">
        <v>3.3964959999999995</v>
      </c>
      <c r="G2944" s="137">
        <v>-1.2264959999999996</v>
      </c>
      <c r="H2944" s="141"/>
      <c r="I2944" s="134" t="s">
        <v>4161</v>
      </c>
      <c r="J2944" s="111" t="str">
        <f t="shared" si="1"/>
        <v>#REF!</v>
      </c>
      <c r="K2944" s="112"/>
      <c r="L2944" s="112"/>
      <c r="M2944" s="112"/>
      <c r="N2944" s="112"/>
      <c r="O2944" s="112"/>
      <c r="P2944" s="112"/>
      <c r="Q2944" s="116" t="s">
        <v>5698</v>
      </c>
      <c r="R2944" s="117"/>
      <c r="S2944" s="117"/>
    </row>
    <row r="2945" ht="14.25" customHeight="1">
      <c r="A2945" s="112"/>
      <c r="B2945" s="117"/>
      <c r="C2945" s="129" t="s">
        <v>4690</v>
      </c>
      <c r="D2945" s="130">
        <v>3.42</v>
      </c>
      <c r="E2945" s="131">
        <v>50.96</v>
      </c>
      <c r="F2945" s="136">
        <v>3.1996559999999996</v>
      </c>
      <c r="G2945" s="137">
        <v>0.22034400000000032</v>
      </c>
      <c r="H2945" s="141"/>
      <c r="I2945" s="134" t="s">
        <v>5939</v>
      </c>
      <c r="J2945" s="111" t="str">
        <f t="shared" si="1"/>
        <v>#REF!</v>
      </c>
      <c r="K2945" s="112"/>
      <c r="L2945" s="112"/>
      <c r="M2945" s="112"/>
      <c r="N2945" s="112"/>
      <c r="O2945" s="112"/>
      <c r="P2945" s="112"/>
      <c r="Q2945" s="116" t="s">
        <v>5698</v>
      </c>
      <c r="R2945" s="117"/>
      <c r="S2945" s="117"/>
    </row>
    <row r="2946" ht="14.25" customHeight="1">
      <c r="A2946" s="112"/>
      <c r="B2946" s="117"/>
      <c r="C2946" s="129" t="s">
        <v>2207</v>
      </c>
      <c r="D2946" s="130">
        <v>4.31</v>
      </c>
      <c r="E2946" s="131">
        <v>54.26</v>
      </c>
      <c r="F2946" s="136">
        <v>3.5415359999999994</v>
      </c>
      <c r="G2946" s="137">
        <v>0.7684640000000003</v>
      </c>
      <c r="H2946" s="141"/>
      <c r="I2946" s="134" t="s">
        <v>5841</v>
      </c>
      <c r="J2946" s="111" t="str">
        <f t="shared" si="1"/>
        <v>#REF!</v>
      </c>
      <c r="K2946" s="112"/>
      <c r="L2946" s="112"/>
      <c r="M2946" s="112"/>
      <c r="N2946" s="112"/>
      <c r="O2946" s="112"/>
      <c r="P2946" s="112"/>
      <c r="Q2946" s="116" t="s">
        <v>5698</v>
      </c>
      <c r="R2946" s="117"/>
      <c r="S2946" s="117"/>
    </row>
    <row r="2947" ht="14.25" customHeight="1">
      <c r="A2947" s="112"/>
      <c r="B2947" s="117"/>
      <c r="C2947" s="129" t="s">
        <v>3229</v>
      </c>
      <c r="D2947" s="130">
        <v>2.13</v>
      </c>
      <c r="E2947" s="131">
        <v>52.89</v>
      </c>
      <c r="F2947" s="136">
        <v>3.3996039999999996</v>
      </c>
      <c r="G2947" s="137">
        <v>-1.2696039999999997</v>
      </c>
      <c r="H2947" s="141"/>
      <c r="I2947" s="134" t="s">
        <v>6082</v>
      </c>
      <c r="J2947" s="111" t="str">
        <f t="shared" si="1"/>
        <v>#REF!</v>
      </c>
      <c r="K2947" s="112"/>
      <c r="L2947" s="112"/>
      <c r="M2947" s="112"/>
      <c r="N2947" s="112"/>
      <c r="O2947" s="112"/>
      <c r="P2947" s="112"/>
      <c r="Q2947" s="116" t="s">
        <v>5698</v>
      </c>
      <c r="R2947" s="117"/>
      <c r="S2947" s="117"/>
    </row>
    <row r="2948" ht="14.25" customHeight="1">
      <c r="A2948" s="112"/>
      <c r="B2948" s="117"/>
      <c r="C2948" s="129" t="s">
        <v>2354</v>
      </c>
      <c r="D2948" s="130">
        <v>4.36</v>
      </c>
      <c r="E2948" s="131">
        <v>54.05</v>
      </c>
      <c r="F2948" s="136">
        <v>3.5197799999999995</v>
      </c>
      <c r="G2948" s="137">
        <v>0.8402200000000009</v>
      </c>
      <c r="H2948" s="141"/>
      <c r="I2948" s="134" t="s">
        <v>5893</v>
      </c>
      <c r="J2948" s="111" t="str">
        <f t="shared" si="1"/>
        <v>#REF!</v>
      </c>
      <c r="K2948" s="112"/>
      <c r="L2948" s="112"/>
      <c r="M2948" s="112"/>
      <c r="N2948" s="112"/>
      <c r="O2948" s="112"/>
      <c r="P2948" s="112"/>
      <c r="Q2948" s="116" t="s">
        <v>5698</v>
      </c>
      <c r="R2948" s="117"/>
      <c r="S2948" s="117"/>
    </row>
    <row r="2949" ht="14.25" customHeight="1">
      <c r="A2949" s="112"/>
      <c r="B2949" s="117"/>
      <c r="C2949" s="129" t="s">
        <v>4901</v>
      </c>
      <c r="D2949" s="130">
        <v>3.29</v>
      </c>
      <c r="E2949" s="131">
        <v>50.58</v>
      </c>
      <c r="F2949" s="136">
        <v>3.160288</v>
      </c>
      <c r="G2949" s="137">
        <v>0.12971200000000005</v>
      </c>
      <c r="H2949" s="141"/>
      <c r="I2949" s="134" t="s">
        <v>5893</v>
      </c>
      <c r="J2949" s="111" t="str">
        <f t="shared" si="1"/>
        <v>#REF!</v>
      </c>
      <c r="K2949" s="112"/>
      <c r="L2949" s="112"/>
      <c r="M2949" s="112"/>
      <c r="N2949" s="112"/>
      <c r="O2949" s="112"/>
      <c r="P2949" s="112"/>
      <c r="Q2949" s="116" t="s">
        <v>5698</v>
      </c>
      <c r="R2949" s="117"/>
      <c r="S2949" s="117"/>
    </row>
    <row r="2950" ht="14.25" customHeight="1">
      <c r="A2950" s="112"/>
      <c r="B2950" s="117"/>
      <c r="C2950" s="129" t="s">
        <v>4567</v>
      </c>
      <c r="D2950" s="130">
        <v>2.76</v>
      </c>
      <c r="E2950" s="131">
        <v>51.16</v>
      </c>
      <c r="F2950" s="136">
        <v>3.2203759999999995</v>
      </c>
      <c r="G2950" s="137">
        <v>-0.4603759999999997</v>
      </c>
      <c r="H2950" s="141"/>
      <c r="I2950" s="134" t="s">
        <v>5893</v>
      </c>
      <c r="J2950" s="111" t="str">
        <f t="shared" si="1"/>
        <v>#REF!</v>
      </c>
      <c r="K2950" s="112"/>
      <c r="L2950" s="112"/>
      <c r="M2950" s="112"/>
      <c r="N2950" s="112"/>
      <c r="O2950" s="112"/>
      <c r="P2950" s="112"/>
      <c r="Q2950" s="116" t="s">
        <v>5698</v>
      </c>
      <c r="R2950" s="117"/>
      <c r="S2950" s="117"/>
    </row>
    <row r="2951" ht="14.25" customHeight="1">
      <c r="A2951" s="112"/>
      <c r="B2951" s="117"/>
      <c r="C2951" s="129" t="s">
        <v>2628</v>
      </c>
      <c r="D2951" s="130">
        <v>4.25</v>
      </c>
      <c r="E2951" s="131">
        <v>53.64</v>
      </c>
      <c r="F2951" s="136">
        <v>3.4773039999999997</v>
      </c>
      <c r="G2951" s="137">
        <v>0.7726960000000003</v>
      </c>
      <c r="H2951" s="141"/>
      <c r="I2951" s="134" t="s">
        <v>5753</v>
      </c>
      <c r="J2951" s="111" t="str">
        <f t="shared" si="1"/>
        <v>#REF!</v>
      </c>
      <c r="K2951" s="112"/>
      <c r="L2951" s="112"/>
      <c r="M2951" s="112"/>
      <c r="N2951" s="112"/>
      <c r="O2951" s="112"/>
      <c r="P2951" s="112"/>
      <c r="Q2951" s="116" t="s">
        <v>5698</v>
      </c>
      <c r="R2951" s="117"/>
      <c r="S2951" s="117"/>
    </row>
    <row r="2952" ht="14.25" customHeight="1">
      <c r="A2952" s="112"/>
      <c r="B2952" s="117"/>
      <c r="C2952" s="129" t="s">
        <v>5301</v>
      </c>
      <c r="D2952" s="130">
        <v>3.59</v>
      </c>
      <c r="E2952" s="131">
        <v>49.61</v>
      </c>
      <c r="F2952" s="136">
        <v>3.059796</v>
      </c>
      <c r="G2952" s="137">
        <v>0.5302039999999999</v>
      </c>
      <c r="H2952" s="141"/>
      <c r="I2952" s="134" t="s">
        <v>5753</v>
      </c>
      <c r="J2952" s="111" t="str">
        <f t="shared" si="1"/>
        <v>#REF!</v>
      </c>
      <c r="K2952" s="112"/>
      <c r="L2952" s="112"/>
      <c r="M2952" s="112"/>
      <c r="N2952" s="112"/>
      <c r="O2952" s="112"/>
      <c r="P2952" s="112"/>
      <c r="Q2952" s="116" t="s">
        <v>5698</v>
      </c>
      <c r="R2952" s="117"/>
      <c r="S2952" s="117"/>
    </row>
    <row r="2953" ht="14.25" customHeight="1">
      <c r="A2953" s="112"/>
      <c r="B2953" s="117"/>
      <c r="C2953" s="129" t="s">
        <v>3145</v>
      </c>
      <c r="D2953" s="130">
        <v>3.24</v>
      </c>
      <c r="E2953" s="131">
        <v>52.98</v>
      </c>
      <c r="F2953" s="136">
        <v>3.408927999999999</v>
      </c>
      <c r="G2953" s="137">
        <v>-0.16892799999999886</v>
      </c>
      <c r="H2953" s="141"/>
      <c r="I2953" s="134" t="s">
        <v>5711</v>
      </c>
      <c r="J2953" s="111" t="str">
        <f t="shared" si="1"/>
        <v>#REF!</v>
      </c>
      <c r="K2953" s="112"/>
      <c r="L2953" s="112"/>
      <c r="M2953" s="112"/>
      <c r="N2953" s="112"/>
      <c r="O2953" s="112"/>
      <c r="P2953" s="112"/>
      <c r="Q2953" s="116" t="s">
        <v>5698</v>
      </c>
      <c r="R2953" s="117"/>
      <c r="S2953" s="117"/>
    </row>
    <row r="2954" ht="14.25" customHeight="1">
      <c r="A2954" s="112"/>
      <c r="B2954" s="117"/>
      <c r="C2954" s="129" t="s">
        <v>2446</v>
      </c>
      <c r="D2954" s="130">
        <v>3.35</v>
      </c>
      <c r="E2954" s="131">
        <v>53.9</v>
      </c>
      <c r="F2954" s="136">
        <v>3.50424</v>
      </c>
      <c r="G2954" s="137">
        <v>-0.1542399999999997</v>
      </c>
      <c r="H2954" s="141"/>
      <c r="I2954" s="134" t="s">
        <v>6025</v>
      </c>
      <c r="J2954" s="111" t="str">
        <f t="shared" si="1"/>
        <v>#REF!</v>
      </c>
      <c r="K2954" s="112"/>
      <c r="L2954" s="112"/>
      <c r="M2954" s="112"/>
      <c r="N2954" s="112"/>
      <c r="O2954" s="112"/>
      <c r="P2954" s="112"/>
      <c r="Q2954" s="116" t="s">
        <v>5698</v>
      </c>
      <c r="R2954" s="117"/>
      <c r="S2954" s="117"/>
    </row>
    <row r="2955" ht="14.25" customHeight="1">
      <c r="A2955" s="112"/>
      <c r="B2955" s="117"/>
      <c r="C2955" s="129" t="s">
        <v>4585</v>
      </c>
      <c r="D2955" s="130">
        <v>1.51</v>
      </c>
      <c r="E2955" s="131">
        <v>51.13</v>
      </c>
      <c r="F2955" s="136">
        <v>3.2172680000000002</v>
      </c>
      <c r="G2955" s="137">
        <v>-1.7072680000000002</v>
      </c>
      <c r="H2955" s="141"/>
      <c r="I2955" s="134" t="s">
        <v>6026</v>
      </c>
      <c r="J2955" s="111" t="str">
        <f t="shared" si="1"/>
        <v>#REF!</v>
      </c>
      <c r="K2955" s="112"/>
      <c r="L2955" s="112"/>
      <c r="M2955" s="112"/>
      <c r="N2955" s="112"/>
      <c r="O2955" s="112"/>
      <c r="P2955" s="112"/>
      <c r="Q2955" s="116" t="s">
        <v>5698</v>
      </c>
      <c r="R2955" s="117"/>
      <c r="S2955" s="117"/>
    </row>
    <row r="2956" ht="14.25" customHeight="1">
      <c r="A2956" s="112"/>
      <c r="B2956" s="117"/>
      <c r="C2956" s="129" t="s">
        <v>4277</v>
      </c>
      <c r="D2956" s="130">
        <v>3.59</v>
      </c>
      <c r="E2956" s="131">
        <v>51.57</v>
      </c>
      <c r="F2956" s="136">
        <v>3.262852</v>
      </c>
      <c r="G2956" s="137">
        <v>0.3271479999999998</v>
      </c>
      <c r="H2956" s="141"/>
      <c r="I2956" s="134" t="s">
        <v>5819</v>
      </c>
      <c r="J2956" s="111" t="str">
        <f t="shared" si="1"/>
        <v>#REF!</v>
      </c>
      <c r="K2956" s="112"/>
      <c r="L2956" s="112"/>
      <c r="M2956" s="112"/>
      <c r="N2956" s="112"/>
      <c r="O2956" s="112"/>
      <c r="P2956" s="112"/>
      <c r="Q2956" s="116" t="s">
        <v>5698</v>
      </c>
      <c r="R2956" s="117"/>
      <c r="S2956" s="117"/>
    </row>
    <row r="2957" ht="14.25" customHeight="1">
      <c r="A2957" s="112"/>
      <c r="B2957" s="117"/>
      <c r="C2957" s="129" t="s">
        <v>5689</v>
      </c>
      <c r="D2957" s="130">
        <v>3.28</v>
      </c>
      <c r="E2957" s="131">
        <v>41.32</v>
      </c>
      <c r="F2957" s="136">
        <v>2.2009519999999996</v>
      </c>
      <c r="G2957" s="137">
        <v>1.0790480000000002</v>
      </c>
      <c r="H2957" s="141"/>
      <c r="I2957" s="134" t="s">
        <v>6166</v>
      </c>
      <c r="J2957" s="111" t="str">
        <f t="shared" si="1"/>
        <v>#REF!</v>
      </c>
      <c r="K2957" s="112"/>
      <c r="L2957" s="112"/>
      <c r="M2957" s="112"/>
      <c r="N2957" s="112"/>
      <c r="O2957" s="112"/>
      <c r="P2957" s="112"/>
      <c r="Q2957" s="116" t="s">
        <v>5698</v>
      </c>
      <c r="R2957" s="117"/>
      <c r="S2957" s="117"/>
    </row>
    <row r="2958" ht="14.25" customHeight="1">
      <c r="A2958" s="112"/>
      <c r="B2958" s="117"/>
      <c r="C2958" s="129" t="s">
        <v>5635</v>
      </c>
      <c r="D2958" s="130">
        <v>4.58</v>
      </c>
      <c r="E2958" s="131">
        <v>46.84</v>
      </c>
      <c r="F2958" s="136">
        <v>2.7728240000000004</v>
      </c>
      <c r="G2958" s="137">
        <v>1.8071759999999997</v>
      </c>
      <c r="H2958" s="141"/>
      <c r="I2958" s="134" t="s">
        <v>5762</v>
      </c>
      <c r="J2958" s="111" t="str">
        <f t="shared" si="1"/>
        <v>#REF!</v>
      </c>
      <c r="K2958" s="112"/>
      <c r="L2958" s="112"/>
      <c r="M2958" s="112"/>
      <c r="N2958" s="112"/>
      <c r="O2958" s="112"/>
      <c r="P2958" s="112"/>
      <c r="Q2958" s="116" t="s">
        <v>5698</v>
      </c>
      <c r="R2958" s="117"/>
      <c r="S2958" s="117"/>
    </row>
    <row r="2959" ht="14.25" customHeight="1">
      <c r="A2959" s="112"/>
      <c r="B2959" s="117"/>
      <c r="C2959" s="129" t="s">
        <v>5636</v>
      </c>
      <c r="D2959" s="130">
        <v>2.57</v>
      </c>
      <c r="E2959" s="131">
        <v>46.83</v>
      </c>
      <c r="F2959" s="136">
        <v>2.7717879999999995</v>
      </c>
      <c r="G2959" s="137">
        <v>-0.20178799999999963</v>
      </c>
      <c r="H2959" s="141"/>
      <c r="I2959" s="134" t="s">
        <v>6178</v>
      </c>
      <c r="J2959" s="111" t="str">
        <f t="shared" si="1"/>
        <v>#REF!</v>
      </c>
      <c r="K2959" s="112"/>
      <c r="L2959" s="112"/>
      <c r="M2959" s="112"/>
      <c r="N2959" s="112"/>
      <c r="O2959" s="112"/>
      <c r="P2959" s="112"/>
      <c r="Q2959" s="116" t="s">
        <v>5698</v>
      </c>
      <c r="R2959" s="117"/>
      <c r="S2959" s="117"/>
    </row>
    <row r="2960" ht="14.25" customHeight="1">
      <c r="A2960" s="112"/>
      <c r="B2960" s="117"/>
      <c r="C2960" s="129" t="s">
        <v>1186</v>
      </c>
      <c r="D2960" s="130">
        <v>3.71</v>
      </c>
      <c r="E2960" s="131">
        <v>56.56</v>
      </c>
      <c r="F2960" s="136">
        <v>3.779816</v>
      </c>
      <c r="G2960" s="137">
        <v>-0.06981599999999988</v>
      </c>
      <c r="H2960" s="141"/>
      <c r="I2960" s="134" t="s">
        <v>5908</v>
      </c>
      <c r="J2960" s="111" t="str">
        <f t="shared" si="1"/>
        <v>#REF!</v>
      </c>
      <c r="K2960" s="112"/>
      <c r="L2960" s="112"/>
      <c r="M2960" s="112"/>
      <c r="N2960" s="112"/>
      <c r="O2960" s="112"/>
      <c r="P2960" s="112"/>
      <c r="Q2960" s="116" t="s">
        <v>5698</v>
      </c>
      <c r="R2960" s="117"/>
      <c r="S2960" s="117"/>
    </row>
    <row r="2961" ht="14.25" customHeight="1">
      <c r="A2961" s="112"/>
      <c r="B2961" s="117"/>
      <c r="C2961" s="129" t="s">
        <v>2815</v>
      </c>
      <c r="D2961" s="130">
        <v>2.31</v>
      </c>
      <c r="E2961" s="131">
        <v>53.41</v>
      </c>
      <c r="F2961" s="136">
        <v>3.4534759999999998</v>
      </c>
      <c r="G2961" s="137">
        <v>-1.1434759999999997</v>
      </c>
      <c r="H2961" s="141"/>
      <c r="I2961" s="134" t="s">
        <v>5919</v>
      </c>
      <c r="J2961" s="111" t="str">
        <f t="shared" si="1"/>
        <v>#REF!</v>
      </c>
      <c r="K2961" s="112"/>
      <c r="L2961" s="112"/>
      <c r="M2961" s="112"/>
      <c r="N2961" s="112"/>
      <c r="O2961" s="112"/>
      <c r="P2961" s="112"/>
      <c r="Q2961" s="116" t="s">
        <v>5698</v>
      </c>
      <c r="R2961" s="117"/>
      <c r="S2961" s="117"/>
    </row>
    <row r="2962" ht="14.25" customHeight="1">
      <c r="A2962" s="112"/>
      <c r="B2962" s="117"/>
      <c r="C2962" s="129" t="s">
        <v>3328</v>
      </c>
      <c r="D2962" s="130">
        <v>3.48</v>
      </c>
      <c r="E2962" s="131">
        <v>52.78</v>
      </c>
      <c r="F2962" s="136">
        <v>3.388208</v>
      </c>
      <c r="G2962" s="137">
        <v>0.09179199999999987</v>
      </c>
      <c r="H2962" s="141"/>
      <c r="I2962" s="134" t="s">
        <v>286</v>
      </c>
      <c r="J2962" s="111" t="str">
        <f t="shared" si="1"/>
        <v>#REF!</v>
      </c>
      <c r="K2962" s="112"/>
      <c r="L2962" s="112"/>
      <c r="M2962" s="112"/>
      <c r="N2962" s="112"/>
      <c r="O2962" s="112"/>
      <c r="P2962" s="112"/>
      <c r="Q2962" s="116" t="s">
        <v>5698</v>
      </c>
      <c r="R2962" s="117"/>
      <c r="S2962" s="117"/>
    </row>
    <row r="2963" ht="14.25" customHeight="1">
      <c r="A2963" s="112"/>
      <c r="B2963" s="117"/>
      <c r="C2963" s="129" t="s">
        <v>3664</v>
      </c>
      <c r="D2963" s="130">
        <v>4.09</v>
      </c>
      <c r="E2963" s="131">
        <v>52.36</v>
      </c>
      <c r="F2963" s="136">
        <v>3.3446959999999994</v>
      </c>
      <c r="G2963" s="137">
        <v>0.7453040000000004</v>
      </c>
      <c r="H2963" s="141"/>
      <c r="I2963" s="134" t="s">
        <v>5725</v>
      </c>
      <c r="J2963" s="111" t="str">
        <f t="shared" si="1"/>
        <v>#REF!</v>
      </c>
      <c r="K2963" s="112"/>
      <c r="L2963" s="112"/>
      <c r="M2963" s="112"/>
      <c r="N2963" s="112"/>
      <c r="O2963" s="112"/>
      <c r="P2963" s="112"/>
      <c r="Q2963" s="116" t="s">
        <v>5698</v>
      </c>
      <c r="R2963" s="117"/>
      <c r="S2963" s="117"/>
    </row>
    <row r="2964" ht="14.25" customHeight="1">
      <c r="A2964" s="112"/>
      <c r="B2964" s="117"/>
      <c r="C2964" s="129" t="s">
        <v>4603</v>
      </c>
      <c r="D2964" s="130">
        <v>3.39</v>
      </c>
      <c r="E2964" s="131">
        <v>51.1</v>
      </c>
      <c r="F2964" s="136">
        <v>3.21416</v>
      </c>
      <c r="G2964" s="137">
        <v>0.17584</v>
      </c>
      <c r="H2964" s="141"/>
      <c r="I2964" s="134" t="s">
        <v>5725</v>
      </c>
      <c r="J2964" s="111" t="str">
        <f t="shared" si="1"/>
        <v>#REF!</v>
      </c>
      <c r="K2964" s="112"/>
      <c r="L2964" s="112"/>
      <c r="M2964" s="112"/>
      <c r="N2964" s="112"/>
      <c r="O2964" s="112"/>
      <c r="P2964" s="112"/>
      <c r="Q2964" s="116" t="s">
        <v>5698</v>
      </c>
      <c r="R2964" s="117"/>
      <c r="S2964" s="117"/>
    </row>
    <row r="2965" ht="14.25" customHeight="1">
      <c r="A2965" s="112"/>
      <c r="B2965" s="117"/>
      <c r="C2965" s="129" t="s">
        <v>4251</v>
      </c>
      <c r="D2965" s="130">
        <v>3.28</v>
      </c>
      <c r="E2965" s="131">
        <v>51.6</v>
      </c>
      <c r="F2965" s="136">
        <v>3.26596</v>
      </c>
      <c r="G2965" s="137">
        <v>0.014039999999999608</v>
      </c>
      <c r="H2965" s="141"/>
      <c r="I2965" s="134" t="s">
        <v>5725</v>
      </c>
      <c r="J2965" s="111" t="str">
        <f t="shared" si="1"/>
        <v>#REF!</v>
      </c>
      <c r="K2965" s="112"/>
      <c r="L2965" s="112"/>
      <c r="M2965" s="112"/>
      <c r="N2965" s="112"/>
      <c r="O2965" s="112"/>
      <c r="P2965" s="112"/>
      <c r="Q2965" s="116" t="s">
        <v>5698</v>
      </c>
      <c r="R2965" s="117"/>
      <c r="S2965" s="117"/>
    </row>
    <row r="2966" ht="14.25" customHeight="1">
      <c r="A2966" s="112"/>
      <c r="B2966" s="117"/>
      <c r="C2966" s="129" t="s">
        <v>5132</v>
      </c>
      <c r="D2966" s="130">
        <v>3.74</v>
      </c>
      <c r="E2966" s="131">
        <v>50.1</v>
      </c>
      <c r="F2966" s="136">
        <v>3.11056</v>
      </c>
      <c r="G2966" s="137">
        <v>0.6294400000000002</v>
      </c>
      <c r="H2966" s="141"/>
      <c r="I2966" s="134" t="s">
        <v>5725</v>
      </c>
      <c r="J2966" s="111" t="str">
        <f t="shared" si="1"/>
        <v>#REF!</v>
      </c>
      <c r="K2966" s="112"/>
      <c r="L2966" s="112"/>
      <c r="M2966" s="112"/>
      <c r="N2966" s="112"/>
      <c r="O2966" s="112"/>
      <c r="P2966" s="112"/>
      <c r="Q2966" s="116" t="s">
        <v>5698</v>
      </c>
      <c r="R2966" s="117"/>
      <c r="S2966" s="117"/>
    </row>
    <row r="2967" ht="14.25" customHeight="1">
      <c r="A2967" s="112"/>
      <c r="B2967" s="117"/>
      <c r="C2967" s="129" t="s">
        <v>5233</v>
      </c>
      <c r="D2967" s="130">
        <v>3.73</v>
      </c>
      <c r="E2967" s="131">
        <v>49.8</v>
      </c>
      <c r="F2967" s="136">
        <v>3.0794799999999998</v>
      </c>
      <c r="G2967" s="137">
        <v>0.6505200000000002</v>
      </c>
      <c r="H2967" s="141"/>
      <c r="I2967" s="134" t="s">
        <v>5725</v>
      </c>
      <c r="J2967" s="111" t="str">
        <f t="shared" si="1"/>
        <v>#REF!</v>
      </c>
      <c r="K2967" s="112"/>
      <c r="L2967" s="112"/>
      <c r="M2967" s="112"/>
      <c r="N2967" s="112"/>
      <c r="O2967" s="112"/>
      <c r="P2967" s="112"/>
      <c r="Q2967" s="116" t="s">
        <v>5698</v>
      </c>
      <c r="R2967" s="117"/>
      <c r="S2967" s="117"/>
    </row>
    <row r="2968" ht="14.25" customHeight="1">
      <c r="A2968" s="112"/>
      <c r="B2968" s="117"/>
      <c r="C2968" s="129" t="s">
        <v>2774</v>
      </c>
      <c r="D2968" s="130">
        <v>3.86</v>
      </c>
      <c r="E2968" s="131">
        <v>53.47</v>
      </c>
      <c r="F2968" s="136">
        <v>3.459692</v>
      </c>
      <c r="G2968" s="137">
        <v>0.4003079999999999</v>
      </c>
      <c r="H2968" s="141"/>
      <c r="I2968" s="134" t="s">
        <v>5725</v>
      </c>
      <c r="J2968" s="111" t="str">
        <f t="shared" si="1"/>
        <v>#REF!</v>
      </c>
      <c r="K2968" s="112"/>
      <c r="L2968" s="112"/>
      <c r="M2968" s="112"/>
      <c r="N2968" s="112"/>
      <c r="O2968" s="112"/>
      <c r="P2968" s="112"/>
      <c r="Q2968" s="116" t="s">
        <v>5698</v>
      </c>
      <c r="R2968" s="117"/>
      <c r="S2968" s="117"/>
    </row>
    <row r="2969" ht="14.25" customHeight="1">
      <c r="A2969" s="112"/>
      <c r="B2969" s="117"/>
      <c r="C2969" s="129" t="s">
        <v>4182</v>
      </c>
      <c r="D2969" s="130">
        <v>2.34</v>
      </c>
      <c r="E2969" s="131">
        <v>51.71</v>
      </c>
      <c r="F2969" s="136">
        <v>3.2773559999999997</v>
      </c>
      <c r="G2969" s="137">
        <v>-0.9373559999999999</v>
      </c>
      <c r="H2969" s="141"/>
      <c r="I2969" s="134" t="s">
        <v>286</v>
      </c>
      <c r="J2969" s="111" t="str">
        <f t="shared" si="1"/>
        <v>#REF!</v>
      </c>
      <c r="K2969" s="112"/>
      <c r="L2969" s="112"/>
      <c r="M2969" s="112"/>
      <c r="N2969" s="112"/>
      <c r="O2969" s="112"/>
      <c r="P2969" s="112"/>
      <c r="Q2969" s="116" t="s">
        <v>5698</v>
      </c>
      <c r="R2969" s="117"/>
      <c r="S2969" s="117"/>
    </row>
    <row r="2970" ht="14.25" customHeight="1">
      <c r="A2970" s="112"/>
      <c r="B2970" s="117"/>
      <c r="C2970" s="129" t="s">
        <v>3240</v>
      </c>
      <c r="D2970" s="130">
        <v>2.44</v>
      </c>
      <c r="E2970" s="131">
        <v>52.88</v>
      </c>
      <c r="F2970" s="136">
        <v>3.3985680000000005</v>
      </c>
      <c r="G2970" s="137">
        <v>-0.9585680000000005</v>
      </c>
      <c r="H2970" s="141"/>
      <c r="I2970" s="134" t="s">
        <v>5727</v>
      </c>
      <c r="J2970" s="111" t="str">
        <f t="shared" si="1"/>
        <v>#REF!</v>
      </c>
      <c r="K2970" s="112"/>
      <c r="L2970" s="112"/>
      <c r="M2970" s="112"/>
      <c r="N2970" s="112"/>
      <c r="O2970" s="112"/>
      <c r="P2970" s="112"/>
      <c r="Q2970" s="116" t="s">
        <v>5698</v>
      </c>
      <c r="R2970" s="117"/>
      <c r="S2970" s="117"/>
    </row>
    <row r="2971" ht="14.25" customHeight="1">
      <c r="A2971" s="112"/>
      <c r="B2971" s="117"/>
      <c r="C2971" s="129" t="s">
        <v>2224</v>
      </c>
      <c r="D2971" s="130">
        <v>3.29</v>
      </c>
      <c r="E2971" s="131">
        <v>54.22</v>
      </c>
      <c r="F2971" s="136">
        <v>3.537392</v>
      </c>
      <c r="G2971" s="137">
        <v>-0.24739200000000006</v>
      </c>
      <c r="H2971" s="141"/>
      <c r="I2971" s="134" t="s">
        <v>5745</v>
      </c>
      <c r="J2971" s="111" t="str">
        <f t="shared" si="1"/>
        <v>#REF!</v>
      </c>
      <c r="K2971" s="112"/>
      <c r="L2971" s="112"/>
      <c r="M2971" s="112"/>
      <c r="N2971" s="112"/>
      <c r="O2971" s="112"/>
      <c r="P2971" s="112"/>
      <c r="Q2971" s="116" t="s">
        <v>5698</v>
      </c>
      <c r="R2971" s="117"/>
      <c r="S2971" s="117"/>
    </row>
    <row r="2972" ht="14.25" customHeight="1">
      <c r="A2972" s="112"/>
      <c r="B2972" s="117"/>
      <c r="C2972" s="129" t="s">
        <v>4961</v>
      </c>
      <c r="D2972" s="130">
        <v>2.11</v>
      </c>
      <c r="E2972" s="131">
        <v>50.46</v>
      </c>
      <c r="F2972" s="136">
        <v>3.1478559999999995</v>
      </c>
      <c r="G2972" s="137">
        <v>-1.0378559999999997</v>
      </c>
      <c r="H2972" s="141"/>
      <c r="I2972" s="134" t="s">
        <v>5717</v>
      </c>
      <c r="J2972" s="111" t="str">
        <f t="shared" si="1"/>
        <v>#REF!</v>
      </c>
      <c r="K2972" s="112"/>
      <c r="L2972" s="112"/>
      <c r="M2972" s="112"/>
      <c r="N2972" s="112"/>
      <c r="O2972" s="112"/>
      <c r="P2972" s="112"/>
      <c r="Q2972" s="116" t="s">
        <v>5698</v>
      </c>
      <c r="R2972" s="117"/>
      <c r="S2972" s="117"/>
    </row>
    <row r="2973" ht="14.25" customHeight="1">
      <c r="A2973" s="112"/>
      <c r="B2973" s="117"/>
      <c r="C2973" s="129" t="s">
        <v>1812</v>
      </c>
      <c r="D2973" s="130">
        <v>2.65</v>
      </c>
      <c r="E2973" s="131">
        <v>54.93</v>
      </c>
      <c r="F2973" s="136">
        <v>3.610948</v>
      </c>
      <c r="G2973" s="137">
        <v>-0.9609480000000001</v>
      </c>
      <c r="H2973" s="141"/>
      <c r="I2973" s="134" t="s">
        <v>5737</v>
      </c>
      <c r="J2973" s="111" t="str">
        <f t="shared" si="1"/>
        <v>#REF!</v>
      </c>
      <c r="K2973" s="112"/>
      <c r="L2973" s="112"/>
      <c r="M2973" s="112"/>
      <c r="N2973" s="112"/>
      <c r="O2973" s="112"/>
      <c r="P2973" s="112"/>
      <c r="Q2973" s="116" t="s">
        <v>5698</v>
      </c>
      <c r="R2973" s="117"/>
      <c r="S2973" s="117"/>
    </row>
    <row r="2974" ht="14.25" customHeight="1">
      <c r="A2974" s="112"/>
      <c r="B2974" s="117"/>
      <c r="C2974" s="129" t="s">
        <v>2397</v>
      </c>
      <c r="D2974" s="130">
        <v>2.77</v>
      </c>
      <c r="E2974" s="131">
        <v>53.97</v>
      </c>
      <c r="F2974" s="136">
        <v>3.511492</v>
      </c>
      <c r="G2974" s="137">
        <v>-0.741492</v>
      </c>
      <c r="H2974" s="141"/>
      <c r="I2974" s="134" t="s">
        <v>5739</v>
      </c>
      <c r="J2974" s="111" t="str">
        <f t="shared" si="1"/>
        <v>#REF!</v>
      </c>
      <c r="K2974" s="112"/>
      <c r="L2974" s="112"/>
      <c r="M2974" s="112"/>
      <c r="N2974" s="112"/>
      <c r="O2974" s="112"/>
      <c r="P2974" s="112"/>
      <c r="Q2974" s="116" t="s">
        <v>5698</v>
      </c>
      <c r="R2974" s="117"/>
      <c r="S2974" s="117"/>
    </row>
    <row r="2975" ht="14.25" customHeight="1">
      <c r="A2975" s="112"/>
      <c r="B2975" s="117"/>
      <c r="C2975" s="129" t="s">
        <v>3445</v>
      </c>
      <c r="D2975" s="130">
        <v>3.1</v>
      </c>
      <c r="E2975" s="131">
        <v>52.64</v>
      </c>
      <c r="F2975" s="136">
        <v>3.3737039999999996</v>
      </c>
      <c r="G2975" s="137">
        <v>-0.2737039999999995</v>
      </c>
      <c r="H2975" s="141"/>
      <c r="I2975" s="134" t="s">
        <v>5723</v>
      </c>
      <c r="J2975" s="111" t="str">
        <f t="shared" si="1"/>
        <v>#REF!</v>
      </c>
      <c r="K2975" s="112"/>
      <c r="L2975" s="112"/>
      <c r="M2975" s="112"/>
      <c r="N2975" s="112"/>
      <c r="O2975" s="112"/>
      <c r="P2975" s="112"/>
      <c r="Q2975" s="116" t="s">
        <v>5698</v>
      </c>
      <c r="R2975" s="117"/>
      <c r="S2975" s="117"/>
    </row>
    <row r="2976" ht="14.25" customHeight="1">
      <c r="A2976" s="112"/>
      <c r="B2976" s="117"/>
      <c r="C2976" s="129" t="s">
        <v>4260</v>
      </c>
      <c r="D2976" s="130">
        <v>3.09</v>
      </c>
      <c r="E2976" s="131">
        <v>51.59</v>
      </c>
      <c r="F2976" s="136">
        <v>3.264924</v>
      </c>
      <c r="G2976" s="137">
        <v>-0.1749240000000003</v>
      </c>
      <c r="H2976" s="141"/>
      <c r="I2976" s="134" t="s">
        <v>5739</v>
      </c>
      <c r="J2976" s="111" t="str">
        <f t="shared" si="1"/>
        <v>#REF!</v>
      </c>
      <c r="K2976" s="112"/>
      <c r="L2976" s="112"/>
      <c r="M2976" s="112"/>
      <c r="N2976" s="112"/>
      <c r="O2976" s="112"/>
      <c r="P2976" s="112"/>
      <c r="Q2976" s="116" t="s">
        <v>5698</v>
      </c>
      <c r="R2976" s="117"/>
      <c r="S2976" s="117"/>
    </row>
    <row r="2977" ht="14.25" customHeight="1">
      <c r="A2977" s="112"/>
      <c r="B2977" s="117"/>
      <c r="C2977" s="129" t="s">
        <v>4063</v>
      </c>
      <c r="D2977" s="130">
        <v>4.21</v>
      </c>
      <c r="E2977" s="131">
        <v>51.87</v>
      </c>
      <c r="F2977" s="136">
        <v>3.2939319999999994</v>
      </c>
      <c r="G2977" s="137">
        <v>0.9160680000000005</v>
      </c>
      <c r="H2977" s="141"/>
      <c r="I2977" s="134" t="s">
        <v>5808</v>
      </c>
      <c r="J2977" s="111" t="str">
        <f t="shared" si="1"/>
        <v>#REF!</v>
      </c>
      <c r="K2977" s="112"/>
      <c r="L2977" s="112"/>
      <c r="M2977" s="112"/>
      <c r="N2977" s="112"/>
      <c r="O2977" s="112"/>
      <c r="P2977" s="112"/>
      <c r="Q2977" s="116" t="s">
        <v>5698</v>
      </c>
      <c r="R2977" s="117"/>
      <c r="S2977" s="117"/>
    </row>
    <row r="2978" ht="14.25" customHeight="1">
      <c r="A2978" s="112"/>
      <c r="B2978" s="117"/>
      <c r="C2978" s="129" t="s">
        <v>4610</v>
      </c>
      <c r="D2978" s="130">
        <v>3.53</v>
      </c>
      <c r="E2978" s="131">
        <v>51.09</v>
      </c>
      <c r="F2978" s="136">
        <v>3.213124</v>
      </c>
      <c r="G2978" s="137">
        <v>0.3168759999999997</v>
      </c>
      <c r="H2978" s="141"/>
      <c r="I2978" s="134" t="s">
        <v>5818</v>
      </c>
      <c r="J2978" s="111" t="str">
        <f t="shared" si="1"/>
        <v>#REF!</v>
      </c>
      <c r="K2978" s="112"/>
      <c r="L2978" s="112"/>
      <c r="M2978" s="112"/>
      <c r="N2978" s="112"/>
      <c r="O2978" s="112"/>
      <c r="P2978" s="112"/>
      <c r="Q2978" s="116" t="s">
        <v>5698</v>
      </c>
      <c r="R2978" s="117"/>
      <c r="S2978" s="117"/>
    </row>
    <row r="2979" ht="14.25" customHeight="1">
      <c r="A2979" s="112"/>
      <c r="B2979" s="117"/>
      <c r="C2979" s="129" t="s">
        <v>4525</v>
      </c>
      <c r="D2979" s="130">
        <v>4.38</v>
      </c>
      <c r="E2979" s="131">
        <v>51.22</v>
      </c>
      <c r="F2979" s="136">
        <v>3.2265919999999997</v>
      </c>
      <c r="G2979" s="137">
        <v>1.1534080000000002</v>
      </c>
      <c r="H2979" s="141"/>
      <c r="I2979" s="134" t="s">
        <v>5818</v>
      </c>
      <c r="J2979" s="111" t="str">
        <f t="shared" si="1"/>
        <v>#REF!</v>
      </c>
      <c r="K2979" s="112"/>
      <c r="L2979" s="112"/>
      <c r="M2979" s="112"/>
      <c r="N2979" s="112"/>
      <c r="O2979" s="112"/>
      <c r="P2979" s="112"/>
      <c r="Q2979" s="116" t="s">
        <v>5698</v>
      </c>
      <c r="R2979" s="117"/>
      <c r="S2979" s="117"/>
    </row>
    <row r="2980" ht="14.25" customHeight="1">
      <c r="A2980" s="112"/>
      <c r="B2980" s="117"/>
      <c r="C2980" s="129" t="s">
        <v>5492</v>
      </c>
      <c r="D2980" s="130">
        <v>2.92</v>
      </c>
      <c r="E2980" s="131">
        <v>48.73</v>
      </c>
      <c r="F2980" s="136">
        <v>2.9686279999999994</v>
      </c>
      <c r="G2980" s="137">
        <v>-0.04862799999999945</v>
      </c>
      <c r="H2980" s="141"/>
      <c r="I2980" s="134" t="s">
        <v>5819</v>
      </c>
      <c r="J2980" s="111" t="str">
        <f t="shared" si="1"/>
        <v>#REF!</v>
      </c>
      <c r="K2980" s="112"/>
      <c r="L2980" s="112"/>
      <c r="M2980" s="112"/>
      <c r="N2980" s="112"/>
      <c r="O2980" s="112"/>
      <c r="P2980" s="112"/>
      <c r="Q2980" s="116" t="s">
        <v>5698</v>
      </c>
      <c r="R2980" s="117"/>
      <c r="S2980" s="117"/>
    </row>
    <row r="2981" ht="14.25" customHeight="1">
      <c r="A2981" s="112"/>
      <c r="B2981" s="117"/>
      <c r="C2981" s="129" t="s">
        <v>4122</v>
      </c>
      <c r="D2981" s="130">
        <v>2.97</v>
      </c>
      <c r="E2981" s="131">
        <v>51.79</v>
      </c>
      <c r="F2981" s="136">
        <v>3.285644</v>
      </c>
      <c r="G2981" s="137">
        <v>-0.3156439999999998</v>
      </c>
      <c r="H2981" s="141"/>
      <c r="I2981" s="134" t="s">
        <v>5817</v>
      </c>
      <c r="J2981" s="111" t="str">
        <f t="shared" si="1"/>
        <v>#REF!</v>
      </c>
      <c r="K2981" s="112"/>
      <c r="L2981" s="112"/>
      <c r="M2981" s="112"/>
      <c r="N2981" s="112"/>
      <c r="O2981" s="112"/>
      <c r="P2981" s="112"/>
      <c r="Q2981" s="116" t="s">
        <v>5698</v>
      </c>
      <c r="R2981" s="117"/>
      <c r="S2981" s="117"/>
    </row>
    <row r="2982" ht="14.25" customHeight="1">
      <c r="A2982" s="112"/>
      <c r="B2982" s="117"/>
      <c r="C2982" s="129" t="s">
        <v>2987</v>
      </c>
      <c r="D2982" s="130">
        <v>4.29</v>
      </c>
      <c r="E2982" s="131">
        <v>53.19</v>
      </c>
      <c r="F2982" s="136">
        <v>3.430684</v>
      </c>
      <c r="G2982" s="137">
        <v>0.8593160000000002</v>
      </c>
      <c r="H2982" s="141"/>
      <c r="I2982" s="134" t="s">
        <v>5817</v>
      </c>
      <c r="J2982" s="111" t="str">
        <f t="shared" si="1"/>
        <v>#REF!</v>
      </c>
      <c r="K2982" s="112"/>
      <c r="L2982" s="112"/>
      <c r="M2982" s="112"/>
      <c r="N2982" s="112"/>
      <c r="O2982" s="112"/>
      <c r="P2982" s="112"/>
      <c r="Q2982" s="116" t="s">
        <v>5698</v>
      </c>
      <c r="R2982" s="117"/>
      <c r="S2982" s="117"/>
    </row>
    <row r="2983" ht="14.25" customHeight="1">
      <c r="A2983" s="112"/>
      <c r="B2983" s="117"/>
      <c r="C2983" s="129" t="s">
        <v>940</v>
      </c>
      <c r="D2983" s="130">
        <v>4.39</v>
      </c>
      <c r="E2983" s="131">
        <v>58.58</v>
      </c>
      <c r="F2983" s="136">
        <v>3.9890879999999993</v>
      </c>
      <c r="G2983" s="137">
        <v>0.4009120000000004</v>
      </c>
      <c r="H2983" s="141"/>
      <c r="I2983" s="134" t="s">
        <v>5824</v>
      </c>
      <c r="J2983" s="111" t="str">
        <f t="shared" si="1"/>
        <v>#REF!</v>
      </c>
      <c r="K2983" s="112"/>
      <c r="L2983" s="112"/>
      <c r="M2983" s="112"/>
      <c r="N2983" s="112"/>
      <c r="O2983" s="112"/>
      <c r="P2983" s="112"/>
      <c r="Q2983" s="116" t="s">
        <v>5698</v>
      </c>
      <c r="R2983" s="117"/>
      <c r="S2983" s="117"/>
    </row>
    <row r="2984" ht="14.25" customHeight="1">
      <c r="A2984" s="112"/>
      <c r="B2984" s="117"/>
      <c r="C2984" s="129" t="s">
        <v>2926</v>
      </c>
      <c r="D2984" s="130">
        <v>3.94</v>
      </c>
      <c r="E2984" s="131">
        <v>53.28</v>
      </c>
      <c r="F2984" s="136">
        <v>3.440008</v>
      </c>
      <c r="G2984" s="137">
        <v>0.49999199999999977</v>
      </c>
      <c r="H2984" s="141"/>
      <c r="I2984" s="134" t="s">
        <v>5839</v>
      </c>
      <c r="J2984" s="111" t="str">
        <f t="shared" si="1"/>
        <v>#REF!</v>
      </c>
      <c r="K2984" s="112"/>
      <c r="L2984" s="112"/>
      <c r="M2984" s="112"/>
      <c r="N2984" s="112"/>
      <c r="O2984" s="112"/>
      <c r="P2984" s="112"/>
      <c r="Q2984" s="116" t="s">
        <v>5698</v>
      </c>
      <c r="R2984" s="117"/>
      <c r="S2984" s="117"/>
    </row>
    <row r="2985" ht="14.25" customHeight="1">
      <c r="A2985" s="112"/>
      <c r="B2985" s="117"/>
      <c r="C2985" s="129" t="s">
        <v>1638</v>
      </c>
      <c r="D2985" s="130">
        <v>3.4</v>
      </c>
      <c r="E2985" s="131">
        <v>55.28</v>
      </c>
      <c r="F2985" s="136">
        <v>3.6472079999999996</v>
      </c>
      <c r="G2985" s="137">
        <v>-0.24720799999999965</v>
      </c>
      <c r="H2985" s="141"/>
      <c r="I2985" s="134" t="s">
        <v>5808</v>
      </c>
      <c r="J2985" s="111" t="str">
        <f t="shared" si="1"/>
        <v>#REF!</v>
      </c>
      <c r="K2985" s="112"/>
      <c r="L2985" s="112"/>
      <c r="M2985" s="112"/>
      <c r="N2985" s="112"/>
      <c r="O2985" s="112"/>
      <c r="P2985" s="112"/>
      <c r="Q2985" s="116" t="s">
        <v>5698</v>
      </c>
      <c r="R2985" s="117"/>
      <c r="S2985" s="117"/>
    </row>
    <row r="2986" ht="14.25" customHeight="1">
      <c r="A2986" s="112"/>
      <c r="B2986" s="117"/>
      <c r="C2986" s="129" t="s">
        <v>1606</v>
      </c>
      <c r="D2986" s="130">
        <v>3.15</v>
      </c>
      <c r="E2986" s="131">
        <v>55.35</v>
      </c>
      <c r="F2986" s="136">
        <v>3.65446</v>
      </c>
      <c r="G2986" s="137">
        <v>-0.5044599999999999</v>
      </c>
      <c r="H2986" s="141"/>
      <c r="I2986" s="134" t="s">
        <v>5724</v>
      </c>
      <c r="J2986" s="111" t="str">
        <f t="shared" si="1"/>
        <v>#REF!</v>
      </c>
      <c r="K2986" s="112"/>
      <c r="L2986" s="112"/>
      <c r="M2986" s="112"/>
      <c r="N2986" s="112"/>
      <c r="O2986" s="112"/>
      <c r="P2986" s="112"/>
      <c r="Q2986" s="116" t="s">
        <v>5698</v>
      </c>
      <c r="R2986" s="117"/>
      <c r="S2986" s="117"/>
    </row>
    <row r="2987" ht="14.25" customHeight="1">
      <c r="A2987" s="112"/>
      <c r="B2987" s="117"/>
      <c r="C2987" s="129" t="s">
        <v>3156</v>
      </c>
      <c r="D2987" s="130">
        <v>3.7</v>
      </c>
      <c r="E2987" s="131">
        <v>52.97</v>
      </c>
      <c r="F2987" s="136">
        <v>3.407892</v>
      </c>
      <c r="G2987" s="137">
        <v>0.29210800000000026</v>
      </c>
      <c r="H2987" s="141"/>
      <c r="I2987" s="134" t="s">
        <v>5738</v>
      </c>
      <c r="J2987" s="111" t="str">
        <f t="shared" si="1"/>
        <v>#REF!</v>
      </c>
      <c r="K2987" s="112"/>
      <c r="L2987" s="112"/>
      <c r="M2987" s="112"/>
      <c r="N2987" s="112"/>
      <c r="O2987" s="112"/>
      <c r="P2987" s="112"/>
      <c r="Q2987" s="116" t="s">
        <v>5698</v>
      </c>
      <c r="R2987" s="117"/>
      <c r="S2987" s="117"/>
    </row>
    <row r="2988" ht="14.25" customHeight="1">
      <c r="A2988" s="112"/>
      <c r="B2988" s="117"/>
      <c r="C2988" s="129" t="s">
        <v>5094</v>
      </c>
      <c r="D2988" s="130">
        <v>2.97</v>
      </c>
      <c r="E2988" s="131">
        <v>50.2</v>
      </c>
      <c r="F2988" s="136">
        <v>3.1209200000000004</v>
      </c>
      <c r="G2988" s="137">
        <v>-0.15092000000000017</v>
      </c>
      <c r="H2988" s="141"/>
      <c r="I2988" s="134" t="s">
        <v>5712</v>
      </c>
      <c r="J2988" s="111" t="str">
        <f t="shared" si="1"/>
        <v>#REF!</v>
      </c>
      <c r="K2988" s="112"/>
      <c r="L2988" s="112"/>
      <c r="M2988" s="112"/>
      <c r="N2988" s="112"/>
      <c r="O2988" s="112"/>
      <c r="P2988" s="112"/>
      <c r="Q2988" s="116" t="s">
        <v>5698</v>
      </c>
      <c r="R2988" s="117"/>
      <c r="S2988" s="117"/>
    </row>
    <row r="2989" ht="14.25" customHeight="1">
      <c r="A2989" s="112"/>
      <c r="B2989" s="117"/>
      <c r="C2989" s="129" t="s">
        <v>3869</v>
      </c>
      <c r="D2989" s="130">
        <v>4.12</v>
      </c>
      <c r="E2989" s="131">
        <v>52.09</v>
      </c>
      <c r="F2989" s="136">
        <v>3.3167240000000002</v>
      </c>
      <c r="G2989" s="137">
        <v>0.8032759999999999</v>
      </c>
      <c r="H2989" s="141"/>
      <c r="I2989" s="134" t="s">
        <v>6118</v>
      </c>
      <c r="J2989" s="111" t="str">
        <f t="shared" si="1"/>
        <v>#REF!</v>
      </c>
      <c r="K2989" s="112"/>
      <c r="L2989" s="112"/>
      <c r="M2989" s="112"/>
      <c r="N2989" s="112"/>
      <c r="O2989" s="112"/>
      <c r="P2989" s="112"/>
      <c r="Q2989" s="116" t="s">
        <v>5698</v>
      </c>
      <c r="R2989" s="117"/>
      <c r="S2989" s="117"/>
    </row>
    <row r="2990" ht="14.25" customHeight="1">
      <c r="A2990" s="112"/>
      <c r="B2990" s="117"/>
      <c r="C2990" s="129" t="s">
        <v>5680</v>
      </c>
      <c r="D2990" s="130">
        <v>3.54</v>
      </c>
      <c r="E2990" s="131">
        <v>44.63</v>
      </c>
      <c r="F2990" s="136">
        <v>2.5438680000000002</v>
      </c>
      <c r="G2990" s="137">
        <v>0.9961319999999998</v>
      </c>
      <c r="H2990" s="141"/>
      <c r="I2990" s="134" t="s">
        <v>5764</v>
      </c>
      <c r="J2990" s="111" t="str">
        <f t="shared" si="1"/>
        <v>#REF!</v>
      </c>
      <c r="K2990" s="112"/>
      <c r="L2990" s="112"/>
      <c r="M2990" s="112"/>
      <c r="N2990" s="112"/>
      <c r="O2990" s="112"/>
      <c r="P2990" s="112"/>
      <c r="Q2990" s="116" t="s">
        <v>5698</v>
      </c>
      <c r="R2990" s="117"/>
      <c r="S2990" s="117"/>
    </row>
    <row r="2991" ht="14.25" customHeight="1">
      <c r="A2991" s="112"/>
      <c r="B2991" s="117"/>
      <c r="C2991" s="129" t="s">
        <v>5687</v>
      </c>
      <c r="D2991" s="130">
        <v>3.1</v>
      </c>
      <c r="E2991" s="131">
        <v>42.35</v>
      </c>
      <c r="F2991" s="136">
        <v>2.30766</v>
      </c>
      <c r="G2991" s="137">
        <v>0.7923400000000003</v>
      </c>
      <c r="H2991" s="141"/>
      <c r="I2991" s="134" t="s">
        <v>5763</v>
      </c>
      <c r="J2991" s="111" t="str">
        <f t="shared" si="1"/>
        <v>#REF!</v>
      </c>
      <c r="K2991" s="112"/>
      <c r="L2991" s="112"/>
      <c r="M2991" s="112"/>
      <c r="N2991" s="112"/>
      <c r="O2991" s="112"/>
      <c r="P2991" s="112"/>
      <c r="Q2991" s="116" t="s">
        <v>5698</v>
      </c>
      <c r="R2991" s="117"/>
      <c r="S2991" s="117"/>
    </row>
    <row r="2992" ht="14.25" customHeight="1">
      <c r="A2992" s="112"/>
      <c r="B2992" s="117"/>
      <c r="C2992" s="129" t="s">
        <v>5043</v>
      </c>
      <c r="D2992" s="130">
        <v>1.99</v>
      </c>
      <c r="E2992" s="131">
        <v>50.31</v>
      </c>
      <c r="F2992" s="136">
        <v>3.132316</v>
      </c>
      <c r="G2992" s="137">
        <v>-1.1423159999999999</v>
      </c>
      <c r="H2992" s="141"/>
      <c r="I2992" s="134" t="s">
        <v>5808</v>
      </c>
      <c r="J2992" s="111" t="str">
        <f t="shared" si="1"/>
        <v>#REF!</v>
      </c>
      <c r="K2992" s="112"/>
      <c r="L2992" s="112"/>
      <c r="M2992" s="112"/>
      <c r="N2992" s="112"/>
      <c r="O2992" s="112"/>
      <c r="P2992" s="112"/>
      <c r="Q2992" s="116" t="s">
        <v>5698</v>
      </c>
      <c r="R2992" s="117"/>
      <c r="S2992" s="117"/>
    </row>
    <row r="2993" ht="14.25" customHeight="1">
      <c r="A2993" s="112"/>
      <c r="B2993" s="117"/>
      <c r="C2993" s="129" t="s">
        <v>4857</v>
      </c>
      <c r="D2993" s="130">
        <v>3.38</v>
      </c>
      <c r="E2993" s="131">
        <v>50.67</v>
      </c>
      <c r="F2993" s="136">
        <v>3.1696120000000003</v>
      </c>
      <c r="G2993" s="137">
        <v>0.21038799999999958</v>
      </c>
      <c r="H2993" s="141"/>
      <c r="I2993" s="134" t="s">
        <v>5915</v>
      </c>
      <c r="J2993" s="111" t="str">
        <f t="shared" si="1"/>
        <v>#REF!</v>
      </c>
      <c r="K2993" s="112"/>
      <c r="L2993" s="112"/>
      <c r="M2993" s="112"/>
      <c r="N2993" s="112"/>
      <c r="O2993" s="112"/>
      <c r="P2993" s="112"/>
      <c r="Q2993" s="116" t="s">
        <v>5698</v>
      </c>
      <c r="R2993" s="117"/>
      <c r="S2993" s="117"/>
    </row>
    <row r="2994" ht="14.25" customHeight="1">
      <c r="A2994" s="112"/>
      <c r="B2994" s="117"/>
      <c r="C2994" s="129" t="s">
        <v>4462</v>
      </c>
      <c r="D2994" s="130">
        <v>5.83</v>
      </c>
      <c r="E2994" s="131">
        <v>51.32</v>
      </c>
      <c r="F2994" s="136">
        <v>3.236952</v>
      </c>
      <c r="G2994" s="137">
        <v>2.593048</v>
      </c>
      <c r="H2994" s="141"/>
      <c r="I2994" s="134" t="s">
        <v>5805</v>
      </c>
      <c r="J2994" s="111" t="str">
        <f t="shared" si="1"/>
        <v>#REF!</v>
      </c>
      <c r="K2994" s="112"/>
      <c r="L2994" s="112"/>
      <c r="M2994" s="112"/>
      <c r="N2994" s="112"/>
      <c r="O2994" s="112"/>
      <c r="P2994" s="112"/>
      <c r="Q2994" s="116" t="s">
        <v>5698</v>
      </c>
      <c r="R2994" s="117"/>
      <c r="S2994" s="117"/>
    </row>
    <row r="2995" ht="14.25" customHeight="1">
      <c r="A2995" s="112"/>
      <c r="B2995" s="117"/>
      <c r="C2995" s="129" t="s">
        <v>2375</v>
      </c>
      <c r="D2995" s="130">
        <v>2.51</v>
      </c>
      <c r="E2995" s="131">
        <v>54.02</v>
      </c>
      <c r="F2995" s="136">
        <v>3.5166720000000002</v>
      </c>
      <c r="G2995" s="137">
        <v>-1.0066720000000005</v>
      </c>
      <c r="H2995" s="141"/>
      <c r="I2995" s="134" t="s">
        <v>5732</v>
      </c>
      <c r="J2995" s="111" t="str">
        <f t="shared" si="1"/>
        <v>#REF!</v>
      </c>
      <c r="K2995" s="112"/>
      <c r="L2995" s="112"/>
      <c r="M2995" s="112"/>
      <c r="N2995" s="112"/>
      <c r="O2995" s="112"/>
      <c r="P2995" s="112"/>
      <c r="Q2995" s="116" t="s">
        <v>5698</v>
      </c>
      <c r="R2995" s="117"/>
      <c r="S2995" s="117"/>
    </row>
    <row r="2996" ht="14.25" customHeight="1">
      <c r="A2996" s="112"/>
      <c r="B2996" s="117"/>
      <c r="C2996" s="129" t="s">
        <v>2635</v>
      </c>
      <c r="D2996" s="130">
        <v>3.72</v>
      </c>
      <c r="E2996" s="131">
        <v>53.63</v>
      </c>
      <c r="F2996" s="136">
        <v>3.4762679999999997</v>
      </c>
      <c r="G2996" s="137">
        <v>0.2437320000000005</v>
      </c>
      <c r="H2996" s="141"/>
      <c r="I2996" s="134" t="s">
        <v>5717</v>
      </c>
      <c r="J2996" s="111" t="str">
        <f t="shared" si="1"/>
        <v>#REF!</v>
      </c>
      <c r="K2996" s="112"/>
      <c r="L2996" s="112"/>
      <c r="M2996" s="112"/>
      <c r="N2996" s="112"/>
      <c r="O2996" s="112"/>
      <c r="P2996" s="112"/>
      <c r="Q2996" s="116" t="s">
        <v>5698</v>
      </c>
      <c r="R2996" s="117"/>
      <c r="S2996" s="117"/>
    </row>
    <row r="2997" ht="14.25" customHeight="1">
      <c r="A2997" s="112"/>
      <c r="B2997" s="117"/>
      <c r="C2997" s="129" t="s">
        <v>4045</v>
      </c>
      <c r="D2997" s="130">
        <v>3.07</v>
      </c>
      <c r="E2997" s="131">
        <v>51.89</v>
      </c>
      <c r="F2997" s="136">
        <v>3.2960039999999995</v>
      </c>
      <c r="G2997" s="137">
        <v>-0.22600399999999965</v>
      </c>
      <c r="H2997" s="141"/>
      <c r="I2997" s="134" t="s">
        <v>6049</v>
      </c>
      <c r="J2997" s="111" t="str">
        <f t="shared" si="1"/>
        <v>#REF!</v>
      </c>
      <c r="K2997" s="112"/>
      <c r="L2997" s="112"/>
      <c r="M2997" s="112"/>
      <c r="N2997" s="112"/>
      <c r="O2997" s="112"/>
      <c r="P2997" s="112"/>
      <c r="Q2997" s="116" t="s">
        <v>5698</v>
      </c>
      <c r="R2997" s="117"/>
      <c r="S2997" s="117"/>
    </row>
    <row r="2998" ht="14.25" customHeight="1">
      <c r="A2998" s="112"/>
      <c r="B2998" s="117"/>
      <c r="C2998" s="129" t="s">
        <v>4667</v>
      </c>
      <c r="D2998" s="130">
        <v>2.69</v>
      </c>
      <c r="E2998" s="131">
        <v>51.01</v>
      </c>
      <c r="F2998" s="136">
        <v>3.204836</v>
      </c>
      <c r="G2998" s="137">
        <v>-0.5148359999999998</v>
      </c>
      <c r="H2998" s="141"/>
      <c r="I2998" s="134" t="s">
        <v>6057</v>
      </c>
      <c r="J2998" s="111" t="str">
        <f t="shared" si="1"/>
        <v>#REF!</v>
      </c>
      <c r="K2998" s="112"/>
      <c r="L2998" s="112"/>
      <c r="M2998" s="112"/>
      <c r="N2998" s="112"/>
      <c r="O2998" s="112"/>
      <c r="P2998" s="112"/>
      <c r="Q2998" s="116" t="s">
        <v>5698</v>
      </c>
      <c r="R2998" s="117"/>
      <c r="S2998" s="117"/>
    </row>
    <row r="2999" ht="14.25" customHeight="1">
      <c r="A2999" s="112"/>
      <c r="B2999" s="117"/>
      <c r="C2999" s="129" t="s">
        <v>1123</v>
      </c>
      <c r="D2999" s="130">
        <v>3.44</v>
      </c>
      <c r="E2999" s="131">
        <v>56.93</v>
      </c>
      <c r="F2999" s="136">
        <v>3.8181479999999994</v>
      </c>
      <c r="G2999" s="137">
        <v>-0.3781479999999995</v>
      </c>
      <c r="H2999" s="141"/>
      <c r="I2999" s="134" t="s">
        <v>5824</v>
      </c>
      <c r="J2999" s="111" t="str">
        <f t="shared" si="1"/>
        <v>#REF!</v>
      </c>
      <c r="K2999" s="112"/>
      <c r="L2999" s="112"/>
      <c r="M2999" s="112"/>
      <c r="N2999" s="112"/>
      <c r="O2999" s="112"/>
      <c r="P2999" s="112"/>
      <c r="Q2999" s="116" t="s">
        <v>5698</v>
      </c>
      <c r="R2999" s="117"/>
      <c r="S2999" s="117"/>
    </row>
    <row r="3000" ht="14.25" customHeight="1">
      <c r="A3000" s="112"/>
      <c r="B3000" s="117"/>
      <c r="C3000" s="129" t="s">
        <v>4046</v>
      </c>
      <c r="D3000" s="130">
        <v>3.66</v>
      </c>
      <c r="E3000" s="131">
        <v>51.89</v>
      </c>
      <c r="F3000" s="136">
        <v>3.2960039999999995</v>
      </c>
      <c r="G3000" s="137">
        <v>0.36399600000000065</v>
      </c>
      <c r="H3000" s="141"/>
      <c r="I3000" s="134" t="s">
        <v>5826</v>
      </c>
      <c r="J3000" s="111" t="str">
        <f t="shared" si="1"/>
        <v>#REF!</v>
      </c>
      <c r="K3000" s="112"/>
      <c r="L3000" s="112"/>
      <c r="M3000" s="112"/>
      <c r="N3000" s="112"/>
      <c r="O3000" s="112"/>
      <c r="P3000" s="112"/>
      <c r="Q3000" s="116" t="s">
        <v>5698</v>
      </c>
      <c r="R3000" s="117"/>
      <c r="S3000" s="117"/>
    </row>
    <row r="3001" ht="14.25" customHeight="1">
      <c r="A3001" s="112"/>
      <c r="B3001" s="117"/>
      <c r="C3001" s="129" t="s">
        <v>5391</v>
      </c>
      <c r="D3001" s="130">
        <v>3.51</v>
      </c>
      <c r="E3001" s="131">
        <v>49.29</v>
      </c>
      <c r="F3001" s="136">
        <v>3.0266439999999997</v>
      </c>
      <c r="G3001" s="137">
        <v>0.4833560000000001</v>
      </c>
      <c r="H3001" s="141"/>
      <c r="I3001" s="134" t="s">
        <v>5824</v>
      </c>
      <c r="J3001" s="111" t="str">
        <f t="shared" si="1"/>
        <v>#REF!</v>
      </c>
      <c r="K3001" s="112"/>
      <c r="L3001" s="112"/>
      <c r="M3001" s="112"/>
      <c r="N3001" s="112"/>
      <c r="O3001" s="112"/>
      <c r="P3001" s="112"/>
      <c r="Q3001" s="116" t="s">
        <v>5698</v>
      </c>
      <c r="R3001" s="117"/>
      <c r="S3001" s="117"/>
    </row>
    <row r="3002" ht="14.25" customHeight="1">
      <c r="A3002" s="112"/>
      <c r="B3002" s="117"/>
      <c r="C3002" s="129" t="s">
        <v>3848</v>
      </c>
      <c r="D3002" s="130">
        <v>3.11</v>
      </c>
      <c r="E3002" s="131">
        <v>52.12</v>
      </c>
      <c r="F3002" s="136">
        <v>3.3198319999999995</v>
      </c>
      <c r="G3002" s="137">
        <v>-0.20983199999999957</v>
      </c>
      <c r="H3002" s="141"/>
      <c r="I3002" s="134" t="s">
        <v>5827</v>
      </c>
      <c r="J3002" s="111" t="str">
        <f t="shared" si="1"/>
        <v>#REF!</v>
      </c>
      <c r="K3002" s="112"/>
      <c r="L3002" s="112"/>
      <c r="M3002" s="112"/>
      <c r="N3002" s="112"/>
      <c r="O3002" s="112"/>
      <c r="P3002" s="112"/>
      <c r="Q3002" s="116" t="s">
        <v>5698</v>
      </c>
      <c r="R3002" s="117"/>
      <c r="S3002" s="117"/>
    </row>
    <row r="3003" ht="14.25" customHeight="1">
      <c r="A3003" s="112"/>
      <c r="B3003" s="117"/>
      <c r="C3003" s="129" t="s">
        <v>3615</v>
      </c>
      <c r="D3003" s="130">
        <v>3.4</v>
      </c>
      <c r="E3003" s="131">
        <v>52.42</v>
      </c>
      <c r="F3003" s="136">
        <v>3.3509119999999997</v>
      </c>
      <c r="G3003" s="137">
        <v>0.04908800000000024</v>
      </c>
      <c r="H3003" s="141"/>
      <c r="I3003" s="134" t="s">
        <v>5812</v>
      </c>
      <c r="J3003" s="111" t="str">
        <f t="shared" si="1"/>
        <v>#REF!</v>
      </c>
      <c r="K3003" s="112"/>
      <c r="L3003" s="112"/>
      <c r="M3003" s="112"/>
      <c r="N3003" s="112"/>
      <c r="O3003" s="112"/>
      <c r="P3003" s="112"/>
      <c r="Q3003" s="116" t="s">
        <v>5698</v>
      </c>
      <c r="R3003" s="117"/>
      <c r="S3003" s="117"/>
    </row>
    <row r="3004" ht="14.25" customHeight="1">
      <c r="A3004" s="112"/>
      <c r="B3004" s="117"/>
      <c r="C3004" s="129" t="s">
        <v>1286</v>
      </c>
      <c r="D3004" s="130">
        <v>3.27</v>
      </c>
      <c r="E3004" s="131">
        <v>56.21</v>
      </c>
      <c r="F3004" s="136">
        <v>3.7435559999999994</v>
      </c>
      <c r="G3004" s="137">
        <v>-0.4735559999999994</v>
      </c>
      <c r="H3004" s="141"/>
      <c r="I3004" s="134" t="s">
        <v>5860</v>
      </c>
      <c r="J3004" s="111" t="str">
        <f t="shared" si="1"/>
        <v>#REF!</v>
      </c>
      <c r="K3004" s="112"/>
      <c r="L3004" s="112"/>
      <c r="M3004" s="112"/>
      <c r="N3004" s="112"/>
      <c r="O3004" s="112"/>
      <c r="P3004" s="112"/>
      <c r="Q3004" s="116" t="s">
        <v>5698</v>
      </c>
      <c r="R3004" s="117"/>
      <c r="S3004" s="117"/>
    </row>
    <row r="3005" ht="14.25" customHeight="1">
      <c r="A3005" s="112"/>
      <c r="B3005" s="117"/>
      <c r="C3005" s="129" t="s">
        <v>1862</v>
      </c>
      <c r="D3005" s="130">
        <v>3.48</v>
      </c>
      <c r="E3005" s="131">
        <v>54.85</v>
      </c>
      <c r="F3005" s="136">
        <v>3.6026599999999998</v>
      </c>
      <c r="G3005" s="137">
        <v>-0.12265999999999977</v>
      </c>
      <c r="H3005" s="112"/>
      <c r="I3005" s="134" t="s">
        <v>6137</v>
      </c>
      <c r="J3005" s="111" t="str">
        <f t="shared" si="1"/>
        <v>#REF!</v>
      </c>
      <c r="K3005" s="112"/>
      <c r="L3005" s="112"/>
      <c r="M3005" s="112"/>
      <c r="N3005" s="112"/>
      <c r="O3005" s="112"/>
      <c r="P3005" s="112"/>
      <c r="Q3005" s="116" t="s">
        <v>5698</v>
      </c>
      <c r="R3005" s="117"/>
      <c r="S3005" s="117"/>
    </row>
    <row r="3006" ht="14.25" customHeight="1">
      <c r="A3006" s="112"/>
      <c r="B3006" s="117"/>
      <c r="C3006" s="129" t="s">
        <v>2149</v>
      </c>
      <c r="D3006" s="130">
        <v>2.2</v>
      </c>
      <c r="E3006" s="131">
        <v>54.36</v>
      </c>
      <c r="F3006" s="136">
        <v>3.5518959999999997</v>
      </c>
      <c r="G3006" s="137">
        <v>-1.3518959999999995</v>
      </c>
      <c r="H3006" s="112"/>
      <c r="I3006" s="134" t="s">
        <v>5877</v>
      </c>
      <c r="J3006" s="111" t="str">
        <f t="shared" si="1"/>
        <v>#REF!</v>
      </c>
      <c r="K3006" s="112"/>
      <c r="L3006" s="112"/>
      <c r="M3006" s="112"/>
      <c r="N3006" s="112"/>
      <c r="O3006" s="112"/>
      <c r="P3006" s="112"/>
      <c r="Q3006" s="116" t="s">
        <v>5698</v>
      </c>
      <c r="R3006" s="117"/>
      <c r="S3006" s="117"/>
    </row>
    <row r="3007" ht="14.25" customHeight="1">
      <c r="A3007" s="117"/>
      <c r="B3007" s="117"/>
      <c r="C3007" s="129" t="s">
        <v>4299</v>
      </c>
      <c r="D3007" s="130">
        <v>2.73</v>
      </c>
      <c r="E3007" s="131">
        <v>51.53</v>
      </c>
      <c r="F3007" s="136">
        <v>3.258708</v>
      </c>
      <c r="G3007" s="137">
        <v>-0.528708</v>
      </c>
      <c r="H3007" s="117"/>
      <c r="I3007" s="134" t="s">
        <v>5893</v>
      </c>
      <c r="J3007" s="111" t="str">
        <f t="shared" si="1"/>
        <v>#REF!</v>
      </c>
      <c r="K3007" s="117"/>
      <c r="L3007" s="117"/>
      <c r="M3007" s="117"/>
      <c r="N3007" s="117"/>
      <c r="O3007" s="117"/>
      <c r="P3007" s="117"/>
      <c r="Q3007" s="117" t="s">
        <v>5698</v>
      </c>
      <c r="R3007" s="117"/>
      <c r="S3007" s="117"/>
    </row>
    <row r="3008" ht="14.25" customHeight="1">
      <c r="A3008" s="112"/>
      <c r="B3008" s="117"/>
      <c r="C3008" s="129" t="s">
        <v>4138</v>
      </c>
      <c r="D3008" s="130">
        <v>2.43</v>
      </c>
      <c r="E3008" s="131">
        <v>51.77</v>
      </c>
      <c r="F3008" s="136">
        <v>3.283572</v>
      </c>
      <c r="G3008" s="137">
        <v>-0.8535719999999998</v>
      </c>
      <c r="H3008" s="112"/>
      <c r="I3008" s="134" t="s">
        <v>5893</v>
      </c>
      <c r="J3008" s="111" t="str">
        <f t="shared" si="1"/>
        <v>#REF!</v>
      </c>
      <c r="K3008" s="112"/>
      <c r="L3008" s="112"/>
      <c r="M3008" s="112"/>
      <c r="N3008" s="112"/>
      <c r="O3008" s="112"/>
      <c r="P3008" s="112"/>
      <c r="Q3008" s="117"/>
      <c r="R3008" s="117"/>
      <c r="S3008" s="117"/>
    </row>
    <row r="3009" ht="14.25" customHeight="1">
      <c r="A3009" s="112"/>
      <c r="B3009" s="117"/>
      <c r="C3009" s="129" t="s">
        <v>4575</v>
      </c>
      <c r="D3009" s="130">
        <v>3.33</v>
      </c>
      <c r="E3009" s="131">
        <v>51.15</v>
      </c>
      <c r="F3009" s="136">
        <v>3.2193399999999994</v>
      </c>
      <c r="G3009" s="137">
        <v>0.11066000000000065</v>
      </c>
      <c r="H3009" s="112"/>
      <c r="I3009" s="134" t="s">
        <v>5887</v>
      </c>
      <c r="J3009" s="111" t="str">
        <f t="shared" si="1"/>
        <v>#REF!</v>
      </c>
      <c r="K3009" s="112"/>
      <c r="L3009" s="112"/>
      <c r="M3009" s="112"/>
      <c r="N3009" s="112"/>
      <c r="O3009" s="112"/>
      <c r="P3009" s="112"/>
      <c r="Q3009" s="117"/>
      <c r="R3009" s="117"/>
      <c r="S3009" s="117"/>
    </row>
    <row r="3010" ht="14.25" customHeight="1">
      <c r="A3010" s="112"/>
      <c r="B3010" s="117"/>
      <c r="C3010" s="129" t="s">
        <v>3398</v>
      </c>
      <c r="D3010" s="130">
        <v>2.7</v>
      </c>
      <c r="E3010" s="131">
        <v>52.7</v>
      </c>
      <c r="F3010" s="136">
        <v>3.37992</v>
      </c>
      <c r="G3010" s="137">
        <v>-0.6799199999999996</v>
      </c>
      <c r="H3010" s="112"/>
      <c r="I3010" s="134" t="s">
        <v>5926</v>
      </c>
      <c r="J3010" s="111" t="str">
        <f t="shared" si="1"/>
        <v>#REF!</v>
      </c>
      <c r="K3010" s="112"/>
      <c r="L3010" s="112"/>
      <c r="M3010" s="112"/>
      <c r="N3010" s="112"/>
      <c r="O3010" s="112"/>
      <c r="P3010" s="112"/>
      <c r="Q3010" s="117"/>
      <c r="R3010" s="117"/>
      <c r="S3010" s="117"/>
    </row>
    <row r="3011" ht="14.25" customHeight="1">
      <c r="A3011" s="112"/>
      <c r="B3011" s="117"/>
      <c r="C3011" s="129" t="s">
        <v>2988</v>
      </c>
      <c r="D3011" s="130">
        <v>3.09</v>
      </c>
      <c r="E3011" s="131">
        <v>53.19</v>
      </c>
      <c r="F3011" s="136">
        <v>3.430684</v>
      </c>
      <c r="G3011" s="137">
        <v>-0.340684</v>
      </c>
      <c r="H3011" s="112"/>
      <c r="I3011" s="134" t="s">
        <v>6026</v>
      </c>
      <c r="J3011" s="111" t="str">
        <f t="shared" si="1"/>
        <v>#REF!</v>
      </c>
      <c r="K3011" s="112"/>
      <c r="L3011" s="112"/>
      <c r="M3011" s="112"/>
      <c r="N3011" s="112"/>
      <c r="O3011" s="112"/>
      <c r="P3011" s="112"/>
      <c r="Q3011" s="117"/>
      <c r="R3011" s="117"/>
      <c r="S3011" s="117"/>
    </row>
    <row r="3012" ht="14.25" customHeight="1">
      <c r="A3012" s="112"/>
      <c r="B3012" s="117"/>
      <c r="C3012" s="129" t="s">
        <v>4700</v>
      </c>
      <c r="D3012" s="130">
        <v>2.96</v>
      </c>
      <c r="E3012" s="131">
        <v>50.95</v>
      </c>
      <c r="F3012" s="136">
        <v>3.1986200000000005</v>
      </c>
      <c r="G3012" s="137">
        <v>-0.2386200000000005</v>
      </c>
      <c r="H3012" s="112"/>
      <c r="I3012" s="134" t="s">
        <v>100</v>
      </c>
      <c r="J3012" s="111" t="str">
        <f t="shared" si="1"/>
        <v>#REF!</v>
      </c>
      <c r="K3012" s="112"/>
      <c r="L3012" s="112"/>
      <c r="M3012" s="112"/>
      <c r="N3012" s="112"/>
      <c r="O3012" s="112"/>
      <c r="P3012" s="112"/>
      <c r="Q3012" s="117"/>
      <c r="R3012" s="117"/>
      <c r="S3012" s="117"/>
    </row>
    <row r="3013" ht="14.25" customHeight="1">
      <c r="A3013" s="112"/>
      <c r="B3013" s="117"/>
      <c r="C3013" s="129" t="s">
        <v>3375</v>
      </c>
      <c r="D3013" s="130">
        <v>3.25</v>
      </c>
      <c r="E3013" s="131">
        <v>52.73</v>
      </c>
      <c r="F3013" s="136">
        <v>3.383027999999999</v>
      </c>
      <c r="G3013" s="137">
        <v>-0.13302799999999904</v>
      </c>
      <c r="H3013" s="112"/>
      <c r="I3013" s="134" t="s">
        <v>539</v>
      </c>
      <c r="J3013" s="111" t="str">
        <f t="shared" si="1"/>
        <v>#REF!</v>
      </c>
      <c r="K3013" s="112"/>
      <c r="L3013" s="112"/>
      <c r="M3013" s="112"/>
      <c r="N3013" s="112"/>
      <c r="O3013" s="112"/>
      <c r="P3013" s="112"/>
      <c r="Q3013" s="117"/>
      <c r="R3013" s="117"/>
      <c r="S3013" s="117"/>
    </row>
    <row r="3014" ht="14.25" customHeight="1">
      <c r="A3014" s="112"/>
      <c r="B3014" s="117"/>
      <c r="C3014" s="129" t="s">
        <v>5473</v>
      </c>
      <c r="D3014" s="130">
        <v>2.41</v>
      </c>
      <c r="E3014" s="131">
        <v>48.83</v>
      </c>
      <c r="F3014" s="136">
        <v>2.9789879999999997</v>
      </c>
      <c r="G3014" s="137">
        <v>-0.5689879999999996</v>
      </c>
      <c r="H3014" s="112"/>
      <c r="I3014" s="134" t="s">
        <v>5768</v>
      </c>
      <c r="J3014" s="111" t="str">
        <f t="shared" si="1"/>
        <v>#REF!</v>
      </c>
      <c r="K3014" s="112"/>
      <c r="L3014" s="112"/>
      <c r="M3014" s="112"/>
      <c r="N3014" s="112"/>
      <c r="O3014" s="112"/>
      <c r="P3014" s="112"/>
      <c r="Q3014" s="117"/>
      <c r="R3014" s="117"/>
      <c r="S3014" s="117"/>
    </row>
    <row r="3015" ht="14.25" customHeight="1">
      <c r="A3015" s="112"/>
      <c r="B3015" s="117"/>
      <c r="C3015" s="129" t="s">
        <v>5249</v>
      </c>
      <c r="D3015" s="130">
        <v>3.92</v>
      </c>
      <c r="E3015" s="131">
        <v>49.75</v>
      </c>
      <c r="F3015" s="136">
        <v>3.0742999999999996</v>
      </c>
      <c r="G3015" s="137">
        <v>0.8457000000000003</v>
      </c>
      <c r="H3015" s="112"/>
      <c r="I3015" s="134" t="s">
        <v>5796</v>
      </c>
      <c r="J3015" s="111" t="str">
        <f t="shared" si="1"/>
        <v>#REF!</v>
      </c>
      <c r="K3015" s="112"/>
      <c r="L3015" s="112"/>
      <c r="M3015" s="112"/>
      <c r="N3015" s="112"/>
      <c r="O3015" s="112"/>
      <c r="P3015" s="112"/>
      <c r="Q3015" s="117"/>
      <c r="R3015" s="117"/>
      <c r="S3015" s="117"/>
    </row>
    <row r="3016" ht="14.25" customHeight="1">
      <c r="A3016" s="112"/>
      <c r="B3016" s="117"/>
      <c r="C3016" s="129" t="s">
        <v>2453</v>
      </c>
      <c r="D3016" s="130">
        <v>3.01</v>
      </c>
      <c r="E3016" s="131">
        <v>53.89</v>
      </c>
      <c r="F3016" s="136">
        <v>3.5032039999999998</v>
      </c>
      <c r="G3016" s="137">
        <v>-0.493204</v>
      </c>
      <c r="H3016" s="112"/>
      <c r="I3016" s="134" t="s">
        <v>5797</v>
      </c>
      <c r="J3016" s="111" t="str">
        <f t="shared" si="1"/>
        <v>#REF!</v>
      </c>
      <c r="K3016" s="112"/>
      <c r="L3016" s="112"/>
      <c r="M3016" s="112"/>
      <c r="N3016" s="112"/>
      <c r="O3016" s="112"/>
      <c r="P3016" s="112"/>
      <c r="Q3016" s="117"/>
      <c r="R3016" s="117"/>
      <c r="S3016" s="117"/>
    </row>
    <row r="3017" ht="14.25" customHeight="1">
      <c r="A3017" s="112"/>
      <c r="B3017" s="117"/>
      <c r="C3017" s="129" t="s">
        <v>5072</v>
      </c>
      <c r="D3017" s="130">
        <v>2.38</v>
      </c>
      <c r="E3017" s="131">
        <v>50.25</v>
      </c>
      <c r="F3017" s="136">
        <v>3.1260999999999997</v>
      </c>
      <c r="G3017" s="137">
        <v>-0.7460999999999998</v>
      </c>
      <c r="H3017" s="112"/>
      <c r="I3017" s="134" t="s">
        <v>5797</v>
      </c>
      <c r="J3017" s="111" t="str">
        <f t="shared" si="1"/>
        <v>#REF!</v>
      </c>
      <c r="K3017" s="112"/>
      <c r="L3017" s="112"/>
      <c r="M3017" s="112"/>
      <c r="N3017" s="112"/>
      <c r="O3017" s="112"/>
      <c r="P3017" s="112"/>
      <c r="Q3017" s="117"/>
      <c r="R3017" s="117"/>
      <c r="S3017" s="117"/>
    </row>
    <row r="3018" ht="14.25" customHeight="1">
      <c r="A3018" s="112"/>
      <c r="B3018" s="117"/>
      <c r="C3018" s="129" t="s">
        <v>3230</v>
      </c>
      <c r="D3018" s="130">
        <v>3.73</v>
      </c>
      <c r="E3018" s="131">
        <v>52.89</v>
      </c>
      <c r="F3018" s="136">
        <v>3.3996039999999996</v>
      </c>
      <c r="G3018" s="137">
        <v>0.33039600000000036</v>
      </c>
      <c r="H3018" s="112"/>
      <c r="I3018" s="134" t="s">
        <v>5797</v>
      </c>
      <c r="J3018" s="111" t="str">
        <f t="shared" si="1"/>
        <v>#REF!</v>
      </c>
      <c r="K3018" s="112"/>
      <c r="L3018" s="112"/>
      <c r="M3018" s="112"/>
      <c r="N3018" s="112"/>
      <c r="O3018" s="112"/>
      <c r="P3018" s="112"/>
      <c r="Q3018" s="117"/>
      <c r="R3018" s="117"/>
      <c r="S3018" s="117"/>
    </row>
    <row r="3019" ht="14.25" customHeight="1">
      <c r="A3019" s="112"/>
      <c r="B3019" s="117"/>
      <c r="C3019" s="129" t="s">
        <v>4644</v>
      </c>
      <c r="D3019" s="130">
        <v>4.14</v>
      </c>
      <c r="E3019" s="131">
        <v>51.05</v>
      </c>
      <c r="F3019" s="136">
        <v>3.208979999999999</v>
      </c>
      <c r="G3019" s="137">
        <v>0.9310200000000006</v>
      </c>
      <c r="H3019" s="112"/>
      <c r="I3019" s="134" t="s">
        <v>5804</v>
      </c>
      <c r="J3019" s="111" t="str">
        <f t="shared" si="1"/>
        <v>#REF!</v>
      </c>
      <c r="K3019" s="112"/>
      <c r="L3019" s="112"/>
      <c r="M3019" s="112"/>
      <c r="N3019" s="112"/>
      <c r="O3019" s="112"/>
      <c r="P3019" s="112"/>
      <c r="Q3019" s="117"/>
      <c r="R3019" s="117"/>
      <c r="S3019" s="117"/>
    </row>
    <row r="3020" ht="14.25" customHeight="1">
      <c r="A3020" s="112"/>
      <c r="B3020" s="117"/>
      <c r="C3020" s="129" t="s">
        <v>3746</v>
      </c>
      <c r="D3020" s="130">
        <v>2.99</v>
      </c>
      <c r="E3020" s="131">
        <v>52.24</v>
      </c>
      <c r="F3020" s="136">
        <v>3.332264</v>
      </c>
      <c r="G3020" s="137">
        <v>-0.3422639999999997</v>
      </c>
      <c r="H3020" s="112"/>
      <c r="I3020" s="134" t="s">
        <v>4161</v>
      </c>
      <c r="J3020" s="111" t="str">
        <f t="shared" si="1"/>
        <v>#REF!</v>
      </c>
      <c r="K3020" s="112"/>
      <c r="L3020" s="112"/>
      <c r="M3020" s="112"/>
      <c r="N3020" s="112"/>
      <c r="O3020" s="112"/>
      <c r="P3020" s="112"/>
      <c r="Q3020" s="117"/>
      <c r="R3020" s="117"/>
      <c r="S3020" s="117"/>
    </row>
    <row r="3021" ht="14.25" customHeight="1">
      <c r="A3021" s="112"/>
      <c r="B3021" s="117"/>
      <c r="C3021" s="129" t="s">
        <v>3168</v>
      </c>
      <c r="D3021" s="130">
        <v>2.97</v>
      </c>
      <c r="E3021" s="131">
        <v>52.96</v>
      </c>
      <c r="F3021" s="136">
        <v>3.406856</v>
      </c>
      <c r="G3021" s="137">
        <v>-0.4368559999999997</v>
      </c>
      <c r="H3021" s="112"/>
      <c r="I3021" s="134" t="s">
        <v>4161</v>
      </c>
      <c r="J3021" s="111" t="str">
        <f t="shared" si="1"/>
        <v>#REF!</v>
      </c>
      <c r="K3021" s="112"/>
      <c r="L3021" s="112"/>
      <c r="M3021" s="112"/>
      <c r="N3021" s="112"/>
      <c r="O3021" s="112"/>
      <c r="P3021" s="112"/>
      <c r="Q3021" s="117"/>
      <c r="R3021" s="117"/>
      <c r="S3021" s="117"/>
    </row>
    <row r="3022" ht="14.25" customHeight="1">
      <c r="A3022" s="112"/>
      <c r="B3022" s="117"/>
      <c r="C3022" s="129" t="s">
        <v>3213</v>
      </c>
      <c r="D3022" s="130">
        <v>3.46</v>
      </c>
      <c r="E3022" s="131">
        <v>52.9</v>
      </c>
      <c r="F3022" s="136">
        <v>3.4006399999999997</v>
      </c>
      <c r="G3022" s="137">
        <v>0.0593600000000003</v>
      </c>
      <c r="H3022" s="112"/>
      <c r="I3022" s="134" t="s">
        <v>4161</v>
      </c>
      <c r="J3022" s="111" t="str">
        <f t="shared" si="1"/>
        <v>#REF!</v>
      </c>
      <c r="K3022" s="112"/>
      <c r="L3022" s="112"/>
      <c r="M3022" s="112"/>
      <c r="N3022" s="112"/>
      <c r="O3022" s="112"/>
      <c r="P3022" s="112"/>
      <c r="Q3022" s="117"/>
      <c r="R3022" s="117"/>
      <c r="S3022" s="117"/>
    </row>
    <row r="3023" ht="14.25" customHeight="1">
      <c r="A3023" s="112"/>
      <c r="B3023" s="117"/>
      <c r="C3023" s="129" t="s">
        <v>2868</v>
      </c>
      <c r="D3023" s="130">
        <v>2.82</v>
      </c>
      <c r="E3023" s="131">
        <v>53.35</v>
      </c>
      <c r="F3023" s="136">
        <v>3.4472599999999995</v>
      </c>
      <c r="G3023" s="137">
        <v>-0.6272599999999997</v>
      </c>
      <c r="H3023" s="112"/>
      <c r="I3023" s="134" t="s">
        <v>4161</v>
      </c>
      <c r="J3023" s="111" t="str">
        <f t="shared" si="1"/>
        <v>#REF!</v>
      </c>
      <c r="K3023" s="112"/>
      <c r="L3023" s="112"/>
      <c r="M3023" s="112"/>
      <c r="N3023" s="112"/>
      <c r="O3023" s="112"/>
      <c r="P3023" s="112"/>
      <c r="Q3023" s="117"/>
      <c r="R3023" s="117"/>
      <c r="S3023" s="117"/>
    </row>
    <row r="3024" ht="14.25" customHeight="1">
      <c r="A3024" s="112"/>
      <c r="B3024" s="117"/>
      <c r="C3024" s="129" t="s">
        <v>2065</v>
      </c>
      <c r="D3024" s="130">
        <v>3.11</v>
      </c>
      <c r="E3024" s="131">
        <v>54.49</v>
      </c>
      <c r="F3024" s="136">
        <v>3.565364</v>
      </c>
      <c r="G3024" s="137">
        <v>-0.4553640000000003</v>
      </c>
      <c r="H3024" s="112"/>
      <c r="I3024" s="134" t="s">
        <v>4161</v>
      </c>
      <c r="J3024" s="111" t="str">
        <f t="shared" si="1"/>
        <v>#REF!</v>
      </c>
      <c r="K3024" s="112"/>
      <c r="L3024" s="112"/>
      <c r="M3024" s="112"/>
      <c r="N3024" s="112"/>
      <c r="O3024" s="112"/>
      <c r="P3024" s="112"/>
      <c r="Q3024" s="117"/>
      <c r="R3024" s="117"/>
      <c r="S3024" s="117"/>
    </row>
    <row r="3025" ht="14.25" customHeight="1">
      <c r="A3025" s="112"/>
      <c r="B3025" s="117"/>
      <c r="C3025" s="129" t="s">
        <v>4198</v>
      </c>
      <c r="D3025" s="130">
        <v>2.7</v>
      </c>
      <c r="E3025" s="131">
        <v>51.68</v>
      </c>
      <c r="F3025" s="136">
        <v>3.2742479999999996</v>
      </c>
      <c r="G3025" s="137">
        <v>-0.5742479999999994</v>
      </c>
      <c r="H3025" s="112"/>
      <c r="I3025" s="134" t="s">
        <v>5717</v>
      </c>
      <c r="J3025" s="111" t="str">
        <f t="shared" si="1"/>
        <v>#REF!</v>
      </c>
      <c r="K3025" s="112"/>
      <c r="L3025" s="112"/>
      <c r="M3025" s="112"/>
      <c r="N3025" s="112"/>
      <c r="O3025" s="112"/>
      <c r="P3025" s="112"/>
      <c r="Q3025" s="117"/>
      <c r="R3025" s="117"/>
      <c r="S3025" s="117"/>
    </row>
    <row r="3026" ht="14.25" customHeight="1">
      <c r="A3026" s="112"/>
      <c r="B3026" s="117"/>
      <c r="C3026" s="129" t="s">
        <v>1408</v>
      </c>
      <c r="D3026" s="130">
        <v>2.71</v>
      </c>
      <c r="E3026" s="131">
        <v>55.84</v>
      </c>
      <c r="F3026" s="136">
        <v>3.705224</v>
      </c>
      <c r="G3026" s="137">
        <v>-0.9952239999999999</v>
      </c>
      <c r="H3026" s="112"/>
      <c r="I3026" s="134" t="s">
        <v>5731</v>
      </c>
      <c r="J3026" s="111" t="str">
        <f t="shared" si="1"/>
        <v>#REF!</v>
      </c>
      <c r="K3026" s="112"/>
      <c r="L3026" s="112"/>
      <c r="M3026" s="112"/>
      <c r="N3026" s="112"/>
      <c r="O3026" s="112"/>
      <c r="P3026" s="112"/>
      <c r="Q3026" s="117"/>
      <c r="R3026" s="117"/>
      <c r="S3026" s="117"/>
    </row>
    <row r="3027" ht="14.25" customHeight="1">
      <c r="A3027" s="112"/>
      <c r="B3027" s="117"/>
      <c r="C3027" s="129" t="s">
        <v>2790</v>
      </c>
      <c r="D3027" s="130">
        <v>2.51</v>
      </c>
      <c r="E3027" s="131">
        <v>53.45</v>
      </c>
      <c r="F3027" s="136">
        <v>3.45762</v>
      </c>
      <c r="G3027" s="137">
        <v>-0.9476200000000001</v>
      </c>
      <c r="H3027" s="112"/>
      <c r="I3027" s="134" t="s">
        <v>5740</v>
      </c>
      <c r="J3027" s="111" t="str">
        <f t="shared" si="1"/>
        <v>#REF!</v>
      </c>
      <c r="K3027" s="112"/>
      <c r="L3027" s="112"/>
      <c r="M3027" s="112"/>
      <c r="N3027" s="112"/>
      <c r="O3027" s="112"/>
      <c r="P3027" s="112"/>
      <c r="Q3027" s="117"/>
      <c r="R3027" s="117"/>
      <c r="S3027" s="117"/>
    </row>
    <row r="3028" ht="14.25" customHeight="1">
      <c r="A3028" s="112"/>
      <c r="B3028" s="117"/>
      <c r="C3028" s="129" t="s">
        <v>2605</v>
      </c>
      <c r="D3028" s="130">
        <v>3.46</v>
      </c>
      <c r="E3028" s="131">
        <v>53.67</v>
      </c>
      <c r="F3028" s="136">
        <v>3.480412</v>
      </c>
      <c r="G3028" s="137">
        <v>-0.020411999999999875</v>
      </c>
      <c r="H3028" s="112"/>
      <c r="I3028" s="134" t="s">
        <v>5734</v>
      </c>
      <c r="J3028" s="111" t="str">
        <f t="shared" si="1"/>
        <v>#REF!</v>
      </c>
      <c r="K3028" s="112"/>
      <c r="L3028" s="112"/>
      <c r="M3028" s="112"/>
      <c r="N3028" s="112"/>
      <c r="O3028" s="112"/>
      <c r="P3028" s="112"/>
      <c r="Q3028" s="117"/>
      <c r="R3028" s="117"/>
      <c r="S3028" s="117"/>
    </row>
    <row r="3029" ht="14.25" customHeight="1">
      <c r="A3029" s="112"/>
      <c r="B3029" s="117"/>
      <c r="C3029" s="129" t="s">
        <v>2491</v>
      </c>
      <c r="D3029" s="130">
        <v>2.89</v>
      </c>
      <c r="E3029" s="131">
        <v>53.84</v>
      </c>
      <c r="F3029" s="136">
        <v>3.4980240000000005</v>
      </c>
      <c r="G3029" s="137">
        <v>-0.6080240000000003</v>
      </c>
      <c r="H3029" s="112"/>
      <c r="I3029" s="134" t="s">
        <v>5824</v>
      </c>
      <c r="J3029" s="111" t="str">
        <f t="shared" si="1"/>
        <v>#REF!</v>
      </c>
      <c r="K3029" s="112"/>
      <c r="L3029" s="112"/>
      <c r="M3029" s="112"/>
      <c r="N3029" s="112"/>
      <c r="O3029" s="112"/>
      <c r="P3029" s="112"/>
      <c r="Q3029" s="117"/>
      <c r="R3029" s="117"/>
      <c r="S3029" s="117"/>
    </row>
    <row r="3030" ht="14.25" customHeight="1">
      <c r="A3030" s="112"/>
      <c r="B3030" s="117"/>
      <c r="C3030" s="129" t="s">
        <v>2505</v>
      </c>
      <c r="D3030" s="130">
        <v>2.78</v>
      </c>
      <c r="E3030" s="131">
        <v>53.82</v>
      </c>
      <c r="F3030" s="136">
        <v>3.4959519999999995</v>
      </c>
      <c r="G3030" s="137">
        <v>-0.7159519999999997</v>
      </c>
      <c r="H3030" s="112"/>
      <c r="I3030" s="134" t="s">
        <v>5824</v>
      </c>
      <c r="J3030" s="111" t="str">
        <f t="shared" si="1"/>
        <v>#REF!</v>
      </c>
      <c r="K3030" s="112"/>
      <c r="L3030" s="112"/>
      <c r="M3030" s="112"/>
      <c r="N3030" s="112"/>
      <c r="O3030" s="112"/>
      <c r="P3030" s="112"/>
      <c r="Q3030" s="117"/>
      <c r="R3030" s="117"/>
      <c r="S3030" s="117"/>
    </row>
    <row r="3031" ht="14.25" customHeight="1">
      <c r="A3031" s="112"/>
      <c r="B3031" s="117"/>
      <c r="C3031" s="129" t="s">
        <v>2252</v>
      </c>
      <c r="D3031" s="130">
        <v>3.66</v>
      </c>
      <c r="E3031" s="131">
        <v>54.19</v>
      </c>
      <c r="F3031" s="136">
        <v>3.534284</v>
      </c>
      <c r="G3031" s="137">
        <v>0.12571600000000016</v>
      </c>
      <c r="H3031" s="112"/>
      <c r="I3031" s="134" t="s">
        <v>5849</v>
      </c>
      <c r="J3031" s="111" t="str">
        <f t="shared" si="1"/>
        <v>#REF!</v>
      </c>
      <c r="K3031" s="112"/>
      <c r="L3031" s="112"/>
      <c r="M3031" s="112"/>
      <c r="N3031" s="112"/>
      <c r="O3031" s="112"/>
      <c r="P3031" s="112"/>
      <c r="Q3031" s="117"/>
      <c r="R3031" s="117"/>
      <c r="S3031" s="117"/>
    </row>
    <row r="3032" ht="14.25" customHeight="1">
      <c r="A3032" s="112"/>
      <c r="B3032" s="117"/>
      <c r="C3032" s="129" t="s">
        <v>1222</v>
      </c>
      <c r="D3032" s="130">
        <v>4.35</v>
      </c>
      <c r="E3032" s="131">
        <v>56.45</v>
      </c>
      <c r="F3032" s="136">
        <v>3.7684200000000003</v>
      </c>
      <c r="G3032" s="137">
        <v>0.5815799999999993</v>
      </c>
      <c r="H3032" s="112"/>
      <c r="I3032" s="134" t="s">
        <v>5849</v>
      </c>
      <c r="J3032" s="111" t="str">
        <f t="shared" si="1"/>
        <v>#REF!</v>
      </c>
      <c r="K3032" s="112"/>
      <c r="L3032" s="112"/>
      <c r="M3032" s="112"/>
      <c r="N3032" s="112"/>
      <c r="O3032" s="112"/>
      <c r="P3032" s="112"/>
      <c r="Q3032" s="117"/>
      <c r="R3032" s="117"/>
      <c r="S3032" s="117"/>
    </row>
    <row r="3033" ht="14.25" customHeight="1">
      <c r="A3033" s="112"/>
      <c r="B3033" s="117"/>
      <c r="C3033" s="129" t="s">
        <v>2460</v>
      </c>
      <c r="D3033" s="130">
        <v>3.33</v>
      </c>
      <c r="E3033" s="131">
        <v>53.88</v>
      </c>
      <c r="F3033" s="136">
        <v>3.5021679999999997</v>
      </c>
      <c r="G3033" s="137">
        <v>-0.17216799999999965</v>
      </c>
      <c r="H3033" s="112"/>
      <c r="I3033" s="134" t="s">
        <v>5809</v>
      </c>
      <c r="J3033" s="111" t="str">
        <f t="shared" si="1"/>
        <v>#REF!</v>
      </c>
      <c r="K3033" s="112"/>
      <c r="L3033" s="112"/>
      <c r="M3033" s="112"/>
      <c r="N3033" s="112"/>
      <c r="O3033" s="112"/>
      <c r="P3033" s="112"/>
      <c r="Q3033" s="117"/>
      <c r="R3033" s="117"/>
      <c r="S3033" s="117"/>
    </row>
    <row r="3034" ht="14.25" customHeight="1">
      <c r="A3034" s="112"/>
      <c r="B3034" s="117"/>
      <c r="C3034" s="129" t="s">
        <v>4836</v>
      </c>
      <c r="D3034" s="130">
        <v>2.95</v>
      </c>
      <c r="E3034" s="131">
        <v>50.71</v>
      </c>
      <c r="F3034" s="136">
        <v>3.1737559999999996</v>
      </c>
      <c r="G3034" s="137">
        <v>-0.2237559999999994</v>
      </c>
      <c r="H3034" s="112"/>
      <c r="I3034" s="134" t="s">
        <v>5914</v>
      </c>
      <c r="J3034" s="111" t="str">
        <f t="shared" si="1"/>
        <v>#REF!</v>
      </c>
      <c r="K3034" s="112"/>
      <c r="L3034" s="112"/>
      <c r="M3034" s="112"/>
      <c r="N3034" s="112"/>
      <c r="O3034" s="112"/>
      <c r="P3034" s="112"/>
      <c r="Q3034" s="117"/>
      <c r="R3034" s="117"/>
      <c r="S3034" s="117"/>
    </row>
    <row r="3035" ht="14.25" customHeight="1">
      <c r="A3035" s="112"/>
      <c r="B3035" s="117"/>
      <c r="C3035" s="129" t="s">
        <v>1307</v>
      </c>
      <c r="D3035" s="130">
        <v>3.36</v>
      </c>
      <c r="E3035" s="131">
        <v>56.16</v>
      </c>
      <c r="F3035" s="136">
        <v>3.7383759999999993</v>
      </c>
      <c r="G3035" s="137">
        <v>-0.3783759999999994</v>
      </c>
      <c r="H3035" s="112"/>
      <c r="I3035" s="134" t="s">
        <v>5914</v>
      </c>
      <c r="J3035" s="111" t="str">
        <f t="shared" si="1"/>
        <v>#REF!</v>
      </c>
      <c r="K3035" s="112"/>
      <c r="L3035" s="112"/>
      <c r="M3035" s="112"/>
      <c r="N3035" s="112"/>
      <c r="O3035" s="112"/>
      <c r="P3035" s="112"/>
      <c r="Q3035" s="117"/>
      <c r="R3035" s="117"/>
      <c r="S3035" s="117"/>
    </row>
    <row r="3036" ht="14.25" customHeight="1">
      <c r="A3036" s="112"/>
      <c r="B3036" s="117"/>
      <c r="C3036" s="129" t="s">
        <v>2658</v>
      </c>
      <c r="D3036" s="130">
        <v>2.78</v>
      </c>
      <c r="E3036" s="131">
        <v>53.61</v>
      </c>
      <c r="F3036" s="136">
        <v>3.4741959999999996</v>
      </c>
      <c r="G3036" s="137">
        <v>-0.6941959999999998</v>
      </c>
      <c r="H3036" s="112"/>
      <c r="I3036" s="134" t="s">
        <v>5711</v>
      </c>
      <c r="J3036" s="111" t="str">
        <f t="shared" si="1"/>
        <v>#REF!</v>
      </c>
      <c r="K3036" s="112"/>
      <c r="L3036" s="112"/>
      <c r="M3036" s="112"/>
      <c r="N3036" s="112"/>
      <c r="O3036" s="112"/>
      <c r="P3036" s="112"/>
      <c r="Q3036" s="117"/>
      <c r="R3036" s="117"/>
      <c r="S3036" s="117"/>
    </row>
    <row r="3037" ht="14.25" customHeight="1">
      <c r="A3037" s="112"/>
      <c r="B3037" s="117"/>
      <c r="C3037" s="129" t="s">
        <v>2754</v>
      </c>
      <c r="D3037" s="130">
        <v>3.61</v>
      </c>
      <c r="E3037" s="131">
        <v>53.49</v>
      </c>
      <c r="F3037" s="136">
        <v>3.461764</v>
      </c>
      <c r="G3037" s="137">
        <v>0.1482359999999998</v>
      </c>
      <c r="H3037" s="112"/>
      <c r="I3037" s="134" t="s">
        <v>5712</v>
      </c>
      <c r="J3037" s="111" t="str">
        <f t="shared" si="1"/>
        <v>#REF!</v>
      </c>
      <c r="K3037" s="112"/>
      <c r="L3037" s="112"/>
      <c r="M3037" s="112"/>
      <c r="N3037" s="112"/>
      <c r="O3037" s="112"/>
      <c r="P3037" s="112"/>
      <c r="Q3037" s="117"/>
      <c r="R3037" s="117"/>
      <c r="S3037" s="117"/>
    </row>
    <row r="3038" ht="14.25" customHeight="1">
      <c r="A3038" s="112"/>
      <c r="B3038" s="117"/>
      <c r="C3038" s="129" t="s">
        <v>3665</v>
      </c>
      <c r="D3038" s="130">
        <v>3.49</v>
      </c>
      <c r="E3038" s="131">
        <v>52.36</v>
      </c>
      <c r="F3038" s="136">
        <v>3.3446959999999994</v>
      </c>
      <c r="G3038" s="137">
        <v>0.14530400000000077</v>
      </c>
      <c r="H3038" s="112"/>
      <c r="I3038" s="134" t="s">
        <v>5725</v>
      </c>
      <c r="J3038" s="111" t="str">
        <f t="shared" si="1"/>
        <v>#REF!</v>
      </c>
      <c r="K3038" s="112"/>
      <c r="L3038" s="112"/>
      <c r="M3038" s="112"/>
      <c r="N3038" s="112"/>
      <c r="O3038" s="112"/>
      <c r="P3038" s="112"/>
      <c r="Q3038" s="117"/>
      <c r="R3038" s="117"/>
      <c r="S3038" s="117"/>
    </row>
    <row r="3039" ht="14.25" customHeight="1">
      <c r="A3039" s="112"/>
      <c r="B3039" s="117"/>
      <c r="C3039" s="129" t="s">
        <v>1072</v>
      </c>
      <c r="D3039" s="130">
        <v>4.29</v>
      </c>
      <c r="E3039" s="131">
        <v>57.2</v>
      </c>
      <c r="F3039" s="136">
        <v>3.8461200000000004</v>
      </c>
      <c r="G3039" s="137">
        <v>0.4438799999999996</v>
      </c>
      <c r="H3039" s="112"/>
      <c r="I3039" s="134" t="s">
        <v>5908</v>
      </c>
      <c r="J3039" s="111" t="str">
        <f t="shared" si="1"/>
        <v>#REF!</v>
      </c>
      <c r="K3039" s="112"/>
      <c r="L3039" s="112"/>
      <c r="M3039" s="112"/>
      <c r="N3039" s="112"/>
      <c r="O3039" s="112"/>
      <c r="P3039" s="112"/>
      <c r="Q3039" s="117"/>
      <c r="R3039" s="117"/>
      <c r="S3039" s="117"/>
    </row>
    <row r="3040" ht="14.25" customHeight="1">
      <c r="A3040" s="112"/>
      <c r="B3040" s="117"/>
      <c r="C3040" s="129" t="s">
        <v>4065</v>
      </c>
      <c r="D3040" s="130">
        <v>2.86</v>
      </c>
      <c r="E3040" s="131">
        <v>51.87</v>
      </c>
      <c r="F3040" s="136">
        <v>3.2939319999999994</v>
      </c>
      <c r="G3040" s="137">
        <v>-0.43393199999999954</v>
      </c>
      <c r="H3040" s="112"/>
      <c r="I3040" s="134" t="s">
        <v>5843</v>
      </c>
      <c r="J3040" s="111" t="str">
        <f t="shared" si="1"/>
        <v>#REF!</v>
      </c>
      <c r="K3040" s="112"/>
      <c r="L3040" s="112"/>
      <c r="M3040" s="112"/>
      <c r="N3040" s="112"/>
      <c r="O3040" s="112"/>
      <c r="P3040" s="112"/>
      <c r="Q3040" s="117"/>
      <c r="R3040" s="117"/>
      <c r="S3040" s="117"/>
    </row>
    <row r="3041" ht="14.25" customHeight="1">
      <c r="A3041" s="112"/>
      <c r="B3041" s="117"/>
      <c r="C3041" s="129" t="s">
        <v>2792</v>
      </c>
      <c r="D3041" s="130">
        <v>3.62</v>
      </c>
      <c r="E3041" s="131">
        <v>53.44</v>
      </c>
      <c r="F3041" s="136">
        <v>3.456584</v>
      </c>
      <c r="G3041" s="137">
        <v>0.16341600000000023</v>
      </c>
      <c r="H3041" s="112"/>
      <c r="I3041" s="134" t="s">
        <v>4161</v>
      </c>
      <c r="J3041" s="111" t="str">
        <f t="shared" si="1"/>
        <v>#REF!</v>
      </c>
      <c r="K3041" s="112"/>
      <c r="L3041" s="112"/>
      <c r="M3041" s="112"/>
      <c r="N3041" s="112"/>
      <c r="O3041" s="112"/>
      <c r="P3041" s="112"/>
      <c r="Q3041" s="117"/>
      <c r="R3041" s="117"/>
      <c r="S3041" s="117"/>
    </row>
    <row r="3042" ht="14.25" customHeight="1">
      <c r="A3042" s="112"/>
      <c r="B3042" s="117"/>
      <c r="C3042" s="129" t="s">
        <v>5304</v>
      </c>
      <c r="D3042" s="130">
        <v>2.23</v>
      </c>
      <c r="E3042" s="131">
        <v>49.59</v>
      </c>
      <c r="F3042" s="136">
        <v>3.057724</v>
      </c>
      <c r="G3042" s="137">
        <v>-0.8277239999999999</v>
      </c>
      <c r="H3042" s="112"/>
      <c r="I3042" s="134" t="s">
        <v>4161</v>
      </c>
      <c r="J3042" s="111" t="str">
        <f t="shared" si="1"/>
        <v>#REF!</v>
      </c>
      <c r="K3042" s="112"/>
      <c r="L3042" s="112"/>
      <c r="M3042" s="112"/>
      <c r="N3042" s="112"/>
      <c r="O3042" s="112"/>
      <c r="P3042" s="112"/>
      <c r="Q3042" s="117"/>
      <c r="R3042" s="117"/>
      <c r="S3042" s="117"/>
    </row>
    <row r="3043" ht="14.25" customHeight="1">
      <c r="A3043" s="112"/>
      <c r="B3043" s="117"/>
      <c r="C3043" s="129" t="s">
        <v>3933</v>
      </c>
      <c r="D3043" s="130">
        <v>3.36</v>
      </c>
      <c r="E3043" s="131">
        <v>52.02</v>
      </c>
      <c r="F3043" s="136">
        <v>3.309472</v>
      </c>
      <c r="G3043" s="137">
        <v>0.050527999999999906</v>
      </c>
      <c r="H3043" s="112"/>
      <c r="I3043" s="134" t="s">
        <v>3603</v>
      </c>
      <c r="J3043" s="111" t="str">
        <f t="shared" si="1"/>
        <v>#REF!</v>
      </c>
      <c r="K3043" s="112"/>
      <c r="L3043" s="112"/>
      <c r="M3043" s="112"/>
      <c r="N3043" s="112"/>
      <c r="O3043" s="112"/>
      <c r="P3043" s="112"/>
      <c r="Q3043" s="117"/>
      <c r="R3043" s="117"/>
      <c r="S3043" s="117"/>
    </row>
    <row r="3044" ht="14.25" customHeight="1">
      <c r="A3044" s="112"/>
      <c r="B3044" s="117"/>
      <c r="C3044" s="129" t="s">
        <v>5064</v>
      </c>
      <c r="D3044" s="130">
        <v>3.02</v>
      </c>
      <c r="E3044" s="131">
        <v>50.26</v>
      </c>
      <c r="F3044" s="136">
        <v>3.1271359999999997</v>
      </c>
      <c r="G3044" s="137">
        <v>-0.10713599999999968</v>
      </c>
      <c r="H3044" s="112"/>
      <c r="I3044" s="134" t="s">
        <v>5732</v>
      </c>
      <c r="J3044" s="111" t="str">
        <f t="shared" si="1"/>
        <v>#REF!</v>
      </c>
      <c r="K3044" s="112"/>
      <c r="L3044" s="112"/>
      <c r="M3044" s="112"/>
      <c r="N3044" s="112"/>
      <c r="O3044" s="112"/>
      <c r="P3044" s="112"/>
      <c r="Q3044" s="117"/>
      <c r="R3044" s="117"/>
      <c r="S3044" s="117"/>
    </row>
    <row r="3045" ht="14.25" customHeight="1">
      <c r="A3045" s="112"/>
      <c r="B3045" s="117"/>
      <c r="C3045" s="129" t="s">
        <v>2533</v>
      </c>
      <c r="D3045" s="130">
        <v>4.6</v>
      </c>
      <c r="E3045" s="131">
        <v>53.78</v>
      </c>
      <c r="F3045" s="136">
        <v>3.4918080000000002</v>
      </c>
      <c r="G3045" s="137">
        <v>1.1081919999999994</v>
      </c>
      <c r="H3045" s="112"/>
      <c r="I3045" s="134" t="s">
        <v>5855</v>
      </c>
      <c r="J3045" s="111" t="str">
        <f t="shared" si="1"/>
        <v>#REF!</v>
      </c>
      <c r="K3045" s="112"/>
      <c r="L3045" s="112"/>
      <c r="M3045" s="112"/>
      <c r="N3045" s="112"/>
      <c r="O3045" s="112"/>
      <c r="P3045" s="112"/>
      <c r="Q3045" s="117"/>
      <c r="R3045" s="117"/>
      <c r="S3045" s="117"/>
    </row>
    <row r="3046" ht="14.25" customHeight="1">
      <c r="A3046" s="112"/>
      <c r="B3046" s="117"/>
      <c r="C3046" s="129" t="s">
        <v>5383</v>
      </c>
      <c r="D3046" s="130">
        <v>2.73</v>
      </c>
      <c r="E3046" s="131">
        <v>49.32</v>
      </c>
      <c r="F3046" s="136">
        <v>3.029752</v>
      </c>
      <c r="G3046" s="137">
        <v>-0.2997519999999998</v>
      </c>
      <c r="H3046" s="112"/>
      <c r="I3046" s="134" t="s">
        <v>5868</v>
      </c>
      <c r="J3046" s="111" t="str">
        <f t="shared" si="1"/>
        <v>#REF!</v>
      </c>
      <c r="K3046" s="112"/>
      <c r="L3046" s="112"/>
      <c r="M3046" s="112"/>
      <c r="N3046" s="112"/>
      <c r="O3046" s="112"/>
      <c r="P3046" s="112"/>
      <c r="Q3046" s="117"/>
      <c r="R3046" s="117"/>
      <c r="S3046" s="117"/>
    </row>
    <row r="3047" ht="14.25" customHeight="1">
      <c r="A3047" s="112"/>
      <c r="B3047" s="117"/>
      <c r="C3047" s="129" t="s">
        <v>4580</v>
      </c>
      <c r="D3047" s="130">
        <v>3.34</v>
      </c>
      <c r="E3047" s="131">
        <v>51.14</v>
      </c>
      <c r="F3047" s="136">
        <v>3.2183040000000003</v>
      </c>
      <c r="G3047" s="137">
        <v>0.12169599999999958</v>
      </c>
      <c r="H3047" s="112"/>
      <c r="I3047" s="134" t="s">
        <v>6105</v>
      </c>
      <c r="J3047" s="111" t="str">
        <f t="shared" si="1"/>
        <v>#REF!</v>
      </c>
      <c r="K3047" s="112"/>
      <c r="L3047" s="112"/>
      <c r="M3047" s="112"/>
      <c r="N3047" s="112"/>
      <c r="O3047" s="112"/>
      <c r="P3047" s="112"/>
      <c r="Q3047" s="117"/>
      <c r="R3047" s="117"/>
      <c r="S3047" s="117"/>
    </row>
    <row r="3048" ht="14.25" customHeight="1">
      <c r="A3048" s="112"/>
      <c r="B3048" s="117"/>
      <c r="C3048" s="129" t="s">
        <v>2341</v>
      </c>
      <c r="D3048" s="130">
        <v>3.26</v>
      </c>
      <c r="E3048" s="131">
        <v>54.07</v>
      </c>
      <c r="F3048" s="136">
        <v>3.5218519999999995</v>
      </c>
      <c r="G3048" s="137">
        <v>-0.26185199999999975</v>
      </c>
      <c r="H3048" s="112"/>
      <c r="I3048" s="134" t="s">
        <v>5893</v>
      </c>
      <c r="J3048" s="111" t="str">
        <f t="shared" si="1"/>
        <v>#REF!</v>
      </c>
      <c r="K3048" s="112"/>
      <c r="L3048" s="112"/>
      <c r="M3048" s="112"/>
      <c r="N3048" s="112"/>
      <c r="O3048" s="112"/>
      <c r="P3048" s="112"/>
      <c r="Q3048" s="117"/>
      <c r="R3048" s="117"/>
      <c r="S3048" s="117"/>
    </row>
    <row r="3049" ht="14.25" customHeight="1">
      <c r="A3049" s="112"/>
      <c r="B3049" s="117"/>
      <c r="C3049" s="129" t="s">
        <v>4803</v>
      </c>
      <c r="D3049" s="130">
        <v>3.02</v>
      </c>
      <c r="E3049" s="131">
        <v>50.76</v>
      </c>
      <c r="F3049" s="136">
        <v>3.1789359999999998</v>
      </c>
      <c r="G3049" s="137">
        <v>-0.15893599999999974</v>
      </c>
      <c r="H3049" s="112"/>
      <c r="I3049" s="134" t="s">
        <v>5900</v>
      </c>
      <c r="J3049" s="111" t="str">
        <f t="shared" si="1"/>
        <v>#REF!</v>
      </c>
      <c r="K3049" s="112"/>
      <c r="L3049" s="112"/>
      <c r="M3049" s="112"/>
      <c r="N3049" s="112"/>
      <c r="O3049" s="112"/>
      <c r="P3049" s="112"/>
      <c r="Q3049" s="117"/>
      <c r="R3049" s="117"/>
      <c r="S3049" s="117"/>
    </row>
    <row r="3050" ht="14.25" customHeight="1">
      <c r="A3050" s="112"/>
      <c r="B3050" s="117"/>
      <c r="C3050" s="129" t="s">
        <v>1820</v>
      </c>
      <c r="D3050" s="130">
        <v>3.58</v>
      </c>
      <c r="E3050" s="131">
        <v>54.92</v>
      </c>
      <c r="F3050" s="136">
        <v>3.609912</v>
      </c>
      <c r="G3050" s="137">
        <v>-0.02991199999999994</v>
      </c>
      <c r="H3050" s="112"/>
      <c r="I3050" s="134" t="s">
        <v>100</v>
      </c>
      <c r="J3050" s="111" t="str">
        <f t="shared" si="1"/>
        <v>#REF!</v>
      </c>
      <c r="K3050" s="112"/>
      <c r="L3050" s="112"/>
      <c r="M3050" s="112"/>
      <c r="N3050" s="112"/>
      <c r="O3050" s="112"/>
      <c r="P3050" s="112"/>
      <c r="Q3050" s="117"/>
      <c r="R3050" s="117"/>
      <c r="S3050" s="117"/>
    </row>
    <row r="3051" ht="14.25" customHeight="1">
      <c r="A3051" s="112"/>
      <c r="B3051" s="117"/>
      <c r="C3051" s="129" t="s">
        <v>5023</v>
      </c>
      <c r="D3051" s="130">
        <v>2.41</v>
      </c>
      <c r="E3051" s="131">
        <v>50.34</v>
      </c>
      <c r="F3051" s="136">
        <v>3.135424</v>
      </c>
      <c r="G3051" s="137">
        <v>-0.7254239999999998</v>
      </c>
      <c r="H3051" s="112"/>
      <c r="I3051" s="134" t="s">
        <v>100</v>
      </c>
      <c r="J3051" s="111" t="str">
        <f t="shared" si="1"/>
        <v>#REF!</v>
      </c>
      <c r="K3051" s="112"/>
      <c r="L3051" s="112"/>
      <c r="M3051" s="112"/>
      <c r="N3051" s="112"/>
      <c r="O3051" s="112"/>
      <c r="P3051" s="112"/>
      <c r="Q3051" s="117"/>
      <c r="R3051" s="117"/>
      <c r="S3051" s="117"/>
    </row>
    <row r="3052" ht="14.25" customHeight="1">
      <c r="A3052" s="112"/>
      <c r="B3052" s="117"/>
      <c r="C3052" s="129" t="s">
        <v>4325</v>
      </c>
      <c r="D3052" s="130">
        <v>3.14</v>
      </c>
      <c r="E3052" s="131">
        <v>51.5</v>
      </c>
      <c r="F3052" s="136">
        <v>3.2556</v>
      </c>
      <c r="G3052" s="137">
        <v>-0.1155999999999997</v>
      </c>
      <c r="H3052" s="112"/>
      <c r="I3052" s="134" t="s">
        <v>5711</v>
      </c>
      <c r="J3052" s="111" t="str">
        <f t="shared" si="1"/>
        <v>#REF!</v>
      </c>
      <c r="K3052" s="112"/>
      <c r="L3052" s="112"/>
      <c r="M3052" s="112"/>
      <c r="N3052" s="112"/>
      <c r="O3052" s="112"/>
      <c r="P3052" s="112"/>
      <c r="Q3052" s="117"/>
      <c r="R3052" s="117"/>
      <c r="S3052" s="117"/>
    </row>
    <row r="3053" ht="14.25" customHeight="1">
      <c r="A3053" s="112"/>
      <c r="B3053" s="117"/>
      <c r="C3053" s="129" t="s">
        <v>2704</v>
      </c>
      <c r="D3053" s="130">
        <v>2.67</v>
      </c>
      <c r="E3053" s="131">
        <v>53.55</v>
      </c>
      <c r="F3053" s="136">
        <v>3.4679799999999994</v>
      </c>
      <c r="G3053" s="137">
        <v>-0.7979799999999995</v>
      </c>
      <c r="H3053" s="112"/>
      <c r="I3053" s="134" t="s">
        <v>5799</v>
      </c>
      <c r="J3053" s="111" t="str">
        <f t="shared" si="1"/>
        <v>#REF!</v>
      </c>
      <c r="K3053" s="112"/>
      <c r="L3053" s="112"/>
      <c r="M3053" s="112"/>
      <c r="N3053" s="112"/>
      <c r="O3053" s="112"/>
      <c r="P3053" s="112"/>
      <c r="Q3053" s="117"/>
      <c r="R3053" s="117"/>
      <c r="S3053" s="117"/>
    </row>
    <row r="3054" ht="14.25" customHeight="1">
      <c r="A3054" s="112"/>
      <c r="B3054" s="117"/>
      <c r="C3054" s="129" t="s">
        <v>3295</v>
      </c>
      <c r="D3054" s="130">
        <v>3.25</v>
      </c>
      <c r="E3054" s="131">
        <v>52.81</v>
      </c>
      <c r="F3054" s="136">
        <v>3.391316</v>
      </c>
      <c r="G3054" s="137">
        <v>-0.14131600000000022</v>
      </c>
      <c r="H3054" s="112"/>
      <c r="I3054" s="134" t="s">
        <v>5805</v>
      </c>
      <c r="J3054" s="111" t="str">
        <f t="shared" si="1"/>
        <v>#REF!</v>
      </c>
      <c r="K3054" s="112"/>
      <c r="L3054" s="112"/>
      <c r="M3054" s="112"/>
      <c r="N3054" s="112"/>
      <c r="O3054" s="112"/>
      <c r="P3054" s="112"/>
      <c r="Q3054" s="117"/>
      <c r="R3054" s="117"/>
      <c r="S3054" s="117"/>
    </row>
    <row r="3055" ht="14.25" customHeight="1">
      <c r="A3055" s="112"/>
      <c r="B3055" s="117"/>
      <c r="C3055" s="129" t="s">
        <v>4161</v>
      </c>
      <c r="D3055" s="130">
        <v>2.63</v>
      </c>
      <c r="E3055" s="131">
        <v>51.73</v>
      </c>
      <c r="F3055" s="136">
        <v>3.279428</v>
      </c>
      <c r="G3055" s="137">
        <v>-0.6494279999999999</v>
      </c>
      <c r="H3055" s="112"/>
      <c r="I3055" s="134" t="s">
        <v>4161</v>
      </c>
      <c r="J3055" s="111" t="str">
        <f t="shared" si="1"/>
        <v>#REF!</v>
      </c>
      <c r="K3055" s="112"/>
      <c r="L3055" s="112"/>
      <c r="M3055" s="112"/>
      <c r="N3055" s="112"/>
      <c r="O3055" s="112"/>
      <c r="P3055" s="112"/>
      <c r="Q3055" s="117"/>
      <c r="R3055" s="117"/>
      <c r="S3055" s="117"/>
    </row>
    <row r="3056" ht="14.25" customHeight="1">
      <c r="A3056" s="112"/>
      <c r="B3056" s="117"/>
      <c r="C3056" s="129" t="s">
        <v>4980</v>
      </c>
      <c r="D3056" s="130">
        <v>4.37</v>
      </c>
      <c r="E3056" s="131">
        <v>50.42</v>
      </c>
      <c r="F3056" s="136">
        <v>3.1437120000000003</v>
      </c>
      <c r="G3056" s="137">
        <v>1.2262879999999998</v>
      </c>
      <c r="H3056" s="112"/>
      <c r="I3056" s="134" t="s">
        <v>4161</v>
      </c>
      <c r="J3056" s="111" t="str">
        <f t="shared" si="1"/>
        <v>#REF!</v>
      </c>
      <c r="K3056" s="112"/>
      <c r="L3056" s="112"/>
      <c r="M3056" s="112"/>
      <c r="N3056" s="112"/>
      <c r="O3056" s="112"/>
      <c r="P3056" s="112"/>
      <c r="Q3056" s="117"/>
      <c r="R3056" s="117"/>
      <c r="S3056" s="117"/>
    </row>
    <row r="3057" ht="14.25" customHeight="1">
      <c r="A3057" s="112"/>
      <c r="B3057" s="117"/>
      <c r="C3057" s="129" t="s">
        <v>4070</v>
      </c>
      <c r="D3057" s="130">
        <v>2.65</v>
      </c>
      <c r="E3057" s="131">
        <v>51.86</v>
      </c>
      <c r="F3057" s="136">
        <v>3.2928959999999994</v>
      </c>
      <c r="G3057" s="137">
        <v>-0.6428959999999995</v>
      </c>
      <c r="H3057" s="112"/>
      <c r="I3057" s="134" t="s">
        <v>5723</v>
      </c>
      <c r="J3057" s="111" t="str">
        <f t="shared" si="1"/>
        <v>#REF!</v>
      </c>
      <c r="K3057" s="112"/>
      <c r="L3057" s="112"/>
      <c r="M3057" s="112"/>
      <c r="N3057" s="112"/>
      <c r="O3057" s="112"/>
      <c r="P3057" s="112"/>
      <c r="Q3057" s="117"/>
      <c r="R3057" s="117"/>
      <c r="S3057" s="117"/>
    </row>
    <row r="3058" ht="14.25" customHeight="1">
      <c r="A3058" s="112"/>
      <c r="B3058" s="117"/>
      <c r="C3058" s="129" t="s">
        <v>5466</v>
      </c>
      <c r="D3058" s="130">
        <v>3.22</v>
      </c>
      <c r="E3058" s="131">
        <v>48.88</v>
      </c>
      <c r="F3058" s="136">
        <v>2.984168</v>
      </c>
      <c r="G3058" s="137">
        <v>0.23583200000000026</v>
      </c>
      <c r="H3058" s="112"/>
      <c r="I3058" s="134" t="s">
        <v>5725</v>
      </c>
      <c r="J3058" s="111" t="str">
        <f t="shared" si="1"/>
        <v>#REF!</v>
      </c>
      <c r="K3058" s="112"/>
      <c r="L3058" s="112"/>
      <c r="M3058" s="112"/>
      <c r="N3058" s="112"/>
      <c r="O3058" s="112"/>
      <c r="P3058" s="112"/>
      <c r="Q3058" s="117"/>
      <c r="R3058" s="117"/>
      <c r="S3058" s="117"/>
    </row>
    <row r="3059" ht="14.25" customHeight="1">
      <c r="A3059" s="112"/>
      <c r="B3059" s="117"/>
      <c r="C3059" s="129" t="s">
        <v>3596</v>
      </c>
      <c r="D3059" s="130">
        <v>4.24</v>
      </c>
      <c r="E3059" s="131">
        <v>52.44</v>
      </c>
      <c r="F3059" s="136">
        <v>3.3529839999999997</v>
      </c>
      <c r="G3059" s="137">
        <v>0.8870160000000005</v>
      </c>
      <c r="H3059" s="112"/>
      <c r="I3059" s="134" t="s">
        <v>100</v>
      </c>
      <c r="J3059" s="111" t="str">
        <f t="shared" si="1"/>
        <v>#REF!</v>
      </c>
      <c r="K3059" s="112"/>
      <c r="L3059" s="112"/>
      <c r="M3059" s="112"/>
      <c r="N3059" s="112"/>
      <c r="O3059" s="112"/>
      <c r="P3059" s="112"/>
      <c r="Q3059" s="117"/>
      <c r="R3059" s="117"/>
      <c r="S3059" s="117"/>
    </row>
    <row r="3060" ht="14.25" customHeight="1">
      <c r="A3060" s="112"/>
      <c r="B3060" s="117"/>
      <c r="C3060" s="129" t="s">
        <v>424</v>
      </c>
      <c r="D3060" s="130">
        <v>3.25</v>
      </c>
      <c r="E3060" s="131">
        <v>48.67</v>
      </c>
      <c r="F3060" s="136">
        <v>2.962412</v>
      </c>
      <c r="G3060" s="137">
        <v>0.28758799999999995</v>
      </c>
      <c r="H3060" s="112"/>
      <c r="I3060" s="134" t="s">
        <v>5757</v>
      </c>
      <c r="J3060" s="111" t="str">
        <f t="shared" si="1"/>
        <v>#REF!</v>
      </c>
      <c r="K3060" s="112"/>
      <c r="L3060" s="112"/>
      <c r="M3060" s="112"/>
      <c r="N3060" s="112"/>
      <c r="O3060" s="112"/>
      <c r="P3060" s="112"/>
      <c r="Q3060" s="117"/>
      <c r="R3060" s="117"/>
      <c r="S3060" s="117"/>
    </row>
    <row r="3061" ht="14.25" customHeight="1">
      <c r="A3061" s="112"/>
      <c r="B3061" s="117"/>
      <c r="C3061" s="129" t="s">
        <v>4709</v>
      </c>
      <c r="D3061" s="130">
        <v>4.11</v>
      </c>
      <c r="E3061" s="131">
        <v>50.93</v>
      </c>
      <c r="F3061" s="136">
        <v>3.1965479999999995</v>
      </c>
      <c r="G3061" s="137">
        <v>0.9134520000000008</v>
      </c>
      <c r="H3061" s="112"/>
      <c r="I3061" s="134" t="s">
        <v>5804</v>
      </c>
      <c r="J3061" s="111" t="str">
        <f t="shared" si="1"/>
        <v>#REF!</v>
      </c>
      <c r="K3061" s="112"/>
      <c r="L3061" s="112"/>
      <c r="M3061" s="112"/>
      <c r="N3061" s="112"/>
      <c r="O3061" s="112"/>
      <c r="P3061" s="112"/>
      <c r="Q3061" s="117"/>
      <c r="R3061" s="117"/>
      <c r="S3061" s="117"/>
    </row>
    <row r="3062" ht="14.25" customHeight="1">
      <c r="A3062" s="112"/>
      <c r="B3062" s="117"/>
      <c r="C3062" s="129" t="s">
        <v>5690</v>
      </c>
      <c r="D3062" s="130">
        <v>3.65</v>
      </c>
      <c r="E3062" s="131">
        <v>41.27</v>
      </c>
      <c r="F3062" s="136">
        <v>2.1957720000000003</v>
      </c>
      <c r="G3062" s="137">
        <v>1.4542279999999996</v>
      </c>
      <c r="H3062" s="112"/>
      <c r="I3062" s="134" t="s">
        <v>6174</v>
      </c>
      <c r="J3062" s="111" t="str">
        <f t="shared" si="1"/>
        <v>#REF!</v>
      </c>
      <c r="K3062" s="112"/>
      <c r="L3062" s="112"/>
      <c r="M3062" s="112"/>
      <c r="N3062" s="112"/>
      <c r="O3062" s="112"/>
      <c r="P3062" s="112"/>
      <c r="Q3062" s="117"/>
      <c r="R3062" s="117"/>
      <c r="S3062" s="117"/>
    </row>
    <row r="3063" ht="14.25" customHeight="1">
      <c r="A3063" s="112"/>
      <c r="B3063" s="117"/>
      <c r="C3063" s="129" t="s">
        <v>1742</v>
      </c>
      <c r="D3063" s="130">
        <v>3.18</v>
      </c>
      <c r="E3063" s="131">
        <v>55.08</v>
      </c>
      <c r="F3063" s="136">
        <v>3.6264879999999997</v>
      </c>
      <c r="G3063" s="137">
        <v>-0.44648799999999955</v>
      </c>
      <c r="H3063" s="112"/>
      <c r="I3063" s="134" t="s">
        <v>5717</v>
      </c>
      <c r="J3063" s="111" t="str">
        <f t="shared" si="1"/>
        <v>#REF!</v>
      </c>
      <c r="K3063" s="112"/>
      <c r="L3063" s="112"/>
      <c r="M3063" s="112"/>
      <c r="N3063" s="112"/>
      <c r="O3063" s="112"/>
      <c r="P3063" s="112"/>
      <c r="Q3063" s="117"/>
      <c r="R3063" s="117"/>
      <c r="S3063" s="117"/>
    </row>
    <row r="3064" ht="14.25" customHeight="1">
      <c r="A3064" s="112"/>
      <c r="B3064" s="117"/>
      <c r="C3064" s="129" t="s">
        <v>5133</v>
      </c>
      <c r="D3064" s="130">
        <v>3.14</v>
      </c>
      <c r="E3064" s="131">
        <v>50.1</v>
      </c>
      <c r="F3064" s="136">
        <v>3.11056</v>
      </c>
      <c r="G3064" s="137">
        <v>0.029440000000000133</v>
      </c>
      <c r="H3064" s="112"/>
      <c r="I3064" s="134" t="s">
        <v>5717</v>
      </c>
      <c r="J3064" s="111" t="str">
        <f t="shared" si="1"/>
        <v>#REF!</v>
      </c>
      <c r="K3064" s="112"/>
      <c r="L3064" s="112"/>
      <c r="M3064" s="112"/>
      <c r="N3064" s="112"/>
      <c r="O3064" s="112"/>
      <c r="P3064" s="112"/>
      <c r="Q3064" s="117"/>
      <c r="R3064" s="117"/>
      <c r="S3064" s="117"/>
    </row>
    <row r="3065" ht="14.25" customHeight="1">
      <c r="A3065" s="112"/>
      <c r="B3065" s="117"/>
      <c r="C3065" s="129" t="s">
        <v>3934</v>
      </c>
      <c r="D3065" s="130">
        <v>3.41</v>
      </c>
      <c r="E3065" s="131">
        <v>52.02</v>
      </c>
      <c r="F3065" s="136">
        <v>3.309472</v>
      </c>
      <c r="G3065" s="137">
        <v>0.10052800000000017</v>
      </c>
      <c r="H3065" s="112"/>
      <c r="I3065" s="134" t="s">
        <v>5712</v>
      </c>
      <c r="J3065" s="111" t="str">
        <f t="shared" si="1"/>
        <v>#REF!</v>
      </c>
      <c r="K3065" s="112"/>
      <c r="L3065" s="112"/>
      <c r="M3065" s="112"/>
      <c r="N3065" s="112"/>
      <c r="O3065" s="112"/>
      <c r="P3065" s="112"/>
      <c r="Q3065" s="117"/>
      <c r="R3065" s="117"/>
      <c r="S3065" s="117"/>
    </row>
    <row r="3066" ht="14.25" customHeight="1">
      <c r="A3066" s="112"/>
      <c r="B3066" s="117"/>
      <c r="C3066" s="129" t="s">
        <v>3690</v>
      </c>
      <c r="D3066" s="130">
        <v>3.5</v>
      </c>
      <c r="E3066" s="131">
        <v>52.32</v>
      </c>
      <c r="F3066" s="136">
        <v>3.340552</v>
      </c>
      <c r="G3066" s="137">
        <v>0.1594479999999998</v>
      </c>
      <c r="H3066" s="112"/>
      <c r="I3066" s="134" t="s">
        <v>5723</v>
      </c>
      <c r="J3066" s="111" t="str">
        <f t="shared" si="1"/>
        <v>#REF!</v>
      </c>
      <c r="K3066" s="112"/>
      <c r="L3066" s="112"/>
      <c r="M3066" s="112"/>
      <c r="N3066" s="112"/>
      <c r="O3066" s="112"/>
      <c r="P3066" s="112"/>
      <c r="Q3066" s="117"/>
      <c r="R3066" s="117"/>
      <c r="S3066" s="117"/>
    </row>
    <row r="3067" ht="14.25" customHeight="1">
      <c r="A3067" s="112"/>
      <c r="B3067" s="117"/>
      <c r="C3067" s="129" t="s">
        <v>4702</v>
      </c>
      <c r="D3067" s="130">
        <v>3.53</v>
      </c>
      <c r="E3067" s="131">
        <v>50.95</v>
      </c>
      <c r="F3067" s="136">
        <v>3.1986200000000005</v>
      </c>
      <c r="G3067" s="137">
        <v>0.33137999999999934</v>
      </c>
      <c r="H3067" s="112"/>
      <c r="I3067" s="134" t="s">
        <v>286</v>
      </c>
      <c r="J3067" s="111" t="str">
        <f t="shared" si="1"/>
        <v>#REF!</v>
      </c>
      <c r="K3067" s="112"/>
      <c r="L3067" s="112"/>
      <c r="M3067" s="112"/>
      <c r="N3067" s="112"/>
      <c r="O3067" s="112"/>
      <c r="P3067" s="112"/>
      <c r="Q3067" s="117"/>
      <c r="R3067" s="117"/>
      <c r="S3067" s="117"/>
    </row>
    <row r="3068" ht="14.25" customHeight="1">
      <c r="A3068" s="112"/>
      <c r="B3068" s="117"/>
      <c r="C3068" s="129" t="s">
        <v>3475</v>
      </c>
      <c r="D3068" s="130">
        <v>3.43</v>
      </c>
      <c r="E3068" s="131">
        <v>52.6</v>
      </c>
      <c r="F3068" s="136">
        <v>3.3695600000000003</v>
      </c>
      <c r="G3068" s="137">
        <v>0.06043999999999983</v>
      </c>
      <c r="H3068" s="112"/>
      <c r="I3068" s="134" t="s">
        <v>286</v>
      </c>
      <c r="J3068" s="111" t="str">
        <f t="shared" si="1"/>
        <v>#REF!</v>
      </c>
      <c r="K3068" s="112"/>
      <c r="L3068" s="112"/>
      <c r="M3068" s="112"/>
      <c r="N3068" s="112"/>
      <c r="O3068" s="112"/>
      <c r="P3068" s="112"/>
      <c r="Q3068" s="117"/>
      <c r="R3068" s="117"/>
      <c r="S3068" s="117"/>
    </row>
    <row r="3069" ht="14.25" customHeight="1">
      <c r="A3069" s="112"/>
      <c r="B3069" s="117"/>
      <c r="C3069" s="129" t="s">
        <v>4123</v>
      </c>
      <c r="D3069" s="130">
        <v>3.18</v>
      </c>
      <c r="E3069" s="131">
        <v>51.79</v>
      </c>
      <c r="F3069" s="136">
        <v>3.285644</v>
      </c>
      <c r="G3069" s="137">
        <v>-0.10564399999999985</v>
      </c>
      <c r="H3069" s="112"/>
      <c r="I3069" s="134" t="s">
        <v>286</v>
      </c>
      <c r="J3069" s="111" t="str">
        <f t="shared" si="1"/>
        <v>#REF!</v>
      </c>
      <c r="K3069" s="112"/>
      <c r="L3069" s="112"/>
      <c r="M3069" s="112"/>
      <c r="N3069" s="112"/>
      <c r="O3069" s="112"/>
      <c r="P3069" s="112"/>
      <c r="Q3069" s="117"/>
      <c r="R3069" s="117"/>
      <c r="S3069" s="117"/>
    </row>
    <row r="3070" ht="14.25" customHeight="1">
      <c r="A3070" s="112"/>
      <c r="B3070" s="117"/>
      <c r="C3070" s="129" t="s">
        <v>3132</v>
      </c>
      <c r="D3070" s="130">
        <v>2.95</v>
      </c>
      <c r="E3070" s="131">
        <v>53.0</v>
      </c>
      <c r="F3070" s="136">
        <v>3.411</v>
      </c>
      <c r="G3070" s="137">
        <v>-0.46099999999999985</v>
      </c>
      <c r="H3070" s="112"/>
      <c r="I3070" s="134" t="s">
        <v>286</v>
      </c>
      <c r="J3070" s="111" t="str">
        <f t="shared" si="1"/>
        <v>#REF!</v>
      </c>
      <c r="K3070" s="112"/>
      <c r="L3070" s="112"/>
      <c r="M3070" s="112"/>
      <c r="N3070" s="112"/>
      <c r="O3070" s="112"/>
      <c r="P3070" s="112"/>
      <c r="Q3070" s="117"/>
      <c r="R3070" s="117"/>
      <c r="S3070" s="117"/>
    </row>
    <row r="3071" ht="14.25" customHeight="1">
      <c r="A3071" s="112"/>
      <c r="B3071" s="117"/>
      <c r="C3071" s="129" t="s">
        <v>1522</v>
      </c>
      <c r="D3071" s="130">
        <v>3.7</v>
      </c>
      <c r="E3071" s="131">
        <v>55.56</v>
      </c>
      <c r="F3071" s="136">
        <v>3.6762159999999997</v>
      </c>
      <c r="G3071" s="137">
        <v>0.02378400000000047</v>
      </c>
      <c r="H3071" s="112"/>
      <c r="I3071" s="134" t="s">
        <v>5728</v>
      </c>
      <c r="J3071" s="111" t="str">
        <f t="shared" si="1"/>
        <v>#REF!</v>
      </c>
      <c r="K3071" s="112"/>
      <c r="L3071" s="112"/>
      <c r="M3071" s="112"/>
      <c r="N3071" s="112"/>
      <c r="O3071" s="112"/>
      <c r="P3071" s="112"/>
      <c r="Q3071" s="117"/>
      <c r="R3071" s="117"/>
      <c r="S3071" s="117"/>
    </row>
    <row r="3072" ht="14.25" customHeight="1">
      <c r="A3072" s="112"/>
      <c r="B3072" s="117"/>
      <c r="C3072" s="129" t="s">
        <v>3873</v>
      </c>
      <c r="D3072" s="130">
        <v>3.54</v>
      </c>
      <c r="E3072" s="131">
        <v>52.09</v>
      </c>
      <c r="F3072" s="136">
        <v>3.3167240000000002</v>
      </c>
      <c r="G3072" s="137">
        <v>0.2232759999999998</v>
      </c>
      <c r="H3072" s="112"/>
      <c r="I3072" s="134" t="s">
        <v>5744</v>
      </c>
      <c r="J3072" s="111" t="str">
        <f t="shared" si="1"/>
        <v>#REF!</v>
      </c>
      <c r="K3072" s="112"/>
      <c r="L3072" s="112"/>
      <c r="M3072" s="112"/>
      <c r="N3072" s="112"/>
      <c r="O3072" s="112"/>
      <c r="P3072" s="112"/>
      <c r="Q3072" s="117"/>
      <c r="R3072" s="117"/>
      <c r="S3072" s="117"/>
    </row>
    <row r="3073" ht="14.25" customHeight="1">
      <c r="A3073" s="112"/>
      <c r="B3073" s="117"/>
      <c r="C3073" s="129" t="s">
        <v>4587</v>
      </c>
      <c r="D3073" s="130">
        <v>3.26</v>
      </c>
      <c r="E3073" s="131">
        <v>51.12</v>
      </c>
      <c r="F3073" s="136">
        <v>3.2162319999999993</v>
      </c>
      <c r="G3073" s="137">
        <v>0.04376800000000047</v>
      </c>
      <c r="H3073" s="112"/>
      <c r="I3073" s="134" t="s">
        <v>5725</v>
      </c>
      <c r="J3073" s="111" t="str">
        <f t="shared" si="1"/>
        <v>#REF!</v>
      </c>
      <c r="K3073" s="112"/>
      <c r="L3073" s="112"/>
      <c r="M3073" s="112"/>
      <c r="N3073" s="112"/>
      <c r="O3073" s="112"/>
      <c r="P3073" s="112"/>
      <c r="Q3073" s="117"/>
      <c r="R3073" s="117"/>
      <c r="S3073" s="117"/>
    </row>
    <row r="3074" ht="14.25" customHeight="1">
      <c r="A3074" s="112"/>
      <c r="B3074" s="117"/>
      <c r="C3074" s="129" t="s">
        <v>4497</v>
      </c>
      <c r="D3074" s="130">
        <v>3.85</v>
      </c>
      <c r="E3074" s="131">
        <v>51.27</v>
      </c>
      <c r="F3074" s="136">
        <v>3.231772</v>
      </c>
      <c r="G3074" s="137">
        <v>0.6182280000000002</v>
      </c>
      <c r="H3074" s="112"/>
      <c r="I3074" s="134" t="s">
        <v>5711</v>
      </c>
      <c r="J3074" s="111" t="str">
        <f t="shared" si="1"/>
        <v>#REF!</v>
      </c>
      <c r="K3074" s="112"/>
      <c r="L3074" s="112"/>
      <c r="M3074" s="112"/>
      <c r="N3074" s="112"/>
      <c r="O3074" s="112"/>
      <c r="P3074" s="112"/>
      <c r="Q3074" s="117"/>
      <c r="R3074" s="117"/>
      <c r="S3074" s="117"/>
    </row>
    <row r="3075" ht="14.25" customHeight="1">
      <c r="A3075" s="112"/>
      <c r="B3075" s="117"/>
      <c r="C3075" s="129" t="s">
        <v>5337</v>
      </c>
      <c r="D3075" s="130">
        <v>3.86</v>
      </c>
      <c r="E3075" s="131">
        <v>49.46</v>
      </c>
      <c r="F3075" s="136">
        <v>3.0442560000000003</v>
      </c>
      <c r="G3075" s="137">
        <v>0.8157439999999996</v>
      </c>
      <c r="H3075" s="112"/>
      <c r="I3075" s="134" t="s">
        <v>6007</v>
      </c>
      <c r="J3075" s="111" t="str">
        <f t="shared" si="1"/>
        <v>#REF!</v>
      </c>
      <c r="K3075" s="112"/>
      <c r="L3075" s="112"/>
      <c r="M3075" s="112"/>
      <c r="N3075" s="112"/>
      <c r="O3075" s="112"/>
      <c r="P3075" s="112"/>
      <c r="Q3075" s="117"/>
      <c r="R3075" s="117"/>
      <c r="S3075" s="117"/>
    </row>
    <row r="3076" ht="14.25" customHeight="1">
      <c r="A3076" s="112"/>
      <c r="B3076" s="117"/>
      <c r="C3076" s="129" t="s">
        <v>2567</v>
      </c>
      <c r="D3076" s="130">
        <v>1.66</v>
      </c>
      <c r="E3076" s="131">
        <v>53.72</v>
      </c>
      <c r="F3076" s="136">
        <v>3.485592</v>
      </c>
      <c r="G3076" s="137">
        <v>-1.825592</v>
      </c>
      <c r="H3076" s="112"/>
      <c r="I3076" s="134" t="s">
        <v>5777</v>
      </c>
      <c r="J3076" s="111" t="str">
        <f t="shared" si="1"/>
        <v>#REF!</v>
      </c>
      <c r="K3076" s="112"/>
      <c r="L3076" s="112"/>
      <c r="M3076" s="112"/>
      <c r="N3076" s="112"/>
      <c r="O3076" s="112"/>
      <c r="P3076" s="112"/>
      <c r="Q3076" s="117"/>
      <c r="R3076" s="117"/>
      <c r="S3076" s="117"/>
    </row>
    <row r="3077" ht="14.25" customHeight="1">
      <c r="A3077" s="112"/>
      <c r="B3077" s="117"/>
      <c r="C3077" s="129" t="s">
        <v>1581</v>
      </c>
      <c r="D3077" s="130">
        <v>3.84</v>
      </c>
      <c r="E3077" s="131">
        <v>55.41</v>
      </c>
      <c r="F3077" s="136">
        <v>3.660675999999999</v>
      </c>
      <c r="G3077" s="137">
        <v>0.1793240000000007</v>
      </c>
      <c r="H3077" s="112"/>
      <c r="I3077" s="134" t="s">
        <v>5711</v>
      </c>
      <c r="J3077" s="111" t="str">
        <f t="shared" si="1"/>
        <v>#REF!</v>
      </c>
      <c r="K3077" s="112"/>
      <c r="L3077" s="112"/>
      <c r="M3077" s="112"/>
      <c r="N3077" s="112"/>
      <c r="O3077" s="112"/>
      <c r="P3077" s="112"/>
      <c r="Q3077" s="117"/>
      <c r="R3077" s="117"/>
      <c r="S3077" s="117"/>
    </row>
    <row r="3078" ht="14.25" customHeight="1">
      <c r="A3078" s="112"/>
      <c r="B3078" s="117"/>
      <c r="C3078" s="129" t="s">
        <v>1046</v>
      </c>
      <c r="D3078" s="130">
        <v>4.7</v>
      </c>
      <c r="E3078" s="131">
        <v>57.34</v>
      </c>
      <c r="F3078" s="136">
        <v>3.860624</v>
      </c>
      <c r="G3078" s="137">
        <v>0.8393760000000001</v>
      </c>
      <c r="H3078" s="112"/>
      <c r="I3078" s="134" t="s">
        <v>5732</v>
      </c>
      <c r="J3078" s="111" t="str">
        <f t="shared" si="1"/>
        <v>#REF!</v>
      </c>
      <c r="K3078" s="112"/>
      <c r="L3078" s="112"/>
      <c r="M3078" s="112"/>
      <c r="N3078" s="112"/>
      <c r="O3078" s="112"/>
      <c r="P3078" s="112"/>
      <c r="Q3078" s="117"/>
      <c r="R3078" s="117"/>
      <c r="S3078" s="117"/>
    </row>
    <row r="3079" ht="14.25" customHeight="1">
      <c r="A3079" s="112"/>
      <c r="B3079" s="117"/>
      <c r="C3079" s="129" t="s">
        <v>4027</v>
      </c>
      <c r="D3079" s="130">
        <v>3.02</v>
      </c>
      <c r="E3079" s="131">
        <v>51.91</v>
      </c>
      <c r="F3079" s="136">
        <v>3.2980759999999996</v>
      </c>
      <c r="G3079" s="137">
        <v>-0.27807599999999955</v>
      </c>
      <c r="H3079" s="112"/>
      <c r="I3079" s="134" t="s">
        <v>5810</v>
      </c>
      <c r="J3079" s="111" t="str">
        <f t="shared" si="1"/>
        <v>#REF!</v>
      </c>
      <c r="K3079" s="112"/>
      <c r="L3079" s="112"/>
      <c r="M3079" s="112"/>
      <c r="N3079" s="112"/>
      <c r="O3079" s="112"/>
      <c r="P3079" s="112"/>
      <c r="Q3079" s="117"/>
      <c r="R3079" s="117"/>
      <c r="S3079" s="117"/>
    </row>
    <row r="3080" ht="14.25" customHeight="1">
      <c r="A3080" s="112"/>
      <c r="B3080" s="117"/>
      <c r="C3080" s="129" t="s">
        <v>1645</v>
      </c>
      <c r="D3080" s="130">
        <v>3.54</v>
      </c>
      <c r="E3080" s="131">
        <v>55.27</v>
      </c>
      <c r="F3080" s="136">
        <v>3.6461720000000004</v>
      </c>
      <c r="G3080" s="137">
        <v>-0.10617200000000038</v>
      </c>
      <c r="H3080" s="112"/>
      <c r="I3080" s="134" t="s">
        <v>5810</v>
      </c>
      <c r="J3080" s="111" t="str">
        <f t="shared" si="1"/>
        <v>#REF!</v>
      </c>
      <c r="K3080" s="112"/>
      <c r="L3080" s="112"/>
      <c r="M3080" s="112"/>
      <c r="N3080" s="112"/>
      <c r="O3080" s="112"/>
      <c r="P3080" s="112"/>
      <c r="Q3080" s="117"/>
      <c r="R3080" s="117"/>
      <c r="S3080" s="117"/>
    </row>
    <row r="3081" ht="14.25" customHeight="1">
      <c r="A3081" s="112"/>
      <c r="B3081" s="117"/>
      <c r="C3081" s="129" t="s">
        <v>5324</v>
      </c>
      <c r="D3081" s="130">
        <v>3.25</v>
      </c>
      <c r="E3081" s="131">
        <v>49.53</v>
      </c>
      <c r="F3081" s="136">
        <v>3.0515079999999997</v>
      </c>
      <c r="G3081" s="137">
        <v>0.19849200000000033</v>
      </c>
      <c r="H3081" s="112"/>
      <c r="I3081" s="134" t="s">
        <v>5866</v>
      </c>
      <c r="J3081" s="111" t="str">
        <f t="shared" si="1"/>
        <v>#REF!</v>
      </c>
      <c r="K3081" s="112"/>
      <c r="L3081" s="112"/>
      <c r="M3081" s="112"/>
      <c r="N3081" s="112"/>
      <c r="O3081" s="112"/>
      <c r="P3081" s="112"/>
      <c r="Q3081" s="117"/>
      <c r="R3081" s="117"/>
      <c r="S3081" s="117"/>
    </row>
    <row r="3082" ht="14.25" customHeight="1">
      <c r="A3082" s="112"/>
      <c r="B3082" s="117"/>
      <c r="C3082" s="129" t="s">
        <v>5294</v>
      </c>
      <c r="D3082" s="130">
        <v>3.3</v>
      </c>
      <c r="E3082" s="131">
        <v>49.63</v>
      </c>
      <c r="F3082" s="136">
        <v>3.061868</v>
      </c>
      <c r="G3082" s="137">
        <v>0.2381319999999998</v>
      </c>
      <c r="H3082" s="112"/>
      <c r="I3082" s="134" t="s">
        <v>6049</v>
      </c>
      <c r="J3082" s="111" t="str">
        <f t="shared" si="1"/>
        <v>#REF!</v>
      </c>
      <c r="K3082" s="112"/>
      <c r="L3082" s="112"/>
      <c r="M3082" s="112"/>
      <c r="N3082" s="112"/>
      <c r="O3082" s="112"/>
      <c r="P3082" s="112"/>
      <c r="Q3082" s="117"/>
      <c r="R3082" s="117"/>
      <c r="S3082" s="117"/>
    </row>
    <row r="3083" ht="14.25" customHeight="1">
      <c r="A3083" s="112"/>
      <c r="B3083" s="117"/>
      <c r="C3083" s="129" t="s">
        <v>3521</v>
      </c>
      <c r="D3083" s="130">
        <v>3.12</v>
      </c>
      <c r="E3083" s="131">
        <v>52.54</v>
      </c>
      <c r="F3083" s="136">
        <v>3.363344</v>
      </c>
      <c r="G3083" s="137">
        <v>-0.243344</v>
      </c>
      <c r="H3083" s="112"/>
      <c r="I3083" s="134" t="s">
        <v>5939</v>
      </c>
      <c r="J3083" s="111" t="str">
        <f t="shared" si="1"/>
        <v>#REF!</v>
      </c>
      <c r="K3083" s="112"/>
      <c r="L3083" s="112"/>
      <c r="M3083" s="112"/>
      <c r="N3083" s="112"/>
      <c r="O3083" s="112"/>
      <c r="P3083" s="112"/>
      <c r="Q3083" s="117"/>
      <c r="R3083" s="117"/>
      <c r="S3083" s="117"/>
    </row>
    <row r="3084" ht="14.25" customHeight="1">
      <c r="A3084" s="112"/>
      <c r="B3084" s="117"/>
      <c r="C3084" s="129" t="s">
        <v>4273</v>
      </c>
      <c r="D3084" s="130">
        <v>3.82</v>
      </c>
      <c r="E3084" s="131">
        <v>51.58</v>
      </c>
      <c r="F3084" s="136">
        <v>3.2638879999999992</v>
      </c>
      <c r="G3084" s="137">
        <v>0.5561120000000006</v>
      </c>
      <c r="H3084" s="112"/>
      <c r="I3084" s="134" t="s">
        <v>5817</v>
      </c>
      <c r="J3084" s="111" t="str">
        <f t="shared" si="1"/>
        <v>#REF!</v>
      </c>
      <c r="K3084" s="112"/>
      <c r="L3084" s="112"/>
      <c r="M3084" s="112"/>
      <c r="N3084" s="112"/>
      <c r="O3084" s="112"/>
      <c r="P3084" s="112"/>
      <c r="Q3084" s="117"/>
      <c r="R3084" s="117"/>
      <c r="S3084" s="117"/>
    </row>
    <row r="3085" ht="14.25" customHeight="1">
      <c r="A3085" s="112"/>
      <c r="B3085" s="117"/>
      <c r="C3085" s="129" t="s">
        <v>972</v>
      </c>
      <c r="D3085" s="130">
        <v>4.02</v>
      </c>
      <c r="E3085" s="131">
        <v>58.13</v>
      </c>
      <c r="F3085" s="136">
        <v>3.9424680000000003</v>
      </c>
      <c r="G3085" s="137">
        <v>0.07753199999999927</v>
      </c>
      <c r="H3085" s="112"/>
      <c r="I3085" s="134" t="s">
        <v>5824</v>
      </c>
      <c r="J3085" s="111" t="str">
        <f t="shared" si="1"/>
        <v>#REF!</v>
      </c>
      <c r="K3085" s="112"/>
      <c r="L3085" s="112"/>
      <c r="M3085" s="112"/>
      <c r="N3085" s="112"/>
      <c r="O3085" s="112"/>
      <c r="P3085" s="112"/>
      <c r="Q3085" s="117"/>
      <c r="R3085" s="117"/>
      <c r="S3085" s="117"/>
    </row>
    <row r="3086" ht="14.25" customHeight="1">
      <c r="A3086" s="112"/>
      <c r="B3086" s="117"/>
      <c r="C3086" s="129" t="s">
        <v>5085</v>
      </c>
      <c r="D3086" s="130">
        <v>2.51</v>
      </c>
      <c r="E3086" s="131">
        <v>50.22</v>
      </c>
      <c r="F3086" s="136">
        <v>3.1229919999999995</v>
      </c>
      <c r="G3086" s="137">
        <v>-0.6129919999999998</v>
      </c>
      <c r="H3086" s="112"/>
      <c r="I3086" s="134" t="s">
        <v>5849</v>
      </c>
      <c r="J3086" s="111" t="str">
        <f t="shared" si="1"/>
        <v>#REF!</v>
      </c>
      <c r="K3086" s="112"/>
      <c r="L3086" s="112"/>
      <c r="M3086" s="112"/>
      <c r="N3086" s="112"/>
      <c r="O3086" s="112"/>
      <c r="P3086" s="112"/>
      <c r="Q3086" s="117"/>
      <c r="R3086" s="117"/>
      <c r="S3086" s="117"/>
    </row>
    <row r="3087" ht="14.25" customHeight="1">
      <c r="A3087" s="112"/>
      <c r="B3087" s="117"/>
      <c r="C3087" s="129" t="s">
        <v>3426</v>
      </c>
      <c r="D3087" s="130">
        <v>3.92</v>
      </c>
      <c r="E3087" s="131">
        <v>52.67</v>
      </c>
      <c r="F3087" s="136">
        <v>3.3768119999999997</v>
      </c>
      <c r="G3087" s="137">
        <v>0.5431880000000002</v>
      </c>
      <c r="H3087" s="112"/>
      <c r="I3087" s="134" t="s">
        <v>5860</v>
      </c>
      <c r="J3087" s="111" t="str">
        <f t="shared" si="1"/>
        <v>#REF!</v>
      </c>
      <c r="K3087" s="112"/>
      <c r="L3087" s="112"/>
      <c r="M3087" s="112"/>
      <c r="N3087" s="112"/>
      <c r="O3087" s="112"/>
      <c r="P3087" s="112"/>
      <c r="Q3087" s="117"/>
      <c r="R3087" s="117"/>
      <c r="S3087" s="117"/>
    </row>
    <row r="3088" ht="14.25" customHeight="1">
      <c r="A3088" s="112"/>
      <c r="B3088" s="117"/>
      <c r="C3088" s="129" t="s">
        <v>5107</v>
      </c>
      <c r="D3088" s="130">
        <v>2.86</v>
      </c>
      <c r="E3088" s="131">
        <v>50.16</v>
      </c>
      <c r="F3088" s="136">
        <v>3.1167759999999993</v>
      </c>
      <c r="G3088" s="137">
        <v>-0.25677599999999945</v>
      </c>
      <c r="H3088" s="112"/>
      <c r="I3088" s="134" t="s">
        <v>5870</v>
      </c>
      <c r="J3088" s="111" t="str">
        <f t="shared" si="1"/>
        <v>#REF!</v>
      </c>
      <c r="K3088" s="112"/>
      <c r="L3088" s="112"/>
      <c r="M3088" s="112"/>
      <c r="N3088" s="112"/>
      <c r="O3088" s="112"/>
      <c r="P3088" s="112"/>
      <c r="Q3088" s="117"/>
      <c r="R3088" s="117"/>
      <c r="S3088" s="117"/>
    </row>
    <row r="3089" ht="14.25" customHeight="1">
      <c r="A3089" s="112"/>
      <c r="B3089" s="117"/>
      <c r="C3089" s="129" t="s">
        <v>2823</v>
      </c>
      <c r="D3089" s="130">
        <v>2.57</v>
      </c>
      <c r="E3089" s="131">
        <v>53.4</v>
      </c>
      <c r="F3089" s="136">
        <v>3.4524399999999997</v>
      </c>
      <c r="G3089" s="137">
        <v>-0.8824399999999999</v>
      </c>
      <c r="H3089" s="112"/>
      <c r="I3089" s="134" t="s">
        <v>5810</v>
      </c>
      <c r="J3089" s="111" t="str">
        <f t="shared" si="1"/>
        <v>#REF!</v>
      </c>
      <c r="K3089" s="112"/>
      <c r="L3089" s="112"/>
      <c r="M3089" s="112"/>
      <c r="N3089" s="112"/>
      <c r="O3089" s="112"/>
      <c r="P3089" s="112"/>
      <c r="Q3089" s="117"/>
      <c r="R3089" s="117"/>
      <c r="S3089" s="117"/>
    </row>
    <row r="3090" ht="14.25" customHeight="1">
      <c r="A3090" s="112"/>
      <c r="B3090" s="117"/>
      <c r="C3090" s="129" t="s">
        <v>1498</v>
      </c>
      <c r="D3090" s="130">
        <v>4.15</v>
      </c>
      <c r="E3090" s="131">
        <v>55.62</v>
      </c>
      <c r="F3090" s="136">
        <v>3.682432</v>
      </c>
      <c r="G3090" s="137">
        <v>0.4675680000000004</v>
      </c>
      <c r="H3090" s="112"/>
      <c r="I3090" s="134" t="s">
        <v>6124</v>
      </c>
      <c r="J3090" s="111" t="str">
        <f t="shared" si="1"/>
        <v>#REF!</v>
      </c>
      <c r="K3090" s="112"/>
      <c r="L3090" s="112"/>
      <c r="M3090" s="112"/>
      <c r="N3090" s="112"/>
      <c r="O3090" s="112"/>
      <c r="P3090" s="112"/>
      <c r="Q3090" s="117"/>
      <c r="R3090" s="117"/>
      <c r="S3090" s="117"/>
    </row>
    <row r="3091" ht="14.25" customHeight="1">
      <c r="A3091" s="112"/>
      <c r="B3091" s="117"/>
      <c r="C3091" s="129" t="s">
        <v>3640</v>
      </c>
      <c r="D3091" s="130">
        <v>2.91</v>
      </c>
      <c r="E3091" s="131">
        <v>52.39</v>
      </c>
      <c r="F3091" s="136">
        <v>3.3478039999999996</v>
      </c>
      <c r="G3091" s="137">
        <v>-0.4378039999999994</v>
      </c>
      <c r="H3091" s="112"/>
      <c r="I3091" s="134" t="s">
        <v>6137</v>
      </c>
      <c r="J3091" s="111" t="str">
        <f t="shared" si="1"/>
        <v>#REF!</v>
      </c>
      <c r="K3091" s="112"/>
      <c r="L3091" s="112"/>
      <c r="M3091" s="112"/>
      <c r="N3091" s="112"/>
      <c r="O3091" s="112"/>
      <c r="P3091" s="112"/>
      <c r="Q3091" s="117"/>
      <c r="R3091" s="117"/>
      <c r="S3091" s="117"/>
    </row>
    <row r="3092" ht="14.25" customHeight="1">
      <c r="A3092" s="112"/>
      <c r="B3092" s="117"/>
      <c r="C3092" s="129" t="s">
        <v>4028</v>
      </c>
      <c r="D3092" s="130">
        <v>2.52</v>
      </c>
      <c r="E3092" s="131">
        <v>51.91</v>
      </c>
      <c r="F3092" s="136">
        <v>3.2980759999999996</v>
      </c>
      <c r="G3092" s="137">
        <v>-0.7780759999999995</v>
      </c>
      <c r="H3092" s="112"/>
      <c r="I3092" s="134" t="s">
        <v>2120</v>
      </c>
      <c r="J3092" s="111" t="str">
        <f t="shared" si="1"/>
        <v>#REF!</v>
      </c>
      <c r="K3092" s="112"/>
      <c r="L3092" s="112"/>
      <c r="M3092" s="112"/>
      <c r="N3092" s="112"/>
      <c r="O3092" s="112"/>
      <c r="P3092" s="112"/>
      <c r="Q3092" s="117"/>
      <c r="R3092" s="117"/>
      <c r="S3092" s="117"/>
    </row>
    <row r="3093" ht="14.25" customHeight="1">
      <c r="A3093" s="112"/>
      <c r="B3093" s="117"/>
      <c r="C3093" s="129" t="s">
        <v>2687</v>
      </c>
      <c r="D3093" s="130">
        <v>3.28</v>
      </c>
      <c r="E3093" s="131">
        <v>53.57</v>
      </c>
      <c r="F3093" s="136">
        <v>3.4700519999999995</v>
      </c>
      <c r="G3093" s="137">
        <v>-0.19005199999999967</v>
      </c>
      <c r="H3093" s="112"/>
      <c r="I3093" s="134" t="s">
        <v>6026</v>
      </c>
      <c r="J3093" s="111" t="str">
        <f t="shared" si="1"/>
        <v>#REF!</v>
      </c>
      <c r="K3093" s="112"/>
      <c r="L3093" s="112"/>
      <c r="M3093" s="112"/>
      <c r="N3093" s="112"/>
      <c r="O3093" s="112"/>
      <c r="P3093" s="112"/>
      <c r="Q3093" s="117"/>
      <c r="R3093" s="117"/>
      <c r="S3093" s="117"/>
    </row>
    <row r="3094" ht="14.25" customHeight="1">
      <c r="A3094" s="112"/>
      <c r="B3094" s="117"/>
      <c r="C3094" s="129" t="s">
        <v>2387</v>
      </c>
      <c r="D3094" s="130">
        <v>3.74</v>
      </c>
      <c r="E3094" s="131">
        <v>53.99</v>
      </c>
      <c r="F3094" s="136">
        <v>3.513564</v>
      </c>
      <c r="G3094" s="137">
        <v>0.22643600000000008</v>
      </c>
      <c r="H3094" s="112"/>
      <c r="I3094" s="134" t="s">
        <v>6026</v>
      </c>
      <c r="J3094" s="111" t="str">
        <f t="shared" si="1"/>
        <v>#REF!</v>
      </c>
      <c r="K3094" s="112"/>
      <c r="L3094" s="112"/>
      <c r="M3094" s="112"/>
      <c r="N3094" s="112"/>
      <c r="O3094" s="112"/>
      <c r="P3094" s="112"/>
      <c r="Q3094" s="117"/>
      <c r="R3094" s="117"/>
      <c r="S3094" s="117"/>
    </row>
    <row r="3095" ht="14.25" customHeight="1">
      <c r="A3095" s="112"/>
      <c r="B3095" s="117"/>
      <c r="C3095" s="129" t="s">
        <v>1532</v>
      </c>
      <c r="D3095" s="130">
        <v>3.84</v>
      </c>
      <c r="E3095" s="131">
        <v>55.54</v>
      </c>
      <c r="F3095" s="136">
        <v>3.6741439999999996</v>
      </c>
      <c r="G3095" s="137">
        <v>0.16585600000000023</v>
      </c>
      <c r="H3095" s="112"/>
      <c r="I3095" s="134" t="s">
        <v>6035</v>
      </c>
      <c r="J3095" s="111" t="str">
        <f t="shared" si="1"/>
        <v>#REF!</v>
      </c>
      <c r="K3095" s="112"/>
      <c r="L3095" s="112"/>
      <c r="M3095" s="112"/>
      <c r="N3095" s="112"/>
      <c r="O3095" s="112"/>
      <c r="P3095" s="112"/>
      <c r="Q3095" s="117"/>
      <c r="R3095" s="117"/>
      <c r="S3095" s="117"/>
    </row>
    <row r="3096" ht="14.25" customHeight="1">
      <c r="A3096" s="112"/>
      <c r="B3096" s="117"/>
      <c r="C3096" s="129" t="s">
        <v>2028</v>
      </c>
      <c r="D3096" s="130">
        <v>2.53</v>
      </c>
      <c r="E3096" s="131">
        <v>54.55</v>
      </c>
      <c r="F3096" s="136">
        <v>3.5715799999999995</v>
      </c>
      <c r="G3096" s="137">
        <v>-1.0415799999999997</v>
      </c>
      <c r="H3096" s="112"/>
      <c r="I3096" s="134" t="s">
        <v>19</v>
      </c>
      <c r="J3096" s="111" t="str">
        <f t="shared" si="1"/>
        <v>#REF!</v>
      </c>
      <c r="K3096" s="112"/>
      <c r="L3096" s="112"/>
      <c r="M3096" s="112"/>
      <c r="N3096" s="112"/>
      <c r="O3096" s="112"/>
      <c r="P3096" s="112"/>
      <c r="Q3096" s="117"/>
      <c r="R3096" s="117"/>
      <c r="S3096" s="117"/>
    </row>
    <row r="3097" ht="14.25" customHeight="1">
      <c r="A3097" s="112"/>
      <c r="B3097" s="117"/>
      <c r="C3097" s="129" t="s">
        <v>3289</v>
      </c>
      <c r="D3097" s="130">
        <v>2.87</v>
      </c>
      <c r="E3097" s="131">
        <v>52.82</v>
      </c>
      <c r="F3097" s="136">
        <v>3.3923519999999994</v>
      </c>
      <c r="G3097" s="137">
        <v>-0.5223519999999993</v>
      </c>
      <c r="H3097" s="112"/>
      <c r="I3097" s="134" t="s">
        <v>5768</v>
      </c>
      <c r="J3097" s="111" t="str">
        <f t="shared" si="1"/>
        <v>#REF!</v>
      </c>
      <c r="K3097" s="112"/>
      <c r="L3097" s="112"/>
      <c r="M3097" s="112"/>
      <c r="N3097" s="112"/>
      <c r="O3097" s="112"/>
      <c r="P3097" s="112"/>
      <c r="Q3097" s="117"/>
      <c r="R3097" s="117"/>
      <c r="S3097" s="117"/>
    </row>
    <row r="3098" ht="14.25" customHeight="1">
      <c r="A3098" s="112"/>
      <c r="B3098" s="117"/>
      <c r="C3098" s="129" t="s">
        <v>3399</v>
      </c>
      <c r="D3098" s="130">
        <v>4.44</v>
      </c>
      <c r="E3098" s="131">
        <v>52.7</v>
      </c>
      <c r="F3098" s="136">
        <v>3.37992</v>
      </c>
      <c r="G3098" s="137">
        <v>1.0600800000000006</v>
      </c>
      <c r="H3098" s="112"/>
      <c r="I3098" s="134" t="s">
        <v>5780</v>
      </c>
      <c r="J3098" s="111" t="str">
        <f t="shared" si="1"/>
        <v>#REF!</v>
      </c>
      <c r="K3098" s="112"/>
      <c r="L3098" s="112"/>
      <c r="M3098" s="112"/>
      <c r="N3098" s="112"/>
      <c r="O3098" s="112"/>
      <c r="P3098" s="112"/>
      <c r="Q3098" s="117"/>
      <c r="R3098" s="117"/>
      <c r="S3098" s="117"/>
    </row>
    <row r="3099" ht="14.25" customHeight="1">
      <c r="A3099" s="112"/>
      <c r="B3099" s="117"/>
      <c r="C3099" s="129" t="s">
        <v>5625</v>
      </c>
      <c r="D3099" s="130">
        <v>2.48</v>
      </c>
      <c r="E3099" s="131">
        <v>47.09</v>
      </c>
      <c r="F3099" s="136">
        <v>2.7987240000000004</v>
      </c>
      <c r="G3099" s="137">
        <v>-0.31872400000000045</v>
      </c>
      <c r="H3099" s="112"/>
      <c r="I3099" s="134" t="s">
        <v>5788</v>
      </c>
      <c r="J3099" s="111" t="str">
        <f t="shared" si="1"/>
        <v>#REF!</v>
      </c>
      <c r="K3099" s="112"/>
      <c r="L3099" s="112"/>
      <c r="M3099" s="112"/>
      <c r="N3099" s="112"/>
      <c r="O3099" s="112"/>
      <c r="P3099" s="112"/>
      <c r="Q3099" s="117"/>
      <c r="R3099" s="117"/>
      <c r="S3099" s="117"/>
    </row>
    <row r="3100" ht="14.25" customHeight="1">
      <c r="A3100" s="112"/>
      <c r="B3100" s="117"/>
      <c r="C3100" s="129" t="s">
        <v>3390</v>
      </c>
      <c r="D3100" s="130">
        <v>3.73</v>
      </c>
      <c r="E3100" s="131">
        <v>52.71</v>
      </c>
      <c r="F3100" s="136">
        <v>3.380956</v>
      </c>
      <c r="G3100" s="137">
        <v>0.34904400000000013</v>
      </c>
      <c r="H3100" s="112"/>
      <c r="I3100" s="134" t="s">
        <v>5793</v>
      </c>
      <c r="J3100" s="111" t="str">
        <f t="shared" si="1"/>
        <v>#REF!</v>
      </c>
      <c r="K3100" s="112"/>
      <c r="L3100" s="112"/>
      <c r="M3100" s="112"/>
      <c r="N3100" s="112"/>
      <c r="O3100" s="112"/>
      <c r="P3100" s="112"/>
      <c r="Q3100" s="117"/>
      <c r="R3100" s="117"/>
      <c r="S3100" s="117"/>
    </row>
    <row r="3101" ht="14.25" customHeight="1">
      <c r="A3101" s="112"/>
      <c r="B3101" s="117"/>
      <c r="C3101" s="129" t="s">
        <v>1145</v>
      </c>
      <c r="D3101" s="130">
        <v>4.78</v>
      </c>
      <c r="E3101" s="131">
        <v>56.79</v>
      </c>
      <c r="F3101" s="136">
        <v>3.803644</v>
      </c>
      <c r="G3101" s="137">
        <v>0.9763560000000004</v>
      </c>
      <c r="H3101" s="112"/>
      <c r="I3101" s="134" t="s">
        <v>5797</v>
      </c>
      <c r="J3101" s="111" t="str">
        <f t="shared" si="1"/>
        <v>#REF!</v>
      </c>
      <c r="K3101" s="112"/>
      <c r="L3101" s="112"/>
      <c r="M3101" s="112"/>
      <c r="N3101" s="112"/>
      <c r="O3101" s="112"/>
      <c r="P3101" s="112"/>
      <c r="Q3101" s="117"/>
      <c r="R3101" s="117"/>
      <c r="S3101" s="117"/>
    </row>
    <row r="3102" ht="14.25" customHeight="1">
      <c r="A3102" s="112"/>
      <c r="B3102" s="117"/>
      <c r="C3102" s="129" t="s">
        <v>2196</v>
      </c>
      <c r="D3102" s="130">
        <v>3.35</v>
      </c>
      <c r="E3102" s="131">
        <v>54.28</v>
      </c>
      <c r="F3102" s="136">
        <v>3.5436080000000003</v>
      </c>
      <c r="G3102" s="137">
        <v>-0.19360800000000022</v>
      </c>
      <c r="H3102" s="112"/>
      <c r="I3102" s="134" t="s">
        <v>5726</v>
      </c>
      <c r="J3102" s="111" t="str">
        <f t="shared" si="1"/>
        <v>#REF!</v>
      </c>
      <c r="K3102" s="112"/>
      <c r="L3102" s="112"/>
      <c r="M3102" s="112"/>
      <c r="N3102" s="112"/>
      <c r="O3102" s="112"/>
      <c r="P3102" s="112"/>
      <c r="Q3102" s="117"/>
      <c r="R3102" s="117"/>
      <c r="S3102" s="117"/>
    </row>
    <row r="3103" ht="14.25" customHeight="1">
      <c r="A3103" s="112"/>
      <c r="B3103" s="117"/>
      <c r="C3103" s="129" t="s">
        <v>1987</v>
      </c>
      <c r="D3103" s="130">
        <v>3.34</v>
      </c>
      <c r="E3103" s="131">
        <v>54.61</v>
      </c>
      <c r="F3103" s="136">
        <v>3.5777959999999998</v>
      </c>
      <c r="G3103" s="137">
        <v>-0.2377959999999999</v>
      </c>
      <c r="H3103" s="112"/>
      <c r="I3103" s="134" t="s">
        <v>5735</v>
      </c>
      <c r="J3103" s="111" t="str">
        <f t="shared" si="1"/>
        <v>#REF!</v>
      </c>
      <c r="K3103" s="112"/>
      <c r="L3103" s="112"/>
      <c r="M3103" s="112"/>
      <c r="N3103" s="112"/>
      <c r="O3103" s="112"/>
      <c r="P3103" s="112"/>
      <c r="Q3103" s="117"/>
      <c r="R3103" s="117"/>
      <c r="S3103" s="117"/>
    </row>
    <row r="3104" ht="14.25" customHeight="1">
      <c r="A3104" s="112"/>
      <c r="B3104" s="117"/>
      <c r="C3104" s="129" t="s">
        <v>4124</v>
      </c>
      <c r="D3104" s="130">
        <v>3.22</v>
      </c>
      <c r="E3104" s="131">
        <v>51.79</v>
      </c>
      <c r="F3104" s="136">
        <v>3.285644</v>
      </c>
      <c r="G3104" s="137">
        <v>-0.06564399999999981</v>
      </c>
      <c r="H3104" s="112"/>
      <c r="I3104" s="134" t="s">
        <v>5740</v>
      </c>
      <c r="J3104" s="111" t="str">
        <f t="shared" si="1"/>
        <v>#REF!</v>
      </c>
      <c r="K3104" s="112"/>
      <c r="L3104" s="112"/>
      <c r="M3104" s="112"/>
      <c r="N3104" s="112"/>
      <c r="O3104" s="112"/>
      <c r="P3104" s="112"/>
      <c r="Q3104" s="117"/>
      <c r="R3104" s="117"/>
      <c r="S3104" s="117"/>
    </row>
    <row r="3105" ht="14.25" customHeight="1">
      <c r="A3105" s="112"/>
      <c r="B3105" s="117"/>
      <c r="C3105" s="129" t="s">
        <v>3051</v>
      </c>
      <c r="D3105" s="130">
        <v>4.49</v>
      </c>
      <c r="E3105" s="131">
        <v>53.12</v>
      </c>
      <c r="F3105" s="136">
        <v>3.4234319999999996</v>
      </c>
      <c r="G3105" s="137">
        <v>1.0665680000000006</v>
      </c>
      <c r="H3105" s="112"/>
      <c r="I3105" s="134" t="s">
        <v>5723</v>
      </c>
      <c r="J3105" s="111" t="str">
        <f t="shared" si="1"/>
        <v>#REF!</v>
      </c>
      <c r="K3105" s="112"/>
      <c r="L3105" s="112"/>
      <c r="M3105" s="112"/>
      <c r="N3105" s="112"/>
      <c r="O3105" s="112"/>
      <c r="P3105" s="112"/>
      <c r="Q3105" s="117"/>
      <c r="R3105" s="117"/>
      <c r="S3105" s="117"/>
    </row>
    <row r="3106" ht="14.25" customHeight="1">
      <c r="A3106" s="112"/>
      <c r="B3106" s="117"/>
      <c r="C3106" s="129" t="s">
        <v>1988</v>
      </c>
      <c r="D3106" s="130">
        <v>2.44</v>
      </c>
      <c r="E3106" s="131">
        <v>54.61</v>
      </c>
      <c r="F3106" s="136">
        <v>3.5777959999999998</v>
      </c>
      <c r="G3106" s="137">
        <v>-1.1377959999999998</v>
      </c>
      <c r="H3106" s="112"/>
      <c r="I3106" s="134" t="s">
        <v>5744</v>
      </c>
      <c r="J3106" s="111" t="str">
        <f t="shared" si="1"/>
        <v>#REF!</v>
      </c>
      <c r="K3106" s="112"/>
      <c r="L3106" s="112"/>
      <c r="M3106" s="112"/>
      <c r="N3106" s="112"/>
      <c r="O3106" s="112"/>
      <c r="P3106" s="112"/>
      <c r="Q3106" s="117"/>
      <c r="R3106" s="117"/>
      <c r="S3106" s="117"/>
    </row>
    <row r="3107" ht="14.25" customHeight="1">
      <c r="A3107" s="112"/>
      <c r="B3107" s="117"/>
      <c r="C3107" s="129" t="s">
        <v>3625</v>
      </c>
      <c r="D3107" s="130">
        <v>4.85</v>
      </c>
      <c r="E3107" s="131">
        <v>52.41</v>
      </c>
      <c r="F3107" s="136">
        <v>3.3498759999999996</v>
      </c>
      <c r="G3107" s="137">
        <v>1.500124</v>
      </c>
      <c r="H3107" s="112"/>
      <c r="I3107" s="134" t="s">
        <v>5741</v>
      </c>
      <c r="J3107" s="111" t="str">
        <f t="shared" si="1"/>
        <v>#REF!</v>
      </c>
      <c r="K3107" s="112"/>
      <c r="L3107" s="112"/>
      <c r="M3107" s="112"/>
      <c r="N3107" s="112"/>
      <c r="O3107" s="112"/>
      <c r="P3107" s="112"/>
      <c r="Q3107" s="117"/>
      <c r="R3107" s="117"/>
      <c r="S3107" s="117"/>
    </row>
    <row r="3108" ht="14.25" customHeight="1">
      <c r="A3108" s="112"/>
      <c r="B3108" s="117"/>
      <c r="C3108" s="129" t="s">
        <v>4428</v>
      </c>
      <c r="D3108" s="130">
        <v>4.02</v>
      </c>
      <c r="E3108" s="131">
        <v>51.37</v>
      </c>
      <c r="F3108" s="136">
        <v>3.2421319999999993</v>
      </c>
      <c r="G3108" s="137">
        <v>0.7778680000000002</v>
      </c>
      <c r="H3108" s="112"/>
      <c r="I3108" s="134" t="s">
        <v>5739</v>
      </c>
      <c r="J3108" s="111" t="str">
        <f t="shared" si="1"/>
        <v>#REF!</v>
      </c>
      <c r="K3108" s="112"/>
      <c r="L3108" s="112"/>
      <c r="M3108" s="112"/>
      <c r="N3108" s="112"/>
      <c r="O3108" s="112"/>
      <c r="P3108" s="112"/>
      <c r="Q3108" s="117"/>
      <c r="R3108" s="117"/>
      <c r="S3108" s="117"/>
    </row>
    <row r="3109" ht="14.25" customHeight="1">
      <c r="A3109" s="112"/>
      <c r="B3109" s="117"/>
      <c r="C3109" s="129" t="s">
        <v>4714</v>
      </c>
      <c r="D3109" s="130">
        <v>2.97</v>
      </c>
      <c r="E3109" s="131">
        <v>50.92</v>
      </c>
      <c r="F3109" s="136">
        <v>3.1955120000000004</v>
      </c>
      <c r="G3109" s="137">
        <v>-0.22551200000000016</v>
      </c>
      <c r="H3109" s="112"/>
      <c r="I3109" s="134" t="s">
        <v>5740</v>
      </c>
      <c r="J3109" s="111" t="str">
        <f t="shared" si="1"/>
        <v>#REF!</v>
      </c>
      <c r="K3109" s="112"/>
      <c r="L3109" s="112"/>
      <c r="M3109" s="112"/>
      <c r="N3109" s="112"/>
      <c r="O3109" s="112"/>
      <c r="P3109" s="112"/>
      <c r="Q3109" s="117"/>
      <c r="R3109" s="117"/>
      <c r="S3109" s="117"/>
    </row>
    <row r="3110" ht="14.25" customHeight="1">
      <c r="A3110" s="112"/>
      <c r="B3110" s="117"/>
      <c r="C3110" s="129" t="s">
        <v>3298</v>
      </c>
      <c r="D3110" s="130">
        <v>3.47</v>
      </c>
      <c r="E3110" s="131">
        <v>52.81</v>
      </c>
      <c r="F3110" s="136">
        <v>3.391316</v>
      </c>
      <c r="G3110" s="137">
        <v>0.07868399999999998</v>
      </c>
      <c r="H3110" s="112"/>
      <c r="I3110" s="134" t="s">
        <v>5734</v>
      </c>
      <c r="J3110" s="111" t="str">
        <f t="shared" si="1"/>
        <v>#REF!</v>
      </c>
      <c r="K3110" s="112"/>
      <c r="L3110" s="112"/>
      <c r="M3110" s="112"/>
      <c r="N3110" s="112"/>
      <c r="O3110" s="112"/>
      <c r="P3110" s="112"/>
      <c r="Q3110" s="117"/>
      <c r="R3110" s="117"/>
      <c r="S3110" s="117"/>
    </row>
    <row r="3111" ht="14.25" customHeight="1">
      <c r="A3111" s="112"/>
      <c r="B3111" s="117"/>
      <c r="C3111" s="129" t="s">
        <v>5427</v>
      </c>
      <c r="D3111" s="130">
        <v>3.43</v>
      </c>
      <c r="E3111" s="131">
        <v>49.12</v>
      </c>
      <c r="F3111" s="136">
        <v>3.009032</v>
      </c>
      <c r="G3111" s="137">
        <v>0.42096800000000023</v>
      </c>
      <c r="H3111" s="112"/>
      <c r="I3111" s="134" t="s">
        <v>5804</v>
      </c>
      <c r="J3111" s="111" t="str">
        <f t="shared" si="1"/>
        <v>#REF!</v>
      </c>
      <c r="K3111" s="112"/>
      <c r="L3111" s="112"/>
      <c r="M3111" s="112"/>
      <c r="N3111" s="112"/>
      <c r="O3111" s="112"/>
      <c r="P3111" s="112"/>
      <c r="Q3111" s="117"/>
      <c r="R3111" s="117"/>
      <c r="S3111" s="117"/>
    </row>
    <row r="3112" ht="14.25" customHeight="1">
      <c r="A3112" s="112"/>
      <c r="B3112" s="117"/>
      <c r="C3112" s="129" t="s">
        <v>1425</v>
      </c>
      <c r="D3112" s="130">
        <v>2.93</v>
      </c>
      <c r="E3112" s="131">
        <v>55.81</v>
      </c>
      <c r="F3112" s="136">
        <v>3.7021159999999997</v>
      </c>
      <c r="G3112" s="137">
        <v>-0.7721159999999996</v>
      </c>
      <c r="H3112" s="112"/>
      <c r="I3112" s="134" t="s">
        <v>5928</v>
      </c>
      <c r="J3112" s="111" t="str">
        <f t="shared" si="1"/>
        <v>#REF!</v>
      </c>
      <c r="K3112" s="112"/>
      <c r="L3112" s="112"/>
      <c r="M3112" s="112"/>
      <c r="N3112" s="112"/>
      <c r="O3112" s="112"/>
      <c r="P3112" s="112"/>
      <c r="Q3112" s="117"/>
      <c r="R3112" s="117"/>
      <c r="S3112" s="117"/>
    </row>
    <row r="3113" ht="14.25" customHeight="1">
      <c r="A3113" s="112"/>
      <c r="B3113" s="117"/>
      <c r="C3113" s="129" t="s">
        <v>2824</v>
      </c>
      <c r="D3113" s="130">
        <v>3.3</v>
      </c>
      <c r="E3113" s="131">
        <v>53.4</v>
      </c>
      <c r="F3113" s="136">
        <v>3.4524399999999997</v>
      </c>
      <c r="G3113" s="137">
        <v>-0.1524399999999999</v>
      </c>
      <c r="H3113" s="112"/>
      <c r="I3113" s="134" t="s">
        <v>5737</v>
      </c>
      <c r="J3113" s="111" t="str">
        <f t="shared" si="1"/>
        <v>#REF!</v>
      </c>
      <c r="K3113" s="112"/>
      <c r="L3113" s="112"/>
      <c r="M3113" s="112"/>
      <c r="N3113" s="112"/>
      <c r="O3113" s="112"/>
      <c r="P3113" s="112"/>
      <c r="Q3113" s="117"/>
      <c r="R3113" s="117"/>
      <c r="S3113" s="117"/>
    </row>
    <row r="3114" ht="14.25" customHeight="1">
      <c r="A3114" s="112"/>
      <c r="B3114" s="117"/>
      <c r="C3114" s="129" t="s">
        <v>2849</v>
      </c>
      <c r="D3114" s="130">
        <v>3.32</v>
      </c>
      <c r="E3114" s="131">
        <v>53.37</v>
      </c>
      <c r="F3114" s="136">
        <v>3.4493319999999996</v>
      </c>
      <c r="G3114" s="137">
        <v>-0.12933199999999978</v>
      </c>
      <c r="H3114" s="112"/>
      <c r="I3114" s="134" t="s">
        <v>5734</v>
      </c>
      <c r="J3114" s="111" t="str">
        <f t="shared" si="1"/>
        <v>#REF!</v>
      </c>
      <c r="K3114" s="112"/>
      <c r="L3114" s="112"/>
      <c r="M3114" s="112"/>
      <c r="N3114" s="112"/>
      <c r="O3114" s="112"/>
      <c r="P3114" s="112"/>
      <c r="Q3114" s="117"/>
      <c r="R3114" s="117"/>
      <c r="S3114" s="117"/>
    </row>
    <row r="3115" ht="14.25" customHeight="1">
      <c r="A3115" s="112"/>
      <c r="B3115" s="117"/>
      <c r="C3115" s="129" t="s">
        <v>2100</v>
      </c>
      <c r="D3115" s="130">
        <v>2.66</v>
      </c>
      <c r="E3115" s="131">
        <v>54.43</v>
      </c>
      <c r="F3115" s="136">
        <v>3.559148</v>
      </c>
      <c r="G3115" s="137">
        <v>-0.8991479999999998</v>
      </c>
      <c r="H3115" s="112"/>
      <c r="I3115" s="134" t="s">
        <v>6057</v>
      </c>
      <c r="J3115" s="111" t="str">
        <f t="shared" si="1"/>
        <v>#REF!</v>
      </c>
      <c r="K3115" s="112"/>
      <c r="L3115" s="112"/>
      <c r="M3115" s="112"/>
      <c r="N3115" s="112"/>
      <c r="O3115" s="112"/>
      <c r="P3115" s="112"/>
      <c r="Q3115" s="117"/>
      <c r="R3115" s="117"/>
      <c r="S3115" s="117"/>
    </row>
    <row r="3116" ht="14.25" customHeight="1">
      <c r="A3116" s="112"/>
      <c r="B3116" s="117"/>
      <c r="C3116" s="129" t="s">
        <v>2253</v>
      </c>
      <c r="D3116" s="130">
        <v>2.56</v>
      </c>
      <c r="E3116" s="131">
        <v>54.19</v>
      </c>
      <c r="F3116" s="136">
        <v>3.534284</v>
      </c>
      <c r="G3116" s="137">
        <v>-0.9742839999999999</v>
      </c>
      <c r="H3116" s="112"/>
      <c r="I3116" s="134" t="s">
        <v>5951</v>
      </c>
      <c r="J3116" s="111" t="str">
        <f t="shared" si="1"/>
        <v>#REF!</v>
      </c>
      <c r="K3116" s="112"/>
      <c r="L3116" s="112"/>
      <c r="M3116" s="112"/>
      <c r="N3116" s="112"/>
      <c r="O3116" s="112"/>
      <c r="P3116" s="112"/>
      <c r="Q3116" s="117"/>
      <c r="R3116" s="117"/>
      <c r="S3116" s="117"/>
    </row>
    <row r="3117" ht="14.25" customHeight="1">
      <c r="A3117" s="112"/>
      <c r="B3117" s="117"/>
      <c r="C3117" s="129" t="s">
        <v>1350</v>
      </c>
      <c r="D3117" s="130">
        <v>3.38</v>
      </c>
      <c r="E3117" s="131">
        <v>55.99</v>
      </c>
      <c r="F3117" s="136">
        <v>3.7207640000000004</v>
      </c>
      <c r="G3117" s="137">
        <v>-0.3407640000000005</v>
      </c>
      <c r="H3117" s="112"/>
      <c r="I3117" s="134" t="s">
        <v>5808</v>
      </c>
      <c r="J3117" s="111" t="str">
        <f t="shared" si="1"/>
        <v>#REF!</v>
      </c>
      <c r="K3117" s="112"/>
      <c r="L3117" s="112"/>
      <c r="M3117" s="112"/>
      <c r="N3117" s="112"/>
      <c r="O3117" s="112"/>
      <c r="P3117" s="112"/>
      <c r="Q3117" s="117"/>
      <c r="R3117" s="117"/>
      <c r="S3117" s="117"/>
    </row>
    <row r="3118" ht="14.25" customHeight="1">
      <c r="A3118" s="112"/>
      <c r="B3118" s="117"/>
      <c r="C3118" s="129" t="s">
        <v>1086</v>
      </c>
      <c r="D3118" s="130">
        <v>4.44</v>
      </c>
      <c r="E3118" s="131">
        <v>57.14</v>
      </c>
      <c r="F3118" s="136">
        <v>3.839904</v>
      </c>
      <c r="G3118" s="137">
        <v>0.6000960000000002</v>
      </c>
      <c r="H3118" s="112"/>
      <c r="I3118" s="134" t="s">
        <v>5808</v>
      </c>
      <c r="J3118" s="111" t="str">
        <f t="shared" si="1"/>
        <v>#REF!</v>
      </c>
      <c r="K3118" s="112"/>
      <c r="L3118" s="112"/>
      <c r="M3118" s="112"/>
      <c r="N3118" s="112"/>
      <c r="O3118" s="112"/>
      <c r="P3118" s="112"/>
      <c r="Q3118" s="117"/>
      <c r="R3118" s="117"/>
      <c r="S3118" s="117"/>
    </row>
    <row r="3119" ht="14.25" customHeight="1">
      <c r="A3119" s="112"/>
      <c r="B3119" s="117"/>
      <c r="C3119" s="129" t="s">
        <v>2816</v>
      </c>
      <c r="D3119" s="130">
        <v>3.34</v>
      </c>
      <c r="E3119" s="131">
        <v>53.41</v>
      </c>
      <c r="F3119" s="136">
        <v>3.4534759999999998</v>
      </c>
      <c r="G3119" s="137">
        <v>-0.11347599999999991</v>
      </c>
      <c r="H3119" s="112"/>
      <c r="I3119" s="134" t="s">
        <v>5841</v>
      </c>
      <c r="J3119" s="111" t="str">
        <f t="shared" si="1"/>
        <v>#REF!</v>
      </c>
      <c r="K3119" s="112"/>
      <c r="L3119" s="112"/>
      <c r="M3119" s="112"/>
      <c r="N3119" s="112"/>
      <c r="O3119" s="112"/>
      <c r="P3119" s="112"/>
      <c r="Q3119" s="117"/>
      <c r="R3119" s="117"/>
      <c r="S3119" s="117"/>
    </row>
    <row r="3120" ht="14.25" customHeight="1">
      <c r="A3120" s="112"/>
      <c r="B3120" s="117"/>
      <c r="C3120" s="129" t="s">
        <v>4463</v>
      </c>
      <c r="D3120" s="130">
        <v>3.06</v>
      </c>
      <c r="E3120" s="131">
        <v>51.32</v>
      </c>
      <c r="F3120" s="136">
        <v>3.236952</v>
      </c>
      <c r="G3120" s="137">
        <v>-0.176952</v>
      </c>
      <c r="H3120" s="112"/>
      <c r="I3120" s="134" t="s">
        <v>5844</v>
      </c>
      <c r="J3120" s="111" t="str">
        <f t="shared" si="1"/>
        <v>#REF!</v>
      </c>
      <c r="K3120" s="112"/>
      <c r="L3120" s="112"/>
      <c r="M3120" s="112"/>
      <c r="N3120" s="112"/>
      <c r="O3120" s="112"/>
      <c r="P3120" s="112"/>
      <c r="Q3120" s="117"/>
      <c r="R3120" s="117"/>
      <c r="S3120" s="117"/>
    </row>
    <row r="3121" ht="14.25" customHeight="1">
      <c r="A3121" s="112"/>
      <c r="B3121" s="117"/>
      <c r="C3121" s="129" t="s">
        <v>4385</v>
      </c>
      <c r="D3121" s="130">
        <v>3.42</v>
      </c>
      <c r="E3121" s="131">
        <v>51.43</v>
      </c>
      <c r="F3121" s="136">
        <v>3.2483479999999996</v>
      </c>
      <c r="G3121" s="137">
        <v>0.17165200000000036</v>
      </c>
      <c r="H3121" s="112"/>
      <c r="I3121" s="134" t="s">
        <v>5850</v>
      </c>
      <c r="J3121" s="111" t="str">
        <f t="shared" si="1"/>
        <v>#REF!</v>
      </c>
      <c r="K3121" s="112"/>
      <c r="L3121" s="112"/>
      <c r="M3121" s="112"/>
      <c r="N3121" s="112"/>
      <c r="O3121" s="112"/>
      <c r="P3121" s="112"/>
      <c r="Q3121" s="117"/>
      <c r="R3121" s="117"/>
      <c r="S3121" s="117"/>
    </row>
    <row r="3122" ht="14.25" customHeight="1">
      <c r="A3122" s="112"/>
      <c r="B3122" s="117"/>
      <c r="C3122" s="129" t="s">
        <v>1395</v>
      </c>
      <c r="D3122" s="130">
        <v>4.25</v>
      </c>
      <c r="E3122" s="131">
        <v>55.88</v>
      </c>
      <c r="F3122" s="136">
        <v>3.709368</v>
      </c>
      <c r="G3122" s="137">
        <v>0.540632</v>
      </c>
      <c r="H3122" s="112"/>
      <c r="I3122" s="134" t="s">
        <v>5860</v>
      </c>
      <c r="J3122" s="111" t="str">
        <f t="shared" si="1"/>
        <v>#REF!</v>
      </c>
      <c r="K3122" s="112"/>
      <c r="L3122" s="112"/>
      <c r="M3122" s="112"/>
      <c r="N3122" s="112"/>
      <c r="O3122" s="112"/>
      <c r="P3122" s="112"/>
      <c r="Q3122" s="117"/>
      <c r="R3122" s="117"/>
      <c r="S3122" s="117"/>
    </row>
    <row r="3123" ht="14.25" customHeight="1">
      <c r="A3123" s="112"/>
      <c r="B3123" s="117"/>
      <c r="C3123" s="129" t="s">
        <v>2941</v>
      </c>
      <c r="D3123" s="130">
        <v>3.5</v>
      </c>
      <c r="E3123" s="131">
        <v>53.26</v>
      </c>
      <c r="F3123" s="136">
        <v>3.437935999999999</v>
      </c>
      <c r="G3123" s="137">
        <v>0.062064000000000785</v>
      </c>
      <c r="H3123" s="112"/>
      <c r="I3123" s="134" t="s">
        <v>5858</v>
      </c>
      <c r="J3123" s="111" t="str">
        <f t="shared" si="1"/>
        <v>#REF!</v>
      </c>
      <c r="K3123" s="112"/>
      <c r="L3123" s="112"/>
      <c r="M3123" s="112"/>
      <c r="N3123" s="112"/>
      <c r="O3123" s="112"/>
      <c r="P3123" s="112"/>
      <c r="Q3123" s="117"/>
      <c r="R3123" s="117"/>
      <c r="S3123" s="117"/>
    </row>
    <row r="3124" ht="14.25" customHeight="1">
      <c r="A3124" s="112"/>
      <c r="B3124" s="117"/>
      <c r="C3124" s="129" t="s">
        <v>2447</v>
      </c>
      <c r="D3124" s="130">
        <v>3.46</v>
      </c>
      <c r="E3124" s="131">
        <v>53.9</v>
      </c>
      <c r="F3124" s="136">
        <v>3.50424</v>
      </c>
      <c r="G3124" s="137">
        <v>-0.044239999999999835</v>
      </c>
      <c r="H3124" s="112"/>
      <c r="I3124" s="134" t="s">
        <v>5810</v>
      </c>
      <c r="J3124" s="111" t="str">
        <f t="shared" si="1"/>
        <v>#REF!</v>
      </c>
      <c r="K3124" s="112"/>
      <c r="L3124" s="112"/>
      <c r="M3124" s="112"/>
      <c r="N3124" s="112"/>
      <c r="O3124" s="112"/>
      <c r="P3124" s="112"/>
      <c r="Q3124" s="117"/>
      <c r="R3124" s="117"/>
      <c r="S3124" s="117"/>
    </row>
    <row r="3125" ht="14.25" customHeight="1">
      <c r="A3125" s="112"/>
      <c r="B3125" s="117"/>
      <c r="C3125" s="129" t="s">
        <v>4351</v>
      </c>
      <c r="D3125" s="130">
        <v>4.08</v>
      </c>
      <c r="E3125" s="131">
        <v>51.47</v>
      </c>
      <c r="F3125" s="136">
        <v>3.2524919999999997</v>
      </c>
      <c r="G3125" s="137">
        <v>0.8275080000000004</v>
      </c>
      <c r="H3125" s="112"/>
      <c r="I3125" s="134" t="s">
        <v>5924</v>
      </c>
      <c r="J3125" s="111" t="str">
        <f t="shared" si="1"/>
        <v>#REF!</v>
      </c>
      <c r="K3125" s="112"/>
      <c r="L3125" s="112"/>
      <c r="M3125" s="112"/>
      <c r="N3125" s="112"/>
      <c r="O3125" s="112"/>
      <c r="P3125" s="112"/>
      <c r="Q3125" s="117"/>
      <c r="R3125" s="117"/>
      <c r="S3125" s="117"/>
    </row>
    <row r="3126" ht="14.25" customHeight="1">
      <c r="A3126" s="112"/>
      <c r="B3126" s="117"/>
      <c r="C3126" s="129" t="s">
        <v>1675</v>
      </c>
      <c r="D3126" s="130">
        <v>4.68</v>
      </c>
      <c r="E3126" s="131">
        <v>55.23</v>
      </c>
      <c r="F3126" s="136">
        <v>3.6420279999999994</v>
      </c>
      <c r="G3126" s="137">
        <v>1.0379720000000003</v>
      </c>
      <c r="H3126" s="112"/>
      <c r="I3126" s="134" t="s">
        <v>5895</v>
      </c>
      <c r="J3126" s="111" t="str">
        <f t="shared" si="1"/>
        <v>#REF!</v>
      </c>
      <c r="K3126" s="112"/>
      <c r="L3126" s="112"/>
      <c r="M3126" s="112"/>
      <c r="N3126" s="112"/>
      <c r="O3126" s="112"/>
      <c r="P3126" s="112"/>
      <c r="Q3126" s="117"/>
      <c r="R3126" s="117"/>
      <c r="S3126" s="117"/>
    </row>
    <row r="3127" ht="14.25" customHeight="1">
      <c r="A3127" s="112"/>
      <c r="B3127" s="117"/>
      <c r="C3127" s="129" t="s">
        <v>4071</v>
      </c>
      <c r="D3127" s="130">
        <v>5.55</v>
      </c>
      <c r="E3127" s="131">
        <v>51.86</v>
      </c>
      <c r="F3127" s="136">
        <v>3.2928959999999994</v>
      </c>
      <c r="G3127" s="137">
        <v>2.2571040000000004</v>
      </c>
      <c r="H3127" s="112"/>
      <c r="I3127" s="134" t="s">
        <v>5923</v>
      </c>
      <c r="J3127" s="111" t="str">
        <f t="shared" si="1"/>
        <v>#REF!</v>
      </c>
      <c r="K3127" s="112"/>
      <c r="L3127" s="112"/>
      <c r="M3127" s="112"/>
      <c r="N3127" s="112"/>
      <c r="O3127" s="112"/>
      <c r="P3127" s="112"/>
      <c r="Q3127" s="117"/>
      <c r="R3127" s="117"/>
      <c r="S3127" s="117"/>
    </row>
    <row r="3128" ht="14.25" customHeight="1">
      <c r="A3128" s="112"/>
      <c r="B3128" s="117"/>
      <c r="C3128" s="129" t="s">
        <v>5691</v>
      </c>
      <c r="D3128" s="130">
        <v>3.87</v>
      </c>
      <c r="E3128" s="131">
        <v>40.26</v>
      </c>
      <c r="F3128" s="136">
        <v>2.091135999999999</v>
      </c>
      <c r="G3128" s="137">
        <v>1.7788640000000009</v>
      </c>
      <c r="H3128" s="112"/>
      <c r="I3128" s="134" t="s">
        <v>6166</v>
      </c>
      <c r="J3128" s="111" t="str">
        <f t="shared" si="1"/>
        <v>#REF!</v>
      </c>
      <c r="K3128" s="112"/>
      <c r="L3128" s="112"/>
      <c r="M3128" s="112"/>
      <c r="N3128" s="112"/>
      <c r="O3128" s="112"/>
      <c r="P3128" s="112"/>
      <c r="Q3128" s="117"/>
      <c r="R3128" s="117"/>
      <c r="S3128" s="117"/>
    </row>
    <row r="3129" ht="14.25" customHeight="1">
      <c r="A3129" s="112"/>
      <c r="B3129" s="117"/>
      <c r="C3129" s="129" t="s">
        <v>4780</v>
      </c>
      <c r="D3129" s="130">
        <v>4.13</v>
      </c>
      <c r="E3129" s="131">
        <v>50.8</v>
      </c>
      <c r="F3129" s="136">
        <v>3.18308</v>
      </c>
      <c r="G3129" s="137">
        <v>0.94692</v>
      </c>
      <c r="H3129" s="112"/>
      <c r="I3129" s="134" t="s">
        <v>6012</v>
      </c>
      <c r="J3129" s="111" t="str">
        <f t="shared" si="1"/>
        <v>#REF!</v>
      </c>
      <c r="K3129" s="112"/>
      <c r="L3129" s="112"/>
      <c r="M3129" s="112"/>
      <c r="N3129" s="112"/>
      <c r="O3129" s="112"/>
      <c r="P3129" s="112"/>
      <c r="Q3129" s="117"/>
      <c r="R3129" s="117"/>
      <c r="S3129" s="117"/>
    </row>
    <row r="3130" ht="14.25" customHeight="1">
      <c r="A3130" s="112"/>
      <c r="B3130" s="117"/>
      <c r="C3130" s="129" t="s">
        <v>1109</v>
      </c>
      <c r="D3130" s="130">
        <v>3.05</v>
      </c>
      <c r="E3130" s="131">
        <v>57.03</v>
      </c>
      <c r="F3130" s="136">
        <v>3.828508</v>
      </c>
      <c r="G3130" s="137">
        <v>-0.778508</v>
      </c>
      <c r="H3130" s="112"/>
      <c r="I3130" s="134" t="s">
        <v>6026</v>
      </c>
      <c r="J3130" s="111" t="str">
        <f t="shared" si="1"/>
        <v>#REF!</v>
      </c>
      <c r="K3130" s="112"/>
      <c r="L3130" s="112"/>
      <c r="M3130" s="112"/>
      <c r="N3130" s="112"/>
      <c r="O3130" s="112"/>
      <c r="P3130" s="112"/>
      <c r="Q3130" s="117"/>
      <c r="R3130" s="117"/>
      <c r="S3130" s="117"/>
    </row>
    <row r="3131" ht="14.25" customHeight="1">
      <c r="A3131" s="112"/>
      <c r="B3131" s="117"/>
      <c r="C3131" s="129" t="s">
        <v>1760</v>
      </c>
      <c r="D3131" s="130">
        <v>4.02</v>
      </c>
      <c r="E3131" s="131">
        <v>55.04</v>
      </c>
      <c r="F3131" s="136">
        <v>3.6223439999999996</v>
      </c>
      <c r="G3131" s="137">
        <v>0.397656</v>
      </c>
      <c r="H3131" s="112"/>
      <c r="I3131" s="134" t="s">
        <v>6035</v>
      </c>
      <c r="J3131" s="111" t="str">
        <f t="shared" si="1"/>
        <v>#REF!</v>
      </c>
      <c r="K3131" s="112"/>
      <c r="L3131" s="112"/>
      <c r="M3131" s="112"/>
      <c r="N3131" s="112"/>
      <c r="O3131" s="112"/>
      <c r="P3131" s="112"/>
      <c r="Q3131" s="117"/>
      <c r="R3131" s="117"/>
      <c r="S3131" s="117"/>
    </row>
    <row r="3132" ht="14.25" customHeight="1">
      <c r="A3132" s="112"/>
      <c r="B3132" s="117"/>
      <c r="C3132" s="129" t="s">
        <v>2416</v>
      </c>
      <c r="D3132" s="130">
        <v>3.65</v>
      </c>
      <c r="E3132" s="131">
        <v>53.94</v>
      </c>
      <c r="F3132" s="136">
        <v>3.508384</v>
      </c>
      <c r="G3132" s="137">
        <v>0.14161599999999996</v>
      </c>
      <c r="H3132" s="112"/>
      <c r="I3132" s="134" t="s">
        <v>5711</v>
      </c>
      <c r="J3132" s="111" t="str">
        <f t="shared" si="1"/>
        <v>#REF!</v>
      </c>
      <c r="K3132" s="112"/>
      <c r="L3132" s="112"/>
      <c r="M3132" s="112"/>
      <c r="N3132" s="112"/>
      <c r="O3132" s="112"/>
      <c r="P3132" s="112"/>
      <c r="Q3132" s="117"/>
      <c r="R3132" s="117"/>
      <c r="S3132" s="117"/>
    </row>
    <row r="3133" ht="14.25" customHeight="1">
      <c r="A3133" s="112"/>
      <c r="B3133" s="117"/>
      <c r="C3133" s="129" t="s">
        <v>378</v>
      </c>
      <c r="D3133" s="130">
        <v>2.99</v>
      </c>
      <c r="E3133" s="131">
        <v>50.45</v>
      </c>
      <c r="F3133" s="136">
        <v>3.1468200000000004</v>
      </c>
      <c r="G3133" s="137">
        <v>-0.15682000000000018</v>
      </c>
      <c r="H3133" s="112"/>
      <c r="I3133" s="134" t="s">
        <v>539</v>
      </c>
      <c r="J3133" s="111" t="str">
        <f t="shared" si="1"/>
        <v>#REF!</v>
      </c>
      <c r="K3133" s="112"/>
      <c r="L3133" s="112"/>
      <c r="M3133" s="112"/>
      <c r="N3133" s="112"/>
      <c r="O3133" s="112"/>
      <c r="P3133" s="112"/>
      <c r="Q3133" s="117"/>
      <c r="R3133" s="117"/>
      <c r="S3133" s="117"/>
    </row>
    <row r="3134" ht="14.25" customHeight="1">
      <c r="A3134" s="112"/>
      <c r="B3134" s="117"/>
      <c r="C3134" s="129" t="s">
        <v>5532</v>
      </c>
      <c r="D3134" s="130">
        <v>2.21</v>
      </c>
      <c r="E3134" s="131">
        <v>48.33</v>
      </c>
      <c r="F3134" s="136">
        <v>2.9271879999999997</v>
      </c>
      <c r="G3134" s="137">
        <v>-0.7171879999999997</v>
      </c>
      <c r="H3134" s="112"/>
      <c r="I3134" s="134" t="s">
        <v>5780</v>
      </c>
      <c r="J3134" s="111" t="str">
        <f t="shared" si="1"/>
        <v>#REF!</v>
      </c>
      <c r="K3134" s="112"/>
      <c r="L3134" s="112"/>
      <c r="M3134" s="112"/>
      <c r="N3134" s="112"/>
      <c r="O3134" s="112"/>
      <c r="P3134" s="112"/>
      <c r="Q3134" s="117"/>
      <c r="R3134" s="117"/>
      <c r="S3134" s="117"/>
    </row>
    <row r="3135" ht="14.25" customHeight="1">
      <c r="A3135" s="112"/>
      <c r="B3135" s="117"/>
      <c r="C3135" s="129" t="s">
        <v>4974</v>
      </c>
      <c r="D3135" s="130">
        <v>3.38</v>
      </c>
      <c r="E3135" s="131">
        <v>50.44</v>
      </c>
      <c r="F3135" s="136">
        <v>3.1457839999999995</v>
      </c>
      <c r="G3135" s="137">
        <v>0.23421600000000042</v>
      </c>
      <c r="H3135" s="112"/>
      <c r="I3135" s="134" t="s">
        <v>5797</v>
      </c>
      <c r="J3135" s="111" t="str">
        <f t="shared" si="1"/>
        <v>#REF!</v>
      </c>
      <c r="K3135" s="112"/>
      <c r="L3135" s="112"/>
      <c r="M3135" s="112"/>
      <c r="N3135" s="112"/>
      <c r="O3135" s="112"/>
      <c r="P3135" s="112"/>
      <c r="Q3135" s="117"/>
      <c r="R3135" s="117"/>
      <c r="S3135" s="117"/>
    </row>
    <row r="3136" ht="14.25" customHeight="1">
      <c r="A3136" s="112"/>
      <c r="B3136" s="117"/>
      <c r="C3136" s="129" t="s">
        <v>2381</v>
      </c>
      <c r="D3136" s="130">
        <v>2.84</v>
      </c>
      <c r="E3136" s="131">
        <v>54.0</v>
      </c>
      <c r="F3136" s="136">
        <v>3.5146</v>
      </c>
      <c r="G3136" s="137">
        <v>-0.6746000000000003</v>
      </c>
      <c r="H3136" s="112"/>
      <c r="I3136" s="134" t="s">
        <v>5797</v>
      </c>
      <c r="J3136" s="111" t="str">
        <f t="shared" si="1"/>
        <v>#REF!</v>
      </c>
      <c r="K3136" s="112"/>
      <c r="L3136" s="112"/>
      <c r="M3136" s="112"/>
      <c r="N3136" s="112"/>
      <c r="O3136" s="112"/>
      <c r="P3136" s="112"/>
      <c r="Q3136" s="117"/>
      <c r="R3136" s="117"/>
      <c r="S3136" s="117"/>
    </row>
    <row r="3137" ht="14.25" customHeight="1">
      <c r="A3137" s="112"/>
      <c r="B3137" s="117"/>
      <c r="C3137" s="129" t="s">
        <v>3040</v>
      </c>
      <c r="D3137" s="130">
        <v>4.26</v>
      </c>
      <c r="E3137" s="131">
        <v>53.13</v>
      </c>
      <c r="F3137" s="136">
        <v>3.4244679999999996</v>
      </c>
      <c r="G3137" s="137">
        <v>0.8355320000000002</v>
      </c>
      <c r="H3137" s="112"/>
      <c r="I3137" s="134" t="s">
        <v>5826</v>
      </c>
      <c r="J3137" s="111" t="str">
        <f t="shared" si="1"/>
        <v>#REF!</v>
      </c>
      <c r="K3137" s="112"/>
      <c r="L3137" s="112"/>
      <c r="M3137" s="112"/>
      <c r="N3137" s="112"/>
      <c r="O3137" s="112"/>
      <c r="P3137" s="112"/>
      <c r="Q3137" s="117"/>
      <c r="R3137" s="117"/>
      <c r="S3137" s="117"/>
    </row>
    <row r="3138" ht="14.25" customHeight="1">
      <c r="A3138" s="112"/>
      <c r="B3138" s="117"/>
      <c r="C3138" s="129" t="s">
        <v>2560</v>
      </c>
      <c r="D3138" s="130">
        <v>3.45</v>
      </c>
      <c r="E3138" s="131">
        <v>53.73</v>
      </c>
      <c r="F3138" s="136">
        <v>3.486627999999999</v>
      </c>
      <c r="G3138" s="137">
        <v>-0.036627999999998995</v>
      </c>
      <c r="H3138" s="112"/>
      <c r="I3138" s="134" t="s">
        <v>5849</v>
      </c>
      <c r="J3138" s="111" t="str">
        <f t="shared" si="1"/>
        <v>#REF!</v>
      </c>
      <c r="K3138" s="112"/>
      <c r="L3138" s="112"/>
      <c r="M3138" s="112"/>
      <c r="N3138" s="112"/>
      <c r="O3138" s="112"/>
      <c r="P3138" s="112"/>
      <c r="Q3138" s="117"/>
      <c r="R3138" s="117"/>
      <c r="S3138" s="117"/>
    </row>
    <row r="3139" ht="14.25" customHeight="1">
      <c r="A3139" s="112"/>
      <c r="B3139" s="117"/>
      <c r="C3139" s="129" t="s">
        <v>5309</v>
      </c>
      <c r="D3139" s="130">
        <v>3.69</v>
      </c>
      <c r="E3139" s="131">
        <v>49.58</v>
      </c>
      <c r="F3139" s="136">
        <v>3.056688</v>
      </c>
      <c r="G3139" s="137">
        <v>0.6333120000000001</v>
      </c>
      <c r="H3139" s="112"/>
      <c r="I3139" s="134" t="s">
        <v>5796</v>
      </c>
      <c r="J3139" s="111" t="str">
        <f t="shared" si="1"/>
        <v>#REF!</v>
      </c>
      <c r="K3139" s="112"/>
      <c r="L3139" s="112"/>
      <c r="M3139" s="112"/>
      <c r="N3139" s="112"/>
      <c r="O3139" s="112"/>
      <c r="P3139" s="112"/>
      <c r="Q3139" s="117"/>
      <c r="R3139" s="117"/>
      <c r="S3139" s="117"/>
    </row>
    <row r="3140" ht="14.25" customHeight="1">
      <c r="A3140" s="112"/>
      <c r="B3140" s="117"/>
      <c r="C3140" s="129" t="s">
        <v>5571</v>
      </c>
      <c r="D3140" s="130">
        <v>3.58</v>
      </c>
      <c r="E3140" s="131">
        <v>47.83</v>
      </c>
      <c r="F3140" s="136">
        <v>2.8753879999999996</v>
      </c>
      <c r="G3140" s="137">
        <v>0.7046120000000005</v>
      </c>
      <c r="H3140" s="112"/>
      <c r="I3140" s="134" t="s">
        <v>5796</v>
      </c>
      <c r="J3140" s="111" t="str">
        <f t="shared" si="1"/>
        <v>#REF!</v>
      </c>
      <c r="K3140" s="112"/>
      <c r="L3140" s="112"/>
      <c r="M3140" s="112"/>
      <c r="N3140" s="112"/>
      <c r="O3140" s="112"/>
      <c r="P3140" s="112"/>
      <c r="Q3140" s="117"/>
      <c r="R3140" s="117"/>
      <c r="S3140" s="117"/>
    </row>
    <row r="3141" ht="14.25" customHeight="1">
      <c r="A3141" s="112"/>
      <c r="B3141" s="117"/>
      <c r="C3141" s="129" t="s">
        <v>1682</v>
      </c>
      <c r="D3141" s="130">
        <v>3.51</v>
      </c>
      <c r="E3141" s="131">
        <v>55.21</v>
      </c>
      <c r="F3141" s="136">
        <v>3.639956</v>
      </c>
      <c r="G3141" s="137">
        <v>-0.1299560000000004</v>
      </c>
      <c r="H3141" s="112"/>
      <c r="I3141" s="134" t="s">
        <v>5797</v>
      </c>
      <c r="J3141" s="111" t="str">
        <f t="shared" si="1"/>
        <v>#REF!</v>
      </c>
      <c r="K3141" s="112"/>
      <c r="L3141" s="112"/>
      <c r="M3141" s="112"/>
      <c r="N3141" s="112"/>
      <c r="O3141" s="112"/>
      <c r="P3141" s="112"/>
      <c r="Q3141" s="117"/>
      <c r="R3141" s="117"/>
      <c r="S3141" s="117"/>
    </row>
    <row r="3142" ht="14.25" customHeight="1">
      <c r="A3142" s="112"/>
      <c r="B3142" s="117"/>
      <c r="C3142" s="129" t="s">
        <v>1435</v>
      </c>
      <c r="D3142" s="130">
        <v>3.02</v>
      </c>
      <c r="E3142" s="131">
        <v>55.79</v>
      </c>
      <c r="F3142" s="136">
        <v>3.7000439999999997</v>
      </c>
      <c r="G3142" s="137">
        <v>-0.6800439999999996</v>
      </c>
      <c r="H3142" s="112"/>
      <c r="I3142" s="134" t="s">
        <v>5797</v>
      </c>
      <c r="J3142" s="111" t="str">
        <f t="shared" si="1"/>
        <v>#REF!</v>
      </c>
      <c r="K3142" s="112"/>
      <c r="L3142" s="112"/>
      <c r="M3142" s="112"/>
      <c r="N3142" s="112"/>
      <c r="O3142" s="112"/>
      <c r="P3142" s="112"/>
      <c r="Q3142" s="117"/>
      <c r="R3142" s="117"/>
      <c r="S3142" s="117"/>
    </row>
    <row r="3143" ht="14.25" customHeight="1">
      <c r="A3143" s="112"/>
      <c r="B3143" s="117"/>
      <c r="C3143" s="129" t="s">
        <v>5378</v>
      </c>
      <c r="D3143" s="130">
        <v>3.52</v>
      </c>
      <c r="E3143" s="131">
        <v>49.34</v>
      </c>
      <c r="F3143" s="136">
        <v>3.031824</v>
      </c>
      <c r="G3143" s="137">
        <v>0.48817600000000017</v>
      </c>
      <c r="H3143" s="112"/>
      <c r="I3143" s="134" t="s">
        <v>5719</v>
      </c>
      <c r="J3143" s="111" t="str">
        <f t="shared" si="1"/>
        <v>#REF!</v>
      </c>
      <c r="K3143" s="112"/>
      <c r="L3143" s="112"/>
      <c r="M3143" s="112"/>
      <c r="N3143" s="112"/>
      <c r="O3143" s="112"/>
      <c r="P3143" s="112"/>
      <c r="Q3143" s="117"/>
      <c r="R3143" s="117"/>
      <c r="S3143" s="117"/>
    </row>
    <row r="3144" ht="14.25" customHeight="1">
      <c r="A3144" s="112"/>
      <c r="B3144" s="117"/>
      <c r="C3144" s="129" t="s">
        <v>1821</v>
      </c>
      <c r="D3144" s="130">
        <v>4.6</v>
      </c>
      <c r="E3144" s="131">
        <v>54.92</v>
      </c>
      <c r="F3144" s="136">
        <v>3.609912</v>
      </c>
      <c r="G3144" s="137">
        <v>0.9900879999999996</v>
      </c>
      <c r="H3144" s="112"/>
      <c r="I3144" s="134" t="s">
        <v>5731</v>
      </c>
      <c r="J3144" s="111" t="str">
        <f t="shared" si="1"/>
        <v>#REF!</v>
      </c>
      <c r="K3144" s="112"/>
      <c r="L3144" s="112"/>
      <c r="M3144" s="112"/>
      <c r="N3144" s="112"/>
      <c r="O3144" s="112"/>
      <c r="P3144" s="112"/>
      <c r="Q3144" s="117"/>
      <c r="R3144" s="117"/>
      <c r="S3144" s="117"/>
    </row>
    <row r="3145" ht="14.25" customHeight="1">
      <c r="A3145" s="112"/>
      <c r="B3145" s="117"/>
      <c r="C3145" s="129" t="s">
        <v>1374</v>
      </c>
      <c r="D3145" s="130">
        <v>4.09</v>
      </c>
      <c r="E3145" s="131">
        <v>55.94</v>
      </c>
      <c r="F3145" s="136">
        <v>3.7155839999999993</v>
      </c>
      <c r="G3145" s="137">
        <v>0.3744160000000005</v>
      </c>
      <c r="H3145" s="112"/>
      <c r="I3145" s="134" t="s">
        <v>2281</v>
      </c>
      <c r="J3145" s="111" t="str">
        <f t="shared" si="1"/>
        <v>#REF!</v>
      </c>
      <c r="K3145" s="112"/>
      <c r="L3145" s="112"/>
      <c r="M3145" s="112"/>
      <c r="N3145" s="112"/>
      <c r="O3145" s="112"/>
      <c r="P3145" s="112"/>
      <c r="Q3145" s="117"/>
      <c r="R3145" s="117"/>
      <c r="S3145" s="117"/>
    </row>
    <row r="3146" ht="14.25" customHeight="1">
      <c r="A3146" s="112"/>
      <c r="B3146" s="117"/>
      <c r="C3146" s="129" t="s">
        <v>5458</v>
      </c>
      <c r="D3146" s="130">
        <v>3.37</v>
      </c>
      <c r="E3146" s="131">
        <v>48.92</v>
      </c>
      <c r="F3146" s="136">
        <v>2.988312</v>
      </c>
      <c r="G3146" s="137">
        <v>0.381688</v>
      </c>
      <c r="H3146" s="112"/>
      <c r="I3146" s="134" t="s">
        <v>6170</v>
      </c>
      <c r="J3146" s="111" t="str">
        <f t="shared" si="1"/>
        <v>#REF!</v>
      </c>
      <c r="K3146" s="112"/>
      <c r="L3146" s="112"/>
      <c r="M3146" s="112"/>
      <c r="N3146" s="112"/>
      <c r="O3146" s="112"/>
      <c r="P3146" s="112"/>
      <c r="Q3146" s="117"/>
      <c r="R3146" s="117"/>
      <c r="S3146" s="117"/>
    </row>
    <row r="3147" ht="14.25" customHeight="1">
      <c r="A3147" s="112"/>
      <c r="B3147" s="117"/>
      <c r="C3147" s="129" t="s">
        <v>3137</v>
      </c>
      <c r="D3147" s="130">
        <v>2.63</v>
      </c>
      <c r="E3147" s="131">
        <v>52.99</v>
      </c>
      <c r="F3147" s="136">
        <v>3.409964</v>
      </c>
      <c r="G3147" s="137">
        <v>-0.7799640000000001</v>
      </c>
      <c r="H3147" s="112"/>
      <c r="I3147" s="134" t="s">
        <v>5711</v>
      </c>
      <c r="J3147" s="111" t="str">
        <f t="shared" si="1"/>
        <v>#REF!</v>
      </c>
      <c r="K3147" s="112"/>
      <c r="L3147" s="112"/>
      <c r="M3147" s="112"/>
      <c r="N3147" s="112"/>
      <c r="O3147" s="112"/>
      <c r="P3147" s="112"/>
      <c r="Q3147" s="117"/>
      <c r="R3147" s="117"/>
      <c r="S3147" s="117"/>
    </row>
    <row r="3148" ht="14.25" customHeight="1">
      <c r="A3148" s="112"/>
      <c r="B3148" s="117"/>
      <c r="C3148" s="129" t="s">
        <v>2636</v>
      </c>
      <c r="D3148" s="130">
        <v>4.04</v>
      </c>
      <c r="E3148" s="131">
        <v>53.63</v>
      </c>
      <c r="F3148" s="136">
        <v>3.4762679999999997</v>
      </c>
      <c r="G3148" s="137">
        <v>0.5637320000000003</v>
      </c>
      <c r="H3148" s="112"/>
      <c r="I3148" s="134" t="s">
        <v>5928</v>
      </c>
      <c r="J3148" s="111" t="str">
        <f t="shared" si="1"/>
        <v>#REF!</v>
      </c>
      <c r="K3148" s="112"/>
      <c r="L3148" s="112"/>
      <c r="M3148" s="112"/>
      <c r="N3148" s="112"/>
      <c r="O3148" s="112"/>
      <c r="P3148" s="112"/>
      <c r="Q3148" s="117"/>
      <c r="R3148" s="117"/>
      <c r="S3148" s="117"/>
    </row>
    <row r="3149" ht="14.25" customHeight="1">
      <c r="A3149" s="112"/>
      <c r="B3149" s="117"/>
      <c r="C3149" s="129" t="s">
        <v>5570</v>
      </c>
      <c r="D3149" s="130">
        <v>2.59</v>
      </c>
      <c r="E3149" s="131">
        <v>47.85</v>
      </c>
      <c r="F3149" s="136">
        <v>2.8774599999999997</v>
      </c>
      <c r="G3149" s="137">
        <v>-0.2874599999999998</v>
      </c>
      <c r="H3149" s="112"/>
      <c r="I3149" s="134" t="s">
        <v>5717</v>
      </c>
      <c r="J3149" s="111" t="str">
        <f t="shared" si="1"/>
        <v>#REF!</v>
      </c>
      <c r="K3149" s="112"/>
      <c r="L3149" s="112"/>
      <c r="M3149" s="112"/>
      <c r="N3149" s="112"/>
      <c r="O3149" s="112"/>
      <c r="P3149" s="112"/>
      <c r="Q3149" s="117"/>
      <c r="R3149" s="117"/>
      <c r="S3149" s="117"/>
    </row>
    <row r="3150" ht="14.25" customHeight="1">
      <c r="A3150" s="112"/>
      <c r="B3150" s="117"/>
      <c r="C3150" s="129" t="s">
        <v>1081</v>
      </c>
      <c r="D3150" s="130">
        <v>4.32</v>
      </c>
      <c r="E3150" s="131">
        <v>57.15</v>
      </c>
      <c r="F3150" s="136">
        <v>3.8409399999999994</v>
      </c>
      <c r="G3150" s="137">
        <v>0.47906000000000093</v>
      </c>
      <c r="H3150" s="112"/>
      <c r="I3150" s="134" t="s">
        <v>5824</v>
      </c>
      <c r="J3150" s="111" t="str">
        <f t="shared" si="1"/>
        <v>#REF!</v>
      </c>
      <c r="K3150" s="112"/>
      <c r="L3150" s="112"/>
      <c r="M3150" s="112"/>
      <c r="N3150" s="112"/>
      <c r="O3150" s="112"/>
      <c r="P3150" s="112"/>
      <c r="Q3150" s="117"/>
      <c r="R3150" s="117"/>
      <c r="S3150" s="117"/>
    </row>
    <row r="3151" ht="14.25" customHeight="1">
      <c r="A3151" s="112"/>
      <c r="B3151" s="117"/>
      <c r="C3151" s="129" t="s">
        <v>5560</v>
      </c>
      <c r="D3151" s="130">
        <v>1.98</v>
      </c>
      <c r="E3151" s="131">
        <v>47.99</v>
      </c>
      <c r="F3151" s="136">
        <v>2.891964</v>
      </c>
      <c r="G3151" s="137">
        <v>-0.9119640000000002</v>
      </c>
      <c r="H3151" s="112"/>
      <c r="I3151" s="134" t="s">
        <v>6044</v>
      </c>
      <c r="J3151" s="111" t="str">
        <f t="shared" si="1"/>
        <v>#REF!</v>
      </c>
      <c r="K3151" s="112"/>
      <c r="L3151" s="112"/>
      <c r="M3151" s="112"/>
      <c r="N3151" s="112"/>
      <c r="O3151" s="112"/>
      <c r="P3151" s="112"/>
      <c r="Q3151" s="117"/>
      <c r="R3151" s="117"/>
      <c r="S3151" s="117"/>
    </row>
    <row r="3152" ht="14.25" customHeight="1">
      <c r="A3152" s="112"/>
      <c r="B3152" s="117"/>
      <c r="C3152" s="129" t="s">
        <v>3357</v>
      </c>
      <c r="D3152" s="130">
        <v>3.47</v>
      </c>
      <c r="E3152" s="131">
        <v>52.75</v>
      </c>
      <c r="F3152" s="136">
        <v>3.3851</v>
      </c>
      <c r="G3152" s="137">
        <v>0.0849000000000002</v>
      </c>
      <c r="H3152" s="112"/>
      <c r="I3152" s="134" t="s">
        <v>5948</v>
      </c>
      <c r="J3152" s="111" t="str">
        <f t="shared" si="1"/>
        <v>#REF!</v>
      </c>
      <c r="K3152" s="112"/>
      <c r="L3152" s="112"/>
      <c r="M3152" s="112"/>
      <c r="N3152" s="112"/>
      <c r="O3152" s="112"/>
      <c r="P3152" s="112"/>
      <c r="Q3152" s="117"/>
      <c r="R3152" s="117"/>
      <c r="S3152" s="117"/>
    </row>
    <row r="3153" ht="14.25" customHeight="1">
      <c r="A3153" s="112"/>
      <c r="B3153" s="117"/>
      <c r="C3153" s="129" t="s">
        <v>2042</v>
      </c>
      <c r="D3153" s="130">
        <v>3.62</v>
      </c>
      <c r="E3153" s="131">
        <v>54.53</v>
      </c>
      <c r="F3153" s="136">
        <v>3.5695079999999995</v>
      </c>
      <c r="G3153" s="137">
        <v>0.05049200000000065</v>
      </c>
      <c r="H3153" s="112"/>
      <c r="I3153" s="134" t="s">
        <v>5823</v>
      </c>
      <c r="J3153" s="111" t="str">
        <f t="shared" si="1"/>
        <v>#REF!</v>
      </c>
      <c r="K3153" s="112"/>
      <c r="L3153" s="112"/>
      <c r="M3153" s="112"/>
      <c r="N3153" s="112"/>
      <c r="O3153" s="112"/>
      <c r="P3153" s="112"/>
      <c r="Q3153" s="117"/>
      <c r="R3153" s="117"/>
      <c r="S3153" s="117"/>
    </row>
    <row r="3154" ht="14.25" customHeight="1">
      <c r="A3154" s="112"/>
      <c r="B3154" s="117"/>
      <c r="C3154" s="129" t="s">
        <v>1505</v>
      </c>
      <c r="D3154" s="130">
        <v>5.09</v>
      </c>
      <c r="E3154" s="131">
        <v>55.6</v>
      </c>
      <c r="F3154" s="136">
        <v>3.68036</v>
      </c>
      <c r="G3154" s="137">
        <v>1.40964</v>
      </c>
      <c r="H3154" s="112"/>
      <c r="I3154" s="134" t="s">
        <v>5826</v>
      </c>
      <c r="J3154" s="111" t="str">
        <f t="shared" si="1"/>
        <v>#REF!</v>
      </c>
      <c r="K3154" s="112"/>
      <c r="L3154" s="112"/>
      <c r="M3154" s="112"/>
      <c r="N3154" s="112"/>
      <c r="O3154" s="112"/>
      <c r="P3154" s="112"/>
      <c r="Q3154" s="117"/>
      <c r="R3154" s="117"/>
      <c r="S3154" s="117"/>
    </row>
    <row r="3155" ht="14.25" customHeight="1">
      <c r="A3155" s="112"/>
      <c r="B3155" s="117"/>
      <c r="C3155" s="129" t="s">
        <v>3919</v>
      </c>
      <c r="D3155" s="130">
        <v>3.18</v>
      </c>
      <c r="E3155" s="131">
        <v>52.04</v>
      </c>
      <c r="F3155" s="136">
        <v>3.311544</v>
      </c>
      <c r="G3155" s="137">
        <v>-0.13154399999999988</v>
      </c>
      <c r="H3155" s="112"/>
      <c r="I3155" s="134" t="s">
        <v>5827</v>
      </c>
      <c r="J3155" s="111" t="str">
        <f t="shared" si="1"/>
        <v>#REF!</v>
      </c>
      <c r="K3155" s="112"/>
      <c r="L3155" s="112"/>
      <c r="M3155" s="112"/>
      <c r="N3155" s="112"/>
      <c r="O3155" s="112"/>
      <c r="P3155" s="112"/>
      <c r="Q3155" s="117"/>
      <c r="R3155" s="117"/>
      <c r="S3155" s="117"/>
    </row>
    <row r="3156" ht="14.25" customHeight="1">
      <c r="A3156" s="112"/>
      <c r="B3156" s="117"/>
      <c r="C3156" s="129" t="s">
        <v>4030</v>
      </c>
      <c r="D3156" s="130">
        <v>2.69</v>
      </c>
      <c r="E3156" s="131">
        <v>51.91</v>
      </c>
      <c r="F3156" s="136">
        <v>3.2980759999999996</v>
      </c>
      <c r="G3156" s="137">
        <v>-0.6080759999999996</v>
      </c>
      <c r="H3156" s="112"/>
      <c r="I3156" s="134" t="s">
        <v>5851</v>
      </c>
      <c r="J3156" s="111" t="str">
        <f t="shared" si="1"/>
        <v>#REF!</v>
      </c>
      <c r="K3156" s="112"/>
      <c r="L3156" s="112"/>
      <c r="M3156" s="112"/>
      <c r="N3156" s="112"/>
      <c r="O3156" s="112"/>
      <c r="P3156" s="112"/>
      <c r="Q3156" s="117"/>
      <c r="R3156" s="117"/>
      <c r="S3156" s="117"/>
    </row>
    <row r="3157" ht="14.25" customHeight="1">
      <c r="A3157" s="112"/>
      <c r="B3157" s="117"/>
      <c r="C3157" s="129" t="s">
        <v>5160</v>
      </c>
      <c r="D3157" s="130">
        <v>5.44</v>
      </c>
      <c r="E3157" s="131">
        <v>50.01</v>
      </c>
      <c r="F3157" s="136">
        <v>3.1012359999999997</v>
      </c>
      <c r="G3157" s="137">
        <v>2.3387640000000007</v>
      </c>
      <c r="H3157" s="112"/>
      <c r="I3157" s="134" t="s">
        <v>5860</v>
      </c>
      <c r="J3157" s="111" t="str">
        <f t="shared" si="1"/>
        <v>#REF!</v>
      </c>
      <c r="K3157" s="112"/>
      <c r="L3157" s="112"/>
      <c r="M3157" s="112"/>
      <c r="N3157" s="112"/>
      <c r="O3157" s="112"/>
      <c r="P3157" s="112"/>
      <c r="Q3157" s="117"/>
      <c r="R3157" s="117"/>
      <c r="S3157" s="117"/>
    </row>
    <row r="3158" ht="14.25" customHeight="1">
      <c r="A3158" s="112"/>
      <c r="B3158" s="117"/>
      <c r="C3158" s="129" t="s">
        <v>1459</v>
      </c>
      <c r="D3158" s="130">
        <v>3.31</v>
      </c>
      <c r="E3158" s="131">
        <v>55.73</v>
      </c>
      <c r="F3158" s="136">
        <v>3.6938279999999994</v>
      </c>
      <c r="G3158" s="137">
        <v>-0.3838279999999994</v>
      </c>
      <c r="H3158" s="112"/>
      <c r="I3158" s="134" t="s">
        <v>5860</v>
      </c>
      <c r="J3158" s="111" t="str">
        <f t="shared" si="1"/>
        <v>#REF!</v>
      </c>
      <c r="K3158" s="112"/>
      <c r="L3158" s="112"/>
      <c r="M3158" s="112"/>
      <c r="N3158" s="112"/>
      <c r="O3158" s="112"/>
      <c r="P3158" s="112"/>
      <c r="Q3158" s="117"/>
      <c r="R3158" s="117"/>
      <c r="S3158" s="117"/>
    </row>
    <row r="3159" ht="14.25" customHeight="1">
      <c r="A3159" s="112"/>
      <c r="B3159" s="117"/>
      <c r="C3159" s="129" t="s">
        <v>1509</v>
      </c>
      <c r="D3159" s="130">
        <v>3.88</v>
      </c>
      <c r="E3159" s="131">
        <v>55.59</v>
      </c>
      <c r="F3159" s="136">
        <v>3.679324</v>
      </c>
      <c r="G3159" s="137">
        <v>0.20067600000000008</v>
      </c>
      <c r="H3159" s="112"/>
      <c r="I3159" s="134" t="s">
        <v>5860</v>
      </c>
      <c r="J3159" s="111" t="str">
        <f t="shared" si="1"/>
        <v>#REF!</v>
      </c>
      <c r="K3159" s="112"/>
      <c r="L3159" s="112"/>
      <c r="M3159" s="112"/>
      <c r="N3159" s="112"/>
      <c r="O3159" s="112"/>
      <c r="P3159" s="112"/>
      <c r="Q3159" s="117"/>
      <c r="R3159" s="117"/>
      <c r="S3159" s="117"/>
    </row>
    <row r="3160" ht="14.25" customHeight="1">
      <c r="A3160" s="112"/>
      <c r="B3160" s="117"/>
      <c r="C3160" s="129" t="s">
        <v>1237</v>
      </c>
      <c r="D3160" s="130">
        <v>3.41</v>
      </c>
      <c r="E3160" s="131">
        <v>56.37</v>
      </c>
      <c r="F3160" s="136">
        <v>3.760131999999999</v>
      </c>
      <c r="G3160" s="137">
        <v>-0.350131999999999</v>
      </c>
      <c r="H3160" s="112"/>
      <c r="I3160" s="134" t="s">
        <v>5860</v>
      </c>
      <c r="J3160" s="111" t="str">
        <f t="shared" si="1"/>
        <v>#REF!</v>
      </c>
      <c r="K3160" s="112"/>
      <c r="L3160" s="112"/>
      <c r="M3160" s="112"/>
      <c r="N3160" s="112"/>
      <c r="O3160" s="112"/>
      <c r="P3160" s="112"/>
      <c r="Q3160" s="117"/>
      <c r="R3160" s="117"/>
      <c r="S3160" s="117"/>
    </row>
    <row r="3161" ht="14.25" customHeight="1">
      <c r="A3161" s="112"/>
      <c r="B3161" s="117"/>
      <c r="C3161" s="129" t="s">
        <v>3841</v>
      </c>
      <c r="D3161" s="130">
        <v>2.84</v>
      </c>
      <c r="E3161" s="131">
        <v>52.13</v>
      </c>
      <c r="F3161" s="136">
        <v>3.3208680000000004</v>
      </c>
      <c r="G3161" s="137">
        <v>-0.4808680000000005</v>
      </c>
      <c r="H3161" s="112"/>
      <c r="I3161" s="134" t="s">
        <v>5794</v>
      </c>
      <c r="J3161" s="111" t="str">
        <f t="shared" si="1"/>
        <v>#REF!</v>
      </c>
      <c r="K3161" s="112"/>
      <c r="L3161" s="112"/>
      <c r="M3161" s="112"/>
      <c r="N3161" s="112"/>
      <c r="O3161" s="112"/>
      <c r="P3161" s="112"/>
      <c r="Q3161" s="117"/>
      <c r="R3161" s="117"/>
      <c r="S3161" s="117"/>
    </row>
    <row r="3162" ht="14.25" customHeight="1">
      <c r="A3162" s="112"/>
      <c r="B3162" s="117"/>
      <c r="C3162" s="129" t="s">
        <v>2850</v>
      </c>
      <c r="D3162" s="130">
        <v>3.19</v>
      </c>
      <c r="E3162" s="131">
        <v>53.37</v>
      </c>
      <c r="F3162" s="136">
        <v>3.4493319999999996</v>
      </c>
      <c r="G3162" s="137">
        <v>-0.2593319999999997</v>
      </c>
      <c r="H3162" s="112"/>
      <c r="I3162" s="134" t="s">
        <v>5714</v>
      </c>
      <c r="J3162" s="111" t="str">
        <f t="shared" si="1"/>
        <v>#REF!</v>
      </c>
      <c r="K3162" s="112"/>
      <c r="L3162" s="112"/>
      <c r="M3162" s="112"/>
      <c r="N3162" s="112"/>
      <c r="O3162" s="112"/>
      <c r="P3162" s="112"/>
      <c r="Q3162" s="117"/>
      <c r="R3162" s="117"/>
      <c r="S3162" s="117"/>
    </row>
    <row r="3163" ht="14.25" customHeight="1">
      <c r="A3163" s="112"/>
      <c r="B3163" s="117"/>
      <c r="C3163" s="129" t="s">
        <v>5444</v>
      </c>
      <c r="D3163" s="130">
        <v>2.55</v>
      </c>
      <c r="E3163" s="131">
        <v>49.06</v>
      </c>
      <c r="F3163" s="136">
        <v>3.0028159999999997</v>
      </c>
      <c r="G3163" s="137">
        <v>-0.4528159999999999</v>
      </c>
      <c r="H3163" s="112"/>
      <c r="I3163" s="134" t="s">
        <v>5712</v>
      </c>
      <c r="J3163" s="111" t="str">
        <f t="shared" si="1"/>
        <v>#REF!</v>
      </c>
      <c r="K3163" s="112"/>
      <c r="L3163" s="112"/>
      <c r="M3163" s="112"/>
      <c r="N3163" s="112"/>
      <c r="O3163" s="112"/>
      <c r="P3163" s="112"/>
      <c r="Q3163" s="117"/>
      <c r="R3163" s="117"/>
      <c r="S3163" s="117"/>
    </row>
    <row r="3164" ht="14.25" customHeight="1">
      <c r="A3164" s="112"/>
      <c r="B3164" s="117"/>
      <c r="C3164" s="129" t="s">
        <v>2161</v>
      </c>
      <c r="D3164" s="130">
        <v>3.13</v>
      </c>
      <c r="E3164" s="131">
        <v>54.34</v>
      </c>
      <c r="F3164" s="136">
        <v>3.5498240000000005</v>
      </c>
      <c r="G3164" s="137">
        <v>-0.41982400000000064</v>
      </c>
      <c r="H3164" s="112"/>
      <c r="I3164" s="134" t="s">
        <v>5717</v>
      </c>
      <c r="J3164" s="111" t="str">
        <f t="shared" si="1"/>
        <v>#REF!</v>
      </c>
      <c r="K3164" s="112"/>
      <c r="L3164" s="112"/>
      <c r="M3164" s="112"/>
      <c r="N3164" s="112"/>
      <c r="O3164" s="112"/>
      <c r="P3164" s="112"/>
      <c r="Q3164" s="117"/>
      <c r="R3164" s="117"/>
      <c r="S3164" s="117"/>
    </row>
    <row r="3165" ht="14.25" customHeight="1">
      <c r="A3165" s="112"/>
      <c r="B3165" s="117"/>
      <c r="C3165" s="129" t="s">
        <v>2077</v>
      </c>
      <c r="D3165" s="130">
        <v>3.0</v>
      </c>
      <c r="E3165" s="131">
        <v>54.47</v>
      </c>
      <c r="F3165" s="136">
        <v>3.5632919999999992</v>
      </c>
      <c r="G3165" s="137">
        <v>-0.5632919999999992</v>
      </c>
      <c r="H3165" s="112"/>
      <c r="I3165" s="134" t="s">
        <v>5718</v>
      </c>
      <c r="J3165" s="111" t="str">
        <f t="shared" si="1"/>
        <v>#REF!</v>
      </c>
      <c r="K3165" s="112"/>
      <c r="L3165" s="112"/>
      <c r="M3165" s="112"/>
      <c r="N3165" s="112"/>
      <c r="O3165" s="112"/>
      <c r="P3165" s="112"/>
      <c r="Q3165" s="117"/>
      <c r="R3165" s="117"/>
      <c r="S3165" s="117"/>
    </row>
    <row r="3166" ht="14.25" customHeight="1">
      <c r="A3166" s="112"/>
      <c r="B3166" s="117"/>
      <c r="C3166" s="129" t="s">
        <v>3721</v>
      </c>
      <c r="D3166" s="130">
        <v>2.95</v>
      </c>
      <c r="E3166" s="131">
        <v>52.28</v>
      </c>
      <c r="F3166" s="136">
        <v>3.336408</v>
      </c>
      <c r="G3166" s="137">
        <v>-0.38640799999999986</v>
      </c>
      <c r="H3166" s="112"/>
      <c r="I3166" s="134" t="s">
        <v>286</v>
      </c>
      <c r="J3166" s="111" t="str">
        <f t="shared" si="1"/>
        <v>#REF!</v>
      </c>
      <c r="K3166" s="112"/>
      <c r="L3166" s="112"/>
      <c r="M3166" s="112"/>
      <c r="N3166" s="112"/>
      <c r="O3166" s="112"/>
      <c r="P3166" s="112"/>
      <c r="Q3166" s="117"/>
      <c r="R3166" s="117"/>
      <c r="S3166" s="117"/>
    </row>
    <row r="3167" ht="14.25" customHeight="1">
      <c r="A3167" s="112"/>
      <c r="B3167" s="117"/>
      <c r="C3167" s="129" t="s">
        <v>5420</v>
      </c>
      <c r="D3167" s="130">
        <v>2.18</v>
      </c>
      <c r="E3167" s="131">
        <v>49.16</v>
      </c>
      <c r="F3167" s="136">
        <v>3.013175999999999</v>
      </c>
      <c r="G3167" s="137">
        <v>-0.833175999999999</v>
      </c>
      <c r="H3167" s="112"/>
      <c r="I3167" s="134" t="s">
        <v>5723</v>
      </c>
      <c r="J3167" s="111" t="str">
        <f t="shared" si="1"/>
        <v>#REF!</v>
      </c>
      <c r="K3167" s="112"/>
      <c r="L3167" s="112"/>
      <c r="M3167" s="112"/>
      <c r="N3167" s="112"/>
      <c r="O3167" s="112"/>
      <c r="P3167" s="112"/>
      <c r="Q3167" s="117"/>
      <c r="R3167" s="117"/>
      <c r="S3167" s="117"/>
    </row>
    <row r="3168" ht="14.25" customHeight="1">
      <c r="A3168" s="112"/>
      <c r="B3168" s="117"/>
      <c r="C3168" s="129" t="s">
        <v>2637</v>
      </c>
      <c r="D3168" s="130">
        <v>2.52</v>
      </c>
      <c r="E3168" s="131">
        <v>53.63</v>
      </c>
      <c r="F3168" s="136">
        <v>3.4762679999999997</v>
      </c>
      <c r="G3168" s="137">
        <v>-0.9562679999999997</v>
      </c>
      <c r="H3168" s="112"/>
      <c r="I3168" s="134" t="s">
        <v>4161</v>
      </c>
      <c r="J3168" s="111" t="str">
        <f t="shared" si="1"/>
        <v>#REF!</v>
      </c>
      <c r="K3168" s="112"/>
      <c r="L3168" s="112"/>
      <c r="M3168" s="112"/>
      <c r="N3168" s="112"/>
      <c r="O3168" s="112"/>
      <c r="P3168" s="112"/>
      <c r="Q3168" s="117"/>
      <c r="R3168" s="117"/>
      <c r="S3168" s="117"/>
    </row>
    <row r="3169" ht="14.25" customHeight="1">
      <c r="A3169" s="112"/>
      <c r="B3169" s="117"/>
      <c r="C3169" s="129" t="s">
        <v>3849</v>
      </c>
      <c r="D3169" s="130">
        <v>3.98</v>
      </c>
      <c r="E3169" s="131">
        <v>52.12</v>
      </c>
      <c r="F3169" s="136">
        <v>3.3198319999999995</v>
      </c>
      <c r="G3169" s="137">
        <v>0.6601680000000005</v>
      </c>
      <c r="H3169" s="112"/>
      <c r="I3169" s="134" t="s">
        <v>5728</v>
      </c>
      <c r="J3169" s="111" t="str">
        <f t="shared" si="1"/>
        <v>#REF!</v>
      </c>
      <c r="K3169" s="112"/>
      <c r="L3169" s="112"/>
      <c r="M3169" s="112"/>
      <c r="N3169" s="112"/>
      <c r="O3169" s="112"/>
      <c r="P3169" s="112"/>
      <c r="Q3169" s="117"/>
      <c r="R3169" s="117"/>
      <c r="S3169" s="117"/>
    </row>
    <row r="3170" ht="14.25" customHeight="1">
      <c r="A3170" s="112"/>
      <c r="B3170" s="117"/>
      <c r="C3170" s="129" t="s">
        <v>2126</v>
      </c>
      <c r="D3170" s="130">
        <v>4.08</v>
      </c>
      <c r="E3170" s="131">
        <v>54.38</v>
      </c>
      <c r="F3170" s="136">
        <v>3.553968</v>
      </c>
      <c r="G3170" s="137">
        <v>0.5260320000000003</v>
      </c>
      <c r="H3170" s="112"/>
      <c r="I3170" s="134" t="s">
        <v>5728</v>
      </c>
      <c r="J3170" s="111" t="str">
        <f t="shared" si="1"/>
        <v>#REF!</v>
      </c>
      <c r="K3170" s="112"/>
      <c r="L3170" s="112"/>
      <c r="M3170" s="112"/>
      <c r="N3170" s="112"/>
      <c r="O3170" s="112"/>
      <c r="P3170" s="112"/>
      <c r="Q3170" s="117"/>
      <c r="R3170" s="117"/>
      <c r="S3170" s="117"/>
    </row>
    <row r="3171" ht="14.25" customHeight="1">
      <c r="A3171" s="112"/>
      <c r="B3171" s="117"/>
      <c r="C3171" s="129" t="s">
        <v>1997</v>
      </c>
      <c r="D3171" s="130">
        <v>3.96</v>
      </c>
      <c r="E3171" s="131">
        <v>54.6</v>
      </c>
      <c r="F3171" s="136">
        <v>3.5767599999999997</v>
      </c>
      <c r="G3171" s="137">
        <v>0.38324000000000025</v>
      </c>
      <c r="H3171" s="112"/>
      <c r="I3171" s="134" t="s">
        <v>4161</v>
      </c>
      <c r="J3171" s="111" t="str">
        <f t="shared" si="1"/>
        <v>#REF!</v>
      </c>
      <c r="K3171" s="112"/>
      <c r="L3171" s="112"/>
      <c r="M3171" s="112"/>
      <c r="N3171" s="112"/>
      <c r="O3171" s="112"/>
      <c r="P3171" s="112"/>
      <c r="Q3171" s="117"/>
      <c r="R3171" s="117"/>
      <c r="S3171" s="117"/>
    </row>
    <row r="3172" ht="14.25" customHeight="1">
      <c r="A3172" s="112"/>
      <c r="B3172" s="117"/>
      <c r="C3172" s="129" t="s">
        <v>4429</v>
      </c>
      <c r="D3172" s="130">
        <v>4.23</v>
      </c>
      <c r="E3172" s="131">
        <v>51.37</v>
      </c>
      <c r="F3172" s="136">
        <v>3.2421319999999993</v>
      </c>
      <c r="G3172" s="137">
        <v>0.9878680000000011</v>
      </c>
      <c r="H3172" s="112"/>
      <c r="I3172" s="134" t="s">
        <v>5739</v>
      </c>
      <c r="J3172" s="111" t="str">
        <f t="shared" si="1"/>
        <v>#REF!</v>
      </c>
      <c r="K3172" s="112"/>
      <c r="L3172" s="112"/>
      <c r="M3172" s="112"/>
      <c r="N3172" s="112"/>
      <c r="O3172" s="112"/>
      <c r="P3172" s="112"/>
      <c r="Q3172" s="117"/>
      <c r="R3172" s="117"/>
      <c r="S3172" s="117"/>
    </row>
    <row r="3173" ht="14.25" customHeight="1">
      <c r="A3173" s="112"/>
      <c r="B3173" s="117"/>
      <c r="C3173" s="129" t="s">
        <v>1980</v>
      </c>
      <c r="D3173" s="130">
        <v>3.08</v>
      </c>
      <c r="E3173" s="131">
        <v>54.62</v>
      </c>
      <c r="F3173" s="136">
        <v>3.578832</v>
      </c>
      <c r="G3173" s="137">
        <v>-0.4988319999999997</v>
      </c>
      <c r="H3173" s="112"/>
      <c r="I3173" s="134" t="s">
        <v>5808</v>
      </c>
      <c r="J3173" s="111" t="str">
        <f t="shared" si="1"/>
        <v>#REF!</v>
      </c>
      <c r="K3173" s="112"/>
      <c r="L3173" s="112"/>
      <c r="M3173" s="112"/>
      <c r="N3173" s="112"/>
      <c r="O3173" s="112"/>
      <c r="P3173" s="112"/>
      <c r="Q3173" s="117"/>
      <c r="R3173" s="117"/>
      <c r="S3173" s="117"/>
    </row>
    <row r="3174" ht="14.25" customHeight="1">
      <c r="A3174" s="112"/>
      <c r="B3174" s="117"/>
      <c r="C3174" s="129" t="s">
        <v>3376</v>
      </c>
      <c r="D3174" s="130">
        <v>3.27</v>
      </c>
      <c r="E3174" s="131">
        <v>52.73</v>
      </c>
      <c r="F3174" s="136">
        <v>3.383027999999999</v>
      </c>
      <c r="G3174" s="137">
        <v>-0.11302799999999902</v>
      </c>
      <c r="H3174" s="112"/>
      <c r="I3174" s="134" t="s">
        <v>5818</v>
      </c>
      <c r="J3174" s="111" t="str">
        <f t="shared" si="1"/>
        <v>#REF!</v>
      </c>
      <c r="K3174" s="112"/>
      <c r="L3174" s="112"/>
      <c r="M3174" s="112"/>
      <c r="N3174" s="112"/>
      <c r="O3174" s="112"/>
      <c r="P3174" s="112"/>
      <c r="Q3174" s="117"/>
      <c r="R3174" s="117"/>
      <c r="S3174" s="117"/>
    </row>
    <row r="3175" ht="14.25" customHeight="1">
      <c r="A3175" s="112"/>
      <c r="B3175" s="117"/>
      <c r="C3175" s="129" t="s">
        <v>3597</v>
      </c>
      <c r="D3175" s="130">
        <v>2.65</v>
      </c>
      <c r="E3175" s="131">
        <v>52.44</v>
      </c>
      <c r="F3175" s="136">
        <v>3.3529839999999997</v>
      </c>
      <c r="G3175" s="137">
        <v>-0.7029839999999998</v>
      </c>
      <c r="H3175" s="112"/>
      <c r="I3175" s="134" t="s">
        <v>6026</v>
      </c>
      <c r="J3175" s="111" t="str">
        <f t="shared" si="1"/>
        <v>#REF!</v>
      </c>
      <c r="K3175" s="112"/>
      <c r="L3175" s="112"/>
      <c r="M3175" s="112"/>
      <c r="N3175" s="112"/>
      <c r="O3175" s="112"/>
      <c r="P3175" s="112"/>
      <c r="Q3175" s="117"/>
      <c r="R3175" s="117"/>
      <c r="S3175" s="117"/>
    </row>
    <row r="3176" ht="14.25" customHeight="1">
      <c r="A3176" s="112"/>
      <c r="B3176" s="117"/>
      <c r="C3176" s="129" t="s">
        <v>3105</v>
      </c>
      <c r="D3176" s="130">
        <v>2.35</v>
      </c>
      <c r="E3176" s="131">
        <v>53.05</v>
      </c>
      <c r="F3176" s="136">
        <v>3.4161799999999993</v>
      </c>
      <c r="G3176" s="137">
        <v>-1.0661799999999992</v>
      </c>
      <c r="H3176" s="112"/>
      <c r="I3176" s="134" t="s">
        <v>5725</v>
      </c>
      <c r="J3176" s="111" t="str">
        <f t="shared" si="1"/>
        <v>#REF!</v>
      </c>
      <c r="K3176" s="112"/>
      <c r="L3176" s="112"/>
      <c r="M3176" s="112"/>
      <c r="N3176" s="112"/>
      <c r="O3176" s="112"/>
      <c r="P3176" s="112"/>
      <c r="Q3176" s="117"/>
      <c r="R3176" s="117"/>
      <c r="S3176" s="117"/>
    </row>
    <row r="3177" ht="14.25" customHeight="1">
      <c r="A3177" s="112"/>
      <c r="B3177" s="117"/>
      <c r="C3177" s="129" t="s">
        <v>4464</v>
      </c>
      <c r="D3177" s="130">
        <v>2.89</v>
      </c>
      <c r="E3177" s="131">
        <v>51.32</v>
      </c>
      <c r="F3177" s="136">
        <v>3.236952</v>
      </c>
      <c r="G3177" s="137">
        <v>-0.3469519999999999</v>
      </c>
      <c r="H3177" s="112"/>
      <c r="I3177" s="134" t="s">
        <v>5731</v>
      </c>
      <c r="J3177" s="111" t="str">
        <f t="shared" si="1"/>
        <v>#REF!</v>
      </c>
      <c r="K3177" s="112"/>
      <c r="L3177" s="112"/>
      <c r="M3177" s="112"/>
      <c r="N3177" s="112"/>
      <c r="O3177" s="112"/>
      <c r="P3177" s="112"/>
      <c r="Q3177" s="117"/>
      <c r="R3177" s="117"/>
      <c r="S3177" s="117"/>
    </row>
    <row r="3178" ht="14.25" customHeight="1">
      <c r="A3178" s="112"/>
      <c r="B3178" s="117"/>
      <c r="C3178" s="129" t="s">
        <v>3523</v>
      </c>
      <c r="D3178" s="130">
        <v>2.53</v>
      </c>
      <c r="E3178" s="131">
        <v>52.53</v>
      </c>
      <c r="F3178" s="136">
        <v>3.362308</v>
      </c>
      <c r="G3178" s="137">
        <v>-0.8323080000000003</v>
      </c>
      <c r="H3178" s="112"/>
      <c r="I3178" s="134" t="s">
        <v>5928</v>
      </c>
      <c r="J3178" s="111" t="str">
        <f t="shared" si="1"/>
        <v>#REF!</v>
      </c>
      <c r="K3178" s="112"/>
      <c r="L3178" s="112"/>
      <c r="M3178" s="112"/>
      <c r="N3178" s="112"/>
      <c r="O3178" s="112"/>
      <c r="P3178" s="112"/>
      <c r="Q3178" s="117"/>
      <c r="R3178" s="117"/>
      <c r="S3178" s="117"/>
    </row>
    <row r="3179" ht="14.25" customHeight="1">
      <c r="A3179" s="112"/>
      <c r="B3179" s="117"/>
      <c r="C3179" s="129" t="s">
        <v>2187</v>
      </c>
      <c r="D3179" s="130">
        <v>3.94</v>
      </c>
      <c r="E3179" s="131">
        <v>54.29</v>
      </c>
      <c r="F3179" s="136">
        <v>3.5446439999999995</v>
      </c>
      <c r="G3179" s="137">
        <v>0.3953560000000005</v>
      </c>
      <c r="H3179" s="112"/>
      <c r="I3179" s="134" t="s">
        <v>5717</v>
      </c>
      <c r="J3179" s="111" t="str">
        <f t="shared" si="1"/>
        <v>#REF!</v>
      </c>
      <c r="K3179" s="112"/>
      <c r="L3179" s="112"/>
      <c r="M3179" s="112"/>
      <c r="N3179" s="112"/>
      <c r="O3179" s="112"/>
      <c r="P3179" s="112"/>
      <c r="Q3179" s="117"/>
      <c r="R3179" s="117"/>
      <c r="S3179" s="117"/>
    </row>
    <row r="3180" ht="14.25" customHeight="1">
      <c r="A3180" s="112"/>
      <c r="B3180" s="117"/>
      <c r="C3180" s="129" t="s">
        <v>3651</v>
      </c>
      <c r="D3180" s="130">
        <v>3.58</v>
      </c>
      <c r="E3180" s="131">
        <v>52.37</v>
      </c>
      <c r="F3180" s="136">
        <v>3.3457319999999995</v>
      </c>
      <c r="G3180" s="137">
        <v>0.2342680000000006</v>
      </c>
      <c r="H3180" s="112"/>
      <c r="I3180" s="134" t="s">
        <v>3603</v>
      </c>
      <c r="J3180" s="111" t="str">
        <f t="shared" si="1"/>
        <v>#REF!</v>
      </c>
      <c r="K3180" s="112"/>
      <c r="L3180" s="112"/>
      <c r="M3180" s="112"/>
      <c r="N3180" s="112"/>
      <c r="O3180" s="112"/>
      <c r="P3180" s="112"/>
      <c r="Q3180" s="117"/>
      <c r="R3180" s="117"/>
      <c r="S3180" s="117"/>
    </row>
    <row r="3181" ht="14.25" customHeight="1">
      <c r="A3181" s="112"/>
      <c r="B3181" s="117"/>
      <c r="C3181" s="129" t="s">
        <v>3978</v>
      </c>
      <c r="D3181" s="130">
        <v>2.92</v>
      </c>
      <c r="E3181" s="131">
        <v>51.97</v>
      </c>
      <c r="F3181" s="136">
        <v>3.304292</v>
      </c>
      <c r="G3181" s="137">
        <v>-0.38429199999999986</v>
      </c>
      <c r="H3181" s="112"/>
      <c r="I3181" s="134" t="s">
        <v>5734</v>
      </c>
      <c r="J3181" s="111" t="str">
        <f t="shared" si="1"/>
        <v>#REF!</v>
      </c>
      <c r="K3181" s="112"/>
      <c r="L3181" s="112"/>
      <c r="M3181" s="112"/>
      <c r="N3181" s="112"/>
      <c r="O3181" s="112"/>
      <c r="P3181" s="112"/>
      <c r="Q3181" s="117"/>
      <c r="R3181" s="117"/>
      <c r="S3181" s="117"/>
    </row>
    <row r="3182" ht="14.25" customHeight="1">
      <c r="A3182" s="112"/>
      <c r="B3182" s="117"/>
      <c r="C3182" s="129" t="s">
        <v>4036</v>
      </c>
      <c r="D3182" s="130">
        <v>2.2</v>
      </c>
      <c r="E3182" s="131">
        <v>51.9</v>
      </c>
      <c r="F3182" s="136">
        <v>3.2970399999999995</v>
      </c>
      <c r="G3182" s="137">
        <v>-1.0970399999999993</v>
      </c>
      <c r="H3182" s="112"/>
      <c r="I3182" s="134" t="s">
        <v>5742</v>
      </c>
      <c r="J3182" s="111" t="str">
        <f t="shared" si="1"/>
        <v>#REF!</v>
      </c>
      <c r="K3182" s="112"/>
      <c r="L3182" s="112"/>
      <c r="M3182" s="112"/>
      <c r="N3182" s="112"/>
      <c r="O3182" s="112"/>
      <c r="P3182" s="112"/>
      <c r="Q3182" s="117"/>
      <c r="R3182" s="117"/>
      <c r="S3182" s="117"/>
    </row>
    <row r="3183" ht="14.25" customHeight="1">
      <c r="A3183" s="112"/>
      <c r="B3183" s="117"/>
      <c r="C3183" s="129" t="s">
        <v>4139</v>
      </c>
      <c r="D3183" s="130">
        <v>2.5</v>
      </c>
      <c r="E3183" s="131">
        <v>51.77</v>
      </c>
      <c r="F3183" s="136">
        <v>3.283572</v>
      </c>
      <c r="G3183" s="137">
        <v>-0.7835719999999999</v>
      </c>
      <c r="H3183" s="112"/>
      <c r="I3183" s="134" t="s">
        <v>5741</v>
      </c>
      <c r="J3183" s="111" t="str">
        <f t="shared" si="1"/>
        <v>#REF!</v>
      </c>
      <c r="K3183" s="112"/>
      <c r="L3183" s="112"/>
      <c r="M3183" s="112"/>
      <c r="N3183" s="112"/>
      <c r="O3183" s="112"/>
      <c r="P3183" s="112"/>
      <c r="Q3183" s="117"/>
      <c r="R3183" s="117"/>
      <c r="S3183" s="117"/>
    </row>
    <row r="3184" ht="14.25" customHeight="1">
      <c r="A3184" s="112"/>
      <c r="B3184" s="117"/>
      <c r="C3184" s="129" t="s">
        <v>3065</v>
      </c>
      <c r="D3184" s="130">
        <v>2.54</v>
      </c>
      <c r="E3184" s="131">
        <v>53.1</v>
      </c>
      <c r="F3184" s="136">
        <v>3.4213599999999995</v>
      </c>
      <c r="G3184" s="137">
        <v>-0.8813599999999995</v>
      </c>
      <c r="H3184" s="112"/>
      <c r="I3184" s="134" t="s">
        <v>5717</v>
      </c>
      <c r="J3184" s="111" t="str">
        <f t="shared" si="1"/>
        <v>#REF!</v>
      </c>
      <c r="K3184" s="112"/>
      <c r="L3184" s="112"/>
      <c r="M3184" s="112"/>
      <c r="N3184" s="112"/>
      <c r="O3184" s="112"/>
      <c r="P3184" s="112"/>
      <c r="Q3184" s="117"/>
      <c r="R3184" s="117"/>
      <c r="S3184" s="117"/>
    </row>
    <row r="3185" ht="14.25" customHeight="1">
      <c r="A3185" s="112"/>
      <c r="B3185" s="117"/>
      <c r="C3185" s="129" t="s">
        <v>5266</v>
      </c>
      <c r="D3185" s="130">
        <v>2.36</v>
      </c>
      <c r="E3185" s="131">
        <v>49.7</v>
      </c>
      <c r="F3185" s="136">
        <v>3.0691200000000003</v>
      </c>
      <c r="G3185" s="137">
        <v>-0.7091200000000004</v>
      </c>
      <c r="H3185" s="112"/>
      <c r="I3185" s="134" t="s">
        <v>5725</v>
      </c>
      <c r="J3185" s="111" t="str">
        <f t="shared" si="1"/>
        <v>#REF!</v>
      </c>
      <c r="K3185" s="112"/>
      <c r="L3185" s="112"/>
      <c r="M3185" s="112"/>
      <c r="N3185" s="112"/>
      <c r="O3185" s="112"/>
      <c r="P3185" s="112"/>
      <c r="Q3185" s="117"/>
      <c r="R3185" s="117"/>
      <c r="S3185" s="117"/>
    </row>
    <row r="3186" ht="14.25" customHeight="1">
      <c r="A3186" s="112"/>
      <c r="B3186" s="117"/>
      <c r="C3186" s="129" t="s">
        <v>5428</v>
      </c>
      <c r="D3186" s="130">
        <v>1.88</v>
      </c>
      <c r="E3186" s="131">
        <v>49.12</v>
      </c>
      <c r="F3186" s="136">
        <v>3.009032</v>
      </c>
      <c r="G3186" s="137">
        <v>-1.129032</v>
      </c>
      <c r="H3186" s="112"/>
      <c r="I3186" s="134" t="s">
        <v>5723</v>
      </c>
      <c r="J3186" s="111" t="str">
        <f t="shared" si="1"/>
        <v>#REF!</v>
      </c>
      <c r="K3186" s="112"/>
      <c r="L3186" s="112"/>
      <c r="M3186" s="112"/>
      <c r="N3186" s="112"/>
      <c r="O3186" s="112"/>
      <c r="P3186" s="112"/>
      <c r="Q3186" s="117"/>
      <c r="R3186" s="117"/>
      <c r="S3186" s="117"/>
    </row>
    <row r="3187" ht="14.25" customHeight="1">
      <c r="A3187" s="112"/>
      <c r="B3187" s="117"/>
      <c r="C3187" s="129" t="s">
        <v>2370</v>
      </c>
      <c r="D3187" s="130">
        <v>3.98</v>
      </c>
      <c r="E3187" s="131">
        <v>54.03</v>
      </c>
      <c r="F3187" s="136">
        <v>3.5177080000000003</v>
      </c>
      <c r="G3187" s="137">
        <v>0.4622919999999997</v>
      </c>
      <c r="H3187" s="112"/>
      <c r="I3187" s="134" t="s">
        <v>5732</v>
      </c>
      <c r="J3187" s="111" t="str">
        <f t="shared" si="1"/>
        <v>#REF!</v>
      </c>
      <c r="K3187" s="112"/>
      <c r="L3187" s="112"/>
      <c r="M3187" s="112"/>
      <c r="N3187" s="112"/>
      <c r="O3187" s="112"/>
      <c r="P3187" s="112"/>
      <c r="Q3187" s="117"/>
      <c r="R3187" s="117"/>
      <c r="S3187" s="117"/>
    </row>
    <row r="3188" ht="14.25" customHeight="1">
      <c r="A3188" s="112"/>
      <c r="B3188" s="117"/>
      <c r="C3188" s="129" t="s">
        <v>1206</v>
      </c>
      <c r="D3188" s="130">
        <v>2.87</v>
      </c>
      <c r="E3188" s="131">
        <v>56.48</v>
      </c>
      <c r="F3188" s="136">
        <v>3.7715279999999995</v>
      </c>
      <c r="G3188" s="137">
        <v>-0.9015279999999994</v>
      </c>
      <c r="H3188" s="112"/>
      <c r="I3188" s="134" t="s">
        <v>5807</v>
      </c>
      <c r="J3188" s="111" t="str">
        <f t="shared" si="1"/>
        <v>#REF!</v>
      </c>
      <c r="K3188" s="112"/>
      <c r="L3188" s="112"/>
      <c r="M3188" s="112"/>
      <c r="N3188" s="112"/>
      <c r="O3188" s="112"/>
      <c r="P3188" s="112"/>
      <c r="Q3188" s="117"/>
      <c r="R3188" s="117"/>
      <c r="S3188" s="117"/>
    </row>
    <row r="3189" ht="14.25" customHeight="1">
      <c r="A3189" s="112"/>
      <c r="B3189" s="117"/>
      <c r="C3189" s="129" t="s">
        <v>5477</v>
      </c>
      <c r="D3189" s="130">
        <v>5.85</v>
      </c>
      <c r="E3189" s="131">
        <v>48.81</v>
      </c>
      <c r="F3189" s="136">
        <v>2.9769159999999997</v>
      </c>
      <c r="G3189" s="137">
        <v>2.873084</v>
      </c>
      <c r="H3189" s="112"/>
      <c r="I3189" s="134" t="s">
        <v>5816</v>
      </c>
      <c r="J3189" s="111" t="str">
        <f t="shared" si="1"/>
        <v>#REF!</v>
      </c>
      <c r="K3189" s="112"/>
      <c r="L3189" s="112"/>
      <c r="M3189" s="112"/>
      <c r="N3189" s="112"/>
      <c r="O3189" s="112"/>
      <c r="P3189" s="112"/>
      <c r="Q3189" s="117"/>
      <c r="R3189" s="117"/>
      <c r="S3189" s="117"/>
    </row>
    <row r="3190" ht="14.25" customHeight="1">
      <c r="A3190" s="112"/>
      <c r="B3190" s="117"/>
      <c r="C3190" s="129" t="s">
        <v>5387</v>
      </c>
      <c r="D3190" s="130">
        <v>3.54</v>
      </c>
      <c r="E3190" s="131">
        <v>49.3</v>
      </c>
      <c r="F3190" s="136">
        <v>3.0276799999999997</v>
      </c>
      <c r="G3190" s="137">
        <v>0.5123200000000003</v>
      </c>
      <c r="H3190" s="112"/>
      <c r="I3190" s="134" t="s">
        <v>5754</v>
      </c>
      <c r="J3190" s="111" t="str">
        <f t="shared" si="1"/>
        <v>#REF!</v>
      </c>
      <c r="K3190" s="112"/>
      <c r="L3190" s="112"/>
      <c r="M3190" s="112"/>
      <c r="N3190" s="112"/>
      <c r="O3190" s="112"/>
      <c r="P3190" s="112"/>
      <c r="Q3190" s="117"/>
      <c r="R3190" s="117"/>
      <c r="S3190" s="117"/>
    </row>
    <row r="3191" ht="14.25" customHeight="1">
      <c r="A3191" s="112"/>
      <c r="B3191" s="117"/>
      <c r="C3191" s="129" t="s">
        <v>5534</v>
      </c>
      <c r="D3191" s="130">
        <v>2.73</v>
      </c>
      <c r="E3191" s="131">
        <v>48.28</v>
      </c>
      <c r="F3191" s="136">
        <v>2.9220079999999995</v>
      </c>
      <c r="G3191" s="137">
        <v>-0.1920079999999995</v>
      </c>
      <c r="H3191" s="112"/>
      <c r="I3191" s="134" t="s">
        <v>5748</v>
      </c>
      <c r="J3191" s="111" t="str">
        <f t="shared" si="1"/>
        <v>#REF!</v>
      </c>
      <c r="K3191" s="112"/>
      <c r="L3191" s="112"/>
      <c r="M3191" s="112"/>
      <c r="N3191" s="112"/>
      <c r="O3191" s="112"/>
      <c r="P3191" s="112"/>
      <c r="Q3191" s="117"/>
      <c r="R3191" s="117"/>
      <c r="S3191" s="117"/>
    </row>
    <row r="3192" ht="14.25" customHeight="1">
      <c r="A3192" s="112"/>
      <c r="B3192" s="117"/>
      <c r="C3192" s="129" t="s">
        <v>3626</v>
      </c>
      <c r="D3192" s="130">
        <v>4.07</v>
      </c>
      <c r="E3192" s="131">
        <v>52.41</v>
      </c>
      <c r="F3192" s="136">
        <v>3.3498759999999996</v>
      </c>
      <c r="G3192" s="137">
        <v>0.7201240000000007</v>
      </c>
      <c r="H3192" s="112"/>
      <c r="I3192" s="134" t="s">
        <v>5784</v>
      </c>
      <c r="J3192" s="111" t="str">
        <f t="shared" si="1"/>
        <v>#REF!</v>
      </c>
      <c r="K3192" s="112"/>
      <c r="L3192" s="112"/>
      <c r="M3192" s="112"/>
      <c r="N3192" s="112"/>
      <c r="O3192" s="112"/>
      <c r="P3192" s="112"/>
      <c r="Q3192" s="117"/>
      <c r="R3192" s="117"/>
      <c r="S3192" s="117"/>
    </row>
    <row r="3193" ht="14.25" customHeight="1">
      <c r="A3193" s="112"/>
      <c r="B3193" s="117"/>
      <c r="C3193" s="129" t="s">
        <v>2173</v>
      </c>
      <c r="D3193" s="130">
        <v>3.27</v>
      </c>
      <c r="E3193" s="131">
        <v>54.32</v>
      </c>
      <c r="F3193" s="136">
        <v>3.5477519999999996</v>
      </c>
      <c r="G3193" s="137">
        <v>-0.27775199999999955</v>
      </c>
      <c r="H3193" s="112"/>
      <c r="I3193" s="134" t="s">
        <v>5793</v>
      </c>
      <c r="J3193" s="111" t="str">
        <f t="shared" si="1"/>
        <v>#REF!</v>
      </c>
      <c r="K3193" s="112"/>
      <c r="L3193" s="112"/>
      <c r="M3193" s="112"/>
      <c r="N3193" s="112"/>
      <c r="O3193" s="112"/>
      <c r="P3193" s="112"/>
      <c r="Q3193" s="117"/>
      <c r="R3193" s="117"/>
      <c r="S3193" s="117"/>
    </row>
    <row r="3194" ht="14.25" customHeight="1">
      <c r="A3194" s="112"/>
      <c r="B3194" s="117"/>
      <c r="C3194" s="129" t="s">
        <v>1707</v>
      </c>
      <c r="D3194" s="130">
        <v>5.01</v>
      </c>
      <c r="E3194" s="131">
        <v>55.15</v>
      </c>
      <c r="F3194" s="136">
        <v>3.63374</v>
      </c>
      <c r="G3194" s="137">
        <v>1.3762599999999998</v>
      </c>
      <c r="H3194" s="112"/>
      <c r="I3194" s="134" t="s">
        <v>5851</v>
      </c>
      <c r="J3194" s="111" t="str">
        <f t="shared" si="1"/>
        <v>#REF!</v>
      </c>
      <c r="K3194" s="112"/>
      <c r="L3194" s="112"/>
      <c r="M3194" s="112"/>
      <c r="N3194" s="112"/>
      <c r="O3194" s="112"/>
      <c r="P3194" s="112"/>
      <c r="Q3194" s="117"/>
      <c r="R3194" s="117"/>
      <c r="S3194" s="117"/>
    </row>
    <row r="3195" ht="14.25" customHeight="1">
      <c r="A3195" s="112"/>
      <c r="B3195" s="117"/>
      <c r="C3195" s="129" t="s">
        <v>2070</v>
      </c>
      <c r="D3195" s="130">
        <v>2.32</v>
      </c>
      <c r="E3195" s="131">
        <v>54.48</v>
      </c>
      <c r="F3195" s="136">
        <v>3.5643279999999993</v>
      </c>
      <c r="G3195" s="137">
        <v>-1.2443279999999994</v>
      </c>
      <c r="H3195" s="112"/>
      <c r="I3195" s="134" t="s">
        <v>6095</v>
      </c>
      <c r="J3195" s="111" t="str">
        <f t="shared" si="1"/>
        <v>#REF!</v>
      </c>
      <c r="K3195" s="112"/>
      <c r="L3195" s="112"/>
      <c r="M3195" s="112"/>
      <c r="N3195" s="112"/>
      <c r="O3195" s="112"/>
      <c r="P3195" s="112"/>
      <c r="Q3195" s="117"/>
      <c r="R3195" s="117"/>
      <c r="S3195" s="117"/>
    </row>
    <row r="3196" ht="14.25" customHeight="1">
      <c r="A3196" s="112"/>
      <c r="B3196" s="117"/>
      <c r="C3196" s="129" t="s">
        <v>4145</v>
      </c>
      <c r="D3196" s="130">
        <v>3.15</v>
      </c>
      <c r="E3196" s="131">
        <v>51.76</v>
      </c>
      <c r="F3196" s="136">
        <v>3.282536</v>
      </c>
      <c r="G3196" s="137">
        <v>-0.132536</v>
      </c>
      <c r="H3196" s="112"/>
      <c r="I3196" s="134" t="s">
        <v>5870</v>
      </c>
      <c r="J3196" s="111" t="str">
        <f t="shared" si="1"/>
        <v>#REF!</v>
      </c>
      <c r="K3196" s="112"/>
      <c r="L3196" s="112"/>
      <c r="M3196" s="112"/>
      <c r="N3196" s="112"/>
      <c r="O3196" s="112"/>
      <c r="P3196" s="112"/>
      <c r="Q3196" s="117"/>
      <c r="R3196" s="117"/>
      <c r="S3196" s="117"/>
    </row>
    <row r="3197" ht="14.25" customHeight="1">
      <c r="A3197" s="112"/>
      <c r="B3197" s="117"/>
      <c r="C3197" s="129" t="s">
        <v>1375</v>
      </c>
      <c r="D3197" s="130">
        <v>3.63</v>
      </c>
      <c r="E3197" s="131">
        <v>55.94</v>
      </c>
      <c r="F3197" s="136">
        <v>3.7155839999999993</v>
      </c>
      <c r="G3197" s="137">
        <v>-0.08558399999999944</v>
      </c>
      <c r="H3197" s="112"/>
      <c r="I3197" s="134" t="s">
        <v>5914</v>
      </c>
      <c r="J3197" s="111" t="str">
        <f t="shared" si="1"/>
        <v>#REF!</v>
      </c>
      <c r="K3197" s="112"/>
      <c r="L3197" s="112"/>
      <c r="M3197" s="112"/>
      <c r="N3197" s="112"/>
      <c r="O3197" s="112"/>
      <c r="P3197" s="112"/>
      <c r="Q3197" s="117"/>
      <c r="R3197" s="117"/>
      <c r="S3197" s="117"/>
    </row>
    <row r="3198" ht="14.25" customHeight="1">
      <c r="A3198" s="112"/>
      <c r="B3198" s="117"/>
      <c r="C3198" s="129" t="s">
        <v>1226</v>
      </c>
      <c r="D3198" s="130">
        <v>3.14</v>
      </c>
      <c r="E3198" s="131">
        <v>56.43</v>
      </c>
      <c r="F3198" s="136">
        <v>3.7663479999999994</v>
      </c>
      <c r="G3198" s="137">
        <v>-0.6263479999999992</v>
      </c>
      <c r="H3198" s="112"/>
      <c r="I3198" s="134" t="s">
        <v>5797</v>
      </c>
      <c r="J3198" s="111" t="str">
        <f t="shared" si="1"/>
        <v>#REF!</v>
      </c>
      <c r="K3198" s="112"/>
      <c r="L3198" s="112"/>
      <c r="M3198" s="112"/>
      <c r="N3198" s="112"/>
      <c r="O3198" s="112"/>
      <c r="P3198" s="112"/>
      <c r="Q3198" s="117"/>
      <c r="R3198" s="117"/>
      <c r="S3198" s="117"/>
    </row>
    <row r="3199" ht="14.25" customHeight="1">
      <c r="A3199" s="112"/>
      <c r="B3199" s="117"/>
      <c r="C3199" s="129" t="s">
        <v>3901</v>
      </c>
      <c r="D3199" s="130">
        <v>2.38</v>
      </c>
      <c r="E3199" s="131">
        <v>52.06</v>
      </c>
      <c r="F3199" s="136">
        <v>3.313616</v>
      </c>
      <c r="G3199" s="137">
        <v>-0.9336160000000002</v>
      </c>
      <c r="H3199" s="112"/>
      <c r="I3199" s="134" t="s">
        <v>5726</v>
      </c>
      <c r="J3199" s="111" t="str">
        <f t="shared" si="1"/>
        <v>#REF!</v>
      </c>
      <c r="K3199" s="112"/>
      <c r="L3199" s="112"/>
      <c r="M3199" s="112"/>
      <c r="N3199" s="112"/>
      <c r="O3199" s="112"/>
      <c r="P3199" s="112"/>
      <c r="Q3199" s="117"/>
      <c r="R3199" s="117"/>
      <c r="S3199" s="117"/>
    </row>
    <row r="3200" ht="14.25" customHeight="1">
      <c r="A3200" s="112"/>
      <c r="B3200" s="117"/>
      <c r="C3200" s="129" t="s">
        <v>1803</v>
      </c>
      <c r="D3200" s="130">
        <v>3.89</v>
      </c>
      <c r="E3200" s="131">
        <v>54.95</v>
      </c>
      <c r="F3200" s="136">
        <v>3.61302</v>
      </c>
      <c r="G3200" s="137">
        <v>0.27698</v>
      </c>
      <c r="H3200" s="112"/>
      <c r="I3200" s="134" t="s">
        <v>5717</v>
      </c>
      <c r="J3200" s="111" t="str">
        <f t="shared" si="1"/>
        <v>#REF!</v>
      </c>
      <c r="K3200" s="112"/>
      <c r="L3200" s="112"/>
      <c r="M3200" s="112"/>
      <c r="N3200" s="112"/>
      <c r="O3200" s="112"/>
      <c r="P3200" s="112"/>
      <c r="Q3200" s="117"/>
      <c r="R3200" s="117"/>
      <c r="S3200" s="117"/>
    </row>
    <row r="3201" ht="14.25" customHeight="1">
      <c r="A3201" s="112"/>
      <c r="B3201" s="117"/>
      <c r="C3201" s="129" t="s">
        <v>1476</v>
      </c>
      <c r="D3201" s="130">
        <v>3.7</v>
      </c>
      <c r="E3201" s="131">
        <v>55.69</v>
      </c>
      <c r="F3201" s="136">
        <v>3.6896839999999993</v>
      </c>
      <c r="G3201" s="137">
        <v>0.01031600000000088</v>
      </c>
      <c r="H3201" s="112"/>
      <c r="I3201" s="134" t="s">
        <v>5807</v>
      </c>
      <c r="J3201" s="111" t="str">
        <f t="shared" si="1"/>
        <v>#REF!</v>
      </c>
      <c r="K3201" s="112"/>
      <c r="L3201" s="112"/>
      <c r="M3201" s="112"/>
      <c r="N3201" s="112"/>
      <c r="O3201" s="112"/>
      <c r="P3201" s="112"/>
      <c r="Q3201" s="117"/>
      <c r="R3201" s="117"/>
      <c r="S3201" s="117"/>
    </row>
    <row r="3202" ht="14.25" customHeight="1">
      <c r="A3202" s="112"/>
      <c r="B3202" s="117"/>
      <c r="C3202" s="129" t="s">
        <v>1264</v>
      </c>
      <c r="D3202" s="130">
        <v>5.71</v>
      </c>
      <c r="E3202" s="131">
        <v>56.29</v>
      </c>
      <c r="F3202" s="136">
        <v>3.7518439999999997</v>
      </c>
      <c r="G3202" s="137">
        <v>1.9581560000000002</v>
      </c>
      <c r="H3202" s="112"/>
      <c r="I3202" s="134" t="s">
        <v>5808</v>
      </c>
      <c r="J3202" s="111" t="str">
        <f t="shared" si="1"/>
        <v>#REF!</v>
      </c>
      <c r="K3202" s="112"/>
      <c r="L3202" s="112"/>
      <c r="M3202" s="112"/>
      <c r="N3202" s="112"/>
      <c r="O3202" s="112"/>
      <c r="P3202" s="112"/>
      <c r="Q3202" s="117"/>
      <c r="R3202" s="117"/>
      <c r="S3202" s="117"/>
    </row>
    <row r="3203" ht="14.25" customHeight="1">
      <c r="A3203" s="112"/>
      <c r="B3203" s="117"/>
      <c r="C3203" s="129" t="s">
        <v>3963</v>
      </c>
      <c r="D3203" s="130">
        <v>4.11</v>
      </c>
      <c r="E3203" s="131">
        <v>51.99</v>
      </c>
      <c r="F3203" s="136">
        <v>3.306364</v>
      </c>
      <c r="G3203" s="137">
        <v>0.8036360000000005</v>
      </c>
      <c r="H3203" s="112"/>
      <c r="I3203" s="134" t="s">
        <v>6040</v>
      </c>
      <c r="J3203" s="111" t="str">
        <f t="shared" si="1"/>
        <v>#REF!</v>
      </c>
      <c r="K3203" s="112"/>
      <c r="L3203" s="112"/>
      <c r="M3203" s="112"/>
      <c r="N3203" s="112"/>
      <c r="O3203" s="112"/>
      <c r="P3203" s="112"/>
      <c r="Q3203" s="117"/>
      <c r="R3203" s="117"/>
      <c r="S3203" s="117"/>
    </row>
    <row r="3204" ht="14.25" customHeight="1">
      <c r="A3204" s="112"/>
      <c r="B3204" s="117"/>
      <c r="C3204" s="129" t="s">
        <v>4430</v>
      </c>
      <c r="D3204" s="130">
        <v>2.48</v>
      </c>
      <c r="E3204" s="131">
        <v>51.37</v>
      </c>
      <c r="F3204" s="136">
        <v>3.2421319999999993</v>
      </c>
      <c r="G3204" s="137">
        <v>-0.7621319999999994</v>
      </c>
      <c r="H3204" s="112"/>
      <c r="I3204" s="134" t="s">
        <v>5904</v>
      </c>
      <c r="J3204" s="111" t="str">
        <f t="shared" si="1"/>
        <v>#REF!</v>
      </c>
      <c r="K3204" s="112"/>
      <c r="L3204" s="112"/>
      <c r="M3204" s="112"/>
      <c r="N3204" s="112"/>
      <c r="O3204" s="112"/>
      <c r="P3204" s="112"/>
      <c r="Q3204" s="117"/>
      <c r="R3204" s="117"/>
      <c r="S3204" s="117"/>
    </row>
    <row r="3205" ht="14.25" customHeight="1">
      <c r="A3205" s="112"/>
      <c r="B3205" s="117"/>
      <c r="C3205" s="129" t="s">
        <v>1235</v>
      </c>
      <c r="D3205" s="130">
        <v>3.88</v>
      </c>
      <c r="E3205" s="131">
        <v>56.38</v>
      </c>
      <c r="F3205" s="136">
        <v>3.761168</v>
      </c>
      <c r="G3205" s="137">
        <v>0.11883199999999983</v>
      </c>
      <c r="H3205" s="112"/>
      <c r="I3205" s="134" t="s">
        <v>5874</v>
      </c>
      <c r="J3205" s="111" t="str">
        <f t="shared" si="1"/>
        <v>#REF!</v>
      </c>
      <c r="K3205" s="112"/>
      <c r="L3205" s="112"/>
      <c r="M3205" s="112"/>
      <c r="N3205" s="112"/>
      <c r="O3205" s="112"/>
      <c r="P3205" s="112"/>
      <c r="Q3205" s="117"/>
      <c r="R3205" s="117"/>
      <c r="S3205" s="117"/>
    </row>
    <row r="3206" ht="14.25" customHeight="1">
      <c r="A3206" s="112"/>
      <c r="B3206" s="117"/>
      <c r="C3206" s="129" t="s">
        <v>2791</v>
      </c>
      <c r="D3206" s="130">
        <v>3.28</v>
      </c>
      <c r="E3206" s="131">
        <v>53.45</v>
      </c>
      <c r="F3206" s="136">
        <v>3.45762</v>
      </c>
      <c r="G3206" s="137">
        <v>-0.1776200000000001</v>
      </c>
      <c r="H3206" s="112"/>
      <c r="I3206" s="134" t="s">
        <v>6091</v>
      </c>
      <c r="J3206" s="111" t="str">
        <f t="shared" si="1"/>
        <v>#REF!</v>
      </c>
      <c r="K3206" s="112"/>
      <c r="L3206" s="112"/>
      <c r="M3206" s="112"/>
      <c r="N3206" s="112"/>
      <c r="O3206" s="112"/>
      <c r="P3206" s="112"/>
      <c r="Q3206" s="117"/>
      <c r="R3206" s="117"/>
      <c r="S3206" s="117"/>
    </row>
    <row r="3207" ht="14.25" customHeight="1">
      <c r="A3207" s="112"/>
      <c r="B3207" s="117"/>
      <c r="C3207" s="129" t="s">
        <v>5032</v>
      </c>
      <c r="D3207" s="130">
        <v>3.24</v>
      </c>
      <c r="E3207" s="131">
        <v>50.33</v>
      </c>
      <c r="F3207" s="136">
        <v>3.134388</v>
      </c>
      <c r="G3207" s="137">
        <v>0.10561200000000026</v>
      </c>
      <c r="H3207" s="112"/>
      <c r="I3207" s="134" t="s">
        <v>100</v>
      </c>
      <c r="J3207" s="111" t="str">
        <f t="shared" si="1"/>
        <v>#REF!</v>
      </c>
      <c r="K3207" s="112"/>
      <c r="L3207" s="112"/>
      <c r="M3207" s="112"/>
      <c r="N3207" s="112"/>
      <c r="O3207" s="112"/>
      <c r="P3207" s="112"/>
      <c r="Q3207" s="117"/>
      <c r="R3207" s="117"/>
      <c r="S3207" s="117"/>
    </row>
    <row r="3208" ht="14.25" customHeight="1">
      <c r="A3208" s="112"/>
      <c r="B3208" s="117"/>
      <c r="C3208" s="129" t="s">
        <v>5446</v>
      </c>
      <c r="D3208" s="130">
        <v>3.71</v>
      </c>
      <c r="E3208" s="131">
        <v>49.0</v>
      </c>
      <c r="F3208" s="136">
        <v>2.9965999999999995</v>
      </c>
      <c r="G3208" s="137">
        <v>0.7134000000000005</v>
      </c>
      <c r="H3208" s="112"/>
      <c r="I3208" s="134" t="s">
        <v>6102</v>
      </c>
      <c r="J3208" s="111" t="str">
        <f t="shared" si="1"/>
        <v>#REF!</v>
      </c>
      <c r="K3208" s="112"/>
      <c r="L3208" s="112"/>
      <c r="M3208" s="112"/>
      <c r="N3208" s="112"/>
      <c r="O3208" s="112"/>
      <c r="P3208" s="112"/>
      <c r="Q3208" s="117"/>
      <c r="R3208" s="117"/>
      <c r="S3208" s="117"/>
    </row>
    <row r="3209" ht="14.25" customHeight="1">
      <c r="A3209" s="112"/>
      <c r="B3209" s="117"/>
      <c r="C3209" s="129" t="s">
        <v>5245</v>
      </c>
      <c r="D3209" s="130">
        <v>1.77</v>
      </c>
      <c r="E3209" s="131">
        <v>49.76</v>
      </c>
      <c r="F3209" s="136">
        <v>3.0753359999999996</v>
      </c>
      <c r="G3209" s="137">
        <v>-1.3053359999999996</v>
      </c>
      <c r="H3209" s="112"/>
      <c r="I3209" s="134" t="s">
        <v>5909</v>
      </c>
      <c r="J3209" s="111" t="str">
        <f t="shared" si="1"/>
        <v>#REF!</v>
      </c>
      <c r="K3209" s="112"/>
      <c r="L3209" s="112"/>
      <c r="M3209" s="112"/>
      <c r="N3209" s="112"/>
      <c r="O3209" s="112"/>
      <c r="P3209" s="112"/>
      <c r="Q3209" s="117"/>
      <c r="R3209" s="117"/>
      <c r="S3209" s="117"/>
    </row>
    <row r="3210" ht="14.25" customHeight="1">
      <c r="A3210" s="112"/>
      <c r="B3210" s="117"/>
      <c r="C3210" s="129" t="s">
        <v>4672</v>
      </c>
      <c r="D3210" s="130">
        <v>3.25</v>
      </c>
      <c r="E3210" s="131">
        <v>51.0</v>
      </c>
      <c r="F3210" s="136">
        <v>3.2037999999999998</v>
      </c>
      <c r="G3210" s="137">
        <v>0.04620000000000024</v>
      </c>
      <c r="H3210" s="112"/>
      <c r="I3210" s="134" t="s">
        <v>5903</v>
      </c>
      <c r="J3210" s="111" t="str">
        <f t="shared" si="1"/>
        <v>#REF!</v>
      </c>
      <c r="K3210" s="112"/>
      <c r="L3210" s="112"/>
      <c r="M3210" s="112"/>
      <c r="N3210" s="112"/>
      <c r="O3210" s="112"/>
      <c r="P3210" s="112"/>
      <c r="Q3210" s="117"/>
      <c r="R3210" s="117"/>
      <c r="S3210" s="117"/>
    </row>
    <row r="3211" ht="14.25" customHeight="1">
      <c r="A3211" s="112"/>
      <c r="B3211" s="117"/>
      <c r="C3211" s="129" t="s">
        <v>3088</v>
      </c>
      <c r="D3211" s="130">
        <v>3.26</v>
      </c>
      <c r="E3211" s="131">
        <v>53.07</v>
      </c>
      <c r="F3211" s="136">
        <v>3.4182519999999994</v>
      </c>
      <c r="G3211" s="137">
        <v>-0.15825199999999962</v>
      </c>
      <c r="H3211" s="112"/>
      <c r="I3211" s="134" t="s">
        <v>5797</v>
      </c>
      <c r="J3211" s="111" t="str">
        <f t="shared" si="1"/>
        <v>#REF!</v>
      </c>
      <c r="K3211" s="112"/>
      <c r="L3211" s="112"/>
      <c r="M3211" s="112"/>
      <c r="N3211" s="112"/>
      <c r="O3211" s="112"/>
      <c r="P3211" s="112"/>
      <c r="Q3211" s="117"/>
      <c r="R3211" s="117"/>
      <c r="S3211" s="117"/>
    </row>
    <row r="3212" ht="14.25" customHeight="1">
      <c r="A3212" s="112"/>
      <c r="B3212" s="117"/>
      <c r="C3212" s="129" t="s">
        <v>3616</v>
      </c>
      <c r="D3212" s="130">
        <v>3.18</v>
      </c>
      <c r="E3212" s="131">
        <v>52.42</v>
      </c>
      <c r="F3212" s="136">
        <v>3.3509119999999997</v>
      </c>
      <c r="G3212" s="137">
        <v>-0.1709119999999995</v>
      </c>
      <c r="H3212" s="112"/>
      <c r="I3212" s="134" t="s">
        <v>5797</v>
      </c>
      <c r="J3212" s="111" t="str">
        <f t="shared" si="1"/>
        <v>#REF!</v>
      </c>
      <c r="K3212" s="112"/>
      <c r="L3212" s="112"/>
      <c r="M3212" s="112"/>
      <c r="N3212" s="112"/>
      <c r="O3212" s="112"/>
      <c r="P3212" s="112"/>
      <c r="Q3212" s="117"/>
      <c r="R3212" s="117"/>
      <c r="S3212" s="117"/>
    </row>
    <row r="3213" ht="14.25" customHeight="1">
      <c r="A3213" s="112"/>
      <c r="B3213" s="117"/>
      <c r="C3213" s="129" t="s">
        <v>2157</v>
      </c>
      <c r="D3213" s="130">
        <v>3.74</v>
      </c>
      <c r="E3213" s="131">
        <v>54.35</v>
      </c>
      <c r="F3213" s="136">
        <v>3.5508599999999997</v>
      </c>
      <c r="G3213" s="137">
        <v>0.18914000000000053</v>
      </c>
      <c r="H3213" s="112"/>
      <c r="I3213" s="134" t="s">
        <v>5748</v>
      </c>
      <c r="J3213" s="111" t="str">
        <f t="shared" si="1"/>
        <v>#REF!</v>
      </c>
      <c r="K3213" s="112"/>
      <c r="L3213" s="112"/>
      <c r="M3213" s="112"/>
      <c r="N3213" s="112"/>
      <c r="O3213" s="112"/>
      <c r="P3213" s="112"/>
      <c r="Q3213" s="117"/>
      <c r="R3213" s="117"/>
      <c r="S3213" s="117"/>
    </row>
    <row r="3214" ht="14.25" customHeight="1">
      <c r="A3214" s="112"/>
      <c r="B3214" s="117"/>
      <c r="C3214" s="129" t="s">
        <v>2688</v>
      </c>
      <c r="D3214" s="130">
        <v>3.01</v>
      </c>
      <c r="E3214" s="131">
        <v>53.57</v>
      </c>
      <c r="F3214" s="136">
        <v>3.4700519999999995</v>
      </c>
      <c r="G3214" s="137">
        <v>-0.4600519999999997</v>
      </c>
      <c r="H3214" s="112"/>
      <c r="I3214" s="134" t="s">
        <v>5711</v>
      </c>
      <c r="J3214" s="111" t="str">
        <f t="shared" si="1"/>
        <v>#REF!</v>
      </c>
      <c r="K3214" s="112"/>
      <c r="L3214" s="112"/>
      <c r="M3214" s="112"/>
      <c r="N3214" s="112"/>
      <c r="O3214" s="112"/>
      <c r="P3214" s="112"/>
      <c r="Q3214" s="117"/>
      <c r="R3214" s="117"/>
      <c r="S3214" s="117"/>
    </row>
    <row r="3215" ht="14.25" customHeight="1">
      <c r="A3215" s="112"/>
      <c r="B3215" s="117"/>
      <c r="C3215" s="129" t="s">
        <v>3902</v>
      </c>
      <c r="D3215" s="130">
        <v>4.28</v>
      </c>
      <c r="E3215" s="131">
        <v>52.06</v>
      </c>
      <c r="F3215" s="136">
        <v>3.313616</v>
      </c>
      <c r="G3215" s="137">
        <v>0.9663840000000001</v>
      </c>
      <c r="H3215" s="112"/>
      <c r="I3215" s="134" t="s">
        <v>5732</v>
      </c>
      <c r="J3215" s="111" t="str">
        <f t="shared" si="1"/>
        <v>#REF!</v>
      </c>
      <c r="K3215" s="112"/>
      <c r="L3215" s="112"/>
      <c r="M3215" s="112"/>
      <c r="N3215" s="112"/>
      <c r="O3215" s="112"/>
      <c r="P3215" s="112"/>
      <c r="Q3215" s="117"/>
      <c r="R3215" s="117"/>
      <c r="S3215" s="117"/>
    </row>
    <row r="3216" ht="14.25" customHeight="1">
      <c r="A3216" s="112"/>
      <c r="B3216" s="117"/>
      <c r="C3216" s="129" t="s">
        <v>4436</v>
      </c>
      <c r="D3216" s="130">
        <v>2.87</v>
      </c>
      <c r="E3216" s="131">
        <v>51.36</v>
      </c>
      <c r="F3216" s="136">
        <v>3.2410959999999993</v>
      </c>
      <c r="G3216" s="137">
        <v>-0.3710959999999992</v>
      </c>
      <c r="H3216" s="112"/>
      <c r="I3216" s="134" t="s">
        <v>5808</v>
      </c>
      <c r="J3216" s="111" t="str">
        <f t="shared" si="1"/>
        <v>#REF!</v>
      </c>
      <c r="K3216" s="112"/>
      <c r="L3216" s="112"/>
      <c r="M3216" s="112"/>
      <c r="N3216" s="112"/>
      <c r="O3216" s="112"/>
      <c r="P3216" s="112"/>
      <c r="Q3216" s="117"/>
      <c r="R3216" s="117"/>
      <c r="S3216" s="117"/>
    </row>
    <row r="3217" ht="14.25" customHeight="1">
      <c r="A3217" s="112"/>
      <c r="B3217" s="117"/>
      <c r="C3217" s="129" t="s">
        <v>5037</v>
      </c>
      <c r="D3217" s="130">
        <v>2.46</v>
      </c>
      <c r="E3217" s="131">
        <v>50.32</v>
      </c>
      <c r="F3217" s="136">
        <v>3.133352</v>
      </c>
      <c r="G3217" s="137">
        <v>-0.673352</v>
      </c>
      <c r="H3217" s="112"/>
      <c r="I3217" s="134" t="s">
        <v>5877</v>
      </c>
      <c r="J3217" s="111" t="str">
        <f t="shared" si="1"/>
        <v>#REF!</v>
      </c>
      <c r="K3217" s="112"/>
      <c r="L3217" s="112"/>
      <c r="M3217" s="112"/>
      <c r="N3217" s="112"/>
      <c r="O3217" s="112"/>
      <c r="P3217" s="112"/>
      <c r="Q3217" s="117"/>
      <c r="R3217" s="117"/>
      <c r="S3217" s="117"/>
    </row>
    <row r="3218" ht="14.25" customHeight="1">
      <c r="A3218" s="112"/>
      <c r="B3218" s="117"/>
      <c r="C3218" s="129" t="s">
        <v>2550</v>
      </c>
      <c r="D3218" s="130">
        <v>3.55</v>
      </c>
      <c r="E3218" s="131">
        <v>53.76</v>
      </c>
      <c r="F3218" s="136">
        <v>3.4897359999999993</v>
      </c>
      <c r="G3218" s="137">
        <v>0.06026400000000054</v>
      </c>
      <c r="H3218" s="112"/>
      <c r="I3218" s="134" t="s">
        <v>5824</v>
      </c>
      <c r="J3218" s="111" t="str">
        <f t="shared" si="1"/>
        <v>#REF!</v>
      </c>
      <c r="K3218" s="112"/>
      <c r="L3218" s="112"/>
      <c r="M3218" s="112"/>
      <c r="N3218" s="112"/>
      <c r="O3218" s="112"/>
      <c r="P3218" s="112"/>
      <c r="Q3218" s="117"/>
      <c r="R3218" s="117"/>
      <c r="S3218" s="117"/>
    </row>
    <row r="3219" ht="14.25" customHeight="1">
      <c r="A3219" s="112"/>
      <c r="B3219" s="117"/>
      <c r="C3219" s="129" t="s">
        <v>1845</v>
      </c>
      <c r="D3219" s="130">
        <v>4.14</v>
      </c>
      <c r="E3219" s="131">
        <v>54.88</v>
      </c>
      <c r="F3219" s="136">
        <v>3.605768</v>
      </c>
      <c r="G3219" s="137">
        <v>0.5342319999999998</v>
      </c>
      <c r="H3219" s="112"/>
      <c r="I3219" s="134" t="s">
        <v>5903</v>
      </c>
      <c r="J3219" s="111" t="str">
        <f t="shared" si="1"/>
        <v>#REF!</v>
      </c>
      <c r="K3219" s="112"/>
      <c r="L3219" s="112"/>
      <c r="M3219" s="112"/>
      <c r="N3219" s="112"/>
      <c r="O3219" s="112"/>
      <c r="P3219" s="112"/>
      <c r="Q3219" s="117"/>
      <c r="R3219" s="117"/>
      <c r="S3219" s="117"/>
    </row>
    <row r="3220" ht="14.25" customHeight="1">
      <c r="A3220" s="112"/>
      <c r="B3220" s="117"/>
      <c r="C3220" s="129" t="s">
        <v>1771</v>
      </c>
      <c r="D3220" s="130">
        <v>3.89</v>
      </c>
      <c r="E3220" s="131">
        <v>55.01</v>
      </c>
      <c r="F3220" s="136">
        <v>3.6192359999999995</v>
      </c>
      <c r="G3220" s="137">
        <v>0.27076400000000067</v>
      </c>
      <c r="H3220" s="112"/>
      <c r="I3220" s="134" t="s">
        <v>5799</v>
      </c>
      <c r="J3220" s="111" t="str">
        <f t="shared" si="1"/>
        <v>#REF!</v>
      </c>
      <c r="K3220" s="112"/>
      <c r="L3220" s="112"/>
      <c r="M3220" s="112"/>
      <c r="N3220" s="112"/>
      <c r="O3220" s="112"/>
      <c r="P3220" s="112"/>
      <c r="Q3220" s="117"/>
      <c r="R3220" s="117"/>
      <c r="S3220" s="117"/>
    </row>
    <row r="3221" ht="14.25" customHeight="1">
      <c r="A3221" s="112"/>
      <c r="B3221" s="117"/>
      <c r="C3221" s="129" t="s">
        <v>5325</v>
      </c>
      <c r="D3221" s="130">
        <v>1.11</v>
      </c>
      <c r="E3221" s="131">
        <v>49.52</v>
      </c>
      <c r="F3221" s="136">
        <v>3.0504720000000005</v>
      </c>
      <c r="G3221" s="137">
        <v>-1.9404720000000004</v>
      </c>
      <c r="H3221" s="112"/>
      <c r="I3221" s="134" t="s">
        <v>286</v>
      </c>
      <c r="J3221" s="111" t="str">
        <f t="shared" si="1"/>
        <v>#REF!</v>
      </c>
      <c r="K3221" s="112"/>
      <c r="L3221" s="112"/>
      <c r="M3221" s="112"/>
      <c r="N3221" s="112"/>
      <c r="O3221" s="112"/>
      <c r="P3221" s="112"/>
      <c r="Q3221" s="117"/>
      <c r="R3221" s="117"/>
      <c r="S3221" s="117"/>
    </row>
    <row r="3222" ht="14.25" customHeight="1">
      <c r="A3222" s="112"/>
      <c r="B3222" s="117"/>
      <c r="C3222" s="129" t="s">
        <v>3598</v>
      </c>
      <c r="D3222" s="130">
        <v>2.12</v>
      </c>
      <c r="E3222" s="131">
        <v>52.44</v>
      </c>
      <c r="F3222" s="136">
        <v>3.3529839999999997</v>
      </c>
      <c r="G3222" s="137">
        <v>-1.2329839999999996</v>
      </c>
      <c r="H3222" s="112"/>
      <c r="I3222" s="134" t="s">
        <v>286</v>
      </c>
      <c r="J3222" s="111" t="str">
        <f t="shared" si="1"/>
        <v>#REF!</v>
      </c>
      <c r="K3222" s="112"/>
      <c r="L3222" s="112"/>
      <c r="M3222" s="112"/>
      <c r="N3222" s="112"/>
      <c r="O3222" s="112"/>
      <c r="P3222" s="112"/>
      <c r="Q3222" s="117"/>
      <c r="R3222" s="117"/>
      <c r="S3222" s="117"/>
    </row>
    <row r="3223" ht="14.25" customHeight="1">
      <c r="A3223" s="112"/>
      <c r="B3223" s="117"/>
      <c r="C3223" s="129" t="s">
        <v>4630</v>
      </c>
      <c r="D3223" s="130">
        <v>2.05</v>
      </c>
      <c r="E3223" s="131">
        <v>51.07</v>
      </c>
      <c r="F3223" s="136">
        <v>3.211052</v>
      </c>
      <c r="G3223" s="137">
        <v>-1.1610520000000002</v>
      </c>
      <c r="H3223" s="112"/>
      <c r="I3223" s="134" t="s">
        <v>5745</v>
      </c>
      <c r="J3223" s="111" t="str">
        <f t="shared" si="1"/>
        <v>#REF!</v>
      </c>
      <c r="K3223" s="112"/>
      <c r="L3223" s="112"/>
      <c r="M3223" s="112"/>
      <c r="N3223" s="112"/>
      <c r="O3223" s="112"/>
      <c r="P3223" s="112"/>
      <c r="Q3223" s="117"/>
      <c r="R3223" s="117"/>
      <c r="S3223" s="117"/>
    </row>
    <row r="3224" ht="14.25" customHeight="1">
      <c r="A3224" s="112"/>
      <c r="B3224" s="117"/>
      <c r="C3224" s="129" t="s">
        <v>5245</v>
      </c>
      <c r="D3224" s="130">
        <v>2.82</v>
      </c>
      <c r="E3224" s="131">
        <v>49.76</v>
      </c>
      <c r="F3224" s="136">
        <v>3.0753359999999996</v>
      </c>
      <c r="G3224" s="137">
        <v>-0.2553359999999998</v>
      </c>
      <c r="H3224" s="112"/>
      <c r="I3224" s="134" t="s">
        <v>5909</v>
      </c>
      <c r="J3224" s="111" t="str">
        <f t="shared" si="1"/>
        <v>#REF!</v>
      </c>
      <c r="K3224" s="112"/>
      <c r="L3224" s="112"/>
      <c r="M3224" s="112"/>
      <c r="N3224" s="112"/>
      <c r="O3224" s="112"/>
      <c r="P3224" s="112"/>
      <c r="Q3224" s="117"/>
      <c r="R3224" s="117"/>
      <c r="S3224" s="117"/>
    </row>
    <row r="3225" ht="14.25" customHeight="1">
      <c r="A3225" s="112"/>
      <c r="B3225" s="117"/>
      <c r="C3225" s="129" t="s">
        <v>3817</v>
      </c>
      <c r="D3225" s="130">
        <v>3.72</v>
      </c>
      <c r="E3225" s="131">
        <v>52.16</v>
      </c>
      <c r="F3225" s="136">
        <v>3.3239759999999996</v>
      </c>
      <c r="G3225" s="137">
        <v>0.3960240000000006</v>
      </c>
      <c r="H3225" s="112"/>
      <c r="I3225" s="134" t="s">
        <v>5714</v>
      </c>
      <c r="J3225" s="111" t="str">
        <f t="shared" si="1"/>
        <v>#REF!</v>
      </c>
      <c r="K3225" s="112"/>
      <c r="L3225" s="112"/>
      <c r="M3225" s="112"/>
      <c r="N3225" s="112"/>
      <c r="O3225" s="112"/>
      <c r="P3225" s="112"/>
      <c r="Q3225" s="117"/>
      <c r="R3225" s="117"/>
      <c r="S3225" s="117"/>
    </row>
    <row r="3226" ht="14.25" customHeight="1">
      <c r="A3226" s="112"/>
      <c r="B3226" s="117"/>
      <c r="C3226" s="129" t="s">
        <v>4261</v>
      </c>
      <c r="D3226" s="130">
        <v>3.84</v>
      </c>
      <c r="E3226" s="131">
        <v>51.59</v>
      </c>
      <c r="F3226" s="136">
        <v>3.264924</v>
      </c>
      <c r="G3226" s="137">
        <v>0.5750759999999997</v>
      </c>
      <c r="H3226" s="112"/>
      <c r="I3226" s="134" t="s">
        <v>3603</v>
      </c>
      <c r="J3226" s="111" t="str">
        <f t="shared" si="1"/>
        <v>#REF!</v>
      </c>
      <c r="K3226" s="112"/>
      <c r="L3226" s="112"/>
      <c r="M3226" s="112"/>
      <c r="N3226" s="112"/>
      <c r="O3226" s="112"/>
      <c r="P3226" s="112"/>
      <c r="Q3226" s="117"/>
      <c r="R3226" s="117"/>
      <c r="S3226" s="117"/>
    </row>
    <row r="3227" ht="14.25" customHeight="1">
      <c r="A3227" s="112"/>
      <c r="B3227" s="117"/>
      <c r="C3227" s="129" t="s">
        <v>4483</v>
      </c>
      <c r="D3227" s="130">
        <v>4.06</v>
      </c>
      <c r="E3227" s="131">
        <v>51.29</v>
      </c>
      <c r="F3227" s="136">
        <v>3.233844</v>
      </c>
      <c r="G3227" s="137">
        <v>0.8261559999999997</v>
      </c>
      <c r="H3227" s="112"/>
      <c r="I3227" s="134" t="s">
        <v>3603</v>
      </c>
      <c r="J3227" s="111" t="str">
        <f t="shared" si="1"/>
        <v>#REF!</v>
      </c>
      <c r="K3227" s="112"/>
      <c r="L3227" s="112"/>
      <c r="M3227" s="112"/>
      <c r="N3227" s="112"/>
      <c r="O3227" s="112"/>
      <c r="P3227" s="112"/>
      <c r="Q3227" s="117"/>
      <c r="R3227" s="117"/>
      <c r="S3227" s="117"/>
    </row>
    <row r="3228" ht="14.25" customHeight="1">
      <c r="A3228" s="112"/>
      <c r="B3228" s="117"/>
      <c r="C3228" s="129" t="s">
        <v>3877</v>
      </c>
      <c r="D3228" s="130">
        <v>3.27</v>
      </c>
      <c r="E3228" s="131">
        <v>52.08</v>
      </c>
      <c r="F3228" s="136">
        <v>3.3156879999999993</v>
      </c>
      <c r="G3228" s="137">
        <v>-0.045687999999999285</v>
      </c>
      <c r="H3228" s="112"/>
      <c r="I3228" s="134" t="s">
        <v>3603</v>
      </c>
      <c r="J3228" s="111" t="str">
        <f t="shared" si="1"/>
        <v>#REF!</v>
      </c>
      <c r="K3228" s="112"/>
      <c r="L3228" s="112"/>
      <c r="M3228" s="112"/>
      <c r="N3228" s="112"/>
      <c r="O3228" s="112"/>
      <c r="P3228" s="112"/>
      <c r="Q3228" s="117"/>
      <c r="R3228" s="117"/>
      <c r="S3228" s="117"/>
    </row>
    <row r="3229" ht="14.25" customHeight="1">
      <c r="A3229" s="112"/>
      <c r="B3229" s="117"/>
      <c r="C3229" s="129" t="s">
        <v>2168</v>
      </c>
      <c r="D3229" s="130">
        <v>4.01</v>
      </c>
      <c r="E3229" s="131">
        <v>54.33</v>
      </c>
      <c r="F3229" s="136">
        <v>3.5487879999999996</v>
      </c>
      <c r="G3229" s="137">
        <v>0.4612120000000002</v>
      </c>
      <c r="H3229" s="112"/>
      <c r="I3229" s="134" t="s">
        <v>5717</v>
      </c>
      <c r="J3229" s="111" t="str">
        <f t="shared" si="1"/>
        <v>#REF!</v>
      </c>
      <c r="K3229" s="112"/>
      <c r="L3229" s="112"/>
      <c r="M3229" s="112"/>
      <c r="N3229" s="112"/>
      <c r="O3229" s="112"/>
      <c r="P3229" s="112"/>
      <c r="Q3229" s="117"/>
      <c r="R3229" s="117"/>
      <c r="S3229" s="117"/>
    </row>
    <row r="3230" ht="14.25" customHeight="1">
      <c r="A3230" s="112"/>
      <c r="B3230" s="117"/>
      <c r="C3230" s="129" t="s">
        <v>4936</v>
      </c>
      <c r="D3230" s="130">
        <v>2.62</v>
      </c>
      <c r="E3230" s="131">
        <v>50.5</v>
      </c>
      <c r="F3230" s="136">
        <v>3.1519999999999997</v>
      </c>
      <c r="G3230" s="137">
        <v>-0.5319999999999996</v>
      </c>
      <c r="H3230" s="112"/>
      <c r="I3230" s="134" t="s">
        <v>5717</v>
      </c>
      <c r="J3230" s="111" t="str">
        <f t="shared" si="1"/>
        <v>#REF!</v>
      </c>
      <c r="K3230" s="112"/>
      <c r="L3230" s="112"/>
      <c r="M3230" s="112"/>
      <c r="N3230" s="112"/>
      <c r="O3230" s="112"/>
      <c r="P3230" s="112"/>
      <c r="Q3230" s="117"/>
      <c r="R3230" s="117"/>
      <c r="S3230" s="117"/>
    </row>
    <row r="3231" ht="14.25" customHeight="1">
      <c r="A3231" s="112"/>
      <c r="B3231" s="117"/>
      <c r="C3231" s="129" t="s">
        <v>4159</v>
      </c>
      <c r="D3231" s="130">
        <v>2.32</v>
      </c>
      <c r="E3231" s="131">
        <v>51.74</v>
      </c>
      <c r="F3231" s="136">
        <v>3.280464</v>
      </c>
      <c r="G3231" s="137">
        <v>-0.960464</v>
      </c>
      <c r="H3231" s="112"/>
      <c r="I3231" s="134" t="s">
        <v>5717</v>
      </c>
      <c r="J3231" s="111" t="str">
        <f t="shared" si="1"/>
        <v>#REF!</v>
      </c>
      <c r="K3231" s="112"/>
      <c r="L3231" s="112"/>
      <c r="M3231" s="112"/>
      <c r="N3231" s="112"/>
      <c r="O3231" s="112"/>
      <c r="P3231" s="112"/>
      <c r="Q3231" s="117"/>
      <c r="R3231" s="117"/>
      <c r="S3231" s="117"/>
    </row>
    <row r="3232" ht="14.25" customHeight="1">
      <c r="A3232" s="112"/>
      <c r="B3232" s="117"/>
      <c r="C3232" s="129" t="s">
        <v>4893</v>
      </c>
      <c r="D3232" s="130">
        <v>2.45</v>
      </c>
      <c r="E3232" s="131">
        <v>50.59</v>
      </c>
      <c r="F3232" s="136">
        <v>3.161324</v>
      </c>
      <c r="G3232" s="137">
        <v>-0.7113239999999998</v>
      </c>
      <c r="H3232" s="112"/>
      <c r="I3232" s="134" t="s">
        <v>5718</v>
      </c>
      <c r="J3232" s="111" t="str">
        <f t="shared" si="1"/>
        <v>#REF!</v>
      </c>
      <c r="K3232" s="112"/>
      <c r="L3232" s="112"/>
      <c r="M3232" s="112"/>
      <c r="N3232" s="112"/>
      <c r="O3232" s="112"/>
      <c r="P3232" s="112"/>
      <c r="Q3232" s="117"/>
      <c r="R3232" s="117"/>
      <c r="S3232" s="117"/>
    </row>
    <row r="3233" ht="14.25" customHeight="1">
      <c r="A3233" s="112"/>
      <c r="B3233" s="117"/>
      <c r="C3233" s="129" t="s">
        <v>2583</v>
      </c>
      <c r="D3233" s="130">
        <v>2.48</v>
      </c>
      <c r="E3233" s="131">
        <v>53.7</v>
      </c>
      <c r="F3233" s="136">
        <v>3.48352</v>
      </c>
      <c r="G3233" s="137">
        <v>-1.00352</v>
      </c>
      <c r="H3233" s="112"/>
      <c r="I3233" s="134" t="s">
        <v>5724</v>
      </c>
      <c r="J3233" s="111" t="str">
        <f t="shared" si="1"/>
        <v>#REF!</v>
      </c>
      <c r="K3233" s="112"/>
      <c r="L3233" s="112"/>
      <c r="M3233" s="112"/>
      <c r="N3233" s="112"/>
      <c r="O3233" s="112"/>
      <c r="P3233" s="112"/>
      <c r="Q3233" s="117"/>
      <c r="R3233" s="117"/>
      <c r="S3233" s="117"/>
    </row>
    <row r="3234" ht="14.25" customHeight="1">
      <c r="A3234" s="112"/>
      <c r="B3234" s="117"/>
      <c r="C3234" s="129" t="s">
        <v>4673</v>
      </c>
      <c r="D3234" s="130">
        <v>2.42</v>
      </c>
      <c r="E3234" s="131">
        <v>51.0</v>
      </c>
      <c r="F3234" s="136">
        <v>3.2037999999999998</v>
      </c>
      <c r="G3234" s="137">
        <v>-0.7837999999999998</v>
      </c>
      <c r="H3234" s="112"/>
      <c r="I3234" s="134" t="s">
        <v>5727</v>
      </c>
      <c r="J3234" s="111" t="str">
        <f t="shared" si="1"/>
        <v>#REF!</v>
      </c>
      <c r="K3234" s="112"/>
      <c r="L3234" s="112"/>
      <c r="M3234" s="112"/>
      <c r="N3234" s="112"/>
      <c r="O3234" s="112"/>
      <c r="P3234" s="112"/>
      <c r="Q3234" s="117"/>
      <c r="R3234" s="117"/>
      <c r="S3234" s="117"/>
    </row>
    <row r="3235" ht="14.25" customHeight="1">
      <c r="A3235" s="112"/>
      <c r="B3235" s="117"/>
      <c r="C3235" s="129" t="s">
        <v>5290</v>
      </c>
      <c r="D3235" s="130">
        <v>3.18</v>
      </c>
      <c r="E3235" s="131">
        <v>49.64</v>
      </c>
      <c r="F3235" s="136">
        <v>3.062904</v>
      </c>
      <c r="G3235" s="137">
        <v>0.11709600000000009</v>
      </c>
      <c r="H3235" s="112"/>
      <c r="I3235" s="134" t="s">
        <v>5726</v>
      </c>
      <c r="J3235" s="111" t="str">
        <f t="shared" si="1"/>
        <v>#REF!</v>
      </c>
      <c r="K3235" s="112"/>
      <c r="L3235" s="112"/>
      <c r="M3235" s="112"/>
      <c r="N3235" s="112"/>
      <c r="O3235" s="112"/>
      <c r="P3235" s="112"/>
      <c r="Q3235" s="117"/>
      <c r="R3235" s="117"/>
      <c r="S3235" s="117"/>
    </row>
    <row r="3236" ht="14.25" customHeight="1">
      <c r="A3236" s="112"/>
      <c r="B3236" s="117"/>
      <c r="C3236" s="129" t="s">
        <v>4352</v>
      </c>
      <c r="D3236" s="130">
        <v>3.25</v>
      </c>
      <c r="E3236" s="131">
        <v>51.47</v>
      </c>
      <c r="F3236" s="136">
        <v>3.2524919999999997</v>
      </c>
      <c r="G3236" s="137">
        <v>-0.0024919999999997167</v>
      </c>
      <c r="H3236" s="112"/>
      <c r="I3236" s="134" t="s">
        <v>5735</v>
      </c>
      <c r="J3236" s="111" t="str">
        <f t="shared" si="1"/>
        <v>#REF!</v>
      </c>
      <c r="K3236" s="112"/>
      <c r="L3236" s="112"/>
      <c r="M3236" s="112"/>
      <c r="N3236" s="112"/>
      <c r="O3236" s="112"/>
      <c r="P3236" s="112"/>
      <c r="Q3236" s="117"/>
      <c r="R3236" s="117"/>
      <c r="S3236" s="117"/>
    </row>
    <row r="3237" ht="14.25" customHeight="1">
      <c r="A3237" s="112"/>
      <c r="B3237" s="117"/>
      <c r="C3237" s="129" t="s">
        <v>4991</v>
      </c>
      <c r="D3237" s="130">
        <v>1.88</v>
      </c>
      <c r="E3237" s="131">
        <v>50.41</v>
      </c>
      <c r="F3237" s="136">
        <v>3.1426759999999994</v>
      </c>
      <c r="G3237" s="137">
        <v>-1.2626759999999995</v>
      </c>
      <c r="H3237" s="112"/>
      <c r="I3237" s="134" t="s">
        <v>5725</v>
      </c>
      <c r="J3237" s="111" t="str">
        <f t="shared" si="1"/>
        <v>#REF!</v>
      </c>
      <c r="K3237" s="112"/>
      <c r="L3237" s="112"/>
      <c r="M3237" s="112"/>
      <c r="N3237" s="112"/>
      <c r="O3237" s="112"/>
      <c r="P3237" s="112"/>
      <c r="Q3237" s="117"/>
      <c r="R3237" s="117"/>
      <c r="S3237" s="117"/>
    </row>
    <row r="3238" ht="14.25" customHeight="1">
      <c r="A3238" s="112"/>
      <c r="B3238" s="117"/>
      <c r="C3238" s="129" t="s">
        <v>3157</v>
      </c>
      <c r="D3238" s="130">
        <v>3.46</v>
      </c>
      <c r="E3238" s="131">
        <v>52.97</v>
      </c>
      <c r="F3238" s="136">
        <v>3.407892</v>
      </c>
      <c r="G3238" s="137">
        <v>0.05210800000000004</v>
      </c>
      <c r="H3238" s="112"/>
      <c r="I3238" s="134" t="s">
        <v>5725</v>
      </c>
      <c r="J3238" s="111" t="str">
        <f t="shared" si="1"/>
        <v>#REF!</v>
      </c>
      <c r="K3238" s="112"/>
      <c r="L3238" s="112"/>
      <c r="M3238" s="112"/>
      <c r="N3238" s="112"/>
      <c r="O3238" s="112"/>
      <c r="P3238" s="112"/>
      <c r="Q3238" s="117"/>
      <c r="R3238" s="117"/>
      <c r="S3238" s="117"/>
    </row>
    <row r="3239" ht="14.25" customHeight="1">
      <c r="A3239" s="112"/>
      <c r="B3239" s="117"/>
      <c r="C3239" s="129" t="s">
        <v>5075</v>
      </c>
      <c r="D3239" s="130">
        <v>3.14</v>
      </c>
      <c r="E3239" s="131">
        <v>50.24</v>
      </c>
      <c r="F3239" s="136">
        <v>3.1250639999999996</v>
      </c>
      <c r="G3239" s="137">
        <v>0.014936000000000504</v>
      </c>
      <c r="H3239" s="112"/>
      <c r="I3239" s="134" t="s">
        <v>5741</v>
      </c>
      <c r="J3239" s="111" t="str">
        <f t="shared" si="1"/>
        <v>#REF!</v>
      </c>
      <c r="K3239" s="112"/>
      <c r="L3239" s="112"/>
      <c r="M3239" s="112"/>
      <c r="N3239" s="112"/>
      <c r="O3239" s="112"/>
      <c r="P3239" s="112"/>
      <c r="Q3239" s="117"/>
      <c r="R3239" s="117"/>
      <c r="S3239" s="117"/>
    </row>
    <row r="3240" ht="14.25" customHeight="1">
      <c r="A3240" s="112"/>
      <c r="B3240" s="117"/>
      <c r="C3240" s="129" t="s">
        <v>5103</v>
      </c>
      <c r="D3240" s="130">
        <v>2.59</v>
      </c>
      <c r="E3240" s="131">
        <v>50.17</v>
      </c>
      <c r="F3240" s="136">
        <v>3.1178120000000002</v>
      </c>
      <c r="G3240" s="137">
        <v>-0.5278120000000004</v>
      </c>
      <c r="H3240" s="112"/>
      <c r="I3240" s="134" t="s">
        <v>5737</v>
      </c>
      <c r="J3240" s="111" t="str">
        <f t="shared" si="1"/>
        <v>#REF!</v>
      </c>
      <c r="K3240" s="112"/>
      <c r="L3240" s="112"/>
      <c r="M3240" s="112"/>
      <c r="N3240" s="112"/>
      <c r="O3240" s="112"/>
      <c r="P3240" s="112"/>
      <c r="Q3240" s="117"/>
      <c r="R3240" s="117"/>
      <c r="S3240" s="117"/>
    </row>
    <row r="3241" ht="14.25" customHeight="1">
      <c r="A3241" s="112"/>
      <c r="B3241" s="117"/>
      <c r="C3241" s="129" t="s">
        <v>3024</v>
      </c>
      <c r="D3241" s="130">
        <v>2.79</v>
      </c>
      <c r="E3241" s="131">
        <v>53.15</v>
      </c>
      <c r="F3241" s="136">
        <v>3.4265399999999997</v>
      </c>
      <c r="G3241" s="137">
        <v>-0.6365399999999997</v>
      </c>
      <c r="H3241" s="112"/>
      <c r="I3241" s="134" t="s">
        <v>5717</v>
      </c>
      <c r="J3241" s="111" t="str">
        <f t="shared" si="1"/>
        <v>#REF!</v>
      </c>
      <c r="K3241" s="112"/>
      <c r="L3241" s="112"/>
      <c r="M3241" s="112"/>
      <c r="N3241" s="112"/>
      <c r="O3241" s="112"/>
      <c r="P3241" s="112"/>
      <c r="Q3241" s="117"/>
      <c r="R3241" s="117"/>
      <c r="S3241" s="117"/>
    </row>
    <row r="3242" ht="14.25" customHeight="1">
      <c r="A3242" s="112"/>
      <c r="B3242" s="117"/>
      <c r="C3242" s="129" t="s">
        <v>2671</v>
      </c>
      <c r="D3242" s="130">
        <v>4.22</v>
      </c>
      <c r="E3242" s="131">
        <v>53.59</v>
      </c>
      <c r="F3242" s="136">
        <v>3.4721240000000004</v>
      </c>
      <c r="G3242" s="137">
        <v>0.7478759999999993</v>
      </c>
      <c r="H3242" s="112"/>
      <c r="I3242" s="134" t="s">
        <v>5729</v>
      </c>
      <c r="J3242" s="111" t="str">
        <f t="shared" si="1"/>
        <v>#REF!</v>
      </c>
      <c r="K3242" s="112"/>
      <c r="L3242" s="112"/>
      <c r="M3242" s="112"/>
      <c r="N3242" s="112"/>
      <c r="O3242" s="112"/>
      <c r="P3242" s="112"/>
      <c r="Q3242" s="117"/>
      <c r="R3242" s="117"/>
      <c r="S3242" s="117"/>
    </row>
    <row r="3243" ht="14.25" customHeight="1">
      <c r="A3243" s="112"/>
      <c r="B3243" s="117"/>
      <c r="C3243" s="129" t="s">
        <v>2309</v>
      </c>
      <c r="D3243" s="130">
        <v>3.79</v>
      </c>
      <c r="E3243" s="131">
        <v>54.12</v>
      </c>
      <c r="F3243" s="136">
        <v>3.5270319999999997</v>
      </c>
      <c r="G3243" s="137">
        <v>0.2629680000000003</v>
      </c>
      <c r="H3243" s="112"/>
      <c r="I3243" s="134" t="s">
        <v>6049</v>
      </c>
      <c r="J3243" s="111" t="str">
        <f t="shared" si="1"/>
        <v>#REF!</v>
      </c>
      <c r="K3243" s="112"/>
      <c r="L3243" s="112"/>
      <c r="M3243" s="112"/>
      <c r="N3243" s="112"/>
      <c r="O3243" s="112"/>
      <c r="P3243" s="112"/>
      <c r="Q3243" s="117"/>
      <c r="R3243" s="117"/>
      <c r="S3243" s="117"/>
    </row>
    <row r="3244" ht="14.25" customHeight="1">
      <c r="A3244" s="112"/>
      <c r="B3244" s="117"/>
      <c r="C3244" s="129" t="s">
        <v>4992</v>
      </c>
      <c r="D3244" s="130">
        <v>2.65</v>
      </c>
      <c r="E3244" s="131">
        <v>50.41</v>
      </c>
      <c r="F3244" s="136">
        <v>3.1426759999999994</v>
      </c>
      <c r="G3244" s="137">
        <v>-0.49267599999999945</v>
      </c>
      <c r="H3244" s="112"/>
      <c r="I3244" s="134" t="s">
        <v>5727</v>
      </c>
      <c r="J3244" s="111" t="str">
        <f t="shared" si="1"/>
        <v>#REF!</v>
      </c>
      <c r="K3244" s="112"/>
      <c r="L3244" s="112"/>
      <c r="M3244" s="112"/>
      <c r="N3244" s="112"/>
      <c r="O3244" s="112"/>
      <c r="P3244" s="112"/>
      <c r="Q3244" s="117"/>
      <c r="R3244" s="117"/>
      <c r="S3244" s="117"/>
    </row>
    <row r="3245" ht="14.25" customHeight="1">
      <c r="A3245" s="112"/>
      <c r="B3245" s="117"/>
      <c r="C3245" s="129" t="s">
        <v>2543</v>
      </c>
      <c r="D3245" s="130">
        <v>3.1</v>
      </c>
      <c r="E3245" s="131">
        <v>53.77</v>
      </c>
      <c r="F3245" s="136">
        <v>3.490772</v>
      </c>
      <c r="G3245" s="137">
        <v>-0.3907720000000001</v>
      </c>
      <c r="H3245" s="112"/>
      <c r="I3245" s="134" t="s">
        <v>5717</v>
      </c>
      <c r="J3245" s="111" t="str">
        <f t="shared" si="1"/>
        <v>#REF!</v>
      </c>
      <c r="K3245" s="112"/>
      <c r="L3245" s="112"/>
      <c r="M3245" s="112"/>
      <c r="N3245" s="112"/>
      <c r="O3245" s="112"/>
      <c r="P3245" s="112"/>
      <c r="Q3245" s="117"/>
      <c r="R3245" s="117"/>
      <c r="S3245" s="117"/>
    </row>
    <row r="3246" ht="14.25" customHeight="1">
      <c r="A3246" s="112"/>
      <c r="B3246" s="117"/>
      <c r="C3246" s="129" t="s">
        <v>1863</v>
      </c>
      <c r="D3246" s="130">
        <v>3.01</v>
      </c>
      <c r="E3246" s="131">
        <v>54.85</v>
      </c>
      <c r="F3246" s="136">
        <v>3.6026599999999998</v>
      </c>
      <c r="G3246" s="137">
        <v>-0.59266</v>
      </c>
      <c r="H3246" s="112"/>
      <c r="I3246" s="134" t="s">
        <v>5726</v>
      </c>
      <c r="J3246" s="111" t="str">
        <f t="shared" si="1"/>
        <v>#REF!</v>
      </c>
      <c r="K3246" s="112"/>
      <c r="L3246" s="112"/>
      <c r="M3246" s="112"/>
      <c r="N3246" s="112"/>
      <c r="O3246" s="112"/>
      <c r="P3246" s="112"/>
      <c r="Q3246" s="117"/>
      <c r="R3246" s="117"/>
      <c r="S3246" s="117"/>
    </row>
    <row r="3247" ht="14.25" customHeight="1">
      <c r="A3247" s="112"/>
      <c r="B3247" s="117"/>
      <c r="C3247" s="129" t="s">
        <v>1252</v>
      </c>
      <c r="D3247" s="130">
        <v>3.87</v>
      </c>
      <c r="E3247" s="131">
        <v>56.32</v>
      </c>
      <c r="F3247" s="136">
        <v>3.754952</v>
      </c>
      <c r="G3247" s="137">
        <v>0.11504800000000026</v>
      </c>
      <c r="H3247" s="112"/>
      <c r="I3247" s="134" t="s">
        <v>5723</v>
      </c>
      <c r="J3247" s="111" t="str">
        <f t="shared" si="1"/>
        <v>#REF!</v>
      </c>
      <c r="K3247" s="112"/>
      <c r="L3247" s="112"/>
      <c r="M3247" s="112"/>
      <c r="N3247" s="112"/>
      <c r="O3247" s="112"/>
      <c r="P3247" s="112"/>
      <c r="Q3247" s="117"/>
      <c r="R3247" s="117"/>
      <c r="S3247" s="117"/>
    </row>
    <row r="3248" ht="14.25" customHeight="1">
      <c r="A3248" s="112"/>
      <c r="B3248" s="117"/>
      <c r="C3248" s="129" t="s">
        <v>2417</v>
      </c>
      <c r="D3248" s="130">
        <v>3.35</v>
      </c>
      <c r="E3248" s="131">
        <v>53.94</v>
      </c>
      <c r="F3248" s="136">
        <v>3.508384</v>
      </c>
      <c r="G3248" s="137">
        <v>-0.15838399999999986</v>
      </c>
      <c r="H3248" s="112"/>
      <c r="I3248" s="134" t="s">
        <v>5736</v>
      </c>
      <c r="J3248" s="111" t="str">
        <f t="shared" si="1"/>
        <v>#REF!</v>
      </c>
      <c r="K3248" s="112"/>
      <c r="L3248" s="112"/>
      <c r="M3248" s="112"/>
      <c r="N3248" s="112"/>
      <c r="O3248" s="112"/>
      <c r="P3248" s="112"/>
      <c r="Q3248" s="117"/>
      <c r="R3248" s="117"/>
      <c r="S3248" s="117"/>
    </row>
    <row r="3249" ht="14.25" customHeight="1">
      <c r="A3249" s="112"/>
      <c r="B3249" s="117"/>
      <c r="C3249" s="129" t="s">
        <v>3221</v>
      </c>
      <c r="D3249" s="130">
        <v>2.94</v>
      </c>
      <c r="E3249" s="131">
        <v>52.9</v>
      </c>
      <c r="F3249" s="136">
        <v>3.4006399999999997</v>
      </c>
      <c r="G3249" s="137">
        <v>-0.4606399999999997</v>
      </c>
      <c r="H3249" s="112"/>
      <c r="I3249" s="134" t="s">
        <v>5752</v>
      </c>
      <c r="J3249" s="111" t="str">
        <f t="shared" si="1"/>
        <v>#REF!</v>
      </c>
      <c r="K3249" s="112"/>
      <c r="L3249" s="112"/>
      <c r="M3249" s="112"/>
      <c r="N3249" s="112"/>
      <c r="O3249" s="112"/>
      <c r="P3249" s="112"/>
      <c r="Q3249" s="117"/>
      <c r="R3249" s="117"/>
      <c r="S3249" s="117"/>
    </row>
    <row r="3250" ht="14.25" customHeight="1">
      <c r="A3250" s="112"/>
      <c r="B3250" s="117"/>
      <c r="C3250" s="129" t="s">
        <v>5259</v>
      </c>
      <c r="D3250" s="130">
        <v>3.15</v>
      </c>
      <c r="E3250" s="131">
        <v>49.73</v>
      </c>
      <c r="F3250" s="136">
        <v>3.0722279999999995</v>
      </c>
      <c r="G3250" s="137">
        <v>0.0777720000000004</v>
      </c>
      <c r="H3250" s="112"/>
      <c r="I3250" s="134" t="s">
        <v>5712</v>
      </c>
      <c r="J3250" s="111" t="str">
        <f t="shared" si="1"/>
        <v>#REF!</v>
      </c>
      <c r="K3250" s="112"/>
      <c r="L3250" s="112"/>
      <c r="M3250" s="112"/>
      <c r="N3250" s="112"/>
      <c r="O3250" s="112"/>
      <c r="P3250" s="112"/>
      <c r="Q3250" s="117"/>
      <c r="R3250" s="117"/>
      <c r="S3250" s="117"/>
    </row>
    <row r="3251" ht="14.25" customHeight="1">
      <c r="A3251" s="112"/>
      <c r="B3251" s="117"/>
      <c r="C3251" s="129" t="s">
        <v>4234</v>
      </c>
      <c r="D3251" s="130">
        <v>3.19</v>
      </c>
      <c r="E3251" s="131">
        <v>51.63</v>
      </c>
      <c r="F3251" s="136">
        <v>3.2690680000000003</v>
      </c>
      <c r="G3251" s="137">
        <v>-0.07906800000000036</v>
      </c>
      <c r="H3251" s="112"/>
      <c r="I3251" s="134" t="s">
        <v>5716</v>
      </c>
      <c r="J3251" s="111" t="str">
        <f t="shared" si="1"/>
        <v>#REF!</v>
      </c>
      <c r="K3251" s="112"/>
      <c r="L3251" s="112"/>
      <c r="M3251" s="112"/>
      <c r="N3251" s="112"/>
      <c r="O3251" s="112"/>
      <c r="P3251" s="112"/>
      <c r="Q3251" s="117"/>
      <c r="R3251" s="117"/>
      <c r="S3251" s="117"/>
    </row>
    <row r="3252" ht="14.25" customHeight="1">
      <c r="A3252" s="112"/>
      <c r="B3252" s="117"/>
      <c r="C3252" s="129" t="s">
        <v>2075</v>
      </c>
      <c r="D3252" s="130">
        <v>2.56</v>
      </c>
      <c r="E3252" s="131">
        <v>54.47</v>
      </c>
      <c r="F3252" s="136">
        <v>3.5632919999999992</v>
      </c>
      <c r="G3252" s="137">
        <v>-1.0032919999999992</v>
      </c>
      <c r="H3252" s="112"/>
      <c r="I3252" s="134" t="s">
        <v>5852</v>
      </c>
      <c r="J3252" s="111" t="str">
        <f t="shared" si="1"/>
        <v>#REF!</v>
      </c>
      <c r="K3252" s="112"/>
      <c r="L3252" s="112"/>
      <c r="M3252" s="112"/>
      <c r="N3252" s="112"/>
      <c r="O3252" s="112"/>
      <c r="P3252" s="112"/>
      <c r="Q3252" s="117"/>
      <c r="R3252" s="117"/>
      <c r="S3252" s="117"/>
    </row>
    <row r="3253" ht="14.25" customHeight="1">
      <c r="A3253" s="112"/>
      <c r="B3253" s="117"/>
      <c r="C3253" s="129" t="s">
        <v>4363</v>
      </c>
      <c r="D3253" s="130">
        <v>2.77</v>
      </c>
      <c r="E3253" s="131">
        <v>51.46</v>
      </c>
      <c r="F3253" s="136">
        <v>3.2514559999999997</v>
      </c>
      <c r="G3253" s="137">
        <v>-0.48145599999999966</v>
      </c>
      <c r="H3253" s="112"/>
      <c r="I3253" s="134" t="s">
        <v>5725</v>
      </c>
      <c r="J3253" s="111" t="str">
        <f t="shared" si="1"/>
        <v>#REF!</v>
      </c>
      <c r="K3253" s="112"/>
      <c r="L3253" s="112"/>
      <c r="M3253" s="112"/>
      <c r="N3253" s="112"/>
      <c r="O3253" s="112"/>
      <c r="P3253" s="112"/>
      <c r="Q3253" s="117"/>
      <c r="R3253" s="117"/>
      <c r="S3253" s="117"/>
    </row>
    <row r="3254" ht="14.25" customHeight="1">
      <c r="A3254" s="112"/>
      <c r="B3254" s="117"/>
      <c r="C3254" s="129" t="s">
        <v>3377</v>
      </c>
      <c r="D3254" s="130">
        <v>3.17</v>
      </c>
      <c r="E3254" s="131">
        <v>52.73</v>
      </c>
      <c r="F3254" s="136">
        <v>3.383027999999999</v>
      </c>
      <c r="G3254" s="137">
        <v>-0.2130279999999991</v>
      </c>
      <c r="H3254" s="112"/>
      <c r="I3254" s="134" t="s">
        <v>5725</v>
      </c>
      <c r="J3254" s="111" t="str">
        <f t="shared" si="1"/>
        <v>#REF!</v>
      </c>
      <c r="K3254" s="112"/>
      <c r="L3254" s="112"/>
      <c r="M3254" s="112"/>
      <c r="N3254" s="112"/>
      <c r="O3254" s="112"/>
      <c r="P3254" s="112"/>
      <c r="Q3254" s="117"/>
      <c r="R3254" s="117"/>
      <c r="S3254" s="117"/>
    </row>
    <row r="3255" ht="14.25" customHeight="1">
      <c r="A3255" s="112"/>
      <c r="B3255" s="117"/>
      <c r="C3255" s="129" t="s">
        <v>2851</v>
      </c>
      <c r="D3255" s="130">
        <v>2.66</v>
      </c>
      <c r="E3255" s="131">
        <v>53.37</v>
      </c>
      <c r="F3255" s="136">
        <v>3.4493319999999996</v>
      </c>
      <c r="G3255" s="137">
        <v>-0.7893319999999995</v>
      </c>
      <c r="H3255" s="112"/>
      <c r="I3255" s="134" t="s">
        <v>5737</v>
      </c>
      <c r="J3255" s="111" t="str">
        <f t="shared" si="1"/>
        <v>#REF!</v>
      </c>
      <c r="K3255" s="112"/>
      <c r="L3255" s="112"/>
      <c r="M3255" s="112"/>
      <c r="N3255" s="112"/>
      <c r="O3255" s="112"/>
      <c r="P3255" s="112"/>
      <c r="Q3255" s="117"/>
      <c r="R3255" s="117"/>
      <c r="S3255" s="117"/>
    </row>
    <row r="3256" ht="14.25" customHeight="1">
      <c r="A3256" s="112"/>
      <c r="B3256" s="117"/>
      <c r="C3256" s="129" t="s">
        <v>3365</v>
      </c>
      <c r="D3256" s="130">
        <v>3.0</v>
      </c>
      <c r="E3256" s="131">
        <v>52.74</v>
      </c>
      <c r="F3256" s="136">
        <v>3.384064</v>
      </c>
      <c r="G3256" s="137">
        <v>-0.38406399999999996</v>
      </c>
      <c r="H3256" s="112"/>
      <c r="I3256" s="134" t="s">
        <v>5717</v>
      </c>
      <c r="J3256" s="111" t="str">
        <f t="shared" si="1"/>
        <v>#REF!</v>
      </c>
      <c r="K3256" s="112"/>
      <c r="L3256" s="112"/>
      <c r="M3256" s="112"/>
      <c r="N3256" s="112"/>
      <c r="O3256" s="112"/>
      <c r="P3256" s="112"/>
      <c r="Q3256" s="117"/>
      <c r="R3256" s="117"/>
      <c r="S3256" s="117"/>
    </row>
    <row r="3257" ht="14.25" customHeight="1">
      <c r="A3257" s="112"/>
      <c r="B3257" s="117"/>
      <c r="C3257" s="129" t="s">
        <v>3887</v>
      </c>
      <c r="D3257" s="130">
        <v>2.65</v>
      </c>
      <c r="E3257" s="131">
        <v>52.07</v>
      </c>
      <c r="F3257" s="136">
        <v>3.314652</v>
      </c>
      <c r="G3257" s="137">
        <v>-0.6646520000000002</v>
      </c>
      <c r="H3257" s="112"/>
      <c r="I3257" s="134" t="s">
        <v>5717</v>
      </c>
      <c r="J3257" s="111" t="str">
        <f t="shared" si="1"/>
        <v>#REF!</v>
      </c>
      <c r="K3257" s="112"/>
      <c r="L3257" s="112"/>
      <c r="M3257" s="112"/>
      <c r="N3257" s="112"/>
      <c r="O3257" s="112"/>
      <c r="P3257" s="112"/>
      <c r="Q3257" s="117"/>
      <c r="R3257" s="117"/>
      <c r="S3257" s="117"/>
    </row>
    <row r="3258" ht="14.25" customHeight="1">
      <c r="A3258" s="112"/>
      <c r="B3258" s="117"/>
      <c r="C3258" s="129" t="s">
        <v>3979</v>
      </c>
      <c r="D3258" s="130">
        <v>3.0</v>
      </c>
      <c r="E3258" s="131">
        <v>51.97</v>
      </c>
      <c r="F3258" s="136">
        <v>3.304292</v>
      </c>
      <c r="G3258" s="137">
        <v>-0.3042919999999998</v>
      </c>
      <c r="H3258" s="112"/>
      <c r="I3258" s="134" t="s">
        <v>5734</v>
      </c>
      <c r="J3258" s="111" t="str">
        <f t="shared" si="1"/>
        <v>#REF!</v>
      </c>
      <c r="K3258" s="112"/>
      <c r="L3258" s="112"/>
      <c r="M3258" s="112"/>
      <c r="N3258" s="112"/>
      <c r="O3258" s="112"/>
      <c r="P3258" s="112"/>
      <c r="Q3258" s="117"/>
      <c r="R3258" s="117"/>
      <c r="S3258" s="117"/>
    </row>
    <row r="3259" ht="14.25" customHeight="1">
      <c r="A3259" s="112"/>
      <c r="B3259" s="117"/>
      <c r="C3259" s="129" t="s">
        <v>5218</v>
      </c>
      <c r="D3259" s="130">
        <v>2.67</v>
      </c>
      <c r="E3259" s="131">
        <v>49.84</v>
      </c>
      <c r="F3259" s="136">
        <v>3.083624</v>
      </c>
      <c r="G3259" s="137">
        <v>-0.413624</v>
      </c>
      <c r="H3259" s="112"/>
      <c r="I3259" s="134" t="s">
        <v>5727</v>
      </c>
      <c r="J3259" s="111" t="str">
        <f t="shared" si="1"/>
        <v>#REF!</v>
      </c>
      <c r="K3259" s="112"/>
      <c r="L3259" s="112"/>
      <c r="M3259" s="112"/>
      <c r="N3259" s="112"/>
      <c r="O3259" s="112"/>
      <c r="P3259" s="112"/>
      <c r="Q3259" s="117"/>
      <c r="R3259" s="117"/>
      <c r="S3259" s="117"/>
    </row>
    <row r="3260" ht="14.25" customHeight="1">
      <c r="A3260" s="112"/>
      <c r="B3260" s="117"/>
      <c r="C3260" s="129" t="s">
        <v>3175</v>
      </c>
      <c r="D3260" s="130">
        <v>2.73</v>
      </c>
      <c r="E3260" s="131">
        <v>52.95</v>
      </c>
      <c r="F3260" s="136">
        <v>3.40582</v>
      </c>
      <c r="G3260" s="137">
        <v>-0.6758199999999999</v>
      </c>
      <c r="H3260" s="112"/>
      <c r="I3260" s="134" t="s">
        <v>5727</v>
      </c>
      <c r="J3260" s="111" t="str">
        <f t="shared" si="1"/>
        <v>#REF!</v>
      </c>
      <c r="K3260" s="112"/>
      <c r="L3260" s="112"/>
      <c r="M3260" s="112"/>
      <c r="N3260" s="112"/>
      <c r="O3260" s="112"/>
      <c r="P3260" s="112"/>
      <c r="Q3260" s="117"/>
      <c r="R3260" s="117"/>
      <c r="S3260" s="117"/>
    </row>
    <row r="3261" ht="14.25" customHeight="1">
      <c r="A3261" s="112"/>
      <c r="B3261" s="117"/>
      <c r="C3261" s="129" t="s">
        <v>2371</v>
      </c>
      <c r="D3261" s="130">
        <v>3.93</v>
      </c>
      <c r="E3261" s="131">
        <v>54.03</v>
      </c>
      <c r="F3261" s="136">
        <v>3.5177080000000003</v>
      </c>
      <c r="G3261" s="137">
        <v>0.4122919999999999</v>
      </c>
      <c r="H3261" s="112"/>
      <c r="I3261" s="134" t="s">
        <v>5723</v>
      </c>
      <c r="J3261" s="111" t="str">
        <f t="shared" si="1"/>
        <v>#REF!</v>
      </c>
      <c r="K3261" s="112"/>
      <c r="L3261" s="112"/>
      <c r="M3261" s="112"/>
      <c r="N3261" s="112"/>
      <c r="O3261" s="112"/>
      <c r="P3261" s="112"/>
      <c r="Q3261" s="117"/>
      <c r="R3261" s="117"/>
      <c r="S3261" s="117"/>
    </row>
    <row r="3262" ht="14.25" customHeight="1">
      <c r="A3262" s="112"/>
      <c r="B3262" s="117"/>
      <c r="C3262" s="129" t="s">
        <v>5470</v>
      </c>
      <c r="D3262" s="130">
        <v>2.74</v>
      </c>
      <c r="E3262" s="131">
        <v>48.86</v>
      </c>
      <c r="F3262" s="136">
        <v>2.982096</v>
      </c>
      <c r="G3262" s="137">
        <v>-0.24209599999999964</v>
      </c>
      <c r="H3262" s="112"/>
      <c r="I3262" s="134" t="s">
        <v>5723</v>
      </c>
      <c r="J3262" s="111" t="str">
        <f t="shared" si="1"/>
        <v>#REF!</v>
      </c>
      <c r="K3262" s="112"/>
      <c r="L3262" s="112"/>
      <c r="M3262" s="112"/>
      <c r="N3262" s="112"/>
      <c r="O3262" s="112"/>
      <c r="P3262" s="112"/>
      <c r="Q3262" s="117"/>
      <c r="R3262" s="117"/>
      <c r="S3262" s="117"/>
    </row>
    <row r="3263" ht="14.25" customHeight="1">
      <c r="A3263" s="112"/>
      <c r="B3263" s="117"/>
      <c r="C3263" s="129" t="s">
        <v>2950</v>
      </c>
      <c r="D3263" s="130">
        <v>5.2</v>
      </c>
      <c r="E3263" s="131">
        <v>53.25</v>
      </c>
      <c r="F3263" s="136">
        <v>3.4369</v>
      </c>
      <c r="G3263" s="137">
        <v>1.7631000000000001</v>
      </c>
      <c r="H3263" s="112"/>
      <c r="I3263" s="134" t="s">
        <v>5742</v>
      </c>
      <c r="J3263" s="111" t="str">
        <f t="shared" si="1"/>
        <v>#REF!</v>
      </c>
      <c r="K3263" s="112"/>
      <c r="L3263" s="112"/>
      <c r="M3263" s="112"/>
      <c r="N3263" s="112"/>
      <c r="O3263" s="112"/>
      <c r="P3263" s="112"/>
      <c r="Q3263" s="117"/>
      <c r="R3263" s="117"/>
      <c r="S3263" s="117"/>
    </row>
    <row r="3264" ht="14.25" customHeight="1">
      <c r="A3264" s="112"/>
      <c r="B3264" s="117"/>
      <c r="C3264" s="129" t="s">
        <v>3476</v>
      </c>
      <c r="D3264" s="130">
        <v>3.85</v>
      </c>
      <c r="E3264" s="131">
        <v>52.6</v>
      </c>
      <c r="F3264" s="136">
        <v>3.3695600000000003</v>
      </c>
      <c r="G3264" s="137">
        <v>0.48043999999999976</v>
      </c>
      <c r="H3264" s="112"/>
      <c r="I3264" s="134" t="s">
        <v>5739</v>
      </c>
      <c r="J3264" s="111" t="str">
        <f t="shared" si="1"/>
        <v>#REF!</v>
      </c>
      <c r="K3264" s="112"/>
      <c r="L3264" s="112"/>
      <c r="M3264" s="112"/>
      <c r="N3264" s="112"/>
      <c r="O3264" s="112"/>
      <c r="P3264" s="112"/>
      <c r="Q3264" s="117"/>
      <c r="R3264" s="117"/>
      <c r="S3264" s="117"/>
    </row>
    <row r="3265" ht="14.25" customHeight="1">
      <c r="A3265" s="112"/>
      <c r="B3265" s="117"/>
      <c r="C3265" s="129" t="s">
        <v>3666</v>
      </c>
      <c r="D3265" s="130">
        <v>2.61</v>
      </c>
      <c r="E3265" s="131">
        <v>52.36</v>
      </c>
      <c r="F3265" s="136">
        <v>3.3446959999999994</v>
      </c>
      <c r="G3265" s="137">
        <v>-0.7346959999999996</v>
      </c>
      <c r="H3265" s="112"/>
      <c r="I3265" s="134" t="s">
        <v>5737</v>
      </c>
      <c r="J3265" s="111" t="str">
        <f t="shared" si="1"/>
        <v>#REF!</v>
      </c>
      <c r="K3265" s="112"/>
      <c r="L3265" s="112"/>
      <c r="M3265" s="112"/>
      <c r="N3265" s="112"/>
      <c r="O3265" s="112"/>
      <c r="P3265" s="112"/>
      <c r="Q3265" s="117"/>
      <c r="R3265" s="117"/>
      <c r="S3265" s="117"/>
    </row>
    <row r="3266" ht="14.25" customHeight="1">
      <c r="A3266" s="112"/>
      <c r="B3266" s="117"/>
      <c r="C3266" s="129" t="s">
        <v>2127</v>
      </c>
      <c r="D3266" s="130">
        <v>4.21</v>
      </c>
      <c r="E3266" s="131">
        <v>54.38</v>
      </c>
      <c r="F3266" s="136">
        <v>3.553968</v>
      </c>
      <c r="G3266" s="137">
        <v>0.6560320000000002</v>
      </c>
      <c r="H3266" s="112"/>
      <c r="I3266" s="134" t="s">
        <v>5732</v>
      </c>
      <c r="J3266" s="111" t="str">
        <f t="shared" si="1"/>
        <v>#REF!</v>
      </c>
      <c r="K3266" s="112"/>
      <c r="L3266" s="112"/>
      <c r="M3266" s="112"/>
      <c r="N3266" s="112"/>
      <c r="O3266" s="112"/>
      <c r="P3266" s="112"/>
      <c r="Q3266" s="117"/>
      <c r="R3266" s="117"/>
      <c r="S3266" s="117"/>
    </row>
    <row r="3267" ht="14.25" customHeight="1">
      <c r="A3267" s="112"/>
      <c r="B3267" s="117"/>
      <c r="C3267" s="129" t="s">
        <v>4568</v>
      </c>
      <c r="D3267" s="130">
        <v>3.41</v>
      </c>
      <c r="E3267" s="131">
        <v>51.16</v>
      </c>
      <c r="F3267" s="136">
        <v>3.2203759999999995</v>
      </c>
      <c r="G3267" s="137">
        <v>0.18962400000000068</v>
      </c>
      <c r="H3267" s="112"/>
      <c r="I3267" s="134" t="s">
        <v>5725</v>
      </c>
      <c r="J3267" s="111" t="str">
        <f t="shared" si="1"/>
        <v>#REF!</v>
      </c>
      <c r="K3267" s="112"/>
      <c r="L3267" s="112"/>
      <c r="M3267" s="112"/>
      <c r="N3267" s="112"/>
      <c r="O3267" s="112"/>
      <c r="P3267" s="112"/>
      <c r="Q3267" s="117"/>
      <c r="R3267" s="117"/>
      <c r="S3267" s="117"/>
    </row>
    <row r="3268" ht="14.25" customHeight="1">
      <c r="A3268" s="112"/>
      <c r="B3268" s="117"/>
      <c r="C3268" s="129" t="s">
        <v>4944</v>
      </c>
      <c r="D3268" s="130">
        <v>2.86</v>
      </c>
      <c r="E3268" s="131">
        <v>50.49</v>
      </c>
      <c r="F3268" s="136">
        <v>3.1509639999999997</v>
      </c>
      <c r="G3268" s="137">
        <v>-0.2909639999999998</v>
      </c>
      <c r="H3268" s="112"/>
      <c r="I3268" s="134" t="s">
        <v>5725</v>
      </c>
      <c r="J3268" s="111" t="str">
        <f t="shared" si="1"/>
        <v>#REF!</v>
      </c>
      <c r="K3268" s="112"/>
      <c r="L3268" s="112"/>
      <c r="M3268" s="112"/>
      <c r="N3268" s="112"/>
      <c r="O3268" s="112"/>
      <c r="P3268" s="112"/>
      <c r="Q3268" s="117"/>
      <c r="R3268" s="117"/>
      <c r="S3268" s="117"/>
    </row>
    <row r="3269" ht="14.25" customHeight="1">
      <c r="A3269" s="112"/>
      <c r="B3269" s="117"/>
      <c r="C3269" s="129" t="s">
        <v>4546</v>
      </c>
      <c r="D3269" s="130">
        <v>3.23</v>
      </c>
      <c r="E3269" s="131">
        <v>51.19</v>
      </c>
      <c r="F3269" s="136">
        <v>3.2234839999999996</v>
      </c>
      <c r="G3269" s="137">
        <v>0.00651600000000041</v>
      </c>
      <c r="H3269" s="112"/>
      <c r="I3269" s="134" t="s">
        <v>5725</v>
      </c>
      <c r="J3269" s="111" t="str">
        <f t="shared" si="1"/>
        <v>#REF!</v>
      </c>
      <c r="K3269" s="112"/>
      <c r="L3269" s="112"/>
      <c r="M3269" s="112"/>
      <c r="N3269" s="112"/>
      <c r="O3269" s="112"/>
      <c r="P3269" s="112"/>
      <c r="Q3269" s="117"/>
      <c r="R3269" s="117"/>
      <c r="S3269" s="117"/>
    </row>
    <row r="3270" ht="14.25" customHeight="1">
      <c r="A3270" s="112"/>
      <c r="B3270" s="117"/>
      <c r="C3270" s="129" t="s">
        <v>3391</v>
      </c>
      <c r="D3270" s="130">
        <v>3.78</v>
      </c>
      <c r="E3270" s="131">
        <v>52.71</v>
      </c>
      <c r="F3270" s="136">
        <v>3.380956</v>
      </c>
      <c r="G3270" s="137">
        <v>0.39904399999999995</v>
      </c>
      <c r="H3270" s="112"/>
      <c r="I3270" s="134" t="s">
        <v>5725</v>
      </c>
      <c r="J3270" s="111" t="str">
        <f t="shared" si="1"/>
        <v>#REF!</v>
      </c>
      <c r="K3270" s="112"/>
      <c r="L3270" s="112"/>
      <c r="M3270" s="112"/>
      <c r="N3270" s="112"/>
      <c r="O3270" s="112"/>
      <c r="P3270" s="112"/>
      <c r="Q3270" s="117"/>
      <c r="R3270" s="117"/>
      <c r="S3270" s="117"/>
    </row>
    <row r="3271" ht="14.25" customHeight="1">
      <c r="A3271" s="112"/>
      <c r="B3271" s="117"/>
      <c r="C3271" s="129" t="s">
        <v>3139</v>
      </c>
      <c r="D3271" s="130">
        <v>2.7</v>
      </c>
      <c r="E3271" s="131">
        <v>52.99</v>
      </c>
      <c r="F3271" s="136">
        <v>3.409964</v>
      </c>
      <c r="G3271" s="137">
        <v>-0.7099639999999998</v>
      </c>
      <c r="H3271" s="112"/>
      <c r="I3271" s="134" t="s">
        <v>5745</v>
      </c>
      <c r="J3271" s="111" t="str">
        <f t="shared" si="1"/>
        <v>#REF!</v>
      </c>
      <c r="K3271" s="112"/>
      <c r="L3271" s="112"/>
      <c r="M3271" s="112"/>
      <c r="N3271" s="112"/>
      <c r="O3271" s="112"/>
      <c r="P3271" s="112"/>
      <c r="Q3271" s="117"/>
      <c r="R3271" s="117"/>
      <c r="S3271" s="117"/>
    </row>
    <row r="3272" ht="14.25" customHeight="1">
      <c r="A3272" s="112"/>
      <c r="B3272" s="117"/>
      <c r="C3272" s="129" t="s">
        <v>4484</v>
      </c>
      <c r="D3272" s="130">
        <v>2.48</v>
      </c>
      <c r="E3272" s="131">
        <v>51.29</v>
      </c>
      <c r="F3272" s="136">
        <v>3.233844</v>
      </c>
      <c r="G3272" s="137">
        <v>-0.753844</v>
      </c>
      <c r="H3272" s="112"/>
      <c r="I3272" s="134" t="s">
        <v>5745</v>
      </c>
      <c r="J3272" s="111" t="str">
        <f t="shared" si="1"/>
        <v>#REF!</v>
      </c>
      <c r="K3272" s="112"/>
      <c r="L3272" s="112"/>
      <c r="M3272" s="112"/>
      <c r="N3272" s="112"/>
      <c r="O3272" s="112"/>
      <c r="P3272" s="112"/>
      <c r="Q3272" s="117"/>
      <c r="R3272" s="117"/>
      <c r="S3272" s="117"/>
    </row>
    <row r="3273" ht="14.25" customHeight="1">
      <c r="A3273" s="112"/>
      <c r="B3273" s="117"/>
      <c r="C3273" s="129" t="s">
        <v>2544</v>
      </c>
      <c r="D3273" s="130">
        <v>2.51</v>
      </c>
      <c r="E3273" s="131">
        <v>53.77</v>
      </c>
      <c r="F3273" s="136">
        <v>3.490772</v>
      </c>
      <c r="G3273" s="137">
        <v>-0.9807720000000004</v>
      </c>
      <c r="H3273" s="112"/>
      <c r="I3273" s="134" t="s">
        <v>5799</v>
      </c>
      <c r="J3273" s="111" t="str">
        <f t="shared" si="1"/>
        <v>#REF!</v>
      </c>
      <c r="K3273" s="112"/>
      <c r="L3273" s="112"/>
      <c r="M3273" s="112"/>
      <c r="N3273" s="112"/>
      <c r="O3273" s="112"/>
      <c r="P3273" s="112"/>
      <c r="Q3273" s="117"/>
      <c r="R3273" s="117"/>
      <c r="S3273" s="117"/>
    </row>
    <row r="3274" ht="14.25" customHeight="1">
      <c r="A3274" s="112"/>
      <c r="B3274" s="117"/>
      <c r="C3274" s="129" t="s">
        <v>5642</v>
      </c>
      <c r="D3274" s="130">
        <v>3.29</v>
      </c>
      <c r="E3274" s="131">
        <v>46.56</v>
      </c>
      <c r="F3274" s="136">
        <v>2.7438160000000003</v>
      </c>
      <c r="G3274" s="137">
        <v>0.5461839999999998</v>
      </c>
      <c r="H3274" s="112"/>
      <c r="I3274" s="134" t="s">
        <v>5774</v>
      </c>
      <c r="J3274" s="111" t="str">
        <f t="shared" si="1"/>
        <v>#REF!</v>
      </c>
      <c r="K3274" s="112"/>
      <c r="L3274" s="112"/>
      <c r="M3274" s="112"/>
      <c r="N3274" s="112"/>
      <c r="O3274" s="112"/>
      <c r="P3274" s="112"/>
      <c r="Q3274" s="117"/>
      <c r="R3274" s="117"/>
      <c r="S3274" s="117"/>
    </row>
    <row r="3275" ht="14.25" customHeight="1">
      <c r="A3275" s="112"/>
      <c r="B3275" s="117"/>
      <c r="C3275" s="129" t="s">
        <v>3329</v>
      </c>
      <c r="D3275" s="130">
        <v>2.3</v>
      </c>
      <c r="E3275" s="131">
        <v>52.78</v>
      </c>
      <c r="F3275" s="136">
        <v>3.388208</v>
      </c>
      <c r="G3275" s="137">
        <v>-1.0882080000000003</v>
      </c>
      <c r="H3275" s="112"/>
      <c r="I3275" s="134" t="s">
        <v>5797</v>
      </c>
      <c r="J3275" s="111" t="str">
        <f t="shared" si="1"/>
        <v>#REF!</v>
      </c>
      <c r="K3275" s="112"/>
      <c r="L3275" s="112"/>
      <c r="M3275" s="112"/>
      <c r="N3275" s="112"/>
      <c r="O3275" s="112"/>
      <c r="P3275" s="112"/>
      <c r="Q3275" s="117"/>
      <c r="R3275" s="117"/>
      <c r="S3275" s="117"/>
    </row>
    <row r="3276" ht="14.25" customHeight="1">
      <c r="A3276" s="112"/>
      <c r="B3276" s="117"/>
      <c r="C3276" s="129" t="s">
        <v>3699</v>
      </c>
      <c r="D3276" s="130">
        <v>2.24</v>
      </c>
      <c r="E3276" s="131">
        <v>52.31</v>
      </c>
      <c r="F3276" s="136">
        <v>3.339516</v>
      </c>
      <c r="G3276" s="137">
        <v>-1.099516</v>
      </c>
      <c r="H3276" s="112"/>
      <c r="I3276" s="134" t="s">
        <v>5794</v>
      </c>
      <c r="J3276" s="111" t="str">
        <f t="shared" si="1"/>
        <v>#REF!</v>
      </c>
      <c r="K3276" s="112"/>
      <c r="L3276" s="112"/>
      <c r="M3276" s="112"/>
      <c r="N3276" s="112"/>
      <c r="O3276" s="112"/>
      <c r="P3276" s="112"/>
      <c r="Q3276" s="117"/>
      <c r="R3276" s="117"/>
      <c r="S3276" s="117"/>
    </row>
    <row r="3277" ht="14.25" customHeight="1">
      <c r="A3277" s="112"/>
      <c r="B3277" s="117"/>
      <c r="C3277" s="129" t="s">
        <v>2599</v>
      </c>
      <c r="D3277" s="130">
        <v>3.07</v>
      </c>
      <c r="E3277" s="131">
        <v>53.68</v>
      </c>
      <c r="F3277" s="136">
        <v>3.481448</v>
      </c>
      <c r="G3277" s="137">
        <v>-0.41144800000000004</v>
      </c>
      <c r="H3277" s="112"/>
      <c r="I3277" s="134" t="s">
        <v>5794</v>
      </c>
      <c r="J3277" s="111" t="str">
        <f t="shared" si="1"/>
        <v>#REF!</v>
      </c>
      <c r="K3277" s="112"/>
      <c r="L3277" s="112"/>
      <c r="M3277" s="112"/>
      <c r="N3277" s="112"/>
      <c r="O3277" s="112"/>
      <c r="P3277" s="112"/>
      <c r="Q3277" s="117"/>
      <c r="R3277" s="117"/>
      <c r="S3277" s="117"/>
    </row>
    <row r="3278" ht="14.25" customHeight="1">
      <c r="A3278" s="112"/>
      <c r="B3278" s="117"/>
      <c r="C3278" s="129" t="s">
        <v>3490</v>
      </c>
      <c r="D3278" s="130">
        <v>3.1</v>
      </c>
      <c r="E3278" s="131">
        <v>52.58</v>
      </c>
      <c r="F3278" s="136">
        <v>3.3674879999999994</v>
      </c>
      <c r="G3278" s="137">
        <v>-0.2674879999999993</v>
      </c>
      <c r="H3278" s="112"/>
      <c r="I3278" s="134" t="s">
        <v>5810</v>
      </c>
      <c r="J3278" s="111" t="str">
        <f t="shared" si="1"/>
        <v>#REF!</v>
      </c>
      <c r="K3278" s="112"/>
      <c r="L3278" s="112"/>
      <c r="M3278" s="112"/>
      <c r="N3278" s="112"/>
      <c r="O3278" s="112"/>
      <c r="P3278" s="112"/>
      <c r="Q3278" s="117"/>
      <c r="R3278" s="117"/>
      <c r="S3278" s="117"/>
    </row>
    <row r="3279" ht="14.25" customHeight="1">
      <c r="A3279" s="112"/>
      <c r="B3279" s="117"/>
      <c r="C3279" s="129" t="s">
        <v>1346</v>
      </c>
      <c r="D3279" s="130">
        <v>3.94</v>
      </c>
      <c r="E3279" s="131">
        <v>56.01</v>
      </c>
      <c r="F3279" s="136">
        <v>3.7228359999999996</v>
      </c>
      <c r="G3279" s="137">
        <v>0.21716400000000036</v>
      </c>
      <c r="H3279" s="112"/>
      <c r="I3279" s="134" t="s">
        <v>5803</v>
      </c>
      <c r="J3279" s="111" t="str">
        <f t="shared" si="1"/>
        <v>#REF!</v>
      </c>
      <c r="K3279" s="112"/>
      <c r="L3279" s="112"/>
      <c r="M3279" s="112"/>
      <c r="N3279" s="112"/>
      <c r="O3279" s="112"/>
      <c r="P3279" s="112"/>
      <c r="Q3279" s="117"/>
      <c r="R3279" s="117"/>
      <c r="S3279" s="117"/>
    </row>
    <row r="3280" ht="14.25" customHeight="1">
      <c r="A3280" s="112"/>
      <c r="B3280" s="117"/>
      <c r="C3280" s="129" t="s">
        <v>5278</v>
      </c>
      <c r="D3280" s="130">
        <v>3.36</v>
      </c>
      <c r="E3280" s="131">
        <v>49.68</v>
      </c>
      <c r="F3280" s="136">
        <v>3.0670479999999993</v>
      </c>
      <c r="G3280" s="137">
        <v>0.29295200000000055</v>
      </c>
      <c r="H3280" s="112"/>
      <c r="I3280" s="134" t="s">
        <v>5712</v>
      </c>
      <c r="J3280" s="111" t="str">
        <f t="shared" si="1"/>
        <v>#REF!</v>
      </c>
      <c r="K3280" s="112"/>
      <c r="L3280" s="112"/>
      <c r="M3280" s="112"/>
      <c r="N3280" s="112"/>
      <c r="O3280" s="112"/>
      <c r="P3280" s="112"/>
      <c r="Q3280" s="117"/>
      <c r="R3280" s="117"/>
      <c r="S3280" s="117"/>
    </row>
    <row r="3281" ht="14.25" customHeight="1">
      <c r="A3281" s="112"/>
      <c r="B3281" s="117"/>
      <c r="C3281" s="129" t="s">
        <v>5263</v>
      </c>
      <c r="D3281" s="130">
        <v>3.22</v>
      </c>
      <c r="E3281" s="131">
        <v>49.72</v>
      </c>
      <c r="F3281" s="136">
        <v>3.0711919999999995</v>
      </c>
      <c r="G3281" s="137">
        <v>0.14880800000000072</v>
      </c>
      <c r="H3281" s="112"/>
      <c r="I3281" s="134" t="s">
        <v>5721</v>
      </c>
      <c r="J3281" s="111" t="str">
        <f t="shared" si="1"/>
        <v>#REF!</v>
      </c>
      <c r="K3281" s="112"/>
      <c r="L3281" s="112"/>
      <c r="M3281" s="112"/>
      <c r="N3281" s="112"/>
      <c r="O3281" s="112"/>
      <c r="P3281" s="112"/>
      <c r="Q3281" s="117"/>
      <c r="R3281" s="117"/>
      <c r="S3281" s="117"/>
    </row>
    <row r="3282" ht="14.25" customHeight="1">
      <c r="A3282" s="112"/>
      <c r="B3282" s="117"/>
      <c r="C3282" s="129" t="s">
        <v>1823</v>
      </c>
      <c r="D3282" s="130">
        <v>3.92</v>
      </c>
      <c r="E3282" s="131">
        <v>54.92</v>
      </c>
      <c r="F3282" s="136">
        <v>3.609912</v>
      </c>
      <c r="G3282" s="137">
        <v>0.3100879999999999</v>
      </c>
      <c r="H3282" s="112"/>
      <c r="I3282" s="134" t="s">
        <v>5732</v>
      </c>
      <c r="J3282" s="111" t="str">
        <f t="shared" si="1"/>
        <v>#REF!</v>
      </c>
      <c r="K3282" s="112"/>
      <c r="L3282" s="112"/>
      <c r="M3282" s="112"/>
      <c r="N3282" s="112"/>
      <c r="O3282" s="112"/>
      <c r="P3282" s="112"/>
      <c r="Q3282" s="117"/>
      <c r="R3282" s="117"/>
      <c r="S3282" s="117"/>
    </row>
    <row r="3283" ht="14.25" customHeight="1">
      <c r="A3283" s="112"/>
      <c r="B3283" s="117"/>
      <c r="C3283" s="129" t="s">
        <v>5453</v>
      </c>
      <c r="D3283" s="130">
        <v>3.3</v>
      </c>
      <c r="E3283" s="131">
        <v>48.96</v>
      </c>
      <c r="F3283" s="136">
        <v>2.9924560000000002</v>
      </c>
      <c r="G3283" s="137">
        <v>0.3075439999999996</v>
      </c>
      <c r="H3283" s="112"/>
      <c r="I3283" s="134" t="s">
        <v>6049</v>
      </c>
      <c r="J3283" s="111" t="str">
        <f t="shared" si="1"/>
        <v>#REF!</v>
      </c>
      <c r="K3283" s="112"/>
      <c r="L3283" s="112"/>
      <c r="M3283" s="112"/>
      <c r="N3283" s="112"/>
      <c r="O3283" s="112"/>
      <c r="P3283" s="112"/>
      <c r="Q3283" s="117"/>
      <c r="R3283" s="117"/>
      <c r="S3283" s="117"/>
    </row>
    <row r="3284" ht="14.25" customHeight="1">
      <c r="A3284" s="112"/>
      <c r="B3284" s="117"/>
      <c r="C3284" s="129" t="s">
        <v>4374</v>
      </c>
      <c r="D3284" s="130">
        <v>3.84</v>
      </c>
      <c r="E3284" s="131">
        <v>51.45</v>
      </c>
      <c r="F3284" s="136">
        <v>3.2504199999999996</v>
      </c>
      <c r="G3284" s="137">
        <v>0.5895800000000002</v>
      </c>
      <c r="H3284" s="112"/>
      <c r="I3284" s="134" t="s">
        <v>5755</v>
      </c>
      <c r="J3284" s="111" t="str">
        <f t="shared" si="1"/>
        <v>#REF!</v>
      </c>
      <c r="K3284" s="112"/>
      <c r="L3284" s="112"/>
      <c r="M3284" s="112"/>
      <c r="N3284" s="112"/>
      <c r="O3284" s="112"/>
      <c r="P3284" s="112"/>
      <c r="Q3284" s="117"/>
      <c r="R3284" s="117"/>
      <c r="S3284" s="117"/>
    </row>
    <row r="3285" ht="14.25" customHeight="1">
      <c r="A3285" s="112"/>
      <c r="B3285" s="117"/>
      <c r="C3285" s="129" t="s">
        <v>2019</v>
      </c>
      <c r="D3285" s="130">
        <v>4.07</v>
      </c>
      <c r="E3285" s="131">
        <v>54.56</v>
      </c>
      <c r="F3285" s="136">
        <v>3.5726160000000005</v>
      </c>
      <c r="G3285" s="137">
        <v>0.4973839999999998</v>
      </c>
      <c r="H3285" s="112"/>
      <c r="I3285" s="134" t="s">
        <v>5753</v>
      </c>
      <c r="J3285" s="111" t="str">
        <f t="shared" si="1"/>
        <v>#REF!</v>
      </c>
      <c r="K3285" s="112"/>
      <c r="L3285" s="112"/>
      <c r="M3285" s="112"/>
      <c r="N3285" s="112"/>
      <c r="O3285" s="112"/>
      <c r="P3285" s="112"/>
      <c r="Q3285" s="117"/>
      <c r="R3285" s="117"/>
      <c r="S3285" s="117"/>
    </row>
    <row r="3286" ht="14.25" customHeight="1">
      <c r="A3286" s="112"/>
      <c r="B3286" s="117"/>
      <c r="C3286" s="129" t="s">
        <v>2929</v>
      </c>
      <c r="D3286" s="130">
        <v>2.86</v>
      </c>
      <c r="E3286" s="131">
        <v>53.27</v>
      </c>
      <c r="F3286" s="136">
        <v>3.438972</v>
      </c>
      <c r="G3286" s="137">
        <v>-0.5789720000000003</v>
      </c>
      <c r="H3286" s="112"/>
      <c r="I3286" s="134" t="s">
        <v>5743</v>
      </c>
      <c r="J3286" s="111" t="str">
        <f t="shared" si="1"/>
        <v>#REF!</v>
      </c>
      <c r="K3286" s="112"/>
      <c r="L3286" s="112"/>
      <c r="M3286" s="112"/>
      <c r="N3286" s="112"/>
      <c r="O3286" s="112"/>
      <c r="P3286" s="112"/>
      <c r="Q3286" s="117"/>
      <c r="R3286" s="117"/>
      <c r="S3286" s="117"/>
    </row>
    <row r="3287" ht="14.25" customHeight="1">
      <c r="A3287" s="112"/>
      <c r="B3287" s="117"/>
      <c r="C3287" s="129" t="s">
        <v>4588</v>
      </c>
      <c r="D3287" s="130">
        <v>3.39</v>
      </c>
      <c r="E3287" s="131">
        <v>51.12</v>
      </c>
      <c r="F3287" s="136">
        <v>3.2162319999999993</v>
      </c>
      <c r="G3287" s="137">
        <v>0.1737680000000008</v>
      </c>
      <c r="H3287" s="112"/>
      <c r="I3287" s="134" t="s">
        <v>100</v>
      </c>
      <c r="J3287" s="111" t="str">
        <f t="shared" si="1"/>
        <v>#REF!</v>
      </c>
      <c r="K3287" s="112"/>
      <c r="L3287" s="112"/>
      <c r="M3287" s="112"/>
      <c r="N3287" s="112"/>
      <c r="O3287" s="112"/>
      <c r="P3287" s="112"/>
      <c r="Q3287" s="117"/>
      <c r="R3287" s="117"/>
      <c r="S3287" s="117"/>
    </row>
    <row r="3288" ht="14.25" customHeight="1">
      <c r="A3288" s="112"/>
      <c r="B3288" s="117"/>
      <c r="C3288" s="129" t="s">
        <v>5565</v>
      </c>
      <c r="D3288" s="130">
        <v>2.28</v>
      </c>
      <c r="E3288" s="131">
        <v>47.89</v>
      </c>
      <c r="F3288" s="136">
        <v>2.881604</v>
      </c>
      <c r="G3288" s="137">
        <v>-0.601604</v>
      </c>
      <c r="H3288" s="112"/>
      <c r="I3288" s="134" t="s">
        <v>5770</v>
      </c>
      <c r="J3288" s="111" t="str">
        <f t="shared" si="1"/>
        <v>#REF!</v>
      </c>
      <c r="K3288" s="112"/>
      <c r="L3288" s="112"/>
      <c r="M3288" s="112"/>
      <c r="N3288" s="112"/>
      <c r="O3288" s="112"/>
      <c r="P3288" s="112"/>
      <c r="Q3288" s="117"/>
      <c r="R3288" s="117"/>
      <c r="S3288" s="117"/>
    </row>
    <row r="3289" ht="14.25" customHeight="1">
      <c r="A3289" s="112"/>
      <c r="B3289" s="117"/>
      <c r="C3289" s="129" t="s">
        <v>5619</v>
      </c>
      <c r="D3289" s="130">
        <v>2.27</v>
      </c>
      <c r="E3289" s="131">
        <v>47.23</v>
      </c>
      <c r="F3289" s="136">
        <v>2.813227999999999</v>
      </c>
      <c r="G3289" s="137">
        <v>-0.5432279999999992</v>
      </c>
      <c r="H3289" s="112"/>
      <c r="I3289" s="134" t="s">
        <v>5765</v>
      </c>
      <c r="J3289" s="111" t="str">
        <f t="shared" si="1"/>
        <v>#REF!</v>
      </c>
      <c r="K3289" s="112"/>
      <c r="L3289" s="112"/>
      <c r="M3289" s="112"/>
      <c r="N3289" s="112"/>
      <c r="O3289" s="112"/>
      <c r="P3289" s="112"/>
      <c r="Q3289" s="117"/>
      <c r="R3289" s="117"/>
      <c r="S3289" s="117"/>
    </row>
    <row r="3290" ht="14.25" customHeight="1">
      <c r="A3290" s="112"/>
      <c r="B3290" s="117"/>
      <c r="C3290" s="129" t="s">
        <v>5392</v>
      </c>
      <c r="D3290" s="130">
        <v>2.73</v>
      </c>
      <c r="E3290" s="131">
        <v>49.29</v>
      </c>
      <c r="F3290" s="136">
        <v>3.0266439999999997</v>
      </c>
      <c r="G3290" s="137">
        <v>-0.2966439999999997</v>
      </c>
      <c r="H3290" s="112"/>
      <c r="I3290" s="134" t="s">
        <v>5725</v>
      </c>
      <c r="J3290" s="111" t="str">
        <f t="shared" si="1"/>
        <v>#REF!</v>
      </c>
      <c r="K3290" s="112"/>
      <c r="L3290" s="112"/>
      <c r="M3290" s="112"/>
      <c r="N3290" s="112"/>
      <c r="O3290" s="112"/>
      <c r="P3290" s="112"/>
      <c r="Q3290" s="117"/>
      <c r="R3290" s="117"/>
      <c r="S3290" s="117"/>
    </row>
    <row r="3291" ht="14.25" customHeight="1">
      <c r="A3291" s="112"/>
      <c r="B3291" s="117"/>
      <c r="C3291" s="129" t="s">
        <v>1777</v>
      </c>
      <c r="D3291" s="130">
        <v>3.85</v>
      </c>
      <c r="E3291" s="131">
        <v>55.0</v>
      </c>
      <c r="F3291" s="136">
        <v>3.6181999999999994</v>
      </c>
      <c r="G3291" s="137">
        <v>0.23180000000000067</v>
      </c>
      <c r="H3291" s="112"/>
      <c r="I3291" s="134" t="s">
        <v>5737</v>
      </c>
      <c r="J3291" s="111" t="str">
        <f t="shared" si="1"/>
        <v>#REF!</v>
      </c>
      <c r="K3291" s="112"/>
      <c r="L3291" s="112"/>
      <c r="M3291" s="112"/>
      <c r="N3291" s="112"/>
      <c r="O3291" s="112"/>
      <c r="P3291" s="112"/>
      <c r="Q3291" s="117"/>
      <c r="R3291" s="117"/>
      <c r="S3291" s="117"/>
    </row>
    <row r="3292" ht="14.25" customHeight="1">
      <c r="A3292" s="112"/>
      <c r="B3292" s="117"/>
      <c r="C3292" s="129" t="s">
        <v>4485</v>
      </c>
      <c r="D3292" s="130">
        <v>2.54</v>
      </c>
      <c r="E3292" s="131">
        <v>51.29</v>
      </c>
      <c r="F3292" s="136">
        <v>3.233844</v>
      </c>
      <c r="G3292" s="137">
        <v>-0.6938439999999999</v>
      </c>
      <c r="H3292" s="112"/>
      <c r="I3292" s="134" t="s">
        <v>5841</v>
      </c>
      <c r="J3292" s="111" t="str">
        <f t="shared" si="1"/>
        <v>#REF!</v>
      </c>
      <c r="K3292" s="112"/>
      <c r="L3292" s="112"/>
      <c r="M3292" s="112"/>
      <c r="N3292" s="112"/>
      <c r="O3292" s="112"/>
      <c r="P3292" s="112"/>
      <c r="Q3292" s="117"/>
      <c r="R3292" s="117"/>
      <c r="S3292" s="117"/>
    </row>
    <row r="3293" ht="14.25" customHeight="1">
      <c r="A3293" s="112"/>
      <c r="B3293" s="117"/>
      <c r="C3293" s="129" t="s">
        <v>5411</v>
      </c>
      <c r="D3293" s="130">
        <v>3.45</v>
      </c>
      <c r="E3293" s="131">
        <v>49.19</v>
      </c>
      <c r="F3293" s="136">
        <v>3.0162839999999993</v>
      </c>
      <c r="G3293" s="137">
        <v>0.4337160000000009</v>
      </c>
      <c r="H3293" s="112"/>
      <c r="I3293" s="134" t="s">
        <v>5712</v>
      </c>
      <c r="J3293" s="111" t="str">
        <f t="shared" si="1"/>
        <v>#REF!</v>
      </c>
      <c r="K3293" s="112"/>
      <c r="L3293" s="112"/>
      <c r="M3293" s="112"/>
      <c r="N3293" s="112"/>
      <c r="O3293" s="112"/>
      <c r="P3293" s="112"/>
      <c r="Q3293" s="117"/>
      <c r="R3293" s="117"/>
      <c r="S3293" s="117"/>
    </row>
    <row r="3294" ht="14.25" customHeight="1">
      <c r="A3294" s="112"/>
      <c r="B3294" s="117"/>
      <c r="C3294" s="129" t="s">
        <v>2363</v>
      </c>
      <c r="D3294" s="130">
        <v>4.22</v>
      </c>
      <c r="E3294" s="131">
        <v>54.04</v>
      </c>
      <c r="F3294" s="136">
        <v>3.5187439999999994</v>
      </c>
      <c r="G3294" s="137">
        <v>0.7012560000000003</v>
      </c>
      <c r="H3294" s="112"/>
      <c r="I3294" s="134" t="s">
        <v>5824</v>
      </c>
      <c r="J3294" s="111" t="str">
        <f t="shared" si="1"/>
        <v>#REF!</v>
      </c>
      <c r="K3294" s="112"/>
      <c r="L3294" s="112"/>
      <c r="M3294" s="112"/>
      <c r="N3294" s="112"/>
      <c r="O3294" s="112"/>
      <c r="P3294" s="112"/>
      <c r="Q3294" s="117"/>
      <c r="R3294" s="117"/>
      <c r="S3294" s="117"/>
    </row>
    <row r="3295" ht="14.25" customHeight="1">
      <c r="A3295" s="112"/>
      <c r="B3295" s="117"/>
      <c r="C3295" s="129" t="s">
        <v>1755</v>
      </c>
      <c r="D3295" s="130">
        <v>3.66</v>
      </c>
      <c r="E3295" s="131">
        <v>55.05</v>
      </c>
      <c r="F3295" s="136">
        <v>3.6233799999999996</v>
      </c>
      <c r="G3295" s="137">
        <v>0.03662000000000054</v>
      </c>
      <c r="H3295" s="112"/>
      <c r="I3295" s="134" t="s">
        <v>5824</v>
      </c>
      <c r="J3295" s="111" t="str">
        <f t="shared" si="1"/>
        <v>#REF!</v>
      </c>
      <c r="K3295" s="112"/>
      <c r="L3295" s="112"/>
      <c r="M3295" s="112"/>
      <c r="N3295" s="112"/>
      <c r="O3295" s="112"/>
      <c r="P3295" s="112"/>
      <c r="Q3295" s="117"/>
      <c r="R3295" s="117"/>
      <c r="S3295" s="117"/>
    </row>
    <row r="3296" ht="14.25" customHeight="1">
      <c r="A3296" s="112"/>
      <c r="B3296" s="117"/>
      <c r="C3296" s="129" t="s">
        <v>3988</v>
      </c>
      <c r="D3296" s="130">
        <v>3.33</v>
      </c>
      <c r="E3296" s="131">
        <v>51.96</v>
      </c>
      <c r="F3296" s="136">
        <v>3.3032559999999997</v>
      </c>
      <c r="G3296" s="137">
        <v>0.026744000000000323</v>
      </c>
      <c r="H3296" s="112"/>
      <c r="I3296" s="134" t="s">
        <v>5755</v>
      </c>
      <c r="J3296" s="111" t="str">
        <f t="shared" si="1"/>
        <v>#REF!</v>
      </c>
      <c r="K3296" s="112"/>
      <c r="L3296" s="112"/>
      <c r="M3296" s="112"/>
      <c r="N3296" s="112"/>
      <c r="O3296" s="112"/>
      <c r="P3296" s="112"/>
      <c r="Q3296" s="117"/>
      <c r="R3296" s="117"/>
      <c r="S3296" s="117"/>
    </row>
    <row r="3297" ht="14.25" customHeight="1">
      <c r="A3297" s="112"/>
      <c r="B3297" s="117"/>
      <c r="C3297" s="129" t="s">
        <v>4905</v>
      </c>
      <c r="D3297" s="130">
        <v>3.93</v>
      </c>
      <c r="E3297" s="131">
        <v>50.57</v>
      </c>
      <c r="F3297" s="136">
        <v>3.159252</v>
      </c>
      <c r="G3297" s="137">
        <v>0.7707480000000002</v>
      </c>
      <c r="H3297" s="112"/>
      <c r="I3297" s="134" t="s">
        <v>6169</v>
      </c>
      <c r="J3297" s="111" t="str">
        <f t="shared" si="1"/>
        <v>#REF!</v>
      </c>
      <c r="K3297" s="112"/>
      <c r="L3297" s="112"/>
      <c r="M3297" s="112"/>
      <c r="N3297" s="112"/>
      <c r="O3297" s="112"/>
      <c r="P3297" s="112"/>
      <c r="Q3297" s="117"/>
      <c r="R3297" s="117"/>
      <c r="S3297" s="117"/>
    </row>
    <row r="3298" ht="14.25" customHeight="1">
      <c r="A3298" s="112"/>
      <c r="B3298" s="117"/>
      <c r="C3298" s="129" t="s">
        <v>3787</v>
      </c>
      <c r="D3298" s="130">
        <v>2.75</v>
      </c>
      <c r="E3298" s="131">
        <v>52.2</v>
      </c>
      <c r="F3298" s="136">
        <v>3.3281199999999997</v>
      </c>
      <c r="G3298" s="137">
        <v>-0.5781199999999997</v>
      </c>
      <c r="H3298" s="112"/>
      <c r="I3298" s="134" t="s">
        <v>6044</v>
      </c>
      <c r="J3298" s="111" t="str">
        <f t="shared" si="1"/>
        <v>#REF!</v>
      </c>
      <c r="K3298" s="112"/>
      <c r="L3298" s="112"/>
      <c r="M3298" s="112"/>
      <c r="N3298" s="112"/>
      <c r="O3298" s="112"/>
      <c r="P3298" s="112"/>
      <c r="Q3298" s="117"/>
      <c r="R3298" s="117"/>
      <c r="S3298" s="117"/>
    </row>
    <row r="3299" ht="14.25" customHeight="1">
      <c r="A3299" s="112"/>
      <c r="B3299" s="117"/>
      <c r="C3299" s="129" t="s">
        <v>4894</v>
      </c>
      <c r="D3299" s="130">
        <v>2.66</v>
      </c>
      <c r="E3299" s="131">
        <v>50.59</v>
      </c>
      <c r="F3299" s="136">
        <v>3.161324</v>
      </c>
      <c r="G3299" s="137">
        <v>-0.5013239999999999</v>
      </c>
      <c r="H3299" s="112"/>
      <c r="I3299" s="134" t="s">
        <v>78</v>
      </c>
      <c r="J3299" s="111" t="str">
        <f t="shared" si="1"/>
        <v>#REF!</v>
      </c>
      <c r="K3299" s="112"/>
      <c r="L3299" s="112"/>
      <c r="M3299" s="112"/>
      <c r="N3299" s="112"/>
      <c r="O3299" s="112"/>
      <c r="P3299" s="112"/>
      <c r="Q3299" s="117"/>
      <c r="R3299" s="117"/>
      <c r="S3299" s="117"/>
    </row>
    <row r="3300" ht="14.25" customHeight="1">
      <c r="A3300" s="112"/>
      <c r="B3300" s="117"/>
      <c r="C3300" s="129" t="s">
        <v>3631</v>
      </c>
      <c r="D3300" s="130">
        <v>3.44</v>
      </c>
      <c r="E3300" s="131">
        <v>52.4</v>
      </c>
      <c r="F3300" s="136">
        <v>3.3488399999999996</v>
      </c>
      <c r="G3300" s="137">
        <v>0.09116000000000035</v>
      </c>
      <c r="H3300" s="112"/>
      <c r="I3300" s="134" t="s">
        <v>5795</v>
      </c>
      <c r="J3300" s="111" t="str">
        <f t="shared" si="1"/>
        <v>#REF!</v>
      </c>
      <c r="K3300" s="112"/>
      <c r="L3300" s="112"/>
      <c r="M3300" s="112"/>
      <c r="N3300" s="112"/>
      <c r="O3300" s="112"/>
      <c r="P3300" s="112"/>
      <c r="Q3300" s="117"/>
      <c r="R3300" s="117"/>
      <c r="S3300" s="117"/>
    </row>
    <row r="3301" ht="14.25" customHeight="1">
      <c r="A3301" s="112"/>
      <c r="B3301" s="117"/>
      <c r="C3301" s="129" t="s">
        <v>5497</v>
      </c>
      <c r="D3301" s="130">
        <v>3.23</v>
      </c>
      <c r="E3301" s="131">
        <v>48.72</v>
      </c>
      <c r="F3301" s="136">
        <v>2.9675919999999993</v>
      </c>
      <c r="G3301" s="137">
        <v>0.26240800000000064</v>
      </c>
      <c r="H3301" s="112"/>
      <c r="I3301" s="134" t="s">
        <v>5868</v>
      </c>
      <c r="J3301" s="111" t="str">
        <f t="shared" si="1"/>
        <v>#REF!</v>
      </c>
      <c r="K3301" s="112"/>
      <c r="L3301" s="112"/>
      <c r="M3301" s="112"/>
      <c r="N3301" s="112"/>
      <c r="O3301" s="112"/>
      <c r="P3301" s="112"/>
      <c r="Q3301" s="117"/>
      <c r="R3301" s="117"/>
      <c r="S3301" s="117"/>
    </row>
    <row r="3302" ht="14.25" customHeight="1">
      <c r="A3302" s="112"/>
      <c r="B3302" s="117"/>
      <c r="C3302" s="129" t="s">
        <v>3133</v>
      </c>
      <c r="D3302" s="130">
        <v>3.9</v>
      </c>
      <c r="E3302" s="131">
        <v>53.0</v>
      </c>
      <c r="F3302" s="136">
        <v>3.411</v>
      </c>
      <c r="G3302" s="137">
        <v>0.4889999999999999</v>
      </c>
      <c r="H3302" s="112"/>
      <c r="I3302" s="134" t="s">
        <v>5809</v>
      </c>
      <c r="J3302" s="111" t="str">
        <f t="shared" si="1"/>
        <v>#REF!</v>
      </c>
      <c r="K3302" s="112"/>
      <c r="L3302" s="112"/>
      <c r="M3302" s="112"/>
      <c r="N3302" s="112"/>
      <c r="O3302" s="112"/>
      <c r="P3302" s="112"/>
      <c r="Q3302" s="117"/>
      <c r="R3302" s="117"/>
      <c r="S3302" s="117"/>
    </row>
    <row r="3303" ht="14.25" customHeight="1">
      <c r="A3303" s="112"/>
      <c r="B3303" s="117"/>
      <c r="C3303" s="129" t="s">
        <v>5178</v>
      </c>
      <c r="D3303" s="130">
        <v>2.92</v>
      </c>
      <c r="E3303" s="131">
        <v>49.96</v>
      </c>
      <c r="F3303" s="136">
        <v>3.0960559999999995</v>
      </c>
      <c r="G3303" s="137">
        <v>-0.17605599999999955</v>
      </c>
      <c r="H3303" s="112"/>
      <c r="I3303" s="134" t="s">
        <v>286</v>
      </c>
      <c r="J3303" s="111" t="str">
        <f t="shared" si="1"/>
        <v>#REF!</v>
      </c>
      <c r="K3303" s="112"/>
      <c r="L3303" s="112"/>
      <c r="M3303" s="112"/>
      <c r="N3303" s="112"/>
      <c r="O3303" s="112"/>
      <c r="P3303" s="112"/>
      <c r="Q3303" s="117"/>
      <c r="R3303" s="117"/>
      <c r="S3303" s="117"/>
    </row>
    <row r="3304" ht="14.25" customHeight="1">
      <c r="A3304" s="112"/>
      <c r="B3304" s="117"/>
      <c r="C3304" s="129" t="s">
        <v>1949</v>
      </c>
      <c r="D3304" s="130">
        <v>4.83</v>
      </c>
      <c r="E3304" s="131">
        <v>54.68</v>
      </c>
      <c r="F3304" s="136">
        <v>3.585048</v>
      </c>
      <c r="G3304" s="137">
        <v>1.244952</v>
      </c>
      <c r="H3304" s="112"/>
      <c r="I3304" s="134" t="s">
        <v>5850</v>
      </c>
      <c r="J3304" s="111" t="str">
        <f t="shared" si="1"/>
        <v>#REF!</v>
      </c>
      <c r="K3304" s="112"/>
      <c r="L3304" s="112"/>
      <c r="M3304" s="112"/>
      <c r="N3304" s="112"/>
      <c r="O3304" s="112"/>
      <c r="P3304" s="112"/>
      <c r="Q3304" s="117"/>
      <c r="R3304" s="117"/>
      <c r="S3304" s="117"/>
    </row>
    <row r="3305" ht="14.25" customHeight="1">
      <c r="A3305" s="112"/>
      <c r="B3305" s="117"/>
      <c r="C3305" s="129" t="s">
        <v>5065</v>
      </c>
      <c r="D3305" s="130">
        <v>3.84</v>
      </c>
      <c r="E3305" s="131">
        <v>50.26</v>
      </c>
      <c r="F3305" s="136">
        <v>3.1271359999999997</v>
      </c>
      <c r="G3305" s="137">
        <v>0.7128640000000002</v>
      </c>
      <c r="H3305" s="112"/>
      <c r="I3305" s="134" t="s">
        <v>5850</v>
      </c>
      <c r="J3305" s="111" t="str">
        <f t="shared" si="1"/>
        <v>#REF!</v>
      </c>
      <c r="K3305" s="112"/>
      <c r="L3305" s="112"/>
      <c r="M3305" s="112"/>
      <c r="N3305" s="112"/>
      <c r="O3305" s="112"/>
      <c r="P3305" s="112"/>
      <c r="Q3305" s="117"/>
      <c r="R3305" s="117"/>
      <c r="S3305" s="117"/>
    </row>
    <row r="3306" ht="14.25" customHeight="1">
      <c r="A3306" s="112"/>
      <c r="B3306" s="117"/>
      <c r="C3306" s="129" t="s">
        <v>4378</v>
      </c>
      <c r="D3306" s="130">
        <v>3.82</v>
      </c>
      <c r="E3306" s="131">
        <v>51.44</v>
      </c>
      <c r="F3306" s="136">
        <v>3.2493839999999996</v>
      </c>
      <c r="G3306" s="137">
        <v>0.5706160000000002</v>
      </c>
      <c r="H3306" s="112"/>
      <c r="I3306" s="134" t="s">
        <v>5805</v>
      </c>
      <c r="J3306" s="111" t="str">
        <f t="shared" si="1"/>
        <v>#REF!</v>
      </c>
      <c r="K3306" s="112"/>
      <c r="L3306" s="112"/>
      <c r="M3306" s="112"/>
      <c r="N3306" s="112"/>
      <c r="O3306" s="112"/>
      <c r="P3306" s="112"/>
      <c r="Q3306" s="117"/>
      <c r="R3306" s="117"/>
      <c r="S3306" s="117"/>
    </row>
    <row r="3307" ht="14.25" customHeight="1">
      <c r="A3307" s="112"/>
      <c r="B3307" s="117"/>
      <c r="C3307" s="129" t="s">
        <v>5008</v>
      </c>
      <c r="D3307" s="130">
        <v>2.25</v>
      </c>
      <c r="E3307" s="131">
        <v>50.38</v>
      </c>
      <c r="F3307" s="136">
        <v>3.139568</v>
      </c>
      <c r="G3307" s="137">
        <v>-0.8895680000000001</v>
      </c>
      <c r="H3307" s="112"/>
      <c r="I3307" s="134" t="s">
        <v>5797</v>
      </c>
      <c r="J3307" s="111" t="str">
        <f t="shared" si="1"/>
        <v>#REF!</v>
      </c>
      <c r="K3307" s="112"/>
      <c r="L3307" s="112"/>
      <c r="M3307" s="112"/>
      <c r="N3307" s="112"/>
      <c r="O3307" s="112"/>
      <c r="P3307" s="112"/>
      <c r="Q3307" s="117"/>
      <c r="R3307" s="117"/>
      <c r="S3307" s="117"/>
    </row>
    <row r="3308" ht="14.25" customHeight="1">
      <c r="A3308" s="112"/>
      <c r="B3308" s="117"/>
      <c r="C3308" s="129" t="s">
        <v>1639</v>
      </c>
      <c r="D3308" s="130">
        <v>3.42</v>
      </c>
      <c r="E3308" s="131">
        <v>55.28</v>
      </c>
      <c r="F3308" s="136">
        <v>3.6472079999999996</v>
      </c>
      <c r="G3308" s="137">
        <v>-0.22720799999999963</v>
      </c>
      <c r="H3308" s="112"/>
      <c r="I3308" s="134" t="s">
        <v>5852</v>
      </c>
      <c r="J3308" s="111" t="str">
        <f t="shared" si="1"/>
        <v>#REF!</v>
      </c>
      <c r="K3308" s="112"/>
      <c r="L3308" s="112"/>
      <c r="M3308" s="112"/>
      <c r="N3308" s="112"/>
      <c r="O3308" s="112"/>
      <c r="P3308" s="112"/>
      <c r="Q3308" s="117"/>
      <c r="R3308" s="117"/>
      <c r="S3308" s="117"/>
    </row>
    <row r="3309" ht="14.25" customHeight="1">
      <c r="A3309" s="112"/>
      <c r="B3309" s="117"/>
      <c r="C3309" s="129" t="s">
        <v>5541</v>
      </c>
      <c r="D3309" s="130">
        <v>2.35</v>
      </c>
      <c r="E3309" s="131">
        <v>48.18</v>
      </c>
      <c r="F3309" s="136">
        <v>2.911648</v>
      </c>
      <c r="G3309" s="137">
        <v>-0.5616479999999999</v>
      </c>
      <c r="H3309" s="112"/>
      <c r="I3309" s="134" t="s">
        <v>5755</v>
      </c>
      <c r="J3309" s="111" t="str">
        <f t="shared" si="1"/>
        <v>#REF!</v>
      </c>
      <c r="K3309" s="112"/>
      <c r="L3309" s="112"/>
      <c r="M3309" s="112"/>
      <c r="N3309" s="112"/>
      <c r="O3309" s="112"/>
      <c r="P3309" s="112"/>
      <c r="Q3309" s="117"/>
      <c r="R3309" s="117"/>
      <c r="S3309" s="117"/>
    </row>
    <row r="3310" ht="14.25" customHeight="1">
      <c r="A3310" s="112"/>
      <c r="B3310" s="117"/>
      <c r="C3310" s="129" t="s">
        <v>4979</v>
      </c>
      <c r="D3310" s="130">
        <v>1.82</v>
      </c>
      <c r="E3310" s="131">
        <v>50.43</v>
      </c>
      <c r="F3310" s="136">
        <v>3.1447479999999994</v>
      </c>
      <c r="G3310" s="137">
        <v>-1.3247479999999994</v>
      </c>
      <c r="H3310" s="112"/>
      <c r="I3310" s="134" t="s">
        <v>5824</v>
      </c>
      <c r="J3310" s="111" t="str">
        <f t="shared" si="1"/>
        <v>#REF!</v>
      </c>
      <c r="K3310" s="112"/>
      <c r="L3310" s="112"/>
      <c r="M3310" s="112"/>
      <c r="N3310" s="112"/>
      <c r="O3310" s="112"/>
      <c r="P3310" s="112"/>
      <c r="Q3310" s="117"/>
      <c r="R3310" s="117"/>
      <c r="S3310" s="117"/>
    </row>
    <row r="3311" ht="14.25" customHeight="1">
      <c r="A3311" s="112"/>
      <c r="B3311" s="117"/>
      <c r="C3311" s="129" t="s">
        <v>3146</v>
      </c>
      <c r="D3311" s="130">
        <v>3.22</v>
      </c>
      <c r="E3311" s="131">
        <v>52.98</v>
      </c>
      <c r="F3311" s="136">
        <v>3.408927999999999</v>
      </c>
      <c r="G3311" s="137">
        <v>-0.18892799999999887</v>
      </c>
      <c r="H3311" s="112"/>
      <c r="I3311" s="134" t="s">
        <v>5828</v>
      </c>
      <c r="J3311" s="111" t="str">
        <f t="shared" si="1"/>
        <v>#REF!</v>
      </c>
      <c r="K3311" s="112"/>
      <c r="L3311" s="112"/>
      <c r="M3311" s="112"/>
      <c r="N3311" s="112"/>
      <c r="O3311" s="112"/>
      <c r="P3311" s="112"/>
      <c r="Q3311" s="117"/>
      <c r="R3311" s="117"/>
      <c r="S3311" s="117"/>
    </row>
    <row r="3312" ht="14.25" customHeight="1">
      <c r="A3312" s="112"/>
      <c r="B3312" s="117"/>
      <c r="C3312" s="129" t="s">
        <v>3744</v>
      </c>
      <c r="D3312" s="130">
        <v>1.97</v>
      </c>
      <c r="E3312" s="131">
        <v>52.25</v>
      </c>
      <c r="F3312" s="136">
        <v>3.3333</v>
      </c>
      <c r="G3312" s="137">
        <v>-1.3633</v>
      </c>
      <c r="H3312" s="112"/>
      <c r="I3312" s="134" t="s">
        <v>5893</v>
      </c>
      <c r="J3312" s="111" t="str">
        <f t="shared" si="1"/>
        <v>#REF!</v>
      </c>
      <c r="K3312" s="112"/>
      <c r="L3312" s="112"/>
      <c r="M3312" s="112"/>
      <c r="N3312" s="112"/>
      <c r="O3312" s="112"/>
      <c r="P3312" s="112"/>
      <c r="Q3312" s="117"/>
      <c r="R3312" s="117"/>
      <c r="S3312" s="117"/>
    </row>
    <row r="3313" ht="14.25" customHeight="1">
      <c r="A3313" s="112"/>
      <c r="B3313" s="117"/>
      <c r="C3313" s="129" t="s">
        <v>1955</v>
      </c>
      <c r="D3313" s="130">
        <v>3.22</v>
      </c>
      <c r="E3313" s="131">
        <v>54.66</v>
      </c>
      <c r="F3313" s="136">
        <v>3.582975999999999</v>
      </c>
      <c r="G3313" s="137">
        <v>-0.36297599999999886</v>
      </c>
      <c r="H3313" s="112"/>
      <c r="I3313" s="134" t="s">
        <v>5810</v>
      </c>
      <c r="J3313" s="111" t="str">
        <f t="shared" si="1"/>
        <v>#REF!</v>
      </c>
      <c r="K3313" s="112"/>
      <c r="L3313" s="112"/>
      <c r="M3313" s="112"/>
      <c r="N3313" s="112"/>
      <c r="O3313" s="112"/>
      <c r="P3313" s="112"/>
      <c r="Q3313" s="117"/>
      <c r="R3313" s="117"/>
      <c r="S3313" s="117"/>
    </row>
    <row r="3314" ht="14.25" customHeight="1">
      <c r="A3314" s="112"/>
      <c r="B3314" s="117"/>
      <c r="C3314" s="129" t="s">
        <v>1258</v>
      </c>
      <c r="D3314" s="130">
        <v>4.5</v>
      </c>
      <c r="E3314" s="131">
        <v>56.31</v>
      </c>
      <c r="F3314" s="136">
        <v>3.753916</v>
      </c>
      <c r="G3314" s="137">
        <v>0.7460840000000002</v>
      </c>
      <c r="H3314" s="112"/>
      <c r="I3314" s="134" t="s">
        <v>6163</v>
      </c>
      <c r="J3314" s="111" t="str">
        <f t="shared" si="1"/>
        <v>#REF!</v>
      </c>
      <c r="K3314" s="112"/>
      <c r="L3314" s="112"/>
      <c r="M3314" s="112"/>
      <c r="N3314" s="112"/>
      <c r="O3314" s="112"/>
      <c r="P3314" s="112"/>
      <c r="Q3314" s="117"/>
      <c r="R3314" s="117"/>
      <c r="S3314" s="117"/>
    </row>
    <row r="3315" ht="14.25" customHeight="1">
      <c r="A3315" s="112"/>
      <c r="B3315" s="117"/>
      <c r="C3315" s="129" t="s">
        <v>5502</v>
      </c>
      <c r="D3315" s="130">
        <v>3.2</v>
      </c>
      <c r="E3315" s="131">
        <v>48.68</v>
      </c>
      <c r="F3315" s="136">
        <v>2.963448</v>
      </c>
      <c r="G3315" s="137">
        <v>0.2365520000000001</v>
      </c>
      <c r="H3315" s="112"/>
      <c r="I3315" s="134" t="s">
        <v>6184</v>
      </c>
      <c r="J3315" s="111" t="str">
        <f t="shared" si="1"/>
        <v>#REF!</v>
      </c>
      <c r="K3315" s="112"/>
      <c r="L3315" s="112"/>
      <c r="M3315" s="112"/>
      <c r="N3315" s="112"/>
      <c r="O3315" s="112"/>
      <c r="P3315" s="112"/>
      <c r="Q3315" s="117"/>
      <c r="R3315" s="117"/>
      <c r="S3315" s="117"/>
    </row>
    <row r="3316" ht="14.25" customHeight="1">
      <c r="A3316" s="112"/>
      <c r="B3316" s="117"/>
      <c r="C3316" s="129" t="s">
        <v>5087</v>
      </c>
      <c r="D3316" s="130">
        <v>2.56</v>
      </c>
      <c r="E3316" s="131">
        <v>50.21</v>
      </c>
      <c r="F3316" s="136">
        <v>3.1219559999999995</v>
      </c>
      <c r="G3316" s="137">
        <v>-0.5619559999999995</v>
      </c>
      <c r="H3316" s="112"/>
      <c r="I3316" s="134" t="s">
        <v>5717</v>
      </c>
      <c r="J3316" s="111" t="str">
        <f t="shared" si="1"/>
        <v>#REF!</v>
      </c>
      <c r="K3316" s="112"/>
      <c r="L3316" s="112"/>
      <c r="M3316" s="112"/>
      <c r="N3316" s="112"/>
      <c r="O3316" s="112"/>
      <c r="P3316" s="112"/>
      <c r="Q3316" s="117"/>
      <c r="R3316" s="117"/>
      <c r="S3316" s="117"/>
    </row>
    <row r="3317" ht="14.25" customHeight="1">
      <c r="A3317" s="112"/>
      <c r="B3317" s="117"/>
      <c r="C3317" s="129" t="s">
        <v>4814</v>
      </c>
      <c r="D3317" s="130">
        <v>2.78</v>
      </c>
      <c r="E3317" s="131">
        <v>50.74</v>
      </c>
      <c r="F3317" s="136">
        <v>3.1768639999999997</v>
      </c>
      <c r="G3317" s="137">
        <v>-0.3968639999999999</v>
      </c>
      <c r="H3317" s="112"/>
      <c r="I3317" s="134" t="s">
        <v>5717</v>
      </c>
      <c r="J3317" s="111" t="str">
        <f t="shared" si="1"/>
        <v>#REF!</v>
      </c>
      <c r="K3317" s="112"/>
      <c r="L3317" s="112"/>
      <c r="M3317" s="112"/>
      <c r="N3317" s="112"/>
      <c r="O3317" s="112"/>
      <c r="P3317" s="112"/>
      <c r="Q3317" s="117"/>
      <c r="R3317" s="117"/>
      <c r="S3317" s="117"/>
    </row>
    <row r="3318" ht="14.25" customHeight="1">
      <c r="A3318" s="112"/>
      <c r="B3318" s="117"/>
      <c r="C3318" s="129" t="s">
        <v>5402</v>
      </c>
      <c r="D3318" s="130">
        <v>2.52</v>
      </c>
      <c r="E3318" s="131">
        <v>49.24</v>
      </c>
      <c r="F3318" s="136">
        <v>3.0214640000000004</v>
      </c>
      <c r="G3318" s="137">
        <v>-0.5014640000000004</v>
      </c>
      <c r="H3318" s="112"/>
      <c r="I3318" s="134" t="s">
        <v>5717</v>
      </c>
      <c r="J3318" s="111" t="str">
        <f t="shared" si="1"/>
        <v>#REF!</v>
      </c>
      <c r="K3318" s="112"/>
      <c r="L3318" s="112"/>
      <c r="M3318" s="112"/>
      <c r="N3318" s="112"/>
      <c r="O3318" s="112"/>
      <c r="P3318" s="112"/>
      <c r="Q3318" s="117"/>
      <c r="R3318" s="117"/>
      <c r="S3318" s="117"/>
    </row>
    <row r="3319" ht="14.25" customHeight="1">
      <c r="A3319" s="112"/>
      <c r="B3319" s="117"/>
      <c r="C3319" s="129" t="s">
        <v>5331</v>
      </c>
      <c r="D3319" s="130">
        <v>2.32</v>
      </c>
      <c r="E3319" s="131">
        <v>49.5</v>
      </c>
      <c r="F3319" s="136">
        <v>3.0483999999999996</v>
      </c>
      <c r="G3319" s="137">
        <v>-0.7283999999999997</v>
      </c>
      <c r="H3319" s="112"/>
      <c r="I3319" s="134" t="s">
        <v>5717</v>
      </c>
      <c r="J3319" s="111" t="str">
        <f t="shared" si="1"/>
        <v>#REF!</v>
      </c>
      <c r="K3319" s="112"/>
      <c r="L3319" s="112"/>
      <c r="M3319" s="112"/>
      <c r="N3319" s="112"/>
      <c r="O3319" s="112"/>
      <c r="P3319" s="112"/>
      <c r="Q3319" s="117"/>
      <c r="R3319" s="117"/>
      <c r="S3319" s="117"/>
    </row>
    <row r="3320" ht="14.25" customHeight="1">
      <c r="A3320" s="112"/>
      <c r="B3320" s="117"/>
      <c r="C3320" s="129" t="s">
        <v>2689</v>
      </c>
      <c r="D3320" s="130">
        <v>3.69</v>
      </c>
      <c r="E3320" s="131">
        <v>53.57</v>
      </c>
      <c r="F3320" s="136">
        <v>3.4700519999999995</v>
      </c>
      <c r="G3320" s="137">
        <v>0.21994800000000048</v>
      </c>
      <c r="H3320" s="112"/>
      <c r="I3320" s="134" t="s">
        <v>5717</v>
      </c>
      <c r="J3320" s="111" t="str">
        <f t="shared" si="1"/>
        <v>#REF!</v>
      </c>
      <c r="K3320" s="112"/>
      <c r="L3320" s="112"/>
      <c r="M3320" s="112"/>
      <c r="N3320" s="112"/>
      <c r="O3320" s="112"/>
      <c r="P3320" s="112"/>
      <c r="Q3320" s="117"/>
      <c r="R3320" s="117"/>
      <c r="S3320" s="117"/>
    </row>
    <row r="3321" ht="14.25" customHeight="1">
      <c r="A3321" s="112"/>
      <c r="B3321" s="117"/>
      <c r="C3321" s="129" t="s">
        <v>3806</v>
      </c>
      <c r="D3321" s="130">
        <v>2.78</v>
      </c>
      <c r="E3321" s="131">
        <v>52.18</v>
      </c>
      <c r="F3321" s="136">
        <v>3.3260479999999997</v>
      </c>
      <c r="G3321" s="137">
        <v>-0.5460479999999999</v>
      </c>
      <c r="H3321" s="112"/>
      <c r="I3321" s="134" t="s">
        <v>5717</v>
      </c>
      <c r="J3321" s="111" t="str">
        <f t="shared" si="1"/>
        <v>#REF!</v>
      </c>
      <c r="K3321" s="112"/>
      <c r="L3321" s="112"/>
      <c r="M3321" s="112"/>
      <c r="N3321" s="112"/>
      <c r="O3321" s="112"/>
      <c r="P3321" s="112"/>
      <c r="Q3321" s="117"/>
      <c r="R3321" s="117"/>
      <c r="S3321" s="117"/>
    </row>
    <row r="3322" ht="14.25" customHeight="1">
      <c r="A3322" s="112"/>
      <c r="B3322" s="117"/>
      <c r="C3322" s="129" t="s">
        <v>2318</v>
      </c>
      <c r="D3322" s="130">
        <v>2.59</v>
      </c>
      <c r="E3322" s="131">
        <v>54.11</v>
      </c>
      <c r="F3322" s="136">
        <v>3.5259959999999997</v>
      </c>
      <c r="G3322" s="137">
        <v>-0.9359959999999998</v>
      </c>
      <c r="H3322" s="112"/>
      <c r="I3322" s="134" t="s">
        <v>5928</v>
      </c>
      <c r="J3322" s="111" t="str">
        <f t="shared" si="1"/>
        <v>#REF!</v>
      </c>
      <c r="K3322" s="112"/>
      <c r="L3322" s="112"/>
      <c r="M3322" s="112"/>
      <c r="N3322" s="112"/>
      <c r="O3322" s="112"/>
      <c r="P3322" s="112"/>
      <c r="Q3322" s="117"/>
      <c r="R3322" s="117"/>
      <c r="S3322" s="117"/>
    </row>
    <row r="3323" ht="14.25" customHeight="1">
      <c r="A3323" s="112"/>
      <c r="B3323" s="117"/>
      <c r="C3323" s="129" t="s">
        <v>5613</v>
      </c>
      <c r="D3323" s="130">
        <v>3.49</v>
      </c>
      <c r="E3323" s="131">
        <v>47.25</v>
      </c>
      <c r="F3323" s="136">
        <v>2.8153</v>
      </c>
      <c r="G3323" s="137">
        <v>0.6747000000000001</v>
      </c>
      <c r="H3323" s="112"/>
      <c r="I3323" s="134" t="s">
        <v>5855</v>
      </c>
      <c r="J3323" s="111" t="str">
        <f t="shared" si="1"/>
        <v>#REF!</v>
      </c>
      <c r="K3323" s="112"/>
      <c r="L3323" s="112"/>
      <c r="M3323" s="112"/>
      <c r="N3323" s="112"/>
      <c r="O3323" s="112"/>
      <c r="P3323" s="112"/>
      <c r="Q3323" s="117"/>
      <c r="R3323" s="117"/>
      <c r="S3323" s="117"/>
    </row>
    <row r="3324" ht="14.25" customHeight="1">
      <c r="A3324" s="112"/>
      <c r="B3324" s="117"/>
      <c r="C3324" s="129" t="s">
        <v>2188</v>
      </c>
      <c r="D3324" s="130">
        <v>3.65</v>
      </c>
      <c r="E3324" s="131">
        <v>54.29</v>
      </c>
      <c r="F3324" s="136">
        <v>3.5446439999999995</v>
      </c>
      <c r="G3324" s="137">
        <v>0.10535600000000045</v>
      </c>
      <c r="H3324" s="112"/>
      <c r="I3324" s="134" t="s">
        <v>5851</v>
      </c>
      <c r="J3324" s="111" t="str">
        <f t="shared" si="1"/>
        <v>#REF!</v>
      </c>
      <c r="K3324" s="112"/>
      <c r="L3324" s="112"/>
      <c r="M3324" s="112"/>
      <c r="N3324" s="112"/>
      <c r="O3324" s="112"/>
      <c r="P3324" s="112"/>
      <c r="Q3324" s="117"/>
      <c r="R3324" s="117"/>
      <c r="S3324" s="117"/>
    </row>
    <row r="3325" ht="14.25" customHeight="1">
      <c r="A3325" s="112"/>
      <c r="B3325" s="117"/>
      <c r="C3325" s="129" t="s">
        <v>4921</v>
      </c>
      <c r="D3325" s="130">
        <v>2.78</v>
      </c>
      <c r="E3325" s="131">
        <v>50.54</v>
      </c>
      <c r="F3325" s="136">
        <v>3.156144</v>
      </c>
      <c r="G3325" s="137">
        <v>-0.37614400000000003</v>
      </c>
      <c r="H3325" s="112"/>
      <c r="I3325" s="134" t="s">
        <v>5745</v>
      </c>
      <c r="J3325" s="111" t="str">
        <f t="shared" si="1"/>
        <v>#REF!</v>
      </c>
      <c r="K3325" s="112"/>
      <c r="L3325" s="112"/>
      <c r="M3325" s="112"/>
      <c r="N3325" s="112"/>
      <c r="O3325" s="112"/>
      <c r="P3325" s="112"/>
      <c r="Q3325" s="117"/>
      <c r="R3325" s="117"/>
      <c r="S3325" s="117"/>
    </row>
    <row r="3326" ht="14.25" customHeight="1">
      <c r="A3326" s="112"/>
      <c r="B3326" s="117"/>
      <c r="C3326" s="129" t="s">
        <v>5282</v>
      </c>
      <c r="D3326" s="130">
        <v>2.18</v>
      </c>
      <c r="E3326" s="131">
        <v>49.67</v>
      </c>
      <c r="F3326" s="136">
        <v>3.066012</v>
      </c>
      <c r="G3326" s="137">
        <v>-0.886012</v>
      </c>
      <c r="H3326" s="112"/>
      <c r="I3326" s="134" t="s">
        <v>5734</v>
      </c>
      <c r="J3326" s="111" t="str">
        <f t="shared" si="1"/>
        <v>#REF!</v>
      </c>
      <c r="K3326" s="112"/>
      <c r="L3326" s="112"/>
      <c r="M3326" s="112"/>
      <c r="N3326" s="112"/>
      <c r="O3326" s="112"/>
      <c r="P3326" s="112"/>
      <c r="Q3326" s="117"/>
      <c r="R3326" s="117"/>
      <c r="S3326" s="117"/>
    </row>
    <row r="3327" ht="14.25" customHeight="1">
      <c r="A3327" s="112"/>
      <c r="B3327" s="117"/>
      <c r="C3327" s="129" t="s">
        <v>4094</v>
      </c>
      <c r="D3327" s="130">
        <v>2.83</v>
      </c>
      <c r="E3327" s="131">
        <v>51.83</v>
      </c>
      <c r="F3327" s="136">
        <v>3.2897879999999993</v>
      </c>
      <c r="G3327" s="137">
        <v>-0.4597879999999992</v>
      </c>
      <c r="H3327" s="112"/>
      <c r="I3327" s="134" t="s">
        <v>5716</v>
      </c>
      <c r="J3327" s="111" t="str">
        <f t="shared" si="1"/>
        <v>#REF!</v>
      </c>
      <c r="K3327" s="112"/>
      <c r="L3327" s="112"/>
      <c r="M3327" s="112"/>
      <c r="N3327" s="112"/>
      <c r="O3327" s="112"/>
      <c r="P3327" s="112"/>
      <c r="Q3327" s="117"/>
      <c r="R3327" s="117"/>
      <c r="S3327" s="117"/>
    </row>
    <row r="3328" ht="14.25" customHeight="1">
      <c r="A3328" s="112"/>
      <c r="B3328" s="117"/>
      <c r="C3328" s="129" t="s">
        <v>4215</v>
      </c>
      <c r="D3328" s="130">
        <v>2.48</v>
      </c>
      <c r="E3328" s="131">
        <v>51.65</v>
      </c>
      <c r="F3328" s="136">
        <v>3.2711399999999995</v>
      </c>
      <c r="G3328" s="137">
        <v>-0.7911399999999995</v>
      </c>
      <c r="H3328" s="112"/>
      <c r="I3328" s="134" t="s">
        <v>5725</v>
      </c>
      <c r="J3328" s="111" t="str">
        <f t="shared" si="1"/>
        <v>#REF!</v>
      </c>
      <c r="K3328" s="112"/>
      <c r="L3328" s="112"/>
      <c r="M3328" s="112"/>
      <c r="N3328" s="112"/>
      <c r="O3328" s="112"/>
      <c r="P3328" s="112"/>
      <c r="Q3328" s="117"/>
      <c r="R3328" s="117"/>
      <c r="S3328" s="117"/>
    </row>
    <row r="3329" ht="14.25" customHeight="1">
      <c r="A3329" s="112"/>
      <c r="B3329" s="117"/>
      <c r="C3329" s="129" t="s">
        <v>4716</v>
      </c>
      <c r="D3329" s="130">
        <v>2.99</v>
      </c>
      <c r="E3329" s="131">
        <v>50.92</v>
      </c>
      <c r="F3329" s="136">
        <v>3.1955120000000004</v>
      </c>
      <c r="G3329" s="137">
        <v>-0.20551200000000014</v>
      </c>
      <c r="H3329" s="112"/>
      <c r="I3329" s="134" t="s">
        <v>5735</v>
      </c>
      <c r="J3329" s="111" t="str">
        <f t="shared" si="1"/>
        <v>#REF!</v>
      </c>
      <c r="K3329" s="112"/>
      <c r="L3329" s="112"/>
      <c r="M3329" s="112"/>
      <c r="N3329" s="112"/>
      <c r="O3329" s="112"/>
      <c r="P3329" s="112"/>
      <c r="Q3329" s="117"/>
      <c r="R3329" s="117"/>
      <c r="S3329" s="117"/>
    </row>
    <row r="3330" ht="14.25" customHeight="1">
      <c r="A3330" s="112"/>
      <c r="B3330" s="117"/>
      <c r="C3330" s="129" t="s">
        <v>3125</v>
      </c>
      <c r="D3330" s="130">
        <v>4.26</v>
      </c>
      <c r="E3330" s="131">
        <v>53.02</v>
      </c>
      <c r="F3330" s="136">
        <v>3.413072</v>
      </c>
      <c r="G3330" s="137">
        <v>0.8469279999999997</v>
      </c>
      <c r="H3330" s="112"/>
      <c r="I3330" s="134" t="s">
        <v>5735</v>
      </c>
      <c r="J3330" s="111" t="str">
        <f t="shared" si="1"/>
        <v>#REF!</v>
      </c>
      <c r="K3330" s="112"/>
      <c r="L3330" s="112"/>
      <c r="M3330" s="112"/>
      <c r="N3330" s="112"/>
      <c r="O3330" s="112"/>
      <c r="P3330" s="112"/>
      <c r="Q3330" s="117"/>
      <c r="R3330" s="117"/>
      <c r="S3330" s="117"/>
    </row>
    <row r="3331" ht="14.25" customHeight="1">
      <c r="A3331" s="112"/>
      <c r="B3331" s="117"/>
      <c r="C3331" s="129" t="s">
        <v>5291</v>
      </c>
      <c r="D3331" s="130">
        <v>3.72</v>
      </c>
      <c r="E3331" s="131">
        <v>49.64</v>
      </c>
      <c r="F3331" s="136">
        <v>3.062904</v>
      </c>
      <c r="G3331" s="137">
        <v>0.6570960000000001</v>
      </c>
      <c r="H3331" s="112"/>
      <c r="I3331" s="134" t="s">
        <v>5735</v>
      </c>
      <c r="J3331" s="111" t="str">
        <f t="shared" si="1"/>
        <v>#REF!</v>
      </c>
      <c r="K3331" s="112"/>
      <c r="L3331" s="112"/>
      <c r="M3331" s="112"/>
      <c r="N3331" s="112"/>
      <c r="O3331" s="112"/>
      <c r="P3331" s="112"/>
      <c r="Q3331" s="117"/>
      <c r="R3331" s="117"/>
      <c r="S3331" s="117"/>
    </row>
    <row r="3332" ht="14.25" customHeight="1">
      <c r="A3332" s="112"/>
      <c r="B3332" s="117"/>
      <c r="C3332" s="129" t="s">
        <v>2620</v>
      </c>
      <c r="D3332" s="130">
        <v>3.39</v>
      </c>
      <c r="E3332" s="131">
        <v>53.65</v>
      </c>
      <c r="F3332" s="136">
        <v>3.4783399999999998</v>
      </c>
      <c r="G3332" s="137">
        <v>-0.08833999999999964</v>
      </c>
      <c r="H3332" s="112"/>
      <c r="I3332" s="134" t="s">
        <v>5731</v>
      </c>
      <c r="J3332" s="111" t="str">
        <f t="shared" si="1"/>
        <v>#REF!</v>
      </c>
      <c r="K3332" s="112"/>
      <c r="L3332" s="112"/>
      <c r="M3332" s="112"/>
      <c r="N3332" s="112"/>
      <c r="O3332" s="112"/>
      <c r="P3332" s="112"/>
      <c r="Q3332" s="117"/>
      <c r="R3332" s="117"/>
      <c r="S3332" s="117"/>
    </row>
    <row r="3333" ht="14.25" customHeight="1">
      <c r="A3333" s="112"/>
      <c r="B3333" s="117"/>
      <c r="C3333" s="129" t="s">
        <v>5614</v>
      </c>
      <c r="D3333" s="130">
        <v>1.86</v>
      </c>
      <c r="E3333" s="131">
        <v>47.25</v>
      </c>
      <c r="F3333" s="136">
        <v>2.8153</v>
      </c>
      <c r="G3333" s="137">
        <v>-0.9553</v>
      </c>
      <c r="H3333" s="112"/>
      <c r="I3333" s="134" t="s">
        <v>5731</v>
      </c>
      <c r="J3333" s="111" t="str">
        <f t="shared" si="1"/>
        <v>#REF!</v>
      </c>
      <c r="K3333" s="112"/>
      <c r="L3333" s="112"/>
      <c r="M3333" s="112"/>
      <c r="N3333" s="112"/>
      <c r="O3333" s="112"/>
      <c r="P3333" s="112"/>
      <c r="Q3333" s="117"/>
      <c r="R3333" s="117"/>
      <c r="S3333" s="117"/>
    </row>
    <row r="3334" ht="14.25" customHeight="1">
      <c r="A3334" s="112"/>
      <c r="B3334" s="117"/>
      <c r="C3334" s="129" t="s">
        <v>4486</v>
      </c>
      <c r="D3334" s="130">
        <v>2.87</v>
      </c>
      <c r="E3334" s="131">
        <v>51.29</v>
      </c>
      <c r="F3334" s="136">
        <v>3.233844</v>
      </c>
      <c r="G3334" s="137">
        <v>-0.36384399999999983</v>
      </c>
      <c r="H3334" s="112"/>
      <c r="I3334" s="134" t="s">
        <v>5726</v>
      </c>
      <c r="J3334" s="111" t="str">
        <f t="shared" si="1"/>
        <v>#REF!</v>
      </c>
      <c r="K3334" s="112"/>
      <c r="L3334" s="112"/>
      <c r="M3334" s="112"/>
      <c r="N3334" s="112"/>
      <c r="O3334" s="112"/>
      <c r="P3334" s="112"/>
      <c r="Q3334" s="117"/>
      <c r="R3334" s="117"/>
      <c r="S3334" s="117"/>
    </row>
    <row r="3335" ht="14.25" customHeight="1">
      <c r="A3335" s="112"/>
      <c r="B3335" s="117"/>
      <c r="C3335" s="129" t="s">
        <v>1616</v>
      </c>
      <c r="D3335" s="130">
        <v>3.39</v>
      </c>
      <c r="E3335" s="131">
        <v>55.33</v>
      </c>
      <c r="F3335" s="136">
        <v>3.6523879999999997</v>
      </c>
      <c r="G3335" s="137">
        <v>-0.2623879999999996</v>
      </c>
      <c r="H3335" s="112"/>
      <c r="I3335" s="134" t="s">
        <v>5828</v>
      </c>
      <c r="J3335" s="111" t="str">
        <f t="shared" si="1"/>
        <v>#REF!</v>
      </c>
      <c r="K3335" s="112"/>
      <c r="L3335" s="112"/>
      <c r="M3335" s="112"/>
      <c r="N3335" s="112"/>
      <c r="O3335" s="112"/>
      <c r="P3335" s="112"/>
      <c r="Q3335" s="117"/>
      <c r="R3335" s="117"/>
      <c r="S3335" s="117"/>
    </row>
    <row r="3336" ht="14.25" customHeight="1">
      <c r="A3336" s="112"/>
      <c r="B3336" s="117"/>
      <c r="C3336" s="129" t="s">
        <v>5363</v>
      </c>
      <c r="D3336" s="130">
        <v>2.5</v>
      </c>
      <c r="E3336" s="131">
        <v>49.38</v>
      </c>
      <c r="F3336" s="136">
        <v>3.035968</v>
      </c>
      <c r="G3336" s="137">
        <v>-0.535968</v>
      </c>
      <c r="H3336" s="112"/>
      <c r="I3336" s="134" t="s">
        <v>5837</v>
      </c>
      <c r="J3336" s="111" t="str">
        <f t="shared" si="1"/>
        <v>#REF!</v>
      </c>
      <c r="K3336" s="112"/>
      <c r="L3336" s="112"/>
      <c r="M3336" s="112"/>
      <c r="N3336" s="112"/>
      <c r="O3336" s="112"/>
      <c r="P3336" s="112"/>
      <c r="Q3336" s="117"/>
      <c r="R3336" s="117"/>
      <c r="S3336" s="117"/>
    </row>
    <row r="3337" ht="14.25" customHeight="1">
      <c r="A3337" s="112"/>
      <c r="B3337" s="117"/>
      <c r="C3337" s="129" t="s">
        <v>1939</v>
      </c>
      <c r="D3337" s="130">
        <v>4.06</v>
      </c>
      <c r="E3337" s="131">
        <v>54.7</v>
      </c>
      <c r="F3337" s="136">
        <v>3.58712</v>
      </c>
      <c r="G3337" s="137">
        <v>0.4728799999999995</v>
      </c>
      <c r="H3337" s="112"/>
      <c r="I3337" s="134" t="s">
        <v>5809</v>
      </c>
      <c r="J3337" s="111" t="str">
        <f t="shared" si="1"/>
        <v>#REF!</v>
      </c>
      <c r="K3337" s="112"/>
      <c r="L3337" s="112"/>
      <c r="M3337" s="112"/>
      <c r="N3337" s="112"/>
      <c r="O3337" s="112"/>
      <c r="P3337" s="112"/>
      <c r="Q3337" s="117"/>
      <c r="R3337" s="117"/>
      <c r="S3337" s="117"/>
    </row>
    <row r="3338" ht="14.25" customHeight="1">
      <c r="A3338" s="112"/>
      <c r="B3338" s="117"/>
      <c r="C3338" s="129" t="s">
        <v>5436</v>
      </c>
      <c r="D3338" s="130">
        <v>2.36</v>
      </c>
      <c r="E3338" s="131">
        <v>49.08</v>
      </c>
      <c r="F3338" s="136">
        <v>3.004888</v>
      </c>
      <c r="G3338" s="137">
        <v>-0.6448879999999999</v>
      </c>
      <c r="H3338" s="112"/>
      <c r="I3338" s="134" t="s">
        <v>5747</v>
      </c>
      <c r="J3338" s="111" t="str">
        <f t="shared" si="1"/>
        <v>#REF!</v>
      </c>
      <c r="K3338" s="112"/>
      <c r="L3338" s="112"/>
      <c r="M3338" s="112"/>
      <c r="N3338" s="112"/>
      <c r="O3338" s="112"/>
      <c r="P3338" s="112"/>
      <c r="Q3338" s="117"/>
      <c r="R3338" s="117"/>
      <c r="S3338" s="117"/>
    </row>
    <row r="3339" ht="14.25" customHeight="1">
      <c r="A3339" s="112"/>
      <c r="B3339" s="117"/>
      <c r="C3339" s="129" t="s">
        <v>4487</v>
      </c>
      <c r="D3339" s="130">
        <v>2.61</v>
      </c>
      <c r="E3339" s="131">
        <v>51.29</v>
      </c>
      <c r="F3339" s="136">
        <v>3.233844</v>
      </c>
      <c r="G3339" s="137">
        <v>-0.6238440000000001</v>
      </c>
      <c r="H3339" s="112"/>
      <c r="I3339" s="134" t="s">
        <v>5777</v>
      </c>
      <c r="J3339" s="111" t="str">
        <f t="shared" si="1"/>
        <v>#REF!</v>
      </c>
      <c r="K3339" s="112"/>
      <c r="L3339" s="112"/>
      <c r="M3339" s="112"/>
      <c r="N3339" s="112"/>
      <c r="O3339" s="112"/>
      <c r="P3339" s="112"/>
      <c r="Q3339" s="117"/>
      <c r="R3339" s="117"/>
      <c r="S3339" s="117"/>
    </row>
    <row r="3340" ht="14.25" customHeight="1">
      <c r="A3340" s="112"/>
      <c r="B3340" s="117"/>
      <c r="C3340" s="129" t="s">
        <v>4252</v>
      </c>
      <c r="D3340" s="130">
        <v>2.26</v>
      </c>
      <c r="E3340" s="131">
        <v>51.6</v>
      </c>
      <c r="F3340" s="136">
        <v>3.26596</v>
      </c>
      <c r="G3340" s="137">
        <v>-1.0059600000000004</v>
      </c>
      <c r="H3340" s="112"/>
      <c r="I3340" s="134" t="s">
        <v>5849</v>
      </c>
      <c r="J3340" s="111" t="str">
        <f t="shared" si="1"/>
        <v>#REF!</v>
      </c>
      <c r="K3340" s="112"/>
      <c r="L3340" s="112"/>
      <c r="M3340" s="112"/>
      <c r="N3340" s="112"/>
      <c r="O3340" s="112"/>
      <c r="P3340" s="112"/>
      <c r="Q3340" s="117"/>
      <c r="R3340" s="117"/>
      <c r="S3340" s="117"/>
    </row>
    <row r="3341" ht="14.25" customHeight="1">
      <c r="A3341" s="112"/>
      <c r="B3341" s="117"/>
      <c r="C3341" s="129" t="s">
        <v>5512</v>
      </c>
      <c r="D3341" s="130">
        <v>3.16</v>
      </c>
      <c r="E3341" s="131">
        <v>48.56</v>
      </c>
      <c r="F3341" s="136">
        <v>2.9510159999999996</v>
      </c>
      <c r="G3341" s="137">
        <v>0.2089840000000005</v>
      </c>
      <c r="H3341" s="112"/>
      <c r="I3341" s="134" t="s">
        <v>5860</v>
      </c>
      <c r="J3341" s="111" t="str">
        <f t="shared" si="1"/>
        <v>#REF!</v>
      </c>
      <c r="K3341" s="112"/>
      <c r="L3341" s="112"/>
      <c r="M3341" s="112"/>
      <c r="N3341" s="112"/>
      <c r="O3341" s="112"/>
      <c r="P3341" s="112"/>
      <c r="Q3341" s="117"/>
      <c r="R3341" s="117"/>
      <c r="S3341" s="117"/>
    </row>
    <row r="3342" ht="14.25" customHeight="1">
      <c r="A3342" s="112"/>
      <c r="B3342" s="117"/>
      <c r="C3342" s="129" t="s">
        <v>3544</v>
      </c>
      <c r="D3342" s="130">
        <v>2.29</v>
      </c>
      <c r="E3342" s="131">
        <v>52.5</v>
      </c>
      <c r="F3342" s="136">
        <v>3.3592</v>
      </c>
      <c r="G3342" s="137">
        <v>-1.0692</v>
      </c>
      <c r="H3342" s="112"/>
      <c r="I3342" s="134" t="s">
        <v>5726</v>
      </c>
      <c r="J3342" s="111" t="str">
        <f t="shared" si="1"/>
        <v>#REF!</v>
      </c>
      <c r="K3342" s="112"/>
      <c r="L3342" s="112"/>
      <c r="M3342" s="112"/>
      <c r="N3342" s="112"/>
      <c r="O3342" s="112"/>
      <c r="P3342" s="112"/>
      <c r="Q3342" s="117"/>
      <c r="R3342" s="117"/>
      <c r="S3342" s="117"/>
    </row>
    <row r="3343" ht="14.25" customHeight="1">
      <c r="A3343" s="112"/>
      <c r="B3343" s="117"/>
      <c r="C3343" s="129" t="s">
        <v>4889</v>
      </c>
      <c r="D3343" s="130">
        <v>3.85</v>
      </c>
      <c r="E3343" s="131">
        <v>50.6</v>
      </c>
      <c r="F3343" s="136">
        <v>3.16236</v>
      </c>
      <c r="G3343" s="137">
        <v>0.68764</v>
      </c>
      <c r="H3343" s="112"/>
      <c r="I3343" s="134" t="s">
        <v>5723</v>
      </c>
      <c r="J3343" s="111" t="str">
        <f t="shared" si="1"/>
        <v>#REF!</v>
      </c>
      <c r="K3343" s="112"/>
      <c r="L3343" s="112"/>
      <c r="M3343" s="112"/>
      <c r="N3343" s="112"/>
      <c r="O3343" s="112"/>
      <c r="P3343" s="112"/>
      <c r="Q3343" s="117"/>
      <c r="R3343" s="117"/>
      <c r="S3343" s="117"/>
    </row>
    <row r="3344" ht="14.25" customHeight="1">
      <c r="A3344" s="112"/>
      <c r="B3344" s="117"/>
      <c r="C3344" s="129" t="s">
        <v>5024</v>
      </c>
      <c r="D3344" s="130">
        <v>2.85</v>
      </c>
      <c r="E3344" s="131">
        <v>50.34</v>
      </c>
      <c r="F3344" s="136">
        <v>3.135424</v>
      </c>
      <c r="G3344" s="137">
        <v>-0.2854239999999999</v>
      </c>
      <c r="H3344" s="112"/>
      <c r="I3344" s="134" t="s">
        <v>5807</v>
      </c>
      <c r="J3344" s="111" t="str">
        <f t="shared" si="1"/>
        <v>#REF!</v>
      </c>
      <c r="K3344" s="112"/>
      <c r="L3344" s="112"/>
      <c r="M3344" s="112"/>
      <c r="N3344" s="112"/>
      <c r="O3344" s="112"/>
      <c r="P3344" s="112"/>
      <c r="Q3344" s="117"/>
      <c r="R3344" s="117"/>
      <c r="S3344" s="117"/>
    </row>
    <row r="3345" ht="14.25" customHeight="1">
      <c r="A3345" s="112"/>
      <c r="B3345" s="117"/>
      <c r="C3345" s="129" t="s">
        <v>4345</v>
      </c>
      <c r="D3345" s="130">
        <v>3.31</v>
      </c>
      <c r="E3345" s="131">
        <v>51.48</v>
      </c>
      <c r="F3345" s="136">
        <v>3.2535279999999998</v>
      </c>
      <c r="G3345" s="137">
        <v>0.0564720000000003</v>
      </c>
      <c r="H3345" s="112"/>
      <c r="I3345" s="134" t="s">
        <v>5794</v>
      </c>
      <c r="J3345" s="111" t="str">
        <f t="shared" si="1"/>
        <v>#REF!</v>
      </c>
      <c r="K3345" s="112"/>
      <c r="L3345" s="112"/>
      <c r="M3345" s="112"/>
      <c r="N3345" s="112"/>
      <c r="O3345" s="112"/>
      <c r="P3345" s="112"/>
      <c r="Q3345" s="117"/>
      <c r="R3345" s="117"/>
      <c r="S3345" s="117"/>
    </row>
    <row r="3346" ht="14.25" customHeight="1">
      <c r="A3346" s="112"/>
      <c r="B3346" s="117"/>
      <c r="C3346" s="129" t="s">
        <v>4837</v>
      </c>
      <c r="D3346" s="130">
        <v>2.87</v>
      </c>
      <c r="E3346" s="131">
        <v>50.71</v>
      </c>
      <c r="F3346" s="136">
        <v>3.1737559999999996</v>
      </c>
      <c r="G3346" s="137">
        <v>-0.30375599999999947</v>
      </c>
      <c r="H3346" s="112"/>
      <c r="I3346" s="134" t="s">
        <v>5755</v>
      </c>
      <c r="J3346" s="111" t="str">
        <f t="shared" si="1"/>
        <v>#REF!</v>
      </c>
      <c r="K3346" s="112"/>
      <c r="L3346" s="112"/>
      <c r="M3346" s="112"/>
      <c r="N3346" s="112"/>
      <c r="O3346" s="112"/>
      <c r="P3346" s="112"/>
      <c r="Q3346" s="117"/>
      <c r="R3346" s="117"/>
      <c r="S3346" s="117"/>
    </row>
    <row r="3347" ht="14.25" customHeight="1">
      <c r="A3347" s="112"/>
      <c r="B3347" s="117"/>
      <c r="C3347" s="129" t="s">
        <v>4589</v>
      </c>
      <c r="D3347" s="130">
        <v>2.28</v>
      </c>
      <c r="E3347" s="131">
        <v>51.12</v>
      </c>
      <c r="F3347" s="136">
        <v>3.2162319999999993</v>
      </c>
      <c r="G3347" s="137">
        <v>-0.9362319999999995</v>
      </c>
      <c r="H3347" s="112"/>
      <c r="I3347" s="134" t="s">
        <v>100</v>
      </c>
      <c r="J3347" s="111" t="str">
        <f t="shared" si="1"/>
        <v>#REF!</v>
      </c>
      <c r="K3347" s="112"/>
      <c r="L3347" s="112"/>
      <c r="M3347" s="112"/>
      <c r="N3347" s="112"/>
      <c r="O3347" s="112"/>
      <c r="P3347" s="112"/>
      <c r="Q3347" s="117"/>
      <c r="R3347" s="117"/>
      <c r="S3347" s="117"/>
    </row>
    <row r="3348" ht="14.25" customHeight="1">
      <c r="A3348" s="112"/>
      <c r="B3348" s="117"/>
      <c r="C3348" s="129" t="s">
        <v>3926</v>
      </c>
      <c r="D3348" s="130">
        <v>2.37</v>
      </c>
      <c r="E3348" s="131">
        <v>52.03</v>
      </c>
      <c r="F3348" s="136">
        <v>3.310508</v>
      </c>
      <c r="G3348" s="137">
        <v>-0.9405079999999999</v>
      </c>
      <c r="H3348" s="112"/>
      <c r="I3348" s="134" t="s">
        <v>5711</v>
      </c>
      <c r="J3348" s="111" t="str">
        <f t="shared" si="1"/>
        <v>#REF!</v>
      </c>
      <c r="K3348" s="112"/>
      <c r="L3348" s="112"/>
      <c r="M3348" s="112"/>
      <c r="N3348" s="112"/>
      <c r="O3348" s="112"/>
      <c r="P3348" s="112"/>
      <c r="Q3348" s="117"/>
      <c r="R3348" s="117"/>
      <c r="S3348" s="117"/>
    </row>
    <row r="3349" ht="14.25" customHeight="1">
      <c r="A3349" s="112"/>
      <c r="B3349" s="117"/>
      <c r="C3349" s="129" t="s">
        <v>4820</v>
      </c>
      <c r="D3349" s="130">
        <v>4.56</v>
      </c>
      <c r="E3349" s="131">
        <v>50.73</v>
      </c>
      <c r="F3349" s="136">
        <v>3.1758279999999997</v>
      </c>
      <c r="G3349" s="137">
        <v>1.384172</v>
      </c>
      <c r="H3349" s="112"/>
      <c r="I3349" s="134" t="s">
        <v>6184</v>
      </c>
      <c r="J3349" s="111" t="str">
        <f t="shared" si="1"/>
        <v>#REF!</v>
      </c>
      <c r="K3349" s="112"/>
      <c r="L3349" s="112"/>
      <c r="M3349" s="112"/>
      <c r="N3349" s="112"/>
      <c r="O3349" s="112"/>
      <c r="P3349" s="112"/>
      <c r="Q3349" s="117"/>
      <c r="R3349" s="117"/>
      <c r="S3349" s="117"/>
    </row>
    <row r="3350" ht="14.25" customHeight="1">
      <c r="A3350" s="112"/>
      <c r="B3350" s="117"/>
      <c r="C3350" s="129" t="s">
        <v>5450</v>
      </c>
      <c r="D3350" s="130">
        <v>3.01</v>
      </c>
      <c r="E3350" s="131">
        <v>48.98</v>
      </c>
      <c r="F3350" s="136">
        <v>2.9945279999999994</v>
      </c>
      <c r="G3350" s="137">
        <v>0.015472000000000374</v>
      </c>
      <c r="H3350" s="112"/>
      <c r="I3350" s="134" t="s">
        <v>5717</v>
      </c>
      <c r="J3350" s="111" t="str">
        <f t="shared" si="1"/>
        <v>#REF!</v>
      </c>
      <c r="K3350" s="112"/>
      <c r="L3350" s="112"/>
      <c r="M3350" s="112"/>
      <c r="N3350" s="112"/>
      <c r="O3350" s="112"/>
      <c r="P3350" s="112"/>
      <c r="Q3350" s="117"/>
      <c r="R3350" s="117"/>
      <c r="S3350" s="117"/>
    </row>
    <row r="3351" ht="14.25" customHeight="1">
      <c r="A3351" s="112"/>
      <c r="B3351" s="117"/>
      <c r="C3351" s="129" t="s">
        <v>2957</v>
      </c>
      <c r="D3351" s="130">
        <v>4.35</v>
      </c>
      <c r="E3351" s="131">
        <v>53.24</v>
      </c>
      <c r="F3351" s="136">
        <v>3.435864</v>
      </c>
      <c r="G3351" s="137">
        <v>0.9141359999999996</v>
      </c>
      <c r="H3351" s="112"/>
      <c r="I3351" s="134" t="s">
        <v>5755</v>
      </c>
      <c r="J3351" s="111" t="str">
        <f t="shared" si="1"/>
        <v>#REF!</v>
      </c>
      <c r="K3351" s="112"/>
      <c r="L3351" s="112"/>
      <c r="M3351" s="112"/>
      <c r="N3351" s="112"/>
      <c r="O3351" s="112"/>
      <c r="P3351" s="112"/>
      <c r="Q3351" s="117"/>
      <c r="R3351" s="117"/>
      <c r="S3351" s="117"/>
    </row>
    <row r="3352" ht="14.25" customHeight="1">
      <c r="A3352" s="112"/>
      <c r="B3352" s="117"/>
      <c r="C3352" s="129" t="s">
        <v>4066</v>
      </c>
      <c r="D3352" s="130">
        <v>2.54</v>
      </c>
      <c r="E3352" s="131">
        <v>51.87</v>
      </c>
      <c r="F3352" s="136">
        <v>3.2939319999999994</v>
      </c>
      <c r="G3352" s="137">
        <v>-0.7539319999999994</v>
      </c>
      <c r="H3352" s="112"/>
      <c r="I3352" s="134" t="s">
        <v>5725</v>
      </c>
      <c r="J3352" s="111" t="str">
        <f t="shared" si="1"/>
        <v>#REF!</v>
      </c>
      <c r="K3352" s="112"/>
      <c r="L3352" s="112"/>
      <c r="M3352" s="112"/>
      <c r="N3352" s="112"/>
      <c r="O3352" s="112"/>
      <c r="P3352" s="112"/>
      <c r="Q3352" s="117"/>
      <c r="R3352" s="117"/>
      <c r="S3352" s="117"/>
    </row>
    <row r="3353" ht="14.25" customHeight="1">
      <c r="A3353" s="112"/>
      <c r="B3353" s="117"/>
      <c r="C3353" s="129" t="s">
        <v>2607</v>
      </c>
      <c r="D3353" s="130">
        <v>3.68</v>
      </c>
      <c r="E3353" s="131">
        <v>53.67</v>
      </c>
      <c r="F3353" s="136">
        <v>3.480412</v>
      </c>
      <c r="G3353" s="137">
        <v>0.19958800000000032</v>
      </c>
      <c r="H3353" s="112"/>
      <c r="I3353" s="134" t="s">
        <v>5805</v>
      </c>
      <c r="J3353" s="111" t="str">
        <f t="shared" si="1"/>
        <v>#REF!</v>
      </c>
      <c r="K3353" s="112"/>
      <c r="L3353" s="112"/>
      <c r="M3353" s="112"/>
      <c r="N3353" s="112"/>
      <c r="O3353" s="112"/>
      <c r="P3353" s="112"/>
      <c r="Q3353" s="117"/>
      <c r="R3353" s="117"/>
      <c r="S3353" s="117"/>
    </row>
  </sheetData>
  <autoFilter ref="$A$4:$S$4"/>
  <printOptions/>
  <pageMargins bottom="0.787401575" footer="0.0" header="0.0" left="0.511811024" right="0.511811024" top="0.7874015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showGridLines="0" workbookViewId="0"/>
  </sheetViews>
  <sheetFormatPr customHeight="1" defaultColWidth="12.63" defaultRowHeight="15.0"/>
  <cols>
    <col customWidth="1" min="1" max="1" width="3.5"/>
    <col customWidth="1" min="2" max="2" width="2.38"/>
    <col customWidth="1" min="3" max="3" width="39.63"/>
    <col customWidth="1" min="4" max="5" width="12.63"/>
    <col customWidth="1" min="6" max="6" width="9.75"/>
    <col customWidth="1" min="7" max="7" width="8.13"/>
    <col customWidth="1" min="8" max="8" width="11.63"/>
    <col customWidth="1" min="9" max="9" width="22.63"/>
    <col customWidth="1" min="10" max="10" width="23.5"/>
    <col customWidth="1" min="11" max="12" width="16.13"/>
    <col customWidth="1" min="13" max="13" width="1.75"/>
    <col customWidth="1" min="14" max="14" width="15.63"/>
    <col customWidth="1" min="15" max="15" width="8.13"/>
  </cols>
  <sheetData>
    <row r="1" ht="27.0" customHeight="1">
      <c r="A1" s="112"/>
      <c r="B1" s="112"/>
      <c r="C1" s="113"/>
      <c r="D1" s="114">
        <v>73.0</v>
      </c>
      <c r="E1" s="114">
        <v>14.0</v>
      </c>
      <c r="F1" s="112">
        <v>9.0</v>
      </c>
      <c r="G1" s="112"/>
      <c r="H1" s="112"/>
      <c r="I1" s="112">
        <v>12.0</v>
      </c>
      <c r="J1" s="115" t="s">
        <v>5697</v>
      </c>
      <c r="K1" s="112"/>
      <c r="L1" s="112"/>
      <c r="M1" s="116" t="s">
        <v>5698</v>
      </c>
      <c r="N1" s="112"/>
      <c r="O1" s="117"/>
    </row>
    <row r="2" ht="19.5" customHeight="1">
      <c r="A2" s="118"/>
      <c r="B2" s="117"/>
      <c r="C2" s="119"/>
      <c r="D2" s="120"/>
      <c r="E2" s="120"/>
      <c r="F2" s="117"/>
      <c r="G2" s="121">
        <v>0.0753</v>
      </c>
      <c r="H2" s="121">
        <v>-1.3975</v>
      </c>
      <c r="I2" s="112"/>
      <c r="J2" s="122" t="s">
        <v>6185</v>
      </c>
      <c r="K2" s="123"/>
      <c r="L2" s="112"/>
      <c r="M2" s="116" t="s">
        <v>5698</v>
      </c>
      <c r="N2" s="117"/>
      <c r="O2" s="117"/>
    </row>
    <row r="3" ht="12.75" customHeight="1">
      <c r="A3" s="118"/>
      <c r="B3" s="117"/>
      <c r="C3" s="117"/>
      <c r="D3" s="124"/>
      <c r="E3" s="125"/>
      <c r="F3" s="117"/>
      <c r="G3" s="118"/>
      <c r="H3" s="112" t="s">
        <v>5700</v>
      </c>
      <c r="I3" s="112"/>
      <c r="J3" s="112"/>
      <c r="K3" s="112"/>
      <c r="L3" s="112"/>
      <c r="M3" s="116" t="s">
        <v>5698</v>
      </c>
      <c r="N3" s="117"/>
      <c r="O3" s="117"/>
    </row>
    <row r="4" ht="39.0" customHeight="1">
      <c r="A4" s="112"/>
      <c r="B4" s="117"/>
      <c r="C4" s="126" t="s">
        <v>5701</v>
      </c>
      <c r="D4" s="127" t="s">
        <v>5702</v>
      </c>
      <c r="E4" s="127" t="s">
        <v>5703</v>
      </c>
      <c r="F4" s="127" t="s">
        <v>5704</v>
      </c>
      <c r="G4" s="127" t="s">
        <v>5705</v>
      </c>
      <c r="H4" s="127" t="s">
        <v>5706</v>
      </c>
      <c r="I4" s="127" t="s">
        <v>5707</v>
      </c>
      <c r="J4" s="127" t="s">
        <v>5708</v>
      </c>
      <c r="K4" s="128"/>
      <c r="L4" s="128"/>
      <c r="M4" s="116" t="s">
        <v>5698</v>
      </c>
      <c r="N4" s="117"/>
      <c r="O4" s="117"/>
    </row>
    <row r="5" ht="14.25" hidden="1" customHeight="1">
      <c r="A5" s="112"/>
      <c r="B5" s="117"/>
      <c r="C5" s="129" t="s">
        <v>5693</v>
      </c>
      <c r="D5" s="130">
        <v>5.13</v>
      </c>
      <c r="E5" s="131">
        <f>VLOOKUP(C5,'DADOS INEP'!C:L,10,0)</f>
        <v>39.29</v>
      </c>
      <c r="F5" s="136">
        <f t="shared" ref="F5:F3206" si="1">(E5*$G$2)+$H$2</f>
        <v>1.561037</v>
      </c>
      <c r="G5" s="137">
        <f t="shared" ref="G5:G3206" si="2">D5-F5</f>
        <v>3.568963</v>
      </c>
      <c r="H5" s="157"/>
      <c r="I5" s="132" t="str">
        <f t="shared" ref="I5:I3206" si="3">VLOOKUP(C5,#REF!,2,0)</f>
        <v>#REF!</v>
      </c>
      <c r="J5" s="111" t="str">
        <f t="shared" ref="J5:J3206" si="4">VLOOKUP(I5,#REF!,1,0)</f>
        <v>#REF!</v>
      </c>
      <c r="K5" s="117"/>
      <c r="L5" s="117"/>
      <c r="M5" s="116" t="s">
        <v>5698</v>
      </c>
      <c r="N5" s="135"/>
      <c r="O5" s="117"/>
    </row>
    <row r="6" ht="14.25" hidden="1" customHeight="1">
      <c r="A6" s="112"/>
      <c r="B6" s="117"/>
      <c r="C6" s="129" t="s">
        <v>3037</v>
      </c>
      <c r="D6" s="130">
        <v>6.0</v>
      </c>
      <c r="E6" s="131">
        <f>VLOOKUP(C6,'DADOS INEP'!C:L,10,0)</f>
        <v>53.13</v>
      </c>
      <c r="F6" s="136">
        <f t="shared" si="1"/>
        <v>2.603189</v>
      </c>
      <c r="G6" s="137">
        <f t="shared" si="2"/>
        <v>3.396811</v>
      </c>
      <c r="H6" s="157"/>
      <c r="I6" s="132" t="str">
        <f t="shared" si="3"/>
        <v>#REF!</v>
      </c>
      <c r="J6" s="111" t="str">
        <f t="shared" si="4"/>
        <v>#REF!</v>
      </c>
      <c r="K6" s="117"/>
      <c r="L6" s="117"/>
      <c r="M6" s="116" t="s">
        <v>5698</v>
      </c>
      <c r="N6" s="139"/>
      <c r="O6" s="117"/>
    </row>
    <row r="7" ht="14.25" hidden="1" customHeight="1">
      <c r="A7" s="112"/>
      <c r="B7" s="117"/>
      <c r="C7" s="129" t="s">
        <v>5012</v>
      </c>
      <c r="D7" s="130">
        <v>5.59</v>
      </c>
      <c r="E7" s="131">
        <f>VLOOKUP(C7,'DADOS INEP'!C:L,10,0)</f>
        <v>50.37</v>
      </c>
      <c r="F7" s="136">
        <f t="shared" si="1"/>
        <v>2.395361</v>
      </c>
      <c r="G7" s="137">
        <f t="shared" si="2"/>
        <v>3.194639</v>
      </c>
      <c r="H7" s="157"/>
      <c r="I7" s="132" t="str">
        <f t="shared" si="3"/>
        <v>#REF!</v>
      </c>
      <c r="J7" s="111" t="str">
        <f t="shared" si="4"/>
        <v>#REF!</v>
      </c>
      <c r="K7" s="117"/>
      <c r="L7" s="117"/>
      <c r="M7" s="116" t="s">
        <v>5698</v>
      </c>
      <c r="N7" s="139"/>
      <c r="O7" s="117"/>
    </row>
    <row r="8" ht="14.25" hidden="1" customHeight="1">
      <c r="A8" s="112"/>
      <c r="B8" s="117"/>
      <c r="C8" s="129" t="s">
        <v>2079</v>
      </c>
      <c r="D8" s="130">
        <v>5.71</v>
      </c>
      <c r="E8" s="131">
        <f>VLOOKUP(C8,'DADOS INEP'!C:L,10,0)</f>
        <v>54.46</v>
      </c>
      <c r="F8" s="136">
        <f t="shared" si="1"/>
        <v>2.703338</v>
      </c>
      <c r="G8" s="137">
        <f t="shared" si="2"/>
        <v>3.006662</v>
      </c>
      <c r="H8" s="157"/>
      <c r="I8" s="132" t="str">
        <f t="shared" si="3"/>
        <v>#REF!</v>
      </c>
      <c r="J8" s="111" t="str">
        <f t="shared" si="4"/>
        <v>#REF!</v>
      </c>
      <c r="K8" s="117"/>
      <c r="L8" s="117"/>
      <c r="M8" s="116" t="s">
        <v>5698</v>
      </c>
      <c r="N8" s="139"/>
      <c r="O8" s="117"/>
    </row>
    <row r="9" ht="14.25" hidden="1" customHeight="1">
      <c r="A9" s="112"/>
      <c r="B9" s="117"/>
      <c r="C9" s="129" t="s">
        <v>1882</v>
      </c>
      <c r="D9" s="130">
        <v>5.59</v>
      </c>
      <c r="E9" s="131">
        <f>VLOOKUP(C9,'DADOS INEP'!C:L,10,0)</f>
        <v>54.8</v>
      </c>
      <c r="F9" s="136">
        <f t="shared" si="1"/>
        <v>2.72894</v>
      </c>
      <c r="G9" s="137">
        <f t="shared" si="2"/>
        <v>2.86106</v>
      </c>
      <c r="H9" s="157"/>
      <c r="I9" s="132" t="str">
        <f t="shared" si="3"/>
        <v>#REF!</v>
      </c>
      <c r="J9" s="111" t="str">
        <f t="shared" si="4"/>
        <v>#REF!</v>
      </c>
      <c r="K9" s="117"/>
      <c r="L9" s="117"/>
      <c r="M9" s="116" t="s">
        <v>5698</v>
      </c>
      <c r="N9" s="139"/>
      <c r="O9" s="117"/>
    </row>
    <row r="10" ht="14.25" hidden="1" customHeight="1">
      <c r="A10" s="112"/>
      <c r="B10" s="117"/>
      <c r="C10" s="129" t="s">
        <v>3038</v>
      </c>
      <c r="D10" s="130">
        <v>5.46</v>
      </c>
      <c r="E10" s="131">
        <f>VLOOKUP(C10,'DADOS INEP'!C:L,10,0)</f>
        <v>53.13</v>
      </c>
      <c r="F10" s="136">
        <f t="shared" si="1"/>
        <v>2.603189</v>
      </c>
      <c r="G10" s="137">
        <f t="shared" si="2"/>
        <v>2.856811</v>
      </c>
      <c r="H10" s="157"/>
      <c r="I10" s="132" t="str">
        <f t="shared" si="3"/>
        <v>#REF!</v>
      </c>
      <c r="J10" s="111" t="str">
        <f t="shared" si="4"/>
        <v>#REF!</v>
      </c>
      <c r="K10" s="117"/>
      <c r="L10" s="117"/>
      <c r="M10" s="116" t="s">
        <v>5698</v>
      </c>
      <c r="N10" s="139"/>
      <c r="O10" s="117"/>
    </row>
    <row r="11" ht="14.25" hidden="1" customHeight="1">
      <c r="A11" s="112"/>
      <c r="B11" s="117"/>
      <c r="C11" s="129" t="s">
        <v>2411</v>
      </c>
      <c r="D11" s="130">
        <v>5.52</v>
      </c>
      <c r="E11" s="131">
        <f>VLOOKUP(C11,'DADOS INEP'!C:L,10,0)</f>
        <v>53.94</v>
      </c>
      <c r="F11" s="136">
        <f t="shared" si="1"/>
        <v>2.664182</v>
      </c>
      <c r="G11" s="137">
        <f t="shared" si="2"/>
        <v>2.855818</v>
      </c>
      <c r="H11" s="138"/>
      <c r="I11" s="132" t="str">
        <f t="shared" si="3"/>
        <v>#REF!</v>
      </c>
      <c r="J11" s="111" t="str">
        <f t="shared" si="4"/>
        <v>#REF!</v>
      </c>
      <c r="K11" s="117"/>
      <c r="L11" s="117"/>
      <c r="M11" s="116" t="s">
        <v>5698</v>
      </c>
      <c r="N11" s="139"/>
      <c r="O11" s="117"/>
    </row>
    <row r="12" ht="14.25" hidden="1" customHeight="1">
      <c r="A12" s="112"/>
      <c r="B12" s="117"/>
      <c r="C12" s="129" t="s">
        <v>3140</v>
      </c>
      <c r="D12" s="130">
        <v>5.42</v>
      </c>
      <c r="E12" s="131">
        <f>VLOOKUP(C12,'DADOS INEP'!C:L,10,0)</f>
        <v>52.98</v>
      </c>
      <c r="F12" s="136">
        <f t="shared" si="1"/>
        <v>2.591894</v>
      </c>
      <c r="G12" s="137">
        <f t="shared" si="2"/>
        <v>2.828106</v>
      </c>
      <c r="H12" s="157"/>
      <c r="I12" s="132" t="str">
        <f t="shared" si="3"/>
        <v>#REF!</v>
      </c>
      <c r="J12" s="111" t="str">
        <f t="shared" si="4"/>
        <v>#REF!</v>
      </c>
      <c r="K12" s="117"/>
      <c r="L12" s="117"/>
      <c r="M12" s="116" t="s">
        <v>5698</v>
      </c>
      <c r="N12" s="139"/>
      <c r="O12" s="117"/>
    </row>
    <row r="13" ht="14.25" hidden="1" customHeight="1">
      <c r="A13" s="112"/>
      <c r="B13" s="117"/>
      <c r="C13" s="129" t="s">
        <v>1897</v>
      </c>
      <c r="D13" s="130">
        <v>5.52</v>
      </c>
      <c r="E13" s="131">
        <f>VLOOKUP(C13,'DADOS INEP'!C:L,10,0)</f>
        <v>54.78</v>
      </c>
      <c r="F13" s="136">
        <f t="shared" si="1"/>
        <v>2.727434</v>
      </c>
      <c r="G13" s="137">
        <f t="shared" si="2"/>
        <v>2.792566</v>
      </c>
      <c r="H13" s="157"/>
      <c r="I13" s="132" t="str">
        <f t="shared" si="3"/>
        <v>#REF!</v>
      </c>
      <c r="J13" s="111" t="str">
        <f t="shared" si="4"/>
        <v>#REF!</v>
      </c>
      <c r="K13" s="117"/>
      <c r="L13" s="117"/>
      <c r="M13" s="116" t="s">
        <v>5698</v>
      </c>
      <c r="N13" s="139"/>
      <c r="O13" s="117"/>
    </row>
    <row r="14" ht="14.25" hidden="1" customHeight="1">
      <c r="A14" s="112"/>
      <c r="B14" s="117"/>
      <c r="C14" s="129" t="s">
        <v>2692</v>
      </c>
      <c r="D14" s="130">
        <v>5.29</v>
      </c>
      <c r="E14" s="131">
        <f>VLOOKUP(C14,'DADOS INEP'!C:L,10,0)</f>
        <v>53.56</v>
      </c>
      <c r="F14" s="136">
        <f t="shared" si="1"/>
        <v>2.635568</v>
      </c>
      <c r="G14" s="137">
        <f t="shared" si="2"/>
        <v>2.654432</v>
      </c>
      <c r="H14" s="138"/>
      <c r="I14" s="132" t="str">
        <f t="shared" si="3"/>
        <v>#REF!</v>
      </c>
      <c r="J14" s="111" t="str">
        <f t="shared" si="4"/>
        <v>#REF!</v>
      </c>
      <c r="K14" s="117"/>
      <c r="L14" s="117"/>
      <c r="M14" s="116" t="s">
        <v>5698</v>
      </c>
      <c r="N14" s="139"/>
      <c r="O14" s="117"/>
    </row>
    <row r="15" ht="14.25" hidden="1" customHeight="1">
      <c r="A15" s="112"/>
      <c r="B15" s="117"/>
      <c r="C15" s="129" t="s">
        <v>1763</v>
      </c>
      <c r="D15" s="130">
        <v>5.4</v>
      </c>
      <c r="E15" s="131">
        <f>VLOOKUP(C15,'DADOS INEP'!C:L,10,0)</f>
        <v>55.03</v>
      </c>
      <c r="F15" s="136">
        <f t="shared" si="1"/>
        <v>2.746259</v>
      </c>
      <c r="G15" s="137">
        <f t="shared" si="2"/>
        <v>2.653741</v>
      </c>
      <c r="H15" s="157"/>
      <c r="I15" s="132" t="str">
        <f t="shared" si="3"/>
        <v>#REF!</v>
      </c>
      <c r="J15" s="111" t="str">
        <f t="shared" si="4"/>
        <v>#REF!</v>
      </c>
      <c r="K15" s="117"/>
      <c r="L15" s="117"/>
      <c r="M15" s="116" t="s">
        <v>5698</v>
      </c>
      <c r="N15" s="139"/>
      <c r="O15" s="117"/>
    </row>
    <row r="16" ht="14.25" hidden="1" customHeight="1">
      <c r="A16" s="112"/>
      <c r="B16" s="117"/>
      <c r="C16" s="129" t="s">
        <v>339</v>
      </c>
      <c r="D16" s="130">
        <v>5.18</v>
      </c>
      <c r="E16" s="131">
        <f>VLOOKUP(C16,'DADOS INEP'!C:L,10,0)</f>
        <v>52.23</v>
      </c>
      <c r="F16" s="136">
        <f t="shared" si="1"/>
        <v>2.535419</v>
      </c>
      <c r="G16" s="137">
        <f t="shared" si="2"/>
        <v>2.644581</v>
      </c>
      <c r="H16" s="138"/>
      <c r="I16" s="132" t="str">
        <f t="shared" si="3"/>
        <v>#REF!</v>
      </c>
      <c r="J16" s="111" t="str">
        <f t="shared" si="4"/>
        <v>#REF!</v>
      </c>
      <c r="K16" s="117"/>
      <c r="L16" s="117"/>
      <c r="M16" s="116" t="s">
        <v>5698</v>
      </c>
      <c r="N16" s="139"/>
      <c r="O16" s="117"/>
    </row>
    <row r="17" ht="14.25" hidden="1" customHeight="1">
      <c r="A17" s="112"/>
      <c r="B17" s="117"/>
      <c r="C17" s="129" t="s">
        <v>2061</v>
      </c>
      <c r="D17" s="130">
        <v>5.32</v>
      </c>
      <c r="E17" s="131">
        <f>VLOOKUP(C17,'DADOS INEP'!C:L,10,0)</f>
        <v>54.49</v>
      </c>
      <c r="F17" s="136">
        <f t="shared" si="1"/>
        <v>2.705597</v>
      </c>
      <c r="G17" s="137">
        <f t="shared" si="2"/>
        <v>2.614403</v>
      </c>
      <c r="H17" s="157"/>
      <c r="I17" s="132" t="str">
        <f t="shared" si="3"/>
        <v>#REF!</v>
      </c>
      <c r="J17" s="111" t="str">
        <f t="shared" si="4"/>
        <v>#REF!</v>
      </c>
      <c r="K17" s="117"/>
      <c r="L17" s="117"/>
      <c r="M17" s="116" t="s">
        <v>5698</v>
      </c>
      <c r="N17" s="139"/>
      <c r="O17" s="117"/>
    </row>
    <row r="18" ht="14.25" hidden="1" customHeight="1">
      <c r="A18" s="112"/>
      <c r="B18" s="117"/>
      <c r="C18" s="129" t="s">
        <v>5109</v>
      </c>
      <c r="D18" s="130">
        <v>4.96</v>
      </c>
      <c r="E18" s="131">
        <f>VLOOKUP(C18,'DADOS INEP'!C:L,10,0)</f>
        <v>50.15</v>
      </c>
      <c r="F18" s="136">
        <f t="shared" si="1"/>
        <v>2.378795</v>
      </c>
      <c r="G18" s="137">
        <f t="shared" si="2"/>
        <v>2.581205</v>
      </c>
      <c r="H18" s="157"/>
      <c r="I18" s="132" t="str">
        <f t="shared" si="3"/>
        <v>#REF!</v>
      </c>
      <c r="J18" s="111" t="str">
        <f t="shared" si="4"/>
        <v>#REF!</v>
      </c>
      <c r="K18" s="117"/>
      <c r="L18" s="117"/>
      <c r="M18" s="116" t="s">
        <v>5698</v>
      </c>
      <c r="N18" s="139"/>
      <c r="O18" s="117"/>
    </row>
    <row r="19" ht="14.25" hidden="1" customHeight="1">
      <c r="A19" s="112"/>
      <c r="B19" s="117"/>
      <c r="C19" s="129" t="s">
        <v>5448</v>
      </c>
      <c r="D19" s="130">
        <v>4.87</v>
      </c>
      <c r="E19" s="131">
        <f>VLOOKUP(C19,'DADOS INEP'!C:L,10,0)</f>
        <v>48.99</v>
      </c>
      <c r="F19" s="136">
        <f t="shared" si="1"/>
        <v>2.291447</v>
      </c>
      <c r="G19" s="137">
        <f t="shared" si="2"/>
        <v>2.578553</v>
      </c>
      <c r="H19" s="157"/>
      <c r="I19" s="132" t="str">
        <f t="shared" si="3"/>
        <v>#REF!</v>
      </c>
      <c r="J19" s="111" t="str">
        <f t="shared" si="4"/>
        <v>#REF!</v>
      </c>
      <c r="K19" s="117"/>
      <c r="L19" s="117"/>
      <c r="M19" s="116" t="s">
        <v>5698</v>
      </c>
      <c r="N19" s="139"/>
      <c r="O19" s="117"/>
    </row>
    <row r="20" ht="14.25" hidden="1" customHeight="1">
      <c r="A20" s="112"/>
      <c r="B20" s="117"/>
      <c r="C20" s="129" t="s">
        <v>320</v>
      </c>
      <c r="D20" s="130">
        <v>5.11</v>
      </c>
      <c r="E20" s="131">
        <f>VLOOKUP(C20,'DADOS INEP'!C:L,10,0)</f>
        <v>52.48</v>
      </c>
      <c r="F20" s="136">
        <f t="shared" si="1"/>
        <v>2.554244</v>
      </c>
      <c r="G20" s="137">
        <f t="shared" si="2"/>
        <v>2.555756</v>
      </c>
      <c r="H20" s="138"/>
      <c r="I20" s="132" t="str">
        <f t="shared" si="3"/>
        <v>#REF!</v>
      </c>
      <c r="J20" s="111" t="str">
        <f t="shared" si="4"/>
        <v>#REF!</v>
      </c>
      <c r="K20" s="117"/>
      <c r="L20" s="117"/>
      <c r="M20" s="116" t="s">
        <v>5698</v>
      </c>
      <c r="N20" s="139"/>
      <c r="O20" s="117"/>
    </row>
    <row r="21" ht="14.25" hidden="1" customHeight="1">
      <c r="A21" s="112"/>
      <c r="B21" s="117"/>
      <c r="C21" s="129" t="s">
        <v>4506</v>
      </c>
      <c r="D21" s="130">
        <v>5.0</v>
      </c>
      <c r="E21" s="131">
        <f>VLOOKUP(C21,'DADOS INEP'!C:L,10,0)</f>
        <v>51.25</v>
      </c>
      <c r="F21" s="136">
        <f t="shared" si="1"/>
        <v>2.461625</v>
      </c>
      <c r="G21" s="137">
        <f t="shared" si="2"/>
        <v>2.538375</v>
      </c>
      <c r="H21" s="157"/>
      <c r="I21" s="132" t="str">
        <f t="shared" si="3"/>
        <v>#REF!</v>
      </c>
      <c r="J21" s="111" t="str">
        <f t="shared" si="4"/>
        <v>#REF!</v>
      </c>
      <c r="K21" s="117"/>
      <c r="L21" s="117"/>
      <c r="M21" s="116" t="s">
        <v>5698</v>
      </c>
      <c r="N21" s="139"/>
      <c r="O21" s="117"/>
    </row>
    <row r="22" ht="14.25" hidden="1" customHeight="1">
      <c r="A22" s="112"/>
      <c r="B22" s="117"/>
      <c r="C22" s="129" t="s">
        <v>2639</v>
      </c>
      <c r="D22" s="130">
        <v>5.12</v>
      </c>
      <c r="E22" s="131">
        <f>VLOOKUP(C22,'DADOS INEP'!C:L,10,0)</f>
        <v>53.62</v>
      </c>
      <c r="F22" s="136">
        <f t="shared" si="1"/>
        <v>2.640086</v>
      </c>
      <c r="G22" s="137">
        <f t="shared" si="2"/>
        <v>2.479914</v>
      </c>
      <c r="H22" s="138"/>
      <c r="I22" s="132" t="str">
        <f t="shared" si="3"/>
        <v>#REF!</v>
      </c>
      <c r="J22" s="111" t="str">
        <f t="shared" si="4"/>
        <v>#REF!</v>
      </c>
      <c r="K22" s="117"/>
      <c r="L22" s="117"/>
      <c r="M22" s="116" t="s">
        <v>5698</v>
      </c>
      <c r="N22" s="139"/>
      <c r="O22" s="117"/>
    </row>
    <row r="23" ht="14.25" hidden="1" customHeight="1">
      <c r="A23" s="112"/>
      <c r="B23" s="117"/>
      <c r="C23" s="129" t="s">
        <v>5516</v>
      </c>
      <c r="D23" s="130">
        <v>4.72</v>
      </c>
      <c r="E23" s="131">
        <f>VLOOKUP(C23,'DADOS INEP'!C:L,10,0)</f>
        <v>48.49</v>
      </c>
      <c r="F23" s="136">
        <f t="shared" si="1"/>
        <v>2.253797</v>
      </c>
      <c r="G23" s="137">
        <f t="shared" si="2"/>
        <v>2.466203</v>
      </c>
      <c r="H23" s="157"/>
      <c r="I23" s="132" t="str">
        <f t="shared" si="3"/>
        <v>#REF!</v>
      </c>
      <c r="J23" s="111" t="str">
        <f t="shared" si="4"/>
        <v>#REF!</v>
      </c>
      <c r="K23" s="117"/>
      <c r="L23" s="117"/>
      <c r="M23" s="116" t="s">
        <v>5698</v>
      </c>
      <c r="N23" s="139"/>
      <c r="O23" s="117"/>
    </row>
    <row r="24" ht="14.25" hidden="1" customHeight="1">
      <c r="A24" s="112"/>
      <c r="B24" s="117"/>
      <c r="C24" s="129" t="s">
        <v>2748</v>
      </c>
      <c r="D24" s="130">
        <v>5.09</v>
      </c>
      <c r="E24" s="131">
        <f>VLOOKUP(C24,'DADOS INEP'!C:L,10,0)</f>
        <v>53.49</v>
      </c>
      <c r="F24" s="136">
        <f t="shared" si="1"/>
        <v>2.630297</v>
      </c>
      <c r="G24" s="137">
        <f t="shared" si="2"/>
        <v>2.459703</v>
      </c>
      <c r="H24" s="157"/>
      <c r="I24" s="132" t="str">
        <f t="shared" si="3"/>
        <v>#REF!</v>
      </c>
      <c r="J24" s="111" t="str">
        <f t="shared" si="4"/>
        <v>#REF!</v>
      </c>
      <c r="K24" s="117"/>
      <c r="L24" s="117"/>
      <c r="M24" s="116" t="s">
        <v>5698</v>
      </c>
      <c r="N24" s="139"/>
      <c r="O24" s="117"/>
    </row>
    <row r="25" ht="14.25" hidden="1" customHeight="1">
      <c r="A25" s="112"/>
      <c r="B25" s="117"/>
      <c r="C25" s="129" t="s">
        <v>4330</v>
      </c>
      <c r="D25" s="130">
        <v>4.92</v>
      </c>
      <c r="E25" s="131">
        <f>VLOOKUP(C25,'DADOS INEP'!C:L,10,0)</f>
        <v>51.49</v>
      </c>
      <c r="F25" s="136">
        <f t="shared" si="1"/>
        <v>2.479697</v>
      </c>
      <c r="G25" s="137">
        <f t="shared" si="2"/>
        <v>2.440303</v>
      </c>
      <c r="H25" s="157"/>
      <c r="I25" s="132" t="str">
        <f t="shared" si="3"/>
        <v>#REF!</v>
      </c>
      <c r="J25" s="111" t="str">
        <f t="shared" si="4"/>
        <v>#REF!</v>
      </c>
      <c r="K25" s="117"/>
      <c r="L25" s="117"/>
      <c r="M25" s="116" t="s">
        <v>5698</v>
      </c>
      <c r="N25" s="139"/>
      <c r="O25" s="117"/>
    </row>
    <row r="26" ht="14.25" hidden="1" customHeight="1">
      <c r="A26" s="112"/>
      <c r="B26" s="117"/>
      <c r="C26" s="129" t="s">
        <v>1641</v>
      </c>
      <c r="D26" s="130">
        <v>5.15</v>
      </c>
      <c r="E26" s="131">
        <f>VLOOKUP(C26,'DADOS INEP'!C:L,10,0)</f>
        <v>55.27</v>
      </c>
      <c r="F26" s="136">
        <f t="shared" si="1"/>
        <v>2.764331</v>
      </c>
      <c r="G26" s="137">
        <f t="shared" si="2"/>
        <v>2.385669</v>
      </c>
      <c r="H26" s="157"/>
      <c r="I26" s="132" t="str">
        <f t="shared" si="3"/>
        <v>#REF!</v>
      </c>
      <c r="J26" s="111" t="str">
        <f t="shared" si="4"/>
        <v>#REF!</v>
      </c>
      <c r="K26" s="117"/>
      <c r="L26" s="117"/>
      <c r="M26" s="116" t="s">
        <v>5698</v>
      </c>
      <c r="N26" s="139"/>
      <c r="O26" s="117"/>
    </row>
    <row r="27" ht="14.25" hidden="1" customHeight="1">
      <c r="A27" s="112"/>
      <c r="B27" s="117"/>
      <c r="C27" s="129" t="s">
        <v>1111</v>
      </c>
      <c r="D27" s="130">
        <v>5.26</v>
      </c>
      <c r="E27" s="131">
        <f>VLOOKUP(C27,'DADOS INEP'!C:L,10,0)</f>
        <v>57.02</v>
      </c>
      <c r="F27" s="136">
        <f t="shared" si="1"/>
        <v>2.896106</v>
      </c>
      <c r="G27" s="137">
        <f t="shared" si="2"/>
        <v>2.363894</v>
      </c>
      <c r="H27" s="157"/>
      <c r="I27" s="132" t="str">
        <f t="shared" si="3"/>
        <v>#REF!</v>
      </c>
      <c r="J27" s="111" t="str">
        <f t="shared" si="4"/>
        <v>#REF!</v>
      </c>
      <c r="K27" s="117"/>
      <c r="L27" s="117"/>
      <c r="M27" s="116" t="s">
        <v>5698</v>
      </c>
      <c r="N27" s="139"/>
      <c r="O27" s="117"/>
    </row>
    <row r="28" ht="14.25" hidden="1" customHeight="1">
      <c r="A28" s="112"/>
      <c r="B28" s="117"/>
      <c r="C28" s="129" t="s">
        <v>2829</v>
      </c>
      <c r="D28" s="130">
        <v>4.98</v>
      </c>
      <c r="E28" s="131">
        <f>VLOOKUP(C28,'DADOS INEP'!C:L,10,0)</f>
        <v>53.39</v>
      </c>
      <c r="F28" s="136">
        <f t="shared" si="1"/>
        <v>2.622767</v>
      </c>
      <c r="G28" s="137">
        <f t="shared" si="2"/>
        <v>2.357233</v>
      </c>
      <c r="H28" s="157"/>
      <c r="I28" s="132" t="str">
        <f t="shared" si="3"/>
        <v>#REF!</v>
      </c>
      <c r="J28" s="111" t="str">
        <f t="shared" si="4"/>
        <v>#REF!</v>
      </c>
      <c r="K28" s="117"/>
      <c r="L28" s="117"/>
      <c r="M28" s="116" t="s">
        <v>5698</v>
      </c>
      <c r="N28" s="139"/>
      <c r="O28" s="117"/>
    </row>
    <row r="29" ht="14.25" hidden="1" customHeight="1">
      <c r="A29" s="112"/>
      <c r="B29" s="117"/>
      <c r="C29" s="129" t="s">
        <v>5246</v>
      </c>
      <c r="D29" s="130">
        <v>4.65</v>
      </c>
      <c r="E29" s="131">
        <f>VLOOKUP(C29,'DADOS INEP'!C:L,10,0)</f>
        <v>49.75</v>
      </c>
      <c r="F29" s="136">
        <f t="shared" si="1"/>
        <v>2.348675</v>
      </c>
      <c r="G29" s="137">
        <f t="shared" si="2"/>
        <v>2.301325</v>
      </c>
      <c r="H29" s="157"/>
      <c r="I29" s="132" t="str">
        <f t="shared" si="3"/>
        <v>#REF!</v>
      </c>
      <c r="J29" s="111" t="str">
        <f t="shared" si="4"/>
        <v>#REF!</v>
      </c>
      <c r="K29" s="117"/>
      <c r="L29" s="117"/>
      <c r="M29" s="116" t="s">
        <v>5698</v>
      </c>
      <c r="N29" s="139"/>
      <c r="O29" s="117"/>
    </row>
    <row r="30" ht="14.25" hidden="1" customHeight="1">
      <c r="A30" s="112"/>
      <c r="B30" s="117"/>
      <c r="C30" s="129" t="s">
        <v>3599</v>
      </c>
      <c r="D30" s="130">
        <v>4.85</v>
      </c>
      <c r="E30" s="131">
        <f>VLOOKUP(C30,'DADOS INEP'!C:L,10,0)</f>
        <v>52.43</v>
      </c>
      <c r="F30" s="136">
        <f t="shared" si="1"/>
        <v>2.550479</v>
      </c>
      <c r="G30" s="137">
        <f t="shared" si="2"/>
        <v>2.299521</v>
      </c>
      <c r="H30" s="138"/>
      <c r="I30" s="132" t="str">
        <f t="shared" si="3"/>
        <v>#REF!</v>
      </c>
      <c r="J30" s="111" t="str">
        <f t="shared" si="4"/>
        <v>#REF!</v>
      </c>
      <c r="K30" s="117"/>
      <c r="L30" s="117"/>
      <c r="M30" s="116" t="s">
        <v>5698</v>
      </c>
      <c r="N30" s="139"/>
      <c r="O30" s="117"/>
    </row>
    <row r="31" ht="14.25" hidden="1" customHeight="1">
      <c r="A31" s="112"/>
      <c r="B31" s="117"/>
      <c r="C31" s="129" t="s">
        <v>4370</v>
      </c>
      <c r="D31" s="130">
        <v>4.77</v>
      </c>
      <c r="E31" s="131">
        <f>VLOOKUP(C31,'DADOS INEP'!C:L,10,0)</f>
        <v>51.45</v>
      </c>
      <c r="F31" s="136">
        <f t="shared" si="1"/>
        <v>2.476685</v>
      </c>
      <c r="G31" s="137">
        <f t="shared" si="2"/>
        <v>2.293315</v>
      </c>
      <c r="H31" s="138"/>
      <c r="I31" s="132" t="str">
        <f t="shared" si="3"/>
        <v>#REF!</v>
      </c>
      <c r="J31" s="111" t="str">
        <f t="shared" si="4"/>
        <v>#REF!</v>
      </c>
      <c r="K31" s="117"/>
      <c r="L31" s="117"/>
      <c r="M31" s="116" t="s">
        <v>5698</v>
      </c>
      <c r="N31" s="139"/>
      <c r="O31" s="117"/>
    </row>
    <row r="32" ht="14.25" hidden="1" customHeight="1">
      <c r="A32" s="112"/>
      <c r="B32" s="117"/>
      <c r="C32" s="129" t="s">
        <v>2152</v>
      </c>
      <c r="D32" s="130">
        <v>4.97</v>
      </c>
      <c r="E32" s="131">
        <f>VLOOKUP(C32,'DADOS INEP'!C:L,10,0)</f>
        <v>54.35</v>
      </c>
      <c r="F32" s="136">
        <f t="shared" si="1"/>
        <v>2.695055</v>
      </c>
      <c r="G32" s="137">
        <f t="shared" si="2"/>
        <v>2.274945</v>
      </c>
      <c r="H32" s="157"/>
      <c r="I32" s="132" t="str">
        <f t="shared" si="3"/>
        <v>#REF!</v>
      </c>
      <c r="J32" s="111" t="str">
        <f t="shared" si="4"/>
        <v>#REF!</v>
      </c>
      <c r="K32" s="117"/>
      <c r="L32" s="117"/>
      <c r="M32" s="116" t="s">
        <v>5698</v>
      </c>
      <c r="N32" s="139"/>
      <c r="O32" s="117"/>
    </row>
    <row r="33" ht="14.25" hidden="1" customHeight="1">
      <c r="A33" s="112"/>
      <c r="B33" s="117"/>
      <c r="C33" s="129" t="s">
        <v>322</v>
      </c>
      <c r="D33" s="130">
        <v>5.01</v>
      </c>
      <c r="E33" s="131">
        <f>VLOOKUP(C33,'DADOS INEP'!C:L,10,0)</f>
        <v>55</v>
      </c>
      <c r="F33" s="136">
        <f t="shared" si="1"/>
        <v>2.744</v>
      </c>
      <c r="G33" s="137">
        <f t="shared" si="2"/>
        <v>2.266</v>
      </c>
      <c r="H33" s="112"/>
      <c r="I33" s="132" t="str">
        <f t="shared" si="3"/>
        <v>#REF!</v>
      </c>
      <c r="J33" s="111" t="str">
        <f t="shared" si="4"/>
        <v>#REF!</v>
      </c>
      <c r="K33" s="117"/>
      <c r="L33" s="117"/>
      <c r="M33" s="116" t="s">
        <v>5698</v>
      </c>
      <c r="N33" s="117"/>
      <c r="O33" s="117"/>
    </row>
    <row r="34" ht="14.25" hidden="1" customHeight="1">
      <c r="A34" s="112"/>
      <c r="B34" s="117"/>
      <c r="C34" s="129" t="s">
        <v>4429</v>
      </c>
      <c r="D34" s="130">
        <v>4.73</v>
      </c>
      <c r="E34" s="131">
        <f>VLOOKUP(C34,'DADOS INEP'!C:L,10,0)</f>
        <v>51.37</v>
      </c>
      <c r="F34" s="136">
        <f t="shared" si="1"/>
        <v>2.470661</v>
      </c>
      <c r="G34" s="137">
        <f t="shared" si="2"/>
        <v>2.259339</v>
      </c>
      <c r="H34" s="112"/>
      <c r="I34" s="132" t="str">
        <f t="shared" si="3"/>
        <v>#REF!</v>
      </c>
      <c r="J34" s="111" t="str">
        <f t="shared" si="4"/>
        <v>#REF!</v>
      </c>
      <c r="K34" s="117"/>
      <c r="L34" s="117"/>
      <c r="M34" s="116" t="s">
        <v>5698</v>
      </c>
      <c r="N34" s="117"/>
      <c r="O34" s="117"/>
    </row>
    <row r="35" ht="14.25" hidden="1" customHeight="1">
      <c r="A35" s="112"/>
      <c r="B35" s="117"/>
      <c r="C35" s="129" t="s">
        <v>2899</v>
      </c>
      <c r="D35" s="130">
        <v>4.87</v>
      </c>
      <c r="E35" s="131">
        <f>VLOOKUP(C35,'DADOS INEP'!C:L,10,0)</f>
        <v>53.31</v>
      </c>
      <c r="F35" s="136">
        <f t="shared" si="1"/>
        <v>2.616743</v>
      </c>
      <c r="G35" s="137">
        <f t="shared" si="2"/>
        <v>2.253257</v>
      </c>
      <c r="H35" s="112"/>
      <c r="I35" s="132" t="str">
        <f t="shared" si="3"/>
        <v>#REF!</v>
      </c>
      <c r="J35" s="111" t="str">
        <f t="shared" si="4"/>
        <v>#REF!</v>
      </c>
      <c r="K35" s="112"/>
      <c r="L35" s="112"/>
      <c r="M35" s="116" t="s">
        <v>5698</v>
      </c>
      <c r="N35" s="117"/>
      <c r="O35" s="117"/>
    </row>
    <row r="36" ht="14.25" hidden="1" customHeight="1">
      <c r="A36" s="112"/>
      <c r="B36" s="117"/>
      <c r="C36" s="129" t="s">
        <v>4678</v>
      </c>
      <c r="D36" s="130">
        <v>4.67</v>
      </c>
      <c r="E36" s="131">
        <f>VLOOKUP(C36,'DADOS INEP'!C:L,10,0)</f>
        <v>50.99</v>
      </c>
      <c r="F36" s="136">
        <f t="shared" si="1"/>
        <v>2.442047</v>
      </c>
      <c r="G36" s="137">
        <f t="shared" si="2"/>
        <v>2.227953</v>
      </c>
      <c r="H36" s="112"/>
      <c r="I36" s="132" t="str">
        <f t="shared" si="3"/>
        <v>#REF!</v>
      </c>
      <c r="J36" s="111" t="str">
        <f t="shared" si="4"/>
        <v>#REF!</v>
      </c>
      <c r="K36" s="112"/>
      <c r="L36" s="112"/>
      <c r="M36" s="116" t="s">
        <v>5698</v>
      </c>
      <c r="N36" s="117"/>
      <c r="O36" s="117"/>
    </row>
    <row r="37" ht="14.25" hidden="1" customHeight="1">
      <c r="A37" s="112"/>
      <c r="B37" s="117"/>
      <c r="C37" s="129" t="s">
        <v>3555</v>
      </c>
      <c r="D37" s="130">
        <v>4.74</v>
      </c>
      <c r="E37" s="131">
        <f>VLOOKUP(C37,'DADOS INEP'!C:L,10,0)</f>
        <v>52.48</v>
      </c>
      <c r="F37" s="136">
        <f t="shared" si="1"/>
        <v>2.554244</v>
      </c>
      <c r="G37" s="137">
        <f t="shared" si="2"/>
        <v>2.185756</v>
      </c>
      <c r="H37" s="112"/>
      <c r="I37" s="132" t="str">
        <f t="shared" si="3"/>
        <v>#REF!</v>
      </c>
      <c r="J37" s="111" t="str">
        <f t="shared" si="4"/>
        <v>#REF!</v>
      </c>
      <c r="K37" s="112"/>
      <c r="L37" s="112"/>
      <c r="M37" s="116" t="s">
        <v>5698</v>
      </c>
      <c r="N37" s="117"/>
      <c r="O37" s="117"/>
    </row>
    <row r="38" ht="14.25" hidden="1" customHeight="1">
      <c r="A38" s="112"/>
      <c r="B38" s="117"/>
      <c r="C38" s="129" t="s">
        <v>5467</v>
      </c>
      <c r="D38" s="130">
        <v>4.46</v>
      </c>
      <c r="E38" s="131">
        <f>VLOOKUP(C38,'DADOS INEP'!C:L,10,0)</f>
        <v>48.87</v>
      </c>
      <c r="F38" s="136">
        <f t="shared" si="1"/>
        <v>2.282411</v>
      </c>
      <c r="G38" s="137">
        <f t="shared" si="2"/>
        <v>2.177589</v>
      </c>
      <c r="H38" s="112"/>
      <c r="I38" s="132" t="str">
        <f t="shared" si="3"/>
        <v>#REF!</v>
      </c>
      <c r="J38" s="111" t="str">
        <f t="shared" si="4"/>
        <v>#REF!</v>
      </c>
      <c r="K38" s="112"/>
      <c r="L38" s="112"/>
      <c r="M38" s="116" t="s">
        <v>5698</v>
      </c>
      <c r="N38" s="117"/>
      <c r="O38" s="117"/>
    </row>
    <row r="39" ht="14.25" hidden="1" customHeight="1">
      <c r="A39" s="112"/>
      <c r="B39" s="117"/>
      <c r="C39" s="129" t="s">
        <v>2328</v>
      </c>
      <c r="D39" s="130">
        <v>4.84</v>
      </c>
      <c r="E39" s="131">
        <f>VLOOKUP(C39,'DADOS INEP'!C:L,10,0)</f>
        <v>54.09</v>
      </c>
      <c r="F39" s="136">
        <f t="shared" si="1"/>
        <v>2.675477</v>
      </c>
      <c r="G39" s="137">
        <f t="shared" si="2"/>
        <v>2.164523</v>
      </c>
      <c r="H39" s="112"/>
      <c r="I39" s="132" t="str">
        <f t="shared" si="3"/>
        <v>#REF!</v>
      </c>
      <c r="J39" s="111" t="str">
        <f t="shared" si="4"/>
        <v>#REF!</v>
      </c>
      <c r="K39" s="112"/>
      <c r="L39" s="112"/>
      <c r="M39" s="116" t="s">
        <v>5698</v>
      </c>
      <c r="N39" s="117"/>
      <c r="O39" s="117"/>
    </row>
    <row r="40" ht="14.25" hidden="1" customHeight="1">
      <c r="A40" s="112"/>
      <c r="B40" s="117"/>
      <c r="C40" s="129" t="s">
        <v>1341</v>
      </c>
      <c r="D40" s="130">
        <v>4.98</v>
      </c>
      <c r="E40" s="131">
        <f>VLOOKUP(C40,'DADOS INEP'!C:L,10,0)</f>
        <v>56.01</v>
      </c>
      <c r="F40" s="136">
        <f t="shared" si="1"/>
        <v>2.820053</v>
      </c>
      <c r="G40" s="137">
        <f t="shared" si="2"/>
        <v>2.159947</v>
      </c>
      <c r="H40" s="141"/>
      <c r="I40" s="132" t="str">
        <f t="shared" si="3"/>
        <v>#REF!</v>
      </c>
      <c r="J40" s="111" t="str">
        <f t="shared" si="4"/>
        <v>#REF!</v>
      </c>
      <c r="K40" s="112"/>
      <c r="L40" s="112"/>
      <c r="M40" s="116" t="s">
        <v>5698</v>
      </c>
      <c r="N40" s="117"/>
      <c r="O40" s="117"/>
    </row>
    <row r="41" ht="14.25" hidden="1" customHeight="1">
      <c r="A41" s="112"/>
      <c r="B41" s="117"/>
      <c r="C41" s="129" t="s">
        <v>3842</v>
      </c>
      <c r="D41" s="130">
        <v>4.68</v>
      </c>
      <c r="E41" s="131">
        <f>VLOOKUP(C41,'DADOS INEP'!C:L,10,0)</f>
        <v>52.12</v>
      </c>
      <c r="F41" s="136">
        <f t="shared" si="1"/>
        <v>2.527136</v>
      </c>
      <c r="G41" s="137">
        <f t="shared" si="2"/>
        <v>2.152864</v>
      </c>
      <c r="H41" s="112"/>
      <c r="I41" s="132" t="str">
        <f t="shared" si="3"/>
        <v>#REF!</v>
      </c>
      <c r="J41" s="111" t="str">
        <f t="shared" si="4"/>
        <v>#REF!</v>
      </c>
      <c r="K41" s="112"/>
      <c r="L41" s="112"/>
      <c r="M41" s="116" t="s">
        <v>5698</v>
      </c>
      <c r="N41" s="117"/>
      <c r="O41" s="117"/>
    </row>
    <row r="42" ht="14.25" hidden="1" customHeight="1">
      <c r="A42" s="112"/>
      <c r="B42" s="117"/>
      <c r="C42" s="129" t="s">
        <v>1259</v>
      </c>
      <c r="D42" s="130">
        <v>4.98</v>
      </c>
      <c r="E42" s="131">
        <f>VLOOKUP(C42,'DADOS INEP'!C:L,10,0)</f>
        <v>56.3</v>
      </c>
      <c r="F42" s="136">
        <f t="shared" si="1"/>
        <v>2.84189</v>
      </c>
      <c r="G42" s="137">
        <f t="shared" si="2"/>
        <v>2.13811</v>
      </c>
      <c r="H42" s="112"/>
      <c r="I42" s="132" t="str">
        <f t="shared" si="3"/>
        <v>#REF!</v>
      </c>
      <c r="J42" s="111" t="str">
        <f t="shared" si="4"/>
        <v>#REF!</v>
      </c>
      <c r="K42" s="112"/>
      <c r="L42" s="112"/>
      <c r="M42" s="116" t="s">
        <v>5698</v>
      </c>
      <c r="N42" s="117"/>
      <c r="O42" s="117"/>
    </row>
    <row r="43" ht="14.25" hidden="1" customHeight="1">
      <c r="A43" s="112"/>
      <c r="B43" s="117"/>
      <c r="C43" s="129" t="s">
        <v>5477</v>
      </c>
      <c r="D43" s="130">
        <v>4.41</v>
      </c>
      <c r="E43" s="131">
        <f>VLOOKUP(C43,'DADOS INEP'!C:L,10,0)</f>
        <v>48.81</v>
      </c>
      <c r="F43" s="136">
        <f t="shared" si="1"/>
        <v>2.277893</v>
      </c>
      <c r="G43" s="137">
        <f t="shared" si="2"/>
        <v>2.132107</v>
      </c>
      <c r="H43" s="112"/>
      <c r="I43" s="132" t="str">
        <f t="shared" si="3"/>
        <v>#REF!</v>
      </c>
      <c r="J43" s="111" t="str">
        <f t="shared" si="4"/>
        <v>#REF!</v>
      </c>
      <c r="K43" s="112"/>
      <c r="L43" s="112"/>
      <c r="M43" s="116" t="s">
        <v>5698</v>
      </c>
      <c r="N43" s="117"/>
      <c r="O43" s="117"/>
    </row>
    <row r="44" ht="14.25" hidden="1" customHeight="1">
      <c r="A44" s="112"/>
      <c r="B44" s="117"/>
      <c r="C44" s="129" t="s">
        <v>1811</v>
      </c>
      <c r="D44" s="130">
        <v>4.87</v>
      </c>
      <c r="E44" s="131">
        <f>VLOOKUP(C44,'DADOS INEP'!C:L,10,0)</f>
        <v>54.93</v>
      </c>
      <c r="F44" s="136">
        <f t="shared" si="1"/>
        <v>2.738729</v>
      </c>
      <c r="G44" s="137">
        <f t="shared" si="2"/>
        <v>2.131271</v>
      </c>
      <c r="H44" s="112"/>
      <c r="I44" s="132" t="str">
        <f t="shared" si="3"/>
        <v>#REF!</v>
      </c>
      <c r="J44" s="111" t="str">
        <f t="shared" si="4"/>
        <v>#REF!</v>
      </c>
      <c r="K44" s="112"/>
      <c r="L44" s="112"/>
      <c r="M44" s="116" t="s">
        <v>5698</v>
      </c>
      <c r="N44" s="117"/>
      <c r="O44" s="117"/>
    </row>
    <row r="45" ht="14.25" hidden="1" customHeight="1">
      <c r="A45" s="112"/>
      <c r="B45" s="117"/>
      <c r="C45" s="129" t="s">
        <v>2053</v>
      </c>
      <c r="D45" s="130">
        <v>4.83</v>
      </c>
      <c r="E45" s="131">
        <f>VLOOKUP(C45,'DADOS INEP'!C:L,10,0)</f>
        <v>54.51</v>
      </c>
      <c r="F45" s="136">
        <f t="shared" si="1"/>
        <v>2.707103</v>
      </c>
      <c r="G45" s="137">
        <f t="shared" si="2"/>
        <v>2.122897</v>
      </c>
      <c r="H45" s="112"/>
      <c r="I45" s="132" t="str">
        <f t="shared" si="3"/>
        <v>#REF!</v>
      </c>
      <c r="J45" s="111" t="str">
        <f t="shared" si="4"/>
        <v>#REF!</v>
      </c>
      <c r="K45" s="112"/>
      <c r="L45" s="112"/>
      <c r="M45" s="116" t="s">
        <v>5698</v>
      </c>
      <c r="N45" s="117"/>
      <c r="O45" s="117"/>
    </row>
    <row r="46" ht="14.25" hidden="1" customHeight="1">
      <c r="A46" s="112"/>
      <c r="B46" s="117"/>
      <c r="C46" s="129" t="s">
        <v>3896</v>
      </c>
      <c r="D46" s="130">
        <v>4.64</v>
      </c>
      <c r="E46" s="131">
        <f>VLOOKUP(C46,'DADOS INEP'!C:L,10,0)</f>
        <v>52.06</v>
      </c>
      <c r="F46" s="136">
        <f t="shared" si="1"/>
        <v>2.522618</v>
      </c>
      <c r="G46" s="137">
        <f t="shared" si="2"/>
        <v>2.117382</v>
      </c>
      <c r="H46" s="112"/>
      <c r="I46" s="132" t="str">
        <f t="shared" si="3"/>
        <v>#REF!</v>
      </c>
      <c r="J46" s="111" t="str">
        <f t="shared" si="4"/>
        <v>#REF!</v>
      </c>
      <c r="K46" s="112"/>
      <c r="L46" s="112"/>
      <c r="M46" s="116" t="s">
        <v>5698</v>
      </c>
      <c r="N46" s="117"/>
      <c r="O46" s="117"/>
    </row>
    <row r="47" ht="14.25" hidden="1" customHeight="1">
      <c r="A47" s="112"/>
      <c r="B47" s="117"/>
      <c r="C47" s="129" t="s">
        <v>2461</v>
      </c>
      <c r="D47" s="130">
        <v>4.77</v>
      </c>
      <c r="E47" s="131">
        <f>VLOOKUP(C47,'DADOS INEP'!C:L,10,0)</f>
        <v>53.87</v>
      </c>
      <c r="F47" s="136">
        <f t="shared" si="1"/>
        <v>2.658911</v>
      </c>
      <c r="G47" s="137">
        <f t="shared" si="2"/>
        <v>2.111089</v>
      </c>
      <c r="H47" s="141"/>
      <c r="I47" s="132" t="str">
        <f t="shared" si="3"/>
        <v>#REF!</v>
      </c>
      <c r="J47" s="111" t="str">
        <f t="shared" si="4"/>
        <v>#REF!</v>
      </c>
      <c r="K47" s="112"/>
      <c r="L47" s="112"/>
      <c r="M47" s="116" t="s">
        <v>5698</v>
      </c>
      <c r="N47" s="117"/>
      <c r="O47" s="117"/>
    </row>
    <row r="48" ht="14.25" hidden="1" customHeight="1">
      <c r="A48" s="112"/>
      <c r="B48" s="117"/>
      <c r="C48" s="129" t="s">
        <v>1035</v>
      </c>
      <c r="D48" s="130">
        <v>5.02</v>
      </c>
      <c r="E48" s="131">
        <f>VLOOKUP(C48,'DADOS INEP'!C:L,10,0)</f>
        <v>57.41</v>
      </c>
      <c r="F48" s="136">
        <f t="shared" si="1"/>
        <v>2.925473</v>
      </c>
      <c r="G48" s="137">
        <f t="shared" si="2"/>
        <v>2.094527</v>
      </c>
      <c r="H48" s="112"/>
      <c r="I48" s="132" t="str">
        <f t="shared" si="3"/>
        <v>#REF!</v>
      </c>
      <c r="J48" s="111" t="str">
        <f t="shared" si="4"/>
        <v>#REF!</v>
      </c>
      <c r="K48" s="112"/>
      <c r="L48" s="112"/>
      <c r="M48" s="116" t="s">
        <v>5698</v>
      </c>
      <c r="N48" s="117"/>
      <c r="O48" s="117"/>
    </row>
    <row r="49" ht="14.25" hidden="1" customHeight="1">
      <c r="A49" s="112"/>
      <c r="B49" s="117"/>
      <c r="C49" s="129" t="s">
        <v>2515</v>
      </c>
      <c r="D49" s="130">
        <v>4.74</v>
      </c>
      <c r="E49" s="131">
        <f>VLOOKUP(C49,'DADOS INEP'!C:L,10,0)</f>
        <v>53.8</v>
      </c>
      <c r="F49" s="136">
        <f t="shared" si="1"/>
        <v>2.65364</v>
      </c>
      <c r="G49" s="137">
        <f t="shared" si="2"/>
        <v>2.08636</v>
      </c>
      <c r="H49" s="141"/>
      <c r="I49" s="132" t="str">
        <f t="shared" si="3"/>
        <v>#REF!</v>
      </c>
      <c r="J49" s="111" t="str">
        <f t="shared" si="4"/>
        <v>#REF!</v>
      </c>
      <c r="K49" s="112"/>
      <c r="L49" s="112"/>
      <c r="M49" s="116" t="s">
        <v>5698</v>
      </c>
      <c r="N49" s="117"/>
      <c r="O49" s="117"/>
    </row>
    <row r="50" ht="14.25" hidden="1" customHeight="1">
      <c r="A50" s="112"/>
      <c r="B50" s="117"/>
      <c r="C50" s="129" t="s">
        <v>3643</v>
      </c>
      <c r="D50" s="130">
        <v>4.62</v>
      </c>
      <c r="E50" s="131">
        <f>VLOOKUP(C50,'DADOS INEP'!C:L,10,0)</f>
        <v>52.38</v>
      </c>
      <c r="F50" s="136">
        <f t="shared" si="1"/>
        <v>2.546714</v>
      </c>
      <c r="G50" s="137">
        <f t="shared" si="2"/>
        <v>2.073286</v>
      </c>
      <c r="H50" s="112"/>
      <c r="I50" s="132" t="str">
        <f t="shared" si="3"/>
        <v>#REF!</v>
      </c>
      <c r="J50" s="111" t="str">
        <f t="shared" si="4"/>
        <v>#REF!</v>
      </c>
      <c r="K50" s="112"/>
      <c r="L50" s="112"/>
      <c r="M50" s="116" t="s">
        <v>5698</v>
      </c>
      <c r="N50" s="117"/>
      <c r="O50" s="117"/>
    </row>
    <row r="51" ht="14.25" hidden="1" customHeight="1">
      <c r="A51" s="112"/>
      <c r="B51" s="117"/>
      <c r="C51" s="129" t="s">
        <v>2618</v>
      </c>
      <c r="D51" s="130">
        <v>4.7</v>
      </c>
      <c r="E51" s="131">
        <f>VLOOKUP(C51,'DADOS INEP'!C:L,10,0)</f>
        <v>53.65</v>
      </c>
      <c r="F51" s="136">
        <f t="shared" si="1"/>
        <v>2.642345</v>
      </c>
      <c r="G51" s="137">
        <f t="shared" si="2"/>
        <v>2.057655</v>
      </c>
      <c r="H51" s="112"/>
      <c r="I51" s="132" t="str">
        <f t="shared" si="3"/>
        <v>#REF!</v>
      </c>
      <c r="J51" s="111" t="str">
        <f t="shared" si="4"/>
        <v>#REF!</v>
      </c>
      <c r="K51" s="112"/>
      <c r="L51" s="112"/>
      <c r="M51" s="116" t="s">
        <v>5698</v>
      </c>
      <c r="N51" s="117"/>
      <c r="O51" s="117"/>
    </row>
    <row r="52" ht="14.25" hidden="1" customHeight="1">
      <c r="A52" s="112"/>
      <c r="B52" s="117"/>
      <c r="C52" s="129" t="s">
        <v>4148</v>
      </c>
      <c r="D52" s="130">
        <v>4.55</v>
      </c>
      <c r="E52" s="131">
        <f>VLOOKUP(C52,'DADOS INEP'!C:L,10,0)</f>
        <v>51.75</v>
      </c>
      <c r="F52" s="136">
        <f t="shared" si="1"/>
        <v>2.499275</v>
      </c>
      <c r="G52" s="137">
        <f t="shared" si="2"/>
        <v>2.050725</v>
      </c>
      <c r="H52" s="112"/>
      <c r="I52" s="132" t="str">
        <f t="shared" si="3"/>
        <v>#REF!</v>
      </c>
      <c r="J52" s="111" t="str">
        <f t="shared" si="4"/>
        <v>#REF!</v>
      </c>
      <c r="K52" s="112"/>
      <c r="L52" s="112"/>
      <c r="M52" s="116" t="s">
        <v>5698</v>
      </c>
      <c r="N52" s="117"/>
      <c r="O52" s="117"/>
    </row>
    <row r="53" ht="14.25" hidden="1" customHeight="1">
      <c r="A53" s="112"/>
      <c r="B53" s="117"/>
      <c r="C53" s="129" t="s">
        <v>4902</v>
      </c>
      <c r="D53" s="130">
        <v>4.45</v>
      </c>
      <c r="E53" s="131">
        <f>VLOOKUP(C53,'DADOS INEP'!C:L,10,0)</f>
        <v>50.57</v>
      </c>
      <c r="F53" s="136">
        <f t="shared" si="1"/>
        <v>2.410421</v>
      </c>
      <c r="G53" s="137">
        <f t="shared" si="2"/>
        <v>2.039579</v>
      </c>
      <c r="H53" s="112"/>
      <c r="I53" s="132" t="str">
        <f t="shared" si="3"/>
        <v>#REF!</v>
      </c>
      <c r="J53" s="111" t="str">
        <f t="shared" si="4"/>
        <v>#REF!</v>
      </c>
      <c r="K53" s="112"/>
      <c r="L53" s="112"/>
      <c r="M53" s="116" t="s">
        <v>5698</v>
      </c>
      <c r="N53" s="117"/>
      <c r="O53" s="117"/>
    </row>
    <row r="54" ht="14.25" hidden="1" customHeight="1">
      <c r="A54" s="112"/>
      <c r="B54" s="117"/>
      <c r="C54" s="129" t="s">
        <v>4514</v>
      </c>
      <c r="D54" s="130">
        <v>4.5</v>
      </c>
      <c r="E54" s="131">
        <f>VLOOKUP(C54,'DADOS INEP'!C:L,10,0)</f>
        <v>51.24</v>
      </c>
      <c r="F54" s="136">
        <f t="shared" si="1"/>
        <v>2.460872</v>
      </c>
      <c r="G54" s="137">
        <f t="shared" si="2"/>
        <v>2.039128</v>
      </c>
      <c r="H54" s="141"/>
      <c r="I54" s="132" t="str">
        <f t="shared" si="3"/>
        <v>#REF!</v>
      </c>
      <c r="J54" s="111" t="str">
        <f t="shared" si="4"/>
        <v>#REF!</v>
      </c>
      <c r="K54" s="112"/>
      <c r="L54" s="112"/>
      <c r="M54" s="116" t="s">
        <v>5698</v>
      </c>
      <c r="N54" s="117"/>
      <c r="O54" s="117"/>
    </row>
    <row r="55" ht="14.25" hidden="1" customHeight="1">
      <c r="A55" s="112"/>
      <c r="B55" s="117"/>
      <c r="C55" s="129" t="s">
        <v>1890</v>
      </c>
      <c r="D55" s="130">
        <v>4.76</v>
      </c>
      <c r="E55" s="131">
        <f>VLOOKUP(C55,'DADOS INEP'!C:L,10,0)</f>
        <v>54.79</v>
      </c>
      <c r="F55" s="136">
        <f t="shared" si="1"/>
        <v>2.728187</v>
      </c>
      <c r="G55" s="137">
        <f t="shared" si="2"/>
        <v>2.031813</v>
      </c>
      <c r="H55" s="112"/>
      <c r="I55" s="132" t="str">
        <f t="shared" si="3"/>
        <v>#REF!</v>
      </c>
      <c r="J55" s="111" t="str">
        <f t="shared" si="4"/>
        <v>#REF!</v>
      </c>
      <c r="K55" s="112"/>
      <c r="L55" s="112"/>
      <c r="M55" s="116" t="s">
        <v>5698</v>
      </c>
      <c r="N55" s="117"/>
      <c r="O55" s="117"/>
    </row>
    <row r="56" ht="14.25" hidden="1" customHeight="1">
      <c r="A56" s="112"/>
      <c r="B56" s="117"/>
      <c r="C56" s="129" t="s">
        <v>4769</v>
      </c>
      <c r="D56" s="130">
        <v>4.45</v>
      </c>
      <c r="E56" s="131">
        <f>VLOOKUP(C56,'DADOS INEP'!C:L,10,0)</f>
        <v>50.81</v>
      </c>
      <c r="F56" s="136">
        <f t="shared" si="1"/>
        <v>2.428493</v>
      </c>
      <c r="G56" s="137">
        <f t="shared" si="2"/>
        <v>2.021507</v>
      </c>
      <c r="H56" s="112"/>
      <c r="I56" s="132" t="str">
        <f t="shared" si="3"/>
        <v>#REF!</v>
      </c>
      <c r="J56" s="111" t="str">
        <f t="shared" si="4"/>
        <v>#REF!</v>
      </c>
      <c r="K56" s="112"/>
      <c r="L56" s="112"/>
      <c r="M56" s="116" t="s">
        <v>5698</v>
      </c>
      <c r="N56" s="117"/>
      <c r="O56" s="117"/>
    </row>
    <row r="57" ht="14.25" hidden="1" customHeight="1">
      <c r="A57" s="112"/>
      <c r="B57" s="117"/>
      <c r="C57" s="129" t="s">
        <v>4645</v>
      </c>
      <c r="D57" s="130">
        <v>4.44</v>
      </c>
      <c r="E57" s="131">
        <f>VLOOKUP(C57,'DADOS INEP'!C:L,10,0)</f>
        <v>51.04</v>
      </c>
      <c r="F57" s="136">
        <f t="shared" si="1"/>
        <v>2.445812</v>
      </c>
      <c r="G57" s="137">
        <f t="shared" si="2"/>
        <v>1.994188</v>
      </c>
      <c r="H57" s="112"/>
      <c r="I57" s="132" t="str">
        <f t="shared" si="3"/>
        <v>#REF!</v>
      </c>
      <c r="J57" s="111" t="str">
        <f t="shared" si="4"/>
        <v>#REF!</v>
      </c>
      <c r="K57" s="112"/>
      <c r="L57" s="112"/>
      <c r="M57" s="116" t="s">
        <v>5698</v>
      </c>
      <c r="N57" s="117"/>
      <c r="O57" s="117"/>
    </row>
    <row r="58" ht="14.25" hidden="1" customHeight="1">
      <c r="A58" s="112"/>
      <c r="B58" s="117"/>
      <c r="C58" s="129" t="s">
        <v>1305</v>
      </c>
      <c r="D58" s="130">
        <v>4.81</v>
      </c>
      <c r="E58" s="131">
        <f>VLOOKUP(C58,'DADOS INEP'!C:L,10,0)</f>
        <v>56.16</v>
      </c>
      <c r="F58" s="136">
        <f t="shared" si="1"/>
        <v>2.831348</v>
      </c>
      <c r="G58" s="137">
        <f t="shared" si="2"/>
        <v>1.978652</v>
      </c>
      <c r="H58" s="112"/>
      <c r="I58" s="132" t="str">
        <f t="shared" si="3"/>
        <v>#REF!</v>
      </c>
      <c r="J58" s="111" t="str">
        <f t="shared" si="4"/>
        <v>#REF!</v>
      </c>
      <c r="K58" s="112"/>
      <c r="L58" s="112"/>
      <c r="M58" s="116" t="s">
        <v>5698</v>
      </c>
      <c r="N58" s="117"/>
      <c r="O58" s="117"/>
    </row>
    <row r="59" ht="14.25" hidden="1" customHeight="1">
      <c r="A59" s="112"/>
      <c r="B59" s="117"/>
      <c r="C59" s="129" t="s">
        <v>5612</v>
      </c>
      <c r="D59" s="130">
        <v>4.13</v>
      </c>
      <c r="E59" s="131">
        <f>VLOOKUP(C59,'DADOS INEP'!C:L,10,0)</f>
        <v>47.25</v>
      </c>
      <c r="F59" s="136">
        <f t="shared" si="1"/>
        <v>2.160425</v>
      </c>
      <c r="G59" s="137">
        <f t="shared" si="2"/>
        <v>1.969575</v>
      </c>
      <c r="H59" s="141"/>
      <c r="I59" s="132" t="str">
        <f t="shared" si="3"/>
        <v>#REF!</v>
      </c>
      <c r="J59" s="111" t="str">
        <f t="shared" si="4"/>
        <v>#REF!</v>
      </c>
      <c r="K59" s="112"/>
      <c r="L59" s="112"/>
      <c r="M59" s="116" t="s">
        <v>5698</v>
      </c>
      <c r="N59" s="117"/>
      <c r="O59" s="117"/>
    </row>
    <row r="60" ht="14.25" hidden="1" customHeight="1">
      <c r="A60" s="112"/>
      <c r="B60" s="117"/>
      <c r="C60" s="129" t="s">
        <v>2817</v>
      </c>
      <c r="D60" s="130">
        <v>4.58</v>
      </c>
      <c r="E60" s="131">
        <f>VLOOKUP(C60,'DADOS INEP'!C:L,10,0)</f>
        <v>53.4</v>
      </c>
      <c r="F60" s="136">
        <f t="shared" si="1"/>
        <v>2.62352</v>
      </c>
      <c r="G60" s="137">
        <f t="shared" si="2"/>
        <v>1.95648</v>
      </c>
      <c r="H60" s="112"/>
      <c r="I60" s="132" t="str">
        <f t="shared" si="3"/>
        <v>#REF!</v>
      </c>
      <c r="J60" s="111" t="str">
        <f t="shared" si="4"/>
        <v>#REF!</v>
      </c>
      <c r="K60" s="112"/>
      <c r="L60" s="112"/>
      <c r="M60" s="116" t="s">
        <v>5698</v>
      </c>
      <c r="N60" s="117"/>
      <c r="O60" s="117"/>
    </row>
    <row r="61" ht="14.25" hidden="1" customHeight="1">
      <c r="A61" s="112"/>
      <c r="B61" s="117"/>
      <c r="C61" s="129" t="s">
        <v>1421</v>
      </c>
      <c r="D61" s="130">
        <v>4.76</v>
      </c>
      <c r="E61" s="131">
        <f>VLOOKUP(C61,'DADOS INEP'!C:L,10,0)</f>
        <v>55.81</v>
      </c>
      <c r="F61" s="136">
        <f t="shared" si="1"/>
        <v>2.804993</v>
      </c>
      <c r="G61" s="137">
        <f t="shared" si="2"/>
        <v>1.955007</v>
      </c>
      <c r="H61" s="112"/>
      <c r="I61" s="132" t="str">
        <f t="shared" si="3"/>
        <v>#REF!</v>
      </c>
      <c r="J61" s="111" t="str">
        <f t="shared" si="4"/>
        <v>#REF!</v>
      </c>
      <c r="K61" s="112"/>
      <c r="L61" s="112"/>
      <c r="M61" s="116" t="s">
        <v>5698</v>
      </c>
      <c r="N61" s="117"/>
      <c r="O61" s="117"/>
    </row>
    <row r="62" ht="14.25" hidden="1" customHeight="1">
      <c r="A62" s="112"/>
      <c r="B62" s="117"/>
      <c r="C62" s="129" t="s">
        <v>3648</v>
      </c>
      <c r="D62" s="130">
        <v>4.49</v>
      </c>
      <c r="E62" s="131">
        <f>VLOOKUP(C62,'DADOS INEP'!C:L,10,0)</f>
        <v>52.37</v>
      </c>
      <c r="F62" s="136">
        <f t="shared" si="1"/>
        <v>2.545961</v>
      </c>
      <c r="G62" s="137">
        <f t="shared" si="2"/>
        <v>1.944039</v>
      </c>
      <c r="H62" s="112"/>
      <c r="I62" s="132" t="str">
        <f t="shared" si="3"/>
        <v>#REF!</v>
      </c>
      <c r="J62" s="111" t="str">
        <f t="shared" si="4"/>
        <v>#REF!</v>
      </c>
      <c r="K62" s="112"/>
      <c r="L62" s="112"/>
      <c r="M62" s="116" t="s">
        <v>5698</v>
      </c>
      <c r="N62" s="117"/>
      <c r="O62" s="117"/>
    </row>
    <row r="63" ht="14.25" hidden="1" customHeight="1">
      <c r="A63" s="112"/>
      <c r="B63" s="117"/>
      <c r="C63" s="129" t="s">
        <v>1953</v>
      </c>
      <c r="D63" s="130">
        <v>4.66</v>
      </c>
      <c r="E63" s="131">
        <f>VLOOKUP(C63,'DADOS INEP'!C:L,10,0)</f>
        <v>54.66</v>
      </c>
      <c r="F63" s="136">
        <f t="shared" si="1"/>
        <v>2.718398</v>
      </c>
      <c r="G63" s="137">
        <f t="shared" si="2"/>
        <v>1.941602</v>
      </c>
      <c r="H63" s="112"/>
      <c r="I63" s="132" t="str">
        <f t="shared" si="3"/>
        <v>#REF!</v>
      </c>
      <c r="J63" s="111" t="str">
        <f t="shared" si="4"/>
        <v>#REF!</v>
      </c>
      <c r="K63" s="112"/>
      <c r="L63" s="112"/>
      <c r="M63" s="116" t="s">
        <v>5698</v>
      </c>
      <c r="N63" s="117"/>
      <c r="O63" s="117"/>
    </row>
    <row r="64" ht="14.25" hidden="1" customHeight="1">
      <c r="A64" s="112"/>
      <c r="B64" s="117"/>
      <c r="C64" s="129" t="s">
        <v>4288</v>
      </c>
      <c r="D64" s="130">
        <v>4.42</v>
      </c>
      <c r="E64" s="131">
        <f>VLOOKUP(C64,'DADOS INEP'!C:L,10,0)</f>
        <v>51.54</v>
      </c>
      <c r="F64" s="136">
        <f t="shared" si="1"/>
        <v>2.483462</v>
      </c>
      <c r="G64" s="137">
        <f t="shared" si="2"/>
        <v>1.936538</v>
      </c>
      <c r="H64" s="112"/>
      <c r="I64" s="132" t="str">
        <f t="shared" si="3"/>
        <v>#REF!</v>
      </c>
      <c r="J64" s="111" t="str">
        <f t="shared" si="4"/>
        <v>#REF!</v>
      </c>
      <c r="K64" s="112"/>
      <c r="L64" s="112"/>
      <c r="M64" s="116" t="s">
        <v>5698</v>
      </c>
      <c r="N64" s="117"/>
      <c r="O64" s="117"/>
    </row>
    <row r="65" ht="14.25" hidden="1" customHeight="1">
      <c r="A65" s="112"/>
      <c r="B65" s="117"/>
      <c r="C65" s="129" t="s">
        <v>1445</v>
      </c>
      <c r="D65" s="130">
        <v>4.73</v>
      </c>
      <c r="E65" s="131">
        <f>VLOOKUP(C65,'DADOS INEP'!C:L,10,0)</f>
        <v>55.77</v>
      </c>
      <c r="F65" s="136">
        <f t="shared" si="1"/>
        <v>2.801981</v>
      </c>
      <c r="G65" s="137">
        <f t="shared" si="2"/>
        <v>1.928019</v>
      </c>
      <c r="H65" s="112"/>
      <c r="I65" s="132" t="str">
        <f t="shared" si="3"/>
        <v>#REF!</v>
      </c>
      <c r="J65" s="111" t="str">
        <f t="shared" si="4"/>
        <v>#REF!</v>
      </c>
      <c r="K65" s="112"/>
      <c r="L65" s="112"/>
      <c r="M65" s="116" t="s">
        <v>5698</v>
      </c>
      <c r="N65" s="117"/>
      <c r="O65" s="117"/>
    </row>
    <row r="66" ht="14.25" hidden="1" customHeight="1">
      <c r="A66" s="112"/>
      <c r="B66" s="117"/>
      <c r="C66" s="129" t="s">
        <v>1775</v>
      </c>
      <c r="D66" s="130">
        <v>4.66</v>
      </c>
      <c r="E66" s="131">
        <f>VLOOKUP(C66,'DADOS INEP'!C:L,10,0)</f>
        <v>55</v>
      </c>
      <c r="F66" s="136">
        <f t="shared" si="1"/>
        <v>2.744</v>
      </c>
      <c r="G66" s="137">
        <f t="shared" si="2"/>
        <v>1.916</v>
      </c>
      <c r="H66" s="112"/>
      <c r="I66" s="132" t="str">
        <f t="shared" si="3"/>
        <v>#REF!</v>
      </c>
      <c r="J66" s="111" t="str">
        <f t="shared" si="4"/>
        <v>#REF!</v>
      </c>
      <c r="K66" s="112"/>
      <c r="L66" s="112"/>
      <c r="M66" s="116" t="s">
        <v>5698</v>
      </c>
      <c r="N66" s="117"/>
      <c r="O66" s="117"/>
    </row>
    <row r="67" ht="14.25" hidden="1" customHeight="1">
      <c r="A67" s="112"/>
      <c r="B67" s="117"/>
      <c r="C67" s="129" t="s">
        <v>1411</v>
      </c>
      <c r="D67" s="130">
        <v>4.71</v>
      </c>
      <c r="E67" s="131">
        <f>VLOOKUP(C67,'DADOS INEP'!C:L,10,0)</f>
        <v>55.83</v>
      </c>
      <c r="F67" s="136">
        <f t="shared" si="1"/>
        <v>2.806499</v>
      </c>
      <c r="G67" s="137">
        <f t="shared" si="2"/>
        <v>1.903501</v>
      </c>
      <c r="H67" s="112"/>
      <c r="I67" s="132" t="str">
        <f t="shared" si="3"/>
        <v>#REF!</v>
      </c>
      <c r="J67" s="111" t="str">
        <f t="shared" si="4"/>
        <v>#REF!</v>
      </c>
      <c r="K67" s="112"/>
      <c r="L67" s="112"/>
      <c r="M67" s="116" t="s">
        <v>5698</v>
      </c>
      <c r="N67" s="117"/>
      <c r="O67" s="117"/>
    </row>
    <row r="68" ht="14.25" hidden="1" customHeight="1">
      <c r="A68" s="112"/>
      <c r="B68" s="117"/>
      <c r="C68" s="129" t="s">
        <v>3091</v>
      </c>
      <c r="D68" s="130">
        <v>4.49</v>
      </c>
      <c r="E68" s="131">
        <f>VLOOKUP(C68,'DADOS INEP'!C:L,10,0)</f>
        <v>53.06</v>
      </c>
      <c r="F68" s="136">
        <f t="shared" si="1"/>
        <v>2.597918</v>
      </c>
      <c r="G68" s="137">
        <f t="shared" si="2"/>
        <v>1.892082</v>
      </c>
      <c r="H68" s="112"/>
      <c r="I68" s="132" t="str">
        <f t="shared" si="3"/>
        <v>#REF!</v>
      </c>
      <c r="J68" s="111" t="str">
        <f t="shared" si="4"/>
        <v>#REF!</v>
      </c>
      <c r="K68" s="112"/>
      <c r="L68" s="112"/>
      <c r="M68" s="116" t="s">
        <v>5698</v>
      </c>
      <c r="N68" s="117"/>
      <c r="O68" s="117"/>
    </row>
    <row r="69" ht="14.25" hidden="1" customHeight="1">
      <c r="A69" s="112"/>
      <c r="B69" s="117"/>
      <c r="C69" s="129" t="s">
        <v>4394</v>
      </c>
      <c r="D69" s="130">
        <v>4.36</v>
      </c>
      <c r="E69" s="131">
        <f>VLOOKUP(C69,'DADOS INEP'!C:L,10,0)</f>
        <v>51.42</v>
      </c>
      <c r="F69" s="136">
        <f t="shared" si="1"/>
        <v>2.474426</v>
      </c>
      <c r="G69" s="137">
        <f t="shared" si="2"/>
        <v>1.885574</v>
      </c>
      <c r="H69" s="112"/>
      <c r="I69" s="132" t="str">
        <f t="shared" si="3"/>
        <v>#REF!</v>
      </c>
      <c r="J69" s="111" t="str">
        <f t="shared" si="4"/>
        <v>#REF!</v>
      </c>
      <c r="K69" s="112"/>
      <c r="L69" s="112"/>
      <c r="M69" s="116" t="s">
        <v>5698</v>
      </c>
      <c r="N69" s="117"/>
      <c r="O69" s="117"/>
    </row>
    <row r="70" ht="14.25" hidden="1" customHeight="1">
      <c r="A70" s="112"/>
      <c r="B70" s="117"/>
      <c r="C70" s="129" t="s">
        <v>1330</v>
      </c>
      <c r="D70" s="130">
        <v>4.7</v>
      </c>
      <c r="E70" s="131">
        <f>VLOOKUP(C70,'DADOS INEP'!C:L,10,0)</f>
        <v>56.05</v>
      </c>
      <c r="F70" s="136">
        <f t="shared" si="1"/>
        <v>2.823065</v>
      </c>
      <c r="G70" s="137">
        <f t="shared" si="2"/>
        <v>1.876935</v>
      </c>
      <c r="H70" s="112"/>
      <c r="I70" s="132" t="str">
        <f t="shared" si="3"/>
        <v>#REF!</v>
      </c>
      <c r="J70" s="111" t="str">
        <f t="shared" si="4"/>
        <v>#REF!</v>
      </c>
      <c r="K70" s="112"/>
      <c r="L70" s="112"/>
      <c r="M70" s="116" t="s">
        <v>5698</v>
      </c>
      <c r="N70" s="117"/>
      <c r="O70" s="117"/>
    </row>
    <row r="71" ht="14.25" hidden="1" customHeight="1">
      <c r="A71" s="112"/>
      <c r="B71" s="117"/>
      <c r="C71" s="129" t="s">
        <v>3773</v>
      </c>
      <c r="D71" s="130">
        <v>4.41</v>
      </c>
      <c r="E71" s="131">
        <f>VLOOKUP(C71,'DADOS INEP'!C:L,10,0)</f>
        <v>52.22</v>
      </c>
      <c r="F71" s="136">
        <f t="shared" si="1"/>
        <v>2.534666</v>
      </c>
      <c r="G71" s="137">
        <f t="shared" si="2"/>
        <v>1.875334</v>
      </c>
      <c r="H71" s="141"/>
      <c r="I71" s="132" t="str">
        <f t="shared" si="3"/>
        <v>#REF!</v>
      </c>
      <c r="J71" s="111" t="str">
        <f t="shared" si="4"/>
        <v>#REF!</v>
      </c>
      <c r="K71" s="112"/>
      <c r="L71" s="112"/>
      <c r="M71" s="116" t="s">
        <v>5698</v>
      </c>
      <c r="N71" s="117"/>
      <c r="O71" s="117"/>
    </row>
    <row r="72" ht="14.25" hidden="1" customHeight="1">
      <c r="A72" s="112"/>
      <c r="B72" s="117"/>
      <c r="C72" s="129" t="s">
        <v>3711</v>
      </c>
      <c r="D72" s="130">
        <v>4.41</v>
      </c>
      <c r="E72" s="131">
        <f>VLOOKUP(C72,'DADOS INEP'!C:L,10,0)</f>
        <v>52.29</v>
      </c>
      <c r="F72" s="136">
        <f t="shared" si="1"/>
        <v>2.539937</v>
      </c>
      <c r="G72" s="137">
        <f t="shared" si="2"/>
        <v>1.870063</v>
      </c>
      <c r="H72" s="112"/>
      <c r="I72" s="132" t="str">
        <f t="shared" si="3"/>
        <v>#REF!</v>
      </c>
      <c r="J72" s="111" t="str">
        <f t="shared" si="4"/>
        <v>#REF!</v>
      </c>
      <c r="K72" s="112"/>
      <c r="L72" s="112"/>
      <c r="M72" s="116" t="s">
        <v>5698</v>
      </c>
      <c r="N72" s="117"/>
      <c r="O72" s="117"/>
    </row>
    <row r="73" ht="14.25" hidden="1" customHeight="1">
      <c r="A73" s="112"/>
      <c r="B73" s="117"/>
      <c r="C73" s="129" t="s">
        <v>4049</v>
      </c>
      <c r="D73" s="130">
        <v>4.37</v>
      </c>
      <c r="E73" s="131">
        <f>VLOOKUP(C73,'DADOS INEP'!C:L,10,0)</f>
        <v>51.88</v>
      </c>
      <c r="F73" s="136">
        <f t="shared" si="1"/>
        <v>2.509064</v>
      </c>
      <c r="G73" s="137">
        <f t="shared" si="2"/>
        <v>1.860936</v>
      </c>
      <c r="H73" s="112"/>
      <c r="I73" s="132" t="str">
        <f t="shared" si="3"/>
        <v>#REF!</v>
      </c>
      <c r="J73" s="111" t="str">
        <f t="shared" si="4"/>
        <v>#REF!</v>
      </c>
      <c r="K73" s="112"/>
      <c r="L73" s="112"/>
      <c r="M73" s="116" t="s">
        <v>5698</v>
      </c>
      <c r="N73" s="117"/>
      <c r="O73" s="117"/>
    </row>
    <row r="74" ht="14.25" hidden="1" customHeight="1">
      <c r="A74" s="112"/>
      <c r="B74" s="117"/>
      <c r="C74" s="129" t="s">
        <v>3637</v>
      </c>
      <c r="D74" s="130">
        <v>4.4</v>
      </c>
      <c r="E74" s="131">
        <f>VLOOKUP(C74,'DADOS INEP'!C:L,10,0)</f>
        <v>52.39</v>
      </c>
      <c r="F74" s="136">
        <f t="shared" si="1"/>
        <v>2.547467</v>
      </c>
      <c r="G74" s="137">
        <f t="shared" si="2"/>
        <v>1.852533</v>
      </c>
      <c r="H74" s="112"/>
      <c r="I74" s="132" t="str">
        <f t="shared" si="3"/>
        <v>#REF!</v>
      </c>
      <c r="J74" s="111" t="str">
        <f t="shared" si="4"/>
        <v>#REF!</v>
      </c>
      <c r="K74" s="112"/>
      <c r="L74" s="112"/>
      <c r="M74" s="116" t="s">
        <v>5698</v>
      </c>
      <c r="N74" s="117"/>
      <c r="O74" s="117"/>
    </row>
    <row r="75" ht="14.25" hidden="1" customHeight="1">
      <c r="A75" s="112"/>
      <c r="B75" s="117"/>
      <c r="C75" s="129" t="s">
        <v>5097</v>
      </c>
      <c r="D75" s="130">
        <v>4.23</v>
      </c>
      <c r="E75" s="131">
        <f>VLOOKUP(C75,'DADOS INEP'!C:L,10,0)</f>
        <v>50.19</v>
      </c>
      <c r="F75" s="136">
        <f t="shared" si="1"/>
        <v>2.381807</v>
      </c>
      <c r="G75" s="137">
        <f t="shared" si="2"/>
        <v>1.848193</v>
      </c>
      <c r="H75" s="112"/>
      <c r="I75" s="132" t="str">
        <f t="shared" si="3"/>
        <v>#REF!</v>
      </c>
      <c r="J75" s="111" t="str">
        <f t="shared" si="4"/>
        <v>#REF!</v>
      </c>
      <c r="K75" s="112"/>
      <c r="L75" s="112"/>
      <c r="M75" s="116" t="s">
        <v>5698</v>
      </c>
      <c r="N75" s="117"/>
      <c r="O75" s="117"/>
    </row>
    <row r="76" ht="14.25" hidden="1" customHeight="1">
      <c r="A76" s="112"/>
      <c r="B76" s="117"/>
      <c r="C76" s="129" t="s">
        <v>1583</v>
      </c>
      <c r="D76" s="130">
        <v>4.62</v>
      </c>
      <c r="E76" s="131">
        <f>VLOOKUP(C76,'DADOS INEP'!C:L,10,0)</f>
        <v>55.4</v>
      </c>
      <c r="F76" s="136">
        <f t="shared" si="1"/>
        <v>2.77412</v>
      </c>
      <c r="G76" s="137">
        <f t="shared" si="2"/>
        <v>1.84588</v>
      </c>
      <c r="H76" s="112"/>
      <c r="I76" s="132" t="str">
        <f t="shared" si="3"/>
        <v>#REF!</v>
      </c>
      <c r="J76" s="111" t="str">
        <f t="shared" si="4"/>
        <v>#REF!</v>
      </c>
      <c r="K76" s="112"/>
      <c r="L76" s="112"/>
      <c r="M76" s="116" t="s">
        <v>5698</v>
      </c>
      <c r="N76" s="117"/>
      <c r="O76" s="117"/>
    </row>
    <row r="77" ht="14.25" hidden="1" customHeight="1">
      <c r="A77" s="112"/>
      <c r="B77" s="117"/>
      <c r="C77" s="129" t="s">
        <v>2015</v>
      </c>
      <c r="D77" s="130">
        <v>4.55</v>
      </c>
      <c r="E77" s="131">
        <f>VLOOKUP(C77,'DADOS INEP'!C:L,10,0)</f>
        <v>54.56</v>
      </c>
      <c r="F77" s="136">
        <f t="shared" si="1"/>
        <v>2.710868</v>
      </c>
      <c r="G77" s="137">
        <f t="shared" si="2"/>
        <v>1.839132</v>
      </c>
      <c r="H77" s="112"/>
      <c r="I77" s="132" t="str">
        <f t="shared" si="3"/>
        <v>#REF!</v>
      </c>
      <c r="J77" s="111" t="str">
        <f t="shared" si="4"/>
        <v>#REF!</v>
      </c>
      <c r="K77" s="112"/>
      <c r="L77" s="112"/>
      <c r="M77" s="116" t="s">
        <v>5698</v>
      </c>
      <c r="N77" s="117"/>
      <c r="O77" s="117"/>
    </row>
    <row r="78" ht="14.25" hidden="1" customHeight="1">
      <c r="A78" s="112"/>
      <c r="B78" s="117"/>
      <c r="C78" s="129" t="s">
        <v>5690</v>
      </c>
      <c r="D78" s="130">
        <v>3.51</v>
      </c>
      <c r="E78" s="131">
        <f>VLOOKUP(C78,'DADOS INEP'!C:L,10,0)</f>
        <v>41.27</v>
      </c>
      <c r="F78" s="136">
        <f t="shared" si="1"/>
        <v>1.710131</v>
      </c>
      <c r="G78" s="137">
        <f t="shared" si="2"/>
        <v>1.799869</v>
      </c>
      <c r="H78" s="112"/>
      <c r="I78" s="132" t="str">
        <f t="shared" si="3"/>
        <v>#REF!</v>
      </c>
      <c r="J78" s="111" t="str">
        <f t="shared" si="4"/>
        <v>#REF!</v>
      </c>
      <c r="K78" s="112"/>
      <c r="L78" s="112"/>
      <c r="M78" s="116" t="s">
        <v>5698</v>
      </c>
      <c r="N78" s="117"/>
      <c r="O78" s="117"/>
    </row>
    <row r="79" ht="14.25" hidden="1" customHeight="1">
      <c r="A79" s="112"/>
      <c r="B79" s="117"/>
      <c r="C79" s="129" t="s">
        <v>1602</v>
      </c>
      <c r="D79" s="130">
        <v>4.57</v>
      </c>
      <c r="E79" s="131">
        <f>VLOOKUP(C79,'DADOS INEP'!C:L,10,0)</f>
        <v>55.35</v>
      </c>
      <c r="F79" s="136">
        <f t="shared" si="1"/>
        <v>2.770355</v>
      </c>
      <c r="G79" s="137">
        <f t="shared" si="2"/>
        <v>1.799645</v>
      </c>
      <c r="H79" s="112"/>
      <c r="I79" s="132" t="str">
        <f t="shared" si="3"/>
        <v>#REF!</v>
      </c>
      <c r="J79" s="111" t="str">
        <f t="shared" si="4"/>
        <v>#REF!</v>
      </c>
      <c r="K79" s="112"/>
      <c r="L79" s="112"/>
      <c r="M79" s="116" t="s">
        <v>5698</v>
      </c>
      <c r="N79" s="117"/>
      <c r="O79" s="117"/>
    </row>
    <row r="80" ht="14.25" hidden="1" customHeight="1">
      <c r="A80" s="112"/>
      <c r="B80" s="117"/>
      <c r="C80" s="129" t="s">
        <v>1654</v>
      </c>
      <c r="D80" s="130">
        <v>4.56</v>
      </c>
      <c r="E80" s="131">
        <f>VLOOKUP(C80,'DADOS INEP'!C:L,10,0)</f>
        <v>55.25</v>
      </c>
      <c r="F80" s="136">
        <f t="shared" si="1"/>
        <v>2.762825</v>
      </c>
      <c r="G80" s="137">
        <f t="shared" si="2"/>
        <v>1.797175</v>
      </c>
      <c r="H80" s="112"/>
      <c r="I80" s="132" t="str">
        <f t="shared" si="3"/>
        <v>#REF!</v>
      </c>
      <c r="J80" s="111" t="str">
        <f t="shared" si="4"/>
        <v>#REF!</v>
      </c>
      <c r="K80" s="112"/>
      <c r="L80" s="112"/>
      <c r="M80" s="116" t="s">
        <v>5698</v>
      </c>
      <c r="N80" s="117"/>
      <c r="O80" s="117"/>
    </row>
    <row r="81" ht="14.25" hidden="1" customHeight="1">
      <c r="A81" s="112"/>
      <c r="B81" s="117"/>
      <c r="C81" s="129" t="s">
        <v>1048</v>
      </c>
      <c r="D81" s="130">
        <v>4.71</v>
      </c>
      <c r="E81" s="131">
        <f>VLOOKUP(C81,'DADOS INEP'!C:L,10,0)</f>
        <v>57.32</v>
      </c>
      <c r="F81" s="136">
        <f t="shared" si="1"/>
        <v>2.918696</v>
      </c>
      <c r="G81" s="137">
        <f t="shared" si="2"/>
        <v>1.791304</v>
      </c>
      <c r="H81" s="141"/>
      <c r="I81" s="132" t="str">
        <f t="shared" si="3"/>
        <v>#REF!</v>
      </c>
      <c r="J81" s="111" t="str">
        <f t="shared" si="4"/>
        <v>#REF!</v>
      </c>
      <c r="K81" s="112"/>
      <c r="L81" s="112"/>
      <c r="M81" s="116" t="s">
        <v>5698</v>
      </c>
      <c r="N81" s="117"/>
      <c r="O81" s="117"/>
    </row>
    <row r="82" ht="14.25" hidden="1" customHeight="1">
      <c r="A82" s="112"/>
      <c r="B82" s="117"/>
      <c r="C82" s="129" t="s">
        <v>1099</v>
      </c>
      <c r="D82" s="130">
        <v>4.68</v>
      </c>
      <c r="E82" s="131">
        <f>VLOOKUP(C82,'DADOS INEP'!C:L,10,0)</f>
        <v>57.08</v>
      </c>
      <c r="F82" s="136">
        <f t="shared" si="1"/>
        <v>2.900624</v>
      </c>
      <c r="G82" s="137">
        <f t="shared" si="2"/>
        <v>1.779376</v>
      </c>
      <c r="H82" s="112"/>
      <c r="I82" s="132" t="str">
        <f t="shared" si="3"/>
        <v>#REF!</v>
      </c>
      <c r="J82" s="111" t="str">
        <f t="shared" si="4"/>
        <v>#REF!</v>
      </c>
      <c r="K82" s="112"/>
      <c r="L82" s="112"/>
      <c r="M82" s="116" t="s">
        <v>5698</v>
      </c>
      <c r="N82" s="117"/>
      <c r="O82" s="117"/>
    </row>
    <row r="83" ht="14.25" hidden="1" customHeight="1">
      <c r="A83" s="112"/>
      <c r="B83" s="117"/>
      <c r="C83" s="129" t="s">
        <v>4381</v>
      </c>
      <c r="D83" s="130">
        <v>4.25</v>
      </c>
      <c r="E83" s="131">
        <f>VLOOKUP(C83,'DADOS INEP'!C:L,10,0)</f>
        <v>51.43</v>
      </c>
      <c r="F83" s="136">
        <f t="shared" si="1"/>
        <v>2.475179</v>
      </c>
      <c r="G83" s="137">
        <f t="shared" si="2"/>
        <v>1.774821</v>
      </c>
      <c r="H83" s="112"/>
      <c r="I83" s="132" t="str">
        <f t="shared" si="3"/>
        <v>#REF!</v>
      </c>
      <c r="J83" s="111" t="str">
        <f t="shared" si="4"/>
        <v>#REF!</v>
      </c>
      <c r="K83" s="112"/>
      <c r="L83" s="112"/>
      <c r="M83" s="116" t="s">
        <v>5698</v>
      </c>
      <c r="N83" s="117"/>
      <c r="O83" s="117"/>
    </row>
    <row r="84" ht="14.25" hidden="1" customHeight="1">
      <c r="A84" s="112"/>
      <c r="B84" s="117"/>
      <c r="C84" s="129" t="s">
        <v>3764</v>
      </c>
      <c r="D84" s="130">
        <v>4.31</v>
      </c>
      <c r="E84" s="131">
        <f>VLOOKUP(C84,'DADOS INEP'!C:L,10,0)</f>
        <v>52.23</v>
      </c>
      <c r="F84" s="136">
        <f t="shared" si="1"/>
        <v>2.535419</v>
      </c>
      <c r="G84" s="137">
        <f t="shared" si="2"/>
        <v>1.774581</v>
      </c>
      <c r="H84" s="112"/>
      <c r="I84" s="132" t="str">
        <f t="shared" si="3"/>
        <v>#REF!</v>
      </c>
      <c r="J84" s="111" t="str">
        <f t="shared" si="4"/>
        <v>#REF!</v>
      </c>
      <c r="K84" s="112"/>
      <c r="L84" s="112"/>
      <c r="M84" s="116" t="s">
        <v>5698</v>
      </c>
      <c r="N84" s="117"/>
      <c r="O84" s="117"/>
    </row>
    <row r="85" ht="14.25" hidden="1" customHeight="1">
      <c r="A85" s="112"/>
      <c r="B85" s="117"/>
      <c r="C85" s="129" t="s">
        <v>4839</v>
      </c>
      <c r="D85" s="130">
        <v>4.19</v>
      </c>
      <c r="E85" s="131">
        <f>VLOOKUP(C85,'DADOS INEP'!C:L,10,0)</f>
        <v>50.69</v>
      </c>
      <c r="F85" s="136">
        <f t="shared" si="1"/>
        <v>2.419457</v>
      </c>
      <c r="G85" s="137">
        <f t="shared" si="2"/>
        <v>1.770543</v>
      </c>
      <c r="H85" s="112"/>
      <c r="I85" s="132" t="str">
        <f t="shared" si="3"/>
        <v>#REF!</v>
      </c>
      <c r="J85" s="111" t="str">
        <f t="shared" si="4"/>
        <v>#REF!</v>
      </c>
      <c r="K85" s="112"/>
      <c r="L85" s="112"/>
      <c r="M85" s="116" t="s">
        <v>5698</v>
      </c>
      <c r="N85" s="117"/>
      <c r="O85" s="117"/>
    </row>
    <row r="86" ht="14.25" hidden="1" customHeight="1">
      <c r="A86" s="112"/>
      <c r="B86" s="117"/>
      <c r="C86" s="129" t="s">
        <v>5432</v>
      </c>
      <c r="D86" s="130">
        <v>4.06</v>
      </c>
      <c r="E86" s="131">
        <f>VLOOKUP(C86,'DADOS INEP'!C:L,10,0)</f>
        <v>49.1</v>
      </c>
      <c r="F86" s="136">
        <f t="shared" si="1"/>
        <v>2.29973</v>
      </c>
      <c r="G86" s="137">
        <f t="shared" si="2"/>
        <v>1.76027</v>
      </c>
      <c r="H86" s="112"/>
      <c r="I86" s="132" t="str">
        <f t="shared" si="3"/>
        <v>#REF!</v>
      </c>
      <c r="J86" s="111" t="str">
        <f t="shared" si="4"/>
        <v>#REF!</v>
      </c>
      <c r="K86" s="112"/>
      <c r="L86" s="112"/>
      <c r="M86" s="116" t="s">
        <v>5698</v>
      </c>
      <c r="N86" s="117"/>
      <c r="O86" s="117"/>
    </row>
    <row r="87" ht="14.25" hidden="1" customHeight="1">
      <c r="A87" s="112"/>
      <c r="B87" s="117"/>
      <c r="C87" s="129" t="s">
        <v>3506</v>
      </c>
      <c r="D87" s="130">
        <v>4.32</v>
      </c>
      <c r="E87" s="131">
        <f>VLOOKUP(C87,'DADOS INEP'!C:L,10,0)</f>
        <v>52.56</v>
      </c>
      <c r="F87" s="136">
        <f t="shared" si="1"/>
        <v>2.560268</v>
      </c>
      <c r="G87" s="137">
        <f t="shared" si="2"/>
        <v>1.759732</v>
      </c>
      <c r="H87" s="141"/>
      <c r="I87" s="132" t="str">
        <f t="shared" si="3"/>
        <v>#REF!</v>
      </c>
      <c r="J87" s="111" t="str">
        <f t="shared" si="4"/>
        <v>#REF!</v>
      </c>
      <c r="K87" s="112"/>
      <c r="L87" s="112"/>
      <c r="M87" s="116" t="s">
        <v>5698</v>
      </c>
      <c r="N87" s="117"/>
      <c r="O87" s="117"/>
    </row>
    <row r="88" ht="14.25" hidden="1" customHeight="1">
      <c r="A88" s="112"/>
      <c r="B88" s="117"/>
      <c r="C88" s="129" t="s">
        <v>1129</v>
      </c>
      <c r="D88" s="130">
        <v>4.64</v>
      </c>
      <c r="E88" s="131">
        <f>VLOOKUP(C88,'DADOS INEP'!C:L,10,0)</f>
        <v>56.88</v>
      </c>
      <c r="F88" s="136">
        <f t="shared" si="1"/>
        <v>2.885564</v>
      </c>
      <c r="G88" s="137">
        <f t="shared" si="2"/>
        <v>1.754436</v>
      </c>
      <c r="H88" s="112"/>
      <c r="I88" s="132" t="str">
        <f t="shared" si="3"/>
        <v>#REF!</v>
      </c>
      <c r="J88" s="111" t="str">
        <f t="shared" si="4"/>
        <v>#REF!</v>
      </c>
      <c r="K88" s="112"/>
      <c r="L88" s="112"/>
      <c r="M88" s="116" t="s">
        <v>5698</v>
      </c>
      <c r="N88" s="117"/>
      <c r="O88" s="117"/>
    </row>
    <row r="89" ht="14.25" hidden="1" customHeight="1">
      <c r="A89" s="112"/>
      <c r="B89" s="117"/>
      <c r="C89" s="129" t="s">
        <v>2345</v>
      </c>
      <c r="D89" s="130">
        <v>4.42</v>
      </c>
      <c r="E89" s="131">
        <f>VLOOKUP(C89,'DADOS INEP'!C:L,10,0)</f>
        <v>54.06</v>
      </c>
      <c r="F89" s="136">
        <f t="shared" si="1"/>
        <v>2.673218</v>
      </c>
      <c r="G89" s="137">
        <f t="shared" si="2"/>
        <v>1.746782</v>
      </c>
      <c r="H89" s="112"/>
      <c r="I89" s="132" t="str">
        <f t="shared" si="3"/>
        <v>#REF!</v>
      </c>
      <c r="J89" s="111" t="str">
        <f t="shared" si="4"/>
        <v>#REF!</v>
      </c>
      <c r="K89" s="112"/>
      <c r="L89" s="112"/>
      <c r="M89" s="116" t="s">
        <v>5698</v>
      </c>
      <c r="N89" s="117"/>
      <c r="O89" s="117"/>
    </row>
    <row r="90" ht="14.25" hidden="1" customHeight="1">
      <c r="A90" s="112"/>
      <c r="B90" s="117"/>
      <c r="C90" s="129" t="s">
        <v>5052</v>
      </c>
      <c r="D90" s="130">
        <v>4.13</v>
      </c>
      <c r="E90" s="131">
        <f>VLOOKUP(C90,'DADOS INEP'!C:L,10,0)</f>
        <v>50.29</v>
      </c>
      <c r="F90" s="136">
        <f t="shared" si="1"/>
        <v>2.389337</v>
      </c>
      <c r="G90" s="137">
        <f t="shared" si="2"/>
        <v>1.740663</v>
      </c>
      <c r="H90" s="141"/>
      <c r="I90" s="132" t="str">
        <f t="shared" si="3"/>
        <v>#REF!</v>
      </c>
      <c r="J90" s="111" t="str">
        <f t="shared" si="4"/>
        <v>#REF!</v>
      </c>
      <c r="K90" s="112"/>
      <c r="L90" s="112"/>
      <c r="M90" s="116" t="s">
        <v>5698</v>
      </c>
      <c r="N90" s="117"/>
      <c r="O90" s="117"/>
    </row>
    <row r="91" ht="14.25" hidden="1" customHeight="1">
      <c r="A91" s="112"/>
      <c r="B91" s="117"/>
      <c r="C91" s="129" t="s">
        <v>4277</v>
      </c>
      <c r="D91" s="130">
        <v>4.22</v>
      </c>
      <c r="E91" s="131">
        <f>VLOOKUP(C91,'DADOS INEP'!C:L,10,0)</f>
        <v>51.57</v>
      </c>
      <c r="F91" s="136">
        <f t="shared" si="1"/>
        <v>2.485721</v>
      </c>
      <c r="G91" s="137">
        <f t="shared" si="2"/>
        <v>1.734279</v>
      </c>
      <c r="H91" s="112"/>
      <c r="I91" s="132" t="str">
        <f t="shared" si="3"/>
        <v>#REF!</v>
      </c>
      <c r="J91" s="111" t="str">
        <f t="shared" si="4"/>
        <v>#REF!</v>
      </c>
      <c r="K91" s="112"/>
      <c r="L91" s="112"/>
      <c r="M91" s="116" t="s">
        <v>5698</v>
      </c>
      <c r="N91" s="117"/>
      <c r="O91" s="117"/>
    </row>
    <row r="92" ht="14.25" hidden="1" customHeight="1">
      <c r="A92" s="112"/>
      <c r="B92" s="117"/>
      <c r="C92" s="129" t="s">
        <v>2884</v>
      </c>
      <c r="D92" s="130">
        <v>4.35</v>
      </c>
      <c r="E92" s="131">
        <f>VLOOKUP(C92,'DADOS INEP'!C:L,10,0)</f>
        <v>53.33</v>
      </c>
      <c r="F92" s="136">
        <f t="shared" si="1"/>
        <v>2.618249</v>
      </c>
      <c r="G92" s="137">
        <f t="shared" si="2"/>
        <v>1.731751</v>
      </c>
      <c r="H92" s="112"/>
      <c r="I92" s="132" t="str">
        <f t="shared" si="3"/>
        <v>#REF!</v>
      </c>
      <c r="J92" s="111" t="str">
        <f t="shared" si="4"/>
        <v>#REF!</v>
      </c>
      <c r="K92" s="112"/>
      <c r="L92" s="112"/>
      <c r="M92" s="116" t="s">
        <v>5698</v>
      </c>
      <c r="N92" s="117"/>
      <c r="O92" s="117"/>
    </row>
    <row r="93" ht="14.25" hidden="1" customHeight="1">
      <c r="A93" s="112"/>
      <c r="B93" s="117"/>
      <c r="C93" s="129" t="s">
        <v>1405</v>
      </c>
      <c r="D93" s="130">
        <v>4.54</v>
      </c>
      <c r="E93" s="131">
        <f>VLOOKUP(C93,'DADOS INEP'!C:L,10,0)</f>
        <v>55.86</v>
      </c>
      <c r="F93" s="136">
        <f t="shared" si="1"/>
        <v>2.808758</v>
      </c>
      <c r="G93" s="137">
        <f t="shared" si="2"/>
        <v>1.731242</v>
      </c>
      <c r="H93" s="112"/>
      <c r="I93" s="132" t="str">
        <f t="shared" si="3"/>
        <v>#REF!</v>
      </c>
      <c r="J93" s="111" t="str">
        <f t="shared" si="4"/>
        <v>#REF!</v>
      </c>
      <c r="K93" s="112"/>
      <c r="L93" s="112"/>
      <c r="M93" s="116" t="s">
        <v>5698</v>
      </c>
      <c r="N93" s="117"/>
      <c r="O93" s="117"/>
    </row>
    <row r="94" ht="14.25" hidden="1" customHeight="1">
      <c r="A94" s="112"/>
      <c r="B94" s="117"/>
      <c r="C94" s="129" t="s">
        <v>2958</v>
      </c>
      <c r="D94" s="130">
        <v>4.34</v>
      </c>
      <c r="E94" s="131">
        <f>VLOOKUP(C94,'DADOS INEP'!C:L,10,0)</f>
        <v>53.23</v>
      </c>
      <c r="F94" s="136">
        <f t="shared" si="1"/>
        <v>2.610719</v>
      </c>
      <c r="G94" s="137">
        <f t="shared" si="2"/>
        <v>1.729281</v>
      </c>
      <c r="H94" s="112"/>
      <c r="I94" s="132" t="str">
        <f t="shared" si="3"/>
        <v>#REF!</v>
      </c>
      <c r="J94" s="111" t="str">
        <f t="shared" si="4"/>
        <v>#REF!</v>
      </c>
      <c r="K94" s="112"/>
      <c r="L94" s="112"/>
      <c r="M94" s="116" t="s">
        <v>5698</v>
      </c>
      <c r="N94" s="117"/>
      <c r="O94" s="117"/>
    </row>
    <row r="95" ht="14.25" hidden="1" customHeight="1">
      <c r="A95" s="112"/>
      <c r="B95" s="117"/>
      <c r="C95" s="129" t="s">
        <v>5318</v>
      </c>
      <c r="D95" s="130">
        <v>4.06</v>
      </c>
      <c r="E95" s="131">
        <f>VLOOKUP(C95,'DADOS INEP'!C:L,10,0)</f>
        <v>49.55</v>
      </c>
      <c r="F95" s="136">
        <f t="shared" si="1"/>
        <v>2.333615</v>
      </c>
      <c r="G95" s="137">
        <f t="shared" si="2"/>
        <v>1.726385</v>
      </c>
      <c r="H95" s="112"/>
      <c r="I95" s="132" t="str">
        <f t="shared" si="3"/>
        <v>#REF!</v>
      </c>
      <c r="J95" s="111" t="str">
        <f t="shared" si="4"/>
        <v>#REF!</v>
      </c>
      <c r="K95" s="112"/>
      <c r="L95" s="112"/>
      <c r="M95" s="116" t="s">
        <v>5698</v>
      </c>
      <c r="N95" s="117"/>
      <c r="O95" s="117"/>
    </row>
    <row r="96" ht="14.25" hidden="1" customHeight="1">
      <c r="A96" s="112"/>
      <c r="B96" s="117"/>
      <c r="C96" s="129" t="s">
        <v>956</v>
      </c>
      <c r="D96" s="130">
        <v>4.72</v>
      </c>
      <c r="E96" s="131">
        <f>VLOOKUP(C96,'DADOS INEP'!C:L,10,0)</f>
        <v>58.34</v>
      </c>
      <c r="F96" s="136">
        <f t="shared" si="1"/>
        <v>2.995502</v>
      </c>
      <c r="G96" s="137">
        <f t="shared" si="2"/>
        <v>1.724498</v>
      </c>
      <c r="H96" s="141"/>
      <c r="I96" s="132" t="str">
        <f t="shared" si="3"/>
        <v>#REF!</v>
      </c>
      <c r="J96" s="111" t="str">
        <f t="shared" si="4"/>
        <v>#REF!</v>
      </c>
      <c r="K96" s="112"/>
      <c r="L96" s="112"/>
      <c r="M96" s="116" t="s">
        <v>5698</v>
      </c>
      <c r="N96" s="117"/>
      <c r="O96" s="117"/>
    </row>
    <row r="97" ht="14.25" hidden="1" customHeight="1">
      <c r="A97" s="112"/>
      <c r="B97" s="117"/>
      <c r="C97" s="129" t="s">
        <v>1189</v>
      </c>
      <c r="D97" s="130">
        <v>4.55</v>
      </c>
      <c r="E97" s="131">
        <f>VLOOKUP(C97,'DADOS INEP'!C:L,10,0)</f>
        <v>56.54</v>
      </c>
      <c r="F97" s="136">
        <f t="shared" si="1"/>
        <v>2.859962</v>
      </c>
      <c r="G97" s="137">
        <f t="shared" si="2"/>
        <v>1.690038</v>
      </c>
      <c r="H97" s="112"/>
      <c r="I97" s="132" t="str">
        <f t="shared" si="3"/>
        <v>#REF!</v>
      </c>
      <c r="J97" s="111" t="str">
        <f t="shared" si="4"/>
        <v>#REF!</v>
      </c>
      <c r="K97" s="112"/>
      <c r="L97" s="112"/>
      <c r="M97" s="116" t="s">
        <v>5698</v>
      </c>
      <c r="N97" s="117"/>
      <c r="O97" s="117"/>
    </row>
    <row r="98" ht="14.25" hidden="1" customHeight="1">
      <c r="A98" s="112"/>
      <c r="B98" s="117"/>
      <c r="C98" s="129" t="s">
        <v>2022</v>
      </c>
      <c r="D98" s="130">
        <v>4.4</v>
      </c>
      <c r="E98" s="131">
        <f>VLOOKUP(C98,'DADOS INEP'!C:L,10,0)</f>
        <v>54.55</v>
      </c>
      <c r="F98" s="136">
        <f t="shared" si="1"/>
        <v>2.710115</v>
      </c>
      <c r="G98" s="137">
        <f t="shared" si="2"/>
        <v>1.689885</v>
      </c>
      <c r="H98" s="112"/>
      <c r="I98" s="132" t="str">
        <f t="shared" si="3"/>
        <v>#REF!</v>
      </c>
      <c r="J98" s="111" t="str">
        <f t="shared" si="4"/>
        <v>#REF!</v>
      </c>
      <c r="K98" s="112"/>
      <c r="L98" s="112"/>
      <c r="M98" s="116" t="s">
        <v>5698</v>
      </c>
      <c r="N98" s="117"/>
      <c r="O98" s="117"/>
    </row>
    <row r="99" ht="14.25" hidden="1" customHeight="1">
      <c r="A99" s="112"/>
      <c r="B99" s="117"/>
      <c r="C99" s="129" t="s">
        <v>3274</v>
      </c>
      <c r="D99" s="130">
        <v>4.27</v>
      </c>
      <c r="E99" s="131">
        <f>VLOOKUP(C99,'DADOS INEP'!C:L,10,0)</f>
        <v>52.84</v>
      </c>
      <c r="F99" s="136">
        <f t="shared" si="1"/>
        <v>2.581352</v>
      </c>
      <c r="G99" s="137">
        <f t="shared" si="2"/>
        <v>1.688648</v>
      </c>
      <c r="H99" s="112"/>
      <c r="I99" s="132" t="str">
        <f t="shared" si="3"/>
        <v>#REF!</v>
      </c>
      <c r="J99" s="111" t="str">
        <f t="shared" si="4"/>
        <v>#REF!</v>
      </c>
      <c r="K99" s="112"/>
      <c r="L99" s="112"/>
      <c r="M99" s="116" t="s">
        <v>5698</v>
      </c>
      <c r="N99" s="117"/>
      <c r="O99" s="117"/>
    </row>
    <row r="100" ht="14.25" hidden="1" customHeight="1">
      <c r="A100" s="112"/>
      <c r="B100" s="117"/>
      <c r="C100" s="129" t="s">
        <v>5408</v>
      </c>
      <c r="D100" s="130">
        <v>3.99</v>
      </c>
      <c r="E100" s="131">
        <f>VLOOKUP(C100,'DADOS INEP'!C:L,10,0)</f>
        <v>49.19</v>
      </c>
      <c r="F100" s="136">
        <f t="shared" si="1"/>
        <v>2.306507</v>
      </c>
      <c r="G100" s="137">
        <f t="shared" si="2"/>
        <v>1.683493</v>
      </c>
      <c r="H100" s="112"/>
      <c r="I100" s="132" t="str">
        <f t="shared" si="3"/>
        <v>#REF!</v>
      </c>
      <c r="J100" s="111" t="str">
        <f t="shared" si="4"/>
        <v>#REF!</v>
      </c>
      <c r="K100" s="112"/>
      <c r="L100" s="112"/>
      <c r="M100" s="116" t="s">
        <v>5698</v>
      </c>
      <c r="N100" s="117"/>
      <c r="O100" s="117"/>
    </row>
    <row r="101" ht="14.25" hidden="1" customHeight="1">
      <c r="A101" s="112"/>
      <c r="B101" s="117"/>
      <c r="C101" s="129" t="s">
        <v>1351</v>
      </c>
      <c r="D101" s="130">
        <v>4.5</v>
      </c>
      <c r="E101" s="131">
        <f>VLOOKUP(C101,'DADOS INEP'!C:L,10,0)</f>
        <v>55.98</v>
      </c>
      <c r="F101" s="136">
        <f t="shared" si="1"/>
        <v>2.817794</v>
      </c>
      <c r="G101" s="137">
        <f t="shared" si="2"/>
        <v>1.682206</v>
      </c>
      <c r="H101" s="112"/>
      <c r="I101" s="132" t="str">
        <f t="shared" si="3"/>
        <v>#REF!</v>
      </c>
      <c r="J101" s="111" t="str">
        <f t="shared" si="4"/>
        <v>#REF!</v>
      </c>
      <c r="K101" s="112"/>
      <c r="L101" s="112"/>
      <c r="M101" s="116" t="s">
        <v>5698</v>
      </c>
      <c r="N101" s="117"/>
      <c r="O101" s="117"/>
    </row>
    <row r="102" ht="14.25" hidden="1" customHeight="1">
      <c r="A102" s="112"/>
      <c r="B102" s="117"/>
      <c r="C102" s="129" t="s">
        <v>2121</v>
      </c>
      <c r="D102" s="130">
        <v>4.37</v>
      </c>
      <c r="E102" s="131">
        <f>VLOOKUP(C102,'DADOS INEP'!C:L,10,0)</f>
        <v>54.38</v>
      </c>
      <c r="F102" s="136">
        <f t="shared" si="1"/>
        <v>2.697314</v>
      </c>
      <c r="G102" s="137">
        <f t="shared" si="2"/>
        <v>1.672686</v>
      </c>
      <c r="H102" s="112"/>
      <c r="I102" s="132" t="str">
        <f t="shared" si="3"/>
        <v>#REF!</v>
      </c>
      <c r="J102" s="111" t="str">
        <f t="shared" si="4"/>
        <v>#REF!</v>
      </c>
      <c r="K102" s="112"/>
      <c r="L102" s="112"/>
      <c r="M102" s="116" t="s">
        <v>5698</v>
      </c>
      <c r="N102" s="117"/>
      <c r="O102" s="117"/>
    </row>
    <row r="103" ht="14.25" hidden="1" customHeight="1">
      <c r="A103" s="112"/>
      <c r="B103" s="117"/>
      <c r="C103" s="129" t="s">
        <v>1169</v>
      </c>
      <c r="D103" s="130">
        <v>4.54</v>
      </c>
      <c r="E103" s="131">
        <f>VLOOKUP(C103,'DADOS INEP'!C:L,10,0)</f>
        <v>56.64</v>
      </c>
      <c r="F103" s="136">
        <f t="shared" si="1"/>
        <v>2.867492</v>
      </c>
      <c r="G103" s="137">
        <f t="shared" si="2"/>
        <v>1.672508</v>
      </c>
      <c r="H103" s="141"/>
      <c r="I103" s="132" t="str">
        <f t="shared" si="3"/>
        <v>#REF!</v>
      </c>
      <c r="J103" s="111" t="str">
        <f t="shared" si="4"/>
        <v>#REF!</v>
      </c>
      <c r="K103" s="112"/>
      <c r="L103" s="112"/>
      <c r="M103" s="116" t="s">
        <v>5698</v>
      </c>
      <c r="N103" s="117"/>
      <c r="O103" s="117"/>
    </row>
    <row r="104" ht="14.25" hidden="1" customHeight="1">
      <c r="A104" s="112"/>
      <c r="B104" s="117"/>
      <c r="C104" s="129" t="s">
        <v>4614</v>
      </c>
      <c r="D104" s="130">
        <v>4.12</v>
      </c>
      <c r="E104" s="131">
        <f>VLOOKUP(C104,'DADOS INEP'!C:L,10,0)</f>
        <v>51.08</v>
      </c>
      <c r="F104" s="136">
        <f t="shared" si="1"/>
        <v>2.448824</v>
      </c>
      <c r="G104" s="137">
        <f t="shared" si="2"/>
        <v>1.671176</v>
      </c>
      <c r="H104" s="112"/>
      <c r="I104" s="132" t="str">
        <f t="shared" si="3"/>
        <v>#REF!</v>
      </c>
      <c r="J104" s="111" t="str">
        <f t="shared" si="4"/>
        <v>#REF!</v>
      </c>
      <c r="K104" s="112"/>
      <c r="L104" s="112"/>
      <c r="M104" s="116" t="s">
        <v>5698</v>
      </c>
      <c r="N104" s="117"/>
      <c r="O104" s="117"/>
    </row>
    <row r="105" ht="14.25" hidden="1" customHeight="1">
      <c r="A105" s="112"/>
      <c r="B105" s="117"/>
      <c r="C105" s="129" t="s">
        <v>3269</v>
      </c>
      <c r="D105" s="130">
        <v>4.24</v>
      </c>
      <c r="E105" s="131">
        <f>VLOOKUP(C105,'DADOS INEP'!C:L,10,0)</f>
        <v>52.84</v>
      </c>
      <c r="F105" s="136">
        <f t="shared" si="1"/>
        <v>2.581352</v>
      </c>
      <c r="G105" s="137">
        <f t="shared" si="2"/>
        <v>1.658648</v>
      </c>
      <c r="H105" s="112"/>
      <c r="I105" s="132" t="str">
        <f t="shared" si="3"/>
        <v>#REF!</v>
      </c>
      <c r="J105" s="111" t="str">
        <f t="shared" si="4"/>
        <v>#REF!</v>
      </c>
      <c r="K105" s="112"/>
      <c r="L105" s="112"/>
      <c r="M105" s="116" t="s">
        <v>5698</v>
      </c>
      <c r="N105" s="117"/>
      <c r="O105" s="117"/>
    </row>
    <row r="106" ht="14.25" hidden="1" customHeight="1">
      <c r="A106" s="112"/>
      <c r="B106" s="117"/>
      <c r="C106" s="129" t="s">
        <v>4372</v>
      </c>
      <c r="D106" s="130">
        <v>4.13</v>
      </c>
      <c r="E106" s="131">
        <f>VLOOKUP(C106,'DADOS INEP'!C:L,10,0)</f>
        <v>51.45</v>
      </c>
      <c r="F106" s="136">
        <f t="shared" si="1"/>
        <v>2.476685</v>
      </c>
      <c r="G106" s="137">
        <f t="shared" si="2"/>
        <v>1.653315</v>
      </c>
      <c r="H106" s="112"/>
      <c r="I106" s="132" t="str">
        <f t="shared" si="3"/>
        <v>#REF!</v>
      </c>
      <c r="J106" s="111" t="str">
        <f t="shared" si="4"/>
        <v>#REF!</v>
      </c>
      <c r="K106" s="112"/>
      <c r="L106" s="112"/>
      <c r="M106" s="116" t="s">
        <v>5698</v>
      </c>
      <c r="N106" s="117"/>
      <c r="O106" s="117"/>
    </row>
    <row r="107" ht="14.25" hidden="1" customHeight="1">
      <c r="A107" s="112"/>
      <c r="B107" s="117"/>
      <c r="C107" s="129" t="s">
        <v>1703</v>
      </c>
      <c r="D107" s="130">
        <v>4.4</v>
      </c>
      <c r="E107" s="131">
        <f>VLOOKUP(C107,'DADOS INEP'!C:L,10,0)</f>
        <v>55.15</v>
      </c>
      <c r="F107" s="136">
        <f t="shared" si="1"/>
        <v>2.755295</v>
      </c>
      <c r="G107" s="137">
        <f t="shared" si="2"/>
        <v>1.644705</v>
      </c>
      <c r="H107" s="141"/>
      <c r="I107" s="132" t="str">
        <f t="shared" si="3"/>
        <v>#REF!</v>
      </c>
      <c r="J107" s="111" t="str">
        <f t="shared" si="4"/>
        <v>#REF!</v>
      </c>
      <c r="K107" s="112"/>
      <c r="L107" s="112"/>
      <c r="M107" s="116" t="s">
        <v>5698</v>
      </c>
      <c r="N107" s="117"/>
      <c r="O107" s="117"/>
    </row>
    <row r="108" ht="14.25" hidden="1" customHeight="1">
      <c r="A108" s="112"/>
      <c r="B108" s="117"/>
      <c r="C108" s="129" t="s">
        <v>3096</v>
      </c>
      <c r="D108" s="130">
        <v>4.23</v>
      </c>
      <c r="E108" s="131">
        <f>VLOOKUP(C108,'DADOS INEP'!C:L,10,0)</f>
        <v>53.05</v>
      </c>
      <c r="F108" s="136">
        <f t="shared" si="1"/>
        <v>2.597165</v>
      </c>
      <c r="G108" s="137">
        <f t="shared" si="2"/>
        <v>1.632835</v>
      </c>
      <c r="H108" s="141"/>
      <c r="I108" s="132" t="str">
        <f t="shared" si="3"/>
        <v>#REF!</v>
      </c>
      <c r="J108" s="111" t="str">
        <f t="shared" si="4"/>
        <v>#REF!</v>
      </c>
      <c r="K108" s="112"/>
      <c r="L108" s="112"/>
      <c r="M108" s="116" t="s">
        <v>5698</v>
      </c>
      <c r="N108" s="117"/>
      <c r="O108" s="117"/>
    </row>
    <row r="109" ht="14.25" hidden="1" customHeight="1">
      <c r="A109" s="112"/>
      <c r="B109" s="117"/>
      <c r="C109" s="129" t="s">
        <v>5365</v>
      </c>
      <c r="D109" s="130">
        <v>3.95</v>
      </c>
      <c r="E109" s="131">
        <f>VLOOKUP(C109,'DADOS INEP'!C:L,10,0)</f>
        <v>49.36</v>
      </c>
      <c r="F109" s="136">
        <f t="shared" si="1"/>
        <v>2.319308</v>
      </c>
      <c r="G109" s="137">
        <f t="shared" si="2"/>
        <v>1.630692</v>
      </c>
      <c r="H109" s="112"/>
      <c r="I109" s="132" t="str">
        <f t="shared" si="3"/>
        <v>#REF!</v>
      </c>
      <c r="J109" s="111" t="str">
        <f t="shared" si="4"/>
        <v>#REF!</v>
      </c>
      <c r="K109" s="112"/>
      <c r="L109" s="112"/>
      <c r="M109" s="116" t="s">
        <v>5698</v>
      </c>
      <c r="N109" s="117"/>
      <c r="O109" s="117"/>
    </row>
    <row r="110" ht="14.25" hidden="1" customHeight="1">
      <c r="A110" s="112"/>
      <c r="B110" s="117"/>
      <c r="C110" s="129" t="s">
        <v>5226</v>
      </c>
      <c r="D110" s="130">
        <v>3.98</v>
      </c>
      <c r="E110" s="131">
        <f>VLOOKUP(C110,'DADOS INEP'!C:L,10,0)</f>
        <v>49.81</v>
      </c>
      <c r="F110" s="136">
        <f t="shared" si="1"/>
        <v>2.353193</v>
      </c>
      <c r="G110" s="137">
        <f t="shared" si="2"/>
        <v>1.626807</v>
      </c>
      <c r="H110" s="112"/>
      <c r="I110" s="132" t="str">
        <f t="shared" si="3"/>
        <v>#REF!</v>
      </c>
      <c r="J110" s="111" t="str">
        <f t="shared" si="4"/>
        <v>#REF!</v>
      </c>
      <c r="K110" s="112"/>
      <c r="L110" s="112"/>
      <c r="M110" s="116" t="s">
        <v>5698</v>
      </c>
      <c r="N110" s="117"/>
      <c r="O110" s="117"/>
    </row>
    <row r="111" ht="14.25" hidden="1" customHeight="1">
      <c r="A111" s="112"/>
      <c r="B111" s="117"/>
      <c r="C111" s="129" t="s">
        <v>4945</v>
      </c>
      <c r="D111" s="130">
        <v>4.02</v>
      </c>
      <c r="E111" s="131">
        <f>VLOOKUP(C111,'DADOS INEP'!C:L,10,0)</f>
        <v>50.48</v>
      </c>
      <c r="F111" s="136">
        <f t="shared" si="1"/>
        <v>2.403644</v>
      </c>
      <c r="G111" s="137">
        <f t="shared" si="2"/>
        <v>1.616356</v>
      </c>
      <c r="H111" s="112"/>
      <c r="I111" s="132" t="str">
        <f t="shared" si="3"/>
        <v>#REF!</v>
      </c>
      <c r="J111" s="111" t="str">
        <f t="shared" si="4"/>
        <v>#REF!</v>
      </c>
      <c r="K111" s="112"/>
      <c r="L111" s="112"/>
      <c r="M111" s="116" t="s">
        <v>5698</v>
      </c>
      <c r="N111" s="117"/>
      <c r="O111" s="117"/>
    </row>
    <row r="112" ht="14.25" hidden="1" customHeight="1">
      <c r="A112" s="112"/>
      <c r="B112" s="117"/>
      <c r="C112" s="129" t="s">
        <v>5070</v>
      </c>
      <c r="D112" s="130">
        <v>4.0</v>
      </c>
      <c r="E112" s="131">
        <f>VLOOKUP(C112,'DADOS INEP'!C:L,10,0)</f>
        <v>50.25</v>
      </c>
      <c r="F112" s="136">
        <f t="shared" si="1"/>
        <v>2.386325</v>
      </c>
      <c r="G112" s="137">
        <f t="shared" si="2"/>
        <v>1.613675</v>
      </c>
      <c r="H112" s="112"/>
      <c r="I112" s="132" t="str">
        <f t="shared" si="3"/>
        <v>#REF!</v>
      </c>
      <c r="J112" s="111" t="str">
        <f t="shared" si="4"/>
        <v>#REF!</v>
      </c>
      <c r="K112" s="112"/>
      <c r="L112" s="112"/>
      <c r="M112" s="116" t="s">
        <v>5698</v>
      </c>
      <c r="N112" s="117"/>
      <c r="O112" s="117"/>
    </row>
    <row r="113" ht="14.25" hidden="1" customHeight="1">
      <c r="A113" s="112"/>
      <c r="B113" s="117"/>
      <c r="C113" s="129" t="s">
        <v>4237</v>
      </c>
      <c r="D113" s="130">
        <v>4.1</v>
      </c>
      <c r="E113" s="131">
        <f>VLOOKUP(C113,'DADOS INEP'!C:L,10,0)</f>
        <v>51.62</v>
      </c>
      <c r="F113" s="136">
        <f t="shared" si="1"/>
        <v>2.489486</v>
      </c>
      <c r="G113" s="137">
        <f t="shared" si="2"/>
        <v>1.610514</v>
      </c>
      <c r="H113" s="112"/>
      <c r="I113" s="132" t="str">
        <f t="shared" si="3"/>
        <v>#REF!</v>
      </c>
      <c r="J113" s="111" t="str">
        <f t="shared" si="4"/>
        <v>#REF!</v>
      </c>
      <c r="K113" s="112"/>
      <c r="L113" s="112"/>
      <c r="M113" s="116" t="s">
        <v>5698</v>
      </c>
      <c r="N113" s="117"/>
      <c r="O113" s="117"/>
    </row>
    <row r="114" ht="14.25" hidden="1" customHeight="1">
      <c r="A114" s="112"/>
      <c r="B114" s="117"/>
      <c r="C114" s="129" t="s">
        <v>4452</v>
      </c>
      <c r="D114" s="130">
        <v>4.07</v>
      </c>
      <c r="E114" s="131">
        <f>VLOOKUP(C114,'DADOS INEP'!C:L,10,0)</f>
        <v>51.33</v>
      </c>
      <c r="F114" s="136">
        <f t="shared" si="1"/>
        <v>2.467649</v>
      </c>
      <c r="G114" s="137">
        <f t="shared" si="2"/>
        <v>1.602351</v>
      </c>
      <c r="H114" s="112"/>
      <c r="I114" s="132" t="str">
        <f t="shared" si="3"/>
        <v>#REF!</v>
      </c>
      <c r="J114" s="111" t="str">
        <f t="shared" si="4"/>
        <v>#REF!</v>
      </c>
      <c r="K114" s="112"/>
      <c r="L114" s="112"/>
      <c r="M114" s="116" t="s">
        <v>5698</v>
      </c>
      <c r="N114" s="117"/>
      <c r="O114" s="117"/>
    </row>
    <row r="115" ht="14.25" hidden="1" customHeight="1">
      <c r="A115" s="112"/>
      <c r="B115" s="117"/>
      <c r="C115" s="129" t="s">
        <v>4366</v>
      </c>
      <c r="D115" s="130">
        <v>4.07</v>
      </c>
      <c r="E115" s="131">
        <f>VLOOKUP(C115,'DADOS INEP'!C:L,10,0)</f>
        <v>51.45</v>
      </c>
      <c r="F115" s="136">
        <f t="shared" si="1"/>
        <v>2.476685</v>
      </c>
      <c r="G115" s="137">
        <f t="shared" si="2"/>
        <v>1.593315</v>
      </c>
      <c r="H115" s="112"/>
      <c r="I115" s="132" t="str">
        <f t="shared" si="3"/>
        <v>#REF!</v>
      </c>
      <c r="J115" s="111" t="str">
        <f t="shared" si="4"/>
        <v>#REF!</v>
      </c>
      <c r="K115" s="112"/>
      <c r="L115" s="112"/>
      <c r="M115" s="116" t="s">
        <v>5698</v>
      </c>
      <c r="N115" s="117"/>
      <c r="O115" s="117"/>
    </row>
    <row r="116" ht="14.25" hidden="1" customHeight="1">
      <c r="A116" s="112"/>
      <c r="B116" s="117"/>
      <c r="C116" s="129" t="s">
        <v>1174</v>
      </c>
      <c r="D116" s="130">
        <v>4.46</v>
      </c>
      <c r="E116" s="131">
        <f>VLOOKUP(C116,'DADOS INEP'!C:L,10,0)</f>
        <v>56.63</v>
      </c>
      <c r="F116" s="136">
        <f t="shared" si="1"/>
        <v>2.866739</v>
      </c>
      <c r="G116" s="137">
        <f t="shared" si="2"/>
        <v>1.593261</v>
      </c>
      <c r="H116" s="112"/>
      <c r="I116" s="132" t="str">
        <f t="shared" si="3"/>
        <v>#REF!</v>
      </c>
      <c r="J116" s="111" t="str">
        <f t="shared" si="4"/>
        <v>#REF!</v>
      </c>
      <c r="K116" s="112"/>
      <c r="L116" s="112"/>
      <c r="M116" s="116" t="s">
        <v>5698</v>
      </c>
      <c r="N116" s="117"/>
      <c r="O116" s="117"/>
    </row>
    <row r="117" ht="14.25" hidden="1" customHeight="1">
      <c r="A117" s="112"/>
      <c r="B117" s="117"/>
      <c r="C117" s="129" t="s">
        <v>5168</v>
      </c>
      <c r="D117" s="130">
        <v>3.94</v>
      </c>
      <c r="E117" s="131">
        <f>VLOOKUP(C117,'DADOS INEP'!C:L,10,0)</f>
        <v>49.98</v>
      </c>
      <c r="F117" s="136">
        <f t="shared" si="1"/>
        <v>2.365994</v>
      </c>
      <c r="G117" s="137">
        <f t="shared" si="2"/>
        <v>1.574006</v>
      </c>
      <c r="H117" s="141"/>
      <c r="I117" s="132" t="str">
        <f t="shared" si="3"/>
        <v>#REF!</v>
      </c>
      <c r="J117" s="111" t="str">
        <f t="shared" si="4"/>
        <v>#REF!</v>
      </c>
      <c r="K117" s="112"/>
      <c r="L117" s="112"/>
      <c r="M117" s="116" t="s">
        <v>5698</v>
      </c>
      <c r="N117" s="117"/>
      <c r="O117" s="117"/>
    </row>
    <row r="118" ht="14.25" hidden="1" customHeight="1">
      <c r="A118" s="112"/>
      <c r="B118" s="117"/>
      <c r="C118" s="129" t="s">
        <v>4460</v>
      </c>
      <c r="D118" s="130">
        <v>4.04</v>
      </c>
      <c r="E118" s="131">
        <f>VLOOKUP(C118,'DADOS INEP'!C:L,10,0)</f>
        <v>51.32</v>
      </c>
      <c r="F118" s="136">
        <f t="shared" si="1"/>
        <v>2.466896</v>
      </c>
      <c r="G118" s="137">
        <f t="shared" si="2"/>
        <v>1.573104</v>
      </c>
      <c r="H118" s="141"/>
      <c r="I118" s="132" t="str">
        <f t="shared" si="3"/>
        <v>#REF!</v>
      </c>
      <c r="J118" s="111" t="str">
        <f t="shared" si="4"/>
        <v>#REF!</v>
      </c>
      <c r="K118" s="112"/>
      <c r="L118" s="112"/>
      <c r="M118" s="116" t="s">
        <v>5698</v>
      </c>
      <c r="N118" s="117"/>
      <c r="O118" s="117"/>
    </row>
    <row r="119" ht="14.25" hidden="1" customHeight="1">
      <c r="A119" s="112"/>
      <c r="B119" s="117"/>
      <c r="C119" s="129" t="s">
        <v>2699</v>
      </c>
      <c r="D119" s="130">
        <v>4.2</v>
      </c>
      <c r="E119" s="131">
        <f>VLOOKUP(C119,'DADOS INEP'!C:L,10,0)</f>
        <v>53.55</v>
      </c>
      <c r="F119" s="136">
        <f t="shared" si="1"/>
        <v>2.634815</v>
      </c>
      <c r="G119" s="137">
        <f t="shared" si="2"/>
        <v>1.565185</v>
      </c>
      <c r="H119" s="141"/>
      <c r="I119" s="132" t="str">
        <f t="shared" si="3"/>
        <v>#REF!</v>
      </c>
      <c r="J119" s="111" t="str">
        <f t="shared" si="4"/>
        <v>#REF!</v>
      </c>
      <c r="K119" s="112"/>
      <c r="L119" s="112"/>
      <c r="M119" s="116" t="s">
        <v>5698</v>
      </c>
      <c r="N119" s="117"/>
      <c r="O119" s="117"/>
    </row>
    <row r="120" ht="14.25" hidden="1" customHeight="1">
      <c r="A120" s="112"/>
      <c r="B120" s="117"/>
      <c r="C120" s="129" t="s">
        <v>5653</v>
      </c>
      <c r="D120" s="130">
        <v>3.64</v>
      </c>
      <c r="E120" s="131">
        <f>VLOOKUP(C120,'DADOS INEP'!C:L,10,0)</f>
        <v>46.15</v>
      </c>
      <c r="F120" s="136">
        <f t="shared" si="1"/>
        <v>2.077595</v>
      </c>
      <c r="G120" s="137">
        <f t="shared" si="2"/>
        <v>1.562405</v>
      </c>
      <c r="H120" s="112"/>
      <c r="I120" s="132" t="str">
        <f t="shared" si="3"/>
        <v>#REF!</v>
      </c>
      <c r="J120" s="111" t="str">
        <f t="shared" si="4"/>
        <v>#REF!</v>
      </c>
      <c r="K120" s="112"/>
      <c r="L120" s="112"/>
      <c r="M120" s="116" t="s">
        <v>5698</v>
      </c>
      <c r="N120" s="117"/>
      <c r="O120" s="117"/>
    </row>
    <row r="121" ht="14.25" hidden="1" customHeight="1">
      <c r="A121" s="112"/>
      <c r="B121" s="117"/>
      <c r="C121" s="129" t="s">
        <v>4744</v>
      </c>
      <c r="D121" s="130">
        <v>3.99</v>
      </c>
      <c r="E121" s="131">
        <f>VLOOKUP(C121,'DADOS INEP'!C:L,10,0)</f>
        <v>50.87</v>
      </c>
      <c r="F121" s="136">
        <f t="shared" si="1"/>
        <v>2.433011</v>
      </c>
      <c r="G121" s="137">
        <f t="shared" si="2"/>
        <v>1.556989</v>
      </c>
      <c r="H121" s="143"/>
      <c r="I121" s="132" t="str">
        <f t="shared" si="3"/>
        <v>#REF!</v>
      </c>
      <c r="J121" s="111" t="str">
        <f t="shared" si="4"/>
        <v>#REF!</v>
      </c>
      <c r="K121" s="112"/>
      <c r="L121" s="112"/>
      <c r="M121" s="116" t="s">
        <v>5698</v>
      </c>
      <c r="N121" s="117"/>
      <c r="O121" s="117"/>
    </row>
    <row r="122" ht="14.25" hidden="1" customHeight="1">
      <c r="A122" s="112"/>
      <c r="B122" s="117"/>
      <c r="C122" s="129" t="s">
        <v>2923</v>
      </c>
      <c r="D122" s="130">
        <v>4.17</v>
      </c>
      <c r="E122" s="131">
        <f>VLOOKUP(C122,'DADOS INEP'!C:L,10,0)</f>
        <v>53.28</v>
      </c>
      <c r="F122" s="136">
        <f t="shared" si="1"/>
        <v>2.614484</v>
      </c>
      <c r="G122" s="137">
        <f t="shared" si="2"/>
        <v>1.555516</v>
      </c>
      <c r="H122" s="112"/>
      <c r="I122" s="132" t="str">
        <f t="shared" si="3"/>
        <v>#REF!</v>
      </c>
      <c r="J122" s="111" t="str">
        <f t="shared" si="4"/>
        <v>#REF!</v>
      </c>
      <c r="K122" s="112"/>
      <c r="L122" s="112"/>
      <c r="M122" s="116" t="s">
        <v>5698</v>
      </c>
      <c r="N122" s="117"/>
      <c r="O122" s="117"/>
    </row>
    <row r="123" ht="14.25" hidden="1" customHeight="1">
      <c r="A123" s="112"/>
      <c r="B123" s="117"/>
      <c r="C123" s="129" t="s">
        <v>5638</v>
      </c>
      <c r="D123" s="130">
        <v>3.67</v>
      </c>
      <c r="E123" s="131">
        <f>VLOOKUP(C123,'DADOS INEP'!C:L,10,0)</f>
        <v>46.68</v>
      </c>
      <c r="F123" s="136">
        <f t="shared" si="1"/>
        <v>2.117504</v>
      </c>
      <c r="G123" s="137">
        <f t="shared" si="2"/>
        <v>1.552496</v>
      </c>
      <c r="H123" s="112"/>
      <c r="I123" s="132" t="str">
        <f t="shared" si="3"/>
        <v>#REF!</v>
      </c>
      <c r="J123" s="111" t="str">
        <f t="shared" si="4"/>
        <v>#REF!</v>
      </c>
      <c r="K123" s="112"/>
      <c r="L123" s="112"/>
      <c r="M123" s="116" t="s">
        <v>5698</v>
      </c>
      <c r="N123" s="117"/>
      <c r="O123" s="117"/>
    </row>
    <row r="124" ht="14.25" hidden="1" customHeight="1">
      <c r="A124" s="112"/>
      <c r="B124" s="117"/>
      <c r="C124" s="129" t="s">
        <v>1815</v>
      </c>
      <c r="D124" s="130">
        <v>4.27</v>
      </c>
      <c r="E124" s="131">
        <f>VLOOKUP(C124,'DADOS INEP'!C:L,10,0)</f>
        <v>54.92</v>
      </c>
      <c r="F124" s="136">
        <f t="shared" si="1"/>
        <v>2.737976</v>
      </c>
      <c r="G124" s="137">
        <f t="shared" si="2"/>
        <v>1.532024</v>
      </c>
      <c r="H124" s="141"/>
      <c r="I124" s="132" t="str">
        <f t="shared" si="3"/>
        <v>#REF!</v>
      </c>
      <c r="J124" s="111" t="str">
        <f t="shared" si="4"/>
        <v>#REF!</v>
      </c>
      <c r="K124" s="112"/>
      <c r="L124" s="112"/>
      <c r="M124" s="116" t="s">
        <v>5698</v>
      </c>
      <c r="N124" s="117"/>
      <c r="O124" s="117"/>
    </row>
    <row r="125" ht="14.25" hidden="1" customHeight="1">
      <c r="A125" s="112"/>
      <c r="B125" s="117"/>
      <c r="C125" s="129" t="s">
        <v>4891</v>
      </c>
      <c r="D125" s="130">
        <v>3.94</v>
      </c>
      <c r="E125" s="131">
        <f>VLOOKUP(C125,'DADOS INEP'!C:L,10,0)</f>
        <v>50.59</v>
      </c>
      <c r="F125" s="136">
        <f t="shared" si="1"/>
        <v>2.411927</v>
      </c>
      <c r="G125" s="137">
        <f t="shared" si="2"/>
        <v>1.528073</v>
      </c>
      <c r="H125" s="112"/>
      <c r="I125" s="132" t="str">
        <f t="shared" si="3"/>
        <v>#REF!</v>
      </c>
      <c r="J125" s="111" t="str">
        <f t="shared" si="4"/>
        <v>#REF!</v>
      </c>
      <c r="K125" s="112"/>
      <c r="L125" s="112"/>
      <c r="M125" s="116" t="s">
        <v>5698</v>
      </c>
      <c r="N125" s="117"/>
      <c r="O125" s="117"/>
    </row>
    <row r="126" ht="14.25" hidden="1" customHeight="1">
      <c r="A126" s="112"/>
      <c r="B126" s="117"/>
      <c r="C126" s="129" t="s">
        <v>261</v>
      </c>
      <c r="D126" s="130">
        <v>4.18</v>
      </c>
      <c r="E126" s="131">
        <f>VLOOKUP(C126,'DADOS INEP'!C:L,10,0)</f>
        <v>53.78</v>
      </c>
      <c r="F126" s="136">
        <f t="shared" si="1"/>
        <v>2.652134</v>
      </c>
      <c r="G126" s="137">
        <f t="shared" si="2"/>
        <v>1.527866</v>
      </c>
      <c r="H126" s="112"/>
      <c r="I126" s="132" t="str">
        <f t="shared" si="3"/>
        <v>#REF!</v>
      </c>
      <c r="J126" s="111" t="str">
        <f t="shared" si="4"/>
        <v>#REF!</v>
      </c>
      <c r="K126" s="112"/>
      <c r="L126" s="112"/>
      <c r="M126" s="116" t="s">
        <v>5698</v>
      </c>
      <c r="N126" s="117"/>
      <c r="O126" s="117"/>
    </row>
    <row r="127" ht="14.25" hidden="1" customHeight="1">
      <c r="A127" s="112"/>
      <c r="B127" s="117"/>
      <c r="C127" s="129" t="s">
        <v>5573</v>
      </c>
      <c r="D127" s="130">
        <v>3.73</v>
      </c>
      <c r="E127" s="131">
        <f>VLOOKUP(C127,'DADOS INEP'!C:L,10,0)</f>
        <v>47.82</v>
      </c>
      <c r="F127" s="136">
        <f t="shared" si="1"/>
        <v>2.203346</v>
      </c>
      <c r="G127" s="137">
        <f t="shared" si="2"/>
        <v>1.526654</v>
      </c>
      <c r="H127" s="112"/>
      <c r="I127" s="132" t="str">
        <f t="shared" si="3"/>
        <v>#REF!</v>
      </c>
      <c r="J127" s="111" t="str">
        <f t="shared" si="4"/>
        <v>#REF!</v>
      </c>
      <c r="K127" s="112"/>
      <c r="L127" s="112"/>
      <c r="M127" s="116" t="s">
        <v>5698</v>
      </c>
      <c r="N127" s="117"/>
      <c r="O127" s="117"/>
    </row>
    <row r="128" ht="14.25" hidden="1" customHeight="1">
      <c r="A128" s="112"/>
      <c r="B128" s="117"/>
      <c r="C128" s="129" t="s">
        <v>3193</v>
      </c>
      <c r="D128" s="130">
        <v>4.11</v>
      </c>
      <c r="E128" s="131">
        <f>VLOOKUP(C128,'DADOS INEP'!C:L,10,0)</f>
        <v>52.93</v>
      </c>
      <c r="F128" s="136">
        <f t="shared" si="1"/>
        <v>2.588129</v>
      </c>
      <c r="G128" s="137">
        <f t="shared" si="2"/>
        <v>1.521871</v>
      </c>
      <c r="H128" s="112"/>
      <c r="I128" s="132" t="str">
        <f t="shared" si="3"/>
        <v>#REF!</v>
      </c>
      <c r="J128" s="111" t="str">
        <f t="shared" si="4"/>
        <v>#REF!</v>
      </c>
      <c r="K128" s="112"/>
      <c r="L128" s="112"/>
      <c r="M128" s="116" t="s">
        <v>5698</v>
      </c>
      <c r="N128" s="117"/>
      <c r="O128" s="117"/>
    </row>
    <row r="129" ht="14.25" hidden="1" customHeight="1">
      <c r="A129" s="112"/>
      <c r="B129" s="117"/>
      <c r="C129" s="129" t="s">
        <v>1964</v>
      </c>
      <c r="D129" s="130">
        <v>4.23</v>
      </c>
      <c r="E129" s="131">
        <f>VLOOKUP(C129,'DADOS INEP'!C:L,10,0)</f>
        <v>54.65</v>
      </c>
      <c r="F129" s="136">
        <f t="shared" si="1"/>
        <v>2.717645</v>
      </c>
      <c r="G129" s="137">
        <f t="shared" si="2"/>
        <v>1.512355</v>
      </c>
      <c r="H129" s="112"/>
      <c r="I129" s="132" t="str">
        <f t="shared" si="3"/>
        <v>#REF!</v>
      </c>
      <c r="J129" s="111" t="str">
        <f t="shared" si="4"/>
        <v>#REF!</v>
      </c>
      <c r="K129" s="112"/>
      <c r="L129" s="112"/>
      <c r="M129" s="116" t="s">
        <v>5698</v>
      </c>
      <c r="N129" s="117"/>
      <c r="O129" s="117"/>
    </row>
    <row r="130" ht="14.25" hidden="1" customHeight="1">
      <c r="A130" s="112"/>
      <c r="B130" s="117"/>
      <c r="C130" s="129" t="s">
        <v>2747</v>
      </c>
      <c r="D130" s="130">
        <v>4.14</v>
      </c>
      <c r="E130" s="131">
        <f>VLOOKUP(C130,'DADOS INEP'!C:L,10,0)</f>
        <v>53.49</v>
      </c>
      <c r="F130" s="136">
        <f t="shared" si="1"/>
        <v>2.630297</v>
      </c>
      <c r="G130" s="137">
        <f t="shared" si="2"/>
        <v>1.509703</v>
      </c>
      <c r="H130" s="112"/>
      <c r="I130" s="132" t="str">
        <f t="shared" si="3"/>
        <v>#REF!</v>
      </c>
      <c r="J130" s="111" t="str">
        <f t="shared" si="4"/>
        <v>#REF!</v>
      </c>
      <c r="K130" s="112"/>
      <c r="L130" s="112"/>
      <c r="M130" s="116" t="s">
        <v>5698</v>
      </c>
      <c r="N130" s="117"/>
      <c r="O130" s="117"/>
    </row>
    <row r="131" ht="14.25" hidden="1" customHeight="1">
      <c r="A131" s="112"/>
      <c r="B131" s="117"/>
      <c r="C131" s="129" t="s">
        <v>5633</v>
      </c>
      <c r="D131" s="130">
        <v>3.64</v>
      </c>
      <c r="E131" s="131">
        <f>VLOOKUP(C131,'DADOS INEP'!C:L,10,0)</f>
        <v>46.9</v>
      </c>
      <c r="F131" s="136">
        <f t="shared" si="1"/>
        <v>2.13407</v>
      </c>
      <c r="G131" s="137">
        <f t="shared" si="2"/>
        <v>1.50593</v>
      </c>
      <c r="H131" s="141"/>
      <c r="I131" s="132" t="str">
        <f t="shared" si="3"/>
        <v>#REF!</v>
      </c>
      <c r="J131" s="111" t="str">
        <f t="shared" si="4"/>
        <v>#REF!</v>
      </c>
      <c r="K131" s="112"/>
      <c r="L131" s="112"/>
      <c r="M131" s="116" t="s">
        <v>5698</v>
      </c>
      <c r="N131" s="117"/>
      <c r="O131" s="117"/>
    </row>
    <row r="132" ht="14.25" hidden="1" customHeight="1">
      <c r="A132" s="112"/>
      <c r="B132" s="117"/>
      <c r="C132" s="129" t="s">
        <v>1529</v>
      </c>
      <c r="D132" s="130">
        <v>4.29</v>
      </c>
      <c r="E132" s="131">
        <f>VLOOKUP(C132,'DADOS INEP'!C:L,10,0)</f>
        <v>55.55</v>
      </c>
      <c r="F132" s="136">
        <f t="shared" si="1"/>
        <v>2.785415</v>
      </c>
      <c r="G132" s="137">
        <f t="shared" si="2"/>
        <v>1.504585</v>
      </c>
      <c r="H132" s="112"/>
      <c r="I132" s="132" t="str">
        <f t="shared" si="3"/>
        <v>#REF!</v>
      </c>
      <c r="J132" s="111" t="str">
        <f t="shared" si="4"/>
        <v>#REF!</v>
      </c>
      <c r="K132" s="112"/>
      <c r="L132" s="112"/>
      <c r="M132" s="116" t="s">
        <v>5698</v>
      </c>
      <c r="N132" s="117"/>
      <c r="O132" s="117"/>
    </row>
    <row r="133" ht="14.25" hidden="1" customHeight="1">
      <c r="A133" s="112"/>
      <c r="B133" s="117"/>
      <c r="C133" s="129" t="s">
        <v>5599</v>
      </c>
      <c r="D133" s="130">
        <v>3.67</v>
      </c>
      <c r="E133" s="131">
        <f>VLOOKUP(C133,'DADOS INEP'!C:L,10,0)</f>
        <v>47.47</v>
      </c>
      <c r="F133" s="136">
        <f t="shared" si="1"/>
        <v>2.176991</v>
      </c>
      <c r="G133" s="137">
        <f t="shared" si="2"/>
        <v>1.493009</v>
      </c>
      <c r="H133" s="141"/>
      <c r="I133" s="132" t="str">
        <f t="shared" si="3"/>
        <v>#REF!</v>
      </c>
      <c r="J133" s="111" t="str">
        <f t="shared" si="4"/>
        <v>#REF!</v>
      </c>
      <c r="K133" s="112"/>
      <c r="L133" s="112"/>
      <c r="M133" s="116" t="s">
        <v>5698</v>
      </c>
      <c r="N133" s="117"/>
      <c r="O133" s="117"/>
    </row>
    <row r="134" ht="14.25" hidden="1" customHeight="1">
      <c r="A134" s="112"/>
      <c r="B134" s="117"/>
      <c r="C134" s="129" t="s">
        <v>4542</v>
      </c>
      <c r="D134" s="130">
        <v>3.95</v>
      </c>
      <c r="E134" s="131">
        <f>VLOOKUP(C134,'DADOS INEP'!C:L,10,0)</f>
        <v>51.19</v>
      </c>
      <c r="F134" s="136">
        <f t="shared" si="1"/>
        <v>2.457107</v>
      </c>
      <c r="G134" s="137">
        <f t="shared" si="2"/>
        <v>1.492893</v>
      </c>
      <c r="H134" s="112"/>
      <c r="I134" s="132" t="str">
        <f t="shared" si="3"/>
        <v>#REF!</v>
      </c>
      <c r="J134" s="111" t="str">
        <f t="shared" si="4"/>
        <v>#REF!</v>
      </c>
      <c r="K134" s="112"/>
      <c r="L134" s="112"/>
      <c r="M134" s="116" t="s">
        <v>5698</v>
      </c>
      <c r="N134" s="117"/>
      <c r="O134" s="117"/>
    </row>
    <row r="135" ht="14.25" hidden="1" customHeight="1">
      <c r="A135" s="112"/>
      <c r="B135" s="117"/>
      <c r="C135" s="129" t="s">
        <v>4533</v>
      </c>
      <c r="D135" s="130">
        <v>3.95</v>
      </c>
      <c r="E135" s="131">
        <f>VLOOKUP(C135,'DADOS INEP'!C:L,10,0)</f>
        <v>51.2</v>
      </c>
      <c r="F135" s="136">
        <f t="shared" si="1"/>
        <v>2.45786</v>
      </c>
      <c r="G135" s="137">
        <f t="shared" si="2"/>
        <v>1.49214</v>
      </c>
      <c r="H135" s="141"/>
      <c r="I135" s="132" t="str">
        <f t="shared" si="3"/>
        <v>#REF!</v>
      </c>
      <c r="J135" s="111" t="str">
        <f t="shared" si="4"/>
        <v>#REF!</v>
      </c>
      <c r="K135" s="112"/>
      <c r="L135" s="112"/>
      <c r="M135" s="116" t="s">
        <v>5698</v>
      </c>
      <c r="N135" s="117"/>
      <c r="O135" s="117"/>
    </row>
    <row r="136" ht="14.25" hidden="1" customHeight="1">
      <c r="A136" s="112"/>
      <c r="B136" s="117"/>
      <c r="C136" s="129" t="s">
        <v>4410</v>
      </c>
      <c r="D136" s="130">
        <v>3.96</v>
      </c>
      <c r="E136" s="131">
        <f>VLOOKUP(C136,'DADOS INEP'!C:L,10,0)</f>
        <v>51.4</v>
      </c>
      <c r="F136" s="136">
        <f t="shared" si="1"/>
        <v>2.47292</v>
      </c>
      <c r="G136" s="137">
        <f t="shared" si="2"/>
        <v>1.48708</v>
      </c>
      <c r="H136" s="112"/>
      <c r="I136" s="132" t="str">
        <f t="shared" si="3"/>
        <v>#REF!</v>
      </c>
      <c r="J136" s="111" t="str">
        <f t="shared" si="4"/>
        <v>#REF!</v>
      </c>
      <c r="K136" s="112"/>
      <c r="L136" s="112"/>
      <c r="M136" s="116" t="s">
        <v>5698</v>
      </c>
      <c r="N136" s="117"/>
      <c r="O136" s="117"/>
    </row>
    <row r="137" ht="14.25" hidden="1" customHeight="1">
      <c r="A137" s="112"/>
      <c r="B137" s="117"/>
      <c r="C137" s="129" t="s">
        <v>3026</v>
      </c>
      <c r="D137" s="130">
        <v>4.09</v>
      </c>
      <c r="E137" s="131">
        <f>VLOOKUP(C137,'DADOS INEP'!C:L,10,0)</f>
        <v>53.14</v>
      </c>
      <c r="F137" s="136">
        <f t="shared" si="1"/>
        <v>2.603942</v>
      </c>
      <c r="G137" s="137">
        <f t="shared" si="2"/>
        <v>1.486058</v>
      </c>
      <c r="H137" s="112"/>
      <c r="I137" s="132" t="str">
        <f t="shared" si="3"/>
        <v>#REF!</v>
      </c>
      <c r="J137" s="111" t="str">
        <f t="shared" si="4"/>
        <v>#REF!</v>
      </c>
      <c r="K137" s="112"/>
      <c r="L137" s="112"/>
      <c r="M137" s="116" t="s">
        <v>5698</v>
      </c>
      <c r="N137" s="117"/>
      <c r="O137" s="117"/>
    </row>
    <row r="138" ht="14.25" hidden="1" customHeight="1">
      <c r="A138" s="112"/>
      <c r="B138" s="117"/>
      <c r="C138" s="129" t="s">
        <v>5692</v>
      </c>
      <c r="D138" s="130">
        <v>3.1</v>
      </c>
      <c r="E138" s="131">
        <f>VLOOKUP(C138,'DADOS INEP'!C:L,10,0)</f>
        <v>40.18</v>
      </c>
      <c r="F138" s="136">
        <f t="shared" si="1"/>
        <v>1.628054</v>
      </c>
      <c r="G138" s="137">
        <f t="shared" si="2"/>
        <v>1.471946</v>
      </c>
      <c r="H138" s="112"/>
      <c r="I138" s="132" t="str">
        <f t="shared" si="3"/>
        <v>#REF!</v>
      </c>
      <c r="J138" s="111" t="str">
        <f t="shared" si="4"/>
        <v>#REF!</v>
      </c>
      <c r="K138" s="112"/>
      <c r="L138" s="112"/>
      <c r="M138" s="116" t="s">
        <v>5698</v>
      </c>
      <c r="N138" s="117"/>
      <c r="O138" s="117"/>
    </row>
    <row r="139" ht="14.25" hidden="1" customHeight="1">
      <c r="A139" s="112"/>
      <c r="B139" s="117"/>
      <c r="C139" s="129" t="s">
        <v>3846</v>
      </c>
      <c r="D139" s="130">
        <v>3.99</v>
      </c>
      <c r="E139" s="131">
        <f>VLOOKUP(C139,'DADOS INEP'!C:L,10,0)</f>
        <v>52.12</v>
      </c>
      <c r="F139" s="136">
        <f t="shared" si="1"/>
        <v>2.527136</v>
      </c>
      <c r="G139" s="137">
        <f t="shared" si="2"/>
        <v>1.462864</v>
      </c>
      <c r="H139" s="112"/>
      <c r="I139" s="132" t="str">
        <f t="shared" si="3"/>
        <v>#REF!</v>
      </c>
      <c r="J139" s="111" t="str">
        <f t="shared" si="4"/>
        <v>#REF!</v>
      </c>
      <c r="K139" s="112"/>
      <c r="L139" s="112"/>
      <c r="M139" s="116" t="s">
        <v>5698</v>
      </c>
      <c r="N139" s="117"/>
      <c r="O139" s="117"/>
    </row>
    <row r="140" ht="14.25" hidden="1" customHeight="1">
      <c r="A140" s="112"/>
      <c r="B140" s="117"/>
      <c r="C140" s="129" t="s">
        <v>3945</v>
      </c>
      <c r="D140" s="130">
        <v>3.98</v>
      </c>
      <c r="E140" s="131">
        <f>VLOOKUP(C140,'DADOS INEP'!C:L,10,0)</f>
        <v>52</v>
      </c>
      <c r="F140" s="136">
        <f t="shared" si="1"/>
        <v>2.5181</v>
      </c>
      <c r="G140" s="137">
        <f t="shared" si="2"/>
        <v>1.4619</v>
      </c>
      <c r="H140" s="112"/>
      <c r="I140" s="132" t="str">
        <f t="shared" si="3"/>
        <v>#REF!</v>
      </c>
      <c r="J140" s="111" t="str">
        <f t="shared" si="4"/>
        <v>#REF!</v>
      </c>
      <c r="K140" s="112"/>
      <c r="L140" s="112"/>
      <c r="M140" s="116" t="s">
        <v>5698</v>
      </c>
      <c r="N140" s="117"/>
      <c r="O140" s="117"/>
    </row>
    <row r="141" ht="14.25" hidden="1" customHeight="1">
      <c r="A141" s="112"/>
      <c r="B141" s="117"/>
      <c r="C141" s="129" t="s">
        <v>5694</v>
      </c>
      <c r="D141" s="130">
        <v>2.95</v>
      </c>
      <c r="E141" s="131">
        <f>VLOOKUP(C141,'DADOS INEP'!C:L,10,0)</f>
        <v>38.36</v>
      </c>
      <c r="F141" s="136">
        <f t="shared" si="1"/>
        <v>1.491008</v>
      </c>
      <c r="G141" s="137">
        <f t="shared" si="2"/>
        <v>1.458992</v>
      </c>
      <c r="H141" s="112"/>
      <c r="I141" s="132" t="str">
        <f t="shared" si="3"/>
        <v>#REF!</v>
      </c>
      <c r="J141" s="111" t="str">
        <f t="shared" si="4"/>
        <v>#REF!</v>
      </c>
      <c r="K141" s="112"/>
      <c r="L141" s="112"/>
      <c r="M141" s="116" t="s">
        <v>5698</v>
      </c>
      <c r="N141" s="117"/>
      <c r="O141" s="117"/>
    </row>
    <row r="142" ht="14.25" hidden="1" customHeight="1">
      <c r="A142" s="112"/>
      <c r="B142" s="117"/>
      <c r="C142" s="129" t="s">
        <v>5607</v>
      </c>
      <c r="D142" s="130">
        <v>3.62</v>
      </c>
      <c r="E142" s="131">
        <f>VLOOKUP(C142,'DADOS INEP'!C:L,10,0)</f>
        <v>47.32</v>
      </c>
      <c r="F142" s="136">
        <f t="shared" si="1"/>
        <v>2.165696</v>
      </c>
      <c r="G142" s="137">
        <f t="shared" si="2"/>
        <v>1.454304</v>
      </c>
      <c r="H142" s="112"/>
      <c r="I142" s="132" t="str">
        <f t="shared" si="3"/>
        <v>#REF!</v>
      </c>
      <c r="J142" s="111" t="str">
        <f t="shared" si="4"/>
        <v>#REF!</v>
      </c>
      <c r="K142" s="112"/>
      <c r="L142" s="112"/>
      <c r="M142" s="116" t="s">
        <v>5698</v>
      </c>
      <c r="N142" s="117"/>
      <c r="O142" s="117"/>
    </row>
    <row r="143" ht="14.25" hidden="1" customHeight="1">
      <c r="A143" s="112"/>
      <c r="B143" s="117"/>
      <c r="C143" s="129" t="s">
        <v>5642</v>
      </c>
      <c r="D143" s="130">
        <v>3.56</v>
      </c>
      <c r="E143" s="131">
        <f>VLOOKUP(C143,'DADOS INEP'!C:L,10,0)</f>
        <v>46.56</v>
      </c>
      <c r="F143" s="136">
        <f t="shared" si="1"/>
        <v>2.108468</v>
      </c>
      <c r="G143" s="137">
        <f t="shared" si="2"/>
        <v>1.451532</v>
      </c>
      <c r="H143" s="112"/>
      <c r="I143" s="132" t="str">
        <f t="shared" si="3"/>
        <v>#REF!</v>
      </c>
      <c r="J143" s="111" t="str">
        <f t="shared" si="4"/>
        <v>#REF!</v>
      </c>
      <c r="K143" s="112"/>
      <c r="L143" s="112"/>
      <c r="M143" s="116" t="s">
        <v>5698</v>
      </c>
      <c r="N143" s="117"/>
      <c r="O143" s="117"/>
    </row>
    <row r="144" ht="14.25" hidden="1" customHeight="1">
      <c r="A144" s="112"/>
      <c r="B144" s="117"/>
      <c r="C144" s="129" t="s">
        <v>4896</v>
      </c>
      <c r="D144" s="130">
        <v>3.86</v>
      </c>
      <c r="E144" s="131">
        <f>VLOOKUP(C144,'DADOS INEP'!C:L,10,0)</f>
        <v>50.58</v>
      </c>
      <c r="F144" s="136">
        <f t="shared" si="1"/>
        <v>2.411174</v>
      </c>
      <c r="G144" s="137">
        <f t="shared" si="2"/>
        <v>1.448826</v>
      </c>
      <c r="H144" s="141"/>
      <c r="I144" s="132" t="str">
        <f t="shared" si="3"/>
        <v>#REF!</v>
      </c>
      <c r="J144" s="111" t="str">
        <f t="shared" si="4"/>
        <v>#REF!</v>
      </c>
      <c r="K144" s="112"/>
      <c r="L144" s="112"/>
      <c r="M144" s="116" t="s">
        <v>5698</v>
      </c>
      <c r="N144" s="117"/>
      <c r="O144" s="117"/>
    </row>
    <row r="145" ht="14.25" hidden="1" customHeight="1">
      <c r="A145" s="112"/>
      <c r="B145" s="117"/>
      <c r="C145" s="129" t="s">
        <v>3903</v>
      </c>
      <c r="D145" s="130">
        <v>3.97</v>
      </c>
      <c r="E145" s="131">
        <f>VLOOKUP(C145,'DADOS INEP'!C:L,10,0)</f>
        <v>52.05</v>
      </c>
      <c r="F145" s="136">
        <f t="shared" si="1"/>
        <v>2.521865</v>
      </c>
      <c r="G145" s="137">
        <f t="shared" si="2"/>
        <v>1.448135</v>
      </c>
      <c r="H145" s="112"/>
      <c r="I145" s="132" t="str">
        <f t="shared" si="3"/>
        <v>#REF!</v>
      </c>
      <c r="J145" s="111" t="str">
        <f t="shared" si="4"/>
        <v>#REF!</v>
      </c>
      <c r="K145" s="112"/>
      <c r="L145" s="112"/>
      <c r="M145" s="116" t="s">
        <v>5698</v>
      </c>
      <c r="N145" s="117"/>
      <c r="O145" s="117"/>
    </row>
    <row r="146" ht="14.25" hidden="1" customHeight="1">
      <c r="A146" s="112"/>
      <c r="B146" s="117"/>
      <c r="C146" s="129" t="s">
        <v>3625</v>
      </c>
      <c r="D146" s="130">
        <v>3.99</v>
      </c>
      <c r="E146" s="131">
        <f>VLOOKUP(C146,'DADOS INEP'!C:L,10,0)</f>
        <v>52.41</v>
      </c>
      <c r="F146" s="136">
        <f t="shared" si="1"/>
        <v>2.548973</v>
      </c>
      <c r="G146" s="137">
        <f t="shared" si="2"/>
        <v>1.441027</v>
      </c>
      <c r="H146" s="112"/>
      <c r="I146" s="132" t="str">
        <f t="shared" si="3"/>
        <v>#REF!</v>
      </c>
      <c r="J146" s="111" t="str">
        <f t="shared" si="4"/>
        <v>#REF!</v>
      </c>
      <c r="K146" s="112"/>
      <c r="L146" s="112"/>
      <c r="M146" s="116" t="s">
        <v>5698</v>
      </c>
      <c r="N146" s="117"/>
      <c r="O146" s="117"/>
    </row>
    <row r="147" ht="14.25" hidden="1" customHeight="1">
      <c r="A147" s="112"/>
      <c r="B147" s="117"/>
      <c r="C147" s="129" t="s">
        <v>107</v>
      </c>
      <c r="D147" s="130">
        <v>4.17</v>
      </c>
      <c r="E147" s="131">
        <f>VLOOKUP(C147,'DADOS INEP'!C:L,10,0)</f>
        <v>54.81</v>
      </c>
      <c r="F147" s="136">
        <f t="shared" si="1"/>
        <v>2.729693</v>
      </c>
      <c r="G147" s="137">
        <f t="shared" si="2"/>
        <v>1.440307</v>
      </c>
      <c r="H147" s="141"/>
      <c r="I147" s="132" t="str">
        <f t="shared" si="3"/>
        <v>#REF!</v>
      </c>
      <c r="J147" s="111" t="str">
        <f t="shared" si="4"/>
        <v>#REF!</v>
      </c>
      <c r="K147" s="112"/>
      <c r="L147" s="112"/>
      <c r="M147" s="116" t="s">
        <v>5698</v>
      </c>
      <c r="N147" s="117"/>
      <c r="O147" s="117"/>
    </row>
    <row r="148" ht="14.25" hidden="1" customHeight="1">
      <c r="A148" s="112"/>
      <c r="B148" s="117"/>
      <c r="C148" s="129" t="s">
        <v>2941</v>
      </c>
      <c r="D148" s="130">
        <v>4.05</v>
      </c>
      <c r="E148" s="131">
        <f>VLOOKUP(C148,'DADOS INEP'!C:L,10,0)</f>
        <v>53.26</v>
      </c>
      <c r="F148" s="136">
        <f t="shared" si="1"/>
        <v>2.612978</v>
      </c>
      <c r="G148" s="137">
        <f t="shared" si="2"/>
        <v>1.437022</v>
      </c>
      <c r="H148" s="112"/>
      <c r="I148" s="132" t="str">
        <f t="shared" si="3"/>
        <v>#REF!</v>
      </c>
      <c r="J148" s="111" t="str">
        <f t="shared" si="4"/>
        <v>#REF!</v>
      </c>
      <c r="K148" s="112"/>
      <c r="L148" s="112"/>
      <c r="M148" s="116" t="s">
        <v>5698</v>
      </c>
      <c r="N148" s="117"/>
      <c r="O148" s="117"/>
    </row>
    <row r="149" ht="14.25" hidden="1" customHeight="1">
      <c r="A149" s="112"/>
      <c r="B149" s="117"/>
      <c r="C149" s="129" t="s">
        <v>2137</v>
      </c>
      <c r="D149" s="130">
        <v>4.13</v>
      </c>
      <c r="E149" s="131">
        <f>VLOOKUP(C149,'DADOS INEP'!C:L,10,0)</f>
        <v>54.37</v>
      </c>
      <c r="F149" s="136">
        <f t="shared" si="1"/>
        <v>2.696561</v>
      </c>
      <c r="G149" s="137">
        <f t="shared" si="2"/>
        <v>1.433439</v>
      </c>
      <c r="H149" s="112"/>
      <c r="I149" s="132" t="str">
        <f t="shared" si="3"/>
        <v>#REF!</v>
      </c>
      <c r="J149" s="111" t="str">
        <f t="shared" si="4"/>
        <v>#REF!</v>
      </c>
      <c r="K149" s="112"/>
      <c r="L149" s="112"/>
      <c r="M149" s="116" t="s">
        <v>5698</v>
      </c>
      <c r="N149" s="117"/>
      <c r="O149" s="117"/>
    </row>
    <row r="150" ht="14.25" hidden="1" customHeight="1">
      <c r="A150" s="112"/>
      <c r="B150" s="117"/>
      <c r="C150" s="129" t="s">
        <v>4155</v>
      </c>
      <c r="D150" s="130">
        <v>3.93</v>
      </c>
      <c r="E150" s="131">
        <f>VLOOKUP(C150,'DADOS INEP'!C:L,10,0)</f>
        <v>51.74</v>
      </c>
      <c r="F150" s="136">
        <f t="shared" si="1"/>
        <v>2.498522</v>
      </c>
      <c r="G150" s="137">
        <f t="shared" si="2"/>
        <v>1.431478</v>
      </c>
      <c r="H150" s="112"/>
      <c r="I150" s="132" t="str">
        <f t="shared" si="3"/>
        <v>#REF!</v>
      </c>
      <c r="J150" s="111" t="str">
        <f t="shared" si="4"/>
        <v>#REF!</v>
      </c>
      <c r="K150" s="112"/>
      <c r="L150" s="112"/>
      <c r="M150" s="116" t="s">
        <v>5698</v>
      </c>
      <c r="N150" s="117"/>
      <c r="O150" s="117"/>
    </row>
    <row r="151" ht="14.25" hidden="1" customHeight="1">
      <c r="A151" s="112"/>
      <c r="B151" s="117"/>
      <c r="C151" s="129" t="s">
        <v>1420</v>
      </c>
      <c r="D151" s="130">
        <v>4.22</v>
      </c>
      <c r="E151" s="131">
        <f>VLOOKUP(C151,'DADOS INEP'!C:L,10,0)</f>
        <v>55.81</v>
      </c>
      <c r="F151" s="136">
        <f t="shared" si="1"/>
        <v>2.804993</v>
      </c>
      <c r="G151" s="137">
        <f t="shared" si="2"/>
        <v>1.415007</v>
      </c>
      <c r="H151" s="112"/>
      <c r="I151" s="132" t="str">
        <f t="shared" si="3"/>
        <v>#REF!</v>
      </c>
      <c r="J151" s="111" t="str">
        <f t="shared" si="4"/>
        <v>#REF!</v>
      </c>
      <c r="K151" s="112"/>
      <c r="L151" s="112"/>
      <c r="M151" s="116" t="s">
        <v>5698</v>
      </c>
      <c r="N151" s="117"/>
      <c r="O151" s="117"/>
    </row>
    <row r="152" ht="14.25" hidden="1" customHeight="1">
      <c r="A152" s="112"/>
      <c r="B152" s="117"/>
      <c r="C152" s="129" t="s">
        <v>5247</v>
      </c>
      <c r="D152" s="130">
        <v>3.76</v>
      </c>
      <c r="E152" s="131">
        <f>VLOOKUP(C152,'DADOS INEP'!C:L,10,0)</f>
        <v>49.75</v>
      </c>
      <c r="F152" s="136">
        <f t="shared" si="1"/>
        <v>2.348675</v>
      </c>
      <c r="G152" s="137">
        <f t="shared" si="2"/>
        <v>1.411325</v>
      </c>
      <c r="H152" s="112"/>
      <c r="I152" s="132" t="str">
        <f t="shared" si="3"/>
        <v>#REF!</v>
      </c>
      <c r="J152" s="111" t="str">
        <f t="shared" si="4"/>
        <v>#REF!</v>
      </c>
      <c r="K152" s="112"/>
      <c r="L152" s="112"/>
      <c r="M152" s="116" t="s">
        <v>5698</v>
      </c>
      <c r="N152" s="117"/>
      <c r="O152" s="117"/>
    </row>
    <row r="153" ht="14.25" hidden="1" customHeight="1">
      <c r="A153" s="112"/>
      <c r="B153" s="117"/>
      <c r="C153" s="129" t="s">
        <v>5229</v>
      </c>
      <c r="D153" s="130">
        <v>3.75</v>
      </c>
      <c r="E153" s="131">
        <f>VLOOKUP(C153,'DADOS INEP'!C:L,10,0)</f>
        <v>49.8</v>
      </c>
      <c r="F153" s="136">
        <f t="shared" si="1"/>
        <v>2.35244</v>
      </c>
      <c r="G153" s="137">
        <f t="shared" si="2"/>
        <v>1.39756</v>
      </c>
      <c r="H153" s="112"/>
      <c r="I153" s="132" t="str">
        <f t="shared" si="3"/>
        <v>#REF!</v>
      </c>
      <c r="J153" s="111" t="str">
        <f t="shared" si="4"/>
        <v>#REF!</v>
      </c>
      <c r="K153" s="112"/>
      <c r="L153" s="112"/>
      <c r="M153" s="116" t="s">
        <v>5698</v>
      </c>
      <c r="N153" s="117"/>
      <c r="O153" s="117"/>
    </row>
    <row r="154" ht="14.25" hidden="1" customHeight="1">
      <c r="A154" s="112"/>
      <c r="B154" s="117"/>
      <c r="C154" s="129" t="s">
        <v>1012</v>
      </c>
      <c r="D154" s="130">
        <v>4.34</v>
      </c>
      <c r="E154" s="131">
        <f>VLOOKUP(C154,'DADOS INEP'!C:L,10,0)</f>
        <v>57.64</v>
      </c>
      <c r="F154" s="136">
        <f t="shared" si="1"/>
        <v>2.942792</v>
      </c>
      <c r="G154" s="137">
        <f t="shared" si="2"/>
        <v>1.397208</v>
      </c>
      <c r="H154" s="112"/>
      <c r="I154" s="132" t="str">
        <f t="shared" si="3"/>
        <v>#REF!</v>
      </c>
      <c r="J154" s="111" t="str">
        <f t="shared" si="4"/>
        <v>#REF!</v>
      </c>
      <c r="K154" s="112"/>
      <c r="L154" s="112"/>
      <c r="M154" s="116" t="s">
        <v>5698</v>
      </c>
      <c r="N154" s="117"/>
      <c r="O154" s="117"/>
    </row>
    <row r="155" ht="14.25" hidden="1" customHeight="1">
      <c r="A155" s="112"/>
      <c r="B155" s="117"/>
      <c r="C155" s="129" t="s">
        <v>3057</v>
      </c>
      <c r="D155" s="130">
        <v>3.99</v>
      </c>
      <c r="E155" s="131">
        <f>VLOOKUP(C155,'DADOS INEP'!C:L,10,0)</f>
        <v>53.1</v>
      </c>
      <c r="F155" s="136">
        <f t="shared" si="1"/>
        <v>2.60093</v>
      </c>
      <c r="G155" s="137">
        <f t="shared" si="2"/>
        <v>1.38907</v>
      </c>
      <c r="H155" s="141"/>
      <c r="I155" s="132" t="str">
        <f t="shared" si="3"/>
        <v>#REF!</v>
      </c>
      <c r="J155" s="111" t="str">
        <f t="shared" si="4"/>
        <v>#REF!</v>
      </c>
      <c r="K155" s="112"/>
      <c r="L155" s="112"/>
      <c r="M155" s="116" t="s">
        <v>5698</v>
      </c>
      <c r="N155" s="117"/>
      <c r="O155" s="117"/>
    </row>
    <row r="156" ht="14.25" hidden="1" customHeight="1">
      <c r="A156" s="112"/>
      <c r="B156" s="117"/>
      <c r="C156" s="129" t="s">
        <v>2350</v>
      </c>
      <c r="D156" s="130">
        <v>4.06</v>
      </c>
      <c r="E156" s="131">
        <f>VLOOKUP(C156,'DADOS INEP'!C:L,10,0)</f>
        <v>54.05</v>
      </c>
      <c r="F156" s="136">
        <f t="shared" si="1"/>
        <v>2.672465</v>
      </c>
      <c r="G156" s="137">
        <f t="shared" si="2"/>
        <v>1.387535</v>
      </c>
      <c r="H156" s="112"/>
      <c r="I156" s="132" t="str">
        <f t="shared" si="3"/>
        <v>#REF!</v>
      </c>
      <c r="J156" s="111" t="str">
        <f t="shared" si="4"/>
        <v>#REF!</v>
      </c>
      <c r="K156" s="112"/>
      <c r="L156" s="112"/>
      <c r="M156" s="116" t="s">
        <v>5698</v>
      </c>
      <c r="N156" s="117"/>
      <c r="O156" s="117"/>
    </row>
    <row r="157" ht="14.25" hidden="1" customHeight="1">
      <c r="A157" s="112"/>
      <c r="B157" s="117"/>
      <c r="C157" s="129" t="s">
        <v>1536</v>
      </c>
      <c r="D157" s="130">
        <v>4.17</v>
      </c>
      <c r="E157" s="131">
        <f>VLOOKUP(C157,'DADOS INEP'!C:L,10,0)</f>
        <v>55.53</v>
      </c>
      <c r="F157" s="136">
        <f t="shared" si="1"/>
        <v>2.783909</v>
      </c>
      <c r="G157" s="137">
        <f t="shared" si="2"/>
        <v>1.386091</v>
      </c>
      <c r="H157" s="112"/>
      <c r="I157" s="132" t="str">
        <f t="shared" si="3"/>
        <v>#REF!</v>
      </c>
      <c r="J157" s="111" t="str">
        <f t="shared" si="4"/>
        <v>#REF!</v>
      </c>
      <c r="K157" s="112"/>
      <c r="L157" s="112"/>
      <c r="M157" s="116" t="s">
        <v>5698</v>
      </c>
      <c r="N157" s="117"/>
      <c r="O157" s="117"/>
    </row>
    <row r="158" ht="14.25" hidden="1" customHeight="1">
      <c r="A158" s="112"/>
      <c r="B158" s="117"/>
      <c r="C158" s="129" t="s">
        <v>2131</v>
      </c>
      <c r="D158" s="130">
        <v>4.08</v>
      </c>
      <c r="E158" s="131">
        <f>VLOOKUP(C158,'DADOS INEP'!C:L,10,0)</f>
        <v>54.37</v>
      </c>
      <c r="F158" s="136">
        <f t="shared" si="1"/>
        <v>2.696561</v>
      </c>
      <c r="G158" s="137">
        <f t="shared" si="2"/>
        <v>1.383439</v>
      </c>
      <c r="H158" s="112"/>
      <c r="I158" s="132" t="str">
        <f t="shared" si="3"/>
        <v>#REF!</v>
      </c>
      <c r="J158" s="111" t="str">
        <f t="shared" si="4"/>
        <v>#REF!</v>
      </c>
      <c r="K158" s="112"/>
      <c r="L158" s="112"/>
      <c r="M158" s="116" t="s">
        <v>5698</v>
      </c>
      <c r="N158" s="117"/>
      <c r="O158" s="117"/>
    </row>
    <row r="159" ht="14.25" hidden="1" customHeight="1">
      <c r="A159" s="112"/>
      <c r="B159" s="117"/>
      <c r="C159" s="129" t="s">
        <v>5081</v>
      </c>
      <c r="D159" s="130">
        <v>3.75</v>
      </c>
      <c r="E159" s="131">
        <f>VLOOKUP(C159,'DADOS INEP'!C:L,10,0)</f>
        <v>50.22</v>
      </c>
      <c r="F159" s="136">
        <f t="shared" si="1"/>
        <v>2.384066</v>
      </c>
      <c r="G159" s="137">
        <f t="shared" si="2"/>
        <v>1.365934</v>
      </c>
      <c r="H159" s="112"/>
      <c r="I159" s="132" t="str">
        <f t="shared" si="3"/>
        <v>#REF!</v>
      </c>
      <c r="J159" s="111" t="str">
        <f t="shared" si="4"/>
        <v>#REF!</v>
      </c>
      <c r="K159" s="112"/>
      <c r="L159" s="112"/>
      <c r="M159" s="116" t="s">
        <v>5698</v>
      </c>
      <c r="N159" s="117"/>
      <c r="O159" s="117"/>
    </row>
    <row r="160" ht="14.25" hidden="1" customHeight="1">
      <c r="A160" s="112"/>
      <c r="B160" s="117"/>
      <c r="C160" s="129" t="s">
        <v>2697</v>
      </c>
      <c r="D160" s="130">
        <v>4.0</v>
      </c>
      <c r="E160" s="131">
        <f>VLOOKUP(C160,'DADOS INEP'!C:L,10,0)</f>
        <v>53.56</v>
      </c>
      <c r="F160" s="136">
        <f t="shared" si="1"/>
        <v>2.635568</v>
      </c>
      <c r="G160" s="137">
        <f t="shared" si="2"/>
        <v>1.364432</v>
      </c>
      <c r="H160" s="112"/>
      <c r="I160" s="132" t="str">
        <f t="shared" si="3"/>
        <v>#REF!</v>
      </c>
      <c r="J160" s="111" t="str">
        <f t="shared" si="4"/>
        <v>#REF!</v>
      </c>
      <c r="K160" s="112"/>
      <c r="L160" s="112"/>
      <c r="M160" s="116" t="s">
        <v>5698</v>
      </c>
      <c r="N160" s="117"/>
      <c r="O160" s="117"/>
    </row>
    <row r="161" ht="14.25" hidden="1" customHeight="1">
      <c r="A161" s="112"/>
      <c r="B161" s="117"/>
      <c r="C161" s="129" t="s">
        <v>4539</v>
      </c>
      <c r="D161" s="130">
        <v>3.82</v>
      </c>
      <c r="E161" s="131">
        <f>VLOOKUP(C161,'DADOS INEP'!C:L,10,0)</f>
        <v>51.19</v>
      </c>
      <c r="F161" s="136">
        <f t="shared" si="1"/>
        <v>2.457107</v>
      </c>
      <c r="G161" s="137">
        <f t="shared" si="2"/>
        <v>1.362893</v>
      </c>
      <c r="H161" s="141"/>
      <c r="I161" s="132" t="str">
        <f t="shared" si="3"/>
        <v>#REF!</v>
      </c>
      <c r="J161" s="111" t="str">
        <f t="shared" si="4"/>
        <v>#REF!</v>
      </c>
      <c r="K161" s="112"/>
      <c r="L161" s="112"/>
      <c r="M161" s="116" t="s">
        <v>5698</v>
      </c>
      <c r="N161" s="117"/>
      <c r="O161" s="117"/>
    </row>
    <row r="162" ht="14.25" hidden="1" customHeight="1">
      <c r="A162" s="112"/>
      <c r="B162" s="117"/>
      <c r="C162" s="129" t="s">
        <v>1691</v>
      </c>
      <c r="D162" s="130">
        <v>4.12</v>
      </c>
      <c r="E162" s="131">
        <f>VLOOKUP(C162,'DADOS INEP'!C:L,10,0)</f>
        <v>55.18</v>
      </c>
      <c r="F162" s="136">
        <f t="shared" si="1"/>
        <v>2.757554</v>
      </c>
      <c r="G162" s="137">
        <f t="shared" si="2"/>
        <v>1.362446</v>
      </c>
      <c r="H162" s="112"/>
      <c r="I162" s="132" t="str">
        <f t="shared" si="3"/>
        <v>#REF!</v>
      </c>
      <c r="J162" s="111" t="str">
        <f t="shared" si="4"/>
        <v>#REF!</v>
      </c>
      <c r="K162" s="112"/>
      <c r="L162" s="112"/>
      <c r="M162" s="116" t="s">
        <v>5698</v>
      </c>
      <c r="N162" s="117"/>
      <c r="O162" s="117"/>
    </row>
    <row r="163" ht="14.25" hidden="1" customHeight="1">
      <c r="A163" s="112"/>
      <c r="B163" s="117"/>
      <c r="C163" s="129" t="s">
        <v>1155</v>
      </c>
      <c r="D163" s="130">
        <v>4.23</v>
      </c>
      <c r="E163" s="131">
        <f>VLOOKUP(C163,'DADOS INEP'!C:L,10,0)</f>
        <v>56.71</v>
      </c>
      <c r="F163" s="136">
        <f t="shared" si="1"/>
        <v>2.872763</v>
      </c>
      <c r="G163" s="137">
        <f t="shared" si="2"/>
        <v>1.357237</v>
      </c>
      <c r="H163" s="141"/>
      <c r="I163" s="132" t="str">
        <f t="shared" si="3"/>
        <v>#REF!</v>
      </c>
      <c r="J163" s="111" t="str">
        <f t="shared" si="4"/>
        <v>#REF!</v>
      </c>
      <c r="K163" s="112"/>
      <c r="L163" s="112"/>
      <c r="M163" s="116" t="s">
        <v>5698</v>
      </c>
      <c r="N163" s="117"/>
      <c r="O163" s="117"/>
    </row>
    <row r="164" ht="14.25" hidden="1" customHeight="1">
      <c r="A164" s="112"/>
      <c r="B164" s="117"/>
      <c r="C164" s="129" t="s">
        <v>4796</v>
      </c>
      <c r="D164" s="130">
        <v>3.78</v>
      </c>
      <c r="E164" s="131">
        <f>VLOOKUP(C164,'DADOS INEP'!C:L,10,0)</f>
        <v>50.77</v>
      </c>
      <c r="F164" s="136">
        <f t="shared" si="1"/>
        <v>2.425481</v>
      </c>
      <c r="G164" s="137">
        <f t="shared" si="2"/>
        <v>1.354519</v>
      </c>
      <c r="H164" s="112"/>
      <c r="I164" s="132" t="str">
        <f t="shared" si="3"/>
        <v>#REF!</v>
      </c>
      <c r="J164" s="111" t="str">
        <f t="shared" si="4"/>
        <v>#REF!</v>
      </c>
      <c r="K164" s="112"/>
      <c r="L164" s="112"/>
      <c r="M164" s="116" t="s">
        <v>5698</v>
      </c>
      <c r="N164" s="117"/>
      <c r="O164" s="117"/>
    </row>
    <row r="165" ht="14.25" hidden="1" customHeight="1">
      <c r="A165" s="112"/>
      <c r="B165" s="117"/>
      <c r="C165" s="129" t="s">
        <v>4865</v>
      </c>
      <c r="D165" s="130">
        <v>3.77</v>
      </c>
      <c r="E165" s="131">
        <f>VLOOKUP(C165,'DADOS INEP'!C:L,10,0)</f>
        <v>50.65</v>
      </c>
      <c r="F165" s="136">
        <f t="shared" si="1"/>
        <v>2.416445</v>
      </c>
      <c r="G165" s="137">
        <f t="shared" si="2"/>
        <v>1.353555</v>
      </c>
      <c r="H165" s="112"/>
      <c r="I165" s="132" t="str">
        <f t="shared" si="3"/>
        <v>#REF!</v>
      </c>
      <c r="J165" s="111" t="str">
        <f t="shared" si="4"/>
        <v>#REF!</v>
      </c>
      <c r="K165" s="112"/>
      <c r="L165" s="112"/>
      <c r="M165" s="116" t="s">
        <v>5698</v>
      </c>
      <c r="N165" s="117"/>
      <c r="O165" s="117"/>
    </row>
    <row r="166" ht="14.25" hidden="1" customHeight="1">
      <c r="A166" s="112"/>
      <c r="B166" s="117"/>
      <c r="C166" s="129" t="s">
        <v>1173</v>
      </c>
      <c r="D166" s="130">
        <v>4.22</v>
      </c>
      <c r="E166" s="131">
        <f>VLOOKUP(C166,'DADOS INEP'!C:L,10,0)</f>
        <v>56.63</v>
      </c>
      <c r="F166" s="136">
        <f t="shared" si="1"/>
        <v>2.866739</v>
      </c>
      <c r="G166" s="137">
        <f t="shared" si="2"/>
        <v>1.353261</v>
      </c>
      <c r="H166" s="112"/>
      <c r="I166" s="132" t="str">
        <f t="shared" si="3"/>
        <v>#REF!</v>
      </c>
      <c r="J166" s="111" t="str">
        <f t="shared" si="4"/>
        <v>#REF!</v>
      </c>
      <c r="K166" s="112"/>
      <c r="L166" s="112"/>
      <c r="M166" s="116" t="s">
        <v>5698</v>
      </c>
      <c r="N166" s="117"/>
      <c r="O166" s="117"/>
    </row>
    <row r="167" ht="14.25" hidden="1" customHeight="1">
      <c r="A167" s="112"/>
      <c r="B167" s="117"/>
      <c r="C167" s="129" t="s">
        <v>4351</v>
      </c>
      <c r="D167" s="130">
        <v>3.83</v>
      </c>
      <c r="E167" s="131">
        <f>VLOOKUP(C167,'DADOS INEP'!C:L,10,0)</f>
        <v>51.47</v>
      </c>
      <c r="F167" s="136">
        <f t="shared" si="1"/>
        <v>2.478191</v>
      </c>
      <c r="G167" s="137">
        <f t="shared" si="2"/>
        <v>1.351809</v>
      </c>
      <c r="H167" s="112"/>
      <c r="I167" s="132" t="str">
        <f t="shared" si="3"/>
        <v>#REF!</v>
      </c>
      <c r="J167" s="111" t="str">
        <f t="shared" si="4"/>
        <v>#REF!</v>
      </c>
      <c r="K167" s="112"/>
      <c r="L167" s="112"/>
      <c r="M167" s="116" t="s">
        <v>5698</v>
      </c>
      <c r="N167" s="117"/>
      <c r="O167" s="117"/>
    </row>
    <row r="168" ht="14.25" hidden="1" customHeight="1">
      <c r="A168" s="112"/>
      <c r="B168" s="117"/>
      <c r="C168" s="129" t="s">
        <v>4091</v>
      </c>
      <c r="D168" s="130">
        <v>3.85</v>
      </c>
      <c r="E168" s="131">
        <f>VLOOKUP(C168,'DADOS INEP'!C:L,10,0)</f>
        <v>51.83</v>
      </c>
      <c r="F168" s="136">
        <f t="shared" si="1"/>
        <v>2.505299</v>
      </c>
      <c r="G168" s="137">
        <f t="shared" si="2"/>
        <v>1.344701</v>
      </c>
      <c r="H168" s="112"/>
      <c r="I168" s="132" t="str">
        <f t="shared" si="3"/>
        <v>#REF!</v>
      </c>
      <c r="J168" s="111" t="str">
        <f t="shared" si="4"/>
        <v>#REF!</v>
      </c>
      <c r="K168" s="112"/>
      <c r="L168" s="112"/>
      <c r="M168" s="116" t="s">
        <v>5698</v>
      </c>
      <c r="N168" s="117"/>
      <c r="O168" s="117"/>
    </row>
    <row r="169" ht="14.25" hidden="1" customHeight="1">
      <c r="A169" s="112"/>
      <c r="B169" s="117"/>
      <c r="C169" s="129" t="s">
        <v>5636</v>
      </c>
      <c r="D169" s="130">
        <v>3.47</v>
      </c>
      <c r="E169" s="131">
        <f>VLOOKUP(C169,'DADOS INEP'!C:L,10,0)</f>
        <v>46.83</v>
      </c>
      <c r="F169" s="136">
        <f t="shared" si="1"/>
        <v>2.128799</v>
      </c>
      <c r="G169" s="137">
        <f t="shared" si="2"/>
        <v>1.341201</v>
      </c>
      <c r="H169" s="112"/>
      <c r="I169" s="132" t="str">
        <f t="shared" si="3"/>
        <v>#REF!</v>
      </c>
      <c r="J169" s="111" t="str">
        <f t="shared" si="4"/>
        <v>#REF!</v>
      </c>
      <c r="K169" s="112"/>
      <c r="L169" s="112"/>
      <c r="M169" s="116" t="s">
        <v>5698</v>
      </c>
      <c r="N169" s="117"/>
      <c r="O169" s="117"/>
    </row>
    <row r="170" ht="14.25" hidden="1" customHeight="1">
      <c r="A170" s="112"/>
      <c r="B170" s="117"/>
      <c r="C170" s="129" t="s">
        <v>4549</v>
      </c>
      <c r="D170" s="130">
        <v>3.79</v>
      </c>
      <c r="E170" s="131">
        <f>VLOOKUP(C170,'DADOS INEP'!C:L,10,0)</f>
        <v>51.18</v>
      </c>
      <c r="F170" s="136">
        <f t="shared" si="1"/>
        <v>2.456354</v>
      </c>
      <c r="G170" s="137">
        <f t="shared" si="2"/>
        <v>1.333646</v>
      </c>
      <c r="H170" s="112"/>
      <c r="I170" s="132" t="str">
        <f t="shared" si="3"/>
        <v>#REF!</v>
      </c>
      <c r="J170" s="111" t="str">
        <f t="shared" si="4"/>
        <v>#REF!</v>
      </c>
      <c r="K170" s="112"/>
      <c r="L170" s="112"/>
      <c r="M170" s="116" t="s">
        <v>5698</v>
      </c>
      <c r="N170" s="117"/>
      <c r="O170" s="117"/>
    </row>
    <row r="171" ht="14.25" hidden="1" customHeight="1">
      <c r="A171" s="112"/>
      <c r="B171" s="117"/>
      <c r="C171" s="129" t="s">
        <v>1117</v>
      </c>
      <c r="D171" s="130">
        <v>4.22</v>
      </c>
      <c r="E171" s="131">
        <f>VLOOKUP(C171,'DADOS INEP'!C:L,10,0)</f>
        <v>56.96</v>
      </c>
      <c r="F171" s="136">
        <f t="shared" si="1"/>
        <v>2.891588</v>
      </c>
      <c r="G171" s="137">
        <f t="shared" si="2"/>
        <v>1.328412</v>
      </c>
      <c r="H171" s="112"/>
      <c r="I171" s="132" t="str">
        <f t="shared" si="3"/>
        <v>#REF!</v>
      </c>
      <c r="J171" s="111" t="str">
        <f t="shared" si="4"/>
        <v>#REF!</v>
      </c>
      <c r="K171" s="112"/>
      <c r="L171" s="112"/>
      <c r="M171" s="116" t="s">
        <v>5698</v>
      </c>
      <c r="N171" s="117"/>
      <c r="O171" s="117"/>
    </row>
    <row r="172" ht="14.25" hidden="1" customHeight="1">
      <c r="A172" s="112"/>
      <c r="B172" s="117"/>
      <c r="C172" s="129" t="s">
        <v>1984</v>
      </c>
      <c r="D172" s="130">
        <v>4.04</v>
      </c>
      <c r="E172" s="131">
        <f>VLOOKUP(C172,'DADOS INEP'!C:L,10,0)</f>
        <v>54.61</v>
      </c>
      <c r="F172" s="136">
        <f t="shared" si="1"/>
        <v>2.714633</v>
      </c>
      <c r="G172" s="137">
        <f t="shared" si="2"/>
        <v>1.325367</v>
      </c>
      <c r="H172" s="112"/>
      <c r="I172" s="132" t="str">
        <f t="shared" si="3"/>
        <v>#REF!</v>
      </c>
      <c r="J172" s="111" t="str">
        <f t="shared" si="4"/>
        <v>#REF!</v>
      </c>
      <c r="K172" s="112"/>
      <c r="L172" s="112"/>
      <c r="M172" s="116" t="s">
        <v>5698</v>
      </c>
      <c r="N172" s="117"/>
      <c r="O172" s="117"/>
    </row>
    <row r="173" ht="14.25" hidden="1" customHeight="1">
      <c r="A173" s="112"/>
      <c r="B173" s="117"/>
      <c r="C173" s="129" t="s">
        <v>1828</v>
      </c>
      <c r="D173" s="130">
        <v>4.06</v>
      </c>
      <c r="E173" s="131">
        <f>VLOOKUP(C173,'DADOS INEP'!C:L,10,0)</f>
        <v>54.91</v>
      </c>
      <c r="F173" s="136">
        <f t="shared" si="1"/>
        <v>2.737223</v>
      </c>
      <c r="G173" s="137">
        <f t="shared" si="2"/>
        <v>1.322777</v>
      </c>
      <c r="H173" s="112"/>
      <c r="I173" s="132" t="str">
        <f t="shared" si="3"/>
        <v>#REF!</v>
      </c>
      <c r="J173" s="111" t="str">
        <f t="shared" si="4"/>
        <v>#REF!</v>
      </c>
      <c r="K173" s="112"/>
      <c r="L173" s="112"/>
      <c r="M173" s="116" t="s">
        <v>5698</v>
      </c>
      <c r="N173" s="117"/>
      <c r="O173" s="117"/>
    </row>
    <row r="174" ht="14.25" hidden="1" customHeight="1">
      <c r="A174" s="112"/>
      <c r="B174" s="117"/>
      <c r="C174" s="129" t="s">
        <v>3626</v>
      </c>
      <c r="D174" s="130">
        <v>3.87</v>
      </c>
      <c r="E174" s="131">
        <f>VLOOKUP(C174,'DADOS INEP'!C:L,10,0)</f>
        <v>52.41</v>
      </c>
      <c r="F174" s="136">
        <f t="shared" si="1"/>
        <v>2.548973</v>
      </c>
      <c r="G174" s="137">
        <f t="shared" si="2"/>
        <v>1.321027</v>
      </c>
      <c r="H174" s="112"/>
      <c r="I174" s="132" t="str">
        <f t="shared" si="3"/>
        <v>#REF!</v>
      </c>
      <c r="J174" s="111" t="str">
        <f t="shared" si="4"/>
        <v>#REF!</v>
      </c>
      <c r="K174" s="112"/>
      <c r="L174" s="112"/>
      <c r="M174" s="116" t="s">
        <v>5698</v>
      </c>
      <c r="N174" s="117"/>
      <c r="O174" s="117"/>
    </row>
    <row r="175" ht="14.25" hidden="1" customHeight="1">
      <c r="A175" s="112"/>
      <c r="B175" s="117"/>
      <c r="C175" s="129" t="s">
        <v>1156</v>
      </c>
      <c r="D175" s="130">
        <v>4.19</v>
      </c>
      <c r="E175" s="131">
        <f>VLOOKUP(C175,'DADOS INEP'!C:L,10,0)</f>
        <v>56.69</v>
      </c>
      <c r="F175" s="136">
        <f t="shared" si="1"/>
        <v>2.871257</v>
      </c>
      <c r="G175" s="137">
        <f t="shared" si="2"/>
        <v>1.318743</v>
      </c>
      <c r="H175" s="112"/>
      <c r="I175" s="132" t="str">
        <f t="shared" si="3"/>
        <v>#REF!</v>
      </c>
      <c r="J175" s="111" t="str">
        <f t="shared" si="4"/>
        <v>#REF!</v>
      </c>
      <c r="K175" s="112"/>
      <c r="L175" s="112"/>
      <c r="M175" s="116" t="s">
        <v>5698</v>
      </c>
      <c r="N175" s="117"/>
      <c r="O175" s="117"/>
    </row>
    <row r="176" ht="14.25" hidden="1" customHeight="1">
      <c r="A176" s="112"/>
      <c r="B176" s="117"/>
      <c r="C176" s="129" t="s">
        <v>5679</v>
      </c>
      <c r="D176" s="130">
        <v>3.3</v>
      </c>
      <c r="E176" s="131">
        <f>VLOOKUP(C176,'DADOS INEP'!C:L,10,0)</f>
        <v>44.88</v>
      </c>
      <c r="F176" s="136">
        <f t="shared" si="1"/>
        <v>1.981964</v>
      </c>
      <c r="G176" s="137">
        <f t="shared" si="2"/>
        <v>1.318036</v>
      </c>
      <c r="H176" s="112"/>
      <c r="I176" s="132" t="str">
        <f t="shared" si="3"/>
        <v>#REF!</v>
      </c>
      <c r="J176" s="111" t="str">
        <f t="shared" si="4"/>
        <v>#REF!</v>
      </c>
      <c r="K176" s="112"/>
      <c r="L176" s="112"/>
      <c r="M176" s="116" t="s">
        <v>5698</v>
      </c>
      <c r="N176" s="117"/>
      <c r="O176" s="117"/>
    </row>
    <row r="177" ht="14.25" hidden="1" customHeight="1">
      <c r="A177" s="112"/>
      <c r="B177" s="117"/>
      <c r="C177" s="129" t="s">
        <v>3479</v>
      </c>
      <c r="D177" s="130">
        <v>3.88</v>
      </c>
      <c r="E177" s="131">
        <f>VLOOKUP(C177,'DADOS INEP'!C:L,10,0)</f>
        <v>52.59</v>
      </c>
      <c r="F177" s="136">
        <f t="shared" si="1"/>
        <v>2.562527</v>
      </c>
      <c r="G177" s="137">
        <f t="shared" si="2"/>
        <v>1.317473</v>
      </c>
      <c r="H177" s="112"/>
      <c r="I177" s="132" t="str">
        <f t="shared" si="3"/>
        <v>#REF!</v>
      </c>
      <c r="J177" s="111" t="str">
        <f t="shared" si="4"/>
        <v>#REF!</v>
      </c>
      <c r="K177" s="112"/>
      <c r="L177" s="112"/>
      <c r="M177" s="116" t="s">
        <v>5698</v>
      </c>
      <c r="N177" s="117"/>
      <c r="O177" s="117"/>
    </row>
    <row r="178" ht="14.25" hidden="1" customHeight="1">
      <c r="A178" s="112"/>
      <c r="B178" s="117"/>
      <c r="C178" s="129" t="s">
        <v>998</v>
      </c>
      <c r="D178" s="130">
        <v>4.27</v>
      </c>
      <c r="E178" s="131">
        <f>VLOOKUP(C178,'DADOS INEP'!C:L,10,0)</f>
        <v>57.78</v>
      </c>
      <c r="F178" s="136">
        <f t="shared" si="1"/>
        <v>2.953334</v>
      </c>
      <c r="G178" s="137">
        <f t="shared" si="2"/>
        <v>1.316666</v>
      </c>
      <c r="H178" s="112"/>
      <c r="I178" s="132" t="str">
        <f t="shared" si="3"/>
        <v>#REF!</v>
      </c>
      <c r="J178" s="111" t="str">
        <f t="shared" si="4"/>
        <v>#REF!</v>
      </c>
      <c r="K178" s="112"/>
      <c r="L178" s="112"/>
      <c r="M178" s="116" t="s">
        <v>5698</v>
      </c>
      <c r="N178" s="117"/>
      <c r="O178" s="117"/>
    </row>
    <row r="179" ht="14.25" hidden="1" customHeight="1">
      <c r="A179" s="112"/>
      <c r="B179" s="117"/>
      <c r="C179" s="129" t="s">
        <v>1892</v>
      </c>
      <c r="D179" s="130">
        <v>4.04</v>
      </c>
      <c r="E179" s="131">
        <f>VLOOKUP(C179,'DADOS INEP'!C:L,10,0)</f>
        <v>54.79</v>
      </c>
      <c r="F179" s="136">
        <f t="shared" si="1"/>
        <v>2.728187</v>
      </c>
      <c r="G179" s="137">
        <f t="shared" si="2"/>
        <v>1.311813</v>
      </c>
      <c r="H179" s="112"/>
      <c r="I179" s="132" t="str">
        <f t="shared" si="3"/>
        <v>#REF!</v>
      </c>
      <c r="J179" s="111" t="str">
        <f t="shared" si="4"/>
        <v>#REF!</v>
      </c>
      <c r="K179" s="112"/>
      <c r="L179" s="112"/>
      <c r="M179" s="116" t="s">
        <v>5698</v>
      </c>
      <c r="N179" s="117"/>
      <c r="O179" s="117"/>
    </row>
    <row r="180" ht="14.25" hidden="1" customHeight="1">
      <c r="A180" s="112"/>
      <c r="B180" s="117"/>
      <c r="C180" s="129" t="s">
        <v>1188</v>
      </c>
      <c r="D180" s="130">
        <v>4.17</v>
      </c>
      <c r="E180" s="131">
        <f>VLOOKUP(C180,'DADOS INEP'!C:L,10,0)</f>
        <v>56.55</v>
      </c>
      <c r="F180" s="136">
        <f t="shared" si="1"/>
        <v>2.860715</v>
      </c>
      <c r="G180" s="137">
        <f t="shared" si="2"/>
        <v>1.309285</v>
      </c>
      <c r="H180" s="112"/>
      <c r="I180" s="132" t="str">
        <f t="shared" si="3"/>
        <v>#REF!</v>
      </c>
      <c r="J180" s="111" t="str">
        <f t="shared" si="4"/>
        <v>#REF!</v>
      </c>
      <c r="K180" s="112"/>
      <c r="L180" s="112"/>
      <c r="M180" s="116" t="s">
        <v>5698</v>
      </c>
      <c r="N180" s="117"/>
      <c r="O180" s="117"/>
    </row>
    <row r="181" ht="14.25" hidden="1" customHeight="1">
      <c r="A181" s="112"/>
      <c r="B181" s="117"/>
      <c r="C181" s="129" t="s">
        <v>2633</v>
      </c>
      <c r="D181" s="130">
        <v>3.95</v>
      </c>
      <c r="E181" s="131">
        <f>VLOOKUP(C181,'DADOS INEP'!C:L,10,0)</f>
        <v>53.63</v>
      </c>
      <c r="F181" s="136">
        <f t="shared" si="1"/>
        <v>2.640839</v>
      </c>
      <c r="G181" s="137">
        <f t="shared" si="2"/>
        <v>1.309161</v>
      </c>
      <c r="H181" s="112"/>
      <c r="I181" s="132" t="str">
        <f t="shared" si="3"/>
        <v>#REF!</v>
      </c>
      <c r="J181" s="111" t="str">
        <f t="shared" si="4"/>
        <v>#REF!</v>
      </c>
      <c r="K181" s="112"/>
      <c r="L181" s="112"/>
      <c r="M181" s="116" t="s">
        <v>5698</v>
      </c>
      <c r="N181" s="117"/>
      <c r="O181" s="117"/>
    </row>
    <row r="182" ht="14.25" hidden="1" customHeight="1">
      <c r="A182" s="112"/>
      <c r="B182" s="117"/>
      <c r="C182" s="129" t="s">
        <v>1379</v>
      </c>
      <c r="D182" s="130">
        <v>4.12</v>
      </c>
      <c r="E182" s="131">
        <f>VLOOKUP(C182,'DADOS INEP'!C:L,10,0)</f>
        <v>55.93</v>
      </c>
      <c r="F182" s="136">
        <f t="shared" si="1"/>
        <v>2.814029</v>
      </c>
      <c r="G182" s="137">
        <f t="shared" si="2"/>
        <v>1.305971</v>
      </c>
      <c r="H182" s="112"/>
      <c r="I182" s="132" t="str">
        <f t="shared" si="3"/>
        <v>#REF!</v>
      </c>
      <c r="J182" s="111" t="str">
        <f t="shared" si="4"/>
        <v>#REF!</v>
      </c>
      <c r="K182" s="112"/>
      <c r="L182" s="112"/>
      <c r="M182" s="116" t="s">
        <v>5698</v>
      </c>
      <c r="N182" s="117"/>
      <c r="O182" s="117"/>
    </row>
    <row r="183" ht="14.25" hidden="1" customHeight="1">
      <c r="A183" s="112"/>
      <c r="B183" s="117"/>
      <c r="C183" s="129" t="s">
        <v>1616</v>
      </c>
      <c r="D183" s="130">
        <v>4.07</v>
      </c>
      <c r="E183" s="131">
        <f>VLOOKUP(C183,'DADOS INEP'!C:L,10,0)</f>
        <v>55.33</v>
      </c>
      <c r="F183" s="136">
        <f t="shared" si="1"/>
        <v>2.768849</v>
      </c>
      <c r="G183" s="137">
        <f t="shared" si="2"/>
        <v>1.301151</v>
      </c>
      <c r="H183" s="112"/>
      <c r="I183" s="132" t="str">
        <f t="shared" si="3"/>
        <v>#REF!</v>
      </c>
      <c r="J183" s="111" t="str">
        <f t="shared" si="4"/>
        <v>#REF!</v>
      </c>
      <c r="K183" s="112"/>
      <c r="L183" s="112"/>
      <c r="M183" s="116" t="s">
        <v>5698</v>
      </c>
      <c r="N183" s="117"/>
      <c r="O183" s="117"/>
    </row>
    <row r="184" ht="14.25" hidden="1" customHeight="1">
      <c r="A184" s="112"/>
      <c r="B184" s="117"/>
      <c r="C184" s="129" t="s">
        <v>5587</v>
      </c>
      <c r="D184" s="130">
        <v>3.48</v>
      </c>
      <c r="E184" s="131">
        <f>VLOOKUP(C184,'DADOS INEP'!C:L,10,0)</f>
        <v>47.62</v>
      </c>
      <c r="F184" s="136">
        <f t="shared" si="1"/>
        <v>2.188286</v>
      </c>
      <c r="G184" s="137">
        <f t="shared" si="2"/>
        <v>1.291714</v>
      </c>
      <c r="H184" s="112"/>
      <c r="I184" s="132" t="str">
        <f t="shared" si="3"/>
        <v>#REF!</v>
      </c>
      <c r="J184" s="111" t="str">
        <f t="shared" si="4"/>
        <v>#REF!</v>
      </c>
      <c r="K184" s="112"/>
      <c r="L184" s="112"/>
      <c r="M184" s="116" t="s">
        <v>5698</v>
      </c>
      <c r="N184" s="117"/>
      <c r="O184" s="117"/>
    </row>
    <row r="185" ht="14.25" hidden="1" customHeight="1">
      <c r="A185" s="112"/>
      <c r="B185" s="117"/>
      <c r="C185" s="129" t="s">
        <v>2761</v>
      </c>
      <c r="D185" s="130">
        <v>3.92</v>
      </c>
      <c r="E185" s="131">
        <f>VLOOKUP(C185,'DADOS INEP'!C:L,10,0)</f>
        <v>53.48</v>
      </c>
      <c r="F185" s="136">
        <f t="shared" si="1"/>
        <v>2.629544</v>
      </c>
      <c r="G185" s="137">
        <f t="shared" si="2"/>
        <v>1.290456</v>
      </c>
      <c r="H185" s="112"/>
      <c r="I185" s="132" t="str">
        <f t="shared" si="3"/>
        <v>#REF!</v>
      </c>
      <c r="J185" s="111" t="str">
        <f t="shared" si="4"/>
        <v>#REF!</v>
      </c>
      <c r="K185" s="112"/>
      <c r="L185" s="112"/>
      <c r="M185" s="116" t="s">
        <v>5698</v>
      </c>
      <c r="N185" s="117"/>
      <c r="O185" s="117"/>
    </row>
    <row r="186" ht="14.25" hidden="1" customHeight="1">
      <c r="A186" s="112"/>
      <c r="B186" s="117"/>
      <c r="C186" s="129" t="s">
        <v>1004</v>
      </c>
      <c r="D186" s="130">
        <v>4.24</v>
      </c>
      <c r="E186" s="131">
        <f>VLOOKUP(C186,'DADOS INEP'!C:L,10,0)</f>
        <v>57.73</v>
      </c>
      <c r="F186" s="136">
        <f t="shared" si="1"/>
        <v>2.949569</v>
      </c>
      <c r="G186" s="137">
        <f t="shared" si="2"/>
        <v>1.290431</v>
      </c>
      <c r="H186" s="112"/>
      <c r="I186" s="132" t="str">
        <f t="shared" si="3"/>
        <v>#REF!</v>
      </c>
      <c r="J186" s="111" t="str">
        <f t="shared" si="4"/>
        <v>#REF!</v>
      </c>
      <c r="K186" s="112"/>
      <c r="L186" s="112"/>
      <c r="M186" s="116" t="s">
        <v>5698</v>
      </c>
      <c r="N186" s="117"/>
      <c r="O186" s="117"/>
    </row>
    <row r="187" ht="14.25" hidden="1" customHeight="1">
      <c r="A187" s="112"/>
      <c r="B187" s="117"/>
      <c r="C187" s="129" t="s">
        <v>4323</v>
      </c>
      <c r="D187" s="130">
        <v>3.77</v>
      </c>
      <c r="E187" s="131">
        <f>VLOOKUP(C187,'DADOS INEP'!C:L,10,0)</f>
        <v>51.5</v>
      </c>
      <c r="F187" s="136">
        <f t="shared" si="1"/>
        <v>2.48045</v>
      </c>
      <c r="G187" s="137">
        <f t="shared" si="2"/>
        <v>1.28955</v>
      </c>
      <c r="H187" s="141"/>
      <c r="I187" s="132" t="str">
        <f t="shared" si="3"/>
        <v>#REF!</v>
      </c>
      <c r="J187" s="111" t="str">
        <f t="shared" si="4"/>
        <v>#REF!</v>
      </c>
      <c r="K187" s="112"/>
      <c r="L187" s="112"/>
      <c r="M187" s="116" t="s">
        <v>5698</v>
      </c>
      <c r="N187" s="117"/>
      <c r="O187" s="117"/>
    </row>
    <row r="188" ht="14.25" hidden="1" customHeight="1">
      <c r="A188" s="112"/>
      <c r="B188" s="117"/>
      <c r="C188" s="129" t="s">
        <v>1937</v>
      </c>
      <c r="D188" s="130">
        <v>4.01</v>
      </c>
      <c r="E188" s="131">
        <f>VLOOKUP(C188,'DADOS INEP'!C:L,10,0)</f>
        <v>54.7</v>
      </c>
      <c r="F188" s="136">
        <f t="shared" si="1"/>
        <v>2.72141</v>
      </c>
      <c r="G188" s="137">
        <f t="shared" si="2"/>
        <v>1.28859</v>
      </c>
      <c r="H188" s="112"/>
      <c r="I188" s="132" t="str">
        <f t="shared" si="3"/>
        <v>#REF!</v>
      </c>
      <c r="J188" s="111" t="str">
        <f t="shared" si="4"/>
        <v>#REF!</v>
      </c>
      <c r="K188" s="112"/>
      <c r="L188" s="112"/>
      <c r="M188" s="116" t="s">
        <v>5698</v>
      </c>
      <c r="N188" s="117"/>
      <c r="O188" s="117"/>
    </row>
    <row r="189" ht="14.25" hidden="1" customHeight="1">
      <c r="A189" s="112"/>
      <c r="B189" s="117"/>
      <c r="C189" s="129" t="s">
        <v>5441</v>
      </c>
      <c r="D189" s="130">
        <v>3.58</v>
      </c>
      <c r="E189" s="131">
        <f>VLOOKUP(C189,'DADOS INEP'!C:L,10,0)</f>
        <v>49.06</v>
      </c>
      <c r="F189" s="136">
        <f t="shared" si="1"/>
        <v>2.296718</v>
      </c>
      <c r="G189" s="137">
        <f t="shared" si="2"/>
        <v>1.283282</v>
      </c>
      <c r="H189" s="141"/>
      <c r="I189" s="132" t="str">
        <f t="shared" si="3"/>
        <v>#REF!</v>
      </c>
      <c r="J189" s="111" t="str">
        <f t="shared" si="4"/>
        <v>#REF!</v>
      </c>
      <c r="K189" s="112"/>
      <c r="L189" s="112"/>
      <c r="M189" s="116" t="s">
        <v>5698</v>
      </c>
      <c r="N189" s="117"/>
      <c r="O189" s="117"/>
    </row>
    <row r="190" ht="14.25" hidden="1" customHeight="1">
      <c r="A190" s="112"/>
      <c r="B190" s="117"/>
      <c r="C190" s="129" t="s">
        <v>3947</v>
      </c>
      <c r="D190" s="130">
        <v>3.8</v>
      </c>
      <c r="E190" s="131">
        <f>VLOOKUP(C190,'DADOS INEP'!C:L,10,0)</f>
        <v>52</v>
      </c>
      <c r="F190" s="136">
        <f t="shared" si="1"/>
        <v>2.5181</v>
      </c>
      <c r="G190" s="137">
        <f t="shared" si="2"/>
        <v>1.2819</v>
      </c>
      <c r="H190" s="112"/>
      <c r="I190" s="132" t="str">
        <f t="shared" si="3"/>
        <v>#REF!</v>
      </c>
      <c r="J190" s="111" t="str">
        <f t="shared" si="4"/>
        <v>#REF!</v>
      </c>
      <c r="K190" s="112"/>
      <c r="L190" s="112"/>
      <c r="M190" s="116" t="s">
        <v>5698</v>
      </c>
      <c r="N190" s="117"/>
      <c r="O190" s="117"/>
    </row>
    <row r="191" ht="14.25" hidden="1" customHeight="1">
      <c r="A191" s="112"/>
      <c r="B191" s="117"/>
      <c r="C191" s="129" t="s">
        <v>5545</v>
      </c>
      <c r="D191" s="130">
        <v>3.51</v>
      </c>
      <c r="E191" s="131">
        <f>VLOOKUP(C191,'DADOS INEP'!C:L,10,0)</f>
        <v>48.15</v>
      </c>
      <c r="F191" s="136">
        <f t="shared" si="1"/>
        <v>2.228195</v>
      </c>
      <c r="G191" s="137">
        <f t="shared" si="2"/>
        <v>1.281805</v>
      </c>
      <c r="H191" s="112"/>
      <c r="I191" s="132" t="str">
        <f t="shared" si="3"/>
        <v>#REF!</v>
      </c>
      <c r="J191" s="111" t="str">
        <f t="shared" si="4"/>
        <v>#REF!</v>
      </c>
      <c r="K191" s="112"/>
      <c r="L191" s="112"/>
      <c r="M191" s="116" t="s">
        <v>5698</v>
      </c>
      <c r="N191" s="117"/>
      <c r="O191" s="117"/>
    </row>
    <row r="192" ht="14.25" hidden="1" customHeight="1">
      <c r="A192" s="112"/>
      <c r="B192" s="117"/>
      <c r="C192" s="129" t="s">
        <v>2249</v>
      </c>
      <c r="D192" s="130">
        <v>3.96</v>
      </c>
      <c r="E192" s="131">
        <f>VLOOKUP(C192,'DADOS INEP'!C:L,10,0)</f>
        <v>54.19</v>
      </c>
      <c r="F192" s="136">
        <f t="shared" si="1"/>
        <v>2.683007</v>
      </c>
      <c r="G192" s="137">
        <f t="shared" si="2"/>
        <v>1.276993</v>
      </c>
      <c r="H192" s="112"/>
      <c r="I192" s="132" t="str">
        <f t="shared" si="3"/>
        <v>#REF!</v>
      </c>
      <c r="J192" s="111" t="str">
        <f t="shared" si="4"/>
        <v>#REF!</v>
      </c>
      <c r="K192" s="112"/>
      <c r="L192" s="112"/>
      <c r="M192" s="116" t="s">
        <v>5698</v>
      </c>
      <c r="N192" s="117"/>
      <c r="O192" s="117"/>
    </row>
    <row r="193" ht="14.25" hidden="1" customHeight="1">
      <c r="A193" s="112"/>
      <c r="B193" s="117"/>
      <c r="C193" s="129" t="s">
        <v>4573</v>
      </c>
      <c r="D193" s="130">
        <v>3.73</v>
      </c>
      <c r="E193" s="131">
        <f>VLOOKUP(C193,'DADOS INEP'!C:L,10,0)</f>
        <v>51.15</v>
      </c>
      <c r="F193" s="136">
        <f t="shared" si="1"/>
        <v>2.454095</v>
      </c>
      <c r="G193" s="137">
        <f t="shared" si="2"/>
        <v>1.275905</v>
      </c>
      <c r="H193" s="112"/>
      <c r="I193" s="132" t="str">
        <f t="shared" si="3"/>
        <v>#REF!</v>
      </c>
      <c r="J193" s="111" t="str">
        <f t="shared" si="4"/>
        <v>#REF!</v>
      </c>
      <c r="K193" s="112"/>
      <c r="L193" s="112"/>
      <c r="M193" s="116" t="s">
        <v>5698</v>
      </c>
      <c r="N193" s="117"/>
      <c r="O193" s="117"/>
    </row>
    <row r="194" ht="14.25" hidden="1" customHeight="1">
      <c r="A194" s="112"/>
      <c r="B194" s="117"/>
      <c r="C194" s="129" t="s">
        <v>1977</v>
      </c>
      <c r="D194" s="130">
        <v>3.99</v>
      </c>
      <c r="E194" s="131">
        <f>VLOOKUP(C194,'DADOS INEP'!C:L,10,0)</f>
        <v>54.62</v>
      </c>
      <c r="F194" s="136">
        <f t="shared" si="1"/>
        <v>2.715386</v>
      </c>
      <c r="G194" s="137">
        <f t="shared" si="2"/>
        <v>1.274614</v>
      </c>
      <c r="H194" s="141"/>
      <c r="I194" s="132" t="str">
        <f t="shared" si="3"/>
        <v>#REF!</v>
      </c>
      <c r="J194" s="111" t="str">
        <f t="shared" si="4"/>
        <v>#REF!</v>
      </c>
      <c r="K194" s="112"/>
      <c r="L194" s="112"/>
      <c r="M194" s="116" t="s">
        <v>5698</v>
      </c>
      <c r="N194" s="117"/>
      <c r="O194" s="117"/>
    </row>
    <row r="195" ht="14.25" hidden="1" customHeight="1">
      <c r="A195" s="112"/>
      <c r="B195" s="117"/>
      <c r="C195" s="129" t="s">
        <v>2064</v>
      </c>
      <c r="D195" s="130">
        <v>3.98</v>
      </c>
      <c r="E195" s="131">
        <f>VLOOKUP(C195,'DADOS INEP'!C:L,10,0)</f>
        <v>54.49</v>
      </c>
      <c r="F195" s="136">
        <f t="shared" si="1"/>
        <v>2.705597</v>
      </c>
      <c r="G195" s="137">
        <f t="shared" si="2"/>
        <v>1.274403</v>
      </c>
      <c r="H195" s="112"/>
      <c r="I195" s="132" t="str">
        <f t="shared" si="3"/>
        <v>#REF!</v>
      </c>
      <c r="J195" s="111" t="str">
        <f t="shared" si="4"/>
        <v>#REF!</v>
      </c>
      <c r="K195" s="112"/>
      <c r="L195" s="112"/>
      <c r="M195" s="116" t="s">
        <v>5698</v>
      </c>
      <c r="N195" s="117"/>
      <c r="O195" s="117"/>
    </row>
    <row r="196" ht="14.25" hidden="1" customHeight="1">
      <c r="A196" s="112"/>
      <c r="B196" s="117"/>
      <c r="C196" s="129" t="s">
        <v>3976</v>
      </c>
      <c r="D196" s="130">
        <v>3.79</v>
      </c>
      <c r="E196" s="131">
        <f>VLOOKUP(C196,'DADOS INEP'!C:L,10,0)</f>
        <v>51.97</v>
      </c>
      <c r="F196" s="136">
        <f t="shared" si="1"/>
        <v>2.515841</v>
      </c>
      <c r="G196" s="137">
        <f t="shared" si="2"/>
        <v>1.274159</v>
      </c>
      <c r="H196" s="141"/>
      <c r="I196" s="132" t="str">
        <f t="shared" si="3"/>
        <v>#REF!</v>
      </c>
      <c r="J196" s="111" t="str">
        <f t="shared" si="4"/>
        <v>#REF!</v>
      </c>
      <c r="K196" s="112"/>
      <c r="L196" s="112"/>
      <c r="M196" s="116" t="s">
        <v>5698</v>
      </c>
      <c r="N196" s="117"/>
      <c r="O196" s="117"/>
    </row>
    <row r="197" ht="14.25" hidden="1" customHeight="1">
      <c r="A197" s="112"/>
      <c r="B197" s="117"/>
      <c r="C197" s="129" t="s">
        <v>4349</v>
      </c>
      <c r="D197" s="130">
        <v>3.75</v>
      </c>
      <c r="E197" s="131">
        <f>VLOOKUP(C197,'DADOS INEP'!C:L,10,0)</f>
        <v>51.47</v>
      </c>
      <c r="F197" s="136">
        <f t="shared" si="1"/>
        <v>2.478191</v>
      </c>
      <c r="G197" s="137">
        <f t="shared" si="2"/>
        <v>1.271809</v>
      </c>
      <c r="H197" s="141"/>
      <c r="I197" s="132" t="str">
        <f t="shared" si="3"/>
        <v>#REF!</v>
      </c>
      <c r="J197" s="111" t="str">
        <f t="shared" si="4"/>
        <v>#REF!</v>
      </c>
      <c r="K197" s="112"/>
      <c r="L197" s="112"/>
      <c r="M197" s="116" t="s">
        <v>5698</v>
      </c>
      <c r="N197" s="117"/>
      <c r="O197" s="117"/>
    </row>
    <row r="198" ht="14.25" hidden="1" customHeight="1">
      <c r="A198" s="112"/>
      <c r="B198" s="117"/>
      <c r="C198" s="129" t="s">
        <v>3262</v>
      </c>
      <c r="D198" s="130">
        <v>3.85</v>
      </c>
      <c r="E198" s="131">
        <f>VLOOKUP(C198,'DADOS INEP'!C:L,10,0)</f>
        <v>52.85</v>
      </c>
      <c r="F198" s="136">
        <f t="shared" si="1"/>
        <v>2.582105</v>
      </c>
      <c r="G198" s="137">
        <f t="shared" si="2"/>
        <v>1.267895</v>
      </c>
      <c r="H198" s="112"/>
      <c r="I198" s="132" t="str">
        <f t="shared" si="3"/>
        <v>#REF!</v>
      </c>
      <c r="J198" s="111" t="str">
        <f t="shared" si="4"/>
        <v>#REF!</v>
      </c>
      <c r="K198" s="112"/>
      <c r="L198" s="112"/>
      <c r="M198" s="116" t="s">
        <v>5698</v>
      </c>
      <c r="N198" s="117"/>
      <c r="O198" s="117"/>
    </row>
    <row r="199" ht="14.25" hidden="1" customHeight="1">
      <c r="A199" s="112"/>
      <c r="B199" s="117"/>
      <c r="C199" s="129" t="s">
        <v>2950</v>
      </c>
      <c r="D199" s="130">
        <v>3.88</v>
      </c>
      <c r="E199" s="131">
        <f>VLOOKUP(C199,'DADOS INEP'!C:L,10,0)</f>
        <v>53.25</v>
      </c>
      <c r="F199" s="136">
        <f t="shared" si="1"/>
        <v>2.612225</v>
      </c>
      <c r="G199" s="137">
        <f t="shared" si="2"/>
        <v>1.267775</v>
      </c>
      <c r="H199" s="112"/>
      <c r="I199" s="132" t="str">
        <f t="shared" si="3"/>
        <v>#REF!</v>
      </c>
      <c r="J199" s="111" t="str">
        <f t="shared" si="4"/>
        <v>#REF!</v>
      </c>
      <c r="K199" s="112"/>
      <c r="L199" s="112"/>
      <c r="M199" s="116" t="s">
        <v>5698</v>
      </c>
      <c r="N199" s="117"/>
      <c r="O199" s="117"/>
    </row>
    <row r="200" ht="14.25" hidden="1" customHeight="1">
      <c r="A200" s="112"/>
      <c r="B200" s="117"/>
      <c r="C200" s="129" t="s">
        <v>2127</v>
      </c>
      <c r="D200" s="130">
        <v>3.96</v>
      </c>
      <c r="E200" s="131">
        <f>VLOOKUP(C200,'DADOS INEP'!C:L,10,0)</f>
        <v>54.38</v>
      </c>
      <c r="F200" s="136">
        <f t="shared" si="1"/>
        <v>2.697314</v>
      </c>
      <c r="G200" s="137">
        <f t="shared" si="2"/>
        <v>1.262686</v>
      </c>
      <c r="H200" s="112"/>
      <c r="I200" s="132" t="str">
        <f t="shared" si="3"/>
        <v>#REF!</v>
      </c>
      <c r="J200" s="111" t="str">
        <f t="shared" si="4"/>
        <v>#REF!</v>
      </c>
      <c r="K200" s="112"/>
      <c r="L200" s="112"/>
      <c r="M200" s="116" t="s">
        <v>5698</v>
      </c>
      <c r="N200" s="117"/>
      <c r="O200" s="117"/>
    </row>
    <row r="201" ht="14.25" hidden="1" customHeight="1">
      <c r="A201" s="112"/>
      <c r="B201" s="117"/>
      <c r="C201" s="129" t="s">
        <v>4225</v>
      </c>
      <c r="D201" s="130">
        <v>3.75</v>
      </c>
      <c r="E201" s="131">
        <f>VLOOKUP(C201,'DADOS INEP'!C:L,10,0)</f>
        <v>51.63</v>
      </c>
      <c r="F201" s="136">
        <f t="shared" si="1"/>
        <v>2.490239</v>
      </c>
      <c r="G201" s="137">
        <f t="shared" si="2"/>
        <v>1.259761</v>
      </c>
      <c r="H201" s="112"/>
      <c r="I201" s="132" t="str">
        <f t="shared" si="3"/>
        <v>#REF!</v>
      </c>
      <c r="J201" s="111" t="str">
        <f t="shared" si="4"/>
        <v>#REF!</v>
      </c>
      <c r="K201" s="112"/>
      <c r="L201" s="112"/>
      <c r="M201" s="116" t="s">
        <v>5698</v>
      </c>
      <c r="N201" s="117"/>
      <c r="O201" s="117"/>
    </row>
    <row r="202" ht="14.25" hidden="1" customHeight="1">
      <c r="A202" s="112"/>
      <c r="B202" s="117"/>
      <c r="C202" s="129" t="s">
        <v>4480</v>
      </c>
      <c r="D202" s="130">
        <v>3.72</v>
      </c>
      <c r="E202" s="131">
        <f>VLOOKUP(C202,'DADOS INEP'!C:L,10,0)</f>
        <v>51.29</v>
      </c>
      <c r="F202" s="136">
        <f t="shared" si="1"/>
        <v>2.464637</v>
      </c>
      <c r="G202" s="137">
        <f t="shared" si="2"/>
        <v>1.255363</v>
      </c>
      <c r="H202" s="112"/>
      <c r="I202" s="132" t="str">
        <f t="shared" si="3"/>
        <v>#REF!</v>
      </c>
      <c r="J202" s="111" t="str">
        <f t="shared" si="4"/>
        <v>#REF!</v>
      </c>
      <c r="K202" s="112"/>
      <c r="L202" s="112"/>
      <c r="M202" s="116" t="s">
        <v>5698</v>
      </c>
      <c r="N202" s="117"/>
      <c r="O202" s="117"/>
    </row>
    <row r="203" ht="14.25" hidden="1" customHeight="1">
      <c r="A203" s="112"/>
      <c r="B203" s="117"/>
      <c r="C203" s="129" t="s">
        <v>1280</v>
      </c>
      <c r="D203" s="130">
        <v>4.09</v>
      </c>
      <c r="E203" s="131">
        <f>VLOOKUP(C203,'DADOS INEP'!C:L,10,0)</f>
        <v>56.21</v>
      </c>
      <c r="F203" s="136">
        <f t="shared" si="1"/>
        <v>2.835113</v>
      </c>
      <c r="G203" s="137">
        <f t="shared" si="2"/>
        <v>1.254887</v>
      </c>
      <c r="H203" s="141"/>
      <c r="I203" s="132" t="str">
        <f t="shared" si="3"/>
        <v>#REF!</v>
      </c>
      <c r="J203" s="111" t="str">
        <f t="shared" si="4"/>
        <v>#REF!</v>
      </c>
      <c r="K203" s="112"/>
      <c r="L203" s="112"/>
      <c r="M203" s="116" t="s">
        <v>5698</v>
      </c>
      <c r="N203" s="117"/>
      <c r="O203" s="117"/>
    </row>
    <row r="204" ht="14.25" hidden="1" customHeight="1">
      <c r="A204" s="112"/>
      <c r="B204" s="117"/>
      <c r="C204" s="129" t="s">
        <v>269</v>
      </c>
      <c r="D204" s="130">
        <v>3.67</v>
      </c>
      <c r="E204" s="131">
        <f>VLOOKUP(C204,'DADOS INEP'!C:L,10,0)</f>
        <v>50.67</v>
      </c>
      <c r="F204" s="136">
        <f t="shared" si="1"/>
        <v>2.417951</v>
      </c>
      <c r="G204" s="137">
        <f t="shared" si="2"/>
        <v>1.252049</v>
      </c>
      <c r="H204" s="141"/>
      <c r="I204" s="132" t="str">
        <f t="shared" si="3"/>
        <v>#REF!</v>
      </c>
      <c r="J204" s="111" t="str">
        <f t="shared" si="4"/>
        <v>#REF!</v>
      </c>
      <c r="K204" s="112"/>
      <c r="L204" s="112"/>
      <c r="M204" s="116" t="s">
        <v>5698</v>
      </c>
      <c r="N204" s="117"/>
      <c r="O204" s="117"/>
    </row>
    <row r="205" ht="14.25" hidden="1" customHeight="1">
      <c r="A205" s="112"/>
      <c r="B205" s="117"/>
      <c r="C205" s="129" t="s">
        <v>1758</v>
      </c>
      <c r="D205" s="130">
        <v>3.99</v>
      </c>
      <c r="E205" s="131">
        <f>VLOOKUP(C205,'DADOS INEP'!C:L,10,0)</f>
        <v>55.04</v>
      </c>
      <c r="F205" s="136">
        <f t="shared" si="1"/>
        <v>2.747012</v>
      </c>
      <c r="G205" s="137">
        <f t="shared" si="2"/>
        <v>1.242988</v>
      </c>
      <c r="H205" s="112"/>
      <c r="I205" s="132" t="str">
        <f t="shared" si="3"/>
        <v>#REF!</v>
      </c>
      <c r="J205" s="111" t="str">
        <f t="shared" si="4"/>
        <v>#REF!</v>
      </c>
      <c r="K205" s="112"/>
      <c r="L205" s="112"/>
      <c r="M205" s="116" t="s">
        <v>5698</v>
      </c>
      <c r="N205" s="117"/>
      <c r="O205" s="117"/>
    </row>
    <row r="206" ht="14.25" hidden="1" customHeight="1">
      <c r="A206" s="112"/>
      <c r="B206" s="117"/>
      <c r="C206" s="129" t="s">
        <v>5575</v>
      </c>
      <c r="D206" s="130">
        <v>3.44</v>
      </c>
      <c r="E206" s="131">
        <f>VLOOKUP(C206,'DADOS INEP'!C:L,10,0)</f>
        <v>47.75</v>
      </c>
      <c r="F206" s="136">
        <f t="shared" si="1"/>
        <v>2.198075</v>
      </c>
      <c r="G206" s="137">
        <f t="shared" si="2"/>
        <v>1.241925</v>
      </c>
      <c r="H206" s="112"/>
      <c r="I206" s="132" t="str">
        <f t="shared" si="3"/>
        <v>#REF!</v>
      </c>
      <c r="J206" s="111" t="str">
        <f t="shared" si="4"/>
        <v>#REF!</v>
      </c>
      <c r="K206" s="112"/>
      <c r="L206" s="112"/>
      <c r="M206" s="116" t="s">
        <v>5698</v>
      </c>
      <c r="N206" s="117"/>
      <c r="O206" s="117"/>
    </row>
    <row r="207" ht="14.25" hidden="1" customHeight="1">
      <c r="A207" s="112"/>
      <c r="B207" s="117"/>
      <c r="C207" s="129" t="s">
        <v>4530</v>
      </c>
      <c r="D207" s="130">
        <v>3.7</v>
      </c>
      <c r="E207" s="131">
        <f>VLOOKUP(C207,'DADOS INEP'!C:L,10,0)</f>
        <v>51.21</v>
      </c>
      <c r="F207" s="136">
        <f t="shared" si="1"/>
        <v>2.458613</v>
      </c>
      <c r="G207" s="137">
        <f t="shared" si="2"/>
        <v>1.241387</v>
      </c>
      <c r="H207" s="112"/>
      <c r="I207" s="132" t="str">
        <f t="shared" si="3"/>
        <v>#REF!</v>
      </c>
      <c r="J207" s="111" t="str">
        <f t="shared" si="4"/>
        <v>#REF!</v>
      </c>
      <c r="K207" s="112"/>
      <c r="L207" s="112"/>
      <c r="M207" s="116" t="s">
        <v>5698</v>
      </c>
      <c r="N207" s="117"/>
      <c r="O207" s="117"/>
    </row>
    <row r="208" ht="14.25" hidden="1" customHeight="1">
      <c r="A208" s="112"/>
      <c r="B208" s="117"/>
      <c r="C208" s="129" t="s">
        <v>3468</v>
      </c>
      <c r="D208" s="130">
        <v>3.8</v>
      </c>
      <c r="E208" s="131">
        <f>VLOOKUP(C208,'DADOS INEP'!C:L,10,0)</f>
        <v>52.61</v>
      </c>
      <c r="F208" s="136">
        <f t="shared" si="1"/>
        <v>2.564033</v>
      </c>
      <c r="G208" s="137">
        <f t="shared" si="2"/>
        <v>1.235967</v>
      </c>
      <c r="H208" s="112"/>
      <c r="I208" s="132" t="str">
        <f t="shared" si="3"/>
        <v>#REF!</v>
      </c>
      <c r="J208" s="111" t="str">
        <f t="shared" si="4"/>
        <v>#REF!</v>
      </c>
      <c r="K208" s="112"/>
      <c r="L208" s="112"/>
      <c r="M208" s="116" t="s">
        <v>5698</v>
      </c>
      <c r="N208" s="117"/>
      <c r="O208" s="117"/>
    </row>
    <row r="209" ht="14.25" hidden="1" customHeight="1">
      <c r="A209" s="112"/>
      <c r="B209" s="117"/>
      <c r="C209" s="129" t="s">
        <v>5456</v>
      </c>
      <c r="D209" s="130">
        <v>3.52</v>
      </c>
      <c r="E209" s="131">
        <f>VLOOKUP(C209,'DADOS INEP'!C:L,10,0)</f>
        <v>48.92</v>
      </c>
      <c r="F209" s="136">
        <f t="shared" si="1"/>
        <v>2.286176</v>
      </c>
      <c r="G209" s="137">
        <f t="shared" si="2"/>
        <v>1.233824</v>
      </c>
      <c r="H209" s="112"/>
      <c r="I209" s="132" t="str">
        <f t="shared" si="3"/>
        <v>#REF!</v>
      </c>
      <c r="J209" s="111" t="str">
        <f t="shared" si="4"/>
        <v>#REF!</v>
      </c>
      <c r="K209" s="112"/>
      <c r="L209" s="112"/>
      <c r="M209" s="116" t="s">
        <v>5698</v>
      </c>
      <c r="N209" s="117"/>
      <c r="O209" s="117"/>
    </row>
    <row r="210" ht="14.25" hidden="1" customHeight="1">
      <c r="A210" s="112"/>
      <c r="B210" s="117"/>
      <c r="C210" s="129" t="s">
        <v>2781</v>
      </c>
      <c r="D210" s="130">
        <v>3.86</v>
      </c>
      <c r="E210" s="131">
        <f>VLOOKUP(C210,'DADOS INEP'!C:L,10,0)</f>
        <v>53.45</v>
      </c>
      <c r="F210" s="136">
        <f t="shared" si="1"/>
        <v>2.627285</v>
      </c>
      <c r="G210" s="137">
        <f t="shared" si="2"/>
        <v>1.232715</v>
      </c>
      <c r="H210" s="112"/>
      <c r="I210" s="132" t="str">
        <f t="shared" si="3"/>
        <v>#REF!</v>
      </c>
      <c r="J210" s="111" t="str">
        <f t="shared" si="4"/>
        <v>#REF!</v>
      </c>
      <c r="K210" s="112"/>
      <c r="L210" s="112"/>
      <c r="M210" s="116" t="s">
        <v>5698</v>
      </c>
      <c r="N210" s="117"/>
      <c r="O210" s="117"/>
    </row>
    <row r="211" ht="14.25" hidden="1" customHeight="1">
      <c r="A211" s="112"/>
      <c r="B211" s="117"/>
      <c r="C211" s="129" t="s">
        <v>3317</v>
      </c>
      <c r="D211" s="130">
        <v>3.81</v>
      </c>
      <c r="E211" s="131">
        <f>VLOOKUP(C211,'DADOS INEP'!C:L,10,0)</f>
        <v>52.79</v>
      </c>
      <c r="F211" s="136">
        <f t="shared" si="1"/>
        <v>2.577587</v>
      </c>
      <c r="G211" s="137">
        <f t="shared" si="2"/>
        <v>1.232413</v>
      </c>
      <c r="H211" s="112"/>
      <c r="I211" s="132" t="str">
        <f t="shared" si="3"/>
        <v>#REF!</v>
      </c>
      <c r="J211" s="111" t="str">
        <f t="shared" si="4"/>
        <v>#REF!</v>
      </c>
      <c r="K211" s="112"/>
      <c r="L211" s="112"/>
      <c r="M211" s="116" t="s">
        <v>5698</v>
      </c>
      <c r="N211" s="117"/>
      <c r="O211" s="117"/>
    </row>
    <row r="212" ht="14.25" hidden="1" customHeight="1">
      <c r="A212" s="112"/>
      <c r="B212" s="117"/>
      <c r="C212" s="129" t="s">
        <v>2032</v>
      </c>
      <c r="D212" s="130">
        <v>3.94</v>
      </c>
      <c r="E212" s="131">
        <f>VLOOKUP(C212,'DADOS INEP'!C:L,10,0)</f>
        <v>54.54</v>
      </c>
      <c r="F212" s="136">
        <f t="shared" si="1"/>
        <v>2.709362</v>
      </c>
      <c r="G212" s="137">
        <f t="shared" si="2"/>
        <v>1.230638</v>
      </c>
      <c r="H212" s="141"/>
      <c r="I212" s="132" t="str">
        <f t="shared" si="3"/>
        <v>#REF!</v>
      </c>
      <c r="J212" s="111" t="str">
        <f t="shared" si="4"/>
        <v>#REF!</v>
      </c>
      <c r="K212" s="112"/>
      <c r="L212" s="112"/>
      <c r="M212" s="116" t="s">
        <v>5698</v>
      </c>
      <c r="N212" s="117"/>
      <c r="O212" s="117"/>
    </row>
    <row r="213" ht="14.25" hidden="1" customHeight="1">
      <c r="A213" s="112"/>
      <c r="B213" s="117"/>
      <c r="C213" s="129" t="s">
        <v>4296</v>
      </c>
      <c r="D213" s="130">
        <v>3.71</v>
      </c>
      <c r="E213" s="131">
        <f>VLOOKUP(C213,'DADOS INEP'!C:L,10,0)</f>
        <v>51.53</v>
      </c>
      <c r="F213" s="136">
        <f t="shared" si="1"/>
        <v>2.482709</v>
      </c>
      <c r="G213" s="137">
        <f t="shared" si="2"/>
        <v>1.227291</v>
      </c>
      <c r="H213" s="112"/>
      <c r="I213" s="132" t="str">
        <f t="shared" si="3"/>
        <v>#REF!</v>
      </c>
      <c r="J213" s="111" t="str">
        <f t="shared" si="4"/>
        <v>#REF!</v>
      </c>
      <c r="K213" s="112"/>
      <c r="L213" s="112"/>
      <c r="M213" s="116" t="s">
        <v>5698</v>
      </c>
      <c r="N213" s="117"/>
      <c r="O213" s="117"/>
    </row>
    <row r="214" ht="14.25" hidden="1" customHeight="1">
      <c r="A214" s="112"/>
      <c r="B214" s="117"/>
      <c r="C214" s="129" t="s">
        <v>3669</v>
      </c>
      <c r="D214" s="130">
        <v>3.77</v>
      </c>
      <c r="E214" s="131">
        <f>VLOOKUP(C214,'DADOS INEP'!C:L,10,0)</f>
        <v>52.35</v>
      </c>
      <c r="F214" s="136">
        <f t="shared" si="1"/>
        <v>2.544455</v>
      </c>
      <c r="G214" s="137">
        <f t="shared" si="2"/>
        <v>1.225545</v>
      </c>
      <c r="H214" s="141"/>
      <c r="I214" s="132" t="str">
        <f t="shared" si="3"/>
        <v>#REF!</v>
      </c>
      <c r="J214" s="111" t="str">
        <f t="shared" si="4"/>
        <v>#REF!</v>
      </c>
      <c r="K214" s="112"/>
      <c r="L214" s="112"/>
      <c r="M214" s="116" t="s">
        <v>5698</v>
      </c>
      <c r="N214" s="117"/>
      <c r="O214" s="117"/>
    </row>
    <row r="215" ht="14.25" hidden="1" customHeight="1">
      <c r="A215" s="112"/>
      <c r="B215" s="117"/>
      <c r="C215" s="129" t="s">
        <v>5410</v>
      </c>
      <c r="D215" s="130">
        <v>3.53</v>
      </c>
      <c r="E215" s="131">
        <f>VLOOKUP(C215,'DADOS INEP'!C:L,10,0)</f>
        <v>49.19</v>
      </c>
      <c r="F215" s="136">
        <f t="shared" si="1"/>
        <v>2.306507</v>
      </c>
      <c r="G215" s="137">
        <f t="shared" si="2"/>
        <v>1.223493</v>
      </c>
      <c r="H215" s="112"/>
      <c r="I215" s="132" t="str">
        <f t="shared" si="3"/>
        <v>#REF!</v>
      </c>
      <c r="J215" s="111" t="str">
        <f t="shared" si="4"/>
        <v>#REF!</v>
      </c>
      <c r="K215" s="112"/>
      <c r="L215" s="112"/>
      <c r="M215" s="116" t="s">
        <v>5698</v>
      </c>
      <c r="N215" s="117"/>
      <c r="O215" s="117"/>
    </row>
    <row r="216" ht="14.25" hidden="1" customHeight="1">
      <c r="A216" s="112"/>
      <c r="B216" s="117"/>
      <c r="C216" s="129" t="s">
        <v>5678</v>
      </c>
      <c r="D216" s="130">
        <v>3.22</v>
      </c>
      <c r="E216" s="131">
        <f>VLOOKUP(C216,'DADOS INEP'!C:L,10,0)</f>
        <v>45.09</v>
      </c>
      <c r="F216" s="136">
        <f t="shared" si="1"/>
        <v>1.997777</v>
      </c>
      <c r="G216" s="137">
        <f t="shared" si="2"/>
        <v>1.222223</v>
      </c>
      <c r="H216" s="112"/>
      <c r="I216" s="132" t="str">
        <f t="shared" si="3"/>
        <v>#REF!</v>
      </c>
      <c r="J216" s="111" t="str">
        <f t="shared" si="4"/>
        <v>#REF!</v>
      </c>
      <c r="K216" s="112"/>
      <c r="L216" s="112"/>
      <c r="M216" s="116" t="s">
        <v>5698</v>
      </c>
      <c r="N216" s="117"/>
      <c r="O216" s="117"/>
    </row>
    <row r="217" ht="14.25" hidden="1" customHeight="1">
      <c r="A217" s="112"/>
      <c r="B217" s="117"/>
      <c r="C217" s="129" t="s">
        <v>4847</v>
      </c>
      <c r="D217" s="130">
        <v>3.64</v>
      </c>
      <c r="E217" s="131">
        <f>VLOOKUP(C217,'DADOS INEP'!C:L,10,0)</f>
        <v>50.68</v>
      </c>
      <c r="F217" s="136">
        <f t="shared" si="1"/>
        <v>2.418704</v>
      </c>
      <c r="G217" s="137">
        <f t="shared" si="2"/>
        <v>1.221296</v>
      </c>
      <c r="H217" s="112"/>
      <c r="I217" s="132" t="str">
        <f t="shared" si="3"/>
        <v>#REF!</v>
      </c>
      <c r="J217" s="111" t="str">
        <f t="shared" si="4"/>
        <v>#REF!</v>
      </c>
      <c r="K217" s="112"/>
      <c r="L217" s="112"/>
      <c r="M217" s="116" t="s">
        <v>5698</v>
      </c>
      <c r="N217" s="117"/>
      <c r="O217" s="117"/>
    </row>
    <row r="218" ht="14.25" hidden="1" customHeight="1">
      <c r="A218" s="112"/>
      <c r="B218" s="117"/>
      <c r="C218" s="129" t="s">
        <v>4517</v>
      </c>
      <c r="D218" s="130">
        <v>3.68</v>
      </c>
      <c r="E218" s="131">
        <f>VLOOKUP(C218,'DADOS INEP'!C:L,10,0)</f>
        <v>51.23</v>
      </c>
      <c r="F218" s="136">
        <f t="shared" si="1"/>
        <v>2.460119</v>
      </c>
      <c r="G218" s="137">
        <f t="shared" si="2"/>
        <v>1.219881</v>
      </c>
      <c r="H218" s="141"/>
      <c r="I218" s="132" t="str">
        <f t="shared" si="3"/>
        <v>#REF!</v>
      </c>
      <c r="J218" s="111" t="str">
        <f t="shared" si="4"/>
        <v>#REF!</v>
      </c>
      <c r="K218" s="112"/>
      <c r="L218" s="112"/>
      <c r="M218" s="116" t="s">
        <v>5698</v>
      </c>
      <c r="N218" s="117"/>
      <c r="O218" s="117"/>
    </row>
    <row r="219" ht="14.25" hidden="1" customHeight="1">
      <c r="A219" s="112"/>
      <c r="B219" s="117"/>
      <c r="C219" s="129" t="s">
        <v>3813</v>
      </c>
      <c r="D219" s="130">
        <v>3.75</v>
      </c>
      <c r="E219" s="131">
        <f>VLOOKUP(C219,'DADOS INEP'!C:L,10,0)</f>
        <v>52.16</v>
      </c>
      <c r="F219" s="136">
        <f t="shared" si="1"/>
        <v>2.530148</v>
      </c>
      <c r="G219" s="137">
        <f t="shared" si="2"/>
        <v>1.219852</v>
      </c>
      <c r="H219" s="112"/>
      <c r="I219" s="132" t="str">
        <f t="shared" si="3"/>
        <v>#REF!</v>
      </c>
      <c r="J219" s="111" t="str">
        <f t="shared" si="4"/>
        <v>#REF!</v>
      </c>
      <c r="K219" s="112"/>
      <c r="L219" s="112"/>
      <c r="M219" s="116" t="s">
        <v>5698</v>
      </c>
      <c r="N219" s="117"/>
      <c r="O219" s="117"/>
    </row>
    <row r="220" ht="14.25" hidden="1" customHeight="1">
      <c r="A220" s="112"/>
      <c r="B220" s="117"/>
      <c r="C220" s="129" t="s">
        <v>1018</v>
      </c>
      <c r="D220" s="130">
        <v>4.16</v>
      </c>
      <c r="E220" s="131">
        <f>VLOOKUP(C220,'DADOS INEP'!C:L,10,0)</f>
        <v>57.61</v>
      </c>
      <c r="F220" s="136">
        <f t="shared" si="1"/>
        <v>2.940533</v>
      </c>
      <c r="G220" s="137">
        <f t="shared" si="2"/>
        <v>1.219467</v>
      </c>
      <c r="H220" s="112"/>
      <c r="I220" s="132" t="str">
        <f t="shared" si="3"/>
        <v>#REF!</v>
      </c>
      <c r="J220" s="111" t="str">
        <f t="shared" si="4"/>
        <v>#REF!</v>
      </c>
      <c r="K220" s="112"/>
      <c r="L220" s="112"/>
      <c r="M220" s="116" t="s">
        <v>5698</v>
      </c>
      <c r="N220" s="117"/>
      <c r="O220" s="117"/>
    </row>
    <row r="221" ht="14.25" hidden="1" customHeight="1">
      <c r="A221" s="112"/>
      <c r="B221" s="117"/>
      <c r="C221" s="129" t="s">
        <v>2011</v>
      </c>
      <c r="D221" s="130">
        <v>3.93</v>
      </c>
      <c r="E221" s="131">
        <f>VLOOKUP(C221,'DADOS INEP'!C:L,10,0)</f>
        <v>54.57</v>
      </c>
      <c r="F221" s="136">
        <f t="shared" si="1"/>
        <v>2.711621</v>
      </c>
      <c r="G221" s="137">
        <f t="shared" si="2"/>
        <v>1.218379</v>
      </c>
      <c r="H221" s="112"/>
      <c r="I221" s="132" t="str">
        <f t="shared" si="3"/>
        <v>#REF!</v>
      </c>
      <c r="J221" s="111" t="str">
        <f t="shared" si="4"/>
        <v>#REF!</v>
      </c>
      <c r="K221" s="112"/>
      <c r="L221" s="112"/>
      <c r="M221" s="116" t="s">
        <v>5698</v>
      </c>
      <c r="N221" s="117"/>
      <c r="O221" s="117"/>
    </row>
    <row r="222" ht="14.25" hidden="1" customHeight="1">
      <c r="A222" s="112"/>
      <c r="B222" s="117"/>
      <c r="C222" s="129" t="s">
        <v>5182</v>
      </c>
      <c r="D222" s="130">
        <v>3.58</v>
      </c>
      <c r="E222" s="131">
        <f>VLOOKUP(C222,'DADOS INEP'!C:L,10,0)</f>
        <v>49.94</v>
      </c>
      <c r="F222" s="136">
        <f t="shared" si="1"/>
        <v>2.362982</v>
      </c>
      <c r="G222" s="137">
        <f t="shared" si="2"/>
        <v>1.217018</v>
      </c>
      <c r="H222" s="141"/>
      <c r="I222" s="132" t="str">
        <f t="shared" si="3"/>
        <v>#REF!</v>
      </c>
      <c r="J222" s="111" t="str">
        <f t="shared" si="4"/>
        <v>#REF!</v>
      </c>
      <c r="K222" s="112"/>
      <c r="L222" s="112"/>
      <c r="M222" s="116" t="s">
        <v>5698</v>
      </c>
      <c r="N222" s="117"/>
      <c r="O222" s="117"/>
    </row>
    <row r="223" ht="14.25" hidden="1" customHeight="1">
      <c r="A223" s="112"/>
      <c r="B223" s="117"/>
      <c r="C223" s="129" t="s">
        <v>5572</v>
      </c>
      <c r="D223" s="130">
        <v>3.42</v>
      </c>
      <c r="E223" s="131">
        <f>VLOOKUP(C223,'DADOS INEP'!C:L,10,0)</f>
        <v>47.82</v>
      </c>
      <c r="F223" s="136">
        <f t="shared" si="1"/>
        <v>2.203346</v>
      </c>
      <c r="G223" s="137">
        <f t="shared" si="2"/>
        <v>1.216654</v>
      </c>
      <c r="H223" s="112"/>
      <c r="I223" s="132" t="str">
        <f t="shared" si="3"/>
        <v>#REF!</v>
      </c>
      <c r="J223" s="111" t="str">
        <f t="shared" si="4"/>
        <v>#REF!</v>
      </c>
      <c r="K223" s="112"/>
      <c r="L223" s="112"/>
      <c r="M223" s="116" t="s">
        <v>5698</v>
      </c>
      <c r="N223" s="117"/>
      <c r="O223" s="117"/>
    </row>
    <row r="224" ht="14.25" hidden="1" customHeight="1">
      <c r="A224" s="112"/>
      <c r="B224" s="117"/>
      <c r="C224" s="129" t="s">
        <v>3125</v>
      </c>
      <c r="D224" s="130">
        <v>3.81</v>
      </c>
      <c r="E224" s="131">
        <f>VLOOKUP(C224,'DADOS INEP'!C:L,10,0)</f>
        <v>53.02</v>
      </c>
      <c r="F224" s="136">
        <f t="shared" si="1"/>
        <v>2.594906</v>
      </c>
      <c r="G224" s="137">
        <f t="shared" si="2"/>
        <v>1.215094</v>
      </c>
      <c r="H224" s="112"/>
      <c r="I224" s="132" t="str">
        <f t="shared" si="3"/>
        <v>#REF!</v>
      </c>
      <c r="J224" s="111" t="str">
        <f t="shared" si="4"/>
        <v>#REF!</v>
      </c>
      <c r="K224" s="112"/>
      <c r="L224" s="112"/>
      <c r="M224" s="116" t="s">
        <v>5698</v>
      </c>
      <c r="N224" s="117"/>
      <c r="O224" s="117"/>
    </row>
    <row r="225" ht="14.25" hidden="1" customHeight="1">
      <c r="A225" s="112"/>
      <c r="B225" s="117"/>
      <c r="C225" s="129" t="s">
        <v>2490</v>
      </c>
      <c r="D225" s="130">
        <v>3.87</v>
      </c>
      <c r="E225" s="131">
        <f>VLOOKUP(C225,'DADOS INEP'!C:L,10,0)</f>
        <v>53.84</v>
      </c>
      <c r="F225" s="136">
        <f t="shared" si="1"/>
        <v>2.656652</v>
      </c>
      <c r="G225" s="137">
        <f t="shared" si="2"/>
        <v>1.213348</v>
      </c>
      <c r="H225" s="112"/>
      <c r="I225" s="132" t="str">
        <f t="shared" si="3"/>
        <v>#REF!</v>
      </c>
      <c r="J225" s="111" t="str">
        <f t="shared" si="4"/>
        <v>#REF!</v>
      </c>
      <c r="K225" s="112"/>
      <c r="L225" s="112"/>
      <c r="M225" s="116" t="s">
        <v>5698</v>
      </c>
      <c r="N225" s="117"/>
      <c r="O225" s="117"/>
    </row>
    <row r="226" ht="14.25" hidden="1" customHeight="1">
      <c r="A226" s="112"/>
      <c r="B226" s="117"/>
      <c r="C226" s="129" t="s">
        <v>5647</v>
      </c>
      <c r="D226" s="130">
        <v>3.31</v>
      </c>
      <c r="E226" s="131">
        <f>VLOOKUP(C226,'DADOS INEP'!C:L,10,0)</f>
        <v>46.43</v>
      </c>
      <c r="F226" s="136">
        <f t="shared" si="1"/>
        <v>2.098679</v>
      </c>
      <c r="G226" s="137">
        <f t="shared" si="2"/>
        <v>1.211321</v>
      </c>
      <c r="H226" s="112"/>
      <c r="I226" s="132" t="str">
        <f t="shared" si="3"/>
        <v>#REF!</v>
      </c>
      <c r="J226" s="111" t="str">
        <f t="shared" si="4"/>
        <v>#REF!</v>
      </c>
      <c r="K226" s="112"/>
      <c r="L226" s="112"/>
      <c r="M226" s="116" t="s">
        <v>5698</v>
      </c>
      <c r="N226" s="117"/>
      <c r="O226" s="117"/>
    </row>
    <row r="227" ht="14.25" hidden="1" customHeight="1">
      <c r="A227" s="112"/>
      <c r="B227" s="117"/>
      <c r="C227" s="129" t="s">
        <v>5243</v>
      </c>
      <c r="D227" s="130">
        <v>3.56</v>
      </c>
      <c r="E227" s="131">
        <f>VLOOKUP(C227,'DADOS INEP'!C:L,10,0)</f>
        <v>49.76</v>
      </c>
      <c r="F227" s="136">
        <f t="shared" si="1"/>
        <v>2.349428</v>
      </c>
      <c r="G227" s="137">
        <f t="shared" si="2"/>
        <v>1.210572</v>
      </c>
      <c r="H227" s="141"/>
      <c r="I227" s="132" t="str">
        <f t="shared" si="3"/>
        <v>#REF!</v>
      </c>
      <c r="J227" s="111" t="str">
        <f t="shared" si="4"/>
        <v>#REF!</v>
      </c>
      <c r="K227" s="112"/>
      <c r="L227" s="112"/>
      <c r="M227" s="116" t="s">
        <v>5698</v>
      </c>
      <c r="N227" s="117"/>
      <c r="O227" s="117"/>
    </row>
    <row r="228" ht="14.25" hidden="1" customHeight="1">
      <c r="A228" s="112"/>
      <c r="B228" s="117"/>
      <c r="C228" s="129" t="s">
        <v>4507</v>
      </c>
      <c r="D228" s="130">
        <v>3.67</v>
      </c>
      <c r="E228" s="131">
        <f>VLOOKUP(C228,'DADOS INEP'!C:L,10,0)</f>
        <v>51.25</v>
      </c>
      <c r="F228" s="136">
        <f t="shared" si="1"/>
        <v>2.461625</v>
      </c>
      <c r="G228" s="137">
        <f t="shared" si="2"/>
        <v>1.208375</v>
      </c>
      <c r="H228" s="112"/>
      <c r="I228" s="132" t="str">
        <f t="shared" si="3"/>
        <v>#REF!</v>
      </c>
      <c r="J228" s="111" t="str">
        <f t="shared" si="4"/>
        <v>#REF!</v>
      </c>
      <c r="K228" s="112"/>
      <c r="L228" s="112"/>
      <c r="M228" s="116" t="s">
        <v>5698</v>
      </c>
      <c r="N228" s="117"/>
      <c r="O228" s="117"/>
    </row>
    <row r="229" ht="14.25" hidden="1" customHeight="1">
      <c r="A229" s="112"/>
      <c r="B229" s="117"/>
      <c r="C229" s="129" t="s">
        <v>3722</v>
      </c>
      <c r="D229" s="130">
        <v>3.74</v>
      </c>
      <c r="E229" s="131">
        <f>VLOOKUP(C229,'DADOS INEP'!C:L,10,0)</f>
        <v>52.27</v>
      </c>
      <c r="F229" s="136">
        <f t="shared" si="1"/>
        <v>2.538431</v>
      </c>
      <c r="G229" s="137">
        <f t="shared" si="2"/>
        <v>1.201569</v>
      </c>
      <c r="H229" s="141"/>
      <c r="I229" s="132" t="str">
        <f t="shared" si="3"/>
        <v>#REF!</v>
      </c>
      <c r="J229" s="111" t="str">
        <f t="shared" si="4"/>
        <v>#REF!</v>
      </c>
      <c r="K229" s="112"/>
      <c r="L229" s="112"/>
      <c r="M229" s="116" t="s">
        <v>5698</v>
      </c>
      <c r="N229" s="117"/>
      <c r="O229" s="117"/>
    </row>
    <row r="230" ht="14.25" hidden="1" customHeight="1">
      <c r="A230" s="112"/>
      <c r="B230" s="117"/>
      <c r="C230" s="129" t="s">
        <v>5196</v>
      </c>
      <c r="D230" s="130">
        <v>3.56</v>
      </c>
      <c r="E230" s="131">
        <f>VLOOKUP(C230,'DADOS INEP'!C:L,10,0)</f>
        <v>49.9</v>
      </c>
      <c r="F230" s="136">
        <f t="shared" si="1"/>
        <v>2.35997</v>
      </c>
      <c r="G230" s="137">
        <f t="shared" si="2"/>
        <v>1.20003</v>
      </c>
      <c r="H230" s="112"/>
      <c r="I230" s="132" t="str">
        <f t="shared" si="3"/>
        <v>#REF!</v>
      </c>
      <c r="J230" s="111" t="str">
        <f t="shared" si="4"/>
        <v>#REF!</v>
      </c>
      <c r="K230" s="112"/>
      <c r="L230" s="112"/>
      <c r="M230" s="116" t="s">
        <v>5698</v>
      </c>
      <c r="N230" s="117"/>
      <c r="O230" s="117"/>
    </row>
    <row r="231" ht="14.25" hidden="1" customHeight="1">
      <c r="A231" s="112"/>
      <c r="B231" s="117"/>
      <c r="C231" s="129" t="s">
        <v>3144</v>
      </c>
      <c r="D231" s="130">
        <v>3.79</v>
      </c>
      <c r="E231" s="131">
        <f>VLOOKUP(C231,'DADOS INEP'!C:L,10,0)</f>
        <v>52.98</v>
      </c>
      <c r="F231" s="136">
        <f t="shared" si="1"/>
        <v>2.591894</v>
      </c>
      <c r="G231" s="137">
        <f t="shared" si="2"/>
        <v>1.198106</v>
      </c>
      <c r="H231" s="112"/>
      <c r="I231" s="132" t="str">
        <f t="shared" si="3"/>
        <v>#REF!</v>
      </c>
      <c r="J231" s="111" t="str">
        <f t="shared" si="4"/>
        <v>#REF!</v>
      </c>
      <c r="K231" s="112"/>
      <c r="L231" s="112"/>
      <c r="M231" s="116" t="s">
        <v>5698</v>
      </c>
      <c r="N231" s="117"/>
      <c r="O231" s="117"/>
    </row>
    <row r="232" ht="14.25" hidden="1" customHeight="1">
      <c r="A232" s="112"/>
      <c r="B232" s="117"/>
      <c r="C232" s="129" t="s">
        <v>315</v>
      </c>
      <c r="D232" s="130">
        <v>3.58</v>
      </c>
      <c r="E232" s="131">
        <f>VLOOKUP(C232,'DADOS INEP'!C:L,10,0)</f>
        <v>50.2</v>
      </c>
      <c r="F232" s="136">
        <f t="shared" si="1"/>
        <v>2.38256</v>
      </c>
      <c r="G232" s="137">
        <f t="shared" si="2"/>
        <v>1.19744</v>
      </c>
      <c r="H232" s="141"/>
      <c r="I232" s="132" t="str">
        <f t="shared" si="3"/>
        <v>#REF!</v>
      </c>
      <c r="J232" s="111" t="str">
        <f t="shared" si="4"/>
        <v>#REF!</v>
      </c>
      <c r="K232" s="112"/>
      <c r="L232" s="112"/>
      <c r="M232" s="116" t="s">
        <v>5698</v>
      </c>
      <c r="N232" s="117"/>
      <c r="O232" s="117"/>
    </row>
    <row r="233" ht="14.25" hidden="1" customHeight="1">
      <c r="A233" s="112"/>
      <c r="B233" s="117"/>
      <c r="C233" s="129" t="s">
        <v>1086</v>
      </c>
      <c r="D233" s="130">
        <v>4.1</v>
      </c>
      <c r="E233" s="131">
        <f>VLOOKUP(C233,'DADOS INEP'!C:L,10,0)</f>
        <v>57.14</v>
      </c>
      <c r="F233" s="136">
        <f t="shared" si="1"/>
        <v>2.905142</v>
      </c>
      <c r="G233" s="137">
        <f t="shared" si="2"/>
        <v>1.194858</v>
      </c>
      <c r="H233" s="112"/>
      <c r="I233" s="132" t="str">
        <f t="shared" si="3"/>
        <v>#REF!</v>
      </c>
      <c r="J233" s="111" t="str">
        <f t="shared" si="4"/>
        <v>#REF!</v>
      </c>
      <c r="K233" s="112"/>
      <c r="L233" s="112"/>
      <c r="M233" s="116" t="s">
        <v>5698</v>
      </c>
      <c r="N233" s="117"/>
      <c r="O233" s="117"/>
    </row>
    <row r="234" ht="14.25" hidden="1" customHeight="1">
      <c r="A234" s="112"/>
      <c r="B234" s="117"/>
      <c r="C234" s="129" t="s">
        <v>1972</v>
      </c>
      <c r="D234" s="130">
        <v>3.91</v>
      </c>
      <c r="E234" s="131">
        <f>VLOOKUP(C234,'DADOS INEP'!C:L,10,0)</f>
        <v>54.63</v>
      </c>
      <c r="F234" s="136">
        <f t="shared" si="1"/>
        <v>2.716139</v>
      </c>
      <c r="G234" s="137">
        <f t="shared" si="2"/>
        <v>1.193861</v>
      </c>
      <c r="H234" s="112"/>
      <c r="I234" s="132" t="str">
        <f t="shared" si="3"/>
        <v>#REF!</v>
      </c>
      <c r="J234" s="111" t="str">
        <f t="shared" si="4"/>
        <v>#REF!</v>
      </c>
      <c r="K234" s="112"/>
      <c r="L234" s="112"/>
      <c r="M234" s="116" t="s">
        <v>5698</v>
      </c>
      <c r="N234" s="117"/>
      <c r="O234" s="117"/>
    </row>
    <row r="235" ht="14.25" hidden="1" customHeight="1">
      <c r="A235" s="112"/>
      <c r="B235" s="117"/>
      <c r="C235" s="129" t="s">
        <v>1032</v>
      </c>
      <c r="D235" s="130">
        <v>4.12</v>
      </c>
      <c r="E235" s="131">
        <f>VLOOKUP(C235,'DADOS INEP'!C:L,10,0)</f>
        <v>57.45</v>
      </c>
      <c r="F235" s="136">
        <f t="shared" si="1"/>
        <v>2.928485</v>
      </c>
      <c r="G235" s="137">
        <f t="shared" si="2"/>
        <v>1.191515</v>
      </c>
      <c r="H235" s="112"/>
      <c r="I235" s="132" t="str">
        <f t="shared" si="3"/>
        <v>#REF!</v>
      </c>
      <c r="J235" s="111" t="str">
        <f t="shared" si="4"/>
        <v>#REF!</v>
      </c>
      <c r="K235" s="112"/>
      <c r="L235" s="112"/>
      <c r="M235" s="116" t="s">
        <v>5698</v>
      </c>
      <c r="N235" s="117"/>
      <c r="O235" s="117"/>
    </row>
    <row r="236" ht="14.25" hidden="1" customHeight="1">
      <c r="A236" s="112"/>
      <c r="B236" s="117"/>
      <c r="C236" s="129" t="s">
        <v>2101</v>
      </c>
      <c r="D236" s="130">
        <v>3.89</v>
      </c>
      <c r="E236" s="131">
        <f>VLOOKUP(C236,'DADOS INEP'!C:L,10,0)</f>
        <v>54.42</v>
      </c>
      <c r="F236" s="136">
        <f t="shared" si="1"/>
        <v>2.700326</v>
      </c>
      <c r="G236" s="137">
        <f t="shared" si="2"/>
        <v>1.189674</v>
      </c>
      <c r="H236" s="141"/>
      <c r="I236" s="132" t="str">
        <f t="shared" si="3"/>
        <v>#REF!</v>
      </c>
      <c r="J236" s="111" t="str">
        <f t="shared" si="4"/>
        <v>#REF!</v>
      </c>
      <c r="K236" s="112"/>
      <c r="L236" s="112"/>
      <c r="M236" s="116" t="s">
        <v>5698</v>
      </c>
      <c r="N236" s="117"/>
      <c r="O236" s="117"/>
    </row>
    <row r="237" ht="14.25" hidden="1" customHeight="1">
      <c r="A237" s="112"/>
      <c r="B237" s="117"/>
      <c r="C237" s="129" t="s">
        <v>1547</v>
      </c>
      <c r="D237" s="130">
        <v>3.97</v>
      </c>
      <c r="E237" s="131">
        <f>VLOOKUP(C237,'DADOS INEP'!C:L,10,0)</f>
        <v>55.51</v>
      </c>
      <c r="F237" s="136">
        <f t="shared" si="1"/>
        <v>2.782403</v>
      </c>
      <c r="G237" s="137">
        <f t="shared" si="2"/>
        <v>1.187597</v>
      </c>
      <c r="H237" s="112"/>
      <c r="I237" s="132" t="str">
        <f t="shared" si="3"/>
        <v>#REF!</v>
      </c>
      <c r="J237" s="111" t="str">
        <f t="shared" si="4"/>
        <v>#REF!</v>
      </c>
      <c r="K237" s="112"/>
      <c r="L237" s="112"/>
      <c r="M237" s="116" t="s">
        <v>5698</v>
      </c>
      <c r="N237" s="117"/>
      <c r="O237" s="117"/>
    </row>
    <row r="238" ht="14.25" hidden="1" customHeight="1">
      <c r="A238" s="112"/>
      <c r="B238" s="117"/>
      <c r="C238" s="129" t="s">
        <v>5662</v>
      </c>
      <c r="D238" s="130">
        <v>3.24</v>
      </c>
      <c r="E238" s="131">
        <f>VLOOKUP(C238,'DADOS INEP'!C:L,10,0)</f>
        <v>45.82</v>
      </c>
      <c r="F238" s="136">
        <f t="shared" si="1"/>
        <v>2.052746</v>
      </c>
      <c r="G238" s="137">
        <f t="shared" si="2"/>
        <v>1.187254</v>
      </c>
      <c r="H238" s="112"/>
      <c r="I238" s="132" t="str">
        <f t="shared" si="3"/>
        <v>#REF!</v>
      </c>
      <c r="J238" s="111" t="str">
        <f t="shared" si="4"/>
        <v>#REF!</v>
      </c>
      <c r="K238" s="112"/>
      <c r="L238" s="112"/>
      <c r="M238" s="116" t="s">
        <v>5698</v>
      </c>
      <c r="N238" s="117"/>
      <c r="O238" s="117"/>
    </row>
    <row r="239" ht="14.25" hidden="1" customHeight="1">
      <c r="A239" s="112"/>
      <c r="B239" s="117"/>
      <c r="C239" s="129" t="s">
        <v>5172</v>
      </c>
      <c r="D239" s="130">
        <v>3.55</v>
      </c>
      <c r="E239" s="131">
        <f>VLOOKUP(C239,'DADOS INEP'!C:L,10,0)</f>
        <v>49.97</v>
      </c>
      <c r="F239" s="136">
        <f t="shared" si="1"/>
        <v>2.365241</v>
      </c>
      <c r="G239" s="137">
        <f t="shared" si="2"/>
        <v>1.184759</v>
      </c>
      <c r="H239" s="112"/>
      <c r="I239" s="132" t="str">
        <f t="shared" si="3"/>
        <v>#REF!</v>
      </c>
      <c r="J239" s="111" t="str">
        <f t="shared" si="4"/>
        <v>#REF!</v>
      </c>
      <c r="K239" s="112"/>
      <c r="L239" s="112"/>
      <c r="M239" s="116" t="s">
        <v>5698</v>
      </c>
      <c r="N239" s="117"/>
      <c r="O239" s="117"/>
    </row>
    <row r="240" ht="14.25" hidden="1" customHeight="1">
      <c r="A240" s="112"/>
      <c r="B240" s="117"/>
      <c r="C240" s="129" t="s">
        <v>2775</v>
      </c>
      <c r="D240" s="130">
        <v>3.81</v>
      </c>
      <c r="E240" s="131">
        <f>VLOOKUP(C240,'DADOS INEP'!C:L,10,0)</f>
        <v>53.46</v>
      </c>
      <c r="F240" s="136">
        <f t="shared" si="1"/>
        <v>2.628038</v>
      </c>
      <c r="G240" s="137">
        <f t="shared" si="2"/>
        <v>1.181962</v>
      </c>
      <c r="H240" s="141"/>
      <c r="I240" s="132" t="str">
        <f t="shared" si="3"/>
        <v>#REF!</v>
      </c>
      <c r="J240" s="111" t="str">
        <f t="shared" si="4"/>
        <v>#REF!</v>
      </c>
      <c r="K240" s="112"/>
      <c r="L240" s="112"/>
      <c r="M240" s="116" t="s">
        <v>5698</v>
      </c>
      <c r="N240" s="117"/>
      <c r="O240" s="117"/>
    </row>
    <row r="241" ht="14.25" hidden="1" customHeight="1">
      <c r="A241" s="112"/>
      <c r="B241" s="117"/>
      <c r="C241" s="129" t="s">
        <v>5687</v>
      </c>
      <c r="D241" s="130">
        <v>2.97</v>
      </c>
      <c r="E241" s="131">
        <f>VLOOKUP(C241,'DADOS INEP'!C:L,10,0)</f>
        <v>42.35</v>
      </c>
      <c r="F241" s="136">
        <f t="shared" si="1"/>
        <v>1.791455</v>
      </c>
      <c r="G241" s="137">
        <f t="shared" si="2"/>
        <v>1.178545</v>
      </c>
      <c r="H241" s="112"/>
      <c r="I241" s="132" t="str">
        <f t="shared" si="3"/>
        <v>#REF!</v>
      </c>
      <c r="J241" s="111" t="str">
        <f t="shared" si="4"/>
        <v>#REF!</v>
      </c>
      <c r="K241" s="112"/>
      <c r="L241" s="112"/>
      <c r="M241" s="116" t="s">
        <v>5698</v>
      </c>
      <c r="N241" s="117"/>
      <c r="O241" s="117"/>
    </row>
    <row r="242" ht="14.25" hidden="1" customHeight="1">
      <c r="A242" s="112"/>
      <c r="B242" s="117"/>
      <c r="C242" s="129" t="s">
        <v>3698</v>
      </c>
      <c r="D242" s="130">
        <v>3.71</v>
      </c>
      <c r="E242" s="131">
        <f>VLOOKUP(C242,'DADOS INEP'!C:L,10,0)</f>
        <v>52.31</v>
      </c>
      <c r="F242" s="136">
        <f t="shared" si="1"/>
        <v>2.541443</v>
      </c>
      <c r="G242" s="137">
        <f t="shared" si="2"/>
        <v>1.168557</v>
      </c>
      <c r="H242" s="141"/>
      <c r="I242" s="132" t="str">
        <f t="shared" si="3"/>
        <v>#REF!</v>
      </c>
      <c r="J242" s="111" t="str">
        <f t="shared" si="4"/>
        <v>#REF!</v>
      </c>
      <c r="K242" s="112"/>
      <c r="L242" s="112"/>
      <c r="M242" s="116" t="s">
        <v>5698</v>
      </c>
      <c r="N242" s="117"/>
      <c r="O242" s="117"/>
    </row>
    <row r="243" ht="14.25" hidden="1" customHeight="1">
      <c r="A243" s="112"/>
      <c r="B243" s="117"/>
      <c r="C243" s="129" t="s">
        <v>5576</v>
      </c>
      <c r="D243" s="130">
        <v>3.36</v>
      </c>
      <c r="E243" s="131">
        <f>VLOOKUP(C243,'DADOS INEP'!C:L,10,0)</f>
        <v>47.73</v>
      </c>
      <c r="F243" s="136">
        <f t="shared" si="1"/>
        <v>2.196569</v>
      </c>
      <c r="G243" s="137">
        <f t="shared" si="2"/>
        <v>1.163431</v>
      </c>
      <c r="H243" s="112"/>
      <c r="I243" s="132" t="str">
        <f t="shared" si="3"/>
        <v>#REF!</v>
      </c>
      <c r="J243" s="111" t="str">
        <f t="shared" si="4"/>
        <v>#REF!</v>
      </c>
      <c r="K243" s="112"/>
      <c r="L243" s="112"/>
      <c r="M243" s="116" t="s">
        <v>5698</v>
      </c>
      <c r="N243" s="117"/>
      <c r="O243" s="117"/>
    </row>
    <row r="244" ht="14.25" hidden="1" customHeight="1">
      <c r="A244" s="112"/>
      <c r="B244" s="117"/>
      <c r="C244" s="129" t="s">
        <v>4990</v>
      </c>
      <c r="D244" s="130">
        <v>3.56</v>
      </c>
      <c r="E244" s="131">
        <f>VLOOKUP(C244,'DADOS INEP'!C:L,10,0)</f>
        <v>50.41</v>
      </c>
      <c r="F244" s="136">
        <f t="shared" si="1"/>
        <v>2.398373</v>
      </c>
      <c r="G244" s="137">
        <f t="shared" si="2"/>
        <v>1.161627</v>
      </c>
      <c r="H244" s="141"/>
      <c r="I244" s="132" t="str">
        <f t="shared" si="3"/>
        <v>#REF!</v>
      </c>
      <c r="J244" s="111" t="str">
        <f t="shared" si="4"/>
        <v>#REF!</v>
      </c>
      <c r="K244" s="112"/>
      <c r="L244" s="112"/>
      <c r="M244" s="116" t="s">
        <v>5698</v>
      </c>
      <c r="N244" s="117"/>
      <c r="O244" s="117"/>
    </row>
    <row r="245" ht="14.25" hidden="1" customHeight="1">
      <c r="A245" s="112"/>
      <c r="B245" s="117"/>
      <c r="C245" s="129" t="s">
        <v>4807</v>
      </c>
      <c r="D245" s="130">
        <v>3.58</v>
      </c>
      <c r="E245" s="131">
        <f>VLOOKUP(C245,'DADOS INEP'!C:L,10,0)</f>
        <v>50.75</v>
      </c>
      <c r="F245" s="136">
        <f t="shared" si="1"/>
        <v>2.423975</v>
      </c>
      <c r="G245" s="137">
        <f t="shared" si="2"/>
        <v>1.156025</v>
      </c>
      <c r="H245" s="112"/>
      <c r="I245" s="132" t="str">
        <f t="shared" si="3"/>
        <v>#REF!</v>
      </c>
      <c r="J245" s="111" t="str">
        <f t="shared" si="4"/>
        <v>#REF!</v>
      </c>
      <c r="K245" s="112"/>
      <c r="L245" s="112"/>
      <c r="M245" s="116" t="s">
        <v>5698</v>
      </c>
      <c r="N245" s="117"/>
      <c r="O245" s="117"/>
    </row>
    <row r="246" ht="14.25" hidden="1" customHeight="1">
      <c r="A246" s="112"/>
      <c r="B246" s="117"/>
      <c r="C246" s="129" t="s">
        <v>2715</v>
      </c>
      <c r="D246" s="130">
        <v>3.79</v>
      </c>
      <c r="E246" s="131">
        <f>VLOOKUP(C246,'DADOS INEP'!C:L,10,0)</f>
        <v>53.54</v>
      </c>
      <c r="F246" s="136">
        <f t="shared" si="1"/>
        <v>2.634062</v>
      </c>
      <c r="G246" s="137">
        <f t="shared" si="2"/>
        <v>1.155938</v>
      </c>
      <c r="H246" s="112"/>
      <c r="I246" s="132" t="str">
        <f t="shared" si="3"/>
        <v>#REF!</v>
      </c>
      <c r="J246" s="111" t="str">
        <f t="shared" si="4"/>
        <v>#REF!</v>
      </c>
      <c r="K246" s="112"/>
      <c r="L246" s="112"/>
      <c r="M246" s="116" t="s">
        <v>5698</v>
      </c>
      <c r="N246" s="117"/>
      <c r="O246" s="117"/>
    </row>
    <row r="247" ht="14.25" hidden="1" customHeight="1">
      <c r="A247" s="112"/>
      <c r="B247" s="117"/>
      <c r="C247" s="129" t="s">
        <v>4562</v>
      </c>
      <c r="D247" s="130">
        <v>3.61</v>
      </c>
      <c r="E247" s="131">
        <f>VLOOKUP(C247,'DADOS INEP'!C:L,10,0)</f>
        <v>51.16</v>
      </c>
      <c r="F247" s="136">
        <f t="shared" si="1"/>
        <v>2.454848</v>
      </c>
      <c r="G247" s="137">
        <f t="shared" si="2"/>
        <v>1.155152</v>
      </c>
      <c r="H247" s="112"/>
      <c r="I247" s="132" t="str">
        <f t="shared" si="3"/>
        <v>#REF!</v>
      </c>
      <c r="J247" s="111" t="str">
        <f t="shared" si="4"/>
        <v>#REF!</v>
      </c>
      <c r="K247" s="112"/>
      <c r="L247" s="112"/>
      <c r="M247" s="116" t="s">
        <v>5698</v>
      </c>
      <c r="N247" s="117"/>
      <c r="O247" s="117"/>
    </row>
    <row r="248" ht="14.25" hidden="1" customHeight="1">
      <c r="A248" s="112"/>
      <c r="B248" s="117"/>
      <c r="C248" s="129" t="s">
        <v>4308</v>
      </c>
      <c r="D248" s="130">
        <v>3.63</v>
      </c>
      <c r="E248" s="131">
        <f>VLOOKUP(C248,'DADOS INEP'!C:L,10,0)</f>
        <v>51.52</v>
      </c>
      <c r="F248" s="136">
        <f t="shared" si="1"/>
        <v>2.481956</v>
      </c>
      <c r="G248" s="137">
        <f t="shared" si="2"/>
        <v>1.148044</v>
      </c>
      <c r="H248" s="112"/>
      <c r="I248" s="132" t="str">
        <f t="shared" si="3"/>
        <v>#REF!</v>
      </c>
      <c r="J248" s="111" t="str">
        <f t="shared" si="4"/>
        <v>#REF!</v>
      </c>
      <c r="K248" s="112"/>
      <c r="L248" s="112"/>
      <c r="M248" s="116" t="s">
        <v>5698</v>
      </c>
      <c r="N248" s="117"/>
      <c r="O248" s="117"/>
    </row>
    <row r="249" ht="14.25" hidden="1" customHeight="1">
      <c r="A249" s="112"/>
      <c r="B249" s="117"/>
      <c r="C249" s="129" t="s">
        <v>991</v>
      </c>
      <c r="D249" s="130">
        <v>4.11</v>
      </c>
      <c r="E249" s="131">
        <f>VLOOKUP(C249,'DADOS INEP'!C:L,10,0)</f>
        <v>57.91</v>
      </c>
      <c r="F249" s="136">
        <f t="shared" si="1"/>
        <v>2.963123</v>
      </c>
      <c r="G249" s="137">
        <f t="shared" si="2"/>
        <v>1.146877</v>
      </c>
      <c r="H249" s="141"/>
      <c r="I249" s="132" t="str">
        <f t="shared" si="3"/>
        <v>#REF!</v>
      </c>
      <c r="J249" s="111" t="str">
        <f t="shared" si="4"/>
        <v>#REF!</v>
      </c>
      <c r="K249" s="112"/>
      <c r="L249" s="112"/>
      <c r="M249" s="116" t="s">
        <v>5698</v>
      </c>
      <c r="N249" s="117"/>
      <c r="O249" s="117"/>
    </row>
    <row r="250" ht="14.25" hidden="1" customHeight="1">
      <c r="A250" s="112"/>
      <c r="B250" s="117"/>
      <c r="C250" s="129" t="s">
        <v>3471</v>
      </c>
      <c r="D250" s="130">
        <v>3.71</v>
      </c>
      <c r="E250" s="131">
        <f>VLOOKUP(C250,'DADOS INEP'!C:L,10,0)</f>
        <v>52.6</v>
      </c>
      <c r="F250" s="136">
        <f t="shared" si="1"/>
        <v>2.56328</v>
      </c>
      <c r="G250" s="137">
        <f t="shared" si="2"/>
        <v>1.14672</v>
      </c>
      <c r="H250" s="141"/>
      <c r="I250" s="132" t="str">
        <f t="shared" si="3"/>
        <v>#REF!</v>
      </c>
      <c r="J250" s="111" t="str">
        <f t="shared" si="4"/>
        <v>#REF!</v>
      </c>
      <c r="K250" s="112"/>
      <c r="L250" s="112"/>
      <c r="M250" s="116" t="s">
        <v>5698</v>
      </c>
      <c r="N250" s="117"/>
      <c r="O250" s="117"/>
    </row>
    <row r="251" ht="14.25" hidden="1" customHeight="1">
      <c r="A251" s="112"/>
      <c r="B251" s="117"/>
      <c r="C251" s="129" t="s">
        <v>1415</v>
      </c>
      <c r="D251" s="130">
        <v>3.95</v>
      </c>
      <c r="E251" s="131">
        <f>VLOOKUP(C251,'DADOS INEP'!C:L,10,0)</f>
        <v>55.82</v>
      </c>
      <c r="F251" s="136">
        <f t="shared" si="1"/>
        <v>2.805746</v>
      </c>
      <c r="G251" s="137">
        <f t="shared" si="2"/>
        <v>1.144254</v>
      </c>
      <c r="H251" s="112"/>
      <c r="I251" s="132" t="str">
        <f t="shared" si="3"/>
        <v>#REF!</v>
      </c>
      <c r="J251" s="111" t="str">
        <f t="shared" si="4"/>
        <v>#REF!</v>
      </c>
      <c r="K251" s="112"/>
      <c r="L251" s="112"/>
      <c r="M251" s="116" t="s">
        <v>5698</v>
      </c>
      <c r="N251" s="117"/>
      <c r="O251" s="117"/>
    </row>
    <row r="252" ht="14.25" hidden="1" customHeight="1">
      <c r="A252" s="112"/>
      <c r="B252" s="117"/>
      <c r="C252" s="129" t="s">
        <v>2394</v>
      </c>
      <c r="D252" s="130">
        <v>3.81</v>
      </c>
      <c r="E252" s="131">
        <f>VLOOKUP(C252,'DADOS INEP'!C:L,10,0)</f>
        <v>53.97</v>
      </c>
      <c r="F252" s="136">
        <f t="shared" si="1"/>
        <v>2.666441</v>
      </c>
      <c r="G252" s="137">
        <f t="shared" si="2"/>
        <v>1.143559</v>
      </c>
      <c r="H252" s="141"/>
      <c r="I252" s="132" t="str">
        <f t="shared" si="3"/>
        <v>#REF!</v>
      </c>
      <c r="J252" s="111" t="str">
        <f t="shared" si="4"/>
        <v>#REF!</v>
      </c>
      <c r="K252" s="112"/>
      <c r="L252" s="112"/>
      <c r="M252" s="116" t="s">
        <v>5698</v>
      </c>
      <c r="N252" s="117"/>
      <c r="O252" s="117"/>
    </row>
    <row r="253" ht="14.25" hidden="1" customHeight="1">
      <c r="A253" s="112"/>
      <c r="B253" s="117"/>
      <c r="C253" s="129" t="s">
        <v>5518</v>
      </c>
      <c r="D253" s="130">
        <v>3.39</v>
      </c>
      <c r="E253" s="131">
        <f>VLOOKUP(C253,'DADOS INEP'!C:L,10,0)</f>
        <v>48.46</v>
      </c>
      <c r="F253" s="136">
        <f t="shared" si="1"/>
        <v>2.251538</v>
      </c>
      <c r="G253" s="137">
        <f t="shared" si="2"/>
        <v>1.138462</v>
      </c>
      <c r="H253" s="112"/>
      <c r="I253" s="132" t="str">
        <f t="shared" si="3"/>
        <v>#REF!</v>
      </c>
      <c r="J253" s="111" t="str">
        <f t="shared" si="4"/>
        <v>#REF!</v>
      </c>
      <c r="K253" s="112"/>
      <c r="L253" s="112"/>
      <c r="M253" s="116" t="s">
        <v>5698</v>
      </c>
      <c r="N253" s="117"/>
      <c r="O253" s="117"/>
    </row>
    <row r="254" ht="14.25" hidden="1" customHeight="1">
      <c r="A254" s="112"/>
      <c r="B254" s="117"/>
      <c r="C254" s="129" t="s">
        <v>5169</v>
      </c>
      <c r="D254" s="130">
        <v>3.5</v>
      </c>
      <c r="E254" s="131">
        <f>VLOOKUP(C254,'DADOS INEP'!C:L,10,0)</f>
        <v>49.98</v>
      </c>
      <c r="F254" s="136">
        <f t="shared" si="1"/>
        <v>2.365994</v>
      </c>
      <c r="G254" s="137">
        <f t="shared" si="2"/>
        <v>1.134006</v>
      </c>
      <c r="H254" s="112"/>
      <c r="I254" s="132" t="str">
        <f t="shared" si="3"/>
        <v>#REF!</v>
      </c>
      <c r="J254" s="111" t="str">
        <f t="shared" si="4"/>
        <v>#REF!</v>
      </c>
      <c r="K254" s="112"/>
      <c r="L254" s="112"/>
      <c r="M254" s="116" t="s">
        <v>5698</v>
      </c>
      <c r="N254" s="117"/>
      <c r="O254" s="117"/>
    </row>
    <row r="255" ht="14.25" hidden="1" customHeight="1">
      <c r="A255" s="112"/>
      <c r="B255" s="117"/>
      <c r="C255" s="129" t="s">
        <v>2219</v>
      </c>
      <c r="D255" s="130">
        <v>3.82</v>
      </c>
      <c r="E255" s="131">
        <f>VLOOKUP(C255,'DADOS INEP'!C:L,10,0)</f>
        <v>54.23</v>
      </c>
      <c r="F255" s="136">
        <f t="shared" si="1"/>
        <v>2.686019</v>
      </c>
      <c r="G255" s="137">
        <f t="shared" si="2"/>
        <v>1.133981</v>
      </c>
      <c r="H255" s="112"/>
      <c r="I255" s="132" t="str">
        <f t="shared" si="3"/>
        <v>#REF!</v>
      </c>
      <c r="J255" s="111" t="str">
        <f t="shared" si="4"/>
        <v>#REF!</v>
      </c>
      <c r="K255" s="112"/>
      <c r="L255" s="112"/>
      <c r="M255" s="116" t="s">
        <v>5698</v>
      </c>
      <c r="N255" s="117"/>
      <c r="O255" s="117"/>
    </row>
    <row r="256" ht="14.25" hidden="1" customHeight="1">
      <c r="A256" s="112"/>
      <c r="B256" s="117"/>
      <c r="C256" s="129" t="s">
        <v>5681</v>
      </c>
      <c r="D256" s="130">
        <v>3.09</v>
      </c>
      <c r="E256" s="131">
        <f>VLOOKUP(C256,'DADOS INEP'!C:L,10,0)</f>
        <v>44.57</v>
      </c>
      <c r="F256" s="136">
        <f t="shared" si="1"/>
        <v>1.958621</v>
      </c>
      <c r="G256" s="137">
        <f t="shared" si="2"/>
        <v>1.131379</v>
      </c>
      <c r="H256" s="112"/>
      <c r="I256" s="132" t="str">
        <f t="shared" si="3"/>
        <v>#REF!</v>
      </c>
      <c r="J256" s="111" t="str">
        <f t="shared" si="4"/>
        <v>#REF!</v>
      </c>
      <c r="K256" s="112"/>
      <c r="L256" s="112"/>
      <c r="M256" s="116" t="s">
        <v>5698</v>
      </c>
      <c r="N256" s="117"/>
      <c r="O256" s="117"/>
    </row>
    <row r="257" ht="14.25" hidden="1" customHeight="1">
      <c r="A257" s="112"/>
      <c r="B257" s="117"/>
      <c r="C257" s="129" t="s">
        <v>980</v>
      </c>
      <c r="D257" s="130">
        <v>4.1</v>
      </c>
      <c r="E257" s="131">
        <f>VLOOKUP(C257,'DADOS INEP'!C:L,10,0)</f>
        <v>58.01</v>
      </c>
      <c r="F257" s="136">
        <f t="shared" si="1"/>
        <v>2.970653</v>
      </c>
      <c r="G257" s="137">
        <f t="shared" si="2"/>
        <v>1.129347</v>
      </c>
      <c r="H257" s="112"/>
      <c r="I257" s="132" t="str">
        <f t="shared" si="3"/>
        <v>#REF!</v>
      </c>
      <c r="J257" s="111" t="str">
        <f t="shared" si="4"/>
        <v>#REF!</v>
      </c>
      <c r="K257" s="112"/>
      <c r="L257" s="112"/>
      <c r="M257" s="116" t="s">
        <v>5698</v>
      </c>
      <c r="N257" s="117"/>
      <c r="O257" s="117"/>
    </row>
    <row r="258" ht="14.25" hidden="1" customHeight="1">
      <c r="A258" s="112"/>
      <c r="B258" s="117"/>
      <c r="C258" s="129" t="s">
        <v>1135</v>
      </c>
      <c r="D258" s="130">
        <v>4.01</v>
      </c>
      <c r="E258" s="131">
        <f>VLOOKUP(C258,'DADOS INEP'!C:L,10,0)</f>
        <v>56.84</v>
      </c>
      <c r="F258" s="136">
        <f t="shared" si="1"/>
        <v>2.882552</v>
      </c>
      <c r="G258" s="137">
        <f t="shared" si="2"/>
        <v>1.127448</v>
      </c>
      <c r="H258" s="112"/>
      <c r="I258" s="132" t="str">
        <f t="shared" si="3"/>
        <v>#REF!</v>
      </c>
      <c r="J258" s="111" t="str">
        <f t="shared" si="4"/>
        <v>#REF!</v>
      </c>
      <c r="K258" s="112"/>
      <c r="L258" s="112"/>
      <c r="M258" s="116" t="s">
        <v>5698</v>
      </c>
      <c r="N258" s="117"/>
      <c r="O258" s="117"/>
    </row>
    <row r="259" ht="14.25" hidden="1" customHeight="1">
      <c r="A259" s="112"/>
      <c r="B259" s="117"/>
      <c r="C259" s="129" t="s">
        <v>4854</v>
      </c>
      <c r="D259" s="130">
        <v>3.54</v>
      </c>
      <c r="E259" s="131">
        <f>VLOOKUP(C259,'DADOS INEP'!C:L,10,0)</f>
        <v>50.67</v>
      </c>
      <c r="F259" s="136">
        <f t="shared" si="1"/>
        <v>2.417951</v>
      </c>
      <c r="G259" s="137">
        <f t="shared" si="2"/>
        <v>1.122049</v>
      </c>
      <c r="H259" s="112"/>
      <c r="I259" s="132" t="str">
        <f t="shared" si="3"/>
        <v>#REF!</v>
      </c>
      <c r="J259" s="111" t="str">
        <f t="shared" si="4"/>
        <v>#REF!</v>
      </c>
      <c r="K259" s="112"/>
      <c r="L259" s="112"/>
      <c r="M259" s="116" t="s">
        <v>5698</v>
      </c>
      <c r="N259" s="117"/>
      <c r="O259" s="117"/>
    </row>
    <row r="260" ht="14.25" hidden="1" customHeight="1">
      <c r="A260" s="112"/>
      <c r="B260" s="117"/>
      <c r="C260" s="129" t="s">
        <v>1071</v>
      </c>
      <c r="D260" s="130">
        <v>4.03</v>
      </c>
      <c r="E260" s="131">
        <f>VLOOKUP(C260,'DADOS INEP'!C:L,10,0)</f>
        <v>57.2</v>
      </c>
      <c r="F260" s="136">
        <f t="shared" si="1"/>
        <v>2.90966</v>
      </c>
      <c r="G260" s="137">
        <f t="shared" si="2"/>
        <v>1.12034</v>
      </c>
      <c r="H260" s="112"/>
      <c r="I260" s="132" t="str">
        <f t="shared" si="3"/>
        <v>#REF!</v>
      </c>
      <c r="J260" s="111" t="str">
        <f t="shared" si="4"/>
        <v>#REF!</v>
      </c>
      <c r="K260" s="112"/>
      <c r="L260" s="112"/>
      <c r="M260" s="116" t="s">
        <v>5698</v>
      </c>
      <c r="N260" s="117"/>
      <c r="O260" s="117"/>
    </row>
    <row r="261" ht="14.25" hidden="1" customHeight="1">
      <c r="A261" s="112"/>
      <c r="B261" s="117"/>
      <c r="C261" s="129" t="s">
        <v>1740</v>
      </c>
      <c r="D261" s="130">
        <v>3.87</v>
      </c>
      <c r="E261" s="131">
        <f>VLOOKUP(C261,'DADOS INEP'!C:L,10,0)</f>
        <v>55.08</v>
      </c>
      <c r="F261" s="136">
        <f t="shared" si="1"/>
        <v>2.750024</v>
      </c>
      <c r="G261" s="137">
        <f t="shared" si="2"/>
        <v>1.119976</v>
      </c>
      <c r="H261" s="112"/>
      <c r="I261" s="132" t="str">
        <f t="shared" si="3"/>
        <v>#REF!</v>
      </c>
      <c r="J261" s="111" t="str">
        <f t="shared" si="4"/>
        <v>#REF!</v>
      </c>
      <c r="K261" s="112"/>
      <c r="L261" s="112"/>
      <c r="M261" s="116" t="s">
        <v>5698</v>
      </c>
      <c r="N261" s="117"/>
      <c r="O261" s="117"/>
    </row>
    <row r="262" ht="14.25" hidden="1" customHeight="1">
      <c r="A262" s="112"/>
      <c r="B262" s="117"/>
      <c r="C262" s="129" t="s">
        <v>1225</v>
      </c>
      <c r="D262" s="130">
        <v>3.97</v>
      </c>
      <c r="E262" s="131">
        <f>VLOOKUP(C262,'DADOS INEP'!C:L,10,0)</f>
        <v>56.43</v>
      </c>
      <c r="F262" s="136">
        <f t="shared" si="1"/>
        <v>2.851679</v>
      </c>
      <c r="G262" s="137">
        <f t="shared" si="2"/>
        <v>1.118321</v>
      </c>
      <c r="H262" s="112"/>
      <c r="I262" s="132" t="str">
        <f t="shared" si="3"/>
        <v>#REF!</v>
      </c>
      <c r="J262" s="111" t="str">
        <f t="shared" si="4"/>
        <v>#REF!</v>
      </c>
      <c r="K262" s="112"/>
      <c r="L262" s="112"/>
      <c r="M262" s="116" t="s">
        <v>5698</v>
      </c>
      <c r="N262" s="117"/>
      <c r="O262" s="117"/>
    </row>
    <row r="263" ht="14.25" hidden="1" customHeight="1">
      <c r="A263" s="112"/>
      <c r="B263" s="117"/>
      <c r="C263" s="129" t="s">
        <v>5655</v>
      </c>
      <c r="D263" s="130">
        <v>3.19</v>
      </c>
      <c r="E263" s="131">
        <f>VLOOKUP(C263,'DADOS INEP'!C:L,10,0)</f>
        <v>46.11</v>
      </c>
      <c r="F263" s="136">
        <f t="shared" si="1"/>
        <v>2.074583</v>
      </c>
      <c r="G263" s="137">
        <f t="shared" si="2"/>
        <v>1.115417</v>
      </c>
      <c r="H263" s="112"/>
      <c r="I263" s="132" t="str">
        <f t="shared" si="3"/>
        <v>#REF!</v>
      </c>
      <c r="J263" s="111" t="str">
        <f t="shared" si="4"/>
        <v>#REF!</v>
      </c>
      <c r="K263" s="112"/>
      <c r="L263" s="112"/>
      <c r="M263" s="116" t="s">
        <v>5698</v>
      </c>
      <c r="N263" s="117"/>
      <c r="O263" s="117"/>
    </row>
    <row r="264" ht="14.25" hidden="1" customHeight="1">
      <c r="A264" s="112"/>
      <c r="B264" s="117"/>
      <c r="C264" s="129" t="s">
        <v>5309</v>
      </c>
      <c r="D264" s="130">
        <v>3.45</v>
      </c>
      <c r="E264" s="131">
        <f>VLOOKUP(C264,'DADOS INEP'!C:L,10,0)</f>
        <v>49.58</v>
      </c>
      <c r="F264" s="136">
        <f t="shared" si="1"/>
        <v>2.335874</v>
      </c>
      <c r="G264" s="137">
        <f t="shared" si="2"/>
        <v>1.114126</v>
      </c>
      <c r="H264" s="112"/>
      <c r="I264" s="132" t="str">
        <f t="shared" si="3"/>
        <v>#REF!</v>
      </c>
      <c r="J264" s="111" t="str">
        <f t="shared" si="4"/>
        <v>#REF!</v>
      </c>
      <c r="K264" s="112"/>
      <c r="L264" s="112"/>
      <c r="M264" s="116" t="s">
        <v>5698</v>
      </c>
      <c r="N264" s="117"/>
      <c r="O264" s="117"/>
    </row>
    <row r="265" ht="14.25" hidden="1" customHeight="1">
      <c r="A265" s="112"/>
      <c r="B265" s="117"/>
      <c r="C265" s="129" t="s">
        <v>2294</v>
      </c>
      <c r="D265" s="130">
        <v>3.79</v>
      </c>
      <c r="E265" s="131">
        <f>VLOOKUP(C265,'DADOS INEP'!C:L,10,0)</f>
        <v>54.13</v>
      </c>
      <c r="F265" s="136">
        <f t="shared" si="1"/>
        <v>2.678489</v>
      </c>
      <c r="G265" s="137">
        <f t="shared" si="2"/>
        <v>1.111511</v>
      </c>
      <c r="H265" s="112"/>
      <c r="I265" s="132" t="str">
        <f t="shared" si="3"/>
        <v>#REF!</v>
      </c>
      <c r="J265" s="111" t="str">
        <f t="shared" si="4"/>
        <v>#REF!</v>
      </c>
      <c r="K265" s="112"/>
      <c r="L265" s="112"/>
      <c r="M265" s="116" t="s">
        <v>5698</v>
      </c>
      <c r="N265" s="117"/>
      <c r="O265" s="117"/>
    </row>
    <row r="266" ht="14.25" hidden="1" customHeight="1">
      <c r="A266" s="112"/>
      <c r="B266" s="117"/>
      <c r="C266" s="129" t="s">
        <v>5156</v>
      </c>
      <c r="D266" s="130">
        <v>3.48</v>
      </c>
      <c r="E266" s="131">
        <f>VLOOKUP(C266,'DADOS INEP'!C:L,10,0)</f>
        <v>50.02</v>
      </c>
      <c r="F266" s="136">
        <f t="shared" si="1"/>
        <v>2.369006</v>
      </c>
      <c r="G266" s="137">
        <f t="shared" si="2"/>
        <v>1.110994</v>
      </c>
      <c r="H266" s="112"/>
      <c r="I266" s="132" t="str">
        <f t="shared" si="3"/>
        <v>#REF!</v>
      </c>
      <c r="J266" s="111" t="str">
        <f t="shared" si="4"/>
        <v>#REF!</v>
      </c>
      <c r="K266" s="112"/>
      <c r="L266" s="112"/>
      <c r="M266" s="116" t="s">
        <v>5698</v>
      </c>
      <c r="N266" s="117"/>
      <c r="O266" s="117"/>
    </row>
    <row r="267" ht="14.25" hidden="1" customHeight="1">
      <c r="A267" s="112"/>
      <c r="B267" s="117"/>
      <c r="C267" s="129" t="s">
        <v>2655</v>
      </c>
      <c r="D267" s="130">
        <v>3.75</v>
      </c>
      <c r="E267" s="131">
        <f>VLOOKUP(C267,'DADOS INEP'!C:L,10,0)</f>
        <v>53.61</v>
      </c>
      <c r="F267" s="136">
        <f t="shared" si="1"/>
        <v>2.639333</v>
      </c>
      <c r="G267" s="137">
        <f t="shared" si="2"/>
        <v>1.110667</v>
      </c>
      <c r="H267" s="112"/>
      <c r="I267" s="132" t="str">
        <f t="shared" si="3"/>
        <v>#REF!</v>
      </c>
      <c r="J267" s="111" t="str">
        <f t="shared" si="4"/>
        <v>#REF!</v>
      </c>
      <c r="K267" s="112"/>
      <c r="L267" s="112"/>
      <c r="M267" s="116" t="s">
        <v>5698</v>
      </c>
      <c r="N267" s="117"/>
      <c r="O267" s="117"/>
    </row>
    <row r="268" ht="14.25" hidden="1" customHeight="1">
      <c r="A268" s="112"/>
      <c r="B268" s="117"/>
      <c r="C268" s="129" t="s">
        <v>4303</v>
      </c>
      <c r="D268" s="130">
        <v>3.59</v>
      </c>
      <c r="E268" s="131">
        <f>VLOOKUP(C268,'DADOS INEP'!C:L,10,0)</f>
        <v>51.52</v>
      </c>
      <c r="F268" s="136">
        <f t="shared" si="1"/>
        <v>2.481956</v>
      </c>
      <c r="G268" s="137">
        <f t="shared" si="2"/>
        <v>1.108044</v>
      </c>
      <c r="H268" s="112"/>
      <c r="I268" s="132" t="str">
        <f t="shared" si="3"/>
        <v>#REF!</v>
      </c>
      <c r="J268" s="111" t="str">
        <f t="shared" si="4"/>
        <v>#REF!</v>
      </c>
      <c r="K268" s="112"/>
      <c r="L268" s="112"/>
      <c r="M268" s="116" t="s">
        <v>5698</v>
      </c>
      <c r="N268" s="117"/>
      <c r="O268" s="117"/>
    </row>
    <row r="269" ht="14.25" hidden="1" customHeight="1">
      <c r="A269" s="112"/>
      <c r="B269" s="117"/>
      <c r="C269" s="129" t="s">
        <v>1626</v>
      </c>
      <c r="D269" s="130">
        <v>3.87</v>
      </c>
      <c r="E269" s="131">
        <f>VLOOKUP(C269,'DADOS INEP'!C:L,10,0)</f>
        <v>55.31</v>
      </c>
      <c r="F269" s="136">
        <f t="shared" si="1"/>
        <v>2.767343</v>
      </c>
      <c r="G269" s="137">
        <f t="shared" si="2"/>
        <v>1.102657</v>
      </c>
      <c r="H269" s="112"/>
      <c r="I269" s="132" t="str">
        <f t="shared" si="3"/>
        <v>#REF!</v>
      </c>
      <c r="J269" s="111" t="str">
        <f t="shared" si="4"/>
        <v>#REF!</v>
      </c>
      <c r="K269" s="112"/>
      <c r="L269" s="112"/>
      <c r="M269" s="116" t="s">
        <v>5698</v>
      </c>
      <c r="N269" s="117"/>
      <c r="O269" s="117"/>
    </row>
    <row r="270" ht="14.25" hidden="1" customHeight="1">
      <c r="A270" s="112"/>
      <c r="B270" s="117"/>
      <c r="C270" s="129" t="s">
        <v>1132</v>
      </c>
      <c r="D270" s="130">
        <v>3.98</v>
      </c>
      <c r="E270" s="131">
        <f>VLOOKUP(C270,'DADOS INEP'!C:L,10,0)</f>
        <v>56.85</v>
      </c>
      <c r="F270" s="136">
        <f t="shared" si="1"/>
        <v>2.883305</v>
      </c>
      <c r="G270" s="137">
        <f t="shared" si="2"/>
        <v>1.096695</v>
      </c>
      <c r="H270" s="141"/>
      <c r="I270" s="132" t="str">
        <f t="shared" si="3"/>
        <v>#REF!</v>
      </c>
      <c r="J270" s="111" t="str">
        <f t="shared" si="4"/>
        <v>#REF!</v>
      </c>
      <c r="K270" s="112"/>
      <c r="L270" s="112"/>
      <c r="M270" s="116" t="s">
        <v>5698</v>
      </c>
      <c r="N270" s="117"/>
      <c r="O270" s="117"/>
    </row>
    <row r="271" ht="14.25" hidden="1" customHeight="1">
      <c r="A271" s="112"/>
      <c r="B271" s="117"/>
      <c r="C271" s="129" t="s">
        <v>5272</v>
      </c>
      <c r="D271" s="130">
        <v>3.44</v>
      </c>
      <c r="E271" s="131">
        <f>VLOOKUP(C271,'DADOS INEP'!C:L,10,0)</f>
        <v>49.69</v>
      </c>
      <c r="F271" s="136">
        <f t="shared" si="1"/>
        <v>2.344157</v>
      </c>
      <c r="G271" s="137">
        <f t="shared" si="2"/>
        <v>1.095843</v>
      </c>
      <c r="H271" s="112"/>
      <c r="I271" s="132" t="str">
        <f t="shared" si="3"/>
        <v>#REF!</v>
      </c>
      <c r="J271" s="111" t="str">
        <f t="shared" si="4"/>
        <v>#REF!</v>
      </c>
      <c r="K271" s="112"/>
      <c r="L271" s="112"/>
      <c r="M271" s="116" t="s">
        <v>5698</v>
      </c>
      <c r="N271" s="117"/>
      <c r="O271" s="117"/>
    </row>
    <row r="272" ht="14.25" hidden="1" customHeight="1">
      <c r="A272" s="112"/>
      <c r="B272" s="117"/>
      <c r="C272" s="129" t="s">
        <v>1936</v>
      </c>
      <c r="D272" s="130">
        <v>3.81</v>
      </c>
      <c r="E272" s="131">
        <f>VLOOKUP(C272,'DADOS INEP'!C:L,10,0)</f>
        <v>54.7</v>
      </c>
      <c r="F272" s="136">
        <f t="shared" si="1"/>
        <v>2.72141</v>
      </c>
      <c r="G272" s="137">
        <f t="shared" si="2"/>
        <v>1.08859</v>
      </c>
      <c r="H272" s="112"/>
      <c r="I272" s="132" t="str">
        <f t="shared" si="3"/>
        <v>#REF!</v>
      </c>
      <c r="J272" s="111" t="str">
        <f t="shared" si="4"/>
        <v>#REF!</v>
      </c>
      <c r="K272" s="112"/>
      <c r="L272" s="112"/>
      <c r="M272" s="116" t="s">
        <v>5698</v>
      </c>
      <c r="N272" s="117"/>
      <c r="O272" s="117"/>
    </row>
    <row r="273" ht="14.25" hidden="1" customHeight="1">
      <c r="A273" s="112"/>
      <c r="B273" s="117"/>
      <c r="C273" s="129" t="s">
        <v>1214</v>
      </c>
      <c r="D273" s="130">
        <v>3.94</v>
      </c>
      <c r="E273" s="131">
        <f>VLOOKUP(C273,'DADOS INEP'!C:L,10,0)</f>
        <v>56.46</v>
      </c>
      <c r="F273" s="136">
        <f t="shared" si="1"/>
        <v>2.853938</v>
      </c>
      <c r="G273" s="137">
        <f t="shared" si="2"/>
        <v>1.086062</v>
      </c>
      <c r="H273" s="112"/>
      <c r="I273" s="132" t="str">
        <f t="shared" si="3"/>
        <v>#REF!</v>
      </c>
      <c r="J273" s="111" t="str">
        <f t="shared" si="4"/>
        <v>#REF!</v>
      </c>
      <c r="K273" s="112"/>
      <c r="L273" s="112"/>
      <c r="M273" s="116" t="s">
        <v>5698</v>
      </c>
      <c r="N273" s="117"/>
      <c r="O273" s="117"/>
    </row>
    <row r="274" ht="14.25" hidden="1" customHeight="1">
      <c r="A274" s="112"/>
      <c r="B274" s="117"/>
      <c r="C274" s="129" t="s">
        <v>1845</v>
      </c>
      <c r="D274" s="130">
        <v>3.82</v>
      </c>
      <c r="E274" s="131">
        <f>VLOOKUP(C274,'DADOS INEP'!C:L,10,0)</f>
        <v>54.88</v>
      </c>
      <c r="F274" s="136">
        <f t="shared" si="1"/>
        <v>2.734964</v>
      </c>
      <c r="G274" s="137">
        <f t="shared" si="2"/>
        <v>1.085036</v>
      </c>
      <c r="H274" s="112"/>
      <c r="I274" s="132" t="str">
        <f t="shared" si="3"/>
        <v>#REF!</v>
      </c>
      <c r="J274" s="111" t="str">
        <f t="shared" si="4"/>
        <v>#REF!</v>
      </c>
      <c r="K274" s="112"/>
      <c r="L274" s="112"/>
      <c r="M274" s="116" t="s">
        <v>5698</v>
      </c>
      <c r="N274" s="117"/>
      <c r="O274" s="117"/>
    </row>
    <row r="275" ht="14.25" hidden="1" customHeight="1">
      <c r="A275" s="112"/>
      <c r="B275" s="117"/>
      <c r="C275" s="129" t="s">
        <v>4623</v>
      </c>
      <c r="D275" s="130">
        <v>3.53</v>
      </c>
      <c r="E275" s="131">
        <f>VLOOKUP(C275,'DADOS INEP'!C:L,10,0)</f>
        <v>51.07</v>
      </c>
      <c r="F275" s="136">
        <f t="shared" si="1"/>
        <v>2.448071</v>
      </c>
      <c r="G275" s="137">
        <f t="shared" si="2"/>
        <v>1.081929</v>
      </c>
      <c r="H275" s="112"/>
      <c r="I275" s="132" t="str">
        <f t="shared" si="3"/>
        <v>#REF!</v>
      </c>
      <c r="J275" s="111" t="str">
        <f t="shared" si="4"/>
        <v>#REF!</v>
      </c>
      <c r="K275" s="112"/>
      <c r="L275" s="112"/>
      <c r="M275" s="116" t="s">
        <v>5698</v>
      </c>
      <c r="N275" s="117"/>
      <c r="O275" s="117"/>
    </row>
    <row r="276" ht="14.25" hidden="1" customHeight="1">
      <c r="A276" s="112"/>
      <c r="B276" s="117"/>
      <c r="C276" s="129" t="s">
        <v>2301</v>
      </c>
      <c r="D276" s="130">
        <v>3.76</v>
      </c>
      <c r="E276" s="131">
        <f>VLOOKUP(C276,'DADOS INEP'!C:L,10,0)</f>
        <v>54.13</v>
      </c>
      <c r="F276" s="136">
        <f t="shared" si="1"/>
        <v>2.678489</v>
      </c>
      <c r="G276" s="137">
        <f t="shared" si="2"/>
        <v>1.081511</v>
      </c>
      <c r="H276" s="112"/>
      <c r="I276" s="132" t="str">
        <f t="shared" si="3"/>
        <v>#REF!</v>
      </c>
      <c r="J276" s="111" t="str">
        <f t="shared" si="4"/>
        <v>#REF!</v>
      </c>
      <c r="K276" s="112"/>
      <c r="L276" s="112"/>
      <c r="M276" s="116" t="s">
        <v>5698</v>
      </c>
      <c r="N276" s="117"/>
      <c r="O276" s="117"/>
    </row>
    <row r="277" ht="14.25" hidden="1" customHeight="1">
      <c r="A277" s="112"/>
      <c r="B277" s="117"/>
      <c r="C277" s="129" t="s">
        <v>4505</v>
      </c>
      <c r="D277" s="130">
        <v>3.54</v>
      </c>
      <c r="E277" s="131">
        <f>VLOOKUP(C277,'DADOS INEP'!C:L,10,0)</f>
        <v>51.26</v>
      </c>
      <c r="F277" s="136">
        <f t="shared" si="1"/>
        <v>2.462378</v>
      </c>
      <c r="G277" s="137">
        <f t="shared" si="2"/>
        <v>1.077622</v>
      </c>
      <c r="H277" s="112"/>
      <c r="I277" s="132" t="str">
        <f t="shared" si="3"/>
        <v>#REF!</v>
      </c>
      <c r="J277" s="111" t="str">
        <f t="shared" si="4"/>
        <v>#REF!</v>
      </c>
      <c r="K277" s="112"/>
      <c r="L277" s="112"/>
      <c r="M277" s="116" t="s">
        <v>5698</v>
      </c>
      <c r="N277" s="117"/>
      <c r="O277" s="117"/>
    </row>
    <row r="278" ht="14.25" hidden="1" customHeight="1">
      <c r="A278" s="112"/>
      <c r="B278" s="117"/>
      <c r="C278" s="129" t="s">
        <v>5078</v>
      </c>
      <c r="D278" s="130">
        <v>3.46</v>
      </c>
      <c r="E278" s="131">
        <f>VLOOKUP(C278,'DADOS INEP'!C:L,10,0)</f>
        <v>50.23</v>
      </c>
      <c r="F278" s="136">
        <f t="shared" si="1"/>
        <v>2.384819</v>
      </c>
      <c r="G278" s="137">
        <f t="shared" si="2"/>
        <v>1.075181</v>
      </c>
      <c r="H278" s="112"/>
      <c r="I278" s="132" t="str">
        <f t="shared" si="3"/>
        <v>#REF!</v>
      </c>
      <c r="J278" s="111" t="str">
        <f t="shared" si="4"/>
        <v>#REF!</v>
      </c>
      <c r="K278" s="112"/>
      <c r="L278" s="112"/>
      <c r="M278" s="116" t="s">
        <v>5698</v>
      </c>
      <c r="N278" s="117"/>
      <c r="O278" s="117"/>
    </row>
    <row r="279" ht="14.25" hidden="1" customHeight="1">
      <c r="A279" s="112"/>
      <c r="B279" s="117"/>
      <c r="C279" s="129" t="s">
        <v>1240</v>
      </c>
      <c r="D279" s="130">
        <v>3.92</v>
      </c>
      <c r="E279" s="131">
        <f>VLOOKUP(C279,'DADOS INEP'!C:L,10,0)</f>
        <v>56.35</v>
      </c>
      <c r="F279" s="136">
        <f t="shared" si="1"/>
        <v>2.845655</v>
      </c>
      <c r="G279" s="137">
        <f t="shared" si="2"/>
        <v>1.074345</v>
      </c>
      <c r="H279" s="112"/>
      <c r="I279" s="132" t="str">
        <f t="shared" si="3"/>
        <v>#REF!</v>
      </c>
      <c r="J279" s="111" t="str">
        <f t="shared" si="4"/>
        <v>#REF!</v>
      </c>
      <c r="K279" s="112"/>
      <c r="L279" s="112"/>
      <c r="M279" s="116" t="s">
        <v>5698</v>
      </c>
      <c r="N279" s="117"/>
      <c r="O279" s="117"/>
    </row>
    <row r="280" ht="14.25" hidden="1" customHeight="1">
      <c r="A280" s="112"/>
      <c r="B280" s="117"/>
      <c r="C280" s="129" t="s">
        <v>4143</v>
      </c>
      <c r="D280" s="130">
        <v>3.57</v>
      </c>
      <c r="E280" s="131">
        <f>VLOOKUP(C280,'DADOS INEP'!C:L,10,0)</f>
        <v>51.76</v>
      </c>
      <c r="F280" s="136">
        <f t="shared" si="1"/>
        <v>2.500028</v>
      </c>
      <c r="G280" s="137">
        <f t="shared" si="2"/>
        <v>1.069972</v>
      </c>
      <c r="H280" s="112"/>
      <c r="I280" s="132" t="str">
        <f t="shared" si="3"/>
        <v>#REF!</v>
      </c>
      <c r="J280" s="111" t="str">
        <f t="shared" si="4"/>
        <v>#REF!</v>
      </c>
      <c r="K280" s="112"/>
      <c r="L280" s="112"/>
      <c r="M280" s="116" t="s">
        <v>5698</v>
      </c>
      <c r="N280" s="117"/>
      <c r="O280" s="117"/>
    </row>
    <row r="281" ht="14.25" hidden="1" customHeight="1">
      <c r="A281" s="112"/>
      <c r="B281" s="117"/>
      <c r="C281" s="129" t="s">
        <v>5645</v>
      </c>
      <c r="D281" s="130">
        <v>3.17</v>
      </c>
      <c r="E281" s="131">
        <f>VLOOKUP(C281,'DADOS INEP'!C:L,10,0)</f>
        <v>46.46</v>
      </c>
      <c r="F281" s="136">
        <f t="shared" si="1"/>
        <v>2.100938</v>
      </c>
      <c r="G281" s="137">
        <f t="shared" si="2"/>
        <v>1.069062</v>
      </c>
      <c r="H281" s="112"/>
      <c r="I281" s="132" t="str">
        <f t="shared" si="3"/>
        <v>#REF!</v>
      </c>
      <c r="J281" s="111" t="str">
        <f t="shared" si="4"/>
        <v>#REF!</v>
      </c>
      <c r="K281" s="112"/>
      <c r="L281" s="112"/>
      <c r="M281" s="116" t="s">
        <v>5698</v>
      </c>
      <c r="N281" s="117"/>
      <c r="O281" s="117"/>
    </row>
    <row r="282" ht="14.25" hidden="1" customHeight="1">
      <c r="A282" s="112"/>
      <c r="B282" s="117"/>
      <c r="C282" s="129" t="s">
        <v>1665</v>
      </c>
      <c r="D282" s="130">
        <v>3.83</v>
      </c>
      <c r="E282" s="131">
        <f>VLOOKUP(C282,'DADOS INEP'!C:L,10,0)</f>
        <v>55.24</v>
      </c>
      <c r="F282" s="136">
        <f t="shared" si="1"/>
        <v>2.762072</v>
      </c>
      <c r="G282" s="137">
        <f t="shared" si="2"/>
        <v>1.067928</v>
      </c>
      <c r="H282" s="112"/>
      <c r="I282" s="132" t="str">
        <f t="shared" si="3"/>
        <v>#REF!</v>
      </c>
      <c r="J282" s="111" t="str">
        <f t="shared" si="4"/>
        <v>#REF!</v>
      </c>
      <c r="K282" s="112"/>
      <c r="L282" s="112"/>
      <c r="M282" s="116" t="s">
        <v>5698</v>
      </c>
      <c r="N282" s="117"/>
      <c r="O282" s="117"/>
    </row>
    <row r="283" ht="14.25" hidden="1" customHeight="1">
      <c r="A283" s="112"/>
      <c r="B283" s="117"/>
      <c r="C283" s="129" t="s">
        <v>4006</v>
      </c>
      <c r="D283" s="130">
        <v>3.58</v>
      </c>
      <c r="E283" s="131">
        <f>VLOOKUP(C283,'DADOS INEP'!C:L,10,0)</f>
        <v>51.93</v>
      </c>
      <c r="F283" s="136">
        <f t="shared" si="1"/>
        <v>2.512829</v>
      </c>
      <c r="G283" s="137">
        <f t="shared" si="2"/>
        <v>1.067171</v>
      </c>
      <c r="H283" s="112"/>
      <c r="I283" s="132" t="str">
        <f t="shared" si="3"/>
        <v>#REF!</v>
      </c>
      <c r="J283" s="111" t="str">
        <f t="shared" si="4"/>
        <v>#REF!</v>
      </c>
      <c r="K283" s="112"/>
      <c r="L283" s="112"/>
      <c r="M283" s="116" t="s">
        <v>5698</v>
      </c>
      <c r="N283" s="117"/>
      <c r="O283" s="117"/>
    </row>
    <row r="284" ht="14.25" hidden="1" customHeight="1">
      <c r="A284" s="112"/>
      <c r="B284" s="117"/>
      <c r="C284" s="129" t="s">
        <v>5621</v>
      </c>
      <c r="D284" s="130">
        <v>3.22</v>
      </c>
      <c r="E284" s="131">
        <f>VLOOKUP(C284,'DADOS INEP'!C:L,10,0)</f>
        <v>47.15</v>
      </c>
      <c r="F284" s="136">
        <f t="shared" si="1"/>
        <v>2.152895</v>
      </c>
      <c r="G284" s="137">
        <f t="shared" si="2"/>
        <v>1.067105</v>
      </c>
      <c r="H284" s="141"/>
      <c r="I284" s="132" t="str">
        <f t="shared" si="3"/>
        <v>#REF!</v>
      </c>
      <c r="J284" s="111" t="str">
        <f t="shared" si="4"/>
        <v>#REF!</v>
      </c>
      <c r="K284" s="112"/>
      <c r="L284" s="112"/>
      <c r="M284" s="116" t="s">
        <v>5698</v>
      </c>
      <c r="N284" s="117"/>
      <c r="O284" s="117"/>
    </row>
    <row r="285" ht="14.25" hidden="1" customHeight="1">
      <c r="A285" s="112"/>
      <c r="B285" s="117"/>
      <c r="C285" s="129" t="s">
        <v>3819</v>
      </c>
      <c r="D285" s="130">
        <v>3.59</v>
      </c>
      <c r="E285" s="131">
        <f>VLOOKUP(C285,'DADOS INEP'!C:L,10,0)</f>
        <v>52.15</v>
      </c>
      <c r="F285" s="136">
        <f t="shared" si="1"/>
        <v>2.529395</v>
      </c>
      <c r="G285" s="137">
        <f t="shared" si="2"/>
        <v>1.060605</v>
      </c>
      <c r="H285" s="141"/>
      <c r="I285" s="132" t="str">
        <f t="shared" si="3"/>
        <v>#REF!</v>
      </c>
      <c r="J285" s="111" t="str">
        <f t="shared" si="4"/>
        <v>#REF!</v>
      </c>
      <c r="K285" s="112"/>
      <c r="L285" s="112"/>
      <c r="M285" s="116" t="s">
        <v>5698</v>
      </c>
      <c r="N285" s="117"/>
      <c r="O285" s="117"/>
    </row>
    <row r="286" ht="14.25" hidden="1" customHeight="1">
      <c r="A286" s="112"/>
      <c r="B286" s="117"/>
      <c r="C286" s="129" t="s">
        <v>1498</v>
      </c>
      <c r="D286" s="130">
        <v>3.85</v>
      </c>
      <c r="E286" s="131">
        <f>VLOOKUP(C286,'DADOS INEP'!C:L,10,0)</f>
        <v>55.62</v>
      </c>
      <c r="F286" s="136">
        <f t="shared" si="1"/>
        <v>2.790686</v>
      </c>
      <c r="G286" s="137">
        <f t="shared" si="2"/>
        <v>1.059314</v>
      </c>
      <c r="H286" s="112"/>
      <c r="I286" s="132" t="str">
        <f t="shared" si="3"/>
        <v>#REF!</v>
      </c>
      <c r="J286" s="111" t="str">
        <f t="shared" si="4"/>
        <v>#REF!</v>
      </c>
      <c r="K286" s="112"/>
      <c r="L286" s="112"/>
      <c r="M286" s="116" t="s">
        <v>5698</v>
      </c>
      <c r="N286" s="117"/>
      <c r="O286" s="117"/>
    </row>
    <row r="287" ht="14.25" hidden="1" customHeight="1">
      <c r="A287" s="112"/>
      <c r="B287" s="117"/>
      <c r="C287" s="129" t="s">
        <v>3784</v>
      </c>
      <c r="D287" s="130">
        <v>3.59</v>
      </c>
      <c r="E287" s="131">
        <f>VLOOKUP(C287,'DADOS INEP'!C:L,10,0)</f>
        <v>52.2</v>
      </c>
      <c r="F287" s="136">
        <f t="shared" si="1"/>
        <v>2.53316</v>
      </c>
      <c r="G287" s="137">
        <f t="shared" si="2"/>
        <v>1.05684</v>
      </c>
      <c r="H287" s="141"/>
      <c r="I287" s="132" t="str">
        <f t="shared" si="3"/>
        <v>#REF!</v>
      </c>
      <c r="J287" s="111" t="str">
        <f t="shared" si="4"/>
        <v>#REF!</v>
      </c>
      <c r="K287" s="112"/>
      <c r="L287" s="112"/>
      <c r="M287" s="116" t="s">
        <v>5698</v>
      </c>
      <c r="N287" s="117"/>
      <c r="O287" s="117"/>
    </row>
    <row r="288" ht="14.25" hidden="1" customHeight="1">
      <c r="A288" s="112"/>
      <c r="B288" s="117"/>
      <c r="C288" s="129" t="s">
        <v>1721</v>
      </c>
      <c r="D288" s="130">
        <v>3.81</v>
      </c>
      <c r="E288" s="131">
        <f>VLOOKUP(C288,'DADOS INEP'!C:L,10,0)</f>
        <v>55.13</v>
      </c>
      <c r="F288" s="136">
        <f t="shared" si="1"/>
        <v>2.753789</v>
      </c>
      <c r="G288" s="137">
        <f t="shared" si="2"/>
        <v>1.056211</v>
      </c>
      <c r="H288" s="112"/>
      <c r="I288" s="132" t="str">
        <f t="shared" si="3"/>
        <v>#REF!</v>
      </c>
      <c r="J288" s="111" t="str">
        <f t="shared" si="4"/>
        <v>#REF!</v>
      </c>
      <c r="K288" s="112"/>
      <c r="L288" s="112"/>
      <c r="M288" s="116" t="s">
        <v>5698</v>
      </c>
      <c r="N288" s="117"/>
      <c r="O288" s="117"/>
    </row>
    <row r="289" ht="14.25" hidden="1" customHeight="1">
      <c r="A289" s="112"/>
      <c r="B289" s="117"/>
      <c r="C289" s="129" t="s">
        <v>5643</v>
      </c>
      <c r="D289" s="130">
        <v>3.16</v>
      </c>
      <c r="E289" s="131">
        <f>VLOOKUP(C289,'DADOS INEP'!C:L,10,0)</f>
        <v>46.53</v>
      </c>
      <c r="F289" s="136">
        <f t="shared" si="1"/>
        <v>2.106209</v>
      </c>
      <c r="G289" s="137">
        <f t="shared" si="2"/>
        <v>1.053791</v>
      </c>
      <c r="H289" s="112"/>
      <c r="I289" s="132" t="str">
        <f t="shared" si="3"/>
        <v>#REF!</v>
      </c>
      <c r="J289" s="111" t="str">
        <f t="shared" si="4"/>
        <v>#REF!</v>
      </c>
      <c r="K289" s="112"/>
      <c r="L289" s="112"/>
      <c r="M289" s="116" t="s">
        <v>5698</v>
      </c>
      <c r="N289" s="117"/>
      <c r="O289" s="117"/>
    </row>
    <row r="290" ht="14.25" hidden="1" customHeight="1">
      <c r="A290" s="112"/>
      <c r="B290" s="117"/>
      <c r="C290" s="129" t="s">
        <v>3079</v>
      </c>
      <c r="D290" s="130">
        <v>3.65</v>
      </c>
      <c r="E290" s="131">
        <f>VLOOKUP(C290,'DADOS INEP'!C:L,10,0)</f>
        <v>53.07</v>
      </c>
      <c r="F290" s="136">
        <f t="shared" si="1"/>
        <v>2.598671</v>
      </c>
      <c r="G290" s="137">
        <f t="shared" si="2"/>
        <v>1.051329</v>
      </c>
      <c r="H290" s="112"/>
      <c r="I290" s="132" t="str">
        <f t="shared" si="3"/>
        <v>#REF!</v>
      </c>
      <c r="J290" s="111" t="str">
        <f t="shared" si="4"/>
        <v>#REF!</v>
      </c>
      <c r="K290" s="112"/>
      <c r="L290" s="112"/>
      <c r="M290" s="116" t="s">
        <v>5698</v>
      </c>
      <c r="N290" s="117"/>
      <c r="O290" s="117"/>
    </row>
    <row r="291" ht="14.25" hidden="1" customHeight="1">
      <c r="A291" s="112"/>
      <c r="B291" s="117"/>
      <c r="C291" s="129" t="s">
        <v>2877</v>
      </c>
      <c r="D291" s="130">
        <v>3.67</v>
      </c>
      <c r="E291" s="131">
        <f>VLOOKUP(C291,'DADOS INEP'!C:L,10,0)</f>
        <v>53.34</v>
      </c>
      <c r="F291" s="136">
        <f t="shared" si="1"/>
        <v>2.619002</v>
      </c>
      <c r="G291" s="137">
        <f t="shared" si="2"/>
        <v>1.050998</v>
      </c>
      <c r="H291" s="141"/>
      <c r="I291" s="132" t="str">
        <f t="shared" si="3"/>
        <v>#REF!</v>
      </c>
      <c r="J291" s="111" t="str">
        <f t="shared" si="4"/>
        <v>#REF!</v>
      </c>
      <c r="K291" s="112"/>
      <c r="L291" s="112"/>
      <c r="M291" s="116" t="s">
        <v>5698</v>
      </c>
      <c r="N291" s="117"/>
      <c r="O291" s="117"/>
    </row>
    <row r="292" ht="14.25" hidden="1" customHeight="1">
      <c r="A292" s="112"/>
      <c r="B292" s="117"/>
      <c r="C292" s="129" t="s">
        <v>4503</v>
      </c>
      <c r="D292" s="130">
        <v>3.51</v>
      </c>
      <c r="E292" s="131">
        <f>VLOOKUP(C292,'DADOS INEP'!C:L,10,0)</f>
        <v>51.26</v>
      </c>
      <c r="F292" s="136">
        <f t="shared" si="1"/>
        <v>2.462378</v>
      </c>
      <c r="G292" s="137">
        <f t="shared" si="2"/>
        <v>1.047622</v>
      </c>
      <c r="H292" s="112"/>
      <c r="I292" s="132" t="str">
        <f t="shared" si="3"/>
        <v>#REF!</v>
      </c>
      <c r="J292" s="111" t="str">
        <f t="shared" si="4"/>
        <v>#REF!</v>
      </c>
      <c r="K292" s="112"/>
      <c r="L292" s="112"/>
      <c r="M292" s="116" t="s">
        <v>5698</v>
      </c>
      <c r="N292" s="117"/>
      <c r="O292" s="117"/>
    </row>
    <row r="293" ht="14.25" hidden="1" customHeight="1">
      <c r="A293" s="112"/>
      <c r="B293" s="117"/>
      <c r="C293" s="129" t="s">
        <v>1223</v>
      </c>
      <c r="D293" s="130">
        <v>3.9</v>
      </c>
      <c r="E293" s="131">
        <f>VLOOKUP(C293,'DADOS INEP'!C:L,10,0)</f>
        <v>56.45</v>
      </c>
      <c r="F293" s="136">
        <f t="shared" si="1"/>
        <v>2.853185</v>
      </c>
      <c r="G293" s="137">
        <f t="shared" si="2"/>
        <v>1.046815</v>
      </c>
      <c r="H293" s="112"/>
      <c r="I293" s="132" t="str">
        <f t="shared" si="3"/>
        <v>#REF!</v>
      </c>
      <c r="J293" s="111" t="str">
        <f t="shared" si="4"/>
        <v>#REF!</v>
      </c>
      <c r="K293" s="112"/>
      <c r="L293" s="112"/>
      <c r="M293" s="116" t="s">
        <v>5698</v>
      </c>
      <c r="N293" s="117"/>
      <c r="O293" s="117"/>
    </row>
    <row r="294" ht="14.25" hidden="1" customHeight="1">
      <c r="A294" s="112"/>
      <c r="B294" s="117"/>
      <c r="C294" s="129" t="s">
        <v>1114</v>
      </c>
      <c r="D294" s="130">
        <v>3.94</v>
      </c>
      <c r="E294" s="131">
        <f>VLOOKUP(C294,'DADOS INEP'!C:L,10,0)</f>
        <v>56.99</v>
      </c>
      <c r="F294" s="136">
        <f t="shared" si="1"/>
        <v>2.893847</v>
      </c>
      <c r="G294" s="137">
        <f t="shared" si="2"/>
        <v>1.046153</v>
      </c>
      <c r="H294" s="112"/>
      <c r="I294" s="132" t="str">
        <f t="shared" si="3"/>
        <v>#REF!</v>
      </c>
      <c r="J294" s="111" t="str">
        <f t="shared" si="4"/>
        <v>#REF!</v>
      </c>
      <c r="K294" s="112"/>
      <c r="L294" s="112"/>
      <c r="M294" s="116" t="s">
        <v>5698</v>
      </c>
      <c r="N294" s="117"/>
      <c r="O294" s="117"/>
    </row>
    <row r="295" ht="14.25" hidden="1" customHeight="1">
      <c r="A295" s="112"/>
      <c r="B295" s="117"/>
      <c r="C295" s="129" t="s">
        <v>5462</v>
      </c>
      <c r="D295" s="130">
        <v>3.33</v>
      </c>
      <c r="E295" s="131">
        <f>VLOOKUP(C295,'DADOS INEP'!C:L,10,0)</f>
        <v>48.9</v>
      </c>
      <c r="F295" s="136">
        <f t="shared" si="1"/>
        <v>2.28467</v>
      </c>
      <c r="G295" s="137">
        <f t="shared" si="2"/>
        <v>1.04533</v>
      </c>
      <c r="H295" s="112"/>
      <c r="I295" s="132" t="str">
        <f t="shared" si="3"/>
        <v>#REF!</v>
      </c>
      <c r="J295" s="111" t="str">
        <f t="shared" si="4"/>
        <v>#REF!</v>
      </c>
      <c r="K295" s="112"/>
      <c r="L295" s="112"/>
      <c r="M295" s="116" t="s">
        <v>5698</v>
      </c>
      <c r="N295" s="117"/>
      <c r="O295" s="117"/>
    </row>
    <row r="296" ht="14.25" hidden="1" customHeight="1">
      <c r="A296" s="112"/>
      <c r="B296" s="117"/>
      <c r="C296" s="129" t="s">
        <v>1461</v>
      </c>
      <c r="D296" s="130">
        <v>3.84</v>
      </c>
      <c r="E296" s="131">
        <f>VLOOKUP(C296,'DADOS INEP'!C:L,10,0)</f>
        <v>55.72</v>
      </c>
      <c r="F296" s="136">
        <f t="shared" si="1"/>
        <v>2.798216</v>
      </c>
      <c r="G296" s="137">
        <f t="shared" si="2"/>
        <v>1.041784</v>
      </c>
      <c r="H296" s="141"/>
      <c r="I296" s="132" t="str">
        <f t="shared" si="3"/>
        <v>#REF!</v>
      </c>
      <c r="J296" s="111" t="str">
        <f t="shared" si="4"/>
        <v>#REF!</v>
      </c>
      <c r="K296" s="112"/>
      <c r="L296" s="112"/>
      <c r="M296" s="116" t="s">
        <v>5698</v>
      </c>
      <c r="N296" s="117"/>
      <c r="O296" s="117"/>
    </row>
    <row r="297" ht="14.25" hidden="1" customHeight="1">
      <c r="A297" s="112"/>
      <c r="B297" s="117"/>
      <c r="C297" s="129" t="s">
        <v>4243</v>
      </c>
      <c r="D297" s="130">
        <v>3.53</v>
      </c>
      <c r="E297" s="131">
        <f>VLOOKUP(C297,'DADOS INEP'!C:L,10,0)</f>
        <v>51.61</v>
      </c>
      <c r="F297" s="136">
        <f t="shared" si="1"/>
        <v>2.488733</v>
      </c>
      <c r="G297" s="137">
        <f t="shared" si="2"/>
        <v>1.041267</v>
      </c>
      <c r="H297" s="112"/>
      <c r="I297" s="132" t="str">
        <f t="shared" si="3"/>
        <v>#REF!</v>
      </c>
      <c r="J297" s="111" t="str">
        <f t="shared" si="4"/>
        <v>#REF!</v>
      </c>
      <c r="K297" s="112"/>
      <c r="L297" s="112"/>
      <c r="M297" s="116" t="s">
        <v>5698</v>
      </c>
      <c r="N297" s="117"/>
      <c r="O297" s="117"/>
    </row>
    <row r="298" ht="14.25" hidden="1" customHeight="1">
      <c r="A298" s="112"/>
      <c r="B298" s="117"/>
      <c r="C298" s="129" t="s">
        <v>3991</v>
      </c>
      <c r="D298" s="130">
        <v>3.55</v>
      </c>
      <c r="E298" s="131">
        <f>VLOOKUP(C298,'DADOS INEP'!C:L,10,0)</f>
        <v>51.95</v>
      </c>
      <c r="F298" s="136">
        <f t="shared" si="1"/>
        <v>2.514335</v>
      </c>
      <c r="G298" s="137">
        <f t="shared" si="2"/>
        <v>1.035665</v>
      </c>
      <c r="H298" s="141"/>
      <c r="I298" s="132" t="str">
        <f t="shared" si="3"/>
        <v>#REF!</v>
      </c>
      <c r="J298" s="111" t="str">
        <f t="shared" si="4"/>
        <v>#REF!</v>
      </c>
      <c r="K298" s="112"/>
      <c r="L298" s="112"/>
      <c r="M298" s="116" t="s">
        <v>5698</v>
      </c>
      <c r="N298" s="117"/>
      <c r="O298" s="117"/>
    </row>
    <row r="299" ht="14.25" hidden="1" customHeight="1">
      <c r="A299" s="112"/>
      <c r="B299" s="117"/>
      <c r="C299" s="129" t="s">
        <v>3208</v>
      </c>
      <c r="D299" s="130">
        <v>3.62</v>
      </c>
      <c r="E299" s="131">
        <f>VLOOKUP(C299,'DADOS INEP'!C:L,10,0)</f>
        <v>52.91</v>
      </c>
      <c r="F299" s="136">
        <f t="shared" si="1"/>
        <v>2.586623</v>
      </c>
      <c r="G299" s="137">
        <f t="shared" si="2"/>
        <v>1.033377</v>
      </c>
      <c r="H299" s="112"/>
      <c r="I299" s="132" t="str">
        <f t="shared" si="3"/>
        <v>#REF!</v>
      </c>
      <c r="J299" s="111" t="str">
        <f t="shared" si="4"/>
        <v>#REF!</v>
      </c>
      <c r="K299" s="112"/>
      <c r="L299" s="112"/>
      <c r="M299" s="116" t="s">
        <v>5698</v>
      </c>
      <c r="N299" s="117"/>
      <c r="O299" s="117"/>
    </row>
    <row r="300" ht="14.25" hidden="1" customHeight="1">
      <c r="A300" s="112"/>
      <c r="B300" s="117"/>
      <c r="C300" s="129" t="s">
        <v>3822</v>
      </c>
      <c r="D300" s="130">
        <v>3.56</v>
      </c>
      <c r="E300" s="131">
        <f>VLOOKUP(C300,'DADOS INEP'!C:L,10,0)</f>
        <v>52.15</v>
      </c>
      <c r="F300" s="136">
        <f t="shared" si="1"/>
        <v>2.529395</v>
      </c>
      <c r="G300" s="137">
        <f t="shared" si="2"/>
        <v>1.030605</v>
      </c>
      <c r="H300" s="112"/>
      <c r="I300" s="132" t="str">
        <f t="shared" si="3"/>
        <v>#REF!</v>
      </c>
      <c r="J300" s="111" t="str">
        <f t="shared" si="4"/>
        <v>#REF!</v>
      </c>
      <c r="K300" s="112"/>
      <c r="L300" s="112"/>
      <c r="M300" s="116" t="s">
        <v>5698</v>
      </c>
      <c r="N300" s="117"/>
      <c r="O300" s="117"/>
    </row>
    <row r="301" ht="14.25" hidden="1" customHeight="1">
      <c r="A301" s="112"/>
      <c r="B301" s="117"/>
      <c r="C301" s="129" t="s">
        <v>1046</v>
      </c>
      <c r="D301" s="130">
        <v>3.95</v>
      </c>
      <c r="E301" s="131">
        <f>VLOOKUP(C301,'DADOS INEP'!C:L,10,0)</f>
        <v>57.34</v>
      </c>
      <c r="F301" s="136">
        <f t="shared" si="1"/>
        <v>2.920202</v>
      </c>
      <c r="G301" s="137">
        <f t="shared" si="2"/>
        <v>1.029798</v>
      </c>
      <c r="H301" s="112"/>
      <c r="I301" s="132" t="str">
        <f t="shared" si="3"/>
        <v>#REF!</v>
      </c>
      <c r="J301" s="111" t="str">
        <f t="shared" si="4"/>
        <v>#REF!</v>
      </c>
      <c r="K301" s="112"/>
      <c r="L301" s="112"/>
      <c r="M301" s="116" t="s">
        <v>5698</v>
      </c>
      <c r="N301" s="117"/>
      <c r="O301" s="117"/>
    </row>
    <row r="302" ht="14.25" hidden="1" customHeight="1">
      <c r="A302" s="112"/>
      <c r="B302" s="117"/>
      <c r="C302" s="129" t="s">
        <v>4233</v>
      </c>
      <c r="D302" s="130">
        <v>3.52</v>
      </c>
      <c r="E302" s="131">
        <f>VLOOKUP(C302,'DADOS INEP'!C:L,10,0)</f>
        <v>51.63</v>
      </c>
      <c r="F302" s="136">
        <f t="shared" si="1"/>
        <v>2.490239</v>
      </c>
      <c r="G302" s="137">
        <f t="shared" si="2"/>
        <v>1.029761</v>
      </c>
      <c r="H302" s="112"/>
      <c r="I302" s="132" t="str">
        <f t="shared" si="3"/>
        <v>#REF!</v>
      </c>
      <c r="J302" s="111" t="str">
        <f t="shared" si="4"/>
        <v>#REF!</v>
      </c>
      <c r="K302" s="112"/>
      <c r="L302" s="112"/>
      <c r="M302" s="116" t="s">
        <v>5698</v>
      </c>
      <c r="N302" s="117"/>
      <c r="O302" s="117"/>
    </row>
    <row r="303" ht="14.25" hidden="1" customHeight="1">
      <c r="A303" s="112"/>
      <c r="B303" s="117"/>
      <c r="C303" s="129" t="s">
        <v>4311</v>
      </c>
      <c r="D303" s="130">
        <v>3.51</v>
      </c>
      <c r="E303" s="131">
        <f>VLOOKUP(C303,'DADOS INEP'!C:L,10,0)</f>
        <v>51.51</v>
      </c>
      <c r="F303" s="136">
        <f t="shared" si="1"/>
        <v>2.481203</v>
      </c>
      <c r="G303" s="137">
        <f t="shared" si="2"/>
        <v>1.028797</v>
      </c>
      <c r="H303" s="141"/>
      <c r="I303" s="132" t="str">
        <f t="shared" si="3"/>
        <v>#REF!</v>
      </c>
      <c r="J303" s="111" t="str">
        <f t="shared" si="4"/>
        <v>#REF!</v>
      </c>
      <c r="K303" s="112"/>
      <c r="L303" s="112"/>
      <c r="M303" s="116" t="s">
        <v>5698</v>
      </c>
      <c r="N303" s="117"/>
      <c r="O303" s="117"/>
    </row>
    <row r="304" ht="14.25" hidden="1" customHeight="1">
      <c r="A304" s="112"/>
      <c r="B304" s="117"/>
      <c r="C304" s="129" t="s">
        <v>4816</v>
      </c>
      <c r="D304" s="130">
        <v>3.45</v>
      </c>
      <c r="E304" s="131">
        <f>VLOOKUP(C304,'DADOS INEP'!C:L,10,0)</f>
        <v>50.73</v>
      </c>
      <c r="F304" s="136">
        <f t="shared" si="1"/>
        <v>2.422469</v>
      </c>
      <c r="G304" s="137">
        <f t="shared" si="2"/>
        <v>1.027531</v>
      </c>
      <c r="H304" s="141"/>
      <c r="I304" s="132" t="str">
        <f t="shared" si="3"/>
        <v>#REF!</v>
      </c>
      <c r="J304" s="111" t="str">
        <f t="shared" si="4"/>
        <v>#REF!</v>
      </c>
      <c r="K304" s="112"/>
      <c r="L304" s="112"/>
      <c r="M304" s="116" t="s">
        <v>5698</v>
      </c>
      <c r="N304" s="117"/>
      <c r="O304" s="117"/>
    </row>
    <row r="305" ht="14.25" hidden="1" customHeight="1">
      <c r="A305" s="112"/>
      <c r="B305" s="117"/>
      <c r="C305" s="129" t="s">
        <v>2680</v>
      </c>
      <c r="D305" s="130">
        <v>3.66</v>
      </c>
      <c r="E305" s="131">
        <f>VLOOKUP(C305,'DADOS INEP'!C:L,10,0)</f>
        <v>53.58</v>
      </c>
      <c r="F305" s="136">
        <f t="shared" si="1"/>
        <v>2.637074</v>
      </c>
      <c r="G305" s="137">
        <f t="shared" si="2"/>
        <v>1.022926</v>
      </c>
      <c r="H305" s="112"/>
      <c r="I305" s="132" t="str">
        <f t="shared" si="3"/>
        <v>#REF!</v>
      </c>
      <c r="J305" s="111" t="str">
        <f t="shared" si="4"/>
        <v>#REF!</v>
      </c>
      <c r="K305" s="112"/>
      <c r="L305" s="112"/>
      <c r="M305" s="116" t="s">
        <v>5698</v>
      </c>
      <c r="N305" s="117"/>
      <c r="O305" s="117"/>
    </row>
    <row r="306" ht="14.25" hidden="1" customHeight="1">
      <c r="A306" s="112"/>
      <c r="B306" s="117"/>
      <c r="C306" s="129" t="s">
        <v>3521</v>
      </c>
      <c r="D306" s="130">
        <v>3.58</v>
      </c>
      <c r="E306" s="131">
        <f>VLOOKUP(C306,'DADOS INEP'!C:L,10,0)</f>
        <v>52.54</v>
      </c>
      <c r="F306" s="136">
        <f t="shared" si="1"/>
        <v>2.558762</v>
      </c>
      <c r="G306" s="137">
        <f t="shared" si="2"/>
        <v>1.021238</v>
      </c>
      <c r="H306" s="112"/>
      <c r="I306" s="132" t="str">
        <f t="shared" si="3"/>
        <v>#REF!</v>
      </c>
      <c r="J306" s="111" t="str">
        <f t="shared" si="4"/>
        <v>#REF!</v>
      </c>
      <c r="K306" s="112"/>
      <c r="L306" s="112"/>
      <c r="M306" s="116" t="s">
        <v>5698</v>
      </c>
      <c r="N306" s="117"/>
      <c r="O306" s="117"/>
    </row>
    <row r="307" ht="14.25" hidden="1" customHeight="1">
      <c r="A307" s="112"/>
      <c r="B307" s="117"/>
      <c r="C307" s="129" t="s">
        <v>5291</v>
      </c>
      <c r="D307" s="130">
        <v>3.36</v>
      </c>
      <c r="E307" s="131">
        <f>VLOOKUP(C307,'DADOS INEP'!C:L,10,0)</f>
        <v>49.64</v>
      </c>
      <c r="F307" s="136">
        <f t="shared" si="1"/>
        <v>2.340392</v>
      </c>
      <c r="G307" s="137">
        <f t="shared" si="2"/>
        <v>1.019608</v>
      </c>
      <c r="H307" s="112"/>
      <c r="I307" s="132" t="str">
        <f t="shared" si="3"/>
        <v>#REF!</v>
      </c>
      <c r="J307" s="111" t="str">
        <f t="shared" si="4"/>
        <v>#REF!</v>
      </c>
      <c r="K307" s="112"/>
      <c r="L307" s="112"/>
      <c r="M307" s="116" t="s">
        <v>5698</v>
      </c>
      <c r="N307" s="117"/>
      <c r="O307" s="117"/>
    </row>
    <row r="308" ht="14.25" hidden="1" customHeight="1">
      <c r="A308" s="112"/>
      <c r="B308" s="117"/>
      <c r="C308" s="129" t="s">
        <v>2038</v>
      </c>
      <c r="D308" s="130">
        <v>3.72</v>
      </c>
      <c r="E308" s="131">
        <f>VLOOKUP(C308,'DADOS INEP'!C:L,10,0)</f>
        <v>54.53</v>
      </c>
      <c r="F308" s="136">
        <f t="shared" si="1"/>
        <v>2.708609</v>
      </c>
      <c r="G308" s="137">
        <f t="shared" si="2"/>
        <v>1.011391</v>
      </c>
      <c r="H308" s="141"/>
      <c r="I308" s="132" t="str">
        <f t="shared" si="3"/>
        <v>#REF!</v>
      </c>
      <c r="J308" s="111" t="str">
        <f t="shared" si="4"/>
        <v>#REF!</v>
      </c>
      <c r="K308" s="112"/>
      <c r="L308" s="112"/>
      <c r="M308" s="116" t="s">
        <v>5698</v>
      </c>
      <c r="N308" s="117"/>
      <c r="O308" s="117"/>
    </row>
    <row r="309" ht="14.25" hidden="1" customHeight="1">
      <c r="A309" s="112"/>
      <c r="B309" s="117"/>
      <c r="C309" s="129" t="s">
        <v>2763</v>
      </c>
      <c r="D309" s="130">
        <v>3.64</v>
      </c>
      <c r="E309" s="131">
        <f>VLOOKUP(C309,'DADOS INEP'!C:L,10,0)</f>
        <v>53.48</v>
      </c>
      <c r="F309" s="136">
        <f t="shared" si="1"/>
        <v>2.629544</v>
      </c>
      <c r="G309" s="137">
        <f t="shared" si="2"/>
        <v>1.010456</v>
      </c>
      <c r="H309" s="112"/>
      <c r="I309" s="132" t="str">
        <f t="shared" si="3"/>
        <v>#REF!</v>
      </c>
      <c r="J309" s="111" t="str">
        <f t="shared" si="4"/>
        <v>#REF!</v>
      </c>
      <c r="K309" s="112"/>
      <c r="L309" s="112"/>
      <c r="M309" s="116" t="s">
        <v>5698</v>
      </c>
      <c r="N309" s="117"/>
      <c r="O309" s="117"/>
    </row>
    <row r="310" ht="14.25" hidden="1" customHeight="1">
      <c r="A310" s="112"/>
      <c r="B310" s="117"/>
      <c r="C310" s="129" t="s">
        <v>5616</v>
      </c>
      <c r="D310" s="130">
        <v>3.17</v>
      </c>
      <c r="E310" s="131">
        <f>VLOOKUP(C310,'DADOS INEP'!C:L,10,0)</f>
        <v>47.24</v>
      </c>
      <c r="F310" s="136">
        <f t="shared" si="1"/>
        <v>2.159672</v>
      </c>
      <c r="G310" s="137">
        <f t="shared" si="2"/>
        <v>1.010328</v>
      </c>
      <c r="H310" s="141"/>
      <c r="I310" s="132" t="str">
        <f t="shared" si="3"/>
        <v>#REF!</v>
      </c>
      <c r="J310" s="111" t="str">
        <f t="shared" si="4"/>
        <v>#REF!</v>
      </c>
      <c r="K310" s="112"/>
      <c r="L310" s="112"/>
      <c r="M310" s="116" t="s">
        <v>5698</v>
      </c>
      <c r="N310" s="117"/>
      <c r="O310" s="117"/>
    </row>
    <row r="311" ht="14.25" hidden="1" customHeight="1">
      <c r="A311" s="112"/>
      <c r="B311" s="117"/>
      <c r="C311" s="129" t="s">
        <v>3143</v>
      </c>
      <c r="D311" s="130">
        <v>3.6</v>
      </c>
      <c r="E311" s="131">
        <f>VLOOKUP(C311,'DADOS INEP'!C:L,10,0)</f>
        <v>52.98</v>
      </c>
      <c r="F311" s="136">
        <f t="shared" si="1"/>
        <v>2.591894</v>
      </c>
      <c r="G311" s="137">
        <f t="shared" si="2"/>
        <v>1.008106</v>
      </c>
      <c r="H311" s="112"/>
      <c r="I311" s="132" t="str">
        <f t="shared" si="3"/>
        <v>#REF!</v>
      </c>
      <c r="J311" s="111" t="str">
        <f t="shared" si="4"/>
        <v>#REF!</v>
      </c>
      <c r="K311" s="112"/>
      <c r="L311" s="112"/>
      <c r="M311" s="116" t="s">
        <v>5698</v>
      </c>
      <c r="N311" s="117"/>
      <c r="O311" s="117"/>
    </row>
    <row r="312" ht="14.25" hidden="1" customHeight="1">
      <c r="A312" s="112"/>
      <c r="B312" s="117"/>
      <c r="C312" s="129" t="s">
        <v>3266</v>
      </c>
      <c r="D312" s="130">
        <v>3.59</v>
      </c>
      <c r="E312" s="131">
        <f>VLOOKUP(C312,'DADOS INEP'!C:L,10,0)</f>
        <v>52.85</v>
      </c>
      <c r="F312" s="136">
        <f t="shared" si="1"/>
        <v>2.582105</v>
      </c>
      <c r="G312" s="137">
        <f t="shared" si="2"/>
        <v>1.007895</v>
      </c>
      <c r="H312" s="112"/>
      <c r="I312" s="132" t="str">
        <f t="shared" si="3"/>
        <v>#REF!</v>
      </c>
      <c r="J312" s="111" t="str">
        <f t="shared" si="4"/>
        <v>#REF!</v>
      </c>
      <c r="K312" s="112"/>
      <c r="L312" s="112"/>
      <c r="M312" s="116" t="s">
        <v>5698</v>
      </c>
      <c r="N312" s="117"/>
      <c r="O312" s="117"/>
    </row>
    <row r="313" ht="14.25" hidden="1" customHeight="1">
      <c r="A313" s="112"/>
      <c r="B313" s="117"/>
      <c r="C313" s="129" t="s">
        <v>4559</v>
      </c>
      <c r="D313" s="130">
        <v>3.46</v>
      </c>
      <c r="E313" s="131">
        <f>VLOOKUP(C313,'DADOS INEP'!C:L,10,0)</f>
        <v>51.16</v>
      </c>
      <c r="F313" s="136">
        <f t="shared" si="1"/>
        <v>2.454848</v>
      </c>
      <c r="G313" s="137">
        <f t="shared" si="2"/>
        <v>1.005152</v>
      </c>
      <c r="H313" s="141"/>
      <c r="I313" s="132" t="str">
        <f t="shared" si="3"/>
        <v>#REF!</v>
      </c>
      <c r="J313" s="111" t="str">
        <f t="shared" si="4"/>
        <v>#REF!</v>
      </c>
      <c r="K313" s="112"/>
      <c r="L313" s="112"/>
      <c r="M313" s="116" t="s">
        <v>5698</v>
      </c>
      <c r="N313" s="117"/>
      <c r="O313" s="117"/>
    </row>
    <row r="314" ht="14.25" hidden="1" customHeight="1">
      <c r="A314" s="112"/>
      <c r="B314" s="117"/>
      <c r="C314" s="129" t="s">
        <v>5689</v>
      </c>
      <c r="D314" s="130">
        <v>2.71</v>
      </c>
      <c r="E314" s="131">
        <f>VLOOKUP(C314,'DADOS INEP'!C:L,10,0)</f>
        <v>41.32</v>
      </c>
      <c r="F314" s="136">
        <f t="shared" si="1"/>
        <v>1.713896</v>
      </c>
      <c r="G314" s="137">
        <f t="shared" si="2"/>
        <v>0.996104</v>
      </c>
      <c r="H314" s="112"/>
      <c r="I314" s="132" t="str">
        <f t="shared" si="3"/>
        <v>#REF!</v>
      </c>
      <c r="J314" s="111" t="str">
        <f t="shared" si="4"/>
        <v>#REF!</v>
      </c>
      <c r="K314" s="112"/>
      <c r="L314" s="112"/>
      <c r="M314" s="116" t="s">
        <v>5698</v>
      </c>
      <c r="N314" s="117"/>
      <c r="O314" s="117"/>
    </row>
    <row r="315" ht="14.25" hidden="1" customHeight="1">
      <c r="A315" s="112"/>
      <c r="B315" s="117"/>
      <c r="C315" s="129" t="s">
        <v>1531</v>
      </c>
      <c r="D315" s="130">
        <v>3.78</v>
      </c>
      <c r="E315" s="131">
        <f>VLOOKUP(C315,'DADOS INEP'!C:L,10,0)</f>
        <v>55.54</v>
      </c>
      <c r="F315" s="136">
        <f t="shared" si="1"/>
        <v>2.784662</v>
      </c>
      <c r="G315" s="137">
        <f t="shared" si="2"/>
        <v>0.995338</v>
      </c>
      <c r="H315" s="112"/>
      <c r="I315" s="132" t="str">
        <f t="shared" si="3"/>
        <v>#REF!</v>
      </c>
      <c r="J315" s="111" t="str">
        <f t="shared" si="4"/>
        <v>#REF!</v>
      </c>
      <c r="K315" s="112"/>
      <c r="L315" s="112"/>
      <c r="M315" s="116" t="s">
        <v>5698</v>
      </c>
      <c r="N315" s="117"/>
      <c r="O315" s="117"/>
    </row>
    <row r="316" ht="14.25" hidden="1" customHeight="1">
      <c r="A316" s="112"/>
      <c r="B316" s="117"/>
      <c r="C316" s="129" t="s">
        <v>1766</v>
      </c>
      <c r="D316" s="130">
        <v>3.74</v>
      </c>
      <c r="E316" s="131">
        <f>VLOOKUP(C316,'DADOS INEP'!C:L,10,0)</f>
        <v>55.02</v>
      </c>
      <c r="F316" s="136">
        <f t="shared" si="1"/>
        <v>2.745506</v>
      </c>
      <c r="G316" s="137">
        <f t="shared" si="2"/>
        <v>0.994494</v>
      </c>
      <c r="H316" s="112"/>
      <c r="I316" s="132" t="str">
        <f t="shared" si="3"/>
        <v>#REF!</v>
      </c>
      <c r="J316" s="111" t="str">
        <f t="shared" si="4"/>
        <v>#REF!</v>
      </c>
      <c r="K316" s="112"/>
      <c r="L316" s="112"/>
      <c r="M316" s="116" t="s">
        <v>5698</v>
      </c>
      <c r="N316" s="117"/>
      <c r="O316" s="117"/>
    </row>
    <row r="317" ht="14.25" hidden="1" customHeight="1">
      <c r="A317" s="112"/>
      <c r="B317" s="117"/>
      <c r="C317" s="129" t="s">
        <v>5438</v>
      </c>
      <c r="D317" s="130">
        <v>3.29</v>
      </c>
      <c r="E317" s="131">
        <f>VLOOKUP(C317,'DADOS INEP'!C:L,10,0)</f>
        <v>49.07</v>
      </c>
      <c r="F317" s="136">
        <f t="shared" si="1"/>
        <v>2.297471</v>
      </c>
      <c r="G317" s="137">
        <f t="shared" si="2"/>
        <v>0.992529</v>
      </c>
      <c r="H317" s="112"/>
      <c r="I317" s="132" t="str">
        <f t="shared" si="3"/>
        <v>#REF!</v>
      </c>
      <c r="J317" s="111" t="str">
        <f t="shared" si="4"/>
        <v>#REF!</v>
      </c>
      <c r="K317" s="112"/>
      <c r="L317" s="112"/>
      <c r="M317" s="116" t="s">
        <v>5698</v>
      </c>
      <c r="N317" s="117"/>
      <c r="O317" s="117"/>
    </row>
    <row r="318" ht="14.25" hidden="1" customHeight="1">
      <c r="A318" s="112"/>
      <c r="B318" s="117"/>
      <c r="C318" s="129" t="s">
        <v>5674</v>
      </c>
      <c r="D318" s="130">
        <v>3.01</v>
      </c>
      <c r="E318" s="131">
        <f>VLOOKUP(C318,'DADOS INEP'!C:L,10,0)</f>
        <v>45.37</v>
      </c>
      <c r="F318" s="136">
        <f t="shared" si="1"/>
        <v>2.018861</v>
      </c>
      <c r="G318" s="137">
        <f t="shared" si="2"/>
        <v>0.991139</v>
      </c>
      <c r="H318" s="112"/>
      <c r="I318" s="132" t="str">
        <f t="shared" si="3"/>
        <v>#REF!</v>
      </c>
      <c r="J318" s="111" t="str">
        <f t="shared" si="4"/>
        <v>#REF!</v>
      </c>
      <c r="K318" s="112"/>
      <c r="L318" s="112"/>
      <c r="M318" s="116" t="s">
        <v>5698</v>
      </c>
      <c r="N318" s="117"/>
      <c r="O318" s="117"/>
    </row>
    <row r="319" ht="14.25" hidden="1" customHeight="1">
      <c r="A319" s="112"/>
      <c r="B319" s="117"/>
      <c r="C319" s="129" t="s">
        <v>3994</v>
      </c>
      <c r="D319" s="130">
        <v>3.5</v>
      </c>
      <c r="E319" s="131">
        <f>VLOOKUP(C319,'DADOS INEP'!C:L,10,0)</f>
        <v>51.95</v>
      </c>
      <c r="F319" s="136">
        <f t="shared" si="1"/>
        <v>2.514335</v>
      </c>
      <c r="G319" s="137">
        <f t="shared" si="2"/>
        <v>0.985665</v>
      </c>
      <c r="H319" s="112"/>
      <c r="I319" s="132" t="str">
        <f t="shared" si="3"/>
        <v>#REF!</v>
      </c>
      <c r="J319" s="111" t="str">
        <f t="shared" si="4"/>
        <v>#REF!</v>
      </c>
      <c r="K319" s="112"/>
      <c r="L319" s="112"/>
      <c r="M319" s="116" t="s">
        <v>5698</v>
      </c>
      <c r="N319" s="117"/>
      <c r="O319" s="117"/>
    </row>
    <row r="320" ht="14.25" hidden="1" customHeight="1">
      <c r="A320" s="112"/>
      <c r="B320" s="117"/>
      <c r="C320" s="129" t="s">
        <v>3985</v>
      </c>
      <c r="D320" s="130">
        <v>3.5</v>
      </c>
      <c r="E320" s="131">
        <f>VLOOKUP(C320,'DADOS INEP'!C:L,10,0)</f>
        <v>51.96</v>
      </c>
      <c r="F320" s="136">
        <f t="shared" si="1"/>
        <v>2.515088</v>
      </c>
      <c r="G320" s="137">
        <f t="shared" si="2"/>
        <v>0.984912</v>
      </c>
      <c r="H320" s="112"/>
      <c r="I320" s="132" t="str">
        <f t="shared" si="3"/>
        <v>#REF!</v>
      </c>
      <c r="J320" s="111" t="str">
        <f t="shared" si="4"/>
        <v>#REF!</v>
      </c>
      <c r="K320" s="112"/>
      <c r="L320" s="112"/>
      <c r="M320" s="116" t="s">
        <v>5698</v>
      </c>
      <c r="N320" s="117"/>
      <c r="O320" s="117"/>
    </row>
    <row r="321" ht="14.25" hidden="1" customHeight="1">
      <c r="A321" s="112"/>
      <c r="B321" s="117"/>
      <c r="C321" s="129" t="s">
        <v>2912</v>
      </c>
      <c r="D321" s="130">
        <v>3.6</v>
      </c>
      <c r="E321" s="131">
        <f>VLOOKUP(C321,'DADOS INEP'!C:L,10,0)</f>
        <v>53.29</v>
      </c>
      <c r="F321" s="136">
        <f t="shared" si="1"/>
        <v>2.615237</v>
      </c>
      <c r="G321" s="137">
        <f t="shared" si="2"/>
        <v>0.984763</v>
      </c>
      <c r="H321" s="112"/>
      <c r="I321" s="132" t="str">
        <f t="shared" si="3"/>
        <v>#REF!</v>
      </c>
      <c r="J321" s="111" t="str">
        <f t="shared" si="4"/>
        <v>#REF!</v>
      </c>
      <c r="K321" s="112"/>
      <c r="L321" s="112"/>
      <c r="M321" s="116" t="s">
        <v>5698</v>
      </c>
      <c r="N321" s="117"/>
      <c r="O321" s="117"/>
    </row>
    <row r="322" ht="14.25" hidden="1" customHeight="1">
      <c r="A322" s="112"/>
      <c r="B322" s="117"/>
      <c r="C322" s="129" t="s">
        <v>5628</v>
      </c>
      <c r="D322" s="130">
        <v>3.13</v>
      </c>
      <c r="E322" s="131">
        <f>VLOOKUP(C322,'DADOS INEP'!C:L,10,0)</f>
        <v>47.05</v>
      </c>
      <c r="F322" s="136">
        <f t="shared" si="1"/>
        <v>2.145365</v>
      </c>
      <c r="G322" s="137">
        <f t="shared" si="2"/>
        <v>0.984635</v>
      </c>
      <c r="H322" s="112"/>
      <c r="I322" s="132" t="str">
        <f t="shared" si="3"/>
        <v>#REF!</v>
      </c>
      <c r="J322" s="111" t="str">
        <f t="shared" si="4"/>
        <v>#REF!</v>
      </c>
      <c r="K322" s="112"/>
      <c r="L322" s="112"/>
      <c r="M322" s="116" t="s">
        <v>5698</v>
      </c>
      <c r="N322" s="117"/>
      <c r="O322" s="117"/>
    </row>
    <row r="323" ht="14.25" hidden="1" customHeight="1">
      <c r="A323" s="112"/>
      <c r="B323" s="117"/>
      <c r="C323" s="129" t="s">
        <v>3860</v>
      </c>
      <c r="D323" s="130">
        <v>3.51</v>
      </c>
      <c r="E323" s="131">
        <f>VLOOKUP(C323,'DADOS INEP'!C:L,10,0)</f>
        <v>52.1</v>
      </c>
      <c r="F323" s="136">
        <f t="shared" si="1"/>
        <v>2.52563</v>
      </c>
      <c r="G323" s="137">
        <f t="shared" si="2"/>
        <v>0.98437</v>
      </c>
      <c r="H323" s="112"/>
      <c r="I323" s="132" t="str">
        <f t="shared" si="3"/>
        <v>#REF!</v>
      </c>
      <c r="J323" s="111" t="str">
        <f t="shared" si="4"/>
        <v>#REF!</v>
      </c>
      <c r="K323" s="112"/>
      <c r="L323" s="112"/>
      <c r="M323" s="116" t="s">
        <v>5698</v>
      </c>
      <c r="N323" s="117"/>
      <c r="O323" s="117"/>
    </row>
    <row r="324" ht="14.25" hidden="1" customHeight="1">
      <c r="A324" s="112"/>
      <c r="B324" s="117"/>
      <c r="C324" s="129" t="s">
        <v>2795</v>
      </c>
      <c r="D324" s="130">
        <v>3.61</v>
      </c>
      <c r="E324" s="131">
        <f>VLOOKUP(C324,'DADOS INEP'!C:L,10,0)</f>
        <v>53.44</v>
      </c>
      <c r="F324" s="136">
        <f t="shared" si="1"/>
        <v>2.626532</v>
      </c>
      <c r="G324" s="137">
        <f t="shared" si="2"/>
        <v>0.983468</v>
      </c>
      <c r="H324" s="112"/>
      <c r="I324" s="132" t="str">
        <f t="shared" si="3"/>
        <v>#REF!</v>
      </c>
      <c r="J324" s="111" t="str">
        <f t="shared" si="4"/>
        <v>#REF!</v>
      </c>
      <c r="K324" s="112"/>
      <c r="L324" s="112"/>
      <c r="M324" s="116" t="s">
        <v>5698</v>
      </c>
      <c r="N324" s="117"/>
      <c r="O324" s="117"/>
    </row>
    <row r="325" ht="14.25" hidden="1" customHeight="1">
      <c r="A325" s="112"/>
      <c r="B325" s="117"/>
      <c r="C325" s="129" t="s">
        <v>1234</v>
      </c>
      <c r="D325" s="130">
        <v>3.83</v>
      </c>
      <c r="E325" s="131">
        <f>VLOOKUP(C325,'DADOS INEP'!C:L,10,0)</f>
        <v>56.38</v>
      </c>
      <c r="F325" s="136">
        <f t="shared" si="1"/>
        <v>2.847914</v>
      </c>
      <c r="G325" s="137">
        <f t="shared" si="2"/>
        <v>0.982086</v>
      </c>
      <c r="H325" s="112"/>
      <c r="I325" s="132" t="str">
        <f t="shared" si="3"/>
        <v>#REF!</v>
      </c>
      <c r="J325" s="111" t="str">
        <f t="shared" si="4"/>
        <v>#REF!</v>
      </c>
      <c r="K325" s="112"/>
      <c r="L325" s="112"/>
      <c r="M325" s="116" t="s">
        <v>5698</v>
      </c>
      <c r="N325" s="117"/>
      <c r="O325" s="117"/>
    </row>
    <row r="326" ht="14.25" hidden="1" customHeight="1">
      <c r="A326" s="112"/>
      <c r="B326" s="117"/>
      <c r="C326" s="129" t="s">
        <v>3414</v>
      </c>
      <c r="D326" s="130">
        <v>3.55</v>
      </c>
      <c r="E326" s="131">
        <f>VLOOKUP(C326,'DADOS INEP'!C:L,10,0)</f>
        <v>52.68</v>
      </c>
      <c r="F326" s="136">
        <f t="shared" si="1"/>
        <v>2.569304</v>
      </c>
      <c r="G326" s="137">
        <f t="shared" si="2"/>
        <v>0.980696</v>
      </c>
      <c r="H326" s="112"/>
      <c r="I326" s="132" t="str">
        <f t="shared" si="3"/>
        <v>#REF!</v>
      </c>
      <c r="J326" s="111" t="str">
        <f t="shared" si="4"/>
        <v>#REF!</v>
      </c>
      <c r="K326" s="112"/>
      <c r="L326" s="112"/>
      <c r="M326" s="116" t="s">
        <v>5698</v>
      </c>
      <c r="N326" s="117"/>
      <c r="O326" s="117"/>
    </row>
    <row r="327" ht="14.25" hidden="1" customHeight="1">
      <c r="A327" s="112"/>
      <c r="B327" s="117"/>
      <c r="C327" s="129" t="s">
        <v>4610</v>
      </c>
      <c r="D327" s="130">
        <v>3.43</v>
      </c>
      <c r="E327" s="131">
        <f>VLOOKUP(C327,'DADOS INEP'!C:L,10,0)</f>
        <v>51.09</v>
      </c>
      <c r="F327" s="136">
        <f t="shared" si="1"/>
        <v>2.449577</v>
      </c>
      <c r="G327" s="137">
        <f t="shared" si="2"/>
        <v>0.980423</v>
      </c>
      <c r="H327" s="112"/>
      <c r="I327" s="132" t="str">
        <f t="shared" si="3"/>
        <v>#REF!</v>
      </c>
      <c r="J327" s="111" t="str">
        <f t="shared" si="4"/>
        <v>#REF!</v>
      </c>
      <c r="K327" s="112"/>
      <c r="L327" s="112"/>
      <c r="M327" s="116" t="s">
        <v>5698</v>
      </c>
      <c r="N327" s="117"/>
      <c r="O327" s="117"/>
    </row>
    <row r="328" ht="14.25" hidden="1" customHeight="1">
      <c r="A328" s="112"/>
      <c r="B328" s="117"/>
      <c r="C328" s="129" t="s">
        <v>2832</v>
      </c>
      <c r="D328" s="130">
        <v>3.6</v>
      </c>
      <c r="E328" s="131">
        <f>VLOOKUP(C328,'DADOS INEP'!C:L,10,0)</f>
        <v>53.39</v>
      </c>
      <c r="F328" s="136">
        <f t="shared" si="1"/>
        <v>2.622767</v>
      </c>
      <c r="G328" s="137">
        <f t="shared" si="2"/>
        <v>0.977233</v>
      </c>
      <c r="H328" s="112"/>
      <c r="I328" s="132" t="str">
        <f t="shared" si="3"/>
        <v>#REF!</v>
      </c>
      <c r="J328" s="111" t="str">
        <f t="shared" si="4"/>
        <v>#REF!</v>
      </c>
      <c r="K328" s="112"/>
      <c r="L328" s="112"/>
      <c r="M328" s="116" t="s">
        <v>5698</v>
      </c>
      <c r="N328" s="117"/>
      <c r="O328" s="117"/>
    </row>
    <row r="329" ht="14.25" hidden="1" customHeight="1">
      <c r="A329" s="112"/>
      <c r="B329" s="117"/>
      <c r="C329" s="129" t="s">
        <v>3312</v>
      </c>
      <c r="D329" s="130">
        <v>3.55</v>
      </c>
      <c r="E329" s="131">
        <f>VLOOKUP(C329,'DADOS INEP'!C:L,10,0)</f>
        <v>52.79</v>
      </c>
      <c r="F329" s="136">
        <f t="shared" si="1"/>
        <v>2.577587</v>
      </c>
      <c r="G329" s="137">
        <f t="shared" si="2"/>
        <v>0.972413</v>
      </c>
      <c r="H329" s="112"/>
      <c r="I329" s="132" t="str">
        <f t="shared" si="3"/>
        <v>#REF!</v>
      </c>
      <c r="J329" s="111" t="str">
        <f t="shared" si="4"/>
        <v>#REF!</v>
      </c>
      <c r="K329" s="112"/>
      <c r="L329" s="112"/>
      <c r="M329" s="116" t="s">
        <v>5698</v>
      </c>
      <c r="N329" s="117"/>
      <c r="O329" s="117"/>
    </row>
    <row r="330" ht="14.25" hidden="1" customHeight="1">
      <c r="A330" s="112"/>
      <c r="B330" s="117"/>
      <c r="C330" s="129" t="s">
        <v>3603</v>
      </c>
      <c r="D330" s="130">
        <v>3.52</v>
      </c>
      <c r="E330" s="131">
        <f>VLOOKUP(C330,'DADOS INEP'!C:L,10,0)</f>
        <v>52.43</v>
      </c>
      <c r="F330" s="136">
        <f t="shared" si="1"/>
        <v>2.550479</v>
      </c>
      <c r="G330" s="137">
        <f t="shared" si="2"/>
        <v>0.969521</v>
      </c>
      <c r="H330" s="112"/>
      <c r="I330" s="132" t="str">
        <f t="shared" si="3"/>
        <v>#REF!</v>
      </c>
      <c r="J330" s="111" t="str">
        <f t="shared" si="4"/>
        <v>#REF!</v>
      </c>
      <c r="K330" s="112"/>
      <c r="L330" s="112"/>
      <c r="M330" s="116" t="s">
        <v>5698</v>
      </c>
      <c r="N330" s="117"/>
      <c r="O330" s="117"/>
    </row>
    <row r="331" ht="14.25" hidden="1" customHeight="1">
      <c r="A331" s="112"/>
      <c r="B331" s="117"/>
      <c r="C331" s="129" t="s">
        <v>1385</v>
      </c>
      <c r="D331" s="130">
        <v>3.78</v>
      </c>
      <c r="E331" s="131">
        <f>VLOOKUP(C331,'DADOS INEP'!C:L,10,0)</f>
        <v>55.91</v>
      </c>
      <c r="F331" s="136">
        <f t="shared" si="1"/>
        <v>2.812523</v>
      </c>
      <c r="G331" s="137">
        <f t="shared" si="2"/>
        <v>0.967477</v>
      </c>
      <c r="H331" s="112"/>
      <c r="I331" s="132" t="str">
        <f t="shared" si="3"/>
        <v>#REF!</v>
      </c>
      <c r="J331" s="111" t="str">
        <f t="shared" si="4"/>
        <v>#REF!</v>
      </c>
      <c r="K331" s="112"/>
      <c r="L331" s="112"/>
      <c r="M331" s="116" t="s">
        <v>5698</v>
      </c>
      <c r="N331" s="117"/>
      <c r="O331" s="117"/>
    </row>
    <row r="332" ht="14.25" hidden="1" customHeight="1">
      <c r="A332" s="112"/>
      <c r="B332" s="117"/>
      <c r="C332" s="129" t="s">
        <v>3959</v>
      </c>
      <c r="D332" s="130">
        <v>3.48</v>
      </c>
      <c r="E332" s="131">
        <f>VLOOKUP(C332,'DADOS INEP'!C:L,10,0)</f>
        <v>51.99</v>
      </c>
      <c r="F332" s="136">
        <f t="shared" si="1"/>
        <v>2.517347</v>
      </c>
      <c r="G332" s="137">
        <f t="shared" si="2"/>
        <v>0.962653</v>
      </c>
      <c r="H332" s="112"/>
      <c r="I332" s="132" t="str">
        <f t="shared" si="3"/>
        <v>#REF!</v>
      </c>
      <c r="J332" s="111" t="str">
        <f t="shared" si="4"/>
        <v>#REF!</v>
      </c>
      <c r="K332" s="112"/>
      <c r="L332" s="112"/>
      <c r="M332" s="116" t="s">
        <v>5698</v>
      </c>
      <c r="N332" s="117"/>
      <c r="O332" s="117"/>
    </row>
    <row r="333" ht="14.25" hidden="1" customHeight="1">
      <c r="A333" s="112"/>
      <c r="B333" s="117"/>
      <c r="C333" s="129" t="s">
        <v>3303</v>
      </c>
      <c r="D333" s="130">
        <v>3.54</v>
      </c>
      <c r="E333" s="131">
        <f>VLOOKUP(C333,'DADOS INEP'!C:L,10,0)</f>
        <v>52.8</v>
      </c>
      <c r="F333" s="136">
        <f t="shared" si="1"/>
        <v>2.57834</v>
      </c>
      <c r="G333" s="137">
        <f t="shared" si="2"/>
        <v>0.96166</v>
      </c>
      <c r="H333" s="112"/>
      <c r="I333" s="132" t="str">
        <f t="shared" si="3"/>
        <v>#REF!</v>
      </c>
      <c r="J333" s="111" t="str">
        <f t="shared" si="4"/>
        <v>#REF!</v>
      </c>
      <c r="K333" s="112"/>
      <c r="L333" s="112"/>
      <c r="M333" s="116" t="s">
        <v>5698</v>
      </c>
      <c r="N333" s="117"/>
      <c r="O333" s="117"/>
    </row>
    <row r="334" ht="14.25" hidden="1" customHeight="1">
      <c r="A334" s="112"/>
      <c r="B334" s="117"/>
      <c r="C334" s="129" t="s">
        <v>5617</v>
      </c>
      <c r="D334" s="130">
        <v>3.12</v>
      </c>
      <c r="E334" s="131">
        <f>VLOOKUP(C334,'DADOS INEP'!C:L,10,0)</f>
        <v>47.23</v>
      </c>
      <c r="F334" s="136">
        <f t="shared" si="1"/>
        <v>2.158919</v>
      </c>
      <c r="G334" s="137">
        <f t="shared" si="2"/>
        <v>0.961081</v>
      </c>
      <c r="H334" s="141"/>
      <c r="I334" s="132" t="str">
        <f t="shared" si="3"/>
        <v>#REF!</v>
      </c>
      <c r="J334" s="111" t="str">
        <f t="shared" si="4"/>
        <v>#REF!</v>
      </c>
      <c r="K334" s="112"/>
      <c r="L334" s="112"/>
      <c r="M334" s="116" t="s">
        <v>5698</v>
      </c>
      <c r="N334" s="117"/>
      <c r="O334" s="117"/>
    </row>
    <row r="335" ht="14.25" hidden="1" customHeight="1">
      <c r="A335" s="112"/>
      <c r="B335" s="117"/>
      <c r="C335" s="129" t="s">
        <v>4305</v>
      </c>
      <c r="D335" s="130">
        <v>3.44</v>
      </c>
      <c r="E335" s="131">
        <f>VLOOKUP(C335,'DADOS INEP'!C:L,10,0)</f>
        <v>51.52</v>
      </c>
      <c r="F335" s="136">
        <f t="shared" si="1"/>
        <v>2.481956</v>
      </c>
      <c r="G335" s="137">
        <f t="shared" si="2"/>
        <v>0.958044</v>
      </c>
      <c r="H335" s="112"/>
      <c r="I335" s="132" t="str">
        <f t="shared" si="3"/>
        <v>#REF!</v>
      </c>
      <c r="J335" s="111" t="str">
        <f t="shared" si="4"/>
        <v>#REF!</v>
      </c>
      <c r="K335" s="112"/>
      <c r="L335" s="112"/>
      <c r="M335" s="116" t="s">
        <v>5698</v>
      </c>
      <c r="N335" s="117"/>
      <c r="O335" s="117"/>
    </row>
    <row r="336" ht="14.25" hidden="1" customHeight="1">
      <c r="A336" s="112"/>
      <c r="B336" s="117"/>
      <c r="C336" s="129" t="s">
        <v>5269</v>
      </c>
      <c r="D336" s="130">
        <v>3.3</v>
      </c>
      <c r="E336" s="131">
        <f>VLOOKUP(C336,'DADOS INEP'!C:L,10,0)</f>
        <v>49.69</v>
      </c>
      <c r="F336" s="136">
        <f t="shared" si="1"/>
        <v>2.344157</v>
      </c>
      <c r="G336" s="137">
        <f t="shared" si="2"/>
        <v>0.955843</v>
      </c>
      <c r="H336" s="112"/>
      <c r="I336" s="132" t="str">
        <f t="shared" si="3"/>
        <v>#REF!</v>
      </c>
      <c r="J336" s="111" t="str">
        <f t="shared" si="4"/>
        <v>#REF!</v>
      </c>
      <c r="K336" s="112"/>
      <c r="L336" s="112"/>
      <c r="M336" s="116" t="s">
        <v>5698</v>
      </c>
      <c r="N336" s="117"/>
      <c r="O336" s="117"/>
    </row>
    <row r="337" ht="14.25" hidden="1" customHeight="1">
      <c r="A337" s="112"/>
      <c r="B337" s="117"/>
      <c r="C337" s="129" t="s">
        <v>4931</v>
      </c>
      <c r="D337" s="130">
        <v>3.36</v>
      </c>
      <c r="E337" s="131">
        <f>VLOOKUP(C337,'DADOS INEP'!C:L,10,0)</f>
        <v>50.5</v>
      </c>
      <c r="F337" s="136">
        <f t="shared" si="1"/>
        <v>2.40515</v>
      </c>
      <c r="G337" s="137">
        <f t="shared" si="2"/>
        <v>0.95485</v>
      </c>
      <c r="H337" s="112"/>
      <c r="I337" s="132" t="str">
        <f t="shared" si="3"/>
        <v>#REF!</v>
      </c>
      <c r="J337" s="111" t="str">
        <f t="shared" si="4"/>
        <v>#REF!</v>
      </c>
      <c r="K337" s="112"/>
      <c r="L337" s="112"/>
      <c r="M337" s="116" t="s">
        <v>5698</v>
      </c>
      <c r="N337" s="117"/>
      <c r="O337" s="117"/>
    </row>
    <row r="338" ht="14.25" hidden="1" customHeight="1">
      <c r="A338" s="112"/>
      <c r="B338" s="117"/>
      <c r="C338" s="129" t="s">
        <v>5370</v>
      </c>
      <c r="D338" s="130">
        <v>3.27</v>
      </c>
      <c r="E338" s="131">
        <f>VLOOKUP(C338,'DADOS INEP'!C:L,10,0)</f>
        <v>49.35</v>
      </c>
      <c r="F338" s="136">
        <f t="shared" si="1"/>
        <v>2.318555</v>
      </c>
      <c r="G338" s="137">
        <f t="shared" si="2"/>
        <v>0.951445</v>
      </c>
      <c r="H338" s="112"/>
      <c r="I338" s="132" t="str">
        <f t="shared" si="3"/>
        <v>#REF!</v>
      </c>
      <c r="J338" s="111" t="str">
        <f t="shared" si="4"/>
        <v>#REF!</v>
      </c>
      <c r="K338" s="112"/>
      <c r="L338" s="112"/>
      <c r="M338" s="116" t="s">
        <v>5698</v>
      </c>
      <c r="N338" s="117"/>
      <c r="O338" s="117"/>
    </row>
    <row r="339" ht="14.25" hidden="1" customHeight="1">
      <c r="A339" s="112"/>
      <c r="B339" s="117"/>
      <c r="C339" s="129" t="s">
        <v>5664</v>
      </c>
      <c r="D339" s="130">
        <v>3.0</v>
      </c>
      <c r="E339" s="131">
        <f>VLOOKUP(C339,'DADOS INEP'!C:L,10,0)</f>
        <v>45.78</v>
      </c>
      <c r="F339" s="136">
        <f t="shared" si="1"/>
        <v>2.049734</v>
      </c>
      <c r="G339" s="137">
        <f t="shared" si="2"/>
        <v>0.950266</v>
      </c>
      <c r="H339" s="112"/>
      <c r="I339" s="132" t="str">
        <f t="shared" si="3"/>
        <v>#REF!</v>
      </c>
      <c r="J339" s="111" t="str">
        <f t="shared" si="4"/>
        <v>#REF!</v>
      </c>
      <c r="K339" s="112"/>
      <c r="L339" s="112"/>
      <c r="M339" s="116" t="s">
        <v>5698</v>
      </c>
      <c r="N339" s="117"/>
      <c r="O339" s="117"/>
    </row>
    <row r="340" ht="14.25" hidden="1" customHeight="1">
      <c r="A340" s="112"/>
      <c r="B340" s="117"/>
      <c r="C340" s="129" t="s">
        <v>5668</v>
      </c>
      <c r="D340" s="130">
        <v>2.98</v>
      </c>
      <c r="E340" s="131">
        <f>VLOOKUP(C340,'DADOS INEP'!C:L,10,0)</f>
        <v>45.65</v>
      </c>
      <c r="F340" s="136">
        <f t="shared" si="1"/>
        <v>2.039945</v>
      </c>
      <c r="G340" s="137">
        <f t="shared" si="2"/>
        <v>0.940055</v>
      </c>
      <c r="H340" s="112"/>
      <c r="I340" s="132" t="str">
        <f t="shared" si="3"/>
        <v>#REF!</v>
      </c>
      <c r="J340" s="111" t="str">
        <f t="shared" si="4"/>
        <v>#REF!</v>
      </c>
      <c r="K340" s="112"/>
      <c r="L340" s="112"/>
      <c r="M340" s="116" t="s">
        <v>5698</v>
      </c>
      <c r="N340" s="117"/>
      <c r="O340" s="117"/>
    </row>
    <row r="341" ht="14.25" hidden="1" customHeight="1">
      <c r="A341" s="112"/>
      <c r="B341" s="117"/>
      <c r="C341" s="129" t="s">
        <v>4249</v>
      </c>
      <c r="D341" s="130">
        <v>3.42</v>
      </c>
      <c r="E341" s="131">
        <f>VLOOKUP(C341,'DADOS INEP'!C:L,10,0)</f>
        <v>51.6</v>
      </c>
      <c r="F341" s="136">
        <f t="shared" si="1"/>
        <v>2.48798</v>
      </c>
      <c r="G341" s="137">
        <f t="shared" si="2"/>
        <v>0.93202</v>
      </c>
      <c r="H341" s="112"/>
      <c r="I341" s="132" t="str">
        <f t="shared" si="3"/>
        <v>#REF!</v>
      </c>
      <c r="J341" s="111" t="str">
        <f t="shared" si="4"/>
        <v>#REF!</v>
      </c>
      <c r="K341" s="112"/>
      <c r="L341" s="112"/>
      <c r="M341" s="116" t="s">
        <v>5698</v>
      </c>
      <c r="N341" s="117"/>
      <c r="O341" s="117"/>
    </row>
    <row r="342" ht="14.25" hidden="1" customHeight="1">
      <c r="A342" s="112"/>
      <c r="B342" s="117"/>
      <c r="C342" s="129" t="s">
        <v>4525</v>
      </c>
      <c r="D342" s="130">
        <v>3.39</v>
      </c>
      <c r="E342" s="131">
        <f>VLOOKUP(C342,'DADOS INEP'!C:L,10,0)</f>
        <v>51.22</v>
      </c>
      <c r="F342" s="136">
        <f t="shared" si="1"/>
        <v>2.459366</v>
      </c>
      <c r="G342" s="137">
        <f t="shared" si="2"/>
        <v>0.930634</v>
      </c>
      <c r="H342" s="112"/>
      <c r="I342" s="132" t="str">
        <f t="shared" si="3"/>
        <v>#REF!</v>
      </c>
      <c r="J342" s="111" t="str">
        <f t="shared" si="4"/>
        <v>#REF!</v>
      </c>
      <c r="K342" s="112"/>
      <c r="L342" s="112"/>
      <c r="M342" s="116" t="s">
        <v>5698</v>
      </c>
      <c r="N342" s="117"/>
      <c r="O342" s="117"/>
    </row>
    <row r="343" ht="14.25" hidden="1" customHeight="1">
      <c r="A343" s="112"/>
      <c r="B343" s="117"/>
      <c r="C343" s="129" t="s">
        <v>3288</v>
      </c>
      <c r="D343" s="130">
        <v>3.51</v>
      </c>
      <c r="E343" s="131">
        <f>VLOOKUP(C343,'DADOS INEP'!C:L,10,0)</f>
        <v>52.82</v>
      </c>
      <c r="F343" s="136">
        <f t="shared" si="1"/>
        <v>2.579846</v>
      </c>
      <c r="G343" s="137">
        <f t="shared" si="2"/>
        <v>0.930154</v>
      </c>
      <c r="H343" s="141"/>
      <c r="I343" s="132" t="str">
        <f t="shared" si="3"/>
        <v>#REF!</v>
      </c>
      <c r="J343" s="111" t="str">
        <f t="shared" si="4"/>
        <v>#REF!</v>
      </c>
      <c r="K343" s="112"/>
      <c r="L343" s="112"/>
      <c r="M343" s="116" t="s">
        <v>5698</v>
      </c>
      <c r="N343" s="117"/>
      <c r="O343" s="117"/>
    </row>
    <row r="344" ht="14.25" hidden="1" customHeight="1">
      <c r="A344" s="112"/>
      <c r="B344" s="117"/>
      <c r="C344" s="129" t="s">
        <v>4683</v>
      </c>
      <c r="D344" s="130">
        <v>3.37</v>
      </c>
      <c r="E344" s="131">
        <f>VLOOKUP(C344,'DADOS INEP'!C:L,10,0)</f>
        <v>50.97</v>
      </c>
      <c r="F344" s="136">
        <f t="shared" si="1"/>
        <v>2.440541</v>
      </c>
      <c r="G344" s="137">
        <f t="shared" si="2"/>
        <v>0.929459</v>
      </c>
      <c r="H344" s="141"/>
      <c r="I344" s="132" t="str">
        <f t="shared" si="3"/>
        <v>#REF!</v>
      </c>
      <c r="J344" s="111" t="str">
        <f t="shared" si="4"/>
        <v>#REF!</v>
      </c>
      <c r="K344" s="112"/>
      <c r="L344" s="112"/>
      <c r="M344" s="116" t="s">
        <v>5698</v>
      </c>
      <c r="N344" s="117"/>
      <c r="O344" s="117"/>
    </row>
    <row r="345" ht="14.25" hidden="1" customHeight="1">
      <c r="A345" s="112"/>
      <c r="B345" s="117"/>
      <c r="C345" s="129" t="s">
        <v>1475</v>
      </c>
      <c r="D345" s="130">
        <v>3.72</v>
      </c>
      <c r="E345" s="131">
        <f>VLOOKUP(C345,'DADOS INEP'!C:L,10,0)</f>
        <v>55.69</v>
      </c>
      <c r="F345" s="136">
        <f t="shared" si="1"/>
        <v>2.795957</v>
      </c>
      <c r="G345" s="137">
        <f t="shared" si="2"/>
        <v>0.924043</v>
      </c>
      <c r="H345" s="112"/>
      <c r="I345" s="132" t="str">
        <f t="shared" si="3"/>
        <v>#REF!</v>
      </c>
      <c r="J345" s="111" t="str">
        <f t="shared" si="4"/>
        <v>#REF!</v>
      </c>
      <c r="K345" s="112"/>
      <c r="L345" s="112"/>
      <c r="M345" s="116" t="s">
        <v>5698</v>
      </c>
      <c r="N345" s="117"/>
      <c r="O345" s="117"/>
    </row>
    <row r="346" ht="14.25" hidden="1" customHeight="1">
      <c r="A346" s="112"/>
      <c r="B346" s="117"/>
      <c r="C346" s="129" t="s">
        <v>3519</v>
      </c>
      <c r="D346" s="130">
        <v>3.48</v>
      </c>
      <c r="E346" s="131">
        <f>VLOOKUP(C346,'DADOS INEP'!C:L,10,0)</f>
        <v>52.54</v>
      </c>
      <c r="F346" s="136">
        <f t="shared" si="1"/>
        <v>2.558762</v>
      </c>
      <c r="G346" s="137">
        <f t="shared" si="2"/>
        <v>0.921238</v>
      </c>
      <c r="H346" s="112"/>
      <c r="I346" s="132" t="str">
        <f t="shared" si="3"/>
        <v>#REF!</v>
      </c>
      <c r="J346" s="111" t="str">
        <f t="shared" si="4"/>
        <v>#REF!</v>
      </c>
      <c r="K346" s="112"/>
      <c r="L346" s="112"/>
      <c r="M346" s="116" t="s">
        <v>5698</v>
      </c>
      <c r="N346" s="117"/>
      <c r="O346" s="117"/>
    </row>
    <row r="347" ht="14.25" hidden="1" customHeight="1">
      <c r="A347" s="112"/>
      <c r="B347" s="117"/>
      <c r="C347" s="129" t="s">
        <v>2757</v>
      </c>
      <c r="D347" s="130">
        <v>3.55</v>
      </c>
      <c r="E347" s="131">
        <f>VLOOKUP(C347,'DADOS INEP'!C:L,10,0)</f>
        <v>53.48</v>
      </c>
      <c r="F347" s="136">
        <f t="shared" si="1"/>
        <v>2.629544</v>
      </c>
      <c r="G347" s="137">
        <f t="shared" si="2"/>
        <v>0.920456</v>
      </c>
      <c r="H347" s="141"/>
      <c r="I347" s="132" t="str">
        <f t="shared" si="3"/>
        <v>#REF!</v>
      </c>
      <c r="J347" s="111" t="str">
        <f t="shared" si="4"/>
        <v>#REF!</v>
      </c>
      <c r="K347" s="112"/>
      <c r="L347" s="112"/>
      <c r="M347" s="116" t="s">
        <v>5698</v>
      </c>
      <c r="N347" s="117"/>
      <c r="O347" s="117"/>
    </row>
    <row r="348" ht="14.25" hidden="1" customHeight="1">
      <c r="A348" s="112"/>
      <c r="B348" s="117"/>
      <c r="C348" s="129" t="s">
        <v>1949</v>
      </c>
      <c r="D348" s="130">
        <v>3.64</v>
      </c>
      <c r="E348" s="131">
        <f>VLOOKUP(C348,'DADOS INEP'!C:L,10,0)</f>
        <v>54.68</v>
      </c>
      <c r="F348" s="136">
        <f t="shared" si="1"/>
        <v>2.719904</v>
      </c>
      <c r="G348" s="137">
        <f t="shared" si="2"/>
        <v>0.920096</v>
      </c>
      <c r="H348" s="112"/>
      <c r="I348" s="132" t="str">
        <f t="shared" si="3"/>
        <v>#REF!</v>
      </c>
      <c r="J348" s="111" t="str">
        <f t="shared" si="4"/>
        <v>#REF!</v>
      </c>
      <c r="K348" s="112"/>
      <c r="L348" s="112"/>
      <c r="M348" s="116" t="s">
        <v>5698</v>
      </c>
      <c r="N348" s="117"/>
      <c r="O348" s="117"/>
    </row>
    <row r="349" ht="14.25" hidden="1" customHeight="1">
      <c r="A349" s="112"/>
      <c r="B349" s="117"/>
      <c r="C349" s="129" t="s">
        <v>4575</v>
      </c>
      <c r="D349" s="130">
        <v>3.37</v>
      </c>
      <c r="E349" s="131">
        <f>VLOOKUP(C349,'DADOS INEP'!C:L,10,0)</f>
        <v>51.15</v>
      </c>
      <c r="F349" s="136">
        <f t="shared" si="1"/>
        <v>2.454095</v>
      </c>
      <c r="G349" s="137">
        <f t="shared" si="2"/>
        <v>0.915905</v>
      </c>
      <c r="H349" s="112"/>
      <c r="I349" s="132" t="str">
        <f t="shared" si="3"/>
        <v>#REF!</v>
      </c>
      <c r="J349" s="111" t="str">
        <f t="shared" si="4"/>
        <v>#REF!</v>
      </c>
      <c r="K349" s="112"/>
      <c r="L349" s="112"/>
      <c r="M349" s="116" t="s">
        <v>5698</v>
      </c>
      <c r="N349" s="117"/>
      <c r="O349" s="117"/>
    </row>
    <row r="350" ht="14.25" hidden="1" customHeight="1">
      <c r="A350" s="112"/>
      <c r="B350" s="117"/>
      <c r="C350" s="129" t="s">
        <v>5051</v>
      </c>
      <c r="D350" s="130">
        <v>3.3</v>
      </c>
      <c r="E350" s="131">
        <f>VLOOKUP(C350,'DADOS INEP'!C:L,10,0)</f>
        <v>50.29</v>
      </c>
      <c r="F350" s="136">
        <f t="shared" si="1"/>
        <v>2.389337</v>
      </c>
      <c r="G350" s="137">
        <f t="shared" si="2"/>
        <v>0.910663</v>
      </c>
      <c r="H350" s="112"/>
      <c r="I350" s="132" t="str">
        <f t="shared" si="3"/>
        <v>#REF!</v>
      </c>
      <c r="J350" s="111" t="str">
        <f t="shared" si="4"/>
        <v>#REF!</v>
      </c>
      <c r="K350" s="112"/>
      <c r="L350" s="112"/>
      <c r="M350" s="116" t="s">
        <v>5698</v>
      </c>
      <c r="N350" s="117"/>
      <c r="O350" s="117"/>
    </row>
    <row r="351" ht="14.25" hidden="1" customHeight="1">
      <c r="A351" s="112"/>
      <c r="B351" s="117"/>
      <c r="C351" s="129" t="s">
        <v>4145</v>
      </c>
      <c r="D351" s="130">
        <v>3.41</v>
      </c>
      <c r="E351" s="131">
        <f>VLOOKUP(C351,'DADOS INEP'!C:L,10,0)</f>
        <v>51.76</v>
      </c>
      <c r="F351" s="136">
        <f t="shared" si="1"/>
        <v>2.500028</v>
      </c>
      <c r="G351" s="137">
        <f t="shared" si="2"/>
        <v>0.909972</v>
      </c>
      <c r="H351" s="112"/>
      <c r="I351" s="132" t="str">
        <f t="shared" si="3"/>
        <v>#REF!</v>
      </c>
      <c r="J351" s="111" t="str">
        <f t="shared" si="4"/>
        <v>#REF!</v>
      </c>
      <c r="K351" s="112"/>
      <c r="L351" s="112"/>
      <c r="M351" s="116" t="s">
        <v>5698</v>
      </c>
      <c r="N351" s="117"/>
      <c r="O351" s="117"/>
    </row>
    <row r="352" ht="14.25" hidden="1" customHeight="1">
      <c r="A352" s="112"/>
      <c r="B352" s="117"/>
      <c r="C352" s="129" t="s">
        <v>3165</v>
      </c>
      <c r="D352" s="130">
        <v>3.5</v>
      </c>
      <c r="E352" s="131">
        <f>VLOOKUP(C352,'DADOS INEP'!C:L,10,0)</f>
        <v>52.96</v>
      </c>
      <c r="F352" s="136">
        <f t="shared" si="1"/>
        <v>2.590388</v>
      </c>
      <c r="G352" s="137">
        <f t="shared" si="2"/>
        <v>0.909612</v>
      </c>
      <c r="H352" s="112"/>
      <c r="I352" s="132" t="str">
        <f t="shared" si="3"/>
        <v>#REF!</v>
      </c>
      <c r="J352" s="111" t="str">
        <f t="shared" si="4"/>
        <v>#REF!</v>
      </c>
      <c r="K352" s="112"/>
      <c r="L352" s="112"/>
      <c r="M352" s="116" t="s">
        <v>5698</v>
      </c>
      <c r="N352" s="117"/>
      <c r="O352" s="117"/>
    </row>
    <row r="353" ht="14.25" hidden="1" customHeight="1">
      <c r="A353" s="112"/>
      <c r="B353" s="117"/>
      <c r="C353" s="129" t="s">
        <v>1026</v>
      </c>
      <c r="D353" s="130">
        <v>3.84</v>
      </c>
      <c r="E353" s="131">
        <f>VLOOKUP(C353,'DADOS INEP'!C:L,10,0)</f>
        <v>57.51</v>
      </c>
      <c r="F353" s="136">
        <f t="shared" si="1"/>
        <v>2.933003</v>
      </c>
      <c r="G353" s="137">
        <f t="shared" si="2"/>
        <v>0.906997</v>
      </c>
      <c r="H353" s="112"/>
      <c r="I353" s="132" t="str">
        <f t="shared" si="3"/>
        <v>#REF!</v>
      </c>
      <c r="J353" s="111" t="str">
        <f t="shared" si="4"/>
        <v>#REF!</v>
      </c>
      <c r="K353" s="112"/>
      <c r="L353" s="112"/>
      <c r="M353" s="116" t="s">
        <v>5698</v>
      </c>
      <c r="N353" s="117"/>
      <c r="O353" s="117"/>
    </row>
    <row r="354" ht="14.25" hidden="1" customHeight="1">
      <c r="A354" s="112"/>
      <c r="B354" s="117"/>
      <c r="C354" s="129" t="s">
        <v>5315</v>
      </c>
      <c r="D354" s="130">
        <v>3.24</v>
      </c>
      <c r="E354" s="131">
        <f>VLOOKUP(C354,'DADOS INEP'!C:L,10,0)</f>
        <v>49.56</v>
      </c>
      <c r="F354" s="136">
        <f t="shared" si="1"/>
        <v>2.334368</v>
      </c>
      <c r="G354" s="137">
        <f t="shared" si="2"/>
        <v>0.905632</v>
      </c>
      <c r="H354" s="112"/>
      <c r="I354" s="132" t="str">
        <f t="shared" si="3"/>
        <v>#REF!</v>
      </c>
      <c r="J354" s="111" t="str">
        <f t="shared" si="4"/>
        <v>#REF!</v>
      </c>
      <c r="K354" s="112"/>
      <c r="L354" s="112"/>
      <c r="M354" s="116" t="s">
        <v>5698</v>
      </c>
      <c r="N354" s="117"/>
      <c r="O354" s="117"/>
    </row>
    <row r="355" ht="14.25" hidden="1" customHeight="1">
      <c r="A355" s="112"/>
      <c r="B355" s="117"/>
      <c r="C355" s="129" t="s">
        <v>1635</v>
      </c>
      <c r="D355" s="130">
        <v>3.67</v>
      </c>
      <c r="E355" s="131">
        <f>VLOOKUP(C355,'DADOS INEP'!C:L,10,0)</f>
        <v>55.28</v>
      </c>
      <c r="F355" s="136">
        <f t="shared" si="1"/>
        <v>2.765084</v>
      </c>
      <c r="G355" s="137">
        <f t="shared" si="2"/>
        <v>0.904916</v>
      </c>
      <c r="H355" s="143"/>
      <c r="I355" s="132" t="str">
        <f t="shared" si="3"/>
        <v>#REF!</v>
      </c>
      <c r="J355" s="111" t="str">
        <f t="shared" si="4"/>
        <v>#REF!</v>
      </c>
      <c r="K355" s="112"/>
      <c r="L355" s="112"/>
      <c r="M355" s="116" t="s">
        <v>5698</v>
      </c>
      <c r="N355" s="117"/>
      <c r="O355" s="117"/>
    </row>
    <row r="356" ht="14.25" hidden="1" customHeight="1">
      <c r="A356" s="112"/>
      <c r="B356" s="117"/>
      <c r="C356" s="129" t="s">
        <v>2407</v>
      </c>
      <c r="D356" s="130">
        <v>3.57</v>
      </c>
      <c r="E356" s="131">
        <f>VLOOKUP(C356,'DADOS INEP'!C:L,10,0)</f>
        <v>53.96</v>
      </c>
      <c r="F356" s="136">
        <f t="shared" si="1"/>
        <v>2.665688</v>
      </c>
      <c r="G356" s="137">
        <f t="shared" si="2"/>
        <v>0.904312</v>
      </c>
      <c r="H356" s="112"/>
      <c r="I356" s="132" t="str">
        <f t="shared" si="3"/>
        <v>#REF!</v>
      </c>
      <c r="J356" s="111" t="str">
        <f t="shared" si="4"/>
        <v>#REF!</v>
      </c>
      <c r="K356" s="112"/>
      <c r="L356" s="112"/>
      <c r="M356" s="116" t="s">
        <v>5698</v>
      </c>
      <c r="N356" s="117"/>
      <c r="O356" s="117"/>
    </row>
    <row r="357" ht="14.25" hidden="1" customHeight="1">
      <c r="A357" s="112"/>
      <c r="B357" s="117"/>
      <c r="C357" s="129" t="s">
        <v>5652</v>
      </c>
      <c r="D357" s="130">
        <v>2.98</v>
      </c>
      <c r="E357" s="131">
        <f>VLOOKUP(C357,'DADOS INEP'!C:L,10,0)</f>
        <v>46.16</v>
      </c>
      <c r="F357" s="136">
        <f t="shared" si="1"/>
        <v>2.078348</v>
      </c>
      <c r="G357" s="137">
        <f t="shared" si="2"/>
        <v>0.901652</v>
      </c>
      <c r="H357" s="112"/>
      <c r="I357" s="132" t="str">
        <f t="shared" si="3"/>
        <v>#REF!</v>
      </c>
      <c r="J357" s="111" t="str">
        <f t="shared" si="4"/>
        <v>#REF!</v>
      </c>
      <c r="K357" s="112"/>
      <c r="L357" s="112"/>
      <c r="M357" s="116" t="s">
        <v>5698</v>
      </c>
      <c r="N357" s="117"/>
      <c r="O357" s="117"/>
    </row>
    <row r="358" ht="14.25" hidden="1" customHeight="1">
      <c r="A358" s="112"/>
      <c r="B358" s="117"/>
      <c r="C358" s="129" t="s">
        <v>1507</v>
      </c>
      <c r="D358" s="130">
        <v>3.69</v>
      </c>
      <c r="E358" s="131">
        <f>VLOOKUP(C358,'DADOS INEP'!C:L,10,0)</f>
        <v>55.59</v>
      </c>
      <c r="F358" s="136">
        <f t="shared" si="1"/>
        <v>2.788427</v>
      </c>
      <c r="G358" s="137">
        <f t="shared" si="2"/>
        <v>0.901573</v>
      </c>
      <c r="H358" s="112"/>
      <c r="I358" s="132" t="str">
        <f t="shared" si="3"/>
        <v>#REF!</v>
      </c>
      <c r="J358" s="111" t="str">
        <f t="shared" si="4"/>
        <v>#REF!</v>
      </c>
      <c r="K358" s="112"/>
      <c r="L358" s="112"/>
      <c r="M358" s="116" t="s">
        <v>5698</v>
      </c>
      <c r="N358" s="117"/>
      <c r="O358" s="117"/>
    </row>
    <row r="359" ht="14.25" hidden="1" customHeight="1">
      <c r="A359" s="112"/>
      <c r="B359" s="117"/>
      <c r="C359" s="129" t="s">
        <v>2602</v>
      </c>
      <c r="D359" s="130">
        <v>3.54</v>
      </c>
      <c r="E359" s="131">
        <f>VLOOKUP(C359,'DADOS INEP'!C:L,10,0)</f>
        <v>53.67</v>
      </c>
      <c r="F359" s="136">
        <f t="shared" si="1"/>
        <v>2.643851</v>
      </c>
      <c r="G359" s="137">
        <f t="shared" si="2"/>
        <v>0.896149</v>
      </c>
      <c r="H359" s="112"/>
      <c r="I359" s="132" t="str">
        <f t="shared" si="3"/>
        <v>#REF!</v>
      </c>
      <c r="J359" s="111" t="str">
        <f t="shared" si="4"/>
        <v>#REF!</v>
      </c>
      <c r="K359" s="112"/>
      <c r="L359" s="112"/>
      <c r="M359" s="116" t="s">
        <v>5698</v>
      </c>
      <c r="N359" s="117"/>
      <c r="O359" s="117"/>
    </row>
    <row r="360" ht="14.25" hidden="1" customHeight="1">
      <c r="A360" s="112"/>
      <c r="B360" s="117"/>
      <c r="C360" s="129" t="s">
        <v>4727</v>
      </c>
      <c r="D360" s="130">
        <v>3.33</v>
      </c>
      <c r="E360" s="131">
        <f>VLOOKUP(C360,'DADOS INEP'!C:L,10,0)</f>
        <v>50.9</v>
      </c>
      <c r="F360" s="136">
        <f t="shared" si="1"/>
        <v>2.43527</v>
      </c>
      <c r="G360" s="137">
        <f t="shared" si="2"/>
        <v>0.89473</v>
      </c>
      <c r="H360" s="141"/>
      <c r="I360" s="132" t="str">
        <f t="shared" si="3"/>
        <v>#REF!</v>
      </c>
      <c r="J360" s="111" t="str">
        <f t="shared" si="4"/>
        <v>#REF!</v>
      </c>
      <c r="K360" s="112"/>
      <c r="L360" s="112"/>
      <c r="M360" s="116" t="s">
        <v>5698</v>
      </c>
      <c r="N360" s="117"/>
      <c r="O360" s="117"/>
    </row>
    <row r="361" ht="14.25" hidden="1" customHeight="1">
      <c r="A361" s="112"/>
      <c r="B361" s="117"/>
      <c r="C361" s="129" t="s">
        <v>4644</v>
      </c>
      <c r="D361" s="130">
        <v>3.34</v>
      </c>
      <c r="E361" s="131">
        <f>VLOOKUP(C361,'DADOS INEP'!C:L,10,0)</f>
        <v>51.05</v>
      </c>
      <c r="F361" s="136">
        <f t="shared" si="1"/>
        <v>2.446565</v>
      </c>
      <c r="G361" s="137">
        <f t="shared" si="2"/>
        <v>0.893435</v>
      </c>
      <c r="H361" s="112"/>
      <c r="I361" s="132" t="str">
        <f t="shared" si="3"/>
        <v>#REF!</v>
      </c>
      <c r="J361" s="111" t="str">
        <f t="shared" si="4"/>
        <v>#REF!</v>
      </c>
      <c r="K361" s="112"/>
      <c r="L361" s="112"/>
      <c r="M361" s="116" t="s">
        <v>5698</v>
      </c>
      <c r="N361" s="117"/>
      <c r="O361" s="117"/>
    </row>
    <row r="362" ht="14.25" hidden="1" customHeight="1">
      <c r="A362" s="112"/>
      <c r="B362" s="117"/>
      <c r="C362" s="129" t="s">
        <v>5626</v>
      </c>
      <c r="D362" s="130">
        <v>3.04</v>
      </c>
      <c r="E362" s="131">
        <f>VLOOKUP(C362,'DADOS INEP'!C:L,10,0)</f>
        <v>47.08</v>
      </c>
      <c r="F362" s="136">
        <f t="shared" si="1"/>
        <v>2.147624</v>
      </c>
      <c r="G362" s="137">
        <f t="shared" si="2"/>
        <v>0.892376</v>
      </c>
      <c r="H362" s="112"/>
      <c r="I362" s="132" t="str">
        <f t="shared" si="3"/>
        <v>#REF!</v>
      </c>
      <c r="J362" s="111" t="str">
        <f t="shared" si="4"/>
        <v>#REF!</v>
      </c>
      <c r="K362" s="112"/>
      <c r="L362" s="112"/>
      <c r="M362" s="116" t="s">
        <v>5698</v>
      </c>
      <c r="N362" s="117"/>
      <c r="O362" s="117"/>
    </row>
    <row r="363" ht="14.25" hidden="1" customHeight="1">
      <c r="A363" s="112"/>
      <c r="B363" s="117"/>
      <c r="C363" s="129" t="s">
        <v>1509</v>
      </c>
      <c r="D363" s="130">
        <v>3.68</v>
      </c>
      <c r="E363" s="131">
        <f>VLOOKUP(C363,'DADOS INEP'!C:L,10,0)</f>
        <v>55.59</v>
      </c>
      <c r="F363" s="136">
        <f t="shared" si="1"/>
        <v>2.788427</v>
      </c>
      <c r="G363" s="137">
        <f t="shared" si="2"/>
        <v>0.891573</v>
      </c>
      <c r="H363" s="112"/>
      <c r="I363" s="132" t="str">
        <f t="shared" si="3"/>
        <v>#REF!</v>
      </c>
      <c r="J363" s="111" t="str">
        <f t="shared" si="4"/>
        <v>#REF!</v>
      </c>
      <c r="K363" s="112"/>
      <c r="L363" s="112"/>
      <c r="M363" s="116" t="s">
        <v>5698</v>
      </c>
      <c r="N363" s="117"/>
      <c r="O363" s="117"/>
    </row>
    <row r="364" ht="14.25" hidden="1" customHeight="1">
      <c r="A364" s="112"/>
      <c r="B364" s="117"/>
      <c r="C364" s="129" t="s">
        <v>4030</v>
      </c>
      <c r="D364" s="130">
        <v>3.4</v>
      </c>
      <c r="E364" s="131">
        <f>VLOOKUP(C364,'DADOS INEP'!C:L,10,0)</f>
        <v>51.91</v>
      </c>
      <c r="F364" s="136">
        <f t="shared" si="1"/>
        <v>2.511323</v>
      </c>
      <c r="G364" s="137">
        <f t="shared" si="2"/>
        <v>0.888677</v>
      </c>
      <c r="H364" s="112"/>
      <c r="I364" s="132" t="str">
        <f t="shared" si="3"/>
        <v>#REF!</v>
      </c>
      <c r="J364" s="111" t="str">
        <f t="shared" si="4"/>
        <v>#REF!</v>
      </c>
      <c r="K364" s="112"/>
      <c r="L364" s="112"/>
      <c r="M364" s="116" t="s">
        <v>5698</v>
      </c>
      <c r="N364" s="117"/>
      <c r="O364" s="117"/>
    </row>
    <row r="365" ht="14.25" hidden="1" customHeight="1">
      <c r="A365" s="112"/>
      <c r="B365" s="117"/>
      <c r="C365" s="129" t="s">
        <v>1716</v>
      </c>
      <c r="D365" s="130">
        <v>3.64</v>
      </c>
      <c r="E365" s="131">
        <f>VLOOKUP(C365,'DADOS INEP'!C:L,10,0)</f>
        <v>55.13</v>
      </c>
      <c r="F365" s="136">
        <f t="shared" si="1"/>
        <v>2.753789</v>
      </c>
      <c r="G365" s="137">
        <f t="shared" si="2"/>
        <v>0.886211</v>
      </c>
      <c r="H365" s="141"/>
      <c r="I365" s="132" t="str">
        <f t="shared" si="3"/>
        <v>#REF!</v>
      </c>
      <c r="J365" s="111" t="str">
        <f t="shared" si="4"/>
        <v>#REF!</v>
      </c>
      <c r="K365" s="112"/>
      <c r="L365" s="112"/>
      <c r="M365" s="116" t="s">
        <v>5698</v>
      </c>
      <c r="N365" s="117"/>
      <c r="O365" s="117"/>
    </row>
    <row r="366" ht="14.25" hidden="1" customHeight="1">
      <c r="A366" s="112"/>
      <c r="B366" s="117"/>
      <c r="C366" s="129" t="s">
        <v>5538</v>
      </c>
      <c r="D366" s="130">
        <v>3.12</v>
      </c>
      <c r="E366" s="131">
        <f>VLOOKUP(C366,'DADOS INEP'!C:L,10,0)</f>
        <v>48.23</v>
      </c>
      <c r="F366" s="136">
        <f t="shared" si="1"/>
        <v>2.234219</v>
      </c>
      <c r="G366" s="137">
        <f t="shared" si="2"/>
        <v>0.885781</v>
      </c>
      <c r="H366" s="112"/>
      <c r="I366" s="132" t="str">
        <f t="shared" si="3"/>
        <v>#REF!</v>
      </c>
      <c r="J366" s="111" t="str">
        <f t="shared" si="4"/>
        <v>#REF!</v>
      </c>
      <c r="K366" s="112"/>
      <c r="L366" s="112"/>
      <c r="M366" s="116" t="s">
        <v>5698</v>
      </c>
      <c r="N366" s="117"/>
      <c r="O366" s="117"/>
    </row>
    <row r="367" ht="14.25" hidden="1" customHeight="1">
      <c r="A367" s="112"/>
      <c r="B367" s="117"/>
      <c r="C367" s="129" t="s">
        <v>2160</v>
      </c>
      <c r="D367" s="130">
        <v>3.58</v>
      </c>
      <c r="E367" s="131">
        <f>VLOOKUP(C367,'DADOS INEP'!C:L,10,0)</f>
        <v>54.34</v>
      </c>
      <c r="F367" s="136">
        <f t="shared" si="1"/>
        <v>2.694302</v>
      </c>
      <c r="G367" s="137">
        <f t="shared" si="2"/>
        <v>0.885698</v>
      </c>
      <c r="H367" s="112"/>
      <c r="I367" s="132" t="str">
        <f t="shared" si="3"/>
        <v>#REF!</v>
      </c>
      <c r="J367" s="111" t="str">
        <f t="shared" si="4"/>
        <v>#REF!</v>
      </c>
      <c r="K367" s="112"/>
      <c r="L367" s="112"/>
      <c r="M367" s="116" t="s">
        <v>5698</v>
      </c>
      <c r="N367" s="117"/>
      <c r="O367" s="117"/>
    </row>
    <row r="368" ht="14.25" hidden="1" customHeight="1">
      <c r="A368" s="112"/>
      <c r="B368" s="117"/>
      <c r="C368" s="129" t="s">
        <v>4437</v>
      </c>
      <c r="D368" s="130">
        <v>3.35</v>
      </c>
      <c r="E368" s="131">
        <f>VLOOKUP(C368,'DADOS INEP'!C:L,10,0)</f>
        <v>51.35</v>
      </c>
      <c r="F368" s="136">
        <f t="shared" si="1"/>
        <v>2.469155</v>
      </c>
      <c r="G368" s="137">
        <f t="shared" si="2"/>
        <v>0.880845</v>
      </c>
      <c r="H368" s="112"/>
      <c r="I368" s="132" t="str">
        <f t="shared" si="3"/>
        <v>#REF!</v>
      </c>
      <c r="J368" s="111" t="str">
        <f t="shared" si="4"/>
        <v>#REF!</v>
      </c>
      <c r="K368" s="112"/>
      <c r="L368" s="112"/>
      <c r="M368" s="116" t="s">
        <v>5698</v>
      </c>
      <c r="N368" s="117"/>
      <c r="O368" s="117"/>
    </row>
    <row r="369" ht="14.25" hidden="1" customHeight="1">
      <c r="A369" s="112"/>
      <c r="B369" s="117"/>
      <c r="C369" s="129" t="s">
        <v>4444</v>
      </c>
      <c r="D369" s="130">
        <v>3.35</v>
      </c>
      <c r="E369" s="131">
        <f>VLOOKUP(C369,'DADOS INEP'!C:L,10,0)</f>
        <v>51.35</v>
      </c>
      <c r="F369" s="136">
        <f t="shared" si="1"/>
        <v>2.469155</v>
      </c>
      <c r="G369" s="137">
        <f t="shared" si="2"/>
        <v>0.880845</v>
      </c>
      <c r="H369" s="112"/>
      <c r="I369" s="132" t="str">
        <f t="shared" si="3"/>
        <v>#REF!</v>
      </c>
      <c r="J369" s="111" t="str">
        <f t="shared" si="4"/>
        <v>#REF!</v>
      </c>
      <c r="K369" s="112"/>
      <c r="L369" s="112"/>
      <c r="M369" s="116" t="s">
        <v>5698</v>
      </c>
      <c r="N369" s="117"/>
      <c r="O369" s="117"/>
    </row>
    <row r="370" ht="14.25" hidden="1" customHeight="1">
      <c r="A370" s="112"/>
      <c r="B370" s="117"/>
      <c r="C370" s="129" t="s">
        <v>337</v>
      </c>
      <c r="D370" s="130">
        <v>3.23</v>
      </c>
      <c r="E370" s="131">
        <f>VLOOKUP(C370,'DADOS INEP'!C:L,10,0)</f>
        <v>49.77</v>
      </c>
      <c r="F370" s="136">
        <f t="shared" si="1"/>
        <v>2.350181</v>
      </c>
      <c r="G370" s="137">
        <f t="shared" si="2"/>
        <v>0.879819</v>
      </c>
      <c r="H370" s="141"/>
      <c r="I370" s="132" t="str">
        <f t="shared" si="3"/>
        <v>#REF!</v>
      </c>
      <c r="J370" s="111" t="str">
        <f t="shared" si="4"/>
        <v>#REF!</v>
      </c>
      <c r="K370" s="112"/>
      <c r="L370" s="112"/>
      <c r="M370" s="116" t="s">
        <v>5698</v>
      </c>
      <c r="N370" s="117"/>
      <c r="O370" s="117"/>
    </row>
    <row r="371" ht="14.25" hidden="1" customHeight="1">
      <c r="A371" s="112"/>
      <c r="B371" s="117"/>
      <c r="C371" s="129" t="s">
        <v>4190</v>
      </c>
      <c r="D371" s="130">
        <v>3.37</v>
      </c>
      <c r="E371" s="131">
        <f>VLOOKUP(C371,'DADOS INEP'!C:L,10,0)</f>
        <v>51.69</v>
      </c>
      <c r="F371" s="136">
        <f t="shared" si="1"/>
        <v>2.494757</v>
      </c>
      <c r="G371" s="137">
        <f t="shared" si="2"/>
        <v>0.875243</v>
      </c>
      <c r="H371" s="112"/>
      <c r="I371" s="132" t="str">
        <f t="shared" si="3"/>
        <v>#REF!</v>
      </c>
      <c r="J371" s="111" t="str">
        <f t="shared" si="4"/>
        <v>#REF!</v>
      </c>
      <c r="K371" s="112"/>
      <c r="L371" s="112"/>
      <c r="M371" s="116" t="s">
        <v>5698</v>
      </c>
      <c r="N371" s="117"/>
      <c r="O371" s="117"/>
    </row>
    <row r="372" ht="14.25" hidden="1" customHeight="1">
      <c r="A372" s="112"/>
      <c r="B372" s="117"/>
      <c r="C372" s="129" t="s">
        <v>911</v>
      </c>
      <c r="D372" s="130">
        <v>3.93</v>
      </c>
      <c r="E372" s="131">
        <f>VLOOKUP(C372,'DADOS INEP'!C:L,10,0)</f>
        <v>59.13</v>
      </c>
      <c r="F372" s="136">
        <f t="shared" si="1"/>
        <v>3.054989</v>
      </c>
      <c r="G372" s="137">
        <f t="shared" si="2"/>
        <v>0.875011</v>
      </c>
      <c r="H372" s="112"/>
      <c r="I372" s="132" t="str">
        <f t="shared" si="3"/>
        <v>#REF!</v>
      </c>
      <c r="J372" s="111" t="str">
        <f t="shared" si="4"/>
        <v>#REF!</v>
      </c>
      <c r="K372" s="112"/>
      <c r="L372" s="112"/>
      <c r="M372" s="116" t="s">
        <v>5698</v>
      </c>
      <c r="N372" s="117"/>
      <c r="O372" s="117"/>
    </row>
    <row r="373" ht="14.25" hidden="1" customHeight="1">
      <c r="A373" s="112"/>
      <c r="B373" s="117"/>
      <c r="C373" s="129" t="s">
        <v>1082</v>
      </c>
      <c r="D373" s="130">
        <v>3.78</v>
      </c>
      <c r="E373" s="131">
        <f>VLOOKUP(C373,'DADOS INEP'!C:L,10,0)</f>
        <v>57.14</v>
      </c>
      <c r="F373" s="136">
        <f t="shared" si="1"/>
        <v>2.905142</v>
      </c>
      <c r="G373" s="137">
        <f t="shared" si="2"/>
        <v>0.874858</v>
      </c>
      <c r="H373" s="141"/>
      <c r="I373" s="132" t="str">
        <f t="shared" si="3"/>
        <v>#REF!</v>
      </c>
      <c r="J373" s="111" t="str">
        <f t="shared" si="4"/>
        <v>#REF!</v>
      </c>
      <c r="K373" s="112"/>
      <c r="L373" s="112"/>
      <c r="M373" s="116" t="s">
        <v>5698</v>
      </c>
      <c r="N373" s="117"/>
      <c r="O373" s="117"/>
    </row>
    <row r="374" ht="14.25" hidden="1" customHeight="1">
      <c r="A374" s="112"/>
      <c r="B374" s="117"/>
      <c r="C374" s="129" t="s">
        <v>3335</v>
      </c>
      <c r="D374" s="130">
        <v>3.45</v>
      </c>
      <c r="E374" s="131">
        <f>VLOOKUP(C374,'DADOS INEP'!C:L,10,0)</f>
        <v>52.77</v>
      </c>
      <c r="F374" s="136">
        <f t="shared" si="1"/>
        <v>2.576081</v>
      </c>
      <c r="G374" s="137">
        <f t="shared" si="2"/>
        <v>0.873919</v>
      </c>
      <c r="H374" s="112"/>
      <c r="I374" s="132" t="str">
        <f t="shared" si="3"/>
        <v>#REF!</v>
      </c>
      <c r="J374" s="111" t="str">
        <f t="shared" si="4"/>
        <v>#REF!</v>
      </c>
      <c r="K374" s="112"/>
      <c r="L374" s="112"/>
      <c r="M374" s="116" t="s">
        <v>5698</v>
      </c>
      <c r="N374" s="117"/>
      <c r="O374" s="117"/>
    </row>
    <row r="375" ht="14.25" hidden="1" customHeight="1">
      <c r="A375" s="112"/>
      <c r="B375" s="117"/>
      <c r="C375" s="129" t="s">
        <v>1952</v>
      </c>
      <c r="D375" s="130">
        <v>3.59</v>
      </c>
      <c r="E375" s="131">
        <f>VLOOKUP(C375,'DADOS INEP'!C:L,10,0)</f>
        <v>54.66</v>
      </c>
      <c r="F375" s="136">
        <f t="shared" si="1"/>
        <v>2.718398</v>
      </c>
      <c r="G375" s="137">
        <f t="shared" si="2"/>
        <v>0.871602</v>
      </c>
      <c r="H375" s="112"/>
      <c r="I375" s="132" t="str">
        <f t="shared" si="3"/>
        <v>#REF!</v>
      </c>
      <c r="J375" s="111" t="str">
        <f t="shared" si="4"/>
        <v>#REF!</v>
      </c>
      <c r="K375" s="112"/>
      <c r="L375" s="112"/>
      <c r="M375" s="116" t="s">
        <v>5698</v>
      </c>
      <c r="N375" s="117"/>
      <c r="O375" s="117"/>
    </row>
    <row r="376" ht="14.25" hidden="1" customHeight="1">
      <c r="A376" s="112"/>
      <c r="B376" s="117"/>
      <c r="C376" s="129" t="s">
        <v>4529</v>
      </c>
      <c r="D376" s="130">
        <v>3.33</v>
      </c>
      <c r="E376" s="131">
        <f>VLOOKUP(C376,'DADOS INEP'!C:L,10,0)</f>
        <v>51.21</v>
      </c>
      <c r="F376" s="136">
        <f t="shared" si="1"/>
        <v>2.458613</v>
      </c>
      <c r="G376" s="137">
        <f t="shared" si="2"/>
        <v>0.871387</v>
      </c>
      <c r="H376" s="112"/>
      <c r="I376" s="132" t="str">
        <f t="shared" si="3"/>
        <v>#REF!</v>
      </c>
      <c r="J376" s="111" t="str">
        <f t="shared" si="4"/>
        <v>#REF!</v>
      </c>
      <c r="K376" s="112"/>
      <c r="L376" s="112"/>
      <c r="M376" s="116" t="s">
        <v>5698</v>
      </c>
      <c r="N376" s="117"/>
      <c r="O376" s="117"/>
    </row>
    <row r="377" ht="14.25" hidden="1" customHeight="1">
      <c r="A377" s="112"/>
      <c r="B377" s="117"/>
      <c r="C377" s="129" t="s">
        <v>3403</v>
      </c>
      <c r="D377" s="130">
        <v>3.44</v>
      </c>
      <c r="E377" s="131">
        <f>VLOOKUP(C377,'DADOS INEP'!C:L,10,0)</f>
        <v>52.69</v>
      </c>
      <c r="F377" s="136">
        <f t="shared" si="1"/>
        <v>2.570057</v>
      </c>
      <c r="G377" s="137">
        <f t="shared" si="2"/>
        <v>0.869943</v>
      </c>
      <c r="H377" s="112"/>
      <c r="I377" s="132" t="str">
        <f t="shared" si="3"/>
        <v>#REF!</v>
      </c>
      <c r="J377" s="111" t="str">
        <f t="shared" si="4"/>
        <v>#REF!</v>
      </c>
      <c r="K377" s="112"/>
      <c r="L377" s="112"/>
      <c r="M377" s="116" t="s">
        <v>5698</v>
      </c>
      <c r="N377" s="117"/>
      <c r="O377" s="117"/>
    </row>
    <row r="378" ht="14.25" hidden="1" customHeight="1">
      <c r="A378" s="112"/>
      <c r="B378" s="117"/>
      <c r="C378" s="129" t="s">
        <v>5134</v>
      </c>
      <c r="D378" s="130">
        <v>3.24</v>
      </c>
      <c r="E378" s="131">
        <f>VLOOKUP(C378,'DADOS INEP'!C:L,10,0)</f>
        <v>50.09</v>
      </c>
      <c r="F378" s="136">
        <f t="shared" si="1"/>
        <v>2.374277</v>
      </c>
      <c r="G378" s="137">
        <f t="shared" si="2"/>
        <v>0.865723</v>
      </c>
      <c r="H378" s="143"/>
      <c r="I378" s="132" t="str">
        <f t="shared" si="3"/>
        <v>#REF!</v>
      </c>
      <c r="J378" s="111" t="str">
        <f t="shared" si="4"/>
        <v>#REF!</v>
      </c>
      <c r="K378" s="112"/>
      <c r="L378" s="112"/>
      <c r="M378" s="116" t="s">
        <v>5698</v>
      </c>
      <c r="N378" s="117"/>
      <c r="O378" s="117"/>
    </row>
    <row r="379" ht="14.25" hidden="1" customHeight="1">
      <c r="A379" s="112"/>
      <c r="B379" s="117"/>
      <c r="C379" s="129" t="s">
        <v>5013</v>
      </c>
      <c r="D379" s="130">
        <v>3.26</v>
      </c>
      <c r="E379" s="131">
        <f>VLOOKUP(C379,'DADOS INEP'!C:L,10,0)</f>
        <v>50.37</v>
      </c>
      <c r="F379" s="136">
        <f t="shared" si="1"/>
        <v>2.395361</v>
      </c>
      <c r="G379" s="137">
        <f t="shared" si="2"/>
        <v>0.864639</v>
      </c>
      <c r="H379" s="112"/>
      <c r="I379" s="132" t="str">
        <f t="shared" si="3"/>
        <v>#REF!</v>
      </c>
      <c r="J379" s="111" t="str">
        <f t="shared" si="4"/>
        <v>#REF!</v>
      </c>
      <c r="K379" s="112"/>
      <c r="L379" s="112"/>
      <c r="M379" s="116" t="s">
        <v>5698</v>
      </c>
      <c r="N379" s="117"/>
      <c r="O379" s="117"/>
    </row>
    <row r="380" ht="14.25" hidden="1" customHeight="1">
      <c r="A380" s="112"/>
      <c r="B380" s="117"/>
      <c r="C380" s="129" t="s">
        <v>3330</v>
      </c>
      <c r="D380" s="130">
        <v>3.44</v>
      </c>
      <c r="E380" s="131">
        <f>VLOOKUP(C380,'DADOS INEP'!C:L,10,0)</f>
        <v>52.77</v>
      </c>
      <c r="F380" s="136">
        <f t="shared" si="1"/>
        <v>2.576081</v>
      </c>
      <c r="G380" s="137">
        <f t="shared" si="2"/>
        <v>0.863919</v>
      </c>
      <c r="H380" s="112"/>
      <c r="I380" s="132" t="str">
        <f t="shared" si="3"/>
        <v>#REF!</v>
      </c>
      <c r="J380" s="111" t="str">
        <f t="shared" si="4"/>
        <v>#REF!</v>
      </c>
      <c r="K380" s="112"/>
      <c r="L380" s="112"/>
      <c r="M380" s="116" t="s">
        <v>5698</v>
      </c>
      <c r="N380" s="117"/>
      <c r="O380" s="117"/>
    </row>
    <row r="381" ht="14.25" hidden="1" customHeight="1">
      <c r="A381" s="112"/>
      <c r="B381" s="117"/>
      <c r="C381" s="129" t="s">
        <v>3321</v>
      </c>
      <c r="D381" s="130">
        <v>3.44</v>
      </c>
      <c r="E381" s="131">
        <f>VLOOKUP(C381,'DADOS INEP'!C:L,10,0)</f>
        <v>52.78</v>
      </c>
      <c r="F381" s="136">
        <f t="shared" si="1"/>
        <v>2.576834</v>
      </c>
      <c r="G381" s="137">
        <f t="shared" si="2"/>
        <v>0.863166</v>
      </c>
      <c r="H381" s="112"/>
      <c r="I381" s="132" t="str">
        <f t="shared" si="3"/>
        <v>#REF!</v>
      </c>
      <c r="J381" s="111" t="str">
        <f t="shared" si="4"/>
        <v>#REF!</v>
      </c>
      <c r="K381" s="112"/>
      <c r="L381" s="112"/>
      <c r="M381" s="116" t="s">
        <v>5698</v>
      </c>
      <c r="N381" s="117"/>
      <c r="O381" s="117"/>
    </row>
    <row r="382" ht="14.25" hidden="1" customHeight="1">
      <c r="A382" s="112"/>
      <c r="B382" s="117"/>
      <c r="C382" s="129" t="s">
        <v>2967</v>
      </c>
      <c r="D382" s="130">
        <v>3.47</v>
      </c>
      <c r="E382" s="131">
        <f>VLOOKUP(C382,'DADOS INEP'!C:L,10,0)</f>
        <v>53.22</v>
      </c>
      <c r="F382" s="136">
        <f t="shared" si="1"/>
        <v>2.609966</v>
      </c>
      <c r="G382" s="137">
        <f t="shared" si="2"/>
        <v>0.860034</v>
      </c>
      <c r="H382" s="141"/>
      <c r="I382" s="132" t="str">
        <f t="shared" si="3"/>
        <v>#REF!</v>
      </c>
      <c r="J382" s="111" t="str">
        <f t="shared" si="4"/>
        <v>#REF!</v>
      </c>
      <c r="K382" s="112"/>
      <c r="L382" s="112"/>
      <c r="M382" s="116" t="s">
        <v>5698</v>
      </c>
      <c r="N382" s="117"/>
      <c r="O382" s="117"/>
    </row>
    <row r="383" ht="14.25" hidden="1" customHeight="1">
      <c r="A383" s="112"/>
      <c r="B383" s="117"/>
      <c r="C383" s="129" t="s">
        <v>274</v>
      </c>
      <c r="D383" s="130">
        <v>3.04</v>
      </c>
      <c r="E383" s="131">
        <f>VLOOKUP(C383,'DADOS INEP'!C:L,10,0)</f>
        <v>47.53</v>
      </c>
      <c r="F383" s="136">
        <f t="shared" si="1"/>
        <v>2.181509</v>
      </c>
      <c r="G383" s="137">
        <f t="shared" si="2"/>
        <v>0.858491</v>
      </c>
      <c r="H383" s="141"/>
      <c r="I383" s="132" t="str">
        <f t="shared" si="3"/>
        <v>#REF!</v>
      </c>
      <c r="J383" s="111" t="str">
        <f t="shared" si="4"/>
        <v>#REF!</v>
      </c>
      <c r="K383" s="112"/>
      <c r="L383" s="112"/>
      <c r="M383" s="116" t="s">
        <v>5698</v>
      </c>
      <c r="N383" s="117"/>
      <c r="O383" s="117"/>
    </row>
    <row r="384" ht="14.25" hidden="1" customHeight="1">
      <c r="A384" s="112"/>
      <c r="B384" s="117"/>
      <c r="C384" s="129" t="s">
        <v>293</v>
      </c>
      <c r="D384" s="130">
        <v>3.25</v>
      </c>
      <c r="E384" s="131">
        <f>VLOOKUP(C384,'DADOS INEP'!C:L,10,0)</f>
        <v>50.33</v>
      </c>
      <c r="F384" s="136">
        <f t="shared" si="1"/>
        <v>2.392349</v>
      </c>
      <c r="G384" s="137">
        <f t="shared" si="2"/>
        <v>0.857651</v>
      </c>
      <c r="H384" s="112"/>
      <c r="I384" s="132" t="str">
        <f t="shared" si="3"/>
        <v>#REF!</v>
      </c>
      <c r="J384" s="111" t="str">
        <f t="shared" si="4"/>
        <v>#REF!</v>
      </c>
      <c r="K384" s="112"/>
      <c r="L384" s="112"/>
      <c r="M384" s="116" t="s">
        <v>5698</v>
      </c>
      <c r="N384" s="117"/>
      <c r="O384" s="117"/>
    </row>
    <row r="385" ht="14.25" hidden="1" customHeight="1">
      <c r="A385" s="112"/>
      <c r="B385" s="117"/>
      <c r="C385" s="129" t="s">
        <v>3347</v>
      </c>
      <c r="D385" s="130">
        <v>3.43</v>
      </c>
      <c r="E385" s="131">
        <f>VLOOKUP(C385,'DADOS INEP'!C:L,10,0)</f>
        <v>52.76</v>
      </c>
      <c r="F385" s="136">
        <f t="shared" si="1"/>
        <v>2.575328</v>
      </c>
      <c r="G385" s="137">
        <f t="shared" si="2"/>
        <v>0.854672</v>
      </c>
      <c r="H385" s="112"/>
      <c r="I385" s="132" t="str">
        <f t="shared" si="3"/>
        <v>#REF!</v>
      </c>
      <c r="J385" s="111" t="str">
        <f t="shared" si="4"/>
        <v>#REF!</v>
      </c>
      <c r="K385" s="112"/>
      <c r="L385" s="112"/>
      <c r="M385" s="116" t="s">
        <v>5698</v>
      </c>
      <c r="N385" s="117"/>
      <c r="O385" s="117"/>
    </row>
    <row r="386" ht="14.25" hidden="1" customHeight="1">
      <c r="A386" s="112"/>
      <c r="B386" s="117"/>
      <c r="C386" s="129" t="s">
        <v>264</v>
      </c>
      <c r="D386" s="130">
        <v>3.29</v>
      </c>
      <c r="E386" s="131">
        <f>VLOOKUP(C386,'DADOS INEP'!C:L,10,0)</f>
        <v>50.92</v>
      </c>
      <c r="F386" s="136">
        <f t="shared" si="1"/>
        <v>2.436776</v>
      </c>
      <c r="G386" s="137">
        <f t="shared" si="2"/>
        <v>0.853224</v>
      </c>
      <c r="H386" s="143"/>
      <c r="I386" s="132" t="str">
        <f t="shared" si="3"/>
        <v>#REF!</v>
      </c>
      <c r="J386" s="111" t="str">
        <f t="shared" si="4"/>
        <v>#REF!</v>
      </c>
      <c r="K386" s="112"/>
      <c r="L386" s="112"/>
      <c r="M386" s="116" t="s">
        <v>5698</v>
      </c>
      <c r="N386" s="117"/>
      <c r="O386" s="117"/>
    </row>
    <row r="387" ht="14.25" hidden="1" customHeight="1">
      <c r="A387" s="112"/>
      <c r="B387" s="117"/>
      <c r="C387" s="129" t="s">
        <v>4075</v>
      </c>
      <c r="D387" s="130">
        <v>3.36</v>
      </c>
      <c r="E387" s="131">
        <f>VLOOKUP(C387,'DADOS INEP'!C:L,10,0)</f>
        <v>51.85</v>
      </c>
      <c r="F387" s="136">
        <f t="shared" si="1"/>
        <v>2.506805</v>
      </c>
      <c r="G387" s="137">
        <f t="shared" si="2"/>
        <v>0.853195</v>
      </c>
      <c r="H387" s="112"/>
      <c r="I387" s="132" t="str">
        <f t="shared" si="3"/>
        <v>#REF!</v>
      </c>
      <c r="J387" s="111" t="str">
        <f t="shared" si="4"/>
        <v>#REF!</v>
      </c>
      <c r="K387" s="112"/>
      <c r="L387" s="112"/>
      <c r="M387" s="116" t="s">
        <v>5698</v>
      </c>
      <c r="N387" s="117"/>
      <c r="O387" s="117"/>
    </row>
    <row r="388" ht="14.25" hidden="1" customHeight="1">
      <c r="A388" s="112"/>
      <c r="B388" s="117"/>
      <c r="C388" s="129" t="s">
        <v>2380</v>
      </c>
      <c r="D388" s="130">
        <v>3.52</v>
      </c>
      <c r="E388" s="131">
        <f>VLOOKUP(C388,'DADOS INEP'!C:L,10,0)</f>
        <v>54</v>
      </c>
      <c r="F388" s="136">
        <f t="shared" si="1"/>
        <v>2.6687</v>
      </c>
      <c r="G388" s="137">
        <f t="shared" si="2"/>
        <v>0.8513</v>
      </c>
      <c r="H388" s="141"/>
      <c r="I388" s="132" t="str">
        <f t="shared" si="3"/>
        <v>#REF!</v>
      </c>
      <c r="J388" s="111" t="str">
        <f t="shared" si="4"/>
        <v>#REF!</v>
      </c>
      <c r="K388" s="112"/>
      <c r="L388" s="112"/>
      <c r="M388" s="116" t="s">
        <v>5698</v>
      </c>
      <c r="N388" s="117"/>
      <c r="O388" s="117"/>
    </row>
    <row r="389" ht="14.25" hidden="1" customHeight="1">
      <c r="A389" s="112"/>
      <c r="B389" s="117"/>
      <c r="C389" s="129" t="s">
        <v>4831</v>
      </c>
      <c r="D389" s="130">
        <v>3.27</v>
      </c>
      <c r="E389" s="131">
        <f>VLOOKUP(C389,'DADOS INEP'!C:L,10,0)</f>
        <v>50.71</v>
      </c>
      <c r="F389" s="136">
        <f t="shared" si="1"/>
        <v>2.420963</v>
      </c>
      <c r="G389" s="137">
        <f t="shared" si="2"/>
        <v>0.849037</v>
      </c>
      <c r="H389" s="112"/>
      <c r="I389" s="132" t="str">
        <f t="shared" si="3"/>
        <v>#REF!</v>
      </c>
      <c r="J389" s="111" t="str">
        <f t="shared" si="4"/>
        <v>#REF!</v>
      </c>
      <c r="K389" s="112"/>
      <c r="L389" s="112"/>
      <c r="M389" s="116" t="s">
        <v>5698</v>
      </c>
      <c r="N389" s="117"/>
      <c r="O389" s="117"/>
    </row>
    <row r="390" ht="14.25" hidden="1" customHeight="1">
      <c r="A390" s="112"/>
      <c r="B390" s="117"/>
      <c r="C390" s="129" t="s">
        <v>4112</v>
      </c>
      <c r="D390" s="130">
        <v>3.35</v>
      </c>
      <c r="E390" s="131">
        <f>VLOOKUP(C390,'DADOS INEP'!C:L,10,0)</f>
        <v>51.8</v>
      </c>
      <c r="F390" s="136">
        <f t="shared" si="1"/>
        <v>2.50304</v>
      </c>
      <c r="G390" s="137">
        <f t="shared" si="2"/>
        <v>0.84696</v>
      </c>
      <c r="H390" s="141"/>
      <c r="I390" s="132" t="str">
        <f t="shared" si="3"/>
        <v>#REF!</v>
      </c>
      <c r="J390" s="111" t="str">
        <f t="shared" si="4"/>
        <v>#REF!</v>
      </c>
      <c r="K390" s="112"/>
      <c r="L390" s="112"/>
      <c r="M390" s="116" t="s">
        <v>5698</v>
      </c>
      <c r="N390" s="117"/>
      <c r="O390" s="117"/>
    </row>
    <row r="391" ht="14.25" hidden="1" customHeight="1">
      <c r="A391" s="112"/>
      <c r="B391" s="117"/>
      <c r="C391" s="129" t="s">
        <v>1587</v>
      </c>
      <c r="D391" s="130">
        <v>3.62</v>
      </c>
      <c r="E391" s="131">
        <f>VLOOKUP(C391,'DADOS INEP'!C:L,10,0)</f>
        <v>55.39</v>
      </c>
      <c r="F391" s="136">
        <f t="shared" si="1"/>
        <v>2.773367</v>
      </c>
      <c r="G391" s="137">
        <f t="shared" si="2"/>
        <v>0.846633</v>
      </c>
      <c r="H391" s="141"/>
      <c r="I391" s="132" t="str">
        <f t="shared" si="3"/>
        <v>#REF!</v>
      </c>
      <c r="J391" s="111" t="str">
        <f t="shared" si="4"/>
        <v>#REF!</v>
      </c>
      <c r="K391" s="112"/>
      <c r="L391" s="112"/>
      <c r="M391" s="116" t="s">
        <v>5698</v>
      </c>
      <c r="N391" s="117"/>
      <c r="O391" s="117"/>
    </row>
    <row r="392" ht="14.25" hidden="1" customHeight="1">
      <c r="A392" s="112"/>
      <c r="B392" s="117"/>
      <c r="C392" s="129" t="s">
        <v>5220</v>
      </c>
      <c r="D392" s="130">
        <v>3.2</v>
      </c>
      <c r="E392" s="131">
        <f>VLOOKUP(C392,'DADOS INEP'!C:L,10,0)</f>
        <v>49.82</v>
      </c>
      <c r="F392" s="136">
        <f t="shared" si="1"/>
        <v>2.353946</v>
      </c>
      <c r="G392" s="137">
        <f t="shared" si="2"/>
        <v>0.846054</v>
      </c>
      <c r="H392" s="112"/>
      <c r="I392" s="132" t="str">
        <f t="shared" si="3"/>
        <v>#REF!</v>
      </c>
      <c r="J392" s="111" t="str">
        <f t="shared" si="4"/>
        <v>#REF!</v>
      </c>
      <c r="K392" s="112"/>
      <c r="L392" s="112"/>
      <c r="M392" s="116" t="s">
        <v>5698</v>
      </c>
      <c r="N392" s="117"/>
      <c r="O392" s="117"/>
    </row>
    <row r="393" ht="14.25" hidden="1" customHeight="1">
      <c r="A393" s="112"/>
      <c r="B393" s="117"/>
      <c r="C393" s="129" t="s">
        <v>2542</v>
      </c>
      <c r="D393" s="130">
        <v>3.49</v>
      </c>
      <c r="E393" s="131">
        <f>VLOOKUP(C393,'DADOS INEP'!C:L,10,0)</f>
        <v>53.77</v>
      </c>
      <c r="F393" s="136">
        <f t="shared" si="1"/>
        <v>2.651381</v>
      </c>
      <c r="G393" s="137">
        <f t="shared" si="2"/>
        <v>0.838619</v>
      </c>
      <c r="H393" s="112"/>
      <c r="I393" s="132" t="str">
        <f t="shared" si="3"/>
        <v>#REF!</v>
      </c>
      <c r="J393" s="111" t="str">
        <f t="shared" si="4"/>
        <v>#REF!</v>
      </c>
      <c r="K393" s="112"/>
      <c r="L393" s="112"/>
      <c r="M393" s="116" t="s">
        <v>5698</v>
      </c>
      <c r="N393" s="117"/>
      <c r="O393" s="117"/>
    </row>
    <row r="394" ht="14.25" hidden="1" customHeight="1">
      <c r="A394" s="112"/>
      <c r="B394" s="117"/>
      <c r="C394" s="129" t="s">
        <v>1383</v>
      </c>
      <c r="D394" s="130">
        <v>3.65</v>
      </c>
      <c r="E394" s="131">
        <f>VLOOKUP(C394,'DADOS INEP'!C:L,10,0)</f>
        <v>55.91</v>
      </c>
      <c r="F394" s="136">
        <f t="shared" si="1"/>
        <v>2.812523</v>
      </c>
      <c r="G394" s="137">
        <f t="shared" si="2"/>
        <v>0.837477</v>
      </c>
      <c r="H394" s="112"/>
      <c r="I394" s="132" t="str">
        <f t="shared" si="3"/>
        <v>#REF!</v>
      </c>
      <c r="J394" s="111" t="str">
        <f t="shared" si="4"/>
        <v>#REF!</v>
      </c>
      <c r="K394" s="112"/>
      <c r="L394" s="112"/>
      <c r="M394" s="116" t="s">
        <v>5698</v>
      </c>
      <c r="N394" s="117"/>
      <c r="O394" s="117"/>
    </row>
    <row r="395" ht="14.25" hidden="1" customHeight="1">
      <c r="A395" s="112"/>
      <c r="B395" s="117"/>
      <c r="C395" s="129" t="s">
        <v>5175</v>
      </c>
      <c r="D395" s="130">
        <v>3.2</v>
      </c>
      <c r="E395" s="131">
        <f>VLOOKUP(C395,'DADOS INEP'!C:L,10,0)</f>
        <v>49.96</v>
      </c>
      <c r="F395" s="136">
        <f t="shared" si="1"/>
        <v>2.364488</v>
      </c>
      <c r="G395" s="137">
        <f t="shared" si="2"/>
        <v>0.835512</v>
      </c>
      <c r="H395" s="112"/>
      <c r="I395" s="132" t="str">
        <f t="shared" si="3"/>
        <v>#REF!</v>
      </c>
      <c r="J395" s="111" t="str">
        <f t="shared" si="4"/>
        <v>#REF!</v>
      </c>
      <c r="K395" s="112"/>
      <c r="L395" s="112"/>
      <c r="M395" s="116" t="s">
        <v>5698</v>
      </c>
      <c r="N395" s="117"/>
      <c r="O395" s="117"/>
    </row>
    <row r="396" ht="14.25" hidden="1" customHeight="1">
      <c r="A396" s="112"/>
      <c r="B396" s="117"/>
      <c r="C396" s="129" t="s">
        <v>2586</v>
      </c>
      <c r="D396" s="130">
        <v>3.48</v>
      </c>
      <c r="E396" s="131">
        <f>VLOOKUP(C396,'DADOS INEP'!C:L,10,0)</f>
        <v>53.69</v>
      </c>
      <c r="F396" s="136">
        <f t="shared" si="1"/>
        <v>2.645357</v>
      </c>
      <c r="G396" s="137">
        <f t="shared" si="2"/>
        <v>0.834643</v>
      </c>
      <c r="H396" s="112"/>
      <c r="I396" s="132" t="str">
        <f t="shared" si="3"/>
        <v>#REF!</v>
      </c>
      <c r="J396" s="111" t="str">
        <f t="shared" si="4"/>
        <v>#REF!</v>
      </c>
      <c r="K396" s="112"/>
      <c r="L396" s="112"/>
      <c r="M396" s="116" t="s">
        <v>5698</v>
      </c>
      <c r="N396" s="117"/>
      <c r="O396" s="117"/>
    </row>
    <row r="397" ht="14.25" hidden="1" customHeight="1">
      <c r="A397" s="112"/>
      <c r="B397" s="117"/>
      <c r="C397" s="129" t="s">
        <v>3533</v>
      </c>
      <c r="D397" s="130">
        <v>3.39</v>
      </c>
      <c r="E397" s="131">
        <f>VLOOKUP(C397,'DADOS INEP'!C:L,10,0)</f>
        <v>52.51</v>
      </c>
      <c r="F397" s="136">
        <f t="shared" si="1"/>
        <v>2.556503</v>
      </c>
      <c r="G397" s="137">
        <f t="shared" si="2"/>
        <v>0.833497</v>
      </c>
      <c r="H397" s="112"/>
      <c r="I397" s="132" t="str">
        <f t="shared" si="3"/>
        <v>#REF!</v>
      </c>
      <c r="J397" s="111" t="str">
        <f t="shared" si="4"/>
        <v>#REF!</v>
      </c>
      <c r="K397" s="112"/>
      <c r="L397" s="112"/>
      <c r="M397" s="116" t="s">
        <v>5698</v>
      </c>
      <c r="N397" s="117"/>
      <c r="O397" s="117"/>
    </row>
    <row r="398" ht="14.25" hidden="1" customHeight="1">
      <c r="A398" s="112"/>
      <c r="B398" s="117"/>
      <c r="C398" s="129" t="s">
        <v>1148</v>
      </c>
      <c r="D398" s="130">
        <v>3.71</v>
      </c>
      <c r="E398" s="131">
        <f>VLOOKUP(C398,'DADOS INEP'!C:L,10,0)</f>
        <v>56.76</v>
      </c>
      <c r="F398" s="136">
        <f t="shared" si="1"/>
        <v>2.876528</v>
      </c>
      <c r="G398" s="137">
        <f t="shared" si="2"/>
        <v>0.833472</v>
      </c>
      <c r="H398" s="112"/>
      <c r="I398" s="132" t="str">
        <f t="shared" si="3"/>
        <v>#REF!</v>
      </c>
      <c r="J398" s="111" t="str">
        <f t="shared" si="4"/>
        <v>#REF!</v>
      </c>
      <c r="K398" s="112"/>
      <c r="L398" s="112"/>
      <c r="M398" s="116" t="s">
        <v>5698</v>
      </c>
      <c r="N398" s="117"/>
      <c r="O398" s="117"/>
    </row>
    <row r="399" ht="14.25" hidden="1" customHeight="1">
      <c r="A399" s="112"/>
      <c r="B399" s="117"/>
      <c r="C399" s="129" t="s">
        <v>1895</v>
      </c>
      <c r="D399" s="130">
        <v>3.56</v>
      </c>
      <c r="E399" s="131">
        <f>VLOOKUP(C399,'DADOS INEP'!C:L,10,0)</f>
        <v>54.78</v>
      </c>
      <c r="F399" s="136">
        <f t="shared" si="1"/>
        <v>2.727434</v>
      </c>
      <c r="G399" s="137">
        <f t="shared" si="2"/>
        <v>0.832566</v>
      </c>
      <c r="H399" s="112"/>
      <c r="I399" s="132" t="str">
        <f t="shared" si="3"/>
        <v>#REF!</v>
      </c>
      <c r="J399" s="111" t="str">
        <f t="shared" si="4"/>
        <v>#REF!</v>
      </c>
      <c r="K399" s="112"/>
      <c r="L399" s="112"/>
      <c r="M399" s="116" t="s">
        <v>5698</v>
      </c>
      <c r="N399" s="117"/>
      <c r="O399" s="117"/>
    </row>
    <row r="400" ht="14.25" hidden="1" customHeight="1">
      <c r="A400" s="112"/>
      <c r="B400" s="117"/>
      <c r="C400" s="129" t="s">
        <v>5104</v>
      </c>
      <c r="D400" s="130">
        <v>3.21</v>
      </c>
      <c r="E400" s="131">
        <f>VLOOKUP(C400,'DADOS INEP'!C:L,10,0)</f>
        <v>50.16</v>
      </c>
      <c r="F400" s="136">
        <f t="shared" si="1"/>
        <v>2.379548</v>
      </c>
      <c r="G400" s="137">
        <f t="shared" si="2"/>
        <v>0.830452</v>
      </c>
      <c r="H400" s="112"/>
      <c r="I400" s="132" t="str">
        <f t="shared" si="3"/>
        <v>#REF!</v>
      </c>
      <c r="J400" s="111" t="str">
        <f t="shared" si="4"/>
        <v>#REF!</v>
      </c>
      <c r="K400" s="112"/>
      <c r="L400" s="112"/>
      <c r="M400" s="116" t="s">
        <v>5698</v>
      </c>
      <c r="N400" s="117"/>
      <c r="O400" s="117"/>
    </row>
    <row r="401" ht="14.25" hidden="1" customHeight="1">
      <c r="A401" s="112"/>
      <c r="B401" s="117"/>
      <c r="C401" s="129" t="s">
        <v>5044</v>
      </c>
      <c r="D401" s="130">
        <v>3.22</v>
      </c>
      <c r="E401" s="131">
        <f>VLOOKUP(C401,'DADOS INEP'!C:L,10,0)</f>
        <v>50.3</v>
      </c>
      <c r="F401" s="136">
        <f t="shared" si="1"/>
        <v>2.39009</v>
      </c>
      <c r="G401" s="137">
        <f t="shared" si="2"/>
        <v>0.82991</v>
      </c>
      <c r="H401" s="112"/>
      <c r="I401" s="132" t="str">
        <f t="shared" si="3"/>
        <v>#REF!</v>
      </c>
      <c r="J401" s="111" t="str">
        <f t="shared" si="4"/>
        <v>#REF!</v>
      </c>
      <c r="K401" s="112"/>
      <c r="L401" s="112"/>
      <c r="M401" s="116" t="s">
        <v>5698</v>
      </c>
      <c r="N401" s="117"/>
      <c r="O401" s="117"/>
    </row>
    <row r="402" ht="14.25" hidden="1" customHeight="1">
      <c r="A402" s="112"/>
      <c r="B402" s="117"/>
      <c r="C402" s="129" t="s">
        <v>1208</v>
      </c>
      <c r="D402" s="130">
        <v>3.68</v>
      </c>
      <c r="E402" s="131">
        <f>VLOOKUP(C402,'DADOS INEP'!C:L,10,0)</f>
        <v>56.47</v>
      </c>
      <c r="F402" s="136">
        <f t="shared" si="1"/>
        <v>2.854691</v>
      </c>
      <c r="G402" s="137">
        <f t="shared" si="2"/>
        <v>0.825309</v>
      </c>
      <c r="H402" s="112"/>
      <c r="I402" s="132" t="str">
        <f t="shared" si="3"/>
        <v>#REF!</v>
      </c>
      <c r="J402" s="111" t="str">
        <f t="shared" si="4"/>
        <v>#REF!</v>
      </c>
      <c r="K402" s="112"/>
      <c r="L402" s="112"/>
      <c r="M402" s="116" t="s">
        <v>5698</v>
      </c>
      <c r="N402" s="117"/>
      <c r="O402" s="117"/>
    </row>
    <row r="403" ht="14.25" hidden="1" customHeight="1">
      <c r="A403" s="112"/>
      <c r="B403" s="117"/>
      <c r="C403" s="129" t="s">
        <v>3022</v>
      </c>
      <c r="D403" s="130">
        <v>3.43</v>
      </c>
      <c r="E403" s="131">
        <f>VLOOKUP(C403,'DADOS INEP'!C:L,10,0)</f>
        <v>53.15</v>
      </c>
      <c r="F403" s="136">
        <f t="shared" si="1"/>
        <v>2.604695</v>
      </c>
      <c r="G403" s="137">
        <f t="shared" si="2"/>
        <v>0.825305</v>
      </c>
      <c r="H403" s="112"/>
      <c r="I403" s="132" t="str">
        <f t="shared" si="3"/>
        <v>#REF!</v>
      </c>
      <c r="J403" s="111" t="str">
        <f t="shared" si="4"/>
        <v>#REF!</v>
      </c>
      <c r="K403" s="112"/>
      <c r="L403" s="112"/>
      <c r="M403" s="116" t="s">
        <v>5698</v>
      </c>
      <c r="N403" s="117"/>
      <c r="O403" s="117"/>
    </row>
    <row r="404" ht="14.25" hidden="1" customHeight="1">
      <c r="A404" s="112"/>
      <c r="B404" s="117"/>
      <c r="C404" s="129" t="s">
        <v>2144</v>
      </c>
      <c r="D404" s="130">
        <v>3.52</v>
      </c>
      <c r="E404" s="131">
        <f>VLOOKUP(C404,'DADOS INEP'!C:L,10,0)</f>
        <v>54.36</v>
      </c>
      <c r="F404" s="136">
        <f t="shared" si="1"/>
        <v>2.695808</v>
      </c>
      <c r="G404" s="137">
        <f t="shared" si="2"/>
        <v>0.824192</v>
      </c>
      <c r="H404" s="112"/>
      <c r="I404" s="132" t="str">
        <f t="shared" si="3"/>
        <v>#REF!</v>
      </c>
      <c r="J404" s="111" t="str">
        <f t="shared" si="4"/>
        <v>#REF!</v>
      </c>
      <c r="K404" s="112"/>
      <c r="L404" s="112"/>
      <c r="M404" s="116" t="s">
        <v>5698</v>
      </c>
      <c r="N404" s="117"/>
      <c r="O404" s="117"/>
    </row>
    <row r="405" ht="14.25" hidden="1" customHeight="1">
      <c r="A405" s="112"/>
      <c r="B405" s="117"/>
      <c r="C405" s="129" t="s">
        <v>2855</v>
      </c>
      <c r="D405" s="130">
        <v>3.44</v>
      </c>
      <c r="E405" s="131">
        <f>VLOOKUP(C405,'DADOS INEP'!C:L,10,0)</f>
        <v>53.36</v>
      </c>
      <c r="F405" s="136">
        <f t="shared" si="1"/>
        <v>2.620508</v>
      </c>
      <c r="G405" s="137">
        <f t="shared" si="2"/>
        <v>0.819492</v>
      </c>
      <c r="H405" s="112"/>
      <c r="I405" s="132" t="str">
        <f t="shared" si="3"/>
        <v>#REF!</v>
      </c>
      <c r="J405" s="111" t="str">
        <f t="shared" si="4"/>
        <v>#REF!</v>
      </c>
      <c r="K405" s="112"/>
      <c r="L405" s="112"/>
      <c r="M405" s="116" t="s">
        <v>5698</v>
      </c>
      <c r="N405" s="117"/>
      <c r="O405" s="117"/>
    </row>
    <row r="406" ht="14.25" hidden="1" customHeight="1">
      <c r="A406" s="112"/>
      <c r="B406" s="117"/>
      <c r="C406" s="129" t="s">
        <v>5471</v>
      </c>
      <c r="D406" s="130">
        <v>3.1</v>
      </c>
      <c r="E406" s="131">
        <f>VLOOKUP(C406,'DADOS INEP'!C:L,10,0)</f>
        <v>48.85</v>
      </c>
      <c r="F406" s="136">
        <f t="shared" si="1"/>
        <v>2.280905</v>
      </c>
      <c r="G406" s="137">
        <f t="shared" si="2"/>
        <v>0.819095</v>
      </c>
      <c r="H406" s="112"/>
      <c r="I406" s="132" t="str">
        <f t="shared" si="3"/>
        <v>#REF!</v>
      </c>
      <c r="J406" s="111" t="str">
        <f t="shared" si="4"/>
        <v>#REF!</v>
      </c>
      <c r="K406" s="112"/>
      <c r="L406" s="112"/>
      <c r="M406" s="116" t="s">
        <v>5698</v>
      </c>
      <c r="N406" s="117"/>
      <c r="O406" s="117"/>
    </row>
    <row r="407" ht="14.25" hidden="1" customHeight="1">
      <c r="A407" s="112"/>
      <c r="B407" s="117"/>
      <c r="C407" s="129" t="s">
        <v>1304</v>
      </c>
      <c r="D407" s="130">
        <v>3.65</v>
      </c>
      <c r="E407" s="131">
        <f>VLOOKUP(C407,'DADOS INEP'!C:L,10,0)</f>
        <v>56.16</v>
      </c>
      <c r="F407" s="136">
        <f t="shared" si="1"/>
        <v>2.831348</v>
      </c>
      <c r="G407" s="137">
        <f t="shared" si="2"/>
        <v>0.818652</v>
      </c>
      <c r="H407" s="112"/>
      <c r="I407" s="132" t="str">
        <f t="shared" si="3"/>
        <v>#REF!</v>
      </c>
      <c r="J407" s="111" t="str">
        <f t="shared" si="4"/>
        <v>#REF!</v>
      </c>
      <c r="K407" s="112"/>
      <c r="L407" s="112"/>
      <c r="M407" s="116" t="s">
        <v>5698</v>
      </c>
      <c r="N407" s="117"/>
      <c r="O407" s="117"/>
    </row>
    <row r="408" ht="14.25" hidden="1" customHeight="1">
      <c r="A408" s="112"/>
      <c r="B408" s="117"/>
      <c r="C408" s="129" t="s">
        <v>1335</v>
      </c>
      <c r="D408" s="130">
        <v>3.64</v>
      </c>
      <c r="E408" s="131">
        <f>VLOOKUP(C408,'DADOS INEP'!C:L,10,0)</f>
        <v>56.03</v>
      </c>
      <c r="F408" s="136">
        <f t="shared" si="1"/>
        <v>2.821559</v>
      </c>
      <c r="G408" s="137">
        <f t="shared" si="2"/>
        <v>0.818441</v>
      </c>
      <c r="H408" s="112"/>
      <c r="I408" s="132" t="str">
        <f t="shared" si="3"/>
        <v>#REF!</v>
      </c>
      <c r="J408" s="111" t="str">
        <f t="shared" si="4"/>
        <v>#REF!</v>
      </c>
      <c r="K408" s="112"/>
      <c r="L408" s="112"/>
      <c r="M408" s="116" t="s">
        <v>5698</v>
      </c>
      <c r="N408" s="117"/>
      <c r="O408" s="117"/>
    </row>
    <row r="409" ht="14.25" hidden="1" customHeight="1">
      <c r="A409" s="112"/>
      <c r="B409" s="117"/>
      <c r="C409" s="129" t="s">
        <v>2601</v>
      </c>
      <c r="D409" s="130">
        <v>3.46</v>
      </c>
      <c r="E409" s="131">
        <f>VLOOKUP(C409,'DADOS INEP'!C:L,10,0)</f>
        <v>53.67</v>
      </c>
      <c r="F409" s="136">
        <f t="shared" si="1"/>
        <v>2.643851</v>
      </c>
      <c r="G409" s="137">
        <f t="shared" si="2"/>
        <v>0.816149</v>
      </c>
      <c r="H409" s="112"/>
      <c r="I409" s="132" t="str">
        <f t="shared" si="3"/>
        <v>#REF!</v>
      </c>
      <c r="J409" s="111" t="str">
        <f t="shared" si="4"/>
        <v>#REF!</v>
      </c>
      <c r="K409" s="112"/>
      <c r="L409" s="112"/>
      <c r="M409" s="116" t="s">
        <v>5698</v>
      </c>
      <c r="N409" s="117"/>
      <c r="O409" s="117"/>
    </row>
    <row r="410" ht="14.25" hidden="1" customHeight="1">
      <c r="A410" s="112"/>
      <c r="B410" s="117"/>
      <c r="C410" s="129" t="s">
        <v>4498</v>
      </c>
      <c r="D410" s="130">
        <v>3.27</v>
      </c>
      <c r="E410" s="131">
        <f>VLOOKUP(C410,'DADOS INEP'!C:L,10,0)</f>
        <v>51.26</v>
      </c>
      <c r="F410" s="136">
        <f t="shared" si="1"/>
        <v>2.462378</v>
      </c>
      <c r="G410" s="137">
        <f t="shared" si="2"/>
        <v>0.807622</v>
      </c>
      <c r="H410" s="141"/>
      <c r="I410" s="132" t="str">
        <f t="shared" si="3"/>
        <v>#REF!</v>
      </c>
      <c r="J410" s="111" t="str">
        <f t="shared" si="4"/>
        <v>#REF!</v>
      </c>
      <c r="K410" s="112"/>
      <c r="L410" s="112"/>
      <c r="M410" s="116" t="s">
        <v>5698</v>
      </c>
      <c r="N410" s="117"/>
      <c r="O410" s="117"/>
    </row>
    <row r="411" ht="14.25" hidden="1" customHeight="1">
      <c r="A411" s="112"/>
      <c r="B411" s="117"/>
      <c r="C411" s="129" t="s">
        <v>3761</v>
      </c>
      <c r="D411" s="130">
        <v>3.34</v>
      </c>
      <c r="E411" s="131">
        <f>VLOOKUP(C411,'DADOS INEP'!C:L,10,0)</f>
        <v>52.23</v>
      </c>
      <c r="F411" s="136">
        <f t="shared" si="1"/>
        <v>2.535419</v>
      </c>
      <c r="G411" s="137">
        <f t="shared" si="2"/>
        <v>0.804581</v>
      </c>
      <c r="H411" s="112"/>
      <c r="I411" s="132" t="str">
        <f t="shared" si="3"/>
        <v>#REF!</v>
      </c>
      <c r="J411" s="111" t="str">
        <f t="shared" si="4"/>
        <v>#REF!</v>
      </c>
      <c r="K411" s="112"/>
      <c r="L411" s="112"/>
      <c r="M411" s="116" t="s">
        <v>5698</v>
      </c>
      <c r="N411" s="117"/>
      <c r="O411" s="117"/>
    </row>
    <row r="412" ht="14.25" hidden="1" customHeight="1">
      <c r="A412" s="112"/>
      <c r="B412" s="117"/>
      <c r="C412" s="129" t="s">
        <v>2126</v>
      </c>
      <c r="D412" s="130">
        <v>3.5</v>
      </c>
      <c r="E412" s="131">
        <f>VLOOKUP(C412,'DADOS INEP'!C:L,10,0)</f>
        <v>54.38</v>
      </c>
      <c r="F412" s="136">
        <f t="shared" si="1"/>
        <v>2.697314</v>
      </c>
      <c r="G412" s="137">
        <f t="shared" si="2"/>
        <v>0.802686</v>
      </c>
      <c r="H412" s="112"/>
      <c r="I412" s="132" t="str">
        <f t="shared" si="3"/>
        <v>#REF!</v>
      </c>
      <c r="J412" s="111" t="str">
        <f t="shared" si="4"/>
        <v>#REF!</v>
      </c>
      <c r="K412" s="112"/>
      <c r="L412" s="112"/>
      <c r="M412" s="116" t="s">
        <v>5698</v>
      </c>
      <c r="N412" s="117"/>
      <c r="O412" s="117"/>
    </row>
    <row r="413" ht="14.25" hidden="1" customHeight="1">
      <c r="A413" s="112"/>
      <c r="B413" s="117"/>
      <c r="C413" s="129" t="s">
        <v>342</v>
      </c>
      <c r="D413" s="130">
        <v>3.42</v>
      </c>
      <c r="E413" s="131">
        <f>VLOOKUP(C413,'DADOS INEP'!C:L,10,0)</f>
        <v>53.33</v>
      </c>
      <c r="F413" s="136">
        <f t="shared" si="1"/>
        <v>2.618249</v>
      </c>
      <c r="G413" s="137">
        <f t="shared" si="2"/>
        <v>0.801751</v>
      </c>
      <c r="H413" s="141"/>
      <c r="I413" s="132" t="str">
        <f t="shared" si="3"/>
        <v>#REF!</v>
      </c>
      <c r="J413" s="111" t="str">
        <f t="shared" si="4"/>
        <v>#REF!</v>
      </c>
      <c r="K413" s="112"/>
      <c r="L413" s="112"/>
      <c r="M413" s="116" t="s">
        <v>5698</v>
      </c>
      <c r="N413" s="117"/>
      <c r="O413" s="117"/>
    </row>
    <row r="414" ht="14.25" hidden="1" customHeight="1">
      <c r="A414" s="112"/>
      <c r="B414" s="117"/>
      <c r="C414" s="129" t="s">
        <v>2197</v>
      </c>
      <c r="D414" s="130">
        <v>3.49</v>
      </c>
      <c r="E414" s="131">
        <f>VLOOKUP(C414,'DADOS INEP'!C:L,10,0)</f>
        <v>54.27</v>
      </c>
      <c r="F414" s="136">
        <f t="shared" si="1"/>
        <v>2.689031</v>
      </c>
      <c r="G414" s="137">
        <f t="shared" si="2"/>
        <v>0.800969</v>
      </c>
      <c r="H414" s="141"/>
      <c r="I414" s="132" t="str">
        <f t="shared" si="3"/>
        <v>#REF!</v>
      </c>
      <c r="J414" s="111" t="str">
        <f t="shared" si="4"/>
        <v>#REF!</v>
      </c>
      <c r="K414" s="112"/>
      <c r="L414" s="112"/>
      <c r="M414" s="116" t="s">
        <v>5698</v>
      </c>
      <c r="N414" s="117"/>
      <c r="O414" s="117"/>
    </row>
    <row r="415" ht="14.25" hidden="1" customHeight="1">
      <c r="A415" s="112"/>
      <c r="B415" s="117"/>
      <c r="C415" s="129" t="s">
        <v>4228</v>
      </c>
      <c r="D415" s="130">
        <v>3.29</v>
      </c>
      <c r="E415" s="131">
        <f>VLOOKUP(C415,'DADOS INEP'!C:L,10,0)</f>
        <v>51.63</v>
      </c>
      <c r="F415" s="136">
        <f t="shared" si="1"/>
        <v>2.490239</v>
      </c>
      <c r="G415" s="137">
        <f t="shared" si="2"/>
        <v>0.799761</v>
      </c>
      <c r="H415" s="112"/>
      <c r="I415" s="132" t="str">
        <f t="shared" si="3"/>
        <v>#REF!</v>
      </c>
      <c r="J415" s="111" t="str">
        <f t="shared" si="4"/>
        <v>#REF!</v>
      </c>
      <c r="K415" s="112"/>
      <c r="L415" s="112"/>
      <c r="M415" s="116" t="s">
        <v>5698</v>
      </c>
      <c r="N415" s="117"/>
      <c r="O415" s="117"/>
    </row>
    <row r="416" ht="14.25" hidden="1" customHeight="1">
      <c r="A416" s="112"/>
      <c r="B416" s="117"/>
      <c r="C416" s="129" t="s">
        <v>1030</v>
      </c>
      <c r="D416" s="130">
        <v>3.73</v>
      </c>
      <c r="E416" s="131">
        <f>VLOOKUP(C416,'DADOS INEP'!C:L,10,0)</f>
        <v>57.48</v>
      </c>
      <c r="F416" s="136">
        <f t="shared" si="1"/>
        <v>2.930744</v>
      </c>
      <c r="G416" s="137">
        <f t="shared" si="2"/>
        <v>0.799256</v>
      </c>
      <c r="H416" s="112"/>
      <c r="I416" s="132" t="str">
        <f t="shared" si="3"/>
        <v>#REF!</v>
      </c>
      <c r="J416" s="111" t="str">
        <f t="shared" si="4"/>
        <v>#REF!</v>
      </c>
      <c r="K416" s="112"/>
      <c r="L416" s="112"/>
      <c r="M416" s="116" t="s">
        <v>5698</v>
      </c>
      <c r="N416" s="117"/>
      <c r="O416" s="117"/>
    </row>
    <row r="417" ht="14.25" hidden="1" customHeight="1">
      <c r="A417" s="112"/>
      <c r="B417" s="117"/>
      <c r="C417" s="129" t="s">
        <v>1263</v>
      </c>
      <c r="D417" s="130">
        <v>3.64</v>
      </c>
      <c r="E417" s="131">
        <f>VLOOKUP(C417,'DADOS INEP'!C:L,10,0)</f>
        <v>56.29</v>
      </c>
      <c r="F417" s="136">
        <f t="shared" si="1"/>
        <v>2.841137</v>
      </c>
      <c r="G417" s="137">
        <f t="shared" si="2"/>
        <v>0.798863</v>
      </c>
      <c r="H417" s="112"/>
      <c r="I417" s="132" t="str">
        <f t="shared" si="3"/>
        <v>#REF!</v>
      </c>
      <c r="J417" s="111" t="str">
        <f t="shared" si="4"/>
        <v>#REF!</v>
      </c>
      <c r="K417" s="112"/>
      <c r="L417" s="112"/>
      <c r="M417" s="116" t="s">
        <v>5698</v>
      </c>
      <c r="N417" s="117"/>
      <c r="O417" s="117"/>
    </row>
    <row r="418" ht="14.25" hidden="1" customHeight="1">
      <c r="A418" s="112"/>
      <c r="B418" s="117"/>
      <c r="C418" s="129" t="s">
        <v>1915</v>
      </c>
      <c r="D418" s="130">
        <v>3.52</v>
      </c>
      <c r="E418" s="131">
        <f>VLOOKUP(C418,'DADOS INEP'!C:L,10,0)</f>
        <v>54.74</v>
      </c>
      <c r="F418" s="136">
        <f t="shared" si="1"/>
        <v>2.724422</v>
      </c>
      <c r="G418" s="137">
        <f t="shared" si="2"/>
        <v>0.795578</v>
      </c>
      <c r="H418" s="112"/>
      <c r="I418" s="132" t="str">
        <f t="shared" si="3"/>
        <v>#REF!</v>
      </c>
      <c r="J418" s="111" t="str">
        <f t="shared" si="4"/>
        <v>#REF!</v>
      </c>
      <c r="K418" s="112"/>
      <c r="L418" s="112"/>
      <c r="M418" s="116" t="s">
        <v>5698</v>
      </c>
      <c r="N418" s="117"/>
      <c r="O418" s="117"/>
    </row>
    <row r="419" ht="14.25" hidden="1" customHeight="1">
      <c r="A419" s="112"/>
      <c r="B419" s="117"/>
      <c r="C419" s="129" t="s">
        <v>3338</v>
      </c>
      <c r="D419" s="130">
        <v>3.37</v>
      </c>
      <c r="E419" s="131">
        <f>VLOOKUP(C419,'DADOS INEP'!C:L,10,0)</f>
        <v>52.77</v>
      </c>
      <c r="F419" s="136">
        <f t="shared" si="1"/>
        <v>2.576081</v>
      </c>
      <c r="G419" s="137">
        <f t="shared" si="2"/>
        <v>0.793919</v>
      </c>
      <c r="H419" s="112"/>
      <c r="I419" s="132" t="str">
        <f t="shared" si="3"/>
        <v>#REF!</v>
      </c>
      <c r="J419" s="111" t="str">
        <f t="shared" si="4"/>
        <v>#REF!</v>
      </c>
      <c r="K419" s="112"/>
      <c r="L419" s="112"/>
      <c r="M419" s="116" t="s">
        <v>5698</v>
      </c>
      <c r="N419" s="117"/>
      <c r="O419" s="117"/>
    </row>
    <row r="420" ht="14.25" hidden="1" customHeight="1">
      <c r="A420" s="112"/>
      <c r="B420" s="117"/>
      <c r="C420" s="129" t="s">
        <v>3962</v>
      </c>
      <c r="D420" s="130">
        <v>3.31</v>
      </c>
      <c r="E420" s="131">
        <f>VLOOKUP(C420,'DADOS INEP'!C:L,10,0)</f>
        <v>51.99</v>
      </c>
      <c r="F420" s="136">
        <f t="shared" si="1"/>
        <v>2.517347</v>
      </c>
      <c r="G420" s="137">
        <f t="shared" si="2"/>
        <v>0.792653</v>
      </c>
      <c r="H420" s="112"/>
      <c r="I420" s="132" t="str">
        <f t="shared" si="3"/>
        <v>#REF!</v>
      </c>
      <c r="J420" s="111" t="str">
        <f t="shared" si="4"/>
        <v>#REF!</v>
      </c>
      <c r="K420" s="112"/>
      <c r="L420" s="112"/>
      <c r="M420" s="116" t="s">
        <v>5698</v>
      </c>
      <c r="N420" s="117"/>
      <c r="O420" s="117"/>
    </row>
    <row r="421" ht="14.25" hidden="1" customHeight="1">
      <c r="A421" s="112"/>
      <c r="B421" s="117"/>
      <c r="C421" s="129" t="s">
        <v>3187</v>
      </c>
      <c r="D421" s="130">
        <v>3.38</v>
      </c>
      <c r="E421" s="131">
        <f>VLOOKUP(C421,'DADOS INEP'!C:L,10,0)</f>
        <v>52.93</v>
      </c>
      <c r="F421" s="136">
        <f t="shared" si="1"/>
        <v>2.588129</v>
      </c>
      <c r="G421" s="137">
        <f t="shared" si="2"/>
        <v>0.791871</v>
      </c>
      <c r="H421" s="141"/>
      <c r="I421" s="132" t="str">
        <f t="shared" si="3"/>
        <v>#REF!</v>
      </c>
      <c r="J421" s="111" t="str">
        <f t="shared" si="4"/>
        <v>#REF!</v>
      </c>
      <c r="K421" s="112"/>
      <c r="L421" s="112"/>
      <c r="M421" s="116" t="s">
        <v>5698</v>
      </c>
      <c r="N421" s="117"/>
      <c r="O421" s="117"/>
    </row>
    <row r="422" ht="14.25" hidden="1" customHeight="1">
      <c r="A422" s="112"/>
      <c r="B422" s="117"/>
      <c r="C422" s="129" t="s">
        <v>5618</v>
      </c>
      <c r="D422" s="130">
        <v>2.95</v>
      </c>
      <c r="E422" s="131">
        <f>VLOOKUP(C422,'DADOS INEP'!C:L,10,0)</f>
        <v>47.23</v>
      </c>
      <c r="F422" s="136">
        <f t="shared" si="1"/>
        <v>2.158919</v>
      </c>
      <c r="G422" s="137">
        <f t="shared" si="2"/>
        <v>0.791081</v>
      </c>
      <c r="H422" s="112"/>
      <c r="I422" s="132" t="str">
        <f t="shared" si="3"/>
        <v>#REF!</v>
      </c>
      <c r="J422" s="111" t="str">
        <f t="shared" si="4"/>
        <v>#REF!</v>
      </c>
      <c r="K422" s="112"/>
      <c r="L422" s="112"/>
      <c r="M422" s="116" t="s">
        <v>5698</v>
      </c>
      <c r="N422" s="117"/>
      <c r="O422" s="117"/>
    </row>
    <row r="423" ht="14.25" hidden="1" customHeight="1">
      <c r="A423" s="112"/>
      <c r="B423" s="117"/>
      <c r="C423" s="129" t="s">
        <v>2014</v>
      </c>
      <c r="D423" s="130">
        <v>3.5</v>
      </c>
      <c r="E423" s="131">
        <f>VLOOKUP(C423,'DADOS INEP'!C:L,10,0)</f>
        <v>54.56</v>
      </c>
      <c r="F423" s="136">
        <f t="shared" si="1"/>
        <v>2.710868</v>
      </c>
      <c r="G423" s="137">
        <f t="shared" si="2"/>
        <v>0.789132</v>
      </c>
      <c r="H423" s="112"/>
      <c r="I423" s="132" t="str">
        <f t="shared" si="3"/>
        <v>#REF!</v>
      </c>
      <c r="J423" s="111" t="str">
        <f t="shared" si="4"/>
        <v>#REF!</v>
      </c>
      <c r="K423" s="112"/>
      <c r="L423" s="112"/>
      <c r="M423" s="116" t="s">
        <v>5698</v>
      </c>
      <c r="N423" s="117"/>
      <c r="O423" s="117"/>
    </row>
    <row r="424" ht="14.25" hidden="1" customHeight="1">
      <c r="A424" s="112"/>
      <c r="B424" s="117"/>
      <c r="C424" s="129" t="s">
        <v>4511</v>
      </c>
      <c r="D424" s="130">
        <v>3.25</v>
      </c>
      <c r="E424" s="131">
        <f>VLOOKUP(C424,'DADOS INEP'!C:L,10,0)</f>
        <v>51.24</v>
      </c>
      <c r="F424" s="136">
        <f t="shared" si="1"/>
        <v>2.460872</v>
      </c>
      <c r="G424" s="137">
        <f t="shared" si="2"/>
        <v>0.789128</v>
      </c>
      <c r="H424" s="141"/>
      <c r="I424" s="132" t="str">
        <f t="shared" si="3"/>
        <v>#REF!</v>
      </c>
      <c r="J424" s="111" t="str">
        <f t="shared" si="4"/>
        <v>#REF!</v>
      </c>
      <c r="K424" s="112"/>
      <c r="L424" s="112"/>
      <c r="M424" s="116" t="s">
        <v>5698</v>
      </c>
      <c r="N424" s="117"/>
      <c r="O424" s="117"/>
    </row>
    <row r="425" ht="14.25" hidden="1" customHeight="1">
      <c r="A425" s="112"/>
      <c r="B425" s="117"/>
      <c r="C425" s="129" t="s">
        <v>3904</v>
      </c>
      <c r="D425" s="130">
        <v>3.31</v>
      </c>
      <c r="E425" s="131">
        <f>VLOOKUP(C425,'DADOS INEP'!C:L,10,0)</f>
        <v>52.05</v>
      </c>
      <c r="F425" s="136">
        <f t="shared" si="1"/>
        <v>2.521865</v>
      </c>
      <c r="G425" s="137">
        <f t="shared" si="2"/>
        <v>0.788135</v>
      </c>
      <c r="H425" s="112"/>
      <c r="I425" s="132" t="str">
        <f t="shared" si="3"/>
        <v>#REF!</v>
      </c>
      <c r="J425" s="111" t="str">
        <f t="shared" si="4"/>
        <v>#REF!</v>
      </c>
      <c r="K425" s="112"/>
      <c r="L425" s="112"/>
      <c r="M425" s="116" t="s">
        <v>5698</v>
      </c>
      <c r="N425" s="117"/>
      <c r="O425" s="117"/>
    </row>
    <row r="426" ht="14.25" hidden="1" customHeight="1">
      <c r="A426" s="112"/>
      <c r="B426" s="117"/>
      <c r="C426" s="129" t="s">
        <v>3141</v>
      </c>
      <c r="D426" s="130">
        <v>3.38</v>
      </c>
      <c r="E426" s="131">
        <f>VLOOKUP(C426,'DADOS INEP'!C:L,10,0)</f>
        <v>52.98</v>
      </c>
      <c r="F426" s="136">
        <f t="shared" si="1"/>
        <v>2.591894</v>
      </c>
      <c r="G426" s="137">
        <f t="shared" si="2"/>
        <v>0.788106</v>
      </c>
      <c r="H426" s="112"/>
      <c r="I426" s="132" t="str">
        <f t="shared" si="3"/>
        <v>#REF!</v>
      </c>
      <c r="J426" s="111" t="str">
        <f t="shared" si="4"/>
        <v>#REF!</v>
      </c>
      <c r="K426" s="112"/>
      <c r="L426" s="112"/>
      <c r="M426" s="116" t="s">
        <v>5698</v>
      </c>
      <c r="N426" s="117"/>
      <c r="O426" s="117"/>
    </row>
    <row r="427" ht="14.25" hidden="1" customHeight="1">
      <c r="A427" s="112"/>
      <c r="B427" s="117"/>
      <c r="C427" s="129" t="s">
        <v>1773</v>
      </c>
      <c r="D427" s="130">
        <v>3.53</v>
      </c>
      <c r="E427" s="131">
        <f>VLOOKUP(C427,'DADOS INEP'!C:L,10,0)</f>
        <v>55</v>
      </c>
      <c r="F427" s="136">
        <f t="shared" si="1"/>
        <v>2.744</v>
      </c>
      <c r="G427" s="137">
        <f t="shared" si="2"/>
        <v>0.786</v>
      </c>
      <c r="H427" s="141"/>
      <c r="I427" s="132" t="str">
        <f t="shared" si="3"/>
        <v>#REF!</v>
      </c>
      <c r="J427" s="111" t="str">
        <f t="shared" si="4"/>
        <v>#REF!</v>
      </c>
      <c r="K427" s="112"/>
      <c r="L427" s="112"/>
      <c r="M427" s="116" t="s">
        <v>5698</v>
      </c>
      <c r="N427" s="117"/>
      <c r="O427" s="117"/>
    </row>
    <row r="428" ht="14.25" hidden="1" customHeight="1">
      <c r="A428" s="112"/>
      <c r="B428" s="117"/>
      <c r="C428" s="129" t="s">
        <v>344</v>
      </c>
      <c r="D428" s="130">
        <v>3.48</v>
      </c>
      <c r="E428" s="131">
        <f>VLOOKUP(C428,'DADOS INEP'!C:L,10,0)</f>
        <v>54.4</v>
      </c>
      <c r="F428" s="136">
        <f t="shared" si="1"/>
        <v>2.69882</v>
      </c>
      <c r="G428" s="137">
        <f t="shared" si="2"/>
        <v>0.78118</v>
      </c>
      <c r="H428" s="141"/>
      <c r="I428" s="132" t="str">
        <f t="shared" si="3"/>
        <v>#REF!</v>
      </c>
      <c r="J428" s="111" t="str">
        <f t="shared" si="4"/>
        <v>#REF!</v>
      </c>
      <c r="K428" s="112"/>
      <c r="L428" s="112"/>
      <c r="M428" s="116" t="s">
        <v>5698</v>
      </c>
      <c r="N428" s="117"/>
      <c r="O428" s="117"/>
    </row>
    <row r="429" ht="14.25" hidden="1" customHeight="1">
      <c r="A429" s="112"/>
      <c r="B429" s="117"/>
      <c r="C429" s="129" t="s">
        <v>3122</v>
      </c>
      <c r="D429" s="130">
        <v>3.37</v>
      </c>
      <c r="E429" s="131">
        <f>VLOOKUP(C429,'DADOS INEP'!C:L,10,0)</f>
        <v>53.02</v>
      </c>
      <c r="F429" s="136">
        <f t="shared" si="1"/>
        <v>2.594906</v>
      </c>
      <c r="G429" s="137">
        <f t="shared" si="2"/>
        <v>0.775094</v>
      </c>
      <c r="H429" s="141"/>
      <c r="I429" s="132" t="str">
        <f t="shared" si="3"/>
        <v>#REF!</v>
      </c>
      <c r="J429" s="111" t="str">
        <f t="shared" si="4"/>
        <v>#REF!</v>
      </c>
      <c r="K429" s="112"/>
      <c r="L429" s="112"/>
      <c r="M429" s="116" t="s">
        <v>5698</v>
      </c>
      <c r="N429" s="117"/>
      <c r="O429" s="117"/>
    </row>
    <row r="430" ht="14.25" hidden="1" customHeight="1">
      <c r="A430" s="112"/>
      <c r="B430" s="117"/>
      <c r="C430" s="129" t="s">
        <v>4477</v>
      </c>
      <c r="D430" s="130">
        <v>3.24</v>
      </c>
      <c r="E430" s="131">
        <f>VLOOKUP(C430,'DADOS INEP'!C:L,10,0)</f>
        <v>51.3</v>
      </c>
      <c r="F430" s="136">
        <f t="shared" si="1"/>
        <v>2.46539</v>
      </c>
      <c r="G430" s="137">
        <f t="shared" si="2"/>
        <v>0.77461</v>
      </c>
      <c r="H430" s="112"/>
      <c r="I430" s="132" t="str">
        <f t="shared" si="3"/>
        <v>#REF!</v>
      </c>
      <c r="J430" s="111" t="str">
        <f t="shared" si="4"/>
        <v>#REF!</v>
      </c>
      <c r="K430" s="112"/>
      <c r="L430" s="112"/>
      <c r="M430" s="116" t="s">
        <v>5698</v>
      </c>
      <c r="N430" s="117"/>
      <c r="O430" s="117"/>
    </row>
    <row r="431" ht="14.25" hidden="1" customHeight="1">
      <c r="A431" s="112"/>
      <c r="B431" s="117"/>
      <c r="C431" s="129" t="s">
        <v>5670</v>
      </c>
      <c r="D431" s="130">
        <v>2.81</v>
      </c>
      <c r="E431" s="131">
        <f>VLOOKUP(C431,'DADOS INEP'!C:L,10,0)</f>
        <v>45.59</v>
      </c>
      <c r="F431" s="136">
        <f t="shared" si="1"/>
        <v>2.035427</v>
      </c>
      <c r="G431" s="137">
        <f t="shared" si="2"/>
        <v>0.774573</v>
      </c>
      <c r="H431" s="112"/>
      <c r="I431" s="132" t="str">
        <f t="shared" si="3"/>
        <v>#REF!</v>
      </c>
      <c r="J431" s="111" t="str">
        <f t="shared" si="4"/>
        <v>#REF!</v>
      </c>
      <c r="K431" s="112"/>
      <c r="L431" s="112"/>
      <c r="M431" s="116" t="s">
        <v>5698</v>
      </c>
      <c r="N431" s="117"/>
      <c r="O431" s="117"/>
    </row>
    <row r="432" ht="14.25" hidden="1" customHeight="1">
      <c r="A432" s="112"/>
      <c r="B432" s="117"/>
      <c r="C432" s="129" t="s">
        <v>5437</v>
      </c>
      <c r="D432" s="130">
        <v>3.07</v>
      </c>
      <c r="E432" s="131">
        <f>VLOOKUP(C432,'DADOS INEP'!C:L,10,0)</f>
        <v>49.07</v>
      </c>
      <c r="F432" s="136">
        <f t="shared" si="1"/>
        <v>2.297471</v>
      </c>
      <c r="G432" s="137">
        <f t="shared" si="2"/>
        <v>0.772529</v>
      </c>
      <c r="H432" s="141"/>
      <c r="I432" s="132" t="str">
        <f t="shared" si="3"/>
        <v>#REF!</v>
      </c>
      <c r="J432" s="111" t="str">
        <f t="shared" si="4"/>
        <v>#REF!</v>
      </c>
      <c r="K432" s="112"/>
      <c r="L432" s="112"/>
      <c r="M432" s="116" t="s">
        <v>5698</v>
      </c>
      <c r="N432" s="117"/>
      <c r="O432" s="117"/>
    </row>
    <row r="433" ht="14.25" hidden="1" customHeight="1">
      <c r="A433" s="112"/>
      <c r="B433" s="117"/>
      <c r="C433" s="129" t="s">
        <v>5377</v>
      </c>
      <c r="D433" s="130">
        <v>3.09</v>
      </c>
      <c r="E433" s="131">
        <f>VLOOKUP(C433,'DADOS INEP'!C:L,10,0)</f>
        <v>49.34</v>
      </c>
      <c r="F433" s="136">
        <f t="shared" si="1"/>
        <v>2.317802</v>
      </c>
      <c r="G433" s="137">
        <f t="shared" si="2"/>
        <v>0.772198</v>
      </c>
      <c r="H433" s="112"/>
      <c r="I433" s="132" t="str">
        <f t="shared" si="3"/>
        <v>#REF!</v>
      </c>
      <c r="J433" s="111" t="str">
        <f t="shared" si="4"/>
        <v>#REF!</v>
      </c>
      <c r="K433" s="112"/>
      <c r="L433" s="112"/>
      <c r="M433" s="116" t="s">
        <v>5698</v>
      </c>
      <c r="N433" s="117"/>
      <c r="O433" s="117"/>
    </row>
    <row r="434" ht="14.25" hidden="1" customHeight="1">
      <c r="A434" s="112"/>
      <c r="B434" s="117"/>
      <c r="C434" s="129" t="s">
        <v>1817</v>
      </c>
      <c r="D434" s="130">
        <v>3.51</v>
      </c>
      <c r="E434" s="131">
        <f>VLOOKUP(C434,'DADOS INEP'!C:L,10,0)</f>
        <v>54.92</v>
      </c>
      <c r="F434" s="136">
        <f t="shared" si="1"/>
        <v>2.737976</v>
      </c>
      <c r="G434" s="137">
        <f t="shared" si="2"/>
        <v>0.772024</v>
      </c>
      <c r="H434" s="112"/>
      <c r="I434" s="132" t="str">
        <f t="shared" si="3"/>
        <v>#REF!</v>
      </c>
      <c r="J434" s="111" t="str">
        <f t="shared" si="4"/>
        <v>#REF!</v>
      </c>
      <c r="K434" s="112"/>
      <c r="L434" s="112"/>
      <c r="M434" s="116" t="s">
        <v>5698</v>
      </c>
      <c r="N434" s="117"/>
      <c r="O434" s="117"/>
    </row>
    <row r="435" ht="14.25" hidden="1" customHeight="1">
      <c r="A435" s="112"/>
      <c r="B435" s="117"/>
      <c r="C435" s="129" t="s">
        <v>4531</v>
      </c>
      <c r="D435" s="130">
        <v>3.23</v>
      </c>
      <c r="E435" s="131">
        <f>VLOOKUP(C435,'DADOS INEP'!C:L,10,0)</f>
        <v>51.21</v>
      </c>
      <c r="F435" s="136">
        <f t="shared" si="1"/>
        <v>2.458613</v>
      </c>
      <c r="G435" s="137">
        <f t="shared" si="2"/>
        <v>0.771387</v>
      </c>
      <c r="H435" s="112"/>
      <c r="I435" s="132" t="str">
        <f t="shared" si="3"/>
        <v>#REF!</v>
      </c>
      <c r="J435" s="111" t="str">
        <f t="shared" si="4"/>
        <v>#REF!</v>
      </c>
      <c r="K435" s="112"/>
      <c r="L435" s="112"/>
      <c r="M435" s="116" t="s">
        <v>5698</v>
      </c>
      <c r="N435" s="117"/>
      <c r="O435" s="117"/>
    </row>
    <row r="436" ht="14.25" hidden="1" customHeight="1">
      <c r="A436" s="112"/>
      <c r="B436" s="117"/>
      <c r="C436" s="129" t="s">
        <v>4345</v>
      </c>
      <c r="D436" s="130">
        <v>3.25</v>
      </c>
      <c r="E436" s="131">
        <f>VLOOKUP(C436,'DADOS INEP'!C:L,10,0)</f>
        <v>51.48</v>
      </c>
      <c r="F436" s="136">
        <f t="shared" si="1"/>
        <v>2.478944</v>
      </c>
      <c r="G436" s="137">
        <f t="shared" si="2"/>
        <v>0.771056</v>
      </c>
      <c r="H436" s="112"/>
      <c r="I436" s="132" t="str">
        <f t="shared" si="3"/>
        <v>#REF!</v>
      </c>
      <c r="J436" s="111" t="str">
        <f t="shared" si="4"/>
        <v>#REF!</v>
      </c>
      <c r="K436" s="112"/>
      <c r="L436" s="112"/>
      <c r="M436" s="116" t="s">
        <v>5698</v>
      </c>
      <c r="N436" s="117"/>
      <c r="O436" s="117"/>
    </row>
    <row r="437" ht="14.25" hidden="1" customHeight="1">
      <c r="A437" s="112"/>
      <c r="B437" s="117"/>
      <c r="C437" s="129" t="s">
        <v>5038</v>
      </c>
      <c r="D437" s="130">
        <v>3.16</v>
      </c>
      <c r="E437" s="131">
        <f>VLOOKUP(C437,'DADOS INEP'!C:L,10,0)</f>
        <v>50.31</v>
      </c>
      <c r="F437" s="136">
        <f t="shared" si="1"/>
        <v>2.390843</v>
      </c>
      <c r="G437" s="137">
        <f t="shared" si="2"/>
        <v>0.769157</v>
      </c>
      <c r="H437" s="141"/>
      <c r="I437" s="132" t="str">
        <f t="shared" si="3"/>
        <v>#REF!</v>
      </c>
      <c r="J437" s="111" t="str">
        <f t="shared" si="4"/>
        <v>#REF!</v>
      </c>
      <c r="K437" s="112"/>
      <c r="L437" s="112"/>
      <c r="M437" s="116" t="s">
        <v>5698</v>
      </c>
      <c r="N437" s="117"/>
      <c r="O437" s="117"/>
    </row>
    <row r="438" ht="14.25" hidden="1" customHeight="1">
      <c r="A438" s="112"/>
      <c r="B438" s="117"/>
      <c r="C438" s="129" t="s">
        <v>5274</v>
      </c>
      <c r="D438" s="130">
        <v>3.11</v>
      </c>
      <c r="E438" s="131">
        <f>VLOOKUP(C438,'DADOS INEP'!C:L,10,0)</f>
        <v>49.68</v>
      </c>
      <c r="F438" s="136">
        <f t="shared" si="1"/>
        <v>2.343404</v>
      </c>
      <c r="G438" s="137">
        <f t="shared" si="2"/>
        <v>0.766596</v>
      </c>
      <c r="H438" s="141"/>
      <c r="I438" s="132" t="str">
        <f t="shared" si="3"/>
        <v>#REF!</v>
      </c>
      <c r="J438" s="111" t="str">
        <f t="shared" si="4"/>
        <v>#REF!</v>
      </c>
      <c r="K438" s="112"/>
      <c r="L438" s="112"/>
      <c r="M438" s="116" t="s">
        <v>5698</v>
      </c>
      <c r="N438" s="117"/>
      <c r="O438" s="117"/>
    </row>
    <row r="439" ht="14.25" hidden="1" customHeight="1">
      <c r="A439" s="112"/>
      <c r="B439" s="117"/>
      <c r="C439" s="129" t="s">
        <v>2215</v>
      </c>
      <c r="D439" s="130">
        <v>3.45</v>
      </c>
      <c r="E439" s="131">
        <f>VLOOKUP(C439,'DADOS INEP'!C:L,10,0)</f>
        <v>54.24</v>
      </c>
      <c r="F439" s="136">
        <f t="shared" si="1"/>
        <v>2.686772</v>
      </c>
      <c r="G439" s="137">
        <f t="shared" si="2"/>
        <v>0.763228</v>
      </c>
      <c r="H439" s="112"/>
      <c r="I439" s="132" t="str">
        <f t="shared" si="3"/>
        <v>#REF!</v>
      </c>
      <c r="J439" s="111" t="str">
        <f t="shared" si="4"/>
        <v>#REF!</v>
      </c>
      <c r="K439" s="112"/>
      <c r="L439" s="112"/>
      <c r="M439" s="116" t="s">
        <v>5698</v>
      </c>
      <c r="N439" s="117"/>
      <c r="O439" s="117"/>
    </row>
    <row r="440" ht="14.25" hidden="1" customHeight="1">
      <c r="A440" s="112"/>
      <c r="B440" s="117"/>
      <c r="C440" s="129" t="s">
        <v>2122</v>
      </c>
      <c r="D440" s="130">
        <v>3.46</v>
      </c>
      <c r="E440" s="131">
        <f>VLOOKUP(C440,'DADOS INEP'!C:L,10,0)</f>
        <v>54.38</v>
      </c>
      <c r="F440" s="136">
        <f t="shared" si="1"/>
        <v>2.697314</v>
      </c>
      <c r="G440" s="137">
        <f t="shared" si="2"/>
        <v>0.762686</v>
      </c>
      <c r="H440" s="112"/>
      <c r="I440" s="132" t="str">
        <f t="shared" si="3"/>
        <v>#REF!</v>
      </c>
      <c r="J440" s="111" t="str">
        <f t="shared" si="4"/>
        <v>#REF!</v>
      </c>
      <c r="K440" s="112"/>
      <c r="L440" s="112"/>
      <c r="M440" s="116" t="s">
        <v>5698</v>
      </c>
      <c r="N440" s="117"/>
      <c r="O440" s="117"/>
    </row>
    <row r="441" ht="14.25" hidden="1" customHeight="1">
      <c r="A441" s="112"/>
      <c r="B441" s="117"/>
      <c r="C441" s="129" t="s">
        <v>3199</v>
      </c>
      <c r="D441" s="130">
        <v>3.35</v>
      </c>
      <c r="E441" s="131">
        <f>VLOOKUP(C441,'DADOS INEP'!C:L,10,0)</f>
        <v>52.92</v>
      </c>
      <c r="F441" s="136">
        <f t="shared" si="1"/>
        <v>2.587376</v>
      </c>
      <c r="G441" s="137">
        <f t="shared" si="2"/>
        <v>0.762624</v>
      </c>
      <c r="H441" s="112"/>
      <c r="I441" s="132" t="str">
        <f t="shared" si="3"/>
        <v>#REF!</v>
      </c>
      <c r="J441" s="111" t="str">
        <f t="shared" si="4"/>
        <v>#REF!</v>
      </c>
      <c r="K441" s="112"/>
      <c r="L441" s="112"/>
      <c r="M441" s="116" t="s">
        <v>5698</v>
      </c>
      <c r="N441" s="117"/>
      <c r="O441" s="117"/>
    </row>
    <row r="442" ht="14.25" hidden="1" customHeight="1">
      <c r="A442" s="112"/>
      <c r="B442" s="117"/>
      <c r="C442" s="129" t="s">
        <v>3080</v>
      </c>
      <c r="D442" s="130">
        <v>3.36</v>
      </c>
      <c r="E442" s="131">
        <f>VLOOKUP(C442,'DADOS INEP'!C:L,10,0)</f>
        <v>53.07</v>
      </c>
      <c r="F442" s="136">
        <f t="shared" si="1"/>
        <v>2.598671</v>
      </c>
      <c r="G442" s="137">
        <f t="shared" si="2"/>
        <v>0.761329</v>
      </c>
      <c r="H442" s="112"/>
      <c r="I442" s="132" t="str">
        <f t="shared" si="3"/>
        <v>#REF!</v>
      </c>
      <c r="J442" s="111" t="str">
        <f t="shared" si="4"/>
        <v>#REF!</v>
      </c>
      <c r="K442" s="112"/>
      <c r="L442" s="112"/>
      <c r="M442" s="116" t="s">
        <v>5698</v>
      </c>
      <c r="N442" s="117"/>
      <c r="O442" s="117"/>
    </row>
    <row r="443" ht="14.25" hidden="1" customHeight="1">
      <c r="A443" s="112"/>
      <c r="B443" s="117"/>
      <c r="C443" s="129" t="s">
        <v>279</v>
      </c>
      <c r="D443" s="130">
        <v>3.11</v>
      </c>
      <c r="E443" s="131">
        <f>VLOOKUP(C443,'DADOS INEP'!C:L,10,0)</f>
        <v>49.75</v>
      </c>
      <c r="F443" s="136">
        <f t="shared" si="1"/>
        <v>2.348675</v>
      </c>
      <c r="G443" s="137">
        <f t="shared" si="2"/>
        <v>0.761325</v>
      </c>
      <c r="H443" s="141"/>
      <c r="I443" s="132" t="str">
        <f t="shared" si="3"/>
        <v>#REF!</v>
      </c>
      <c r="J443" s="111" t="str">
        <f t="shared" si="4"/>
        <v>#REF!</v>
      </c>
      <c r="K443" s="112"/>
      <c r="L443" s="112"/>
      <c r="M443" s="116" t="s">
        <v>5698</v>
      </c>
      <c r="N443" s="117"/>
      <c r="O443" s="117"/>
    </row>
    <row r="444" ht="14.25" hidden="1" customHeight="1">
      <c r="A444" s="112"/>
      <c r="B444" s="117"/>
      <c r="C444" s="129" t="s">
        <v>1801</v>
      </c>
      <c r="D444" s="130">
        <v>3.5</v>
      </c>
      <c r="E444" s="131">
        <f>VLOOKUP(C444,'DADOS INEP'!C:L,10,0)</f>
        <v>54.95</v>
      </c>
      <c r="F444" s="136">
        <f t="shared" si="1"/>
        <v>2.740235</v>
      </c>
      <c r="G444" s="137">
        <f t="shared" si="2"/>
        <v>0.759765</v>
      </c>
      <c r="H444" s="112"/>
      <c r="I444" s="132" t="str">
        <f t="shared" si="3"/>
        <v>#REF!</v>
      </c>
      <c r="J444" s="111" t="str">
        <f t="shared" si="4"/>
        <v>#REF!</v>
      </c>
      <c r="K444" s="112"/>
      <c r="L444" s="112"/>
      <c r="M444" s="116" t="s">
        <v>5698</v>
      </c>
      <c r="N444" s="117"/>
      <c r="O444" s="117"/>
    </row>
    <row r="445" ht="14.25" hidden="1" customHeight="1">
      <c r="A445" s="112"/>
      <c r="B445" s="117"/>
      <c r="C445" s="129" t="s">
        <v>2533</v>
      </c>
      <c r="D445" s="130">
        <v>3.41</v>
      </c>
      <c r="E445" s="131">
        <f>VLOOKUP(C445,'DADOS INEP'!C:L,10,0)</f>
        <v>53.78</v>
      </c>
      <c r="F445" s="136">
        <f t="shared" si="1"/>
        <v>2.652134</v>
      </c>
      <c r="G445" s="137">
        <f t="shared" si="2"/>
        <v>0.757866</v>
      </c>
      <c r="H445" s="112"/>
      <c r="I445" s="132" t="str">
        <f t="shared" si="3"/>
        <v>#REF!</v>
      </c>
      <c r="J445" s="111" t="str">
        <f t="shared" si="4"/>
        <v>#REF!</v>
      </c>
      <c r="K445" s="112"/>
      <c r="L445" s="112"/>
      <c r="M445" s="116" t="s">
        <v>5698</v>
      </c>
      <c r="N445" s="117"/>
      <c r="O445" s="117"/>
    </row>
    <row r="446" ht="14.25" hidden="1" customHeight="1">
      <c r="A446" s="112"/>
      <c r="B446" s="117"/>
      <c r="C446" s="129" t="s">
        <v>1067</v>
      </c>
      <c r="D446" s="130">
        <v>3.67</v>
      </c>
      <c r="E446" s="131">
        <f>VLOOKUP(C446,'DADOS INEP'!C:L,10,0)</f>
        <v>57.24</v>
      </c>
      <c r="F446" s="136">
        <f t="shared" si="1"/>
        <v>2.912672</v>
      </c>
      <c r="G446" s="137">
        <f t="shared" si="2"/>
        <v>0.757328</v>
      </c>
      <c r="H446" s="112"/>
      <c r="I446" s="132" t="str">
        <f t="shared" si="3"/>
        <v>#REF!</v>
      </c>
      <c r="J446" s="111" t="str">
        <f t="shared" si="4"/>
        <v>#REF!</v>
      </c>
      <c r="K446" s="112"/>
      <c r="L446" s="112"/>
      <c r="M446" s="116" t="s">
        <v>5698</v>
      </c>
      <c r="N446" s="117"/>
      <c r="O446" s="117"/>
    </row>
    <row r="447" ht="14.25" hidden="1" customHeight="1">
      <c r="A447" s="112"/>
      <c r="B447" s="117"/>
      <c r="C447" s="129" t="s">
        <v>4671</v>
      </c>
      <c r="D447" s="130">
        <v>3.2</v>
      </c>
      <c r="E447" s="131">
        <f>VLOOKUP(C447,'DADOS INEP'!C:L,10,0)</f>
        <v>51</v>
      </c>
      <c r="F447" s="136">
        <f t="shared" si="1"/>
        <v>2.4428</v>
      </c>
      <c r="G447" s="137">
        <f t="shared" si="2"/>
        <v>0.7572</v>
      </c>
      <c r="H447" s="112"/>
      <c r="I447" s="132" t="str">
        <f t="shared" si="3"/>
        <v>#REF!</v>
      </c>
      <c r="J447" s="111" t="str">
        <f t="shared" si="4"/>
        <v>#REF!</v>
      </c>
      <c r="K447" s="112"/>
      <c r="L447" s="112"/>
      <c r="M447" s="116" t="s">
        <v>5698</v>
      </c>
      <c r="N447" s="117"/>
      <c r="O447" s="117"/>
    </row>
    <row r="448" ht="14.25" hidden="1" customHeight="1">
      <c r="A448" s="112"/>
      <c r="B448" s="117"/>
      <c r="C448" s="129" t="s">
        <v>3253</v>
      </c>
      <c r="D448" s="130">
        <v>3.34</v>
      </c>
      <c r="E448" s="131">
        <f>VLOOKUP(C448,'DADOS INEP'!C:L,10,0)</f>
        <v>52.86</v>
      </c>
      <c r="F448" s="136">
        <f t="shared" si="1"/>
        <v>2.582858</v>
      </c>
      <c r="G448" s="137">
        <f t="shared" si="2"/>
        <v>0.757142</v>
      </c>
      <c r="H448" s="112"/>
      <c r="I448" s="132" t="str">
        <f t="shared" si="3"/>
        <v>#REF!</v>
      </c>
      <c r="J448" s="111" t="str">
        <f t="shared" si="4"/>
        <v>#REF!</v>
      </c>
      <c r="K448" s="112"/>
      <c r="L448" s="112"/>
      <c r="M448" s="116" t="s">
        <v>5698</v>
      </c>
      <c r="N448" s="117"/>
      <c r="O448" s="117"/>
    </row>
    <row r="449" ht="14.25" hidden="1" customHeight="1">
      <c r="A449" s="112"/>
      <c r="B449" s="117"/>
      <c r="C449" s="129" t="s">
        <v>5671</v>
      </c>
      <c r="D449" s="130">
        <v>2.79</v>
      </c>
      <c r="E449" s="131">
        <f>VLOOKUP(C449,'DADOS INEP'!C:L,10,0)</f>
        <v>45.58</v>
      </c>
      <c r="F449" s="136">
        <f t="shared" si="1"/>
        <v>2.034674</v>
      </c>
      <c r="G449" s="137">
        <f t="shared" si="2"/>
        <v>0.755326</v>
      </c>
      <c r="H449" s="112"/>
      <c r="I449" s="132" t="str">
        <f t="shared" si="3"/>
        <v>#REF!</v>
      </c>
      <c r="J449" s="111" t="str">
        <f t="shared" si="4"/>
        <v>#REF!</v>
      </c>
      <c r="K449" s="112"/>
      <c r="L449" s="112"/>
      <c r="M449" s="116" t="s">
        <v>5698</v>
      </c>
      <c r="N449" s="117"/>
      <c r="O449" s="117"/>
    </row>
    <row r="450" ht="14.25" hidden="1" customHeight="1">
      <c r="A450" s="112"/>
      <c r="B450" s="117"/>
      <c r="C450" s="129" t="s">
        <v>2706</v>
      </c>
      <c r="D450" s="130">
        <v>3.39</v>
      </c>
      <c r="E450" s="131">
        <f>VLOOKUP(C450,'DADOS INEP'!C:L,10,0)</f>
        <v>53.55</v>
      </c>
      <c r="F450" s="136">
        <f t="shared" si="1"/>
        <v>2.634815</v>
      </c>
      <c r="G450" s="137">
        <f t="shared" si="2"/>
        <v>0.755185</v>
      </c>
      <c r="H450" s="112"/>
      <c r="I450" s="132" t="str">
        <f t="shared" si="3"/>
        <v>#REF!</v>
      </c>
      <c r="J450" s="111" t="str">
        <f t="shared" si="4"/>
        <v>#REF!</v>
      </c>
      <c r="K450" s="112"/>
      <c r="L450" s="112"/>
      <c r="M450" s="116" t="s">
        <v>5698</v>
      </c>
      <c r="N450" s="117"/>
      <c r="O450" s="117"/>
    </row>
    <row r="451" ht="14.25" hidden="1" customHeight="1">
      <c r="A451" s="112"/>
      <c r="B451" s="117"/>
      <c r="C451" s="129" t="s">
        <v>1527</v>
      </c>
      <c r="D451" s="130">
        <v>3.54</v>
      </c>
      <c r="E451" s="131">
        <f>VLOOKUP(C451,'DADOS INEP'!C:L,10,0)</f>
        <v>55.55</v>
      </c>
      <c r="F451" s="136">
        <f t="shared" si="1"/>
        <v>2.785415</v>
      </c>
      <c r="G451" s="137">
        <f t="shared" si="2"/>
        <v>0.754585</v>
      </c>
      <c r="H451" s="112"/>
      <c r="I451" s="132" t="str">
        <f t="shared" si="3"/>
        <v>#REF!</v>
      </c>
      <c r="J451" s="111" t="str">
        <f t="shared" si="4"/>
        <v>#REF!</v>
      </c>
      <c r="K451" s="112"/>
      <c r="L451" s="112"/>
      <c r="M451" s="116" t="s">
        <v>5698</v>
      </c>
      <c r="N451" s="117"/>
      <c r="O451" s="117"/>
    </row>
    <row r="452" ht="14.25" hidden="1" customHeight="1">
      <c r="A452" s="112"/>
      <c r="B452" s="117"/>
      <c r="C452" s="129" t="s">
        <v>1413</v>
      </c>
      <c r="D452" s="130">
        <v>3.56</v>
      </c>
      <c r="E452" s="131">
        <f>VLOOKUP(C452,'DADOS INEP'!C:L,10,0)</f>
        <v>55.82</v>
      </c>
      <c r="F452" s="136">
        <f t="shared" si="1"/>
        <v>2.805746</v>
      </c>
      <c r="G452" s="137">
        <f t="shared" si="2"/>
        <v>0.754254</v>
      </c>
      <c r="H452" s="141"/>
      <c r="I452" s="132" t="str">
        <f t="shared" si="3"/>
        <v>#REF!</v>
      </c>
      <c r="J452" s="111" t="str">
        <f t="shared" si="4"/>
        <v>#REF!</v>
      </c>
      <c r="K452" s="112"/>
      <c r="L452" s="112"/>
      <c r="M452" s="116" t="s">
        <v>5698</v>
      </c>
      <c r="N452" s="117"/>
      <c r="O452" s="117"/>
    </row>
    <row r="453" ht="14.25" hidden="1" customHeight="1">
      <c r="A453" s="112"/>
      <c r="B453" s="117"/>
      <c r="C453" s="129" t="s">
        <v>1472</v>
      </c>
      <c r="D453" s="130">
        <v>3.55</v>
      </c>
      <c r="E453" s="131">
        <f>VLOOKUP(C453,'DADOS INEP'!C:L,10,0)</f>
        <v>55.69</v>
      </c>
      <c r="F453" s="136">
        <f t="shared" si="1"/>
        <v>2.795957</v>
      </c>
      <c r="G453" s="137">
        <f t="shared" si="2"/>
        <v>0.754043</v>
      </c>
      <c r="H453" s="112"/>
      <c r="I453" s="132" t="str">
        <f t="shared" si="3"/>
        <v>#REF!</v>
      </c>
      <c r="J453" s="111" t="str">
        <f t="shared" si="4"/>
        <v>#REF!</v>
      </c>
      <c r="K453" s="112"/>
      <c r="L453" s="112"/>
      <c r="M453" s="116" t="s">
        <v>5698</v>
      </c>
      <c r="N453" s="117"/>
      <c r="O453" s="117"/>
    </row>
    <row r="454" ht="14.25" hidden="1" customHeight="1">
      <c r="A454" s="112"/>
      <c r="B454" s="117"/>
      <c r="C454" s="129" t="s">
        <v>5302</v>
      </c>
      <c r="D454" s="130">
        <v>3.09</v>
      </c>
      <c r="E454" s="131">
        <f>VLOOKUP(C454,'DADOS INEP'!C:L,10,0)</f>
        <v>49.6</v>
      </c>
      <c r="F454" s="136">
        <f t="shared" si="1"/>
        <v>2.33738</v>
      </c>
      <c r="G454" s="137">
        <f t="shared" si="2"/>
        <v>0.75262</v>
      </c>
      <c r="H454" s="141"/>
      <c r="I454" s="132" t="str">
        <f t="shared" si="3"/>
        <v>#REF!</v>
      </c>
      <c r="J454" s="111" t="str">
        <f t="shared" si="4"/>
        <v>#REF!</v>
      </c>
      <c r="K454" s="112"/>
      <c r="L454" s="112"/>
      <c r="M454" s="116" t="s">
        <v>5698</v>
      </c>
      <c r="N454" s="117"/>
      <c r="O454" s="117"/>
    </row>
    <row r="455" ht="14.25" hidden="1" customHeight="1">
      <c r="A455" s="112"/>
      <c r="B455" s="117"/>
      <c r="C455" s="129" t="s">
        <v>4777</v>
      </c>
      <c r="D455" s="130">
        <v>3.18</v>
      </c>
      <c r="E455" s="131">
        <f>VLOOKUP(C455,'DADOS INEP'!C:L,10,0)</f>
        <v>50.8</v>
      </c>
      <c r="F455" s="136">
        <f t="shared" si="1"/>
        <v>2.42774</v>
      </c>
      <c r="G455" s="137">
        <f t="shared" si="2"/>
        <v>0.75226</v>
      </c>
      <c r="H455" s="112"/>
      <c r="I455" s="132" t="str">
        <f t="shared" si="3"/>
        <v>#REF!</v>
      </c>
      <c r="J455" s="111" t="str">
        <f t="shared" si="4"/>
        <v>#REF!</v>
      </c>
      <c r="K455" s="112"/>
      <c r="L455" s="112"/>
      <c r="M455" s="116" t="s">
        <v>5698</v>
      </c>
      <c r="N455" s="117"/>
      <c r="O455" s="117"/>
    </row>
    <row r="456" ht="14.25" hidden="1" customHeight="1">
      <c r="A456" s="112"/>
      <c r="B456" s="117"/>
      <c r="C456" s="129" t="s">
        <v>2660</v>
      </c>
      <c r="D456" s="130">
        <v>3.39</v>
      </c>
      <c r="E456" s="131">
        <f>VLOOKUP(C456,'DADOS INEP'!C:L,10,0)</f>
        <v>53.6</v>
      </c>
      <c r="F456" s="136">
        <f t="shared" si="1"/>
        <v>2.63858</v>
      </c>
      <c r="G456" s="137">
        <f t="shared" si="2"/>
        <v>0.75142</v>
      </c>
      <c r="H456" s="141"/>
      <c r="I456" s="132" t="str">
        <f t="shared" si="3"/>
        <v>#REF!</v>
      </c>
      <c r="J456" s="111" t="str">
        <f t="shared" si="4"/>
        <v>#REF!</v>
      </c>
      <c r="K456" s="112"/>
      <c r="L456" s="112"/>
      <c r="M456" s="116" t="s">
        <v>5698</v>
      </c>
      <c r="N456" s="117"/>
      <c r="O456" s="117"/>
    </row>
    <row r="457" ht="14.25" hidden="1" customHeight="1">
      <c r="A457" s="112"/>
      <c r="B457" s="117"/>
      <c r="C457" s="129" t="s">
        <v>3183</v>
      </c>
      <c r="D457" s="130">
        <v>3.34</v>
      </c>
      <c r="E457" s="131">
        <f>VLOOKUP(C457,'DADOS INEP'!C:L,10,0)</f>
        <v>52.94</v>
      </c>
      <c r="F457" s="136">
        <f t="shared" si="1"/>
        <v>2.588882</v>
      </c>
      <c r="G457" s="137">
        <f t="shared" si="2"/>
        <v>0.751118</v>
      </c>
      <c r="H457" s="112"/>
      <c r="I457" s="132" t="str">
        <f t="shared" si="3"/>
        <v>#REF!</v>
      </c>
      <c r="J457" s="111" t="str">
        <f t="shared" si="4"/>
        <v>#REF!</v>
      </c>
      <c r="K457" s="112"/>
      <c r="L457" s="112"/>
      <c r="M457" s="116" t="s">
        <v>5698</v>
      </c>
      <c r="N457" s="117"/>
      <c r="O457" s="117"/>
    </row>
    <row r="458" ht="14.25" hidden="1" customHeight="1">
      <c r="A458" s="112"/>
      <c r="B458" s="117"/>
      <c r="C458" s="129" t="s">
        <v>3393</v>
      </c>
      <c r="D458" s="130">
        <v>3.32</v>
      </c>
      <c r="E458" s="131">
        <f>VLOOKUP(C458,'DADOS INEP'!C:L,10,0)</f>
        <v>52.7</v>
      </c>
      <c r="F458" s="136">
        <f t="shared" si="1"/>
        <v>2.57081</v>
      </c>
      <c r="G458" s="137">
        <f t="shared" si="2"/>
        <v>0.74919</v>
      </c>
      <c r="H458" s="141"/>
      <c r="I458" s="132" t="str">
        <f t="shared" si="3"/>
        <v>#REF!</v>
      </c>
      <c r="J458" s="111" t="str">
        <f t="shared" si="4"/>
        <v>#REF!</v>
      </c>
      <c r="K458" s="112"/>
      <c r="L458" s="112"/>
      <c r="M458" s="116" t="s">
        <v>5698</v>
      </c>
      <c r="N458" s="117"/>
      <c r="O458" s="117"/>
    </row>
    <row r="459" ht="14.25" hidden="1" customHeight="1">
      <c r="A459" s="112"/>
      <c r="B459" s="117"/>
      <c r="C459" s="129" t="s">
        <v>4806</v>
      </c>
      <c r="D459" s="130">
        <v>3.17</v>
      </c>
      <c r="E459" s="131">
        <f>VLOOKUP(C459,'DADOS INEP'!C:L,10,0)</f>
        <v>50.75</v>
      </c>
      <c r="F459" s="136">
        <f t="shared" si="1"/>
        <v>2.423975</v>
      </c>
      <c r="G459" s="137">
        <f t="shared" si="2"/>
        <v>0.746025</v>
      </c>
      <c r="H459" s="141"/>
      <c r="I459" s="132" t="str">
        <f t="shared" si="3"/>
        <v>#REF!</v>
      </c>
      <c r="J459" s="111" t="str">
        <f t="shared" si="4"/>
        <v>#REF!</v>
      </c>
      <c r="K459" s="112"/>
      <c r="L459" s="112"/>
      <c r="M459" s="116" t="s">
        <v>5698</v>
      </c>
      <c r="N459" s="117"/>
      <c r="O459" s="117"/>
    </row>
    <row r="460" ht="14.25" hidden="1" customHeight="1">
      <c r="A460" s="112"/>
      <c r="B460" s="117"/>
      <c r="C460" s="129" t="s">
        <v>3129</v>
      </c>
      <c r="D460" s="130">
        <v>3.34</v>
      </c>
      <c r="E460" s="131">
        <f>VLOOKUP(C460,'DADOS INEP'!C:L,10,0)</f>
        <v>53.01</v>
      </c>
      <c r="F460" s="136">
        <f t="shared" si="1"/>
        <v>2.594153</v>
      </c>
      <c r="G460" s="137">
        <f t="shared" si="2"/>
        <v>0.745847</v>
      </c>
      <c r="H460" s="112"/>
      <c r="I460" s="132" t="str">
        <f t="shared" si="3"/>
        <v>#REF!</v>
      </c>
      <c r="J460" s="111" t="str">
        <f t="shared" si="4"/>
        <v>#REF!</v>
      </c>
      <c r="K460" s="112"/>
      <c r="L460" s="112"/>
      <c r="M460" s="116" t="s">
        <v>5698</v>
      </c>
      <c r="N460" s="117"/>
      <c r="O460" s="117"/>
    </row>
    <row r="461" ht="14.25" hidden="1" customHeight="1">
      <c r="A461" s="112"/>
      <c r="B461" s="117"/>
      <c r="C461" s="129" t="s">
        <v>5014</v>
      </c>
      <c r="D461" s="130">
        <v>3.14</v>
      </c>
      <c r="E461" s="131">
        <f>VLOOKUP(C461,'DADOS INEP'!C:L,10,0)</f>
        <v>50.37</v>
      </c>
      <c r="F461" s="136">
        <f t="shared" si="1"/>
        <v>2.395361</v>
      </c>
      <c r="G461" s="137">
        <f t="shared" si="2"/>
        <v>0.744639</v>
      </c>
      <c r="H461" s="112"/>
      <c r="I461" s="132" t="str">
        <f t="shared" si="3"/>
        <v>#REF!</v>
      </c>
      <c r="J461" s="111" t="str">
        <f t="shared" si="4"/>
        <v>#REF!</v>
      </c>
      <c r="K461" s="112"/>
      <c r="L461" s="112"/>
      <c r="M461" s="116" t="s">
        <v>5698</v>
      </c>
      <c r="N461" s="117"/>
      <c r="O461" s="117"/>
    </row>
    <row r="462" ht="14.25" hidden="1" customHeight="1">
      <c r="A462" s="112"/>
      <c r="B462" s="117"/>
      <c r="C462" s="129" t="s">
        <v>298</v>
      </c>
      <c r="D462" s="130">
        <v>3.19</v>
      </c>
      <c r="E462" s="131">
        <f>VLOOKUP(C462,'DADOS INEP'!C:L,10,0)</f>
        <v>51.04</v>
      </c>
      <c r="F462" s="136">
        <f t="shared" si="1"/>
        <v>2.445812</v>
      </c>
      <c r="G462" s="137">
        <f t="shared" si="2"/>
        <v>0.744188</v>
      </c>
      <c r="H462" s="141"/>
      <c r="I462" s="132" t="str">
        <f t="shared" si="3"/>
        <v>#REF!</v>
      </c>
      <c r="J462" s="111" t="str">
        <f t="shared" si="4"/>
        <v>#REF!</v>
      </c>
      <c r="K462" s="112"/>
      <c r="L462" s="112"/>
      <c r="M462" s="116" t="s">
        <v>5698</v>
      </c>
      <c r="N462" s="117"/>
      <c r="O462" s="117"/>
    </row>
    <row r="463" ht="14.25" hidden="1" customHeight="1">
      <c r="A463" s="112"/>
      <c r="B463" s="117"/>
      <c r="C463" s="129" t="s">
        <v>5625</v>
      </c>
      <c r="D463" s="130">
        <v>2.89</v>
      </c>
      <c r="E463" s="131">
        <f>VLOOKUP(C463,'DADOS INEP'!C:L,10,0)</f>
        <v>47.09</v>
      </c>
      <c r="F463" s="136">
        <f t="shared" si="1"/>
        <v>2.148377</v>
      </c>
      <c r="G463" s="137">
        <f t="shared" si="2"/>
        <v>0.741623</v>
      </c>
      <c r="H463" s="112"/>
      <c r="I463" s="132" t="str">
        <f t="shared" si="3"/>
        <v>#REF!</v>
      </c>
      <c r="J463" s="111" t="str">
        <f t="shared" si="4"/>
        <v>#REF!</v>
      </c>
      <c r="K463" s="112"/>
      <c r="L463" s="112"/>
      <c r="M463" s="116" t="s">
        <v>5698</v>
      </c>
      <c r="N463" s="117"/>
      <c r="O463" s="117"/>
    </row>
    <row r="464" ht="14.25" hidden="1" customHeight="1">
      <c r="A464" s="112"/>
      <c r="B464" s="117"/>
      <c r="C464" s="129" t="s">
        <v>4846</v>
      </c>
      <c r="D464" s="130">
        <v>3.16</v>
      </c>
      <c r="E464" s="131">
        <f>VLOOKUP(C464,'DADOS INEP'!C:L,10,0)</f>
        <v>50.68</v>
      </c>
      <c r="F464" s="136">
        <f t="shared" si="1"/>
        <v>2.418704</v>
      </c>
      <c r="G464" s="137">
        <f t="shared" si="2"/>
        <v>0.741296</v>
      </c>
      <c r="H464" s="112"/>
      <c r="I464" s="132" t="str">
        <f t="shared" si="3"/>
        <v>#REF!</v>
      </c>
      <c r="J464" s="111" t="str">
        <f t="shared" si="4"/>
        <v>#REF!</v>
      </c>
      <c r="K464" s="112"/>
      <c r="L464" s="112"/>
      <c r="M464" s="116" t="s">
        <v>5698</v>
      </c>
      <c r="N464" s="117"/>
      <c r="O464" s="117"/>
    </row>
    <row r="465" ht="14.25" hidden="1" customHeight="1">
      <c r="A465" s="112"/>
      <c r="B465" s="117"/>
      <c r="C465" s="129" t="s">
        <v>1609</v>
      </c>
      <c r="D465" s="130">
        <v>3.51</v>
      </c>
      <c r="E465" s="131">
        <f>VLOOKUP(C465,'DADOS INEP'!C:L,10,0)</f>
        <v>55.34</v>
      </c>
      <c r="F465" s="136">
        <f t="shared" si="1"/>
        <v>2.769602</v>
      </c>
      <c r="G465" s="137">
        <f t="shared" si="2"/>
        <v>0.740398</v>
      </c>
      <c r="H465" s="112"/>
      <c r="I465" s="132" t="str">
        <f t="shared" si="3"/>
        <v>#REF!</v>
      </c>
      <c r="J465" s="111" t="str">
        <f t="shared" si="4"/>
        <v>#REF!</v>
      </c>
      <c r="K465" s="112"/>
      <c r="L465" s="112"/>
      <c r="M465" s="116" t="s">
        <v>5698</v>
      </c>
      <c r="N465" s="117"/>
      <c r="O465" s="117"/>
    </row>
    <row r="466" ht="14.25" hidden="1" customHeight="1">
      <c r="A466" s="112"/>
      <c r="B466" s="117"/>
      <c r="C466" s="129" t="s">
        <v>2752</v>
      </c>
      <c r="D466" s="130">
        <v>3.37</v>
      </c>
      <c r="E466" s="131">
        <f>VLOOKUP(C466,'DADOS INEP'!C:L,10,0)</f>
        <v>53.49</v>
      </c>
      <c r="F466" s="136">
        <f t="shared" si="1"/>
        <v>2.630297</v>
      </c>
      <c r="G466" s="137">
        <f t="shared" si="2"/>
        <v>0.739703</v>
      </c>
      <c r="H466" s="112"/>
      <c r="I466" s="132" t="str">
        <f t="shared" si="3"/>
        <v>#REF!</v>
      </c>
      <c r="J466" s="111" t="str">
        <f t="shared" si="4"/>
        <v>#REF!</v>
      </c>
      <c r="K466" s="112"/>
      <c r="L466" s="112"/>
      <c r="M466" s="116" t="s">
        <v>5698</v>
      </c>
      <c r="N466" s="117"/>
      <c r="O466" s="117"/>
    </row>
    <row r="467" ht="14.25" hidden="1" customHeight="1">
      <c r="A467" s="112"/>
      <c r="B467" s="117"/>
      <c r="C467" s="129" t="s">
        <v>3159</v>
      </c>
      <c r="D467" s="130">
        <v>3.33</v>
      </c>
      <c r="E467" s="131">
        <f>VLOOKUP(C467,'DADOS INEP'!C:L,10,0)</f>
        <v>52.96</v>
      </c>
      <c r="F467" s="136">
        <f t="shared" si="1"/>
        <v>2.590388</v>
      </c>
      <c r="G467" s="137">
        <f t="shared" si="2"/>
        <v>0.739612</v>
      </c>
      <c r="H467" s="112"/>
      <c r="I467" s="132" t="str">
        <f t="shared" si="3"/>
        <v>#REF!</v>
      </c>
      <c r="J467" s="111" t="str">
        <f t="shared" si="4"/>
        <v>#REF!</v>
      </c>
      <c r="K467" s="112"/>
      <c r="L467" s="112"/>
      <c r="M467" s="116" t="s">
        <v>5698</v>
      </c>
      <c r="N467" s="117"/>
      <c r="O467" s="117"/>
    </row>
    <row r="468" ht="14.25" hidden="1" customHeight="1">
      <c r="A468" s="112"/>
      <c r="B468" s="117"/>
      <c r="C468" s="129" t="s">
        <v>5686</v>
      </c>
      <c r="D468" s="130">
        <v>2.58</v>
      </c>
      <c r="E468" s="131">
        <f>VLOOKUP(C468,'DADOS INEP'!C:L,10,0)</f>
        <v>43.01</v>
      </c>
      <c r="F468" s="136">
        <f t="shared" si="1"/>
        <v>1.841153</v>
      </c>
      <c r="G468" s="137">
        <f t="shared" si="2"/>
        <v>0.738847</v>
      </c>
      <c r="H468" s="112"/>
      <c r="I468" s="132" t="str">
        <f t="shared" si="3"/>
        <v>#REF!</v>
      </c>
      <c r="J468" s="111" t="str">
        <f t="shared" si="4"/>
        <v>#REF!</v>
      </c>
      <c r="K468" s="112"/>
      <c r="L468" s="112"/>
      <c r="M468" s="116" t="s">
        <v>5698</v>
      </c>
      <c r="N468" s="117"/>
      <c r="O468" s="117"/>
    </row>
    <row r="469" ht="14.25" hidden="1" customHeight="1">
      <c r="A469" s="112"/>
      <c r="B469" s="117"/>
      <c r="C469" s="129" t="s">
        <v>5427</v>
      </c>
      <c r="D469" s="130">
        <v>3.04</v>
      </c>
      <c r="E469" s="131">
        <f>VLOOKUP(C469,'DADOS INEP'!C:L,10,0)</f>
        <v>49.12</v>
      </c>
      <c r="F469" s="136">
        <f t="shared" si="1"/>
        <v>2.301236</v>
      </c>
      <c r="G469" s="137">
        <f t="shared" si="2"/>
        <v>0.738764</v>
      </c>
      <c r="H469" s="112"/>
      <c r="I469" s="132" t="str">
        <f t="shared" si="3"/>
        <v>#REF!</v>
      </c>
      <c r="J469" s="111" t="str">
        <f t="shared" si="4"/>
        <v>#REF!</v>
      </c>
      <c r="K469" s="112"/>
      <c r="L469" s="112"/>
      <c r="M469" s="116" t="s">
        <v>5698</v>
      </c>
      <c r="N469" s="117"/>
      <c r="O469" s="117"/>
    </row>
    <row r="470" ht="14.25" hidden="1" customHeight="1">
      <c r="A470" s="112"/>
      <c r="B470" s="117"/>
      <c r="C470" s="129" t="s">
        <v>4210</v>
      </c>
      <c r="D470" s="130">
        <v>3.23</v>
      </c>
      <c r="E470" s="131">
        <f>VLOOKUP(C470,'DADOS INEP'!C:L,10,0)</f>
        <v>51.65</v>
      </c>
      <c r="F470" s="136">
        <f t="shared" si="1"/>
        <v>2.491745</v>
      </c>
      <c r="G470" s="137">
        <f t="shared" si="2"/>
        <v>0.738255</v>
      </c>
      <c r="H470" s="112"/>
      <c r="I470" s="132" t="str">
        <f t="shared" si="3"/>
        <v>#REF!</v>
      </c>
      <c r="J470" s="111" t="str">
        <f t="shared" si="4"/>
        <v>#REF!</v>
      </c>
      <c r="K470" s="112"/>
      <c r="L470" s="112"/>
      <c r="M470" s="116" t="s">
        <v>5698</v>
      </c>
      <c r="N470" s="117"/>
      <c r="O470" s="117"/>
    </row>
    <row r="471" ht="14.25" hidden="1" customHeight="1">
      <c r="A471" s="112"/>
      <c r="B471" s="117"/>
      <c r="C471" s="129" t="s">
        <v>1222</v>
      </c>
      <c r="D471" s="130">
        <v>3.59</v>
      </c>
      <c r="E471" s="131">
        <f>VLOOKUP(C471,'DADOS INEP'!C:L,10,0)</f>
        <v>56.45</v>
      </c>
      <c r="F471" s="136">
        <f t="shared" si="1"/>
        <v>2.853185</v>
      </c>
      <c r="G471" s="137">
        <f t="shared" si="2"/>
        <v>0.736815</v>
      </c>
      <c r="H471" s="112"/>
      <c r="I471" s="132" t="str">
        <f t="shared" si="3"/>
        <v>#REF!</v>
      </c>
      <c r="J471" s="111" t="str">
        <f t="shared" si="4"/>
        <v>#REF!</v>
      </c>
      <c r="K471" s="112"/>
      <c r="L471" s="112"/>
      <c r="M471" s="116" t="s">
        <v>5698</v>
      </c>
      <c r="N471" s="117"/>
      <c r="O471" s="117"/>
    </row>
    <row r="472" ht="14.25" hidden="1" customHeight="1">
      <c r="A472" s="112"/>
      <c r="B472" s="117"/>
      <c r="C472" s="129" t="s">
        <v>1065</v>
      </c>
      <c r="D472" s="130">
        <v>3.65</v>
      </c>
      <c r="E472" s="131">
        <f>VLOOKUP(C472,'DADOS INEP'!C:L,10,0)</f>
        <v>57.25</v>
      </c>
      <c r="F472" s="136">
        <f t="shared" si="1"/>
        <v>2.913425</v>
      </c>
      <c r="G472" s="137">
        <f t="shared" si="2"/>
        <v>0.736575</v>
      </c>
      <c r="H472" s="112"/>
      <c r="I472" s="132" t="str">
        <f t="shared" si="3"/>
        <v>#REF!</v>
      </c>
      <c r="J472" s="111" t="str">
        <f t="shared" si="4"/>
        <v>#REF!</v>
      </c>
      <c r="K472" s="112"/>
      <c r="L472" s="112"/>
      <c r="M472" s="116" t="s">
        <v>5698</v>
      </c>
      <c r="N472" s="117"/>
      <c r="O472" s="117"/>
    </row>
    <row r="473" ht="14.25" hidden="1" customHeight="1">
      <c r="A473" s="112"/>
      <c r="B473" s="117"/>
      <c r="C473" s="129" t="s">
        <v>1849</v>
      </c>
      <c r="D473" s="130">
        <v>3.47</v>
      </c>
      <c r="E473" s="131">
        <f>VLOOKUP(C473,'DADOS INEP'!C:L,10,0)</f>
        <v>54.87</v>
      </c>
      <c r="F473" s="136">
        <f t="shared" si="1"/>
        <v>2.734211</v>
      </c>
      <c r="G473" s="137">
        <f t="shared" si="2"/>
        <v>0.735789</v>
      </c>
      <c r="H473" s="112"/>
      <c r="I473" s="132" t="str">
        <f t="shared" si="3"/>
        <v>#REF!</v>
      </c>
      <c r="J473" s="111" t="str">
        <f t="shared" si="4"/>
        <v>#REF!</v>
      </c>
      <c r="K473" s="112"/>
      <c r="L473" s="112"/>
      <c r="M473" s="116" t="s">
        <v>5698</v>
      </c>
      <c r="N473" s="117"/>
      <c r="O473" s="117"/>
    </row>
    <row r="474" ht="14.25" hidden="1" customHeight="1">
      <c r="A474" s="112"/>
      <c r="B474" s="117"/>
      <c r="C474" s="129" t="s">
        <v>1371</v>
      </c>
      <c r="D474" s="130">
        <v>3.55</v>
      </c>
      <c r="E474" s="131">
        <f>VLOOKUP(C474,'DADOS INEP'!C:L,10,0)</f>
        <v>55.94</v>
      </c>
      <c r="F474" s="136">
        <f t="shared" si="1"/>
        <v>2.814782</v>
      </c>
      <c r="G474" s="137">
        <f t="shared" si="2"/>
        <v>0.735218</v>
      </c>
      <c r="H474" s="112"/>
      <c r="I474" s="132" t="str">
        <f t="shared" si="3"/>
        <v>#REF!</v>
      </c>
      <c r="J474" s="111" t="str">
        <f t="shared" si="4"/>
        <v>#REF!</v>
      </c>
      <c r="K474" s="112"/>
      <c r="L474" s="112"/>
      <c r="M474" s="116" t="s">
        <v>5698</v>
      </c>
      <c r="N474" s="117"/>
      <c r="O474" s="117"/>
    </row>
    <row r="475" ht="14.25" hidden="1" customHeight="1">
      <c r="A475" s="112"/>
      <c r="B475" s="117"/>
      <c r="C475" s="129" t="s">
        <v>1277</v>
      </c>
      <c r="D475" s="130">
        <v>3.57</v>
      </c>
      <c r="E475" s="131">
        <f>VLOOKUP(C475,'DADOS INEP'!C:L,10,0)</f>
        <v>56.22</v>
      </c>
      <c r="F475" s="136">
        <f t="shared" si="1"/>
        <v>2.835866</v>
      </c>
      <c r="G475" s="137">
        <f t="shared" si="2"/>
        <v>0.734134</v>
      </c>
      <c r="H475" s="112"/>
      <c r="I475" s="132" t="str">
        <f t="shared" si="3"/>
        <v>#REF!</v>
      </c>
      <c r="J475" s="111" t="str">
        <f t="shared" si="4"/>
        <v>#REF!</v>
      </c>
      <c r="K475" s="112"/>
      <c r="L475" s="112"/>
      <c r="M475" s="116" t="s">
        <v>5698</v>
      </c>
      <c r="N475" s="117"/>
      <c r="O475" s="117"/>
    </row>
    <row r="476" ht="14.25" hidden="1" customHeight="1">
      <c r="A476" s="112"/>
      <c r="B476" s="117"/>
      <c r="C476" s="129" t="s">
        <v>3209</v>
      </c>
      <c r="D476" s="130">
        <v>3.32</v>
      </c>
      <c r="E476" s="131">
        <f>VLOOKUP(C476,'DADOS INEP'!C:L,10,0)</f>
        <v>52.91</v>
      </c>
      <c r="F476" s="136">
        <f t="shared" si="1"/>
        <v>2.586623</v>
      </c>
      <c r="G476" s="137">
        <f t="shared" si="2"/>
        <v>0.733377</v>
      </c>
      <c r="H476" s="112"/>
      <c r="I476" s="132" t="str">
        <f t="shared" si="3"/>
        <v>#REF!</v>
      </c>
      <c r="J476" s="111" t="str">
        <f t="shared" si="4"/>
        <v>#REF!</v>
      </c>
      <c r="K476" s="112"/>
      <c r="L476" s="112"/>
      <c r="M476" s="116" t="s">
        <v>5698</v>
      </c>
      <c r="N476" s="117"/>
      <c r="O476" s="117"/>
    </row>
    <row r="477" ht="14.25" hidden="1" customHeight="1">
      <c r="A477" s="112"/>
      <c r="B477" s="117"/>
      <c r="C477" s="129" t="s">
        <v>3099</v>
      </c>
      <c r="D477" s="130">
        <v>3.33</v>
      </c>
      <c r="E477" s="131">
        <f>VLOOKUP(C477,'DADOS INEP'!C:L,10,0)</f>
        <v>53.05</v>
      </c>
      <c r="F477" s="136">
        <f t="shared" si="1"/>
        <v>2.597165</v>
      </c>
      <c r="G477" s="137">
        <f t="shared" si="2"/>
        <v>0.732835</v>
      </c>
      <c r="H477" s="112"/>
      <c r="I477" s="132" t="str">
        <f t="shared" si="3"/>
        <v>#REF!</v>
      </c>
      <c r="J477" s="111" t="str">
        <f t="shared" si="4"/>
        <v>#REF!</v>
      </c>
      <c r="K477" s="112"/>
      <c r="L477" s="112"/>
      <c r="M477" s="116" t="s">
        <v>5698</v>
      </c>
      <c r="N477" s="117"/>
      <c r="O477" s="117"/>
    </row>
    <row r="478" ht="14.25" hidden="1" customHeight="1">
      <c r="A478" s="112"/>
      <c r="B478" s="117"/>
      <c r="C478" s="129" t="s">
        <v>5292</v>
      </c>
      <c r="D478" s="130">
        <v>3.07</v>
      </c>
      <c r="E478" s="131">
        <f>VLOOKUP(C478,'DADOS INEP'!C:L,10,0)</f>
        <v>49.63</v>
      </c>
      <c r="F478" s="136">
        <f t="shared" si="1"/>
        <v>2.339639</v>
      </c>
      <c r="G478" s="137">
        <f t="shared" si="2"/>
        <v>0.730361</v>
      </c>
      <c r="H478" s="112"/>
      <c r="I478" s="132" t="str">
        <f t="shared" si="3"/>
        <v>#REF!</v>
      </c>
      <c r="J478" s="111" t="str">
        <f t="shared" si="4"/>
        <v>#REF!</v>
      </c>
      <c r="K478" s="112"/>
      <c r="L478" s="112"/>
      <c r="M478" s="116" t="s">
        <v>5698</v>
      </c>
      <c r="N478" s="117"/>
      <c r="O478" s="117"/>
    </row>
    <row r="479" ht="14.25" hidden="1" customHeight="1">
      <c r="A479" s="112"/>
      <c r="B479" s="117"/>
      <c r="C479" s="129" t="s">
        <v>965</v>
      </c>
      <c r="D479" s="130">
        <v>3.71</v>
      </c>
      <c r="E479" s="131">
        <f>VLOOKUP(C479,'DADOS INEP'!C:L,10,0)</f>
        <v>58.18</v>
      </c>
      <c r="F479" s="136">
        <f t="shared" si="1"/>
        <v>2.983454</v>
      </c>
      <c r="G479" s="137">
        <f t="shared" si="2"/>
        <v>0.726546</v>
      </c>
      <c r="H479" s="141"/>
      <c r="I479" s="132" t="str">
        <f t="shared" si="3"/>
        <v>#REF!</v>
      </c>
      <c r="J479" s="111" t="str">
        <f t="shared" si="4"/>
        <v>#REF!</v>
      </c>
      <c r="K479" s="112"/>
      <c r="L479" s="112"/>
      <c r="M479" s="116" t="s">
        <v>5698</v>
      </c>
      <c r="N479" s="117"/>
      <c r="O479" s="117"/>
    </row>
    <row r="480" ht="14.25" hidden="1" customHeight="1">
      <c r="A480" s="112"/>
      <c r="B480" s="117"/>
      <c r="C480" s="129" t="s">
        <v>1216</v>
      </c>
      <c r="D480" s="130">
        <v>3.58</v>
      </c>
      <c r="E480" s="131">
        <f>VLOOKUP(C480,'DADOS INEP'!C:L,10,0)</f>
        <v>56.46</v>
      </c>
      <c r="F480" s="136">
        <f t="shared" si="1"/>
        <v>2.853938</v>
      </c>
      <c r="G480" s="137">
        <f t="shared" si="2"/>
        <v>0.726062</v>
      </c>
      <c r="H480" s="112"/>
      <c r="I480" s="132" t="str">
        <f t="shared" si="3"/>
        <v>#REF!</v>
      </c>
      <c r="J480" s="111" t="str">
        <f t="shared" si="4"/>
        <v>#REF!</v>
      </c>
      <c r="K480" s="112"/>
      <c r="L480" s="112"/>
      <c r="M480" s="116" t="s">
        <v>5698</v>
      </c>
      <c r="N480" s="117"/>
      <c r="O480" s="117"/>
    </row>
    <row r="481" ht="14.25" hidden="1" customHeight="1">
      <c r="A481" s="112"/>
      <c r="B481" s="117"/>
      <c r="C481" s="129" t="s">
        <v>2984</v>
      </c>
      <c r="D481" s="130">
        <v>3.33</v>
      </c>
      <c r="E481" s="131">
        <f>VLOOKUP(C481,'DADOS INEP'!C:L,10,0)</f>
        <v>53.19</v>
      </c>
      <c r="F481" s="136">
        <f t="shared" si="1"/>
        <v>2.607707</v>
      </c>
      <c r="G481" s="137">
        <f t="shared" si="2"/>
        <v>0.722293</v>
      </c>
      <c r="H481" s="141"/>
      <c r="I481" s="132" t="str">
        <f t="shared" si="3"/>
        <v>#REF!</v>
      </c>
      <c r="J481" s="111" t="str">
        <f t="shared" si="4"/>
        <v>#REF!</v>
      </c>
      <c r="K481" s="112"/>
      <c r="L481" s="112"/>
      <c r="M481" s="116" t="s">
        <v>5698</v>
      </c>
      <c r="N481" s="117"/>
      <c r="O481" s="117"/>
    </row>
    <row r="482" ht="14.25" hidden="1" customHeight="1">
      <c r="A482" s="112"/>
      <c r="B482" s="117"/>
      <c r="C482" s="129" t="s">
        <v>2987</v>
      </c>
      <c r="D482" s="130">
        <v>3.33</v>
      </c>
      <c r="E482" s="131">
        <f>VLOOKUP(C482,'DADOS INEP'!C:L,10,0)</f>
        <v>53.19</v>
      </c>
      <c r="F482" s="136">
        <f t="shared" si="1"/>
        <v>2.607707</v>
      </c>
      <c r="G482" s="137">
        <f t="shared" si="2"/>
        <v>0.722293</v>
      </c>
      <c r="H482" s="112"/>
      <c r="I482" s="132" t="str">
        <f t="shared" si="3"/>
        <v>#REF!</v>
      </c>
      <c r="J482" s="111" t="str">
        <f t="shared" si="4"/>
        <v>#REF!</v>
      </c>
      <c r="K482" s="112"/>
      <c r="L482" s="112"/>
      <c r="M482" s="116" t="s">
        <v>5698</v>
      </c>
      <c r="N482" s="117"/>
      <c r="O482" s="117"/>
    </row>
    <row r="483" ht="14.25" hidden="1" customHeight="1">
      <c r="A483" s="112"/>
      <c r="B483" s="117"/>
      <c r="C483" s="129" t="s">
        <v>5563</v>
      </c>
      <c r="D483" s="130">
        <v>2.93</v>
      </c>
      <c r="E483" s="131">
        <f>VLOOKUP(C483,'DADOS INEP'!C:L,10,0)</f>
        <v>47.89</v>
      </c>
      <c r="F483" s="136">
        <f t="shared" si="1"/>
        <v>2.208617</v>
      </c>
      <c r="G483" s="137">
        <f t="shared" si="2"/>
        <v>0.721383</v>
      </c>
      <c r="H483" s="112"/>
      <c r="I483" s="132" t="str">
        <f t="shared" si="3"/>
        <v>#REF!</v>
      </c>
      <c r="J483" s="111" t="str">
        <f t="shared" si="4"/>
        <v>#REF!</v>
      </c>
      <c r="K483" s="112"/>
      <c r="L483" s="112"/>
      <c r="M483" s="116" t="s">
        <v>5698</v>
      </c>
      <c r="N483" s="117"/>
      <c r="O483" s="117"/>
    </row>
    <row r="484" ht="14.25" hidden="1" customHeight="1">
      <c r="A484" s="112"/>
      <c r="B484" s="117"/>
      <c r="C484" s="129" t="s">
        <v>5157</v>
      </c>
      <c r="D484" s="130">
        <v>3.09</v>
      </c>
      <c r="E484" s="131">
        <f>VLOOKUP(C484,'DADOS INEP'!C:L,10,0)</f>
        <v>50.02</v>
      </c>
      <c r="F484" s="136">
        <f t="shared" si="1"/>
        <v>2.369006</v>
      </c>
      <c r="G484" s="137">
        <f t="shared" si="2"/>
        <v>0.720994</v>
      </c>
      <c r="H484" s="112"/>
      <c r="I484" s="132" t="str">
        <f t="shared" si="3"/>
        <v>#REF!</v>
      </c>
      <c r="J484" s="111" t="str">
        <f t="shared" si="4"/>
        <v>#REF!</v>
      </c>
      <c r="K484" s="112"/>
      <c r="L484" s="112"/>
      <c r="M484" s="116" t="s">
        <v>5698</v>
      </c>
      <c r="N484" s="117"/>
      <c r="O484" s="117"/>
    </row>
    <row r="485" ht="14.25" hidden="1" customHeight="1">
      <c r="A485" s="112"/>
      <c r="B485" s="117"/>
      <c r="C485" s="129" t="s">
        <v>4127</v>
      </c>
      <c r="D485" s="130">
        <v>3.22</v>
      </c>
      <c r="E485" s="131">
        <f>VLOOKUP(C485,'DADOS INEP'!C:L,10,0)</f>
        <v>51.78</v>
      </c>
      <c r="F485" s="136">
        <f t="shared" si="1"/>
        <v>2.501534</v>
      </c>
      <c r="G485" s="137">
        <f t="shared" si="2"/>
        <v>0.718466</v>
      </c>
      <c r="H485" s="112"/>
      <c r="I485" s="132" t="str">
        <f t="shared" si="3"/>
        <v>#REF!</v>
      </c>
      <c r="J485" s="111" t="str">
        <f t="shared" si="4"/>
        <v>#REF!</v>
      </c>
      <c r="K485" s="112"/>
      <c r="L485" s="112"/>
      <c r="M485" s="116" t="s">
        <v>5698</v>
      </c>
      <c r="N485" s="117"/>
      <c r="O485" s="117"/>
    </row>
    <row r="486" ht="14.25" hidden="1" customHeight="1">
      <c r="A486" s="112"/>
      <c r="B486" s="117"/>
      <c r="C486" s="129" t="s">
        <v>1777</v>
      </c>
      <c r="D486" s="130">
        <v>3.46</v>
      </c>
      <c r="E486" s="131">
        <f>VLOOKUP(C486,'DADOS INEP'!C:L,10,0)</f>
        <v>55</v>
      </c>
      <c r="F486" s="136">
        <f t="shared" si="1"/>
        <v>2.744</v>
      </c>
      <c r="G486" s="137">
        <f t="shared" si="2"/>
        <v>0.716</v>
      </c>
      <c r="H486" s="112"/>
      <c r="I486" s="132" t="str">
        <f t="shared" si="3"/>
        <v>#REF!</v>
      </c>
      <c r="J486" s="111" t="str">
        <f t="shared" si="4"/>
        <v>#REF!</v>
      </c>
      <c r="K486" s="112"/>
      <c r="L486" s="112"/>
      <c r="M486" s="116" t="s">
        <v>5698</v>
      </c>
      <c r="N486" s="117"/>
      <c r="O486" s="117"/>
    </row>
    <row r="487" ht="14.25" hidden="1" customHeight="1">
      <c r="A487" s="112"/>
      <c r="B487" s="117"/>
      <c r="C487" s="129" t="s">
        <v>1285</v>
      </c>
      <c r="D487" s="130">
        <v>3.55</v>
      </c>
      <c r="E487" s="131">
        <f>VLOOKUP(C487,'DADOS INEP'!C:L,10,0)</f>
        <v>56.21</v>
      </c>
      <c r="F487" s="136">
        <f t="shared" si="1"/>
        <v>2.835113</v>
      </c>
      <c r="G487" s="137">
        <f t="shared" si="2"/>
        <v>0.714887</v>
      </c>
      <c r="H487" s="112"/>
      <c r="I487" s="132" t="str">
        <f t="shared" si="3"/>
        <v>#REF!</v>
      </c>
      <c r="J487" s="111" t="str">
        <f t="shared" si="4"/>
        <v>#REF!</v>
      </c>
      <c r="K487" s="112"/>
      <c r="L487" s="112"/>
      <c r="M487" s="116" t="s">
        <v>5698</v>
      </c>
      <c r="N487" s="117"/>
      <c r="O487" s="117"/>
    </row>
    <row r="488" ht="14.25" hidden="1" customHeight="1">
      <c r="A488" s="112"/>
      <c r="B488" s="117"/>
      <c r="C488" s="129" t="s">
        <v>5482</v>
      </c>
      <c r="D488" s="130">
        <v>2.99</v>
      </c>
      <c r="E488" s="131">
        <f>VLOOKUP(C488,'DADOS INEP'!C:L,10,0)</f>
        <v>48.78</v>
      </c>
      <c r="F488" s="136">
        <f t="shared" si="1"/>
        <v>2.275634</v>
      </c>
      <c r="G488" s="137">
        <f t="shared" si="2"/>
        <v>0.714366</v>
      </c>
      <c r="H488" s="112"/>
      <c r="I488" s="132" t="str">
        <f t="shared" si="3"/>
        <v>#REF!</v>
      </c>
      <c r="J488" s="111" t="str">
        <f t="shared" si="4"/>
        <v>#REF!</v>
      </c>
      <c r="K488" s="112"/>
      <c r="L488" s="112"/>
      <c r="M488" s="116" t="s">
        <v>5698</v>
      </c>
      <c r="N488" s="117"/>
      <c r="O488" s="117"/>
    </row>
    <row r="489" ht="14.25" hidden="1" customHeight="1">
      <c r="A489" s="112"/>
      <c r="B489" s="117"/>
      <c r="C489" s="129" t="s">
        <v>1447</v>
      </c>
      <c r="D489" s="130">
        <v>3.51</v>
      </c>
      <c r="E489" s="131">
        <f>VLOOKUP(C489,'DADOS INEP'!C:L,10,0)</f>
        <v>55.76</v>
      </c>
      <c r="F489" s="136">
        <f t="shared" si="1"/>
        <v>2.801228</v>
      </c>
      <c r="G489" s="137">
        <f t="shared" si="2"/>
        <v>0.708772</v>
      </c>
      <c r="H489" s="141"/>
      <c r="I489" s="132" t="str">
        <f t="shared" si="3"/>
        <v>#REF!</v>
      </c>
      <c r="J489" s="111" t="str">
        <f t="shared" si="4"/>
        <v>#REF!</v>
      </c>
      <c r="K489" s="112"/>
      <c r="L489" s="112"/>
      <c r="M489" s="116" t="s">
        <v>5698</v>
      </c>
      <c r="N489" s="117"/>
      <c r="O489" s="117"/>
    </row>
    <row r="490" ht="14.25" hidden="1" customHeight="1">
      <c r="A490" s="112"/>
      <c r="B490" s="117"/>
      <c r="C490" s="129" t="s">
        <v>3803</v>
      </c>
      <c r="D490" s="130">
        <v>3.24</v>
      </c>
      <c r="E490" s="131">
        <f>VLOOKUP(C490,'DADOS INEP'!C:L,10,0)</f>
        <v>52.18</v>
      </c>
      <c r="F490" s="136">
        <f t="shared" si="1"/>
        <v>2.531654</v>
      </c>
      <c r="G490" s="137">
        <f t="shared" si="2"/>
        <v>0.708346</v>
      </c>
      <c r="H490" s="112"/>
      <c r="I490" s="132" t="str">
        <f t="shared" si="3"/>
        <v>#REF!</v>
      </c>
      <c r="J490" s="111" t="str">
        <f t="shared" si="4"/>
        <v>#REF!</v>
      </c>
      <c r="K490" s="112"/>
      <c r="L490" s="112"/>
      <c r="M490" s="116" t="s">
        <v>5698</v>
      </c>
      <c r="N490" s="117"/>
      <c r="O490" s="117"/>
    </row>
    <row r="491" ht="14.25" hidden="1" customHeight="1">
      <c r="A491" s="112"/>
      <c r="B491" s="117"/>
      <c r="C491" s="129" t="s">
        <v>1258</v>
      </c>
      <c r="D491" s="130">
        <v>3.55</v>
      </c>
      <c r="E491" s="131">
        <f>VLOOKUP(C491,'DADOS INEP'!C:L,10,0)</f>
        <v>56.31</v>
      </c>
      <c r="F491" s="136">
        <f t="shared" si="1"/>
        <v>2.842643</v>
      </c>
      <c r="G491" s="137">
        <f t="shared" si="2"/>
        <v>0.707357</v>
      </c>
      <c r="H491" s="112"/>
      <c r="I491" s="132" t="str">
        <f t="shared" si="3"/>
        <v>#REF!</v>
      </c>
      <c r="J491" s="111" t="str">
        <f t="shared" si="4"/>
        <v>#REF!</v>
      </c>
      <c r="K491" s="112"/>
      <c r="L491" s="112"/>
      <c r="M491" s="116" t="s">
        <v>5698</v>
      </c>
      <c r="N491" s="117"/>
      <c r="O491" s="117"/>
    </row>
    <row r="492" ht="14.25" hidden="1" customHeight="1">
      <c r="A492" s="112"/>
      <c r="B492" s="117"/>
      <c r="C492" s="129" t="s">
        <v>1589</v>
      </c>
      <c r="D492" s="130">
        <v>3.48</v>
      </c>
      <c r="E492" s="131">
        <f>VLOOKUP(C492,'DADOS INEP'!C:L,10,0)</f>
        <v>55.39</v>
      </c>
      <c r="F492" s="136">
        <f t="shared" si="1"/>
        <v>2.773367</v>
      </c>
      <c r="G492" s="137">
        <f t="shared" si="2"/>
        <v>0.706633</v>
      </c>
      <c r="H492" s="112"/>
      <c r="I492" s="132" t="str">
        <f t="shared" si="3"/>
        <v>#REF!</v>
      </c>
      <c r="J492" s="111" t="str">
        <f t="shared" si="4"/>
        <v>#REF!</v>
      </c>
      <c r="K492" s="112"/>
      <c r="L492" s="112"/>
      <c r="M492" s="116" t="s">
        <v>5698</v>
      </c>
      <c r="N492" s="117"/>
      <c r="O492" s="117"/>
    </row>
    <row r="493" ht="14.25" hidden="1" customHeight="1">
      <c r="A493" s="112"/>
      <c r="B493" s="117"/>
      <c r="C493" s="129" t="s">
        <v>1479</v>
      </c>
      <c r="D493" s="130">
        <v>3.5</v>
      </c>
      <c r="E493" s="131">
        <f>VLOOKUP(C493,'DADOS INEP'!C:L,10,0)</f>
        <v>55.67</v>
      </c>
      <c r="F493" s="136">
        <f t="shared" si="1"/>
        <v>2.794451</v>
      </c>
      <c r="G493" s="137">
        <f t="shared" si="2"/>
        <v>0.705549</v>
      </c>
      <c r="H493" s="112"/>
      <c r="I493" s="132" t="str">
        <f t="shared" si="3"/>
        <v>#REF!</v>
      </c>
      <c r="J493" s="111" t="str">
        <f t="shared" si="4"/>
        <v>#REF!</v>
      </c>
      <c r="K493" s="112"/>
      <c r="L493" s="112"/>
      <c r="M493" s="116" t="s">
        <v>5698</v>
      </c>
      <c r="N493" s="117"/>
      <c r="O493" s="117"/>
    </row>
    <row r="494" ht="14.25" hidden="1" customHeight="1">
      <c r="A494" s="112"/>
      <c r="B494" s="117"/>
      <c r="C494" s="129" t="s">
        <v>5011</v>
      </c>
      <c r="D494" s="130">
        <v>3.1</v>
      </c>
      <c r="E494" s="131">
        <f>VLOOKUP(C494,'DADOS INEP'!C:L,10,0)</f>
        <v>50.37</v>
      </c>
      <c r="F494" s="136">
        <f t="shared" si="1"/>
        <v>2.395361</v>
      </c>
      <c r="G494" s="137">
        <f t="shared" si="2"/>
        <v>0.704639</v>
      </c>
      <c r="H494" s="112"/>
      <c r="I494" s="132" t="str">
        <f t="shared" si="3"/>
        <v>#REF!</v>
      </c>
      <c r="J494" s="111" t="str">
        <f t="shared" si="4"/>
        <v>#REF!</v>
      </c>
      <c r="K494" s="112"/>
      <c r="L494" s="112"/>
      <c r="M494" s="116" t="s">
        <v>5698</v>
      </c>
      <c r="N494" s="117"/>
      <c r="O494" s="117"/>
    </row>
    <row r="495" ht="14.25" hidden="1" customHeight="1">
      <c r="A495" s="112"/>
      <c r="B495" s="117"/>
      <c r="C495" s="129" t="s">
        <v>3324</v>
      </c>
      <c r="D495" s="130">
        <v>3.28</v>
      </c>
      <c r="E495" s="131">
        <f>VLOOKUP(C495,'DADOS INEP'!C:L,10,0)</f>
        <v>52.78</v>
      </c>
      <c r="F495" s="136">
        <f t="shared" si="1"/>
        <v>2.576834</v>
      </c>
      <c r="G495" s="137">
        <f t="shared" si="2"/>
        <v>0.703166</v>
      </c>
      <c r="H495" s="112"/>
      <c r="I495" s="132" t="str">
        <f t="shared" si="3"/>
        <v>#REF!</v>
      </c>
      <c r="J495" s="111" t="str">
        <f t="shared" si="4"/>
        <v>#REF!</v>
      </c>
      <c r="K495" s="112"/>
      <c r="L495" s="112"/>
      <c r="M495" s="116" t="s">
        <v>5698</v>
      </c>
      <c r="N495" s="117"/>
      <c r="O495" s="117"/>
    </row>
    <row r="496" ht="14.25" hidden="1" customHeight="1">
      <c r="A496" s="112"/>
      <c r="B496" s="117"/>
      <c r="C496" s="129" t="s">
        <v>4615</v>
      </c>
      <c r="D496" s="130">
        <v>3.15</v>
      </c>
      <c r="E496" s="131">
        <f>VLOOKUP(C496,'DADOS INEP'!C:L,10,0)</f>
        <v>51.08</v>
      </c>
      <c r="F496" s="136">
        <f t="shared" si="1"/>
        <v>2.448824</v>
      </c>
      <c r="G496" s="137">
        <f t="shared" si="2"/>
        <v>0.701176</v>
      </c>
      <c r="H496" s="112"/>
      <c r="I496" s="132" t="str">
        <f t="shared" si="3"/>
        <v>#REF!</v>
      </c>
      <c r="J496" s="111" t="str">
        <f t="shared" si="4"/>
        <v>#REF!</v>
      </c>
      <c r="K496" s="112"/>
      <c r="L496" s="112"/>
      <c r="M496" s="116" t="s">
        <v>5698</v>
      </c>
      <c r="N496" s="117"/>
      <c r="O496" s="117"/>
    </row>
    <row r="497" ht="14.25" hidden="1" customHeight="1">
      <c r="A497" s="112"/>
      <c r="B497" s="117"/>
      <c r="C497" s="129" t="s">
        <v>4694</v>
      </c>
      <c r="D497" s="130">
        <v>3.14</v>
      </c>
      <c r="E497" s="131">
        <f>VLOOKUP(C497,'DADOS INEP'!C:L,10,0)</f>
        <v>50.95</v>
      </c>
      <c r="F497" s="136">
        <f t="shared" si="1"/>
        <v>2.439035</v>
      </c>
      <c r="G497" s="137">
        <f t="shared" si="2"/>
        <v>0.700965</v>
      </c>
      <c r="H497" s="141"/>
      <c r="I497" s="132" t="str">
        <f t="shared" si="3"/>
        <v>#REF!</v>
      </c>
      <c r="J497" s="111" t="str">
        <f t="shared" si="4"/>
        <v>#REF!</v>
      </c>
      <c r="K497" s="112"/>
      <c r="L497" s="112"/>
      <c r="M497" s="116" t="s">
        <v>5698</v>
      </c>
      <c r="N497" s="117"/>
      <c r="O497" s="117"/>
    </row>
    <row r="498" ht="14.25" hidden="1" customHeight="1">
      <c r="A498" s="112"/>
      <c r="B498" s="117"/>
      <c r="C498" s="129" t="s">
        <v>2854</v>
      </c>
      <c r="D498" s="130">
        <v>3.32</v>
      </c>
      <c r="E498" s="131">
        <f>VLOOKUP(C498,'DADOS INEP'!C:L,10,0)</f>
        <v>53.36</v>
      </c>
      <c r="F498" s="136">
        <f t="shared" si="1"/>
        <v>2.620508</v>
      </c>
      <c r="G498" s="137">
        <f t="shared" si="2"/>
        <v>0.699492</v>
      </c>
      <c r="H498" s="112"/>
      <c r="I498" s="132" t="str">
        <f t="shared" si="3"/>
        <v>#REF!</v>
      </c>
      <c r="J498" s="111" t="str">
        <f t="shared" si="4"/>
        <v>#REF!</v>
      </c>
      <c r="K498" s="112"/>
      <c r="L498" s="112"/>
      <c r="M498" s="116" t="s">
        <v>5698</v>
      </c>
      <c r="N498" s="117"/>
      <c r="O498" s="117"/>
    </row>
    <row r="499" ht="14.25" hidden="1" customHeight="1">
      <c r="A499" s="112"/>
      <c r="B499" s="117"/>
      <c r="C499" s="129" t="s">
        <v>2961</v>
      </c>
      <c r="D499" s="130">
        <v>3.31</v>
      </c>
      <c r="E499" s="131">
        <f>VLOOKUP(C499,'DADOS INEP'!C:L,10,0)</f>
        <v>53.23</v>
      </c>
      <c r="F499" s="136">
        <f t="shared" si="1"/>
        <v>2.610719</v>
      </c>
      <c r="G499" s="137">
        <f t="shared" si="2"/>
        <v>0.699281</v>
      </c>
      <c r="H499" s="112"/>
      <c r="I499" s="132" t="str">
        <f t="shared" si="3"/>
        <v>#REF!</v>
      </c>
      <c r="J499" s="111" t="str">
        <f t="shared" si="4"/>
        <v>#REF!</v>
      </c>
      <c r="K499" s="112"/>
      <c r="L499" s="112"/>
      <c r="M499" s="116" t="s">
        <v>5698</v>
      </c>
      <c r="N499" s="117"/>
      <c r="O499" s="117"/>
    </row>
    <row r="500" ht="14.25" hidden="1" customHeight="1">
      <c r="A500" s="112"/>
      <c r="B500" s="117"/>
      <c r="C500" s="129" t="s">
        <v>1795</v>
      </c>
      <c r="D500" s="130">
        <v>3.44</v>
      </c>
      <c r="E500" s="131">
        <f>VLOOKUP(C500,'DADOS INEP'!C:L,10,0)</f>
        <v>54.96</v>
      </c>
      <c r="F500" s="136">
        <f t="shared" si="1"/>
        <v>2.740988</v>
      </c>
      <c r="G500" s="137">
        <f t="shared" si="2"/>
        <v>0.699012</v>
      </c>
      <c r="H500" s="141"/>
      <c r="I500" s="132" t="str">
        <f t="shared" si="3"/>
        <v>#REF!</v>
      </c>
      <c r="J500" s="111" t="str">
        <f t="shared" si="4"/>
        <v>#REF!</v>
      </c>
      <c r="K500" s="112"/>
      <c r="L500" s="112"/>
      <c r="M500" s="116" t="s">
        <v>5698</v>
      </c>
      <c r="N500" s="117"/>
      <c r="O500" s="117"/>
    </row>
    <row r="501" ht="14.25" hidden="1" customHeight="1">
      <c r="A501" s="112"/>
      <c r="B501" s="117"/>
      <c r="C501" s="129" t="s">
        <v>4424</v>
      </c>
      <c r="D501" s="130">
        <v>3.17</v>
      </c>
      <c r="E501" s="131">
        <f>VLOOKUP(C501,'DADOS INEP'!C:L,10,0)</f>
        <v>51.38</v>
      </c>
      <c r="F501" s="136">
        <f t="shared" si="1"/>
        <v>2.471414</v>
      </c>
      <c r="G501" s="137">
        <f t="shared" si="2"/>
        <v>0.698586</v>
      </c>
      <c r="H501" s="112"/>
      <c r="I501" s="132" t="str">
        <f t="shared" si="3"/>
        <v>#REF!</v>
      </c>
      <c r="J501" s="111" t="str">
        <f t="shared" si="4"/>
        <v>#REF!</v>
      </c>
      <c r="K501" s="112"/>
      <c r="L501" s="112"/>
      <c r="M501" s="116" t="s">
        <v>5698</v>
      </c>
      <c r="N501" s="117"/>
      <c r="O501" s="117"/>
    </row>
    <row r="502" ht="14.25" hidden="1" customHeight="1">
      <c r="A502" s="112"/>
      <c r="B502" s="117"/>
      <c r="C502" s="129" t="s">
        <v>5235</v>
      </c>
      <c r="D502" s="130">
        <v>3.05</v>
      </c>
      <c r="E502" s="131">
        <f>VLOOKUP(C502,'DADOS INEP'!C:L,10,0)</f>
        <v>49.79</v>
      </c>
      <c r="F502" s="136">
        <f t="shared" si="1"/>
        <v>2.351687</v>
      </c>
      <c r="G502" s="137">
        <f t="shared" si="2"/>
        <v>0.698313</v>
      </c>
      <c r="H502" s="141"/>
      <c r="I502" s="132" t="str">
        <f t="shared" si="3"/>
        <v>#REF!</v>
      </c>
      <c r="J502" s="111" t="str">
        <f t="shared" si="4"/>
        <v>#REF!</v>
      </c>
      <c r="K502" s="112"/>
      <c r="L502" s="112"/>
      <c r="M502" s="116" t="s">
        <v>5698</v>
      </c>
      <c r="N502" s="117"/>
      <c r="O502" s="117"/>
    </row>
    <row r="503" ht="14.25" hidden="1" customHeight="1">
      <c r="A503" s="112"/>
      <c r="B503" s="117"/>
      <c r="C503" s="129" t="s">
        <v>5389</v>
      </c>
      <c r="D503" s="130">
        <v>3.01</v>
      </c>
      <c r="E503" s="131">
        <f>VLOOKUP(C503,'DADOS INEP'!C:L,10,0)</f>
        <v>49.29</v>
      </c>
      <c r="F503" s="136">
        <f t="shared" si="1"/>
        <v>2.314037</v>
      </c>
      <c r="G503" s="137">
        <f t="shared" si="2"/>
        <v>0.695963</v>
      </c>
      <c r="H503" s="112"/>
      <c r="I503" s="132" t="str">
        <f t="shared" si="3"/>
        <v>#REF!</v>
      </c>
      <c r="J503" s="111" t="str">
        <f t="shared" si="4"/>
        <v>#REF!</v>
      </c>
      <c r="K503" s="112"/>
      <c r="L503" s="112"/>
      <c r="M503" s="116" t="s">
        <v>5698</v>
      </c>
      <c r="N503" s="117"/>
      <c r="O503" s="117"/>
    </row>
    <row r="504" ht="14.25" hidden="1" customHeight="1">
      <c r="A504" s="112"/>
      <c r="B504" s="117"/>
      <c r="C504" s="129" t="s">
        <v>5417</v>
      </c>
      <c r="D504" s="130">
        <v>3.0</v>
      </c>
      <c r="E504" s="131">
        <f>VLOOKUP(C504,'DADOS INEP'!C:L,10,0)</f>
        <v>49.16</v>
      </c>
      <c r="F504" s="136">
        <f t="shared" si="1"/>
        <v>2.304248</v>
      </c>
      <c r="G504" s="137">
        <f t="shared" si="2"/>
        <v>0.695752</v>
      </c>
      <c r="H504" s="141"/>
      <c r="I504" s="132" t="str">
        <f t="shared" si="3"/>
        <v>#REF!</v>
      </c>
      <c r="J504" s="111" t="str">
        <f t="shared" si="4"/>
        <v>#REF!</v>
      </c>
      <c r="K504" s="112"/>
      <c r="L504" s="112"/>
      <c r="M504" s="116" t="s">
        <v>5698</v>
      </c>
      <c r="N504" s="117"/>
      <c r="O504" s="117"/>
    </row>
    <row r="505" ht="14.25" hidden="1" customHeight="1">
      <c r="A505" s="112"/>
      <c r="B505" s="117"/>
      <c r="C505" s="129" t="s">
        <v>2919</v>
      </c>
      <c r="D505" s="130">
        <v>3.31</v>
      </c>
      <c r="E505" s="131">
        <f>VLOOKUP(C505,'DADOS INEP'!C:L,10,0)</f>
        <v>53.28</v>
      </c>
      <c r="F505" s="136">
        <f t="shared" si="1"/>
        <v>2.614484</v>
      </c>
      <c r="G505" s="137">
        <f t="shared" si="2"/>
        <v>0.695516</v>
      </c>
      <c r="H505" s="112"/>
      <c r="I505" s="132" t="str">
        <f t="shared" si="3"/>
        <v>#REF!</v>
      </c>
      <c r="J505" s="111" t="str">
        <f t="shared" si="4"/>
        <v>#REF!</v>
      </c>
      <c r="K505" s="112"/>
      <c r="L505" s="112"/>
      <c r="M505" s="116" t="s">
        <v>5698</v>
      </c>
      <c r="N505" s="117"/>
      <c r="O505" s="117"/>
    </row>
    <row r="506" ht="14.25" hidden="1" customHeight="1">
      <c r="A506" s="112"/>
      <c r="B506" s="117"/>
      <c r="C506" s="129" t="s">
        <v>5414</v>
      </c>
      <c r="D506" s="130">
        <v>3.0</v>
      </c>
      <c r="E506" s="131">
        <f>VLOOKUP(C506,'DADOS INEP'!C:L,10,0)</f>
        <v>49.17</v>
      </c>
      <c r="F506" s="136">
        <f t="shared" si="1"/>
        <v>2.305001</v>
      </c>
      <c r="G506" s="137">
        <f t="shared" si="2"/>
        <v>0.694999</v>
      </c>
      <c r="H506" s="112"/>
      <c r="I506" s="132" t="str">
        <f t="shared" si="3"/>
        <v>#REF!</v>
      </c>
      <c r="J506" s="111" t="str">
        <f t="shared" si="4"/>
        <v>#REF!</v>
      </c>
      <c r="K506" s="112"/>
      <c r="L506" s="112"/>
      <c r="M506" s="116" t="s">
        <v>5698</v>
      </c>
      <c r="N506" s="117"/>
      <c r="O506" s="117"/>
    </row>
    <row r="507" ht="14.25" hidden="1" customHeight="1">
      <c r="A507" s="112"/>
      <c r="B507" s="117"/>
      <c r="C507" s="129" t="s">
        <v>5650</v>
      </c>
      <c r="D507" s="130">
        <v>2.78</v>
      </c>
      <c r="E507" s="131">
        <f>VLOOKUP(C507,'DADOS INEP'!C:L,10,0)</f>
        <v>46.25</v>
      </c>
      <c r="F507" s="136">
        <f t="shared" si="1"/>
        <v>2.085125</v>
      </c>
      <c r="G507" s="137">
        <f t="shared" si="2"/>
        <v>0.694875</v>
      </c>
      <c r="H507" s="112"/>
      <c r="I507" s="132" t="str">
        <f t="shared" si="3"/>
        <v>#REF!</v>
      </c>
      <c r="J507" s="111" t="str">
        <f t="shared" si="4"/>
        <v>#REF!</v>
      </c>
      <c r="K507" s="112"/>
      <c r="L507" s="112"/>
      <c r="M507" s="116" t="s">
        <v>5698</v>
      </c>
      <c r="N507" s="117"/>
      <c r="O507" s="117"/>
    </row>
    <row r="508" ht="14.25" hidden="1" customHeight="1">
      <c r="A508" s="112"/>
      <c r="B508" s="117"/>
      <c r="C508" s="129" t="s">
        <v>1051</v>
      </c>
      <c r="D508" s="130">
        <v>3.61</v>
      </c>
      <c r="E508" s="131">
        <f>VLOOKUP(C508,'DADOS INEP'!C:L,10,0)</f>
        <v>57.3</v>
      </c>
      <c r="F508" s="136">
        <f t="shared" si="1"/>
        <v>2.91719</v>
      </c>
      <c r="G508" s="137">
        <f t="shared" si="2"/>
        <v>0.69281</v>
      </c>
      <c r="H508" s="112"/>
      <c r="I508" s="132" t="str">
        <f t="shared" si="3"/>
        <v>#REF!</v>
      </c>
      <c r="J508" s="111" t="str">
        <f t="shared" si="4"/>
        <v>#REF!</v>
      </c>
      <c r="K508" s="112"/>
      <c r="L508" s="112"/>
      <c r="M508" s="116" t="s">
        <v>5698</v>
      </c>
      <c r="N508" s="117"/>
      <c r="O508" s="117"/>
    </row>
    <row r="509" ht="14.25" hidden="1" customHeight="1">
      <c r="A509" s="112"/>
      <c r="B509" s="117"/>
      <c r="C509" s="129" t="s">
        <v>3816</v>
      </c>
      <c r="D509" s="130">
        <v>3.22</v>
      </c>
      <c r="E509" s="131">
        <f>VLOOKUP(C509,'DADOS INEP'!C:L,10,0)</f>
        <v>52.16</v>
      </c>
      <c r="F509" s="136">
        <f t="shared" si="1"/>
        <v>2.530148</v>
      </c>
      <c r="G509" s="137">
        <f t="shared" si="2"/>
        <v>0.689852</v>
      </c>
      <c r="H509" s="112"/>
      <c r="I509" s="132" t="str">
        <f t="shared" si="3"/>
        <v>#REF!</v>
      </c>
      <c r="J509" s="111" t="str">
        <f t="shared" si="4"/>
        <v>#REF!</v>
      </c>
      <c r="K509" s="112"/>
      <c r="L509" s="112"/>
      <c r="M509" s="116" t="s">
        <v>5698</v>
      </c>
      <c r="N509" s="117"/>
      <c r="O509" s="117"/>
    </row>
    <row r="510" ht="14.25" hidden="1" customHeight="1">
      <c r="A510" s="112"/>
      <c r="B510" s="117"/>
      <c r="C510" s="129" t="s">
        <v>4972</v>
      </c>
      <c r="D510" s="130">
        <v>3.09</v>
      </c>
      <c r="E510" s="131">
        <f>VLOOKUP(C510,'DADOS INEP'!C:L,10,0)</f>
        <v>50.44</v>
      </c>
      <c r="F510" s="136">
        <f t="shared" si="1"/>
        <v>2.400632</v>
      </c>
      <c r="G510" s="137">
        <f t="shared" si="2"/>
        <v>0.689368</v>
      </c>
      <c r="H510" s="112"/>
      <c r="I510" s="132" t="str">
        <f t="shared" si="3"/>
        <v>#REF!</v>
      </c>
      <c r="J510" s="111" t="str">
        <f t="shared" si="4"/>
        <v>#REF!</v>
      </c>
      <c r="K510" s="112"/>
      <c r="L510" s="112"/>
      <c r="M510" s="116" t="s">
        <v>5698</v>
      </c>
      <c r="N510" s="117"/>
      <c r="O510" s="117"/>
    </row>
    <row r="511" ht="14.25" hidden="1" customHeight="1">
      <c r="A511" s="112"/>
      <c r="B511" s="117"/>
      <c r="C511" s="129" t="s">
        <v>2628</v>
      </c>
      <c r="D511" s="130">
        <v>3.33</v>
      </c>
      <c r="E511" s="131">
        <f>VLOOKUP(C511,'DADOS INEP'!C:L,10,0)</f>
        <v>53.64</v>
      </c>
      <c r="F511" s="136">
        <f t="shared" si="1"/>
        <v>2.641592</v>
      </c>
      <c r="G511" s="137">
        <f t="shared" si="2"/>
        <v>0.688408</v>
      </c>
      <c r="H511" s="112"/>
      <c r="I511" s="132" t="str">
        <f t="shared" si="3"/>
        <v>#REF!</v>
      </c>
      <c r="J511" s="111" t="str">
        <f t="shared" si="4"/>
        <v>#REF!</v>
      </c>
      <c r="K511" s="112"/>
      <c r="L511" s="112"/>
      <c r="M511" s="116" t="s">
        <v>5698</v>
      </c>
      <c r="N511" s="117"/>
      <c r="O511" s="117"/>
    </row>
    <row r="512" ht="14.25" hidden="1" customHeight="1">
      <c r="A512" s="112"/>
      <c r="B512" s="117"/>
      <c r="C512" s="129" t="s">
        <v>2248</v>
      </c>
      <c r="D512" s="130">
        <v>3.37</v>
      </c>
      <c r="E512" s="131">
        <f>VLOOKUP(C512,'DADOS INEP'!C:L,10,0)</f>
        <v>54.19</v>
      </c>
      <c r="F512" s="136">
        <f t="shared" si="1"/>
        <v>2.683007</v>
      </c>
      <c r="G512" s="137">
        <f t="shared" si="2"/>
        <v>0.686993</v>
      </c>
      <c r="H512" s="112"/>
      <c r="I512" s="132" t="str">
        <f t="shared" si="3"/>
        <v>#REF!</v>
      </c>
      <c r="J512" s="111" t="str">
        <f t="shared" si="4"/>
        <v>#REF!</v>
      </c>
      <c r="K512" s="112"/>
      <c r="L512" s="112"/>
      <c r="M512" s="116" t="s">
        <v>5698</v>
      </c>
      <c r="N512" s="117"/>
      <c r="O512" s="117"/>
    </row>
    <row r="513" ht="14.25" hidden="1" customHeight="1">
      <c r="A513" s="112"/>
      <c r="B513" s="117"/>
      <c r="C513" s="129" t="s">
        <v>5680</v>
      </c>
      <c r="D513" s="130">
        <v>2.65</v>
      </c>
      <c r="E513" s="131">
        <f>VLOOKUP(C513,'DADOS INEP'!C:L,10,0)</f>
        <v>44.63</v>
      </c>
      <c r="F513" s="136">
        <f t="shared" si="1"/>
        <v>1.963139</v>
      </c>
      <c r="G513" s="137">
        <f t="shared" si="2"/>
        <v>0.686861</v>
      </c>
      <c r="H513" s="112"/>
      <c r="I513" s="132" t="str">
        <f t="shared" si="3"/>
        <v>#REF!</v>
      </c>
      <c r="J513" s="111" t="str">
        <f t="shared" si="4"/>
        <v>#REF!</v>
      </c>
      <c r="K513" s="112"/>
      <c r="L513" s="112"/>
      <c r="M513" s="116" t="s">
        <v>5698</v>
      </c>
      <c r="N513" s="117"/>
      <c r="O513" s="117"/>
    </row>
    <row r="514" ht="14.25" hidden="1" customHeight="1">
      <c r="A514" s="112"/>
      <c r="B514" s="117"/>
      <c r="C514" s="129" t="s">
        <v>3349</v>
      </c>
      <c r="D514" s="130">
        <v>3.26</v>
      </c>
      <c r="E514" s="131">
        <f>VLOOKUP(C514,'DADOS INEP'!C:L,10,0)</f>
        <v>52.76</v>
      </c>
      <c r="F514" s="136">
        <f t="shared" si="1"/>
        <v>2.575328</v>
      </c>
      <c r="G514" s="137">
        <f t="shared" si="2"/>
        <v>0.684672</v>
      </c>
      <c r="H514" s="112"/>
      <c r="I514" s="132" t="str">
        <f t="shared" si="3"/>
        <v>#REF!</v>
      </c>
      <c r="J514" s="111" t="str">
        <f t="shared" si="4"/>
        <v>#REF!</v>
      </c>
      <c r="K514" s="112"/>
      <c r="L514" s="112"/>
      <c r="M514" s="116" t="s">
        <v>5698</v>
      </c>
      <c r="N514" s="117"/>
      <c r="O514" s="117"/>
    </row>
    <row r="515" ht="14.25" hidden="1" customHeight="1">
      <c r="A515" s="112"/>
      <c r="B515" s="117"/>
      <c r="C515" s="129" t="s">
        <v>1698</v>
      </c>
      <c r="D515" s="130">
        <v>3.44</v>
      </c>
      <c r="E515" s="131">
        <f>VLOOKUP(C515,'DADOS INEP'!C:L,10,0)</f>
        <v>55.16</v>
      </c>
      <c r="F515" s="136">
        <f t="shared" si="1"/>
        <v>2.756048</v>
      </c>
      <c r="G515" s="137">
        <f t="shared" si="2"/>
        <v>0.683952</v>
      </c>
      <c r="H515" s="141"/>
      <c r="I515" s="132" t="str">
        <f t="shared" si="3"/>
        <v>#REF!</v>
      </c>
      <c r="J515" s="111" t="str">
        <f t="shared" si="4"/>
        <v>#REF!</v>
      </c>
      <c r="K515" s="112"/>
      <c r="L515" s="112"/>
      <c r="M515" s="116" t="s">
        <v>5698</v>
      </c>
      <c r="N515" s="117"/>
      <c r="O515" s="117"/>
    </row>
    <row r="516" ht="14.25" hidden="1" customHeight="1">
      <c r="A516" s="112"/>
      <c r="B516" s="117"/>
      <c r="C516" s="129" t="s">
        <v>5651</v>
      </c>
      <c r="D516" s="130">
        <v>2.76</v>
      </c>
      <c r="E516" s="131">
        <f>VLOOKUP(C516,'DADOS INEP'!C:L,10,0)</f>
        <v>46.2</v>
      </c>
      <c r="F516" s="136">
        <f t="shared" si="1"/>
        <v>2.08136</v>
      </c>
      <c r="G516" s="137">
        <f t="shared" si="2"/>
        <v>0.67864</v>
      </c>
      <c r="H516" s="112"/>
      <c r="I516" s="132" t="str">
        <f t="shared" si="3"/>
        <v>#REF!</v>
      </c>
      <c r="J516" s="111" t="str">
        <f t="shared" si="4"/>
        <v>#REF!</v>
      </c>
      <c r="K516" s="112"/>
      <c r="L516" s="112"/>
      <c r="M516" s="116" t="s">
        <v>5698</v>
      </c>
      <c r="N516" s="117"/>
      <c r="O516" s="117"/>
    </row>
    <row r="517" ht="14.25" hidden="1" customHeight="1">
      <c r="A517" s="112"/>
      <c r="B517" s="117"/>
      <c r="C517" s="129" t="s">
        <v>2538</v>
      </c>
      <c r="D517" s="130">
        <v>3.33</v>
      </c>
      <c r="E517" s="131">
        <f>VLOOKUP(C517,'DADOS INEP'!C:L,10,0)</f>
        <v>53.77</v>
      </c>
      <c r="F517" s="136">
        <f t="shared" si="1"/>
        <v>2.651381</v>
      </c>
      <c r="G517" s="137">
        <f t="shared" si="2"/>
        <v>0.678619</v>
      </c>
      <c r="H517" s="112"/>
      <c r="I517" s="132" t="str">
        <f t="shared" si="3"/>
        <v>#REF!</v>
      </c>
      <c r="J517" s="111" t="str">
        <f t="shared" si="4"/>
        <v>#REF!</v>
      </c>
      <c r="K517" s="112"/>
      <c r="L517" s="112"/>
      <c r="M517" s="116" t="s">
        <v>5698</v>
      </c>
      <c r="N517" s="117"/>
      <c r="O517" s="117"/>
    </row>
    <row r="518" ht="14.25" hidden="1" customHeight="1">
      <c r="A518" s="112"/>
      <c r="B518" s="117"/>
      <c r="C518" s="129" t="s">
        <v>5189</v>
      </c>
      <c r="D518" s="130">
        <v>3.04</v>
      </c>
      <c r="E518" s="131">
        <f>VLOOKUP(C518,'DADOS INEP'!C:L,10,0)</f>
        <v>49.92</v>
      </c>
      <c r="F518" s="136">
        <f t="shared" si="1"/>
        <v>2.361476</v>
      </c>
      <c r="G518" s="137">
        <f t="shared" si="2"/>
        <v>0.678524</v>
      </c>
      <c r="H518" s="112"/>
      <c r="I518" s="132" t="str">
        <f t="shared" si="3"/>
        <v>#REF!</v>
      </c>
      <c r="J518" s="111" t="str">
        <f t="shared" si="4"/>
        <v>#REF!</v>
      </c>
      <c r="K518" s="112"/>
      <c r="L518" s="112"/>
      <c r="M518" s="116" t="s">
        <v>5698</v>
      </c>
      <c r="N518" s="117"/>
      <c r="O518" s="117"/>
    </row>
    <row r="519" ht="14.25" hidden="1" customHeight="1">
      <c r="A519" s="112"/>
      <c r="B519" s="117"/>
      <c r="C519" s="129" t="s">
        <v>2404</v>
      </c>
      <c r="D519" s="130">
        <v>3.34</v>
      </c>
      <c r="E519" s="131">
        <f>VLOOKUP(C519,'DADOS INEP'!C:L,10,0)</f>
        <v>53.96</v>
      </c>
      <c r="F519" s="136">
        <f t="shared" si="1"/>
        <v>2.665688</v>
      </c>
      <c r="G519" s="137">
        <f t="shared" si="2"/>
        <v>0.674312</v>
      </c>
      <c r="H519" s="112"/>
      <c r="I519" s="132" t="str">
        <f t="shared" si="3"/>
        <v>#REF!</v>
      </c>
      <c r="J519" s="111" t="str">
        <f t="shared" si="4"/>
        <v>#REF!</v>
      </c>
      <c r="K519" s="112"/>
      <c r="L519" s="112"/>
      <c r="M519" s="116" t="s">
        <v>5698</v>
      </c>
      <c r="N519" s="117"/>
      <c r="O519" s="117"/>
    </row>
    <row r="520" ht="14.25" hidden="1" customHeight="1">
      <c r="A520" s="112"/>
      <c r="B520" s="117"/>
      <c r="C520" s="129" t="s">
        <v>4244</v>
      </c>
      <c r="D520" s="130">
        <v>3.16</v>
      </c>
      <c r="E520" s="131">
        <f>VLOOKUP(C520,'DADOS INEP'!C:L,10,0)</f>
        <v>51.6</v>
      </c>
      <c r="F520" s="136">
        <f t="shared" si="1"/>
        <v>2.48798</v>
      </c>
      <c r="G520" s="137">
        <f t="shared" si="2"/>
        <v>0.67202</v>
      </c>
      <c r="H520" s="141"/>
      <c r="I520" s="132" t="str">
        <f t="shared" si="3"/>
        <v>#REF!</v>
      </c>
      <c r="J520" s="111" t="str">
        <f t="shared" si="4"/>
        <v>#REF!</v>
      </c>
      <c r="K520" s="112"/>
      <c r="L520" s="112"/>
      <c r="M520" s="116" t="s">
        <v>5698</v>
      </c>
      <c r="N520" s="117"/>
      <c r="O520" s="117"/>
    </row>
    <row r="521" ht="14.25" hidden="1" customHeight="1">
      <c r="A521" s="112"/>
      <c r="B521" s="117"/>
      <c r="C521" s="129" t="s">
        <v>1562</v>
      </c>
      <c r="D521" s="130">
        <v>3.45</v>
      </c>
      <c r="E521" s="131">
        <f>VLOOKUP(C521,'DADOS INEP'!C:L,10,0)</f>
        <v>55.46</v>
      </c>
      <c r="F521" s="136">
        <f t="shared" si="1"/>
        <v>2.778638</v>
      </c>
      <c r="G521" s="137">
        <f t="shared" si="2"/>
        <v>0.671362</v>
      </c>
      <c r="H521" s="112"/>
      <c r="I521" s="132" t="str">
        <f t="shared" si="3"/>
        <v>#REF!</v>
      </c>
      <c r="J521" s="111" t="str">
        <f t="shared" si="4"/>
        <v>#REF!</v>
      </c>
      <c r="K521" s="112"/>
      <c r="L521" s="112"/>
      <c r="M521" s="116" t="s">
        <v>5698</v>
      </c>
      <c r="N521" s="117"/>
      <c r="O521" s="117"/>
    </row>
    <row r="522" ht="14.25" hidden="1" customHeight="1">
      <c r="A522" s="112"/>
      <c r="B522" s="117"/>
      <c r="C522" s="129" t="s">
        <v>5367</v>
      </c>
      <c r="D522" s="130">
        <v>2.99</v>
      </c>
      <c r="E522" s="131">
        <f>VLOOKUP(C522,'DADOS INEP'!C:L,10,0)</f>
        <v>49.36</v>
      </c>
      <c r="F522" s="136">
        <f t="shared" si="1"/>
        <v>2.319308</v>
      </c>
      <c r="G522" s="137">
        <f t="shared" si="2"/>
        <v>0.670692</v>
      </c>
      <c r="H522" s="141"/>
      <c r="I522" s="132" t="str">
        <f t="shared" si="3"/>
        <v>#REF!</v>
      </c>
      <c r="J522" s="111" t="str">
        <f t="shared" si="4"/>
        <v>#REF!</v>
      </c>
      <c r="K522" s="112"/>
      <c r="L522" s="112"/>
      <c r="M522" s="116" t="s">
        <v>5698</v>
      </c>
      <c r="N522" s="117"/>
      <c r="O522" s="117"/>
    </row>
    <row r="523" ht="14.25" hidden="1" customHeight="1">
      <c r="A523" s="112"/>
      <c r="B523" s="117"/>
      <c r="C523" s="129" t="s">
        <v>3812</v>
      </c>
      <c r="D523" s="130">
        <v>3.2</v>
      </c>
      <c r="E523" s="131">
        <f>VLOOKUP(C523,'DADOS INEP'!C:L,10,0)</f>
        <v>52.16</v>
      </c>
      <c r="F523" s="136">
        <f t="shared" si="1"/>
        <v>2.530148</v>
      </c>
      <c r="G523" s="137">
        <f t="shared" si="2"/>
        <v>0.669852</v>
      </c>
      <c r="H523" s="112"/>
      <c r="I523" s="132" t="str">
        <f t="shared" si="3"/>
        <v>#REF!</v>
      </c>
      <c r="J523" s="111" t="str">
        <f t="shared" si="4"/>
        <v>#REF!</v>
      </c>
      <c r="K523" s="112"/>
      <c r="L523" s="112"/>
      <c r="M523" s="116" t="s">
        <v>5698</v>
      </c>
      <c r="N523" s="117"/>
      <c r="O523" s="117"/>
    </row>
    <row r="524" ht="14.25" hidden="1" customHeight="1">
      <c r="A524" s="112"/>
      <c r="B524" s="117"/>
      <c r="C524" s="129" t="s">
        <v>3687</v>
      </c>
      <c r="D524" s="130">
        <v>3.21</v>
      </c>
      <c r="E524" s="131">
        <f>VLOOKUP(C524,'DADOS INEP'!C:L,10,0)</f>
        <v>52.32</v>
      </c>
      <c r="F524" s="136">
        <f t="shared" si="1"/>
        <v>2.542196</v>
      </c>
      <c r="G524" s="137">
        <f t="shared" si="2"/>
        <v>0.667804</v>
      </c>
      <c r="H524" s="141"/>
      <c r="I524" s="132" t="str">
        <f t="shared" si="3"/>
        <v>#REF!</v>
      </c>
      <c r="J524" s="111" t="str">
        <f t="shared" si="4"/>
        <v>#REF!</v>
      </c>
      <c r="K524" s="112"/>
      <c r="L524" s="112"/>
      <c r="M524" s="116" t="s">
        <v>5698</v>
      </c>
      <c r="N524" s="117"/>
      <c r="O524" s="117"/>
    </row>
    <row r="525" ht="14.25" hidden="1" customHeight="1">
      <c r="A525" s="112"/>
      <c r="B525" s="117"/>
      <c r="C525" s="129" t="s">
        <v>2579</v>
      </c>
      <c r="D525" s="130">
        <v>3.31</v>
      </c>
      <c r="E525" s="131">
        <f>VLOOKUP(C525,'DADOS INEP'!C:L,10,0)</f>
        <v>53.7</v>
      </c>
      <c r="F525" s="136">
        <f t="shared" si="1"/>
        <v>2.64611</v>
      </c>
      <c r="G525" s="137">
        <f t="shared" si="2"/>
        <v>0.66389</v>
      </c>
      <c r="H525" s="112"/>
      <c r="I525" s="132" t="str">
        <f t="shared" si="3"/>
        <v>#REF!</v>
      </c>
      <c r="J525" s="111" t="str">
        <f t="shared" si="4"/>
        <v>#REF!</v>
      </c>
      <c r="K525" s="112"/>
      <c r="L525" s="112"/>
      <c r="M525" s="116" t="s">
        <v>5698</v>
      </c>
      <c r="N525" s="117"/>
      <c r="O525" s="117"/>
    </row>
    <row r="526" ht="14.25" hidden="1" customHeight="1">
      <c r="A526" s="112"/>
      <c r="B526" s="117"/>
      <c r="C526" s="129" t="s">
        <v>5249</v>
      </c>
      <c r="D526" s="130">
        <v>3.01</v>
      </c>
      <c r="E526" s="131">
        <f>VLOOKUP(C526,'DADOS INEP'!C:L,10,0)</f>
        <v>49.75</v>
      </c>
      <c r="F526" s="136">
        <f t="shared" si="1"/>
        <v>2.348675</v>
      </c>
      <c r="G526" s="137">
        <f t="shared" si="2"/>
        <v>0.661325</v>
      </c>
      <c r="H526" s="112"/>
      <c r="I526" s="132" t="str">
        <f t="shared" si="3"/>
        <v>#REF!</v>
      </c>
      <c r="J526" s="111" t="str">
        <f t="shared" si="4"/>
        <v>#REF!</v>
      </c>
      <c r="K526" s="112"/>
      <c r="L526" s="112"/>
      <c r="M526" s="116" t="s">
        <v>5698</v>
      </c>
      <c r="N526" s="117"/>
      <c r="O526" s="117"/>
    </row>
    <row r="527" ht="14.25" hidden="1" customHeight="1">
      <c r="A527" s="112"/>
      <c r="B527" s="117"/>
      <c r="C527" s="129" t="s">
        <v>2736</v>
      </c>
      <c r="D527" s="130">
        <v>3.29</v>
      </c>
      <c r="E527" s="131">
        <f>VLOOKUP(C527,'DADOS INEP'!C:L,10,0)</f>
        <v>53.51</v>
      </c>
      <c r="F527" s="136">
        <f t="shared" si="1"/>
        <v>2.631803</v>
      </c>
      <c r="G527" s="137">
        <f t="shared" si="2"/>
        <v>0.658197</v>
      </c>
      <c r="H527" s="112"/>
      <c r="I527" s="132" t="str">
        <f t="shared" si="3"/>
        <v>#REF!</v>
      </c>
      <c r="J527" s="111" t="str">
        <f t="shared" si="4"/>
        <v>#REF!</v>
      </c>
      <c r="K527" s="112"/>
      <c r="L527" s="112"/>
      <c r="M527" s="116" t="s">
        <v>5698</v>
      </c>
      <c r="N527" s="117"/>
      <c r="O527" s="117"/>
    </row>
    <row r="528" ht="14.25" hidden="1" customHeight="1">
      <c r="A528" s="112"/>
      <c r="B528" s="117"/>
      <c r="C528" s="129" t="s">
        <v>1661</v>
      </c>
      <c r="D528" s="130">
        <v>3.42</v>
      </c>
      <c r="E528" s="131">
        <f>VLOOKUP(C528,'DADOS INEP'!C:L,10,0)</f>
        <v>55.24</v>
      </c>
      <c r="F528" s="136">
        <f t="shared" si="1"/>
        <v>2.762072</v>
      </c>
      <c r="G528" s="137">
        <f t="shared" si="2"/>
        <v>0.657928</v>
      </c>
      <c r="H528" s="141"/>
      <c r="I528" s="132" t="str">
        <f t="shared" si="3"/>
        <v>#REF!</v>
      </c>
      <c r="J528" s="111" t="str">
        <f t="shared" si="4"/>
        <v>#REF!</v>
      </c>
      <c r="K528" s="112"/>
      <c r="L528" s="112"/>
      <c r="M528" s="116" t="s">
        <v>5698</v>
      </c>
      <c r="N528" s="117"/>
      <c r="O528" s="117"/>
    </row>
    <row r="529" ht="14.25" hidden="1" customHeight="1">
      <c r="A529" s="112"/>
      <c r="B529" s="117"/>
      <c r="C529" s="129" t="s">
        <v>5537</v>
      </c>
      <c r="D529" s="130">
        <v>2.89</v>
      </c>
      <c r="E529" s="131">
        <f>VLOOKUP(C529,'DADOS INEP'!C:L,10,0)</f>
        <v>48.23</v>
      </c>
      <c r="F529" s="136">
        <f t="shared" si="1"/>
        <v>2.234219</v>
      </c>
      <c r="G529" s="137">
        <f t="shared" si="2"/>
        <v>0.655781</v>
      </c>
      <c r="H529" s="141"/>
      <c r="I529" s="132" t="str">
        <f t="shared" si="3"/>
        <v>#REF!</v>
      </c>
      <c r="J529" s="111" t="str">
        <f t="shared" si="4"/>
        <v>#REF!</v>
      </c>
      <c r="K529" s="112"/>
      <c r="L529" s="112"/>
      <c r="M529" s="116" t="s">
        <v>5698</v>
      </c>
      <c r="N529" s="117"/>
      <c r="O529" s="117"/>
    </row>
    <row r="530" ht="14.25" hidden="1" customHeight="1">
      <c r="A530" s="112"/>
      <c r="B530" s="117"/>
      <c r="C530" s="129" t="s">
        <v>1640</v>
      </c>
      <c r="D530" s="130">
        <v>3.42</v>
      </c>
      <c r="E530" s="131">
        <f>VLOOKUP(C530,'DADOS INEP'!C:L,10,0)</f>
        <v>55.27</v>
      </c>
      <c r="F530" s="136">
        <f t="shared" si="1"/>
        <v>2.764331</v>
      </c>
      <c r="G530" s="137">
        <f t="shared" si="2"/>
        <v>0.655669</v>
      </c>
      <c r="H530" s="112"/>
      <c r="I530" s="132" t="str">
        <f t="shared" si="3"/>
        <v>#REF!</v>
      </c>
      <c r="J530" s="111" t="str">
        <f t="shared" si="4"/>
        <v>#REF!</v>
      </c>
      <c r="K530" s="112"/>
      <c r="L530" s="112"/>
      <c r="M530" s="116" t="s">
        <v>5698</v>
      </c>
      <c r="N530" s="117"/>
      <c r="O530" s="117"/>
    </row>
    <row r="531" ht="14.25" hidden="1" customHeight="1">
      <c r="A531" s="112"/>
      <c r="B531" s="117"/>
      <c r="C531" s="129" t="s">
        <v>1988</v>
      </c>
      <c r="D531" s="130">
        <v>3.37</v>
      </c>
      <c r="E531" s="131">
        <f>VLOOKUP(C531,'DADOS INEP'!C:L,10,0)</f>
        <v>54.61</v>
      </c>
      <c r="F531" s="136">
        <f t="shared" si="1"/>
        <v>2.714633</v>
      </c>
      <c r="G531" s="137">
        <f t="shared" si="2"/>
        <v>0.655367</v>
      </c>
      <c r="H531" s="112"/>
      <c r="I531" s="132" t="str">
        <f t="shared" si="3"/>
        <v>#REF!</v>
      </c>
      <c r="J531" s="111" t="str">
        <f t="shared" si="4"/>
        <v>#REF!</v>
      </c>
      <c r="K531" s="112"/>
      <c r="L531" s="112"/>
      <c r="M531" s="116" t="s">
        <v>5698</v>
      </c>
      <c r="N531" s="117"/>
      <c r="O531" s="117"/>
    </row>
    <row r="532" ht="14.25" hidden="1" customHeight="1">
      <c r="A532" s="112"/>
      <c r="B532" s="117"/>
      <c r="C532" s="129" t="s">
        <v>2701</v>
      </c>
      <c r="D532" s="130">
        <v>3.29</v>
      </c>
      <c r="E532" s="131">
        <f>VLOOKUP(C532,'DADOS INEP'!C:L,10,0)</f>
        <v>53.55</v>
      </c>
      <c r="F532" s="136">
        <f t="shared" si="1"/>
        <v>2.634815</v>
      </c>
      <c r="G532" s="137">
        <f t="shared" si="2"/>
        <v>0.655185</v>
      </c>
      <c r="H532" s="112"/>
      <c r="I532" s="132" t="str">
        <f t="shared" si="3"/>
        <v>#REF!</v>
      </c>
      <c r="J532" s="111" t="str">
        <f t="shared" si="4"/>
        <v>#REF!</v>
      </c>
      <c r="K532" s="112"/>
      <c r="L532" s="112"/>
      <c r="M532" s="116" t="s">
        <v>5698</v>
      </c>
      <c r="N532" s="117"/>
      <c r="O532" s="117"/>
    </row>
    <row r="533" ht="14.25" hidden="1" customHeight="1">
      <c r="A533" s="112"/>
      <c r="B533" s="117"/>
      <c r="C533" s="129" t="s">
        <v>3867</v>
      </c>
      <c r="D533" s="130">
        <v>3.18</v>
      </c>
      <c r="E533" s="131">
        <f>VLOOKUP(C533,'DADOS INEP'!C:L,10,0)</f>
        <v>52.09</v>
      </c>
      <c r="F533" s="136">
        <f t="shared" si="1"/>
        <v>2.524877</v>
      </c>
      <c r="G533" s="137">
        <f t="shared" si="2"/>
        <v>0.655123</v>
      </c>
      <c r="H533" s="112"/>
      <c r="I533" s="132" t="str">
        <f t="shared" si="3"/>
        <v>#REF!</v>
      </c>
      <c r="J533" s="111" t="str">
        <f t="shared" si="4"/>
        <v>#REF!</v>
      </c>
      <c r="K533" s="112"/>
      <c r="L533" s="112"/>
      <c r="M533" s="116" t="s">
        <v>5698</v>
      </c>
      <c r="N533" s="117"/>
      <c r="O533" s="117"/>
    </row>
    <row r="534" ht="14.25" hidden="1" customHeight="1">
      <c r="A534" s="112"/>
      <c r="B534" s="117"/>
      <c r="C534" s="129" t="s">
        <v>1423</v>
      </c>
      <c r="D534" s="130">
        <v>3.46</v>
      </c>
      <c r="E534" s="131">
        <f>VLOOKUP(C534,'DADOS INEP'!C:L,10,0)</f>
        <v>55.81</v>
      </c>
      <c r="F534" s="136">
        <f t="shared" si="1"/>
        <v>2.804993</v>
      </c>
      <c r="G534" s="137">
        <f t="shared" si="2"/>
        <v>0.655007</v>
      </c>
      <c r="H534" s="112"/>
      <c r="I534" s="132" t="str">
        <f t="shared" si="3"/>
        <v>#REF!</v>
      </c>
      <c r="J534" s="111" t="str">
        <f t="shared" si="4"/>
        <v>#REF!</v>
      </c>
      <c r="K534" s="112"/>
      <c r="L534" s="112"/>
      <c r="M534" s="116" t="s">
        <v>5698</v>
      </c>
      <c r="N534" s="117"/>
      <c r="O534" s="117"/>
    </row>
    <row r="535" ht="14.25" hidden="1" customHeight="1">
      <c r="A535" s="112"/>
      <c r="B535" s="117"/>
      <c r="C535" s="129" t="s">
        <v>3986</v>
      </c>
      <c r="D535" s="130">
        <v>3.17</v>
      </c>
      <c r="E535" s="131">
        <f>VLOOKUP(C535,'DADOS INEP'!C:L,10,0)</f>
        <v>51.96</v>
      </c>
      <c r="F535" s="136">
        <f t="shared" si="1"/>
        <v>2.515088</v>
      </c>
      <c r="G535" s="137">
        <f t="shared" si="2"/>
        <v>0.654912</v>
      </c>
      <c r="H535" s="112"/>
      <c r="I535" s="132" t="str">
        <f t="shared" si="3"/>
        <v>#REF!</v>
      </c>
      <c r="J535" s="111" t="str">
        <f t="shared" si="4"/>
        <v>#REF!</v>
      </c>
      <c r="K535" s="112"/>
      <c r="L535" s="112"/>
      <c r="M535" s="116" t="s">
        <v>5698</v>
      </c>
      <c r="N535" s="117"/>
      <c r="O535" s="117"/>
    </row>
    <row r="536" ht="14.25" hidden="1" customHeight="1">
      <c r="A536" s="112"/>
      <c r="B536" s="117"/>
      <c r="C536" s="129" t="s">
        <v>4254</v>
      </c>
      <c r="D536" s="130">
        <v>3.14</v>
      </c>
      <c r="E536" s="131">
        <f>VLOOKUP(C536,'DADOS INEP'!C:L,10,0)</f>
        <v>51.59</v>
      </c>
      <c r="F536" s="136">
        <f t="shared" si="1"/>
        <v>2.487227</v>
      </c>
      <c r="G536" s="137">
        <f t="shared" si="2"/>
        <v>0.652773</v>
      </c>
      <c r="H536" s="112"/>
      <c r="I536" s="132" t="str">
        <f t="shared" si="3"/>
        <v>#REF!</v>
      </c>
      <c r="J536" s="111" t="str">
        <f t="shared" si="4"/>
        <v>#REF!</v>
      </c>
      <c r="K536" s="112"/>
      <c r="L536" s="112"/>
      <c r="M536" s="116" t="s">
        <v>5698</v>
      </c>
      <c r="N536" s="117"/>
      <c r="O536" s="117"/>
    </row>
    <row r="537" ht="14.25" hidden="1" customHeight="1">
      <c r="A537" s="112"/>
      <c r="B537" s="117"/>
      <c r="C537" s="129" t="s">
        <v>5375</v>
      </c>
      <c r="D537" s="130">
        <v>2.97</v>
      </c>
      <c r="E537" s="131">
        <f>VLOOKUP(C537,'DADOS INEP'!C:L,10,0)</f>
        <v>49.34</v>
      </c>
      <c r="F537" s="136">
        <f t="shared" si="1"/>
        <v>2.317802</v>
      </c>
      <c r="G537" s="137">
        <f t="shared" si="2"/>
        <v>0.652198</v>
      </c>
      <c r="H537" s="112"/>
      <c r="I537" s="132" t="str">
        <f t="shared" si="3"/>
        <v>#REF!</v>
      </c>
      <c r="J537" s="111" t="str">
        <f t="shared" si="4"/>
        <v>#REF!</v>
      </c>
      <c r="K537" s="112"/>
      <c r="L537" s="112"/>
      <c r="M537" s="116" t="s">
        <v>5698</v>
      </c>
      <c r="N537" s="117"/>
      <c r="O537" s="117"/>
    </row>
    <row r="538" ht="14.25" hidden="1" customHeight="1">
      <c r="A538" s="112"/>
      <c r="B538" s="117"/>
      <c r="C538" s="129" t="s">
        <v>3095</v>
      </c>
      <c r="D538" s="130">
        <v>3.25</v>
      </c>
      <c r="E538" s="131">
        <f>VLOOKUP(C538,'DADOS INEP'!C:L,10,0)</f>
        <v>53.06</v>
      </c>
      <c r="F538" s="136">
        <f t="shared" si="1"/>
        <v>2.597918</v>
      </c>
      <c r="G538" s="137">
        <f t="shared" si="2"/>
        <v>0.652082</v>
      </c>
      <c r="H538" s="112"/>
      <c r="I538" s="132" t="str">
        <f t="shared" si="3"/>
        <v>#REF!</v>
      </c>
      <c r="J538" s="111" t="str">
        <f t="shared" si="4"/>
        <v>#REF!</v>
      </c>
      <c r="K538" s="112"/>
      <c r="L538" s="112"/>
      <c r="M538" s="116" t="s">
        <v>5698</v>
      </c>
      <c r="N538" s="117"/>
      <c r="O538" s="117"/>
    </row>
    <row r="539" ht="14.25" hidden="1" customHeight="1">
      <c r="A539" s="112"/>
      <c r="B539" s="117"/>
      <c r="C539" s="129" t="s">
        <v>2116</v>
      </c>
      <c r="D539" s="130">
        <v>3.35</v>
      </c>
      <c r="E539" s="131">
        <f>VLOOKUP(C539,'DADOS INEP'!C:L,10,0)</f>
        <v>54.39</v>
      </c>
      <c r="F539" s="136">
        <f t="shared" si="1"/>
        <v>2.698067</v>
      </c>
      <c r="G539" s="137">
        <f t="shared" si="2"/>
        <v>0.651933</v>
      </c>
      <c r="H539" s="112"/>
      <c r="I539" s="132" t="str">
        <f t="shared" si="3"/>
        <v>#REF!</v>
      </c>
      <c r="J539" s="111" t="str">
        <f t="shared" si="4"/>
        <v>#REF!</v>
      </c>
      <c r="K539" s="112"/>
      <c r="L539" s="112"/>
      <c r="M539" s="116" t="s">
        <v>5698</v>
      </c>
      <c r="N539" s="117"/>
      <c r="O539" s="117"/>
    </row>
    <row r="540" ht="14.25" hidden="1" customHeight="1">
      <c r="A540" s="112"/>
      <c r="B540" s="117"/>
      <c r="C540" s="129" t="s">
        <v>4157</v>
      </c>
      <c r="D540" s="130">
        <v>3.15</v>
      </c>
      <c r="E540" s="131">
        <f>VLOOKUP(C540,'DADOS INEP'!C:L,10,0)</f>
        <v>51.74</v>
      </c>
      <c r="F540" s="136">
        <f t="shared" si="1"/>
        <v>2.498522</v>
      </c>
      <c r="G540" s="137">
        <f t="shared" si="2"/>
        <v>0.651478</v>
      </c>
      <c r="H540" s="112"/>
      <c r="I540" s="132" t="str">
        <f t="shared" si="3"/>
        <v>#REF!</v>
      </c>
      <c r="J540" s="111" t="str">
        <f t="shared" si="4"/>
        <v>#REF!</v>
      </c>
      <c r="K540" s="112"/>
      <c r="L540" s="112"/>
      <c r="M540" s="116" t="s">
        <v>5698</v>
      </c>
      <c r="N540" s="117"/>
      <c r="O540" s="117"/>
    </row>
    <row r="541" ht="14.25" hidden="1" customHeight="1">
      <c r="A541" s="112"/>
      <c r="B541" s="117"/>
      <c r="C541" s="129" t="s">
        <v>2187</v>
      </c>
      <c r="D541" s="130">
        <v>3.34</v>
      </c>
      <c r="E541" s="131">
        <f>VLOOKUP(C541,'DADOS INEP'!C:L,10,0)</f>
        <v>54.29</v>
      </c>
      <c r="F541" s="136">
        <f t="shared" si="1"/>
        <v>2.690537</v>
      </c>
      <c r="G541" s="137">
        <f t="shared" si="2"/>
        <v>0.649463</v>
      </c>
      <c r="H541" s="112"/>
      <c r="I541" s="132" t="str">
        <f t="shared" si="3"/>
        <v>#REF!</v>
      </c>
      <c r="J541" s="111" t="str">
        <f t="shared" si="4"/>
        <v>#REF!</v>
      </c>
      <c r="K541" s="112"/>
      <c r="L541" s="112"/>
      <c r="M541" s="116" t="s">
        <v>5698</v>
      </c>
      <c r="N541" s="117"/>
      <c r="O541" s="117"/>
    </row>
    <row r="542" ht="14.25" hidden="1" customHeight="1">
      <c r="A542" s="112"/>
      <c r="B542" s="117"/>
      <c r="C542" s="129" t="s">
        <v>3805</v>
      </c>
      <c r="D542" s="130">
        <v>3.18</v>
      </c>
      <c r="E542" s="131">
        <f>VLOOKUP(C542,'DADOS INEP'!C:L,10,0)</f>
        <v>52.18</v>
      </c>
      <c r="F542" s="136">
        <f t="shared" si="1"/>
        <v>2.531654</v>
      </c>
      <c r="G542" s="137">
        <f t="shared" si="2"/>
        <v>0.648346</v>
      </c>
      <c r="H542" s="112"/>
      <c r="I542" s="132" t="str">
        <f t="shared" si="3"/>
        <v>#REF!</v>
      </c>
      <c r="J542" s="111" t="str">
        <f t="shared" si="4"/>
        <v>#REF!</v>
      </c>
      <c r="K542" s="112"/>
      <c r="L542" s="112"/>
      <c r="M542" s="116" t="s">
        <v>5698</v>
      </c>
      <c r="N542" s="117"/>
      <c r="O542" s="117"/>
    </row>
    <row r="543" ht="14.25" hidden="1" customHeight="1">
      <c r="A543" s="112"/>
      <c r="B543" s="117"/>
      <c r="C543" s="129" t="s">
        <v>4195</v>
      </c>
      <c r="D543" s="130">
        <v>3.14</v>
      </c>
      <c r="E543" s="131">
        <f>VLOOKUP(C543,'DADOS INEP'!C:L,10,0)</f>
        <v>51.68</v>
      </c>
      <c r="F543" s="136">
        <f t="shared" si="1"/>
        <v>2.494004</v>
      </c>
      <c r="G543" s="137">
        <f t="shared" si="2"/>
        <v>0.645996</v>
      </c>
      <c r="H543" s="141"/>
      <c r="I543" s="132" t="str">
        <f t="shared" si="3"/>
        <v>#REF!</v>
      </c>
      <c r="J543" s="111" t="str">
        <f t="shared" si="4"/>
        <v>#REF!</v>
      </c>
      <c r="K543" s="112"/>
      <c r="L543" s="112"/>
      <c r="M543" s="116" t="s">
        <v>5698</v>
      </c>
      <c r="N543" s="117"/>
      <c r="O543" s="117"/>
    </row>
    <row r="544" ht="14.25" hidden="1" customHeight="1">
      <c r="A544" s="112"/>
      <c r="B544" s="117"/>
      <c r="C544" s="129" t="s">
        <v>2993</v>
      </c>
      <c r="D544" s="130">
        <v>3.25</v>
      </c>
      <c r="E544" s="131">
        <f>VLOOKUP(C544,'DADOS INEP'!C:L,10,0)</f>
        <v>53.18</v>
      </c>
      <c r="F544" s="136">
        <f t="shared" si="1"/>
        <v>2.606954</v>
      </c>
      <c r="G544" s="137">
        <f t="shared" si="2"/>
        <v>0.643046</v>
      </c>
      <c r="H544" s="141"/>
      <c r="I544" s="132" t="str">
        <f t="shared" si="3"/>
        <v>#REF!</v>
      </c>
      <c r="J544" s="111" t="str">
        <f t="shared" si="4"/>
        <v>#REF!</v>
      </c>
      <c r="K544" s="112"/>
      <c r="L544" s="112"/>
      <c r="M544" s="116" t="s">
        <v>5698</v>
      </c>
      <c r="N544" s="117"/>
      <c r="O544" s="117"/>
    </row>
    <row r="545" ht="14.25" hidden="1" customHeight="1">
      <c r="A545" s="112"/>
      <c r="B545" s="117"/>
      <c r="C545" s="129" t="s">
        <v>3524</v>
      </c>
      <c r="D545" s="130">
        <v>3.2</v>
      </c>
      <c r="E545" s="131">
        <f>VLOOKUP(C545,'DADOS INEP'!C:L,10,0)</f>
        <v>52.52</v>
      </c>
      <c r="F545" s="136">
        <f t="shared" si="1"/>
        <v>2.557256</v>
      </c>
      <c r="G545" s="137">
        <f t="shared" si="2"/>
        <v>0.642744</v>
      </c>
      <c r="H545" s="141"/>
      <c r="I545" s="132" t="str">
        <f t="shared" si="3"/>
        <v>#REF!</v>
      </c>
      <c r="J545" s="111" t="str">
        <f t="shared" si="4"/>
        <v>#REF!</v>
      </c>
      <c r="K545" s="112"/>
      <c r="L545" s="112"/>
      <c r="M545" s="116" t="s">
        <v>5698</v>
      </c>
      <c r="N545" s="117"/>
      <c r="O545" s="117"/>
    </row>
    <row r="546" ht="14.25" hidden="1" customHeight="1">
      <c r="A546" s="112"/>
      <c r="B546" s="117"/>
      <c r="C546" s="129" t="s">
        <v>1893</v>
      </c>
      <c r="D546" s="130">
        <v>3.37</v>
      </c>
      <c r="E546" s="131">
        <f>VLOOKUP(C546,'DADOS INEP'!C:L,10,0)</f>
        <v>54.78</v>
      </c>
      <c r="F546" s="136">
        <f t="shared" si="1"/>
        <v>2.727434</v>
      </c>
      <c r="G546" s="137">
        <f t="shared" si="2"/>
        <v>0.642566</v>
      </c>
      <c r="H546" s="141"/>
      <c r="I546" s="132" t="str">
        <f t="shared" si="3"/>
        <v>#REF!</v>
      </c>
      <c r="J546" s="111" t="str">
        <f t="shared" si="4"/>
        <v>#REF!</v>
      </c>
      <c r="K546" s="112"/>
      <c r="L546" s="112"/>
      <c r="M546" s="116" t="s">
        <v>5698</v>
      </c>
      <c r="N546" s="117"/>
      <c r="O546" s="117"/>
    </row>
    <row r="547" ht="14.25" hidden="1" customHeight="1">
      <c r="A547" s="112"/>
      <c r="B547" s="117"/>
      <c r="C547" s="129" t="s">
        <v>2458</v>
      </c>
      <c r="D547" s="130">
        <v>3.3</v>
      </c>
      <c r="E547" s="131">
        <f>VLOOKUP(C547,'DADOS INEP'!C:L,10,0)</f>
        <v>53.88</v>
      </c>
      <c r="F547" s="136">
        <f t="shared" si="1"/>
        <v>2.659664</v>
      </c>
      <c r="G547" s="137">
        <f t="shared" si="2"/>
        <v>0.640336</v>
      </c>
      <c r="H547" s="112"/>
      <c r="I547" s="132" t="str">
        <f t="shared" si="3"/>
        <v>#REF!</v>
      </c>
      <c r="J547" s="111" t="str">
        <f t="shared" si="4"/>
        <v>#REF!</v>
      </c>
      <c r="K547" s="112"/>
      <c r="L547" s="112"/>
      <c r="M547" s="116" t="s">
        <v>5698</v>
      </c>
      <c r="N547" s="117"/>
      <c r="O547" s="117"/>
    </row>
    <row r="548" ht="14.25" hidden="1" customHeight="1">
      <c r="A548" s="112"/>
      <c r="B548" s="117"/>
      <c r="C548" s="129" t="s">
        <v>4328</v>
      </c>
      <c r="D548" s="130">
        <v>3.12</v>
      </c>
      <c r="E548" s="131">
        <f>VLOOKUP(C548,'DADOS INEP'!C:L,10,0)</f>
        <v>51.49</v>
      </c>
      <c r="F548" s="136">
        <f t="shared" si="1"/>
        <v>2.479697</v>
      </c>
      <c r="G548" s="137">
        <f t="shared" si="2"/>
        <v>0.640303</v>
      </c>
      <c r="H548" s="141"/>
      <c r="I548" s="132" t="str">
        <f t="shared" si="3"/>
        <v>#REF!</v>
      </c>
      <c r="J548" s="111" t="str">
        <f t="shared" si="4"/>
        <v>#REF!</v>
      </c>
      <c r="K548" s="112"/>
      <c r="L548" s="112"/>
      <c r="M548" s="116" t="s">
        <v>5698</v>
      </c>
      <c r="N548" s="117"/>
      <c r="O548" s="117"/>
    </row>
    <row r="549" ht="14.25" hidden="1" customHeight="1">
      <c r="A549" s="112"/>
      <c r="B549" s="117"/>
      <c r="C549" s="129" t="s">
        <v>2096</v>
      </c>
      <c r="D549" s="130">
        <v>3.34</v>
      </c>
      <c r="E549" s="131">
        <f>VLOOKUP(C549,'DADOS INEP'!C:L,10,0)</f>
        <v>54.43</v>
      </c>
      <c r="F549" s="136">
        <f t="shared" si="1"/>
        <v>2.701079</v>
      </c>
      <c r="G549" s="137">
        <f t="shared" si="2"/>
        <v>0.638921</v>
      </c>
      <c r="H549" s="112"/>
      <c r="I549" s="132" t="str">
        <f t="shared" si="3"/>
        <v>#REF!</v>
      </c>
      <c r="J549" s="111" t="str">
        <f t="shared" si="4"/>
        <v>#REF!</v>
      </c>
      <c r="K549" s="112"/>
      <c r="L549" s="112"/>
      <c r="M549" s="116" t="s">
        <v>5698</v>
      </c>
      <c r="N549" s="117"/>
      <c r="O549" s="117"/>
    </row>
    <row r="550" ht="14.25" hidden="1" customHeight="1">
      <c r="A550" s="112"/>
      <c r="B550" s="117"/>
      <c r="C550" s="129" t="s">
        <v>4670</v>
      </c>
      <c r="D550" s="130">
        <v>3.08</v>
      </c>
      <c r="E550" s="131">
        <f>VLOOKUP(C550,'DADOS INEP'!C:L,10,0)</f>
        <v>51</v>
      </c>
      <c r="F550" s="136">
        <f t="shared" si="1"/>
        <v>2.4428</v>
      </c>
      <c r="G550" s="137">
        <f t="shared" si="2"/>
        <v>0.6372</v>
      </c>
      <c r="H550" s="112"/>
      <c r="I550" s="132" t="str">
        <f t="shared" si="3"/>
        <v>#REF!</v>
      </c>
      <c r="J550" s="111" t="str">
        <f t="shared" si="4"/>
        <v>#REF!</v>
      </c>
      <c r="K550" s="112"/>
      <c r="L550" s="112"/>
      <c r="M550" s="116" t="s">
        <v>5698</v>
      </c>
      <c r="N550" s="117"/>
      <c r="O550" s="117"/>
    </row>
    <row r="551" ht="14.25" hidden="1" customHeight="1">
      <c r="A551" s="112"/>
      <c r="B551" s="117"/>
      <c r="C551" s="129" t="s">
        <v>346</v>
      </c>
      <c r="D551" s="130">
        <v>3.21</v>
      </c>
      <c r="E551" s="131">
        <f>VLOOKUP(C551,'DADOS INEP'!C:L,10,0)</f>
        <v>52.73</v>
      </c>
      <c r="F551" s="136">
        <f t="shared" si="1"/>
        <v>2.573069</v>
      </c>
      <c r="G551" s="137">
        <f t="shared" si="2"/>
        <v>0.636931</v>
      </c>
      <c r="H551" s="141"/>
      <c r="I551" s="132" t="str">
        <f t="shared" si="3"/>
        <v>#REF!</v>
      </c>
      <c r="J551" s="111" t="str">
        <f t="shared" si="4"/>
        <v>#REF!</v>
      </c>
      <c r="K551" s="112"/>
      <c r="L551" s="112"/>
      <c r="M551" s="116" t="s">
        <v>5698</v>
      </c>
      <c r="N551" s="117"/>
      <c r="O551" s="117"/>
    </row>
    <row r="552" ht="14.25" hidden="1" customHeight="1">
      <c r="A552" s="112"/>
      <c r="B552" s="117"/>
      <c r="C552" s="129" t="s">
        <v>4579</v>
      </c>
      <c r="D552" s="130">
        <v>3.09</v>
      </c>
      <c r="E552" s="131">
        <f>VLOOKUP(C552,'DADOS INEP'!C:L,10,0)</f>
        <v>51.14</v>
      </c>
      <c r="F552" s="136">
        <f t="shared" si="1"/>
        <v>2.453342</v>
      </c>
      <c r="G552" s="137">
        <f t="shared" si="2"/>
        <v>0.636658</v>
      </c>
      <c r="H552" s="112"/>
      <c r="I552" s="132" t="str">
        <f t="shared" si="3"/>
        <v>#REF!</v>
      </c>
      <c r="J552" s="111" t="str">
        <f t="shared" si="4"/>
        <v>#REF!</v>
      </c>
      <c r="K552" s="112"/>
      <c r="L552" s="112"/>
      <c r="M552" s="116" t="s">
        <v>5698</v>
      </c>
      <c r="N552" s="117"/>
      <c r="O552" s="117"/>
    </row>
    <row r="553" ht="14.25" hidden="1" customHeight="1">
      <c r="A553" s="112"/>
      <c r="B553" s="117"/>
      <c r="C553" s="129" t="s">
        <v>1108</v>
      </c>
      <c r="D553" s="130">
        <v>3.53</v>
      </c>
      <c r="E553" s="131">
        <f>VLOOKUP(C553,'DADOS INEP'!C:L,10,0)</f>
        <v>57.03</v>
      </c>
      <c r="F553" s="136">
        <f t="shared" si="1"/>
        <v>2.896859</v>
      </c>
      <c r="G553" s="137">
        <f t="shared" si="2"/>
        <v>0.633141</v>
      </c>
      <c r="H553" s="112"/>
      <c r="I553" s="132" t="str">
        <f t="shared" si="3"/>
        <v>#REF!</v>
      </c>
      <c r="J553" s="111" t="str">
        <f t="shared" si="4"/>
        <v>#REF!</v>
      </c>
      <c r="K553" s="112"/>
      <c r="L553" s="112"/>
      <c r="M553" s="116" t="s">
        <v>5698</v>
      </c>
      <c r="N553" s="117"/>
      <c r="O553" s="117"/>
    </row>
    <row r="554" ht="14.25" hidden="1" customHeight="1">
      <c r="A554" s="112"/>
      <c r="B554" s="117"/>
      <c r="C554" s="129" t="s">
        <v>3432</v>
      </c>
      <c r="D554" s="130">
        <v>3.2</v>
      </c>
      <c r="E554" s="131">
        <f>VLOOKUP(C554,'DADOS INEP'!C:L,10,0)</f>
        <v>52.65</v>
      </c>
      <c r="F554" s="136">
        <f t="shared" si="1"/>
        <v>2.567045</v>
      </c>
      <c r="G554" s="137">
        <f t="shared" si="2"/>
        <v>0.632955</v>
      </c>
      <c r="H554" s="112"/>
      <c r="I554" s="132" t="str">
        <f t="shared" si="3"/>
        <v>#REF!</v>
      </c>
      <c r="J554" s="111" t="str">
        <f t="shared" si="4"/>
        <v>#REF!</v>
      </c>
      <c r="K554" s="112"/>
      <c r="L554" s="112"/>
      <c r="M554" s="116" t="s">
        <v>5698</v>
      </c>
      <c r="N554" s="117"/>
      <c r="O554" s="117"/>
    </row>
    <row r="555" ht="14.25" hidden="1" customHeight="1">
      <c r="A555" s="112"/>
      <c r="B555" s="117"/>
      <c r="C555" s="129" t="s">
        <v>4709</v>
      </c>
      <c r="D555" s="130">
        <v>3.07</v>
      </c>
      <c r="E555" s="131">
        <f>VLOOKUP(C555,'DADOS INEP'!C:L,10,0)</f>
        <v>50.93</v>
      </c>
      <c r="F555" s="136">
        <f t="shared" si="1"/>
        <v>2.437529</v>
      </c>
      <c r="G555" s="137">
        <f t="shared" si="2"/>
        <v>0.632471</v>
      </c>
      <c r="H555" s="112"/>
      <c r="I555" s="132" t="str">
        <f t="shared" si="3"/>
        <v>#REF!</v>
      </c>
      <c r="J555" s="111" t="str">
        <f t="shared" si="4"/>
        <v>#REF!</v>
      </c>
      <c r="K555" s="112"/>
      <c r="L555" s="112"/>
      <c r="M555" s="116" t="s">
        <v>5698</v>
      </c>
      <c r="N555" s="117"/>
      <c r="O555" s="117"/>
    </row>
    <row r="556" ht="14.25" hidden="1" customHeight="1">
      <c r="A556" s="112"/>
      <c r="B556" s="117"/>
      <c r="C556" s="129" t="s">
        <v>5521</v>
      </c>
      <c r="D556" s="130">
        <v>2.88</v>
      </c>
      <c r="E556" s="131">
        <f>VLOOKUP(C556,'DADOS INEP'!C:L,10,0)</f>
        <v>48.42</v>
      </c>
      <c r="F556" s="136">
        <f t="shared" si="1"/>
        <v>2.248526</v>
      </c>
      <c r="G556" s="137">
        <f t="shared" si="2"/>
        <v>0.631474</v>
      </c>
      <c r="H556" s="112"/>
      <c r="I556" s="132" t="str">
        <f t="shared" si="3"/>
        <v>#REF!</v>
      </c>
      <c r="J556" s="111" t="str">
        <f t="shared" si="4"/>
        <v>#REF!</v>
      </c>
      <c r="K556" s="112"/>
      <c r="L556" s="112"/>
      <c r="M556" s="116" t="s">
        <v>5698</v>
      </c>
      <c r="N556" s="117"/>
      <c r="O556" s="117"/>
    </row>
    <row r="557" ht="14.25" hidden="1" customHeight="1">
      <c r="A557" s="112"/>
      <c r="B557" s="117"/>
      <c r="C557" s="129" t="s">
        <v>2039</v>
      </c>
      <c r="D557" s="130">
        <v>3.34</v>
      </c>
      <c r="E557" s="131">
        <f>VLOOKUP(C557,'DADOS INEP'!C:L,10,0)</f>
        <v>54.53</v>
      </c>
      <c r="F557" s="136">
        <f t="shared" si="1"/>
        <v>2.708609</v>
      </c>
      <c r="G557" s="137">
        <f t="shared" si="2"/>
        <v>0.631391</v>
      </c>
      <c r="H557" s="141"/>
      <c r="I557" s="132" t="str">
        <f t="shared" si="3"/>
        <v>#REF!</v>
      </c>
      <c r="J557" s="111" t="str">
        <f t="shared" si="4"/>
        <v>#REF!</v>
      </c>
      <c r="K557" s="112"/>
      <c r="L557" s="112"/>
      <c r="M557" s="116" t="s">
        <v>5698</v>
      </c>
      <c r="N557" s="117"/>
      <c r="O557" s="117"/>
    </row>
    <row r="558" ht="14.25" hidden="1" customHeight="1">
      <c r="A558" s="112"/>
      <c r="B558" s="117"/>
      <c r="C558" s="129" t="s">
        <v>4425</v>
      </c>
      <c r="D558" s="130">
        <v>3.1</v>
      </c>
      <c r="E558" s="131">
        <f>VLOOKUP(C558,'DADOS INEP'!C:L,10,0)</f>
        <v>51.37</v>
      </c>
      <c r="F558" s="136">
        <f t="shared" si="1"/>
        <v>2.470661</v>
      </c>
      <c r="G558" s="137">
        <f t="shared" si="2"/>
        <v>0.629339</v>
      </c>
      <c r="H558" s="141"/>
      <c r="I558" s="132" t="str">
        <f t="shared" si="3"/>
        <v>#REF!</v>
      </c>
      <c r="J558" s="111" t="str">
        <f t="shared" si="4"/>
        <v>#REF!</v>
      </c>
      <c r="K558" s="112"/>
      <c r="L558" s="112"/>
      <c r="M558" s="116" t="s">
        <v>5698</v>
      </c>
      <c r="N558" s="117"/>
      <c r="O558" s="117"/>
    </row>
    <row r="559" ht="14.25" hidden="1" customHeight="1">
      <c r="A559" s="112"/>
      <c r="B559" s="117"/>
      <c r="C559" s="129" t="s">
        <v>4421</v>
      </c>
      <c r="D559" s="130">
        <v>3.1</v>
      </c>
      <c r="E559" s="131">
        <f>VLOOKUP(C559,'DADOS INEP'!C:L,10,0)</f>
        <v>51.39</v>
      </c>
      <c r="F559" s="136">
        <f t="shared" si="1"/>
        <v>2.472167</v>
      </c>
      <c r="G559" s="137">
        <f t="shared" si="2"/>
        <v>0.627833</v>
      </c>
      <c r="H559" s="141"/>
      <c r="I559" s="132" t="str">
        <f t="shared" si="3"/>
        <v>#REF!</v>
      </c>
      <c r="J559" s="111" t="str">
        <f t="shared" si="4"/>
        <v>#REF!</v>
      </c>
      <c r="K559" s="112"/>
      <c r="L559" s="112"/>
      <c r="M559" s="116" t="s">
        <v>5698</v>
      </c>
      <c r="N559" s="117"/>
      <c r="O559" s="117"/>
    </row>
    <row r="560" ht="14.25" hidden="1" customHeight="1">
      <c r="A560" s="112"/>
      <c r="B560" s="117"/>
      <c r="C560" s="129" t="s">
        <v>2733</v>
      </c>
      <c r="D560" s="130">
        <v>3.26</v>
      </c>
      <c r="E560" s="131">
        <f>VLOOKUP(C560,'DADOS INEP'!C:L,10,0)</f>
        <v>53.52</v>
      </c>
      <c r="F560" s="136">
        <f t="shared" si="1"/>
        <v>2.632556</v>
      </c>
      <c r="G560" s="137">
        <f t="shared" si="2"/>
        <v>0.627444</v>
      </c>
      <c r="H560" s="112"/>
      <c r="I560" s="132" t="str">
        <f t="shared" si="3"/>
        <v>#REF!</v>
      </c>
      <c r="J560" s="111" t="str">
        <f t="shared" si="4"/>
        <v>#REF!</v>
      </c>
      <c r="K560" s="112"/>
      <c r="L560" s="112"/>
      <c r="M560" s="116" t="s">
        <v>5698</v>
      </c>
      <c r="N560" s="117"/>
      <c r="O560" s="117"/>
    </row>
    <row r="561" ht="14.25" hidden="1" customHeight="1">
      <c r="A561" s="112"/>
      <c r="B561" s="117"/>
      <c r="C561" s="129" t="s">
        <v>1220</v>
      </c>
      <c r="D561" s="130">
        <v>3.48</v>
      </c>
      <c r="E561" s="131">
        <f>VLOOKUP(C561,'DADOS INEP'!C:L,10,0)</f>
        <v>56.45</v>
      </c>
      <c r="F561" s="136">
        <f t="shared" si="1"/>
        <v>2.853185</v>
      </c>
      <c r="G561" s="137">
        <f t="shared" si="2"/>
        <v>0.626815</v>
      </c>
      <c r="H561" s="112"/>
      <c r="I561" s="132" t="str">
        <f t="shared" si="3"/>
        <v>#REF!</v>
      </c>
      <c r="J561" s="111" t="str">
        <f t="shared" si="4"/>
        <v>#REF!</v>
      </c>
      <c r="K561" s="112"/>
      <c r="L561" s="112"/>
      <c r="M561" s="116" t="s">
        <v>5698</v>
      </c>
      <c r="N561" s="117"/>
      <c r="O561" s="117"/>
    </row>
    <row r="562" ht="14.25" hidden="1" customHeight="1">
      <c r="A562" s="112"/>
      <c r="B562" s="117"/>
      <c r="C562" s="129" t="s">
        <v>5136</v>
      </c>
      <c r="D562" s="130">
        <v>3.0</v>
      </c>
      <c r="E562" s="131">
        <f>VLOOKUP(C562,'DADOS INEP'!C:L,10,0)</f>
        <v>50.09</v>
      </c>
      <c r="F562" s="136">
        <f t="shared" si="1"/>
        <v>2.374277</v>
      </c>
      <c r="G562" s="137">
        <f t="shared" si="2"/>
        <v>0.625723</v>
      </c>
      <c r="H562" s="112"/>
      <c r="I562" s="132" t="str">
        <f t="shared" si="3"/>
        <v>#REF!</v>
      </c>
      <c r="J562" s="111" t="str">
        <f t="shared" si="4"/>
        <v>#REF!</v>
      </c>
      <c r="K562" s="112"/>
      <c r="L562" s="112"/>
      <c r="M562" s="116" t="s">
        <v>5698</v>
      </c>
      <c r="N562" s="117"/>
      <c r="O562" s="117"/>
    </row>
    <row r="563" ht="14.25" hidden="1" customHeight="1">
      <c r="A563" s="112"/>
      <c r="B563" s="117"/>
      <c r="C563" s="129" t="s">
        <v>3654</v>
      </c>
      <c r="D563" s="130">
        <v>3.17</v>
      </c>
      <c r="E563" s="131">
        <f>VLOOKUP(C563,'DADOS INEP'!C:L,10,0)</f>
        <v>52.36</v>
      </c>
      <c r="F563" s="136">
        <f t="shared" si="1"/>
        <v>2.545208</v>
      </c>
      <c r="G563" s="137">
        <f t="shared" si="2"/>
        <v>0.624792</v>
      </c>
      <c r="H563" s="141"/>
      <c r="I563" s="132" t="str">
        <f t="shared" si="3"/>
        <v>#REF!</v>
      </c>
      <c r="J563" s="111" t="str">
        <f t="shared" si="4"/>
        <v>#REF!</v>
      </c>
      <c r="K563" s="112"/>
      <c r="L563" s="112"/>
      <c r="M563" s="116" t="s">
        <v>5698</v>
      </c>
      <c r="N563" s="117"/>
      <c r="O563" s="117"/>
    </row>
    <row r="564" ht="14.25" hidden="1" customHeight="1">
      <c r="A564" s="112"/>
      <c r="B564" s="117"/>
      <c r="C564" s="129" t="s">
        <v>3537</v>
      </c>
      <c r="D564" s="130">
        <v>3.18</v>
      </c>
      <c r="E564" s="131">
        <f>VLOOKUP(C564,'DADOS INEP'!C:L,10,0)</f>
        <v>52.5</v>
      </c>
      <c r="F564" s="136">
        <f t="shared" si="1"/>
        <v>2.55575</v>
      </c>
      <c r="G564" s="137">
        <f t="shared" si="2"/>
        <v>0.62425</v>
      </c>
      <c r="H564" s="141"/>
      <c r="I564" s="132" t="str">
        <f t="shared" si="3"/>
        <v>#REF!</v>
      </c>
      <c r="J564" s="111" t="str">
        <f t="shared" si="4"/>
        <v>#REF!</v>
      </c>
      <c r="K564" s="112"/>
      <c r="L564" s="112"/>
      <c r="M564" s="116" t="s">
        <v>5698</v>
      </c>
      <c r="N564" s="117"/>
      <c r="O564" s="117"/>
    </row>
    <row r="565" ht="14.25" hidden="1" customHeight="1">
      <c r="A565" s="112"/>
      <c r="B565" s="117"/>
      <c r="C565" s="129" t="s">
        <v>2797</v>
      </c>
      <c r="D565" s="130">
        <v>3.25</v>
      </c>
      <c r="E565" s="131">
        <f>VLOOKUP(C565,'DADOS INEP'!C:L,10,0)</f>
        <v>53.44</v>
      </c>
      <c r="F565" s="136">
        <f t="shared" si="1"/>
        <v>2.626532</v>
      </c>
      <c r="G565" s="137">
        <f t="shared" si="2"/>
        <v>0.623468</v>
      </c>
      <c r="H565" s="112"/>
      <c r="I565" s="132" t="str">
        <f t="shared" si="3"/>
        <v>#REF!</v>
      </c>
      <c r="J565" s="111" t="str">
        <f t="shared" si="4"/>
        <v>#REF!</v>
      </c>
      <c r="K565" s="112"/>
      <c r="L565" s="112"/>
      <c r="M565" s="116" t="s">
        <v>5698</v>
      </c>
      <c r="N565" s="117"/>
      <c r="O565" s="117"/>
    </row>
    <row r="566" ht="14.25" hidden="1" customHeight="1">
      <c r="A566" s="112"/>
      <c r="B566" s="117"/>
      <c r="C566" s="129" t="s">
        <v>1904</v>
      </c>
      <c r="D566" s="130">
        <v>3.35</v>
      </c>
      <c r="E566" s="131">
        <f>VLOOKUP(C566,'DADOS INEP'!C:L,10,0)</f>
        <v>54.77</v>
      </c>
      <c r="F566" s="136">
        <f t="shared" si="1"/>
        <v>2.726681</v>
      </c>
      <c r="G566" s="137">
        <f t="shared" si="2"/>
        <v>0.623319</v>
      </c>
      <c r="H566" s="112"/>
      <c r="I566" s="132" t="str">
        <f t="shared" si="3"/>
        <v>#REF!</v>
      </c>
      <c r="J566" s="111" t="str">
        <f t="shared" si="4"/>
        <v>#REF!</v>
      </c>
      <c r="K566" s="112"/>
      <c r="L566" s="112"/>
      <c r="M566" s="116" t="s">
        <v>5698</v>
      </c>
      <c r="N566" s="117"/>
      <c r="O566" s="117"/>
    </row>
    <row r="567" ht="14.25" hidden="1" customHeight="1">
      <c r="A567" s="112"/>
      <c r="B567" s="117"/>
      <c r="C567" s="129" t="s">
        <v>1961</v>
      </c>
      <c r="D567" s="130">
        <v>3.34</v>
      </c>
      <c r="E567" s="131">
        <f>VLOOKUP(C567,'DADOS INEP'!C:L,10,0)</f>
        <v>54.65</v>
      </c>
      <c r="F567" s="136">
        <f t="shared" si="1"/>
        <v>2.717645</v>
      </c>
      <c r="G567" s="137">
        <f t="shared" si="2"/>
        <v>0.622355</v>
      </c>
      <c r="H567" s="112"/>
      <c r="I567" s="132" t="str">
        <f t="shared" si="3"/>
        <v>#REF!</v>
      </c>
      <c r="J567" s="111" t="str">
        <f t="shared" si="4"/>
        <v>#REF!</v>
      </c>
      <c r="K567" s="112"/>
      <c r="L567" s="112"/>
      <c r="M567" s="116" t="s">
        <v>5698</v>
      </c>
      <c r="N567" s="117"/>
      <c r="O567" s="117"/>
    </row>
    <row r="568" ht="14.25" hidden="1" customHeight="1">
      <c r="A568" s="112"/>
      <c r="B568" s="117"/>
      <c r="C568" s="129" t="s">
        <v>4039</v>
      </c>
      <c r="D568" s="130">
        <v>3.13</v>
      </c>
      <c r="E568" s="131">
        <f>VLOOKUP(C568,'DADOS INEP'!C:L,10,0)</f>
        <v>51.89</v>
      </c>
      <c r="F568" s="136">
        <f t="shared" si="1"/>
        <v>2.509817</v>
      </c>
      <c r="G568" s="137">
        <f t="shared" si="2"/>
        <v>0.620183</v>
      </c>
      <c r="H568" s="112"/>
      <c r="I568" s="132" t="str">
        <f t="shared" si="3"/>
        <v>#REF!</v>
      </c>
      <c r="J568" s="111" t="str">
        <f t="shared" si="4"/>
        <v>#REF!</v>
      </c>
      <c r="K568" s="112"/>
      <c r="L568" s="112"/>
      <c r="M568" s="116" t="s">
        <v>5698</v>
      </c>
      <c r="N568" s="117"/>
      <c r="O568" s="117"/>
    </row>
    <row r="569" ht="14.25" hidden="1" customHeight="1">
      <c r="A569" s="112"/>
      <c r="B569" s="117"/>
      <c r="C569" s="129" t="s">
        <v>4223</v>
      </c>
      <c r="D569" s="130">
        <v>3.11</v>
      </c>
      <c r="E569" s="131">
        <f>VLOOKUP(C569,'DADOS INEP'!C:L,10,0)</f>
        <v>51.63</v>
      </c>
      <c r="F569" s="136">
        <f t="shared" si="1"/>
        <v>2.490239</v>
      </c>
      <c r="G569" s="137">
        <f t="shared" si="2"/>
        <v>0.619761</v>
      </c>
      <c r="H569" s="141"/>
      <c r="I569" s="132" t="str">
        <f t="shared" si="3"/>
        <v>#REF!</v>
      </c>
      <c r="J569" s="111" t="str">
        <f t="shared" si="4"/>
        <v>#REF!</v>
      </c>
      <c r="K569" s="112"/>
      <c r="L569" s="112"/>
      <c r="M569" s="116" t="s">
        <v>5698</v>
      </c>
      <c r="N569" s="117"/>
      <c r="O569" s="117"/>
    </row>
    <row r="570" ht="14.25" hidden="1" customHeight="1">
      <c r="A570" s="112"/>
      <c r="B570" s="117"/>
      <c r="C570" s="129" t="s">
        <v>5429</v>
      </c>
      <c r="D570" s="130">
        <v>2.92</v>
      </c>
      <c r="E570" s="131">
        <f>VLOOKUP(C570,'DADOS INEP'!C:L,10,0)</f>
        <v>49.11</v>
      </c>
      <c r="F570" s="136">
        <f t="shared" si="1"/>
        <v>2.300483</v>
      </c>
      <c r="G570" s="137">
        <f t="shared" si="2"/>
        <v>0.619517</v>
      </c>
      <c r="H570" s="112"/>
      <c r="I570" s="132" t="str">
        <f t="shared" si="3"/>
        <v>#REF!</v>
      </c>
      <c r="J570" s="111" t="str">
        <f t="shared" si="4"/>
        <v>#REF!</v>
      </c>
      <c r="K570" s="112"/>
      <c r="L570" s="112"/>
      <c r="M570" s="116" t="s">
        <v>5698</v>
      </c>
      <c r="N570" s="117"/>
      <c r="O570" s="117"/>
    </row>
    <row r="571" ht="14.25" hidden="1" customHeight="1">
      <c r="A571" s="112"/>
      <c r="B571" s="117"/>
      <c r="C571" s="129" t="s">
        <v>4031</v>
      </c>
      <c r="D571" s="130">
        <v>3.13</v>
      </c>
      <c r="E571" s="131">
        <f>VLOOKUP(C571,'DADOS INEP'!C:L,10,0)</f>
        <v>51.9</v>
      </c>
      <c r="F571" s="136">
        <f t="shared" si="1"/>
        <v>2.51057</v>
      </c>
      <c r="G571" s="137">
        <f t="shared" si="2"/>
        <v>0.61943</v>
      </c>
      <c r="H571" s="112"/>
      <c r="I571" s="132" t="str">
        <f t="shared" si="3"/>
        <v>#REF!</v>
      </c>
      <c r="J571" s="111" t="str">
        <f t="shared" si="4"/>
        <v>#REF!</v>
      </c>
      <c r="K571" s="112"/>
      <c r="L571" s="112"/>
      <c r="M571" s="116" t="s">
        <v>5698</v>
      </c>
      <c r="N571" s="117"/>
      <c r="O571" s="117"/>
    </row>
    <row r="572" ht="14.25" hidden="1" customHeight="1">
      <c r="A572" s="112"/>
      <c r="B572" s="117"/>
      <c r="C572" s="129" t="s">
        <v>1675</v>
      </c>
      <c r="D572" s="130">
        <v>3.38</v>
      </c>
      <c r="E572" s="131">
        <f>VLOOKUP(C572,'DADOS INEP'!C:L,10,0)</f>
        <v>55.23</v>
      </c>
      <c r="F572" s="136">
        <f t="shared" si="1"/>
        <v>2.761319</v>
      </c>
      <c r="G572" s="137">
        <f t="shared" si="2"/>
        <v>0.618681</v>
      </c>
      <c r="H572" s="112"/>
      <c r="I572" s="132" t="str">
        <f t="shared" si="3"/>
        <v>#REF!</v>
      </c>
      <c r="J572" s="111" t="str">
        <f t="shared" si="4"/>
        <v>#REF!</v>
      </c>
      <c r="K572" s="112"/>
      <c r="L572" s="112"/>
      <c r="M572" s="116" t="s">
        <v>5698</v>
      </c>
      <c r="N572" s="117"/>
      <c r="O572" s="117"/>
    </row>
    <row r="573" ht="14.25" hidden="1" customHeight="1">
      <c r="A573" s="112"/>
      <c r="B573" s="117"/>
      <c r="C573" s="129" t="s">
        <v>1597</v>
      </c>
      <c r="D573" s="130">
        <v>3.39</v>
      </c>
      <c r="E573" s="131">
        <f>VLOOKUP(C573,'DADOS INEP'!C:L,10,0)</f>
        <v>55.37</v>
      </c>
      <c r="F573" s="136">
        <f t="shared" si="1"/>
        <v>2.771861</v>
      </c>
      <c r="G573" s="137">
        <f t="shared" si="2"/>
        <v>0.618139</v>
      </c>
      <c r="H573" s="112"/>
      <c r="I573" s="132" t="str">
        <f t="shared" si="3"/>
        <v>#REF!</v>
      </c>
      <c r="J573" s="111" t="str">
        <f t="shared" si="4"/>
        <v>#REF!</v>
      </c>
      <c r="K573" s="112"/>
      <c r="L573" s="112"/>
      <c r="M573" s="116" t="s">
        <v>5698</v>
      </c>
      <c r="N573" s="117"/>
      <c r="O573" s="117"/>
    </row>
    <row r="574" ht="14.25" hidden="1" customHeight="1">
      <c r="A574" s="112"/>
      <c r="B574" s="117"/>
      <c r="C574" s="129" t="s">
        <v>4746</v>
      </c>
      <c r="D574" s="130">
        <v>3.05</v>
      </c>
      <c r="E574" s="131">
        <f>VLOOKUP(C574,'DADOS INEP'!C:L,10,0)</f>
        <v>50.86</v>
      </c>
      <c r="F574" s="136">
        <f t="shared" si="1"/>
        <v>2.432258</v>
      </c>
      <c r="G574" s="137">
        <f t="shared" si="2"/>
        <v>0.617742</v>
      </c>
      <c r="H574" s="112"/>
      <c r="I574" s="132" t="str">
        <f t="shared" si="3"/>
        <v>#REF!</v>
      </c>
      <c r="J574" s="111" t="str">
        <f t="shared" si="4"/>
        <v>#REF!</v>
      </c>
      <c r="K574" s="112"/>
      <c r="L574" s="112"/>
      <c r="M574" s="116" t="s">
        <v>5698</v>
      </c>
      <c r="N574" s="117"/>
      <c r="O574" s="117"/>
    </row>
    <row r="575" ht="14.25" hidden="1" customHeight="1">
      <c r="A575" s="112"/>
      <c r="B575" s="117"/>
      <c r="C575" s="129" t="s">
        <v>3894</v>
      </c>
      <c r="D575" s="130">
        <v>3.14</v>
      </c>
      <c r="E575" s="131">
        <f>VLOOKUP(C575,'DADOS INEP'!C:L,10,0)</f>
        <v>52.06</v>
      </c>
      <c r="F575" s="136">
        <f t="shared" si="1"/>
        <v>2.522618</v>
      </c>
      <c r="G575" s="137">
        <f t="shared" si="2"/>
        <v>0.617382</v>
      </c>
      <c r="H575" s="112"/>
      <c r="I575" s="132" t="str">
        <f t="shared" si="3"/>
        <v>#REF!</v>
      </c>
      <c r="J575" s="111" t="str">
        <f t="shared" si="4"/>
        <v>#REF!</v>
      </c>
      <c r="K575" s="112"/>
      <c r="L575" s="112"/>
      <c r="M575" s="116" t="s">
        <v>5698</v>
      </c>
      <c r="N575" s="117"/>
      <c r="O575" s="117"/>
    </row>
    <row r="576" ht="14.25" hidden="1" customHeight="1">
      <c r="A576" s="112"/>
      <c r="B576" s="117"/>
      <c r="C576" s="129" t="s">
        <v>4874</v>
      </c>
      <c r="D576" s="130">
        <v>3.03</v>
      </c>
      <c r="E576" s="131">
        <f>VLOOKUP(C576,'DADOS INEP'!C:L,10,0)</f>
        <v>50.63</v>
      </c>
      <c r="F576" s="136">
        <f t="shared" si="1"/>
        <v>2.414939</v>
      </c>
      <c r="G576" s="137">
        <f t="shared" si="2"/>
        <v>0.615061</v>
      </c>
      <c r="H576" s="141"/>
      <c r="I576" s="132" t="str">
        <f t="shared" si="3"/>
        <v>#REF!</v>
      </c>
      <c r="J576" s="111" t="str">
        <f t="shared" si="4"/>
        <v>#REF!</v>
      </c>
      <c r="K576" s="112"/>
      <c r="L576" s="112"/>
      <c r="M576" s="116" t="s">
        <v>5698</v>
      </c>
      <c r="N576" s="117"/>
      <c r="O576" s="117"/>
    </row>
    <row r="577" ht="14.25" hidden="1" customHeight="1">
      <c r="A577" s="112"/>
      <c r="B577" s="117"/>
      <c r="C577" s="129" t="s">
        <v>1974</v>
      </c>
      <c r="D577" s="130">
        <v>3.33</v>
      </c>
      <c r="E577" s="131">
        <f>VLOOKUP(C577,'DADOS INEP'!C:L,10,0)</f>
        <v>54.63</v>
      </c>
      <c r="F577" s="136">
        <f t="shared" si="1"/>
        <v>2.716139</v>
      </c>
      <c r="G577" s="137">
        <f t="shared" si="2"/>
        <v>0.613861</v>
      </c>
      <c r="H577" s="112"/>
      <c r="I577" s="132" t="str">
        <f t="shared" si="3"/>
        <v>#REF!</v>
      </c>
      <c r="J577" s="111" t="str">
        <f t="shared" si="4"/>
        <v>#REF!</v>
      </c>
      <c r="K577" s="112"/>
      <c r="L577" s="112"/>
      <c r="M577" s="116" t="s">
        <v>5698</v>
      </c>
      <c r="N577" s="117"/>
      <c r="O577" s="117"/>
    </row>
    <row r="578" ht="14.25" hidden="1" customHeight="1">
      <c r="A578" s="112"/>
      <c r="B578" s="117"/>
      <c r="C578" s="129" t="s">
        <v>1521</v>
      </c>
      <c r="D578" s="130">
        <v>3.4</v>
      </c>
      <c r="E578" s="131">
        <f>VLOOKUP(C578,'DADOS INEP'!C:L,10,0)</f>
        <v>55.56</v>
      </c>
      <c r="F578" s="136">
        <f t="shared" si="1"/>
        <v>2.786168</v>
      </c>
      <c r="G578" s="137">
        <f t="shared" si="2"/>
        <v>0.613832</v>
      </c>
      <c r="H578" s="141"/>
      <c r="I578" s="132" t="str">
        <f t="shared" si="3"/>
        <v>#REF!</v>
      </c>
      <c r="J578" s="111" t="str">
        <f t="shared" si="4"/>
        <v>#REF!</v>
      </c>
      <c r="K578" s="112"/>
      <c r="L578" s="112"/>
      <c r="M578" s="116" t="s">
        <v>5698</v>
      </c>
      <c r="N578" s="117"/>
      <c r="O578" s="117"/>
    </row>
    <row r="579" ht="14.25" hidden="1" customHeight="1">
      <c r="A579" s="112"/>
      <c r="B579" s="117"/>
      <c r="C579" s="129" t="s">
        <v>2046</v>
      </c>
      <c r="D579" s="130">
        <v>3.32</v>
      </c>
      <c r="E579" s="131">
        <f>VLOOKUP(C579,'DADOS INEP'!C:L,10,0)</f>
        <v>54.52</v>
      </c>
      <c r="F579" s="136">
        <f t="shared" si="1"/>
        <v>2.707856</v>
      </c>
      <c r="G579" s="137">
        <f t="shared" si="2"/>
        <v>0.612144</v>
      </c>
      <c r="H579" s="112"/>
      <c r="I579" s="132" t="str">
        <f t="shared" si="3"/>
        <v>#REF!</v>
      </c>
      <c r="J579" s="111" t="str">
        <f t="shared" si="4"/>
        <v>#REF!</v>
      </c>
      <c r="K579" s="112"/>
      <c r="L579" s="112"/>
      <c r="M579" s="116" t="s">
        <v>5698</v>
      </c>
      <c r="N579" s="117"/>
      <c r="O579" s="117"/>
    </row>
    <row r="580" ht="14.25" hidden="1" customHeight="1">
      <c r="A580" s="112"/>
      <c r="B580" s="117"/>
      <c r="C580" s="129" t="s">
        <v>2097</v>
      </c>
      <c r="D580" s="130">
        <v>3.31</v>
      </c>
      <c r="E580" s="131">
        <f>VLOOKUP(C580,'DADOS INEP'!C:L,10,0)</f>
        <v>54.43</v>
      </c>
      <c r="F580" s="136">
        <f t="shared" si="1"/>
        <v>2.701079</v>
      </c>
      <c r="G580" s="137">
        <f t="shared" si="2"/>
        <v>0.608921</v>
      </c>
      <c r="H580" s="112"/>
      <c r="I580" s="132" t="str">
        <f t="shared" si="3"/>
        <v>#REF!</v>
      </c>
      <c r="J580" s="111" t="str">
        <f t="shared" si="4"/>
        <v>#REF!</v>
      </c>
      <c r="K580" s="112"/>
      <c r="L580" s="112"/>
      <c r="M580" s="116" t="s">
        <v>5698</v>
      </c>
      <c r="N580" s="117"/>
      <c r="O580" s="117"/>
    </row>
    <row r="581" ht="14.25" hidden="1" customHeight="1">
      <c r="A581" s="112"/>
      <c r="B581" s="117"/>
      <c r="C581" s="129" t="s">
        <v>2080</v>
      </c>
      <c r="D581" s="130">
        <v>3.31</v>
      </c>
      <c r="E581" s="131">
        <f>VLOOKUP(C581,'DADOS INEP'!C:L,10,0)</f>
        <v>54.46</v>
      </c>
      <c r="F581" s="136">
        <f t="shared" si="1"/>
        <v>2.703338</v>
      </c>
      <c r="G581" s="137">
        <f t="shared" si="2"/>
        <v>0.606662</v>
      </c>
      <c r="H581" s="112"/>
      <c r="I581" s="132" t="str">
        <f t="shared" si="3"/>
        <v>#REF!</v>
      </c>
      <c r="J581" s="111" t="str">
        <f t="shared" si="4"/>
        <v>#REF!</v>
      </c>
      <c r="K581" s="112"/>
      <c r="L581" s="112"/>
      <c r="M581" s="116" t="s">
        <v>5698</v>
      </c>
      <c r="N581" s="117"/>
      <c r="O581" s="117"/>
    </row>
    <row r="582" ht="14.25" hidden="1" customHeight="1">
      <c r="A582" s="112"/>
      <c r="B582" s="117"/>
      <c r="C582" s="129" t="s">
        <v>2166</v>
      </c>
      <c r="D582" s="130">
        <v>3.3</v>
      </c>
      <c r="E582" s="131">
        <f>VLOOKUP(C582,'DADOS INEP'!C:L,10,0)</f>
        <v>54.33</v>
      </c>
      <c r="F582" s="136">
        <f t="shared" si="1"/>
        <v>2.693549</v>
      </c>
      <c r="G582" s="137">
        <f t="shared" si="2"/>
        <v>0.606451</v>
      </c>
      <c r="H582" s="112"/>
      <c r="I582" s="132" t="str">
        <f t="shared" si="3"/>
        <v>#REF!</v>
      </c>
      <c r="J582" s="111" t="str">
        <f t="shared" si="4"/>
        <v>#REF!</v>
      </c>
      <c r="K582" s="112"/>
      <c r="L582" s="112"/>
      <c r="M582" s="116" t="s">
        <v>5698</v>
      </c>
      <c r="N582" s="117"/>
      <c r="O582" s="117"/>
    </row>
    <row r="583" ht="14.25" hidden="1" customHeight="1">
      <c r="A583" s="112"/>
      <c r="B583" s="117"/>
      <c r="C583" s="129" t="s">
        <v>2230</v>
      </c>
      <c r="D583" s="130">
        <v>3.29</v>
      </c>
      <c r="E583" s="131">
        <f>VLOOKUP(C583,'DADOS INEP'!C:L,10,0)</f>
        <v>54.21</v>
      </c>
      <c r="F583" s="136">
        <f t="shared" si="1"/>
        <v>2.684513</v>
      </c>
      <c r="G583" s="137">
        <f t="shared" si="2"/>
        <v>0.605487</v>
      </c>
      <c r="H583" s="112"/>
      <c r="I583" s="132" t="str">
        <f t="shared" si="3"/>
        <v>#REF!</v>
      </c>
      <c r="J583" s="111" t="str">
        <f t="shared" si="4"/>
        <v>#REF!</v>
      </c>
      <c r="K583" s="112"/>
      <c r="L583" s="112"/>
      <c r="M583" s="116" t="s">
        <v>5698</v>
      </c>
      <c r="N583" s="117"/>
      <c r="O583" s="117"/>
    </row>
    <row r="584" ht="14.25" hidden="1" customHeight="1">
      <c r="A584" s="112"/>
      <c r="B584" s="117"/>
      <c r="C584" s="129" t="s">
        <v>1210</v>
      </c>
      <c r="D584" s="130">
        <v>3.46</v>
      </c>
      <c r="E584" s="131">
        <f>VLOOKUP(C584,'DADOS INEP'!C:L,10,0)</f>
        <v>56.47</v>
      </c>
      <c r="F584" s="136">
        <f t="shared" si="1"/>
        <v>2.854691</v>
      </c>
      <c r="G584" s="137">
        <f t="shared" si="2"/>
        <v>0.605309</v>
      </c>
      <c r="H584" s="112"/>
      <c r="I584" s="132" t="str">
        <f t="shared" si="3"/>
        <v>#REF!</v>
      </c>
      <c r="J584" s="111" t="str">
        <f t="shared" si="4"/>
        <v>#REF!</v>
      </c>
      <c r="K584" s="112"/>
      <c r="L584" s="112"/>
      <c r="M584" s="116" t="s">
        <v>5698</v>
      </c>
      <c r="N584" s="117"/>
      <c r="O584" s="117"/>
    </row>
    <row r="585" ht="14.25" hidden="1" customHeight="1">
      <c r="A585" s="112"/>
      <c r="B585" s="117"/>
      <c r="C585" s="129" t="s">
        <v>2695</v>
      </c>
      <c r="D585" s="130">
        <v>3.24</v>
      </c>
      <c r="E585" s="131">
        <f>VLOOKUP(C585,'DADOS INEP'!C:L,10,0)</f>
        <v>53.56</v>
      </c>
      <c r="F585" s="136">
        <f t="shared" si="1"/>
        <v>2.635568</v>
      </c>
      <c r="G585" s="137">
        <f t="shared" si="2"/>
        <v>0.604432</v>
      </c>
      <c r="H585" s="112"/>
      <c r="I585" s="132" t="str">
        <f t="shared" si="3"/>
        <v>#REF!</v>
      </c>
      <c r="J585" s="111" t="str">
        <f t="shared" si="4"/>
        <v>#REF!</v>
      </c>
      <c r="K585" s="112"/>
      <c r="L585" s="112"/>
      <c r="M585" s="116" t="s">
        <v>5698</v>
      </c>
      <c r="N585" s="117"/>
      <c r="O585" s="117"/>
    </row>
    <row r="586" ht="14.25" hidden="1" customHeight="1">
      <c r="A586" s="112"/>
      <c r="B586" s="117"/>
      <c r="C586" s="129" t="s">
        <v>5558</v>
      </c>
      <c r="D586" s="130">
        <v>2.82</v>
      </c>
      <c r="E586" s="131">
        <f>VLOOKUP(C586,'DADOS INEP'!C:L,10,0)</f>
        <v>47.99</v>
      </c>
      <c r="F586" s="136">
        <f t="shared" si="1"/>
        <v>2.216147</v>
      </c>
      <c r="G586" s="137">
        <f t="shared" si="2"/>
        <v>0.603853</v>
      </c>
      <c r="H586" s="112"/>
      <c r="I586" s="132" t="str">
        <f t="shared" si="3"/>
        <v>#REF!</v>
      </c>
      <c r="J586" s="111" t="str">
        <f t="shared" si="4"/>
        <v>#REF!</v>
      </c>
      <c r="K586" s="112"/>
      <c r="L586" s="112"/>
      <c r="M586" s="116" t="s">
        <v>5698</v>
      </c>
      <c r="N586" s="117"/>
      <c r="O586" s="117"/>
    </row>
    <row r="587" ht="14.25" hidden="1" customHeight="1">
      <c r="A587" s="112"/>
      <c r="B587" s="117"/>
      <c r="C587" s="129" t="s">
        <v>4258</v>
      </c>
      <c r="D587" s="130">
        <v>3.09</v>
      </c>
      <c r="E587" s="131">
        <f>VLOOKUP(C587,'DADOS INEP'!C:L,10,0)</f>
        <v>51.59</v>
      </c>
      <c r="F587" s="136">
        <f t="shared" si="1"/>
        <v>2.487227</v>
      </c>
      <c r="G587" s="137">
        <f t="shared" si="2"/>
        <v>0.602773</v>
      </c>
      <c r="H587" s="141"/>
      <c r="I587" s="132" t="str">
        <f t="shared" si="3"/>
        <v>#REF!</v>
      </c>
      <c r="J587" s="111" t="str">
        <f t="shared" si="4"/>
        <v>#REF!</v>
      </c>
      <c r="K587" s="112"/>
      <c r="L587" s="112"/>
      <c r="M587" s="116" t="s">
        <v>5698</v>
      </c>
      <c r="N587" s="117"/>
      <c r="O587" s="117"/>
    </row>
    <row r="588" ht="14.25" hidden="1" customHeight="1">
      <c r="A588" s="112"/>
      <c r="B588" s="117"/>
      <c r="C588" s="129" t="s">
        <v>3318</v>
      </c>
      <c r="D588" s="130">
        <v>3.18</v>
      </c>
      <c r="E588" s="131">
        <f>VLOOKUP(C588,'DADOS INEP'!C:L,10,0)</f>
        <v>52.79</v>
      </c>
      <c r="F588" s="136">
        <f t="shared" si="1"/>
        <v>2.577587</v>
      </c>
      <c r="G588" s="137">
        <f t="shared" si="2"/>
        <v>0.602413</v>
      </c>
      <c r="H588" s="112"/>
      <c r="I588" s="132" t="str">
        <f t="shared" si="3"/>
        <v>#REF!</v>
      </c>
      <c r="J588" s="111" t="str">
        <f t="shared" si="4"/>
        <v>#REF!</v>
      </c>
      <c r="K588" s="112"/>
      <c r="L588" s="112"/>
      <c r="M588" s="116" t="s">
        <v>5698</v>
      </c>
      <c r="N588" s="117"/>
      <c r="O588" s="117"/>
    </row>
    <row r="589" ht="14.25" hidden="1" customHeight="1">
      <c r="A589" s="112"/>
      <c r="B589" s="117"/>
      <c r="C589" s="129" t="s">
        <v>2291</v>
      </c>
      <c r="D589" s="130">
        <v>3.28</v>
      </c>
      <c r="E589" s="131">
        <f>VLOOKUP(C589,'DADOS INEP'!C:L,10,0)</f>
        <v>54.14</v>
      </c>
      <c r="F589" s="136">
        <f t="shared" si="1"/>
        <v>2.679242</v>
      </c>
      <c r="G589" s="137">
        <f t="shared" si="2"/>
        <v>0.600758</v>
      </c>
      <c r="H589" s="112"/>
      <c r="I589" s="132" t="str">
        <f t="shared" si="3"/>
        <v>#REF!</v>
      </c>
      <c r="J589" s="111" t="str">
        <f t="shared" si="4"/>
        <v>#REF!</v>
      </c>
      <c r="K589" s="112"/>
      <c r="L589" s="112"/>
      <c r="M589" s="116" t="s">
        <v>5698</v>
      </c>
      <c r="N589" s="117"/>
      <c r="O589" s="117"/>
    </row>
    <row r="590" ht="14.25" hidden="1" customHeight="1">
      <c r="A590" s="112"/>
      <c r="B590" s="117"/>
      <c r="C590" s="129" t="s">
        <v>5190</v>
      </c>
      <c r="D590" s="130">
        <v>2.96</v>
      </c>
      <c r="E590" s="131">
        <f>VLOOKUP(C590,'DADOS INEP'!C:L,10,0)</f>
        <v>49.91</v>
      </c>
      <c r="F590" s="136">
        <f t="shared" si="1"/>
        <v>2.360723</v>
      </c>
      <c r="G590" s="137">
        <f t="shared" si="2"/>
        <v>0.599277</v>
      </c>
      <c r="H590" s="112"/>
      <c r="I590" s="132" t="str">
        <f t="shared" si="3"/>
        <v>#REF!</v>
      </c>
      <c r="J590" s="111" t="str">
        <f t="shared" si="4"/>
        <v>#REF!</v>
      </c>
      <c r="K590" s="112"/>
      <c r="L590" s="112"/>
      <c r="M590" s="116" t="s">
        <v>5698</v>
      </c>
      <c r="N590" s="117"/>
      <c r="O590" s="117"/>
    </row>
    <row r="591" ht="14.25" hidden="1" customHeight="1">
      <c r="A591" s="112"/>
      <c r="B591" s="117"/>
      <c r="C591" s="129" t="s">
        <v>3156</v>
      </c>
      <c r="D591" s="130">
        <v>3.19</v>
      </c>
      <c r="E591" s="131">
        <f>VLOOKUP(C591,'DADOS INEP'!C:L,10,0)</f>
        <v>52.97</v>
      </c>
      <c r="F591" s="136">
        <f t="shared" si="1"/>
        <v>2.591141</v>
      </c>
      <c r="G591" s="137">
        <f t="shared" si="2"/>
        <v>0.598859</v>
      </c>
      <c r="H591" s="112"/>
      <c r="I591" s="132" t="str">
        <f t="shared" si="3"/>
        <v>#REF!</v>
      </c>
      <c r="J591" s="111" t="str">
        <f t="shared" si="4"/>
        <v>#REF!</v>
      </c>
      <c r="K591" s="112"/>
      <c r="L591" s="112"/>
      <c r="M591" s="116" t="s">
        <v>5698</v>
      </c>
      <c r="N591" s="117"/>
      <c r="O591" s="117"/>
    </row>
    <row r="592" ht="14.25" hidden="1" customHeight="1">
      <c r="A592" s="112"/>
      <c r="B592" s="117"/>
      <c r="C592" s="129" t="s">
        <v>5611</v>
      </c>
      <c r="D592" s="130">
        <v>2.76</v>
      </c>
      <c r="E592" s="131">
        <f>VLOOKUP(C592,'DADOS INEP'!C:L,10,0)</f>
        <v>47.26</v>
      </c>
      <c r="F592" s="136">
        <f t="shared" si="1"/>
        <v>2.161178</v>
      </c>
      <c r="G592" s="137">
        <f t="shared" si="2"/>
        <v>0.598822</v>
      </c>
      <c r="H592" s="141"/>
      <c r="I592" s="132" t="str">
        <f t="shared" si="3"/>
        <v>#REF!</v>
      </c>
      <c r="J592" s="111" t="str">
        <f t="shared" si="4"/>
        <v>#REF!</v>
      </c>
      <c r="K592" s="112"/>
      <c r="L592" s="112"/>
      <c r="M592" s="116" t="s">
        <v>5698</v>
      </c>
      <c r="N592" s="117"/>
      <c r="O592" s="117"/>
    </row>
    <row r="593" ht="14.25" hidden="1" customHeight="1">
      <c r="A593" s="112"/>
      <c r="B593" s="117"/>
      <c r="C593" s="129" t="s">
        <v>4757</v>
      </c>
      <c r="D593" s="130">
        <v>3.03</v>
      </c>
      <c r="E593" s="131">
        <f>VLOOKUP(C593,'DADOS INEP'!C:L,10,0)</f>
        <v>50.85</v>
      </c>
      <c r="F593" s="136">
        <f t="shared" si="1"/>
        <v>2.431505</v>
      </c>
      <c r="G593" s="137">
        <f t="shared" si="2"/>
        <v>0.598495</v>
      </c>
      <c r="H593" s="141"/>
      <c r="I593" s="132" t="str">
        <f t="shared" si="3"/>
        <v>#REF!</v>
      </c>
      <c r="J593" s="111" t="str">
        <f t="shared" si="4"/>
        <v>#REF!</v>
      </c>
      <c r="K593" s="112"/>
      <c r="L593" s="112"/>
      <c r="M593" s="116" t="s">
        <v>5698</v>
      </c>
      <c r="N593" s="117"/>
      <c r="O593" s="117"/>
    </row>
    <row r="594" ht="14.25" hidden="1" customHeight="1">
      <c r="A594" s="112"/>
      <c r="B594" s="117"/>
      <c r="C594" s="129" t="s">
        <v>5673</v>
      </c>
      <c r="D594" s="130">
        <v>2.63</v>
      </c>
      <c r="E594" s="131">
        <f>VLOOKUP(C594,'DADOS INEP'!C:L,10,0)</f>
        <v>45.54</v>
      </c>
      <c r="F594" s="136">
        <f t="shared" si="1"/>
        <v>2.031662</v>
      </c>
      <c r="G594" s="137">
        <f t="shared" si="2"/>
        <v>0.598338</v>
      </c>
      <c r="H594" s="141"/>
      <c r="I594" s="132" t="str">
        <f t="shared" si="3"/>
        <v>#REF!</v>
      </c>
      <c r="J594" s="111" t="str">
        <f t="shared" si="4"/>
        <v>#REF!</v>
      </c>
      <c r="K594" s="112"/>
      <c r="L594" s="112"/>
      <c r="M594" s="116" t="s">
        <v>5698</v>
      </c>
      <c r="N594" s="117"/>
      <c r="O594" s="117"/>
    </row>
    <row r="595" ht="14.25" hidden="1" customHeight="1">
      <c r="A595" s="112"/>
      <c r="B595" s="117"/>
      <c r="C595" s="129" t="s">
        <v>5491</v>
      </c>
      <c r="D595" s="130">
        <v>2.87</v>
      </c>
      <c r="E595" s="131">
        <f>VLOOKUP(C595,'DADOS INEP'!C:L,10,0)</f>
        <v>48.73</v>
      </c>
      <c r="F595" s="136">
        <f t="shared" si="1"/>
        <v>2.271869</v>
      </c>
      <c r="G595" s="137">
        <f t="shared" si="2"/>
        <v>0.598131</v>
      </c>
      <c r="H595" s="112"/>
      <c r="I595" s="132" t="str">
        <f t="shared" si="3"/>
        <v>#REF!</v>
      </c>
      <c r="J595" s="111" t="str">
        <f t="shared" si="4"/>
        <v>#REF!</v>
      </c>
      <c r="K595" s="112"/>
      <c r="L595" s="112"/>
      <c r="M595" s="116" t="s">
        <v>5698</v>
      </c>
      <c r="N595" s="117"/>
      <c r="O595" s="117"/>
    </row>
    <row r="596" ht="14.25" hidden="1" customHeight="1">
      <c r="A596" s="112"/>
      <c r="B596" s="117"/>
      <c r="C596" s="129" t="s">
        <v>1719</v>
      </c>
      <c r="D596" s="130">
        <v>3.35</v>
      </c>
      <c r="E596" s="131">
        <f>VLOOKUP(C596,'DADOS INEP'!C:L,10,0)</f>
        <v>55.13</v>
      </c>
      <c r="F596" s="136">
        <f t="shared" si="1"/>
        <v>2.753789</v>
      </c>
      <c r="G596" s="137">
        <f t="shared" si="2"/>
        <v>0.596211</v>
      </c>
      <c r="H596" s="141"/>
      <c r="I596" s="132" t="str">
        <f t="shared" si="3"/>
        <v>#REF!</v>
      </c>
      <c r="J596" s="111" t="str">
        <f t="shared" si="4"/>
        <v>#REF!</v>
      </c>
      <c r="K596" s="112"/>
      <c r="L596" s="112"/>
      <c r="M596" s="116" t="s">
        <v>5698</v>
      </c>
      <c r="N596" s="117"/>
      <c r="O596" s="117"/>
    </row>
    <row r="597" ht="14.25" hidden="1" customHeight="1">
      <c r="A597" s="112"/>
      <c r="B597" s="117"/>
      <c r="C597" s="129" t="s">
        <v>4655</v>
      </c>
      <c r="D597" s="130">
        <v>3.04</v>
      </c>
      <c r="E597" s="131">
        <f>VLOOKUP(C597,'DADOS INEP'!C:L,10,0)</f>
        <v>51.02</v>
      </c>
      <c r="F597" s="136">
        <f t="shared" si="1"/>
        <v>2.444306</v>
      </c>
      <c r="G597" s="137">
        <f t="shared" si="2"/>
        <v>0.595694</v>
      </c>
      <c r="H597" s="112"/>
      <c r="I597" s="132" t="str">
        <f t="shared" si="3"/>
        <v>#REF!</v>
      </c>
      <c r="J597" s="111" t="str">
        <f t="shared" si="4"/>
        <v>#REF!</v>
      </c>
      <c r="K597" s="112"/>
      <c r="L597" s="112"/>
      <c r="M597" s="116" t="s">
        <v>5698</v>
      </c>
      <c r="N597" s="117"/>
      <c r="O597" s="117"/>
    </row>
    <row r="598" ht="14.25" hidden="1" customHeight="1">
      <c r="A598" s="112"/>
      <c r="B598" s="117"/>
      <c r="C598" s="129" t="s">
        <v>4263</v>
      </c>
      <c r="D598" s="130">
        <v>3.08</v>
      </c>
      <c r="E598" s="131">
        <f>VLOOKUP(C598,'DADOS INEP'!C:L,10,0)</f>
        <v>51.58</v>
      </c>
      <c r="F598" s="136">
        <f t="shared" si="1"/>
        <v>2.486474</v>
      </c>
      <c r="G598" s="137">
        <f t="shared" si="2"/>
        <v>0.593526</v>
      </c>
      <c r="H598" s="141"/>
      <c r="I598" s="132" t="str">
        <f t="shared" si="3"/>
        <v>#REF!</v>
      </c>
      <c r="J598" s="111" t="str">
        <f t="shared" si="4"/>
        <v>#REF!</v>
      </c>
      <c r="K598" s="112"/>
      <c r="L598" s="112"/>
      <c r="M598" s="116" t="s">
        <v>5698</v>
      </c>
      <c r="N598" s="117"/>
      <c r="O598" s="117"/>
    </row>
    <row r="599" ht="14.25" hidden="1" customHeight="1">
      <c r="A599" s="112"/>
      <c r="B599" s="117"/>
      <c r="C599" s="129" t="s">
        <v>2995</v>
      </c>
      <c r="D599" s="130">
        <v>3.2</v>
      </c>
      <c r="E599" s="131">
        <f>VLOOKUP(C599,'DADOS INEP'!C:L,10,0)</f>
        <v>53.18</v>
      </c>
      <c r="F599" s="136">
        <f t="shared" si="1"/>
        <v>2.606954</v>
      </c>
      <c r="G599" s="137">
        <f t="shared" si="2"/>
        <v>0.593046</v>
      </c>
      <c r="H599" s="141"/>
      <c r="I599" s="132" t="str">
        <f t="shared" si="3"/>
        <v>#REF!</v>
      </c>
      <c r="J599" s="111" t="str">
        <f t="shared" si="4"/>
        <v>#REF!</v>
      </c>
      <c r="K599" s="112"/>
      <c r="L599" s="112"/>
      <c r="M599" s="116" t="s">
        <v>5698</v>
      </c>
      <c r="N599" s="117"/>
      <c r="O599" s="117"/>
    </row>
    <row r="600" ht="14.25" hidden="1" customHeight="1">
      <c r="A600" s="112"/>
      <c r="B600" s="117"/>
      <c r="C600" s="129" t="s">
        <v>5207</v>
      </c>
      <c r="D600" s="130">
        <v>2.95</v>
      </c>
      <c r="E600" s="131">
        <f>VLOOKUP(C600,'DADOS INEP'!C:L,10,0)</f>
        <v>49.87</v>
      </c>
      <c r="F600" s="136">
        <f t="shared" si="1"/>
        <v>2.357711</v>
      </c>
      <c r="G600" s="137">
        <f t="shared" si="2"/>
        <v>0.592289</v>
      </c>
      <c r="H600" s="112"/>
      <c r="I600" s="132" t="str">
        <f t="shared" si="3"/>
        <v>#REF!</v>
      </c>
      <c r="J600" s="111" t="str">
        <f t="shared" si="4"/>
        <v>#REF!</v>
      </c>
      <c r="K600" s="112"/>
      <c r="L600" s="112"/>
      <c r="M600" s="116" t="s">
        <v>5698</v>
      </c>
      <c r="N600" s="117"/>
      <c r="O600" s="117"/>
    </row>
    <row r="601" ht="14.25" hidden="1" customHeight="1">
      <c r="A601" s="112"/>
      <c r="B601" s="117"/>
      <c r="C601" s="129" t="s">
        <v>4918</v>
      </c>
      <c r="D601" s="130">
        <v>3.0</v>
      </c>
      <c r="E601" s="131">
        <f>VLOOKUP(C601,'DADOS INEP'!C:L,10,0)</f>
        <v>50.54</v>
      </c>
      <c r="F601" s="136">
        <f t="shared" si="1"/>
        <v>2.408162</v>
      </c>
      <c r="G601" s="137">
        <f t="shared" si="2"/>
        <v>0.591838</v>
      </c>
      <c r="H601" s="112"/>
      <c r="I601" s="132" t="str">
        <f t="shared" si="3"/>
        <v>#REF!</v>
      </c>
      <c r="J601" s="111" t="str">
        <f t="shared" si="4"/>
        <v>#REF!</v>
      </c>
      <c r="K601" s="112"/>
      <c r="L601" s="112"/>
      <c r="M601" s="116" t="s">
        <v>5698</v>
      </c>
      <c r="N601" s="117"/>
      <c r="O601" s="117"/>
    </row>
    <row r="602" ht="14.25" hidden="1" customHeight="1">
      <c r="A602" s="112"/>
      <c r="B602" s="117"/>
      <c r="C602" s="129" t="s">
        <v>3078</v>
      </c>
      <c r="D602" s="130">
        <v>3.19</v>
      </c>
      <c r="E602" s="131">
        <f>VLOOKUP(C602,'DADOS INEP'!C:L,10,0)</f>
        <v>53.07</v>
      </c>
      <c r="F602" s="136">
        <f t="shared" si="1"/>
        <v>2.598671</v>
      </c>
      <c r="G602" s="137">
        <f t="shared" si="2"/>
        <v>0.591329</v>
      </c>
      <c r="H602" s="141"/>
      <c r="I602" s="132" t="str">
        <f t="shared" si="3"/>
        <v>#REF!</v>
      </c>
      <c r="J602" s="111" t="str">
        <f t="shared" si="4"/>
        <v>#REF!</v>
      </c>
      <c r="K602" s="112"/>
      <c r="L602" s="112"/>
      <c r="M602" s="116" t="s">
        <v>5698</v>
      </c>
      <c r="N602" s="117"/>
      <c r="O602" s="117"/>
    </row>
    <row r="603" ht="14.25" hidden="1" customHeight="1">
      <c r="A603" s="112"/>
      <c r="B603" s="117"/>
      <c r="C603" s="129" t="s">
        <v>5295</v>
      </c>
      <c r="D603" s="130">
        <v>2.93</v>
      </c>
      <c r="E603" s="131">
        <f>VLOOKUP(C603,'DADOS INEP'!C:L,10,0)</f>
        <v>49.62</v>
      </c>
      <c r="F603" s="136">
        <f t="shared" si="1"/>
        <v>2.338886</v>
      </c>
      <c r="G603" s="137">
        <f t="shared" si="2"/>
        <v>0.591114</v>
      </c>
      <c r="H603" s="112"/>
      <c r="I603" s="132" t="str">
        <f t="shared" si="3"/>
        <v>#REF!</v>
      </c>
      <c r="J603" s="111" t="str">
        <f t="shared" si="4"/>
        <v>#REF!</v>
      </c>
      <c r="K603" s="112"/>
      <c r="L603" s="112"/>
      <c r="M603" s="116" t="s">
        <v>5698</v>
      </c>
      <c r="N603" s="117"/>
      <c r="O603" s="117"/>
    </row>
    <row r="604" ht="14.25" hidden="1" customHeight="1">
      <c r="A604" s="112"/>
      <c r="B604" s="117"/>
      <c r="C604" s="129" t="s">
        <v>5630</v>
      </c>
      <c r="D604" s="130">
        <v>2.73</v>
      </c>
      <c r="E604" s="131">
        <f>VLOOKUP(C604,'DADOS INEP'!C:L,10,0)</f>
        <v>46.97</v>
      </c>
      <c r="F604" s="136">
        <f t="shared" si="1"/>
        <v>2.139341</v>
      </c>
      <c r="G604" s="137">
        <f t="shared" si="2"/>
        <v>0.590659</v>
      </c>
      <c r="H604" s="112"/>
      <c r="I604" s="132" t="str">
        <f t="shared" si="3"/>
        <v>#REF!</v>
      </c>
      <c r="J604" s="111" t="str">
        <f t="shared" si="4"/>
        <v>#REF!</v>
      </c>
      <c r="K604" s="112"/>
      <c r="L604" s="112"/>
      <c r="M604" s="116" t="s">
        <v>5698</v>
      </c>
      <c r="N604" s="117"/>
      <c r="O604" s="117"/>
    </row>
    <row r="605" ht="14.25" hidden="1" customHeight="1">
      <c r="A605" s="112"/>
      <c r="B605" s="117"/>
      <c r="C605" s="129" t="s">
        <v>3821</v>
      </c>
      <c r="D605" s="130">
        <v>3.12</v>
      </c>
      <c r="E605" s="131">
        <f>VLOOKUP(C605,'DADOS INEP'!C:L,10,0)</f>
        <v>52.15</v>
      </c>
      <c r="F605" s="136">
        <f t="shared" si="1"/>
        <v>2.529395</v>
      </c>
      <c r="G605" s="137">
        <f t="shared" si="2"/>
        <v>0.590605</v>
      </c>
      <c r="H605" s="141"/>
      <c r="I605" s="132" t="str">
        <f t="shared" si="3"/>
        <v>#REF!</v>
      </c>
      <c r="J605" s="111" t="str">
        <f t="shared" si="4"/>
        <v>#REF!</v>
      </c>
      <c r="K605" s="112"/>
      <c r="L605" s="112"/>
      <c r="M605" s="116" t="s">
        <v>5698</v>
      </c>
      <c r="N605" s="117"/>
      <c r="O605" s="117"/>
    </row>
    <row r="606" ht="14.25" hidden="1" customHeight="1">
      <c r="A606" s="112"/>
      <c r="B606" s="117"/>
      <c r="C606" s="129" t="s">
        <v>1711</v>
      </c>
      <c r="D606" s="130">
        <v>3.34</v>
      </c>
      <c r="E606" s="131">
        <f>VLOOKUP(C606,'DADOS INEP'!C:L,10,0)</f>
        <v>55.14</v>
      </c>
      <c r="F606" s="136">
        <f t="shared" si="1"/>
        <v>2.754542</v>
      </c>
      <c r="G606" s="137">
        <f t="shared" si="2"/>
        <v>0.585458</v>
      </c>
      <c r="H606" s="141"/>
      <c r="I606" s="132" t="str">
        <f t="shared" si="3"/>
        <v>#REF!</v>
      </c>
      <c r="J606" s="111" t="str">
        <f t="shared" si="4"/>
        <v>#REF!</v>
      </c>
      <c r="K606" s="112"/>
      <c r="L606" s="112"/>
      <c r="M606" s="116" t="s">
        <v>5698</v>
      </c>
      <c r="N606" s="117"/>
      <c r="O606" s="117"/>
    </row>
    <row r="607" ht="14.25" hidden="1" customHeight="1">
      <c r="A607" s="112"/>
      <c r="B607" s="117"/>
      <c r="C607" s="129" t="s">
        <v>5132</v>
      </c>
      <c r="D607" s="130">
        <v>2.96</v>
      </c>
      <c r="E607" s="131">
        <f>VLOOKUP(C607,'DADOS INEP'!C:L,10,0)</f>
        <v>50.1</v>
      </c>
      <c r="F607" s="136">
        <f t="shared" si="1"/>
        <v>2.37503</v>
      </c>
      <c r="G607" s="137">
        <f t="shared" si="2"/>
        <v>0.58497</v>
      </c>
      <c r="H607" s="112"/>
      <c r="I607" s="132" t="str">
        <f t="shared" si="3"/>
        <v>#REF!</v>
      </c>
      <c r="J607" s="111" t="str">
        <f t="shared" si="4"/>
        <v>#REF!</v>
      </c>
      <c r="K607" s="112"/>
      <c r="L607" s="112"/>
      <c r="M607" s="116" t="s">
        <v>5698</v>
      </c>
      <c r="N607" s="117"/>
      <c r="O607" s="117"/>
    </row>
    <row r="608" ht="14.25" hidden="1" customHeight="1">
      <c r="A608" s="112"/>
      <c r="B608" s="117"/>
      <c r="C608" s="129" t="s">
        <v>1470</v>
      </c>
      <c r="D608" s="130">
        <v>3.38</v>
      </c>
      <c r="E608" s="131">
        <f>VLOOKUP(C608,'DADOS INEP'!C:L,10,0)</f>
        <v>55.7</v>
      </c>
      <c r="F608" s="136">
        <f t="shared" si="1"/>
        <v>2.79671</v>
      </c>
      <c r="G608" s="137">
        <f t="shared" si="2"/>
        <v>0.58329</v>
      </c>
      <c r="H608" s="112"/>
      <c r="I608" s="132" t="str">
        <f t="shared" si="3"/>
        <v>#REF!</v>
      </c>
      <c r="J608" s="111" t="str">
        <f t="shared" si="4"/>
        <v>#REF!</v>
      </c>
      <c r="K608" s="112"/>
      <c r="L608" s="112"/>
      <c r="M608" s="116" t="s">
        <v>5698</v>
      </c>
      <c r="N608" s="117"/>
      <c r="O608" s="117"/>
    </row>
    <row r="609" ht="14.25" hidden="1" customHeight="1">
      <c r="A609" s="112"/>
      <c r="B609" s="117"/>
      <c r="C609" s="129" t="s">
        <v>2034</v>
      </c>
      <c r="D609" s="130">
        <v>3.29</v>
      </c>
      <c r="E609" s="131">
        <f>VLOOKUP(C609,'DADOS INEP'!C:L,10,0)</f>
        <v>54.54</v>
      </c>
      <c r="F609" s="136">
        <f t="shared" si="1"/>
        <v>2.709362</v>
      </c>
      <c r="G609" s="137">
        <f t="shared" si="2"/>
        <v>0.580638</v>
      </c>
      <c r="H609" s="112"/>
      <c r="I609" s="132" t="str">
        <f t="shared" si="3"/>
        <v>#REF!</v>
      </c>
      <c r="J609" s="111" t="str">
        <f t="shared" si="4"/>
        <v>#REF!</v>
      </c>
      <c r="K609" s="112"/>
      <c r="L609" s="112"/>
      <c r="M609" s="116" t="s">
        <v>5698</v>
      </c>
      <c r="N609" s="117"/>
      <c r="O609" s="117"/>
    </row>
    <row r="610" ht="14.25" hidden="1" customHeight="1">
      <c r="A610" s="112"/>
      <c r="B610" s="117"/>
      <c r="C610" s="129" t="s">
        <v>348</v>
      </c>
      <c r="D610" s="130">
        <v>3.1</v>
      </c>
      <c r="E610" s="131">
        <f>VLOOKUP(C610,'DADOS INEP'!C:L,10,0)</f>
        <v>52.02</v>
      </c>
      <c r="F610" s="136">
        <f t="shared" si="1"/>
        <v>2.519606</v>
      </c>
      <c r="G610" s="137">
        <f t="shared" si="2"/>
        <v>0.580394</v>
      </c>
      <c r="H610" s="141"/>
      <c r="I610" s="132" t="str">
        <f t="shared" si="3"/>
        <v>#REF!</v>
      </c>
      <c r="J610" s="111" t="str">
        <f t="shared" si="4"/>
        <v>#REF!</v>
      </c>
      <c r="K610" s="112"/>
      <c r="L610" s="112"/>
      <c r="M610" s="116" t="s">
        <v>5698</v>
      </c>
      <c r="N610" s="117"/>
      <c r="O610" s="117"/>
    </row>
    <row r="611" ht="14.25" hidden="1" customHeight="1">
      <c r="A611" s="112"/>
      <c r="B611" s="117"/>
      <c r="C611" s="129" t="s">
        <v>1682</v>
      </c>
      <c r="D611" s="130">
        <v>3.34</v>
      </c>
      <c r="E611" s="131">
        <f>VLOOKUP(C611,'DADOS INEP'!C:L,10,0)</f>
        <v>55.21</v>
      </c>
      <c r="F611" s="136">
        <f t="shared" si="1"/>
        <v>2.759813</v>
      </c>
      <c r="G611" s="137">
        <f t="shared" si="2"/>
        <v>0.580187</v>
      </c>
      <c r="H611" s="112"/>
      <c r="I611" s="132" t="str">
        <f t="shared" si="3"/>
        <v>#REF!</v>
      </c>
      <c r="J611" s="111" t="str">
        <f t="shared" si="4"/>
        <v>#REF!</v>
      </c>
      <c r="K611" s="112"/>
      <c r="L611" s="112"/>
      <c r="M611" s="116" t="s">
        <v>5698</v>
      </c>
      <c r="N611" s="117"/>
      <c r="O611" s="117"/>
    </row>
    <row r="612" ht="14.25" hidden="1" customHeight="1">
      <c r="A612" s="112"/>
      <c r="B612" s="117"/>
      <c r="C612" s="129" t="s">
        <v>5146</v>
      </c>
      <c r="D612" s="130">
        <v>2.95</v>
      </c>
      <c r="E612" s="131">
        <f>VLOOKUP(C612,'DADOS INEP'!C:L,10,0)</f>
        <v>50.04</v>
      </c>
      <c r="F612" s="136">
        <f t="shared" si="1"/>
        <v>2.370512</v>
      </c>
      <c r="G612" s="137">
        <f t="shared" si="2"/>
        <v>0.579488</v>
      </c>
      <c r="H612" s="112"/>
      <c r="I612" s="132" t="str">
        <f t="shared" si="3"/>
        <v>#REF!</v>
      </c>
      <c r="J612" s="111" t="str">
        <f t="shared" si="4"/>
        <v>#REF!</v>
      </c>
      <c r="K612" s="112"/>
      <c r="L612" s="112"/>
      <c r="M612" s="116" t="s">
        <v>5698</v>
      </c>
      <c r="N612" s="117"/>
      <c r="O612" s="117"/>
    </row>
    <row r="613" ht="14.25" hidden="1" customHeight="1">
      <c r="A613" s="112"/>
      <c r="B613" s="117"/>
      <c r="C613" s="129" t="s">
        <v>4829</v>
      </c>
      <c r="D613" s="130">
        <v>3.0</v>
      </c>
      <c r="E613" s="131">
        <f>VLOOKUP(C613,'DADOS INEP'!C:L,10,0)</f>
        <v>50.71</v>
      </c>
      <c r="F613" s="136">
        <f t="shared" si="1"/>
        <v>2.420963</v>
      </c>
      <c r="G613" s="137">
        <f t="shared" si="2"/>
        <v>0.579037</v>
      </c>
      <c r="H613" s="141"/>
      <c r="I613" s="132" t="str">
        <f t="shared" si="3"/>
        <v>#REF!</v>
      </c>
      <c r="J613" s="111" t="str">
        <f t="shared" si="4"/>
        <v>#REF!</v>
      </c>
      <c r="K613" s="112"/>
      <c r="L613" s="112"/>
      <c r="M613" s="116" t="s">
        <v>5698</v>
      </c>
      <c r="N613" s="117"/>
      <c r="O613" s="117"/>
    </row>
    <row r="614" ht="14.25" hidden="1" customHeight="1">
      <c r="A614" s="112"/>
      <c r="B614" s="117"/>
      <c r="C614" s="129" t="s">
        <v>1670</v>
      </c>
      <c r="D614" s="130">
        <v>3.34</v>
      </c>
      <c r="E614" s="131">
        <f>VLOOKUP(C614,'DADOS INEP'!C:L,10,0)</f>
        <v>55.23</v>
      </c>
      <c r="F614" s="136">
        <f t="shared" si="1"/>
        <v>2.761319</v>
      </c>
      <c r="G614" s="137">
        <f t="shared" si="2"/>
        <v>0.578681</v>
      </c>
      <c r="H614" s="112"/>
      <c r="I614" s="132" t="str">
        <f t="shared" si="3"/>
        <v>#REF!</v>
      </c>
      <c r="J614" s="111" t="str">
        <f t="shared" si="4"/>
        <v>#REF!</v>
      </c>
      <c r="K614" s="112"/>
      <c r="L614" s="112"/>
      <c r="M614" s="116" t="s">
        <v>5698</v>
      </c>
      <c r="N614" s="117"/>
      <c r="O614" s="117"/>
    </row>
    <row r="615" ht="14.25" hidden="1" customHeight="1">
      <c r="A615" s="112"/>
      <c r="B615" s="117"/>
      <c r="C615" s="129" t="s">
        <v>4951</v>
      </c>
      <c r="D615" s="130">
        <v>2.98</v>
      </c>
      <c r="E615" s="131">
        <f>VLOOKUP(C615,'DADOS INEP'!C:L,10,0)</f>
        <v>50.47</v>
      </c>
      <c r="F615" s="136">
        <f t="shared" si="1"/>
        <v>2.402891</v>
      </c>
      <c r="G615" s="137">
        <f t="shared" si="2"/>
        <v>0.577109</v>
      </c>
      <c r="H615" s="141"/>
      <c r="I615" s="132" t="str">
        <f t="shared" si="3"/>
        <v>#REF!</v>
      </c>
      <c r="J615" s="111" t="str">
        <f t="shared" si="4"/>
        <v>#REF!</v>
      </c>
      <c r="K615" s="112"/>
      <c r="L615" s="112"/>
      <c r="M615" s="116" t="s">
        <v>5698</v>
      </c>
      <c r="N615" s="117"/>
      <c r="O615" s="117"/>
    </row>
    <row r="616" ht="14.25" hidden="1" customHeight="1">
      <c r="A616" s="112"/>
      <c r="B616" s="117"/>
      <c r="C616" s="129" t="s">
        <v>5225</v>
      </c>
      <c r="D616" s="130">
        <v>2.93</v>
      </c>
      <c r="E616" s="131">
        <f>VLOOKUP(C616,'DADOS INEP'!C:L,10,0)</f>
        <v>49.81</v>
      </c>
      <c r="F616" s="136">
        <f t="shared" si="1"/>
        <v>2.353193</v>
      </c>
      <c r="G616" s="137">
        <f t="shared" si="2"/>
        <v>0.576807</v>
      </c>
      <c r="H616" s="112"/>
      <c r="I616" s="132" t="str">
        <f t="shared" si="3"/>
        <v>#REF!</v>
      </c>
      <c r="J616" s="111" t="str">
        <f t="shared" si="4"/>
        <v>#REF!</v>
      </c>
      <c r="K616" s="112"/>
      <c r="L616" s="112"/>
      <c r="M616" s="116" t="s">
        <v>5698</v>
      </c>
      <c r="N616" s="117"/>
      <c r="O616" s="117"/>
    </row>
    <row r="617" ht="14.25" hidden="1" customHeight="1">
      <c r="A617" s="112"/>
      <c r="B617" s="117"/>
      <c r="C617" s="129" t="s">
        <v>1480</v>
      </c>
      <c r="D617" s="130">
        <v>3.37</v>
      </c>
      <c r="E617" s="131">
        <f>VLOOKUP(C617,'DADOS INEP'!C:L,10,0)</f>
        <v>55.67</v>
      </c>
      <c r="F617" s="136">
        <f t="shared" si="1"/>
        <v>2.794451</v>
      </c>
      <c r="G617" s="137">
        <f t="shared" si="2"/>
        <v>0.575549</v>
      </c>
      <c r="H617" s="112"/>
      <c r="I617" s="132" t="str">
        <f t="shared" si="3"/>
        <v>#REF!</v>
      </c>
      <c r="J617" s="111" t="str">
        <f t="shared" si="4"/>
        <v>#REF!</v>
      </c>
      <c r="K617" s="112"/>
      <c r="L617" s="112"/>
      <c r="M617" s="116" t="s">
        <v>5698</v>
      </c>
      <c r="N617" s="117"/>
      <c r="O617" s="117"/>
    </row>
    <row r="618" ht="14.25" hidden="1" customHeight="1">
      <c r="A618" s="112"/>
      <c r="B618" s="117"/>
      <c r="C618" s="129" t="s">
        <v>5483</v>
      </c>
      <c r="D618" s="130">
        <v>2.85</v>
      </c>
      <c r="E618" s="131">
        <f>VLOOKUP(C618,'DADOS INEP'!C:L,10,0)</f>
        <v>48.77</v>
      </c>
      <c r="F618" s="136">
        <f t="shared" si="1"/>
        <v>2.274881</v>
      </c>
      <c r="G618" s="137">
        <f t="shared" si="2"/>
        <v>0.575119</v>
      </c>
      <c r="H618" s="112"/>
      <c r="I618" s="132" t="str">
        <f t="shared" si="3"/>
        <v>#REF!</v>
      </c>
      <c r="J618" s="111" t="str">
        <f t="shared" si="4"/>
        <v>#REF!</v>
      </c>
      <c r="K618" s="112"/>
      <c r="L618" s="112"/>
      <c r="M618" s="116" t="s">
        <v>5698</v>
      </c>
      <c r="N618" s="117"/>
      <c r="O618" s="117"/>
    </row>
    <row r="619" ht="14.25" hidden="1" customHeight="1">
      <c r="A619" s="112"/>
      <c r="B619" s="117"/>
      <c r="C619" s="129" t="s">
        <v>3736</v>
      </c>
      <c r="D619" s="130">
        <v>3.11</v>
      </c>
      <c r="E619" s="131">
        <f>VLOOKUP(C619,'DADOS INEP'!C:L,10,0)</f>
        <v>52.25</v>
      </c>
      <c r="F619" s="136">
        <f t="shared" si="1"/>
        <v>2.536925</v>
      </c>
      <c r="G619" s="137">
        <f t="shared" si="2"/>
        <v>0.573075</v>
      </c>
      <c r="H619" s="112"/>
      <c r="I619" s="132" t="str">
        <f t="shared" si="3"/>
        <v>#REF!</v>
      </c>
      <c r="J619" s="111" t="str">
        <f t="shared" si="4"/>
        <v>#REF!</v>
      </c>
      <c r="K619" s="112"/>
      <c r="L619" s="112"/>
      <c r="M619" s="116" t="s">
        <v>5698</v>
      </c>
      <c r="N619" s="117"/>
      <c r="O619" s="117"/>
    </row>
    <row r="620" ht="14.25" hidden="1" customHeight="1">
      <c r="A620" s="112"/>
      <c r="B620" s="117"/>
      <c r="C620" s="129" t="s">
        <v>5502</v>
      </c>
      <c r="D620" s="130">
        <v>2.84</v>
      </c>
      <c r="E620" s="131">
        <f>VLOOKUP(C620,'DADOS INEP'!C:L,10,0)</f>
        <v>48.68</v>
      </c>
      <c r="F620" s="136">
        <f t="shared" si="1"/>
        <v>2.268104</v>
      </c>
      <c r="G620" s="137">
        <f t="shared" si="2"/>
        <v>0.571896</v>
      </c>
      <c r="H620" s="112"/>
      <c r="I620" s="132" t="str">
        <f t="shared" si="3"/>
        <v>#REF!</v>
      </c>
      <c r="J620" s="111" t="str">
        <f t="shared" si="4"/>
        <v>#REF!</v>
      </c>
      <c r="K620" s="112"/>
      <c r="L620" s="112"/>
      <c r="M620" s="116" t="s">
        <v>5698</v>
      </c>
      <c r="N620" s="117"/>
      <c r="O620" s="117"/>
    </row>
    <row r="621" ht="14.25" hidden="1" customHeight="1">
      <c r="A621" s="112"/>
      <c r="B621" s="117"/>
      <c r="C621" s="129" t="s">
        <v>4850</v>
      </c>
      <c r="D621" s="130">
        <v>2.99</v>
      </c>
      <c r="E621" s="131">
        <f>VLOOKUP(C621,'DADOS INEP'!C:L,10,0)</f>
        <v>50.68</v>
      </c>
      <c r="F621" s="136">
        <f t="shared" si="1"/>
        <v>2.418704</v>
      </c>
      <c r="G621" s="137">
        <f t="shared" si="2"/>
        <v>0.571296</v>
      </c>
      <c r="H621" s="112"/>
      <c r="I621" s="132" t="str">
        <f t="shared" si="3"/>
        <v>#REF!</v>
      </c>
      <c r="J621" s="111" t="str">
        <f t="shared" si="4"/>
        <v>#REF!</v>
      </c>
      <c r="K621" s="112"/>
      <c r="L621" s="112"/>
      <c r="M621" s="116" t="s">
        <v>5698</v>
      </c>
      <c r="N621" s="117"/>
      <c r="O621" s="117"/>
    </row>
    <row r="622" ht="14.25" hidden="1" customHeight="1">
      <c r="A622" s="112"/>
      <c r="B622" s="117"/>
      <c r="C622" s="129" t="s">
        <v>3516</v>
      </c>
      <c r="D622" s="130">
        <v>3.13</v>
      </c>
      <c r="E622" s="131">
        <f>VLOOKUP(C622,'DADOS INEP'!C:L,10,0)</f>
        <v>52.54</v>
      </c>
      <c r="F622" s="136">
        <f t="shared" si="1"/>
        <v>2.558762</v>
      </c>
      <c r="G622" s="137">
        <f t="shared" si="2"/>
        <v>0.571238</v>
      </c>
      <c r="H622" s="141"/>
      <c r="I622" s="132" t="str">
        <f t="shared" si="3"/>
        <v>#REF!</v>
      </c>
      <c r="J622" s="111" t="str">
        <f t="shared" si="4"/>
        <v>#REF!</v>
      </c>
      <c r="K622" s="112"/>
      <c r="L622" s="112"/>
      <c r="M622" s="116" t="s">
        <v>5698</v>
      </c>
      <c r="N622" s="117"/>
      <c r="O622" s="117"/>
    </row>
    <row r="623" ht="14.25" hidden="1" customHeight="1">
      <c r="A623" s="112"/>
      <c r="B623" s="117"/>
      <c r="C623" s="129" t="s">
        <v>4340</v>
      </c>
      <c r="D623" s="130">
        <v>3.05</v>
      </c>
      <c r="E623" s="131">
        <f>VLOOKUP(C623,'DADOS INEP'!C:L,10,0)</f>
        <v>51.48</v>
      </c>
      <c r="F623" s="136">
        <f t="shared" si="1"/>
        <v>2.478944</v>
      </c>
      <c r="G623" s="137">
        <f t="shared" si="2"/>
        <v>0.571056</v>
      </c>
      <c r="H623" s="112"/>
      <c r="I623" s="132" t="str">
        <f t="shared" si="3"/>
        <v>#REF!</v>
      </c>
      <c r="J623" s="111" t="str">
        <f t="shared" si="4"/>
        <v>#REF!</v>
      </c>
      <c r="K623" s="112"/>
      <c r="L623" s="112"/>
      <c r="M623" s="116" t="s">
        <v>5698</v>
      </c>
      <c r="N623" s="117"/>
      <c r="O623" s="117"/>
    </row>
    <row r="624" ht="14.25" hidden="1" customHeight="1">
      <c r="A624" s="112"/>
      <c r="B624" s="117"/>
      <c r="C624" s="129" t="s">
        <v>2288</v>
      </c>
      <c r="D624" s="130">
        <v>3.25</v>
      </c>
      <c r="E624" s="131">
        <f>VLOOKUP(C624,'DADOS INEP'!C:L,10,0)</f>
        <v>54.14</v>
      </c>
      <c r="F624" s="136">
        <f t="shared" si="1"/>
        <v>2.679242</v>
      </c>
      <c r="G624" s="137">
        <f t="shared" si="2"/>
        <v>0.570758</v>
      </c>
      <c r="H624" s="143"/>
      <c r="I624" s="132" t="str">
        <f t="shared" si="3"/>
        <v>#REF!</v>
      </c>
      <c r="J624" s="111" t="str">
        <f t="shared" si="4"/>
        <v>#REF!</v>
      </c>
      <c r="K624" s="112"/>
      <c r="L624" s="112"/>
      <c r="M624" s="116" t="s">
        <v>5698</v>
      </c>
      <c r="N624" s="117"/>
      <c r="O624" s="117"/>
    </row>
    <row r="625" ht="14.25" hidden="1" customHeight="1">
      <c r="A625" s="112"/>
      <c r="B625" s="117"/>
      <c r="C625" s="129" t="s">
        <v>2033</v>
      </c>
      <c r="D625" s="130">
        <v>3.28</v>
      </c>
      <c r="E625" s="131">
        <f>VLOOKUP(C625,'DADOS INEP'!C:L,10,0)</f>
        <v>54.54</v>
      </c>
      <c r="F625" s="136">
        <f t="shared" si="1"/>
        <v>2.709362</v>
      </c>
      <c r="G625" s="137">
        <f t="shared" si="2"/>
        <v>0.570638</v>
      </c>
      <c r="H625" s="112"/>
      <c r="I625" s="132" t="str">
        <f t="shared" si="3"/>
        <v>#REF!</v>
      </c>
      <c r="J625" s="111" t="str">
        <f t="shared" si="4"/>
        <v>#REF!</v>
      </c>
      <c r="K625" s="112"/>
      <c r="L625" s="112"/>
      <c r="M625" s="116" t="s">
        <v>5698</v>
      </c>
      <c r="N625" s="117"/>
      <c r="O625" s="117"/>
    </row>
    <row r="626" ht="14.25" hidden="1" customHeight="1">
      <c r="A626" s="112"/>
      <c r="B626" s="117"/>
      <c r="C626" s="129" t="s">
        <v>3075</v>
      </c>
      <c r="D626" s="130">
        <v>3.17</v>
      </c>
      <c r="E626" s="131">
        <f>VLOOKUP(C626,'DADOS INEP'!C:L,10,0)</f>
        <v>53.08</v>
      </c>
      <c r="F626" s="136">
        <f t="shared" si="1"/>
        <v>2.599424</v>
      </c>
      <c r="G626" s="137">
        <f t="shared" si="2"/>
        <v>0.570576</v>
      </c>
      <c r="H626" s="112"/>
      <c r="I626" s="132" t="str">
        <f t="shared" si="3"/>
        <v>#REF!</v>
      </c>
      <c r="J626" s="111" t="str">
        <f t="shared" si="4"/>
        <v>#REF!</v>
      </c>
      <c r="K626" s="112"/>
      <c r="L626" s="112"/>
      <c r="M626" s="116" t="s">
        <v>5698</v>
      </c>
      <c r="N626" s="117"/>
      <c r="O626" s="117"/>
    </row>
    <row r="627" ht="14.25" hidden="1" customHeight="1">
      <c r="A627" s="112"/>
      <c r="B627" s="117"/>
      <c r="C627" s="129" t="s">
        <v>3070</v>
      </c>
      <c r="D627" s="130">
        <v>3.17</v>
      </c>
      <c r="E627" s="131">
        <f>VLOOKUP(C627,'DADOS INEP'!C:L,10,0)</f>
        <v>53.09</v>
      </c>
      <c r="F627" s="136">
        <f t="shared" si="1"/>
        <v>2.600177</v>
      </c>
      <c r="G627" s="137">
        <f t="shared" si="2"/>
        <v>0.569823</v>
      </c>
      <c r="H627" s="112"/>
      <c r="I627" s="132" t="str">
        <f t="shared" si="3"/>
        <v>#REF!</v>
      </c>
      <c r="J627" s="111" t="str">
        <f t="shared" si="4"/>
        <v>#REF!</v>
      </c>
      <c r="K627" s="112"/>
      <c r="L627" s="112"/>
      <c r="M627" s="116" t="s">
        <v>5698</v>
      </c>
      <c r="N627" s="117"/>
      <c r="O627" s="117"/>
    </row>
    <row r="628" ht="14.25" hidden="1" customHeight="1">
      <c r="A628" s="112"/>
      <c r="B628" s="117"/>
      <c r="C628" s="129" t="s">
        <v>5613</v>
      </c>
      <c r="D628" s="130">
        <v>2.73</v>
      </c>
      <c r="E628" s="131">
        <f>VLOOKUP(C628,'DADOS INEP'!C:L,10,0)</f>
        <v>47.25</v>
      </c>
      <c r="F628" s="136">
        <f t="shared" si="1"/>
        <v>2.160425</v>
      </c>
      <c r="G628" s="137">
        <f t="shared" si="2"/>
        <v>0.569575</v>
      </c>
      <c r="H628" s="112"/>
      <c r="I628" s="132" t="str">
        <f t="shared" si="3"/>
        <v>#REF!</v>
      </c>
      <c r="J628" s="111" t="str">
        <f t="shared" si="4"/>
        <v>#REF!</v>
      </c>
      <c r="K628" s="112"/>
      <c r="L628" s="112"/>
      <c r="M628" s="116" t="s">
        <v>5698</v>
      </c>
      <c r="N628" s="117"/>
      <c r="O628" s="117"/>
    </row>
    <row r="629" ht="14.25" hidden="1" customHeight="1">
      <c r="A629" s="112"/>
      <c r="B629" s="117"/>
      <c r="C629" s="129" t="s">
        <v>1097</v>
      </c>
      <c r="D629" s="130">
        <v>3.47</v>
      </c>
      <c r="E629" s="131">
        <f>VLOOKUP(C629,'DADOS INEP'!C:L,10,0)</f>
        <v>57.08</v>
      </c>
      <c r="F629" s="136">
        <f t="shared" si="1"/>
        <v>2.900624</v>
      </c>
      <c r="G629" s="137">
        <f t="shared" si="2"/>
        <v>0.569376</v>
      </c>
      <c r="H629" s="112"/>
      <c r="I629" s="132" t="str">
        <f t="shared" si="3"/>
        <v>#REF!</v>
      </c>
      <c r="J629" s="111" t="str">
        <f t="shared" si="4"/>
        <v>#REF!</v>
      </c>
      <c r="K629" s="112"/>
      <c r="L629" s="112"/>
      <c r="M629" s="116" t="s">
        <v>5698</v>
      </c>
      <c r="N629" s="117"/>
      <c r="O629" s="117"/>
    </row>
    <row r="630" ht="14.25" hidden="1" customHeight="1">
      <c r="A630" s="112"/>
      <c r="B630" s="117"/>
      <c r="C630" s="129" t="s">
        <v>4680</v>
      </c>
      <c r="D630" s="130">
        <v>3.01</v>
      </c>
      <c r="E630" s="131">
        <f>VLOOKUP(C630,'DADOS INEP'!C:L,10,0)</f>
        <v>50.98</v>
      </c>
      <c r="F630" s="136">
        <f t="shared" si="1"/>
        <v>2.441294</v>
      </c>
      <c r="G630" s="137">
        <f t="shared" si="2"/>
        <v>0.568706</v>
      </c>
      <c r="H630" s="141"/>
      <c r="I630" s="132" t="str">
        <f t="shared" si="3"/>
        <v>#REF!</v>
      </c>
      <c r="J630" s="111" t="str">
        <f t="shared" si="4"/>
        <v>#REF!</v>
      </c>
      <c r="K630" s="112"/>
      <c r="L630" s="112"/>
      <c r="M630" s="116" t="s">
        <v>5698</v>
      </c>
      <c r="N630" s="117"/>
      <c r="O630" s="117"/>
    </row>
    <row r="631" ht="14.25" hidden="1" customHeight="1">
      <c r="A631" s="112"/>
      <c r="B631" s="117"/>
      <c r="C631" s="129" t="s">
        <v>2175</v>
      </c>
      <c r="D631" s="130">
        <v>3.26</v>
      </c>
      <c r="E631" s="131">
        <f>VLOOKUP(C631,'DADOS INEP'!C:L,10,0)</f>
        <v>54.31</v>
      </c>
      <c r="F631" s="136">
        <f t="shared" si="1"/>
        <v>2.692043</v>
      </c>
      <c r="G631" s="137">
        <f t="shared" si="2"/>
        <v>0.567957</v>
      </c>
      <c r="H631" s="141"/>
      <c r="I631" s="132" t="str">
        <f t="shared" si="3"/>
        <v>#REF!</v>
      </c>
      <c r="J631" s="111" t="str">
        <f t="shared" si="4"/>
        <v>#REF!</v>
      </c>
      <c r="K631" s="112"/>
      <c r="L631" s="112"/>
      <c r="M631" s="116" t="s">
        <v>5698</v>
      </c>
      <c r="N631" s="117"/>
      <c r="O631" s="117"/>
    </row>
    <row r="632" ht="14.25" hidden="1" customHeight="1">
      <c r="A632" s="112"/>
      <c r="B632" s="117"/>
      <c r="C632" s="129" t="s">
        <v>4297</v>
      </c>
      <c r="D632" s="130">
        <v>3.05</v>
      </c>
      <c r="E632" s="131">
        <f>VLOOKUP(C632,'DADOS INEP'!C:L,10,0)</f>
        <v>51.53</v>
      </c>
      <c r="F632" s="136">
        <f t="shared" si="1"/>
        <v>2.482709</v>
      </c>
      <c r="G632" s="137">
        <f t="shared" si="2"/>
        <v>0.567291</v>
      </c>
      <c r="H632" s="112"/>
      <c r="I632" s="132" t="str">
        <f t="shared" si="3"/>
        <v>#REF!</v>
      </c>
      <c r="J632" s="111" t="str">
        <f t="shared" si="4"/>
        <v>#REF!</v>
      </c>
      <c r="K632" s="112"/>
      <c r="L632" s="112"/>
      <c r="M632" s="116" t="s">
        <v>5698</v>
      </c>
      <c r="N632" s="117"/>
      <c r="O632" s="117"/>
    </row>
    <row r="633" ht="14.25" hidden="1" customHeight="1">
      <c r="A633" s="112"/>
      <c r="B633" s="117"/>
      <c r="C633" s="129" t="s">
        <v>1712</v>
      </c>
      <c r="D633" s="130">
        <v>3.32</v>
      </c>
      <c r="E633" s="131">
        <f>VLOOKUP(C633,'DADOS INEP'!C:L,10,0)</f>
        <v>55.14</v>
      </c>
      <c r="F633" s="136">
        <f t="shared" si="1"/>
        <v>2.754542</v>
      </c>
      <c r="G633" s="137">
        <f t="shared" si="2"/>
        <v>0.565458</v>
      </c>
      <c r="H633" s="141"/>
      <c r="I633" s="132" t="str">
        <f t="shared" si="3"/>
        <v>#REF!</v>
      </c>
      <c r="J633" s="111" t="str">
        <f t="shared" si="4"/>
        <v>#REF!</v>
      </c>
      <c r="K633" s="112"/>
      <c r="L633" s="112"/>
      <c r="M633" s="116" t="s">
        <v>5698</v>
      </c>
      <c r="N633" s="117"/>
      <c r="O633" s="117"/>
    </row>
    <row r="634" ht="14.25" hidden="1" customHeight="1">
      <c r="A634" s="112"/>
      <c r="B634" s="117"/>
      <c r="C634" s="129" t="s">
        <v>5344</v>
      </c>
      <c r="D634" s="130">
        <v>2.89</v>
      </c>
      <c r="E634" s="131">
        <f>VLOOKUP(C634,'DADOS INEP'!C:L,10,0)</f>
        <v>49.44</v>
      </c>
      <c r="F634" s="136">
        <f t="shared" si="1"/>
        <v>2.325332</v>
      </c>
      <c r="G634" s="137">
        <f t="shared" si="2"/>
        <v>0.564668</v>
      </c>
      <c r="H634" s="141"/>
      <c r="I634" s="132" t="str">
        <f t="shared" si="3"/>
        <v>#REF!</v>
      </c>
      <c r="J634" s="111" t="str">
        <f t="shared" si="4"/>
        <v>#REF!</v>
      </c>
      <c r="K634" s="112"/>
      <c r="L634" s="112"/>
      <c r="M634" s="116" t="s">
        <v>5698</v>
      </c>
      <c r="N634" s="117"/>
      <c r="O634" s="117"/>
    </row>
    <row r="635" ht="14.25" hidden="1" customHeight="1">
      <c r="A635" s="112"/>
      <c r="B635" s="117"/>
      <c r="C635" s="129" t="s">
        <v>5503</v>
      </c>
      <c r="D635" s="130">
        <v>2.83</v>
      </c>
      <c r="E635" s="131">
        <f>VLOOKUP(C635,'DADOS INEP'!C:L,10,0)</f>
        <v>48.65</v>
      </c>
      <c r="F635" s="136">
        <f t="shared" si="1"/>
        <v>2.265845</v>
      </c>
      <c r="G635" s="137">
        <f t="shared" si="2"/>
        <v>0.564155</v>
      </c>
      <c r="H635" s="112"/>
      <c r="I635" s="132" t="str">
        <f t="shared" si="3"/>
        <v>#REF!</v>
      </c>
      <c r="J635" s="111" t="str">
        <f t="shared" si="4"/>
        <v>#REF!</v>
      </c>
      <c r="K635" s="112"/>
      <c r="L635" s="112"/>
      <c r="M635" s="116" t="s">
        <v>5698</v>
      </c>
      <c r="N635" s="117"/>
      <c r="O635" s="117"/>
    </row>
    <row r="636" ht="14.25" hidden="1" customHeight="1">
      <c r="A636" s="112"/>
      <c r="B636" s="117"/>
      <c r="C636" s="129" t="s">
        <v>3002</v>
      </c>
      <c r="D636" s="130">
        <v>3.17</v>
      </c>
      <c r="E636" s="131">
        <f>VLOOKUP(C636,'DADOS INEP'!C:L,10,0)</f>
        <v>53.17</v>
      </c>
      <c r="F636" s="136">
        <f t="shared" si="1"/>
        <v>2.606201</v>
      </c>
      <c r="G636" s="137">
        <f t="shared" si="2"/>
        <v>0.563799</v>
      </c>
      <c r="H636" s="112"/>
      <c r="I636" s="132" t="str">
        <f t="shared" si="3"/>
        <v>#REF!</v>
      </c>
      <c r="J636" s="111" t="str">
        <f t="shared" si="4"/>
        <v>#REF!</v>
      </c>
      <c r="K636" s="112"/>
      <c r="L636" s="112"/>
      <c r="M636" s="116" t="s">
        <v>5698</v>
      </c>
      <c r="N636" s="117"/>
      <c r="O636" s="117"/>
    </row>
    <row r="637" ht="14.25" hidden="1" customHeight="1">
      <c r="A637" s="112"/>
      <c r="B637" s="117"/>
      <c r="C637" s="129" t="s">
        <v>3738</v>
      </c>
      <c r="D637" s="130">
        <v>3.1</v>
      </c>
      <c r="E637" s="131">
        <f>VLOOKUP(C637,'DADOS INEP'!C:L,10,0)</f>
        <v>52.25</v>
      </c>
      <c r="F637" s="136">
        <f t="shared" si="1"/>
        <v>2.536925</v>
      </c>
      <c r="G637" s="137">
        <f t="shared" si="2"/>
        <v>0.563075</v>
      </c>
      <c r="H637" s="112"/>
      <c r="I637" s="132" t="str">
        <f t="shared" si="3"/>
        <v>#REF!</v>
      </c>
      <c r="J637" s="111" t="str">
        <f t="shared" si="4"/>
        <v>#REF!</v>
      </c>
      <c r="K637" s="112"/>
      <c r="L637" s="112"/>
      <c r="M637" s="116" t="s">
        <v>5698</v>
      </c>
      <c r="N637" s="117"/>
      <c r="O637" s="117"/>
    </row>
    <row r="638" ht="14.25" hidden="1" customHeight="1">
      <c r="A638" s="112"/>
      <c r="B638" s="117"/>
      <c r="C638" s="129" t="s">
        <v>1889</v>
      </c>
      <c r="D638" s="130">
        <v>3.29</v>
      </c>
      <c r="E638" s="131">
        <f>VLOOKUP(C638,'DADOS INEP'!C:L,10,0)</f>
        <v>54.79</v>
      </c>
      <c r="F638" s="136">
        <f t="shared" si="1"/>
        <v>2.728187</v>
      </c>
      <c r="G638" s="137">
        <f t="shared" si="2"/>
        <v>0.561813</v>
      </c>
      <c r="H638" s="112"/>
      <c r="I638" s="132" t="str">
        <f t="shared" si="3"/>
        <v>#REF!</v>
      </c>
      <c r="J638" s="111" t="str">
        <f t="shared" si="4"/>
        <v>#REF!</v>
      </c>
      <c r="K638" s="112"/>
      <c r="L638" s="112"/>
      <c r="M638" s="116" t="s">
        <v>5698</v>
      </c>
      <c r="N638" s="117"/>
      <c r="O638" s="117"/>
    </row>
    <row r="639" ht="14.25" hidden="1" customHeight="1">
      <c r="A639" s="112"/>
      <c r="B639" s="117"/>
      <c r="C639" s="129" t="s">
        <v>5500</v>
      </c>
      <c r="D639" s="130">
        <v>2.83</v>
      </c>
      <c r="E639" s="131">
        <f>VLOOKUP(C639,'DADOS INEP'!C:L,10,0)</f>
        <v>48.69</v>
      </c>
      <c r="F639" s="136">
        <f t="shared" si="1"/>
        <v>2.268857</v>
      </c>
      <c r="G639" s="137">
        <f t="shared" si="2"/>
        <v>0.561143</v>
      </c>
      <c r="H639" s="112"/>
      <c r="I639" s="132" t="str">
        <f t="shared" si="3"/>
        <v>#REF!</v>
      </c>
      <c r="J639" s="111" t="str">
        <f t="shared" si="4"/>
        <v>#REF!</v>
      </c>
      <c r="K639" s="112"/>
      <c r="L639" s="112"/>
      <c r="M639" s="116" t="s">
        <v>5698</v>
      </c>
      <c r="N639" s="117"/>
      <c r="O639" s="117"/>
    </row>
    <row r="640" ht="14.25" hidden="1" customHeight="1">
      <c r="A640" s="112"/>
      <c r="B640" s="117"/>
      <c r="C640" s="129" t="s">
        <v>1027</v>
      </c>
      <c r="D640" s="130">
        <v>3.49</v>
      </c>
      <c r="E640" s="131">
        <f>VLOOKUP(C640,'DADOS INEP'!C:L,10,0)</f>
        <v>57.5</v>
      </c>
      <c r="F640" s="136">
        <f t="shared" si="1"/>
        <v>2.93225</v>
      </c>
      <c r="G640" s="137">
        <f t="shared" si="2"/>
        <v>0.55775</v>
      </c>
      <c r="H640" s="112"/>
      <c r="I640" s="132" t="str">
        <f t="shared" si="3"/>
        <v>#REF!</v>
      </c>
      <c r="J640" s="111" t="str">
        <f t="shared" si="4"/>
        <v>#REF!</v>
      </c>
      <c r="K640" s="112"/>
      <c r="L640" s="112"/>
      <c r="M640" s="116" t="s">
        <v>5698</v>
      </c>
      <c r="N640" s="117"/>
      <c r="O640" s="117"/>
    </row>
    <row r="641" ht="14.25" hidden="1" customHeight="1">
      <c r="A641" s="112"/>
      <c r="B641" s="117"/>
      <c r="C641" s="129" t="s">
        <v>2732</v>
      </c>
      <c r="D641" s="130">
        <v>3.19</v>
      </c>
      <c r="E641" s="131">
        <f>VLOOKUP(C641,'DADOS INEP'!C:L,10,0)</f>
        <v>53.52</v>
      </c>
      <c r="F641" s="136">
        <f t="shared" si="1"/>
        <v>2.632556</v>
      </c>
      <c r="G641" s="137">
        <f t="shared" si="2"/>
        <v>0.557444</v>
      </c>
      <c r="H641" s="112"/>
      <c r="I641" s="132" t="str">
        <f t="shared" si="3"/>
        <v>#REF!</v>
      </c>
      <c r="J641" s="111" t="str">
        <f t="shared" si="4"/>
        <v>#REF!</v>
      </c>
      <c r="K641" s="112"/>
      <c r="L641" s="112"/>
      <c r="M641" s="116" t="s">
        <v>5698</v>
      </c>
      <c r="N641" s="117"/>
      <c r="O641" s="117"/>
    </row>
    <row r="642" ht="14.25" hidden="1" customHeight="1">
      <c r="A642" s="112"/>
      <c r="B642" s="117"/>
      <c r="C642" s="129" t="s">
        <v>5223</v>
      </c>
      <c r="D642" s="130">
        <v>2.91</v>
      </c>
      <c r="E642" s="131">
        <f>VLOOKUP(C642,'DADOS INEP'!C:L,10,0)</f>
        <v>49.82</v>
      </c>
      <c r="F642" s="136">
        <f t="shared" si="1"/>
        <v>2.353946</v>
      </c>
      <c r="G642" s="137">
        <f t="shared" si="2"/>
        <v>0.556054</v>
      </c>
      <c r="H642" s="141"/>
      <c r="I642" s="132" t="str">
        <f t="shared" si="3"/>
        <v>#REF!</v>
      </c>
      <c r="J642" s="111" t="str">
        <f t="shared" si="4"/>
        <v>#REF!</v>
      </c>
      <c r="K642" s="112"/>
      <c r="L642" s="112"/>
      <c r="M642" s="116" t="s">
        <v>5698</v>
      </c>
      <c r="N642" s="117"/>
      <c r="O642" s="117"/>
    </row>
    <row r="643" ht="14.25" hidden="1" customHeight="1">
      <c r="A643" s="112"/>
      <c r="B643" s="117"/>
      <c r="C643" s="129" t="s">
        <v>4941</v>
      </c>
      <c r="D643" s="130">
        <v>2.96</v>
      </c>
      <c r="E643" s="131">
        <f>VLOOKUP(C643,'DADOS INEP'!C:L,10,0)</f>
        <v>50.49</v>
      </c>
      <c r="F643" s="136">
        <f t="shared" si="1"/>
        <v>2.404397</v>
      </c>
      <c r="G643" s="137">
        <f t="shared" si="2"/>
        <v>0.555603</v>
      </c>
      <c r="H643" s="112"/>
      <c r="I643" s="132" t="str">
        <f t="shared" si="3"/>
        <v>#REF!</v>
      </c>
      <c r="J643" s="111" t="str">
        <f t="shared" si="4"/>
        <v>#REF!</v>
      </c>
      <c r="K643" s="112"/>
      <c r="L643" s="112"/>
      <c r="M643" s="116" t="s">
        <v>5698</v>
      </c>
      <c r="N643" s="117"/>
      <c r="O643" s="117"/>
    </row>
    <row r="644" ht="14.25" hidden="1" customHeight="1">
      <c r="A644" s="112"/>
      <c r="B644" s="117"/>
      <c r="C644" s="129" t="s">
        <v>4557</v>
      </c>
      <c r="D644" s="130">
        <v>3.01</v>
      </c>
      <c r="E644" s="131">
        <f>VLOOKUP(C644,'DADOS INEP'!C:L,10,0)</f>
        <v>51.17</v>
      </c>
      <c r="F644" s="136">
        <f t="shared" si="1"/>
        <v>2.455601</v>
      </c>
      <c r="G644" s="137">
        <f t="shared" si="2"/>
        <v>0.554399</v>
      </c>
      <c r="H644" s="112"/>
      <c r="I644" s="132" t="str">
        <f t="shared" si="3"/>
        <v>#REF!</v>
      </c>
      <c r="J644" s="111" t="str">
        <f t="shared" si="4"/>
        <v>#REF!</v>
      </c>
      <c r="K644" s="112"/>
      <c r="L644" s="112"/>
      <c r="M644" s="116" t="s">
        <v>5698</v>
      </c>
      <c r="N644" s="117"/>
      <c r="O644" s="117"/>
    </row>
    <row r="645" ht="14.25" hidden="1" customHeight="1">
      <c r="A645" s="112"/>
      <c r="B645" s="117"/>
      <c r="C645" s="129" t="s">
        <v>4927</v>
      </c>
      <c r="D645" s="130">
        <v>2.96</v>
      </c>
      <c r="E645" s="131">
        <f>VLOOKUP(C645,'DADOS INEP'!C:L,10,0)</f>
        <v>50.52</v>
      </c>
      <c r="F645" s="136">
        <f t="shared" si="1"/>
        <v>2.406656</v>
      </c>
      <c r="G645" s="137">
        <f t="shared" si="2"/>
        <v>0.553344</v>
      </c>
      <c r="H645" s="112"/>
      <c r="I645" s="132" t="str">
        <f t="shared" si="3"/>
        <v>#REF!</v>
      </c>
      <c r="J645" s="111" t="str">
        <f t="shared" si="4"/>
        <v>#REF!</v>
      </c>
      <c r="K645" s="112"/>
      <c r="L645" s="112"/>
      <c r="M645" s="116" t="s">
        <v>5698</v>
      </c>
      <c r="N645" s="117"/>
      <c r="O645" s="117"/>
    </row>
    <row r="646" ht="14.25" hidden="1" customHeight="1">
      <c r="A646" s="112"/>
      <c r="B646" s="117"/>
      <c r="C646" s="129" t="s">
        <v>5378</v>
      </c>
      <c r="D646" s="130">
        <v>2.87</v>
      </c>
      <c r="E646" s="131">
        <f>VLOOKUP(C646,'DADOS INEP'!C:L,10,0)</f>
        <v>49.34</v>
      </c>
      <c r="F646" s="136">
        <f t="shared" si="1"/>
        <v>2.317802</v>
      </c>
      <c r="G646" s="137">
        <f t="shared" si="2"/>
        <v>0.552198</v>
      </c>
      <c r="H646" s="112"/>
      <c r="I646" s="132" t="str">
        <f t="shared" si="3"/>
        <v>#REF!</v>
      </c>
      <c r="J646" s="111" t="str">
        <f t="shared" si="4"/>
        <v>#REF!</v>
      </c>
      <c r="K646" s="112"/>
      <c r="L646" s="112"/>
      <c r="M646" s="116" t="s">
        <v>5698</v>
      </c>
      <c r="N646" s="117"/>
      <c r="O646" s="117"/>
    </row>
    <row r="647" ht="14.25" hidden="1" customHeight="1">
      <c r="A647" s="112"/>
      <c r="B647" s="117"/>
      <c r="C647" s="129" t="s">
        <v>2981</v>
      </c>
      <c r="D647" s="130">
        <v>3.16</v>
      </c>
      <c r="E647" s="131">
        <f>VLOOKUP(C647,'DADOS INEP'!C:L,10,0)</f>
        <v>53.2</v>
      </c>
      <c r="F647" s="136">
        <f t="shared" si="1"/>
        <v>2.60846</v>
      </c>
      <c r="G647" s="137">
        <f t="shared" si="2"/>
        <v>0.55154</v>
      </c>
      <c r="H647" s="112"/>
      <c r="I647" s="132" t="str">
        <f t="shared" si="3"/>
        <v>#REF!</v>
      </c>
      <c r="J647" s="111" t="str">
        <f t="shared" si="4"/>
        <v>#REF!</v>
      </c>
      <c r="K647" s="112"/>
      <c r="L647" s="112"/>
      <c r="M647" s="116" t="s">
        <v>5698</v>
      </c>
      <c r="N647" s="117"/>
      <c r="O647" s="117"/>
    </row>
    <row r="648" ht="14.25" hidden="1" customHeight="1">
      <c r="A648" s="112"/>
      <c r="B648" s="117"/>
      <c r="C648" s="129" t="s">
        <v>2095</v>
      </c>
      <c r="D648" s="130">
        <v>3.25</v>
      </c>
      <c r="E648" s="131">
        <f>VLOOKUP(C648,'DADOS INEP'!C:L,10,0)</f>
        <v>54.43</v>
      </c>
      <c r="F648" s="136">
        <f t="shared" si="1"/>
        <v>2.701079</v>
      </c>
      <c r="G648" s="137">
        <f t="shared" si="2"/>
        <v>0.548921</v>
      </c>
      <c r="H648" s="112"/>
      <c r="I648" s="132" t="str">
        <f t="shared" si="3"/>
        <v>#REF!</v>
      </c>
      <c r="J648" s="111" t="str">
        <f t="shared" si="4"/>
        <v>#REF!</v>
      </c>
      <c r="K648" s="112"/>
      <c r="L648" s="112"/>
      <c r="M648" s="116" t="s">
        <v>5698</v>
      </c>
      <c r="N648" s="117"/>
      <c r="O648" s="117"/>
    </row>
    <row r="649" ht="14.25" hidden="1" customHeight="1">
      <c r="A649" s="112"/>
      <c r="B649" s="117"/>
      <c r="C649" s="129" t="s">
        <v>2267</v>
      </c>
      <c r="D649" s="130">
        <v>3.23</v>
      </c>
      <c r="E649" s="131">
        <f>VLOOKUP(C649,'DADOS INEP'!C:L,10,0)</f>
        <v>54.17</v>
      </c>
      <c r="F649" s="136">
        <f t="shared" si="1"/>
        <v>2.681501</v>
      </c>
      <c r="G649" s="137">
        <f t="shared" si="2"/>
        <v>0.548499</v>
      </c>
      <c r="H649" s="112"/>
      <c r="I649" s="132" t="str">
        <f t="shared" si="3"/>
        <v>#REF!</v>
      </c>
      <c r="J649" s="111" t="str">
        <f t="shared" si="4"/>
        <v>#REF!</v>
      </c>
      <c r="K649" s="112"/>
      <c r="L649" s="112"/>
      <c r="M649" s="116" t="s">
        <v>5698</v>
      </c>
      <c r="N649" s="117"/>
      <c r="O649" s="117"/>
    </row>
    <row r="650" ht="14.25" hidden="1" customHeight="1">
      <c r="A650" s="112"/>
      <c r="B650" s="117"/>
      <c r="C650" s="129" t="s">
        <v>1138</v>
      </c>
      <c r="D650" s="130">
        <v>3.43</v>
      </c>
      <c r="E650" s="131">
        <f>VLOOKUP(C650,'DADOS INEP'!C:L,10,0)</f>
        <v>56.83</v>
      </c>
      <c r="F650" s="136">
        <f t="shared" si="1"/>
        <v>2.881799</v>
      </c>
      <c r="G650" s="137">
        <f t="shared" si="2"/>
        <v>0.548201</v>
      </c>
      <c r="H650" s="112"/>
      <c r="I650" s="132" t="str">
        <f t="shared" si="3"/>
        <v>#REF!</v>
      </c>
      <c r="J650" s="111" t="str">
        <f t="shared" si="4"/>
        <v>#REF!</v>
      </c>
      <c r="K650" s="112"/>
      <c r="L650" s="112"/>
      <c r="M650" s="116" t="s">
        <v>5698</v>
      </c>
      <c r="N650" s="117"/>
      <c r="O650" s="117"/>
    </row>
    <row r="651" ht="14.25" hidden="1" customHeight="1">
      <c r="A651" s="112"/>
      <c r="B651" s="117"/>
      <c r="C651" s="129" t="s">
        <v>3035</v>
      </c>
      <c r="D651" s="130">
        <v>3.15</v>
      </c>
      <c r="E651" s="131">
        <f>VLOOKUP(C651,'DADOS INEP'!C:L,10,0)</f>
        <v>53.13</v>
      </c>
      <c r="F651" s="136">
        <f t="shared" si="1"/>
        <v>2.603189</v>
      </c>
      <c r="G651" s="137">
        <f t="shared" si="2"/>
        <v>0.546811</v>
      </c>
      <c r="H651" s="112"/>
      <c r="I651" s="132" t="str">
        <f t="shared" si="3"/>
        <v>#REF!</v>
      </c>
      <c r="J651" s="111" t="str">
        <f t="shared" si="4"/>
        <v>#REF!</v>
      </c>
      <c r="K651" s="112"/>
      <c r="L651" s="112"/>
      <c r="M651" s="116" t="s">
        <v>5698</v>
      </c>
      <c r="N651" s="117"/>
      <c r="O651" s="117"/>
    </row>
    <row r="652" ht="14.25" hidden="1" customHeight="1">
      <c r="A652" s="112"/>
      <c r="B652" s="117"/>
      <c r="C652" s="129" t="s">
        <v>2607</v>
      </c>
      <c r="D652" s="130">
        <v>3.19</v>
      </c>
      <c r="E652" s="131">
        <f>VLOOKUP(C652,'DADOS INEP'!C:L,10,0)</f>
        <v>53.67</v>
      </c>
      <c r="F652" s="136">
        <f t="shared" si="1"/>
        <v>2.643851</v>
      </c>
      <c r="G652" s="137">
        <f t="shared" si="2"/>
        <v>0.546149</v>
      </c>
      <c r="H652" s="112"/>
      <c r="I652" s="132" t="str">
        <f t="shared" si="3"/>
        <v>#REF!</v>
      </c>
      <c r="J652" s="111" t="str">
        <f t="shared" si="4"/>
        <v>#REF!</v>
      </c>
      <c r="K652" s="112"/>
      <c r="L652" s="112"/>
      <c r="M652" s="116" t="s">
        <v>5698</v>
      </c>
      <c r="N652" s="117"/>
      <c r="O652" s="117"/>
    </row>
    <row r="653" ht="14.25" hidden="1" customHeight="1">
      <c r="A653" s="112"/>
      <c r="B653" s="117"/>
      <c r="C653" s="129" t="s">
        <v>4378</v>
      </c>
      <c r="D653" s="130">
        <v>3.02</v>
      </c>
      <c r="E653" s="131">
        <f>VLOOKUP(C653,'DADOS INEP'!C:L,10,0)</f>
        <v>51.44</v>
      </c>
      <c r="F653" s="136">
        <f t="shared" si="1"/>
        <v>2.475932</v>
      </c>
      <c r="G653" s="137">
        <f t="shared" si="2"/>
        <v>0.544068</v>
      </c>
      <c r="H653" s="112"/>
      <c r="I653" s="132" t="str">
        <f t="shared" si="3"/>
        <v>#REF!</v>
      </c>
      <c r="J653" s="111" t="str">
        <f t="shared" si="4"/>
        <v>#REF!</v>
      </c>
      <c r="K653" s="112"/>
      <c r="L653" s="112"/>
      <c r="M653" s="116" t="s">
        <v>5698</v>
      </c>
      <c r="N653" s="117"/>
      <c r="O653" s="117"/>
    </row>
    <row r="654" ht="14.25" hidden="1" customHeight="1">
      <c r="A654" s="112"/>
      <c r="B654" s="117"/>
      <c r="C654" s="129" t="s">
        <v>4360</v>
      </c>
      <c r="D654" s="130">
        <v>3.02</v>
      </c>
      <c r="E654" s="131">
        <f>VLOOKUP(C654,'DADOS INEP'!C:L,10,0)</f>
        <v>51.46</v>
      </c>
      <c r="F654" s="136">
        <f t="shared" si="1"/>
        <v>2.477438</v>
      </c>
      <c r="G654" s="137">
        <f t="shared" si="2"/>
        <v>0.542562</v>
      </c>
      <c r="H654" s="141"/>
      <c r="I654" s="132" t="str">
        <f t="shared" si="3"/>
        <v>#REF!</v>
      </c>
      <c r="J654" s="111" t="str">
        <f t="shared" si="4"/>
        <v>#REF!</v>
      </c>
      <c r="K654" s="112"/>
      <c r="L654" s="112"/>
      <c r="M654" s="116" t="s">
        <v>5698</v>
      </c>
      <c r="N654" s="117"/>
      <c r="O654" s="117"/>
    </row>
    <row r="655" ht="14.25" hidden="1" customHeight="1">
      <c r="A655" s="112"/>
      <c r="B655" s="117"/>
      <c r="C655" s="129" t="s">
        <v>4773</v>
      </c>
      <c r="D655" s="130">
        <v>2.97</v>
      </c>
      <c r="E655" s="131">
        <f>VLOOKUP(C655,'DADOS INEP'!C:L,10,0)</f>
        <v>50.8</v>
      </c>
      <c r="F655" s="136">
        <f t="shared" si="1"/>
        <v>2.42774</v>
      </c>
      <c r="G655" s="137">
        <f t="shared" si="2"/>
        <v>0.54226</v>
      </c>
      <c r="H655" s="112"/>
      <c r="I655" s="132" t="str">
        <f t="shared" si="3"/>
        <v>#REF!</v>
      </c>
      <c r="J655" s="111" t="str">
        <f t="shared" si="4"/>
        <v>#REF!</v>
      </c>
      <c r="K655" s="112"/>
      <c r="L655" s="112"/>
      <c r="M655" s="116" t="s">
        <v>5698</v>
      </c>
      <c r="N655" s="117"/>
      <c r="O655" s="117"/>
    </row>
    <row r="656" ht="14.25" hidden="1" customHeight="1">
      <c r="A656" s="112"/>
      <c r="B656" s="117"/>
      <c r="C656" s="129" t="s">
        <v>4916</v>
      </c>
      <c r="D656" s="130">
        <v>2.95</v>
      </c>
      <c r="E656" s="131">
        <f>VLOOKUP(C656,'DADOS INEP'!C:L,10,0)</f>
        <v>50.54</v>
      </c>
      <c r="F656" s="136">
        <f t="shared" si="1"/>
        <v>2.408162</v>
      </c>
      <c r="G656" s="137">
        <f t="shared" si="2"/>
        <v>0.541838</v>
      </c>
      <c r="H656" s="143"/>
      <c r="I656" s="132" t="str">
        <f t="shared" si="3"/>
        <v>#REF!</v>
      </c>
      <c r="J656" s="111" t="str">
        <f t="shared" si="4"/>
        <v>#REF!</v>
      </c>
      <c r="K656" s="112"/>
      <c r="L656" s="112"/>
      <c r="M656" s="116" t="s">
        <v>5698</v>
      </c>
      <c r="N656" s="117"/>
      <c r="O656" s="117"/>
    </row>
    <row r="657" ht="14.25" hidden="1" customHeight="1">
      <c r="A657" s="112"/>
      <c r="B657" s="117"/>
      <c r="C657" s="129" t="s">
        <v>5519</v>
      </c>
      <c r="D657" s="130">
        <v>2.79</v>
      </c>
      <c r="E657" s="131">
        <f>VLOOKUP(C657,'DADOS INEP'!C:L,10,0)</f>
        <v>48.44</v>
      </c>
      <c r="F657" s="136">
        <f t="shared" si="1"/>
        <v>2.250032</v>
      </c>
      <c r="G657" s="137">
        <f t="shared" si="2"/>
        <v>0.539968</v>
      </c>
      <c r="H657" s="112"/>
      <c r="I657" s="132" t="str">
        <f t="shared" si="3"/>
        <v>#REF!</v>
      </c>
      <c r="J657" s="111" t="str">
        <f t="shared" si="4"/>
        <v>#REF!</v>
      </c>
      <c r="K657" s="112"/>
      <c r="L657" s="112"/>
      <c r="M657" s="116" t="s">
        <v>5698</v>
      </c>
      <c r="N657" s="117"/>
      <c r="O657" s="117"/>
    </row>
    <row r="658" ht="14.25" hidden="1" customHeight="1">
      <c r="A658" s="112"/>
      <c r="B658" s="117"/>
      <c r="C658" s="129" t="s">
        <v>3068</v>
      </c>
      <c r="D658" s="130">
        <v>3.14</v>
      </c>
      <c r="E658" s="131">
        <f>VLOOKUP(C658,'DADOS INEP'!C:L,10,0)</f>
        <v>53.09</v>
      </c>
      <c r="F658" s="136">
        <f t="shared" si="1"/>
        <v>2.600177</v>
      </c>
      <c r="G658" s="137">
        <f t="shared" si="2"/>
        <v>0.539823</v>
      </c>
      <c r="H658" s="112"/>
      <c r="I658" s="132" t="str">
        <f t="shared" si="3"/>
        <v>#REF!</v>
      </c>
      <c r="J658" s="111" t="str">
        <f t="shared" si="4"/>
        <v>#REF!</v>
      </c>
      <c r="K658" s="112"/>
      <c r="L658" s="112"/>
      <c r="M658" s="116" t="s">
        <v>5698</v>
      </c>
      <c r="N658" s="117"/>
      <c r="O658" s="117"/>
    </row>
    <row r="659" ht="14.25" hidden="1" customHeight="1">
      <c r="A659" s="112"/>
      <c r="B659" s="117"/>
      <c r="C659" s="129" t="s">
        <v>1939</v>
      </c>
      <c r="D659" s="130">
        <v>3.26</v>
      </c>
      <c r="E659" s="131">
        <f>VLOOKUP(C659,'DADOS INEP'!C:L,10,0)</f>
        <v>54.7</v>
      </c>
      <c r="F659" s="136">
        <f t="shared" si="1"/>
        <v>2.72141</v>
      </c>
      <c r="G659" s="137">
        <f t="shared" si="2"/>
        <v>0.53859</v>
      </c>
      <c r="H659" s="112"/>
      <c r="I659" s="132" t="str">
        <f t="shared" si="3"/>
        <v>#REF!</v>
      </c>
      <c r="J659" s="111" t="str">
        <f t="shared" si="4"/>
        <v>#REF!</v>
      </c>
      <c r="K659" s="112"/>
      <c r="L659" s="112"/>
      <c r="M659" s="116" t="s">
        <v>5698</v>
      </c>
      <c r="N659" s="117"/>
      <c r="O659" s="117"/>
    </row>
    <row r="660" ht="14.25" hidden="1" customHeight="1">
      <c r="A660" s="112"/>
      <c r="B660" s="117"/>
      <c r="C660" s="129" t="s">
        <v>3582</v>
      </c>
      <c r="D660" s="130">
        <v>3.09</v>
      </c>
      <c r="E660" s="131">
        <f>VLOOKUP(C660,'DADOS INEP'!C:L,10,0)</f>
        <v>52.45</v>
      </c>
      <c r="F660" s="136">
        <f t="shared" si="1"/>
        <v>2.551985</v>
      </c>
      <c r="G660" s="137">
        <f t="shared" si="2"/>
        <v>0.538015</v>
      </c>
      <c r="H660" s="141"/>
      <c r="I660" s="132" t="str">
        <f t="shared" si="3"/>
        <v>#REF!</v>
      </c>
      <c r="J660" s="111" t="str">
        <f t="shared" si="4"/>
        <v>#REF!</v>
      </c>
      <c r="K660" s="112"/>
      <c r="L660" s="112"/>
      <c r="M660" s="116" t="s">
        <v>5698</v>
      </c>
      <c r="N660" s="117"/>
      <c r="O660" s="117"/>
    </row>
    <row r="661" ht="14.25" hidden="1" customHeight="1">
      <c r="A661" s="112"/>
      <c r="B661" s="117"/>
      <c r="C661" s="129" t="s">
        <v>4204</v>
      </c>
      <c r="D661" s="130">
        <v>3.03</v>
      </c>
      <c r="E661" s="131">
        <f>VLOOKUP(C661,'DADOS INEP'!C:L,10,0)</f>
        <v>51.66</v>
      </c>
      <c r="F661" s="136">
        <f t="shared" si="1"/>
        <v>2.492498</v>
      </c>
      <c r="G661" s="137">
        <f t="shared" si="2"/>
        <v>0.537502</v>
      </c>
      <c r="H661" s="112"/>
      <c r="I661" s="132" t="str">
        <f t="shared" si="3"/>
        <v>#REF!</v>
      </c>
      <c r="J661" s="111" t="str">
        <f t="shared" si="4"/>
        <v>#REF!</v>
      </c>
      <c r="K661" s="112"/>
      <c r="L661" s="112"/>
      <c r="M661" s="116" t="s">
        <v>5698</v>
      </c>
      <c r="N661" s="117"/>
      <c r="O661" s="117"/>
    </row>
    <row r="662" ht="14.25" hidden="1" customHeight="1">
      <c r="A662" s="112"/>
      <c r="B662" s="117"/>
      <c r="C662" s="129" t="s">
        <v>4404</v>
      </c>
      <c r="D662" s="130">
        <v>3.01</v>
      </c>
      <c r="E662" s="131">
        <f>VLOOKUP(C662,'DADOS INEP'!C:L,10,0)</f>
        <v>51.41</v>
      </c>
      <c r="F662" s="136">
        <f t="shared" si="1"/>
        <v>2.473673</v>
      </c>
      <c r="G662" s="137">
        <f t="shared" si="2"/>
        <v>0.536327</v>
      </c>
      <c r="H662" s="112"/>
      <c r="I662" s="132" t="str">
        <f t="shared" si="3"/>
        <v>#REF!</v>
      </c>
      <c r="J662" s="111" t="str">
        <f t="shared" si="4"/>
        <v>#REF!</v>
      </c>
      <c r="K662" s="112"/>
      <c r="L662" s="112"/>
      <c r="M662" s="116" t="s">
        <v>5698</v>
      </c>
      <c r="N662" s="117"/>
      <c r="O662" s="117"/>
    </row>
    <row r="663" ht="14.25" hidden="1" customHeight="1">
      <c r="A663" s="112"/>
      <c r="B663" s="117"/>
      <c r="C663" s="129" t="s">
        <v>1844</v>
      </c>
      <c r="D663" s="130">
        <v>3.27</v>
      </c>
      <c r="E663" s="131">
        <f>VLOOKUP(C663,'DADOS INEP'!C:L,10,0)</f>
        <v>54.88</v>
      </c>
      <c r="F663" s="136">
        <f t="shared" si="1"/>
        <v>2.734964</v>
      </c>
      <c r="G663" s="137">
        <f t="shared" si="2"/>
        <v>0.535036</v>
      </c>
      <c r="H663" s="112"/>
      <c r="I663" s="132" t="str">
        <f t="shared" si="3"/>
        <v>#REF!</v>
      </c>
      <c r="J663" s="111" t="str">
        <f t="shared" si="4"/>
        <v>#REF!</v>
      </c>
      <c r="K663" s="112"/>
      <c r="L663" s="112"/>
      <c r="M663" s="116" t="s">
        <v>5698</v>
      </c>
      <c r="N663" s="117"/>
      <c r="O663" s="117"/>
    </row>
    <row r="664" ht="14.25" hidden="1" customHeight="1">
      <c r="A664" s="112"/>
      <c r="B664" s="117"/>
      <c r="C664" s="129" t="s">
        <v>324</v>
      </c>
      <c r="D664" s="130">
        <v>3.01</v>
      </c>
      <c r="E664" s="131">
        <f>VLOOKUP(C664,'DADOS INEP'!C:L,10,0)</f>
        <v>51.43</v>
      </c>
      <c r="F664" s="136">
        <f t="shared" si="1"/>
        <v>2.475179</v>
      </c>
      <c r="G664" s="137">
        <f t="shared" si="2"/>
        <v>0.534821</v>
      </c>
      <c r="H664" s="112"/>
      <c r="I664" s="132" t="str">
        <f t="shared" si="3"/>
        <v>#REF!</v>
      </c>
      <c r="J664" s="111" t="str">
        <f t="shared" si="4"/>
        <v>#REF!</v>
      </c>
      <c r="K664" s="112"/>
      <c r="L664" s="112"/>
      <c r="M664" s="116" t="s">
        <v>5698</v>
      </c>
      <c r="N664" s="117"/>
      <c r="O664" s="117"/>
    </row>
    <row r="665" ht="14.25" hidden="1" customHeight="1">
      <c r="A665" s="112"/>
      <c r="B665" s="117"/>
      <c r="C665" s="129" t="s">
        <v>4929</v>
      </c>
      <c r="D665" s="130">
        <v>2.94</v>
      </c>
      <c r="E665" s="131">
        <f>VLOOKUP(C665,'DADOS INEP'!C:L,10,0)</f>
        <v>50.51</v>
      </c>
      <c r="F665" s="136">
        <f t="shared" si="1"/>
        <v>2.405903</v>
      </c>
      <c r="G665" s="137">
        <f t="shared" si="2"/>
        <v>0.534097</v>
      </c>
      <c r="H665" s="112"/>
      <c r="I665" s="132" t="str">
        <f t="shared" si="3"/>
        <v>#REF!</v>
      </c>
      <c r="J665" s="111" t="str">
        <f t="shared" si="4"/>
        <v>#REF!</v>
      </c>
      <c r="K665" s="112"/>
      <c r="L665" s="112"/>
      <c r="M665" s="116" t="s">
        <v>5698</v>
      </c>
      <c r="N665" s="117"/>
      <c r="O665" s="117"/>
    </row>
    <row r="666" ht="14.25" hidden="1" customHeight="1">
      <c r="A666" s="112"/>
      <c r="B666" s="117"/>
      <c r="C666" s="129" t="s">
        <v>3332</v>
      </c>
      <c r="D666" s="130">
        <v>3.11</v>
      </c>
      <c r="E666" s="131">
        <f>VLOOKUP(C666,'DADOS INEP'!C:L,10,0)</f>
        <v>52.77</v>
      </c>
      <c r="F666" s="136">
        <f t="shared" si="1"/>
        <v>2.576081</v>
      </c>
      <c r="G666" s="137">
        <f t="shared" si="2"/>
        <v>0.533919</v>
      </c>
      <c r="H666" s="112"/>
      <c r="I666" s="132" t="str">
        <f t="shared" si="3"/>
        <v>#REF!</v>
      </c>
      <c r="J666" s="111" t="str">
        <f t="shared" si="4"/>
        <v>#REF!</v>
      </c>
      <c r="K666" s="112"/>
      <c r="L666" s="112"/>
      <c r="M666" s="116" t="s">
        <v>5698</v>
      </c>
      <c r="N666" s="117"/>
      <c r="O666" s="117"/>
    </row>
    <row r="667" ht="14.25" hidden="1" customHeight="1">
      <c r="A667" s="112"/>
      <c r="B667" s="117"/>
      <c r="C667" s="129" t="s">
        <v>1110</v>
      </c>
      <c r="D667" s="130">
        <v>3.43</v>
      </c>
      <c r="E667" s="131">
        <f>VLOOKUP(C667,'DADOS INEP'!C:L,10,0)</f>
        <v>57.02</v>
      </c>
      <c r="F667" s="136">
        <f t="shared" si="1"/>
        <v>2.896106</v>
      </c>
      <c r="G667" s="137">
        <f t="shared" si="2"/>
        <v>0.533894</v>
      </c>
      <c r="H667" s="112"/>
      <c r="I667" s="132" t="str">
        <f t="shared" si="3"/>
        <v>#REF!</v>
      </c>
      <c r="J667" s="111" t="str">
        <f t="shared" si="4"/>
        <v>#REF!</v>
      </c>
      <c r="K667" s="112"/>
      <c r="L667" s="112"/>
      <c r="M667" s="116" t="s">
        <v>5698</v>
      </c>
      <c r="N667" s="117"/>
      <c r="O667" s="117"/>
    </row>
    <row r="668" ht="14.25" hidden="1" customHeight="1">
      <c r="A668" s="112"/>
      <c r="B668" s="117"/>
      <c r="C668" s="129" t="s">
        <v>1201</v>
      </c>
      <c r="D668" s="130">
        <v>3.39</v>
      </c>
      <c r="E668" s="131">
        <f>VLOOKUP(C668,'DADOS INEP'!C:L,10,0)</f>
        <v>56.49</v>
      </c>
      <c r="F668" s="136">
        <f t="shared" si="1"/>
        <v>2.856197</v>
      </c>
      <c r="G668" s="137">
        <f t="shared" si="2"/>
        <v>0.533803</v>
      </c>
      <c r="H668" s="141"/>
      <c r="I668" s="132" t="str">
        <f t="shared" si="3"/>
        <v>#REF!</v>
      </c>
      <c r="J668" s="111" t="str">
        <f t="shared" si="4"/>
        <v>#REF!</v>
      </c>
      <c r="K668" s="112"/>
      <c r="L668" s="112"/>
      <c r="M668" s="116" t="s">
        <v>5698</v>
      </c>
      <c r="N668" s="117"/>
      <c r="O668" s="117"/>
    </row>
    <row r="669" ht="14.25" hidden="1" customHeight="1">
      <c r="A669" s="112"/>
      <c r="B669" s="117"/>
      <c r="C669" s="129" t="s">
        <v>895</v>
      </c>
      <c r="D669" s="130">
        <v>3.63</v>
      </c>
      <c r="E669" s="131">
        <f>VLOOKUP(C669,'DADOS INEP'!C:L,10,0)</f>
        <v>59.72</v>
      </c>
      <c r="F669" s="136">
        <f t="shared" si="1"/>
        <v>3.099416</v>
      </c>
      <c r="G669" s="137">
        <f t="shared" si="2"/>
        <v>0.530584</v>
      </c>
      <c r="H669" s="141"/>
      <c r="I669" s="132" t="str">
        <f t="shared" si="3"/>
        <v>#REF!</v>
      </c>
      <c r="J669" s="111" t="str">
        <f t="shared" si="4"/>
        <v>#REF!</v>
      </c>
      <c r="K669" s="112"/>
      <c r="L669" s="112"/>
      <c r="M669" s="116" t="s">
        <v>5698</v>
      </c>
      <c r="N669" s="117"/>
      <c r="O669" s="117"/>
    </row>
    <row r="670" ht="14.25" hidden="1" customHeight="1">
      <c r="A670" s="112"/>
      <c r="B670" s="117"/>
      <c r="C670" s="129" t="s">
        <v>2358</v>
      </c>
      <c r="D670" s="130">
        <v>3.2</v>
      </c>
      <c r="E670" s="131">
        <f>VLOOKUP(C670,'DADOS INEP'!C:L,10,0)</f>
        <v>54.04</v>
      </c>
      <c r="F670" s="136">
        <f t="shared" si="1"/>
        <v>2.671712</v>
      </c>
      <c r="G670" s="137">
        <f t="shared" si="2"/>
        <v>0.528288</v>
      </c>
      <c r="H670" s="112"/>
      <c r="I670" s="132" t="str">
        <f t="shared" si="3"/>
        <v>#REF!</v>
      </c>
      <c r="J670" s="111" t="str">
        <f t="shared" si="4"/>
        <v>#REF!</v>
      </c>
      <c r="K670" s="112"/>
      <c r="L670" s="112"/>
      <c r="M670" s="116" t="s">
        <v>5698</v>
      </c>
      <c r="N670" s="117"/>
      <c r="O670" s="117"/>
    </row>
    <row r="671" ht="14.25" hidden="1" customHeight="1">
      <c r="A671" s="112"/>
      <c r="B671" s="117"/>
      <c r="C671" s="129" t="s">
        <v>4306</v>
      </c>
      <c r="D671" s="130">
        <v>3.01</v>
      </c>
      <c r="E671" s="131">
        <f>VLOOKUP(C671,'DADOS INEP'!C:L,10,0)</f>
        <v>51.52</v>
      </c>
      <c r="F671" s="136">
        <f t="shared" si="1"/>
        <v>2.481956</v>
      </c>
      <c r="G671" s="137">
        <f t="shared" si="2"/>
        <v>0.528044</v>
      </c>
      <c r="H671" s="112"/>
      <c r="I671" s="132" t="str">
        <f t="shared" si="3"/>
        <v>#REF!</v>
      </c>
      <c r="J671" s="111" t="str">
        <f t="shared" si="4"/>
        <v>#REF!</v>
      </c>
      <c r="K671" s="112"/>
      <c r="L671" s="112"/>
      <c r="M671" s="116" t="s">
        <v>5698</v>
      </c>
      <c r="N671" s="117"/>
      <c r="O671" s="117"/>
    </row>
    <row r="672" ht="14.25" hidden="1" customHeight="1">
      <c r="A672" s="112"/>
      <c r="B672" s="117"/>
      <c r="C672" s="129" t="s">
        <v>3570</v>
      </c>
      <c r="D672" s="130">
        <v>3.08</v>
      </c>
      <c r="E672" s="131">
        <f>VLOOKUP(C672,'DADOS INEP'!C:L,10,0)</f>
        <v>52.47</v>
      </c>
      <c r="F672" s="136">
        <f t="shared" si="1"/>
        <v>2.553491</v>
      </c>
      <c r="G672" s="137">
        <f t="shared" si="2"/>
        <v>0.526509</v>
      </c>
      <c r="H672" s="141"/>
      <c r="I672" s="132" t="str">
        <f t="shared" si="3"/>
        <v>#REF!</v>
      </c>
      <c r="J672" s="111" t="str">
        <f t="shared" si="4"/>
        <v>#REF!</v>
      </c>
      <c r="K672" s="112"/>
      <c r="L672" s="112"/>
      <c r="M672" s="116" t="s">
        <v>5698</v>
      </c>
      <c r="N672" s="117"/>
      <c r="O672" s="117"/>
    </row>
    <row r="673" ht="14.25" hidden="1" customHeight="1">
      <c r="A673" s="112"/>
      <c r="B673" s="117"/>
      <c r="C673" s="129" t="s">
        <v>1419</v>
      </c>
      <c r="D673" s="130">
        <v>3.33</v>
      </c>
      <c r="E673" s="131">
        <f>VLOOKUP(C673,'DADOS INEP'!C:L,10,0)</f>
        <v>55.81</v>
      </c>
      <c r="F673" s="136">
        <f t="shared" si="1"/>
        <v>2.804993</v>
      </c>
      <c r="G673" s="137">
        <f t="shared" si="2"/>
        <v>0.525007</v>
      </c>
      <c r="H673" s="112"/>
      <c r="I673" s="132" t="str">
        <f t="shared" si="3"/>
        <v>#REF!</v>
      </c>
      <c r="J673" s="111" t="str">
        <f t="shared" si="4"/>
        <v>#REF!</v>
      </c>
      <c r="K673" s="112"/>
      <c r="L673" s="112"/>
      <c r="M673" s="116" t="s">
        <v>5698</v>
      </c>
      <c r="N673" s="117"/>
      <c r="O673" s="117"/>
    </row>
    <row r="674" ht="14.25" hidden="1" customHeight="1">
      <c r="A674" s="112"/>
      <c r="B674" s="117"/>
      <c r="C674" s="129" t="s">
        <v>3538</v>
      </c>
      <c r="D674" s="130">
        <v>3.08</v>
      </c>
      <c r="E674" s="131">
        <f>VLOOKUP(C674,'DADOS INEP'!C:L,10,0)</f>
        <v>52.5</v>
      </c>
      <c r="F674" s="136">
        <f t="shared" si="1"/>
        <v>2.55575</v>
      </c>
      <c r="G674" s="137">
        <f t="shared" si="2"/>
        <v>0.52425</v>
      </c>
      <c r="H674" s="112"/>
      <c r="I674" s="132" t="str">
        <f t="shared" si="3"/>
        <v>#REF!</v>
      </c>
      <c r="J674" s="111" t="str">
        <f t="shared" si="4"/>
        <v>#REF!</v>
      </c>
      <c r="K674" s="112"/>
      <c r="L674" s="112"/>
      <c r="M674" s="116" t="s">
        <v>5698</v>
      </c>
      <c r="N674" s="117"/>
      <c r="O674" s="117"/>
    </row>
    <row r="675" ht="14.25" hidden="1" customHeight="1">
      <c r="A675" s="112"/>
      <c r="B675" s="117"/>
      <c r="C675" s="129" t="s">
        <v>3975</v>
      </c>
      <c r="D675" s="130">
        <v>3.04</v>
      </c>
      <c r="E675" s="131">
        <f>VLOOKUP(C675,'DADOS INEP'!C:L,10,0)</f>
        <v>51.97</v>
      </c>
      <c r="F675" s="136">
        <f t="shared" si="1"/>
        <v>2.515841</v>
      </c>
      <c r="G675" s="137">
        <f t="shared" si="2"/>
        <v>0.524159</v>
      </c>
      <c r="H675" s="112"/>
      <c r="I675" s="132" t="str">
        <f t="shared" si="3"/>
        <v>#REF!</v>
      </c>
      <c r="J675" s="111" t="str">
        <f t="shared" si="4"/>
        <v>#REF!</v>
      </c>
      <c r="K675" s="112"/>
      <c r="L675" s="112"/>
      <c r="M675" s="116" t="s">
        <v>5698</v>
      </c>
      <c r="N675" s="117"/>
      <c r="O675" s="117"/>
    </row>
    <row r="676" ht="14.25" hidden="1" customHeight="1">
      <c r="A676" s="112"/>
      <c r="B676" s="117"/>
      <c r="C676" s="129" t="s">
        <v>1100</v>
      </c>
      <c r="D676" s="130">
        <v>3.42</v>
      </c>
      <c r="E676" s="131">
        <f>VLOOKUP(C676,'DADOS INEP'!C:L,10,0)</f>
        <v>57.07</v>
      </c>
      <c r="F676" s="136">
        <f t="shared" si="1"/>
        <v>2.899871</v>
      </c>
      <c r="G676" s="137">
        <f t="shared" si="2"/>
        <v>0.520129</v>
      </c>
      <c r="H676" s="112"/>
      <c r="I676" s="132" t="str">
        <f t="shared" si="3"/>
        <v>#REF!</v>
      </c>
      <c r="J676" s="111" t="str">
        <f t="shared" si="4"/>
        <v>#REF!</v>
      </c>
      <c r="K676" s="112"/>
      <c r="L676" s="112"/>
      <c r="M676" s="116" t="s">
        <v>5698</v>
      </c>
      <c r="N676" s="117"/>
      <c r="O676" s="117"/>
    </row>
    <row r="677" ht="14.25" hidden="1" customHeight="1">
      <c r="A677" s="112"/>
      <c r="B677" s="117"/>
      <c r="C677" s="129" t="s">
        <v>5605</v>
      </c>
      <c r="D677" s="130">
        <v>2.69</v>
      </c>
      <c r="E677" s="131">
        <f>VLOOKUP(C677,'DADOS INEP'!C:L,10,0)</f>
        <v>47.39</v>
      </c>
      <c r="F677" s="136">
        <f t="shared" si="1"/>
        <v>2.170967</v>
      </c>
      <c r="G677" s="137">
        <f t="shared" si="2"/>
        <v>0.519033</v>
      </c>
      <c r="H677" s="112"/>
      <c r="I677" s="132" t="str">
        <f t="shared" si="3"/>
        <v>#REF!</v>
      </c>
      <c r="J677" s="111" t="str">
        <f t="shared" si="4"/>
        <v>#REF!</v>
      </c>
      <c r="K677" s="112"/>
      <c r="L677" s="112"/>
      <c r="M677" s="116" t="s">
        <v>5698</v>
      </c>
      <c r="N677" s="117"/>
      <c r="O677" s="117"/>
    </row>
    <row r="678" ht="14.25" hidden="1" customHeight="1">
      <c r="A678" s="112"/>
      <c r="B678" s="117"/>
      <c r="C678" s="129" t="s">
        <v>4901</v>
      </c>
      <c r="D678" s="130">
        <v>2.93</v>
      </c>
      <c r="E678" s="131">
        <f>VLOOKUP(C678,'DADOS INEP'!C:L,10,0)</f>
        <v>50.58</v>
      </c>
      <c r="F678" s="136">
        <f t="shared" si="1"/>
        <v>2.411174</v>
      </c>
      <c r="G678" s="137">
        <f t="shared" si="2"/>
        <v>0.518826</v>
      </c>
      <c r="H678" s="112"/>
      <c r="I678" s="132" t="str">
        <f t="shared" si="3"/>
        <v>#REF!</v>
      </c>
      <c r="J678" s="111" t="str">
        <f t="shared" si="4"/>
        <v>#REF!</v>
      </c>
      <c r="K678" s="112"/>
      <c r="L678" s="112"/>
      <c r="M678" s="116" t="s">
        <v>5698</v>
      </c>
      <c r="N678" s="117"/>
      <c r="O678" s="117"/>
    </row>
    <row r="679" ht="14.25" hidden="1" customHeight="1">
      <c r="A679" s="112"/>
      <c r="B679" s="117"/>
      <c r="C679" s="129" t="s">
        <v>3682</v>
      </c>
      <c r="D679" s="130">
        <v>3.06</v>
      </c>
      <c r="E679" s="131">
        <f>VLOOKUP(C679,'DADOS INEP'!C:L,10,0)</f>
        <v>52.33</v>
      </c>
      <c r="F679" s="136">
        <f t="shared" si="1"/>
        <v>2.542949</v>
      </c>
      <c r="G679" s="137">
        <f t="shared" si="2"/>
        <v>0.517051</v>
      </c>
      <c r="H679" s="112"/>
      <c r="I679" s="132" t="str">
        <f t="shared" si="3"/>
        <v>#REF!</v>
      </c>
      <c r="J679" s="111" t="str">
        <f t="shared" si="4"/>
        <v>#REF!</v>
      </c>
      <c r="K679" s="112"/>
      <c r="L679" s="112"/>
      <c r="M679" s="116" t="s">
        <v>5698</v>
      </c>
      <c r="N679" s="117"/>
      <c r="O679" s="117"/>
    </row>
    <row r="680" ht="14.25" hidden="1" customHeight="1">
      <c r="A680" s="112"/>
      <c r="B680" s="117"/>
      <c r="C680" s="129" t="s">
        <v>1332</v>
      </c>
      <c r="D680" s="130">
        <v>3.34</v>
      </c>
      <c r="E680" s="131">
        <f>VLOOKUP(C680,'DADOS INEP'!C:L,10,0)</f>
        <v>56.05</v>
      </c>
      <c r="F680" s="136">
        <f t="shared" si="1"/>
        <v>2.823065</v>
      </c>
      <c r="G680" s="137">
        <f t="shared" si="2"/>
        <v>0.516935</v>
      </c>
      <c r="H680" s="112"/>
      <c r="I680" s="132" t="str">
        <f t="shared" si="3"/>
        <v>#REF!</v>
      </c>
      <c r="J680" s="111" t="str">
        <f t="shared" si="4"/>
        <v>#REF!</v>
      </c>
      <c r="K680" s="112"/>
      <c r="L680" s="112"/>
      <c r="M680" s="116" t="s">
        <v>5698</v>
      </c>
      <c r="N680" s="117"/>
      <c r="O680" s="117"/>
    </row>
    <row r="681" ht="14.25" hidden="1" customHeight="1">
      <c r="A681" s="112"/>
      <c r="B681" s="117"/>
      <c r="C681" s="129" t="s">
        <v>5264</v>
      </c>
      <c r="D681" s="130">
        <v>2.86</v>
      </c>
      <c r="E681" s="131">
        <f>VLOOKUP(C681,'DADOS INEP'!C:L,10,0)</f>
        <v>49.71</v>
      </c>
      <c r="F681" s="136">
        <f t="shared" si="1"/>
        <v>2.345663</v>
      </c>
      <c r="G681" s="137">
        <f t="shared" si="2"/>
        <v>0.514337</v>
      </c>
      <c r="H681" s="112"/>
      <c r="I681" s="132" t="str">
        <f t="shared" si="3"/>
        <v>#REF!</v>
      </c>
      <c r="J681" s="111" t="str">
        <f t="shared" si="4"/>
        <v>#REF!</v>
      </c>
      <c r="K681" s="112"/>
      <c r="L681" s="112"/>
      <c r="M681" s="116" t="s">
        <v>5698</v>
      </c>
      <c r="N681" s="117"/>
      <c r="O681" s="117"/>
    </row>
    <row r="682" ht="14.25" hidden="1" customHeight="1">
      <c r="A682" s="112"/>
      <c r="B682" s="117"/>
      <c r="C682" s="129" t="s">
        <v>3089</v>
      </c>
      <c r="D682" s="130">
        <v>3.11</v>
      </c>
      <c r="E682" s="131">
        <f>VLOOKUP(C682,'DADOS INEP'!C:L,10,0)</f>
        <v>53.06</v>
      </c>
      <c r="F682" s="136">
        <f t="shared" si="1"/>
        <v>2.597918</v>
      </c>
      <c r="G682" s="137">
        <f t="shared" si="2"/>
        <v>0.512082</v>
      </c>
      <c r="H682" s="141"/>
      <c r="I682" s="132" t="str">
        <f t="shared" si="3"/>
        <v>#REF!</v>
      </c>
      <c r="J682" s="111" t="str">
        <f t="shared" si="4"/>
        <v>#REF!</v>
      </c>
      <c r="K682" s="112"/>
      <c r="L682" s="112"/>
      <c r="M682" s="116" t="s">
        <v>5698</v>
      </c>
      <c r="N682" s="117"/>
      <c r="O682" s="117"/>
    </row>
    <row r="683" ht="14.25" hidden="1" customHeight="1">
      <c r="A683" s="112"/>
      <c r="B683" s="117"/>
      <c r="C683" s="129" t="s">
        <v>2114</v>
      </c>
      <c r="D683" s="130">
        <v>3.21</v>
      </c>
      <c r="E683" s="131">
        <f>VLOOKUP(C683,'DADOS INEP'!C:L,10,0)</f>
        <v>54.39</v>
      </c>
      <c r="F683" s="136">
        <f t="shared" si="1"/>
        <v>2.698067</v>
      </c>
      <c r="G683" s="137">
        <f t="shared" si="2"/>
        <v>0.511933</v>
      </c>
      <c r="H683" s="141"/>
      <c r="I683" s="132" t="str">
        <f t="shared" si="3"/>
        <v>#REF!</v>
      </c>
      <c r="J683" s="111" t="str">
        <f t="shared" si="4"/>
        <v>#REF!</v>
      </c>
      <c r="K683" s="112"/>
      <c r="L683" s="112"/>
      <c r="M683" s="116" t="s">
        <v>5698</v>
      </c>
      <c r="N683" s="117"/>
      <c r="O683" s="117"/>
    </row>
    <row r="684" ht="14.25" hidden="1" customHeight="1">
      <c r="A684" s="112"/>
      <c r="B684" s="117"/>
      <c r="C684" s="129" t="s">
        <v>1749</v>
      </c>
      <c r="D684" s="130">
        <v>3.26</v>
      </c>
      <c r="E684" s="131">
        <f>VLOOKUP(C684,'DADOS INEP'!C:L,10,0)</f>
        <v>55.06</v>
      </c>
      <c r="F684" s="136">
        <f t="shared" si="1"/>
        <v>2.748518</v>
      </c>
      <c r="G684" s="137">
        <f t="shared" si="2"/>
        <v>0.511482</v>
      </c>
      <c r="H684" s="112"/>
      <c r="I684" s="132" t="str">
        <f t="shared" si="3"/>
        <v>#REF!</v>
      </c>
      <c r="J684" s="111" t="str">
        <f t="shared" si="4"/>
        <v>#REF!</v>
      </c>
      <c r="K684" s="112"/>
      <c r="L684" s="112"/>
      <c r="M684" s="116" t="s">
        <v>5698</v>
      </c>
      <c r="N684" s="117"/>
      <c r="O684" s="117"/>
    </row>
    <row r="685" ht="14.25" hidden="1" customHeight="1">
      <c r="A685" s="112"/>
      <c r="B685" s="117"/>
      <c r="C685" s="129" t="s">
        <v>5539</v>
      </c>
      <c r="D685" s="130">
        <v>2.74</v>
      </c>
      <c r="E685" s="131">
        <f>VLOOKUP(C685,'DADOS INEP'!C:L,10,0)</f>
        <v>48.2</v>
      </c>
      <c r="F685" s="136">
        <f t="shared" si="1"/>
        <v>2.23196</v>
      </c>
      <c r="G685" s="137">
        <f t="shared" si="2"/>
        <v>0.50804</v>
      </c>
      <c r="H685" s="112"/>
      <c r="I685" s="132" t="str">
        <f t="shared" si="3"/>
        <v>#REF!</v>
      </c>
      <c r="J685" s="111" t="str">
        <f t="shared" si="4"/>
        <v>#REF!</v>
      </c>
      <c r="K685" s="112"/>
      <c r="L685" s="112"/>
      <c r="M685" s="116" t="s">
        <v>5698</v>
      </c>
      <c r="N685" s="117"/>
      <c r="O685" s="117"/>
    </row>
    <row r="686" ht="14.25" hidden="1" customHeight="1">
      <c r="A686" s="112"/>
      <c r="B686" s="117"/>
      <c r="C686" s="129" t="s">
        <v>4405</v>
      </c>
      <c r="D686" s="130">
        <v>2.98</v>
      </c>
      <c r="E686" s="131">
        <f>VLOOKUP(C686,'DADOS INEP'!C:L,10,0)</f>
        <v>51.4</v>
      </c>
      <c r="F686" s="136">
        <f t="shared" si="1"/>
        <v>2.47292</v>
      </c>
      <c r="G686" s="137">
        <f t="shared" si="2"/>
        <v>0.50708</v>
      </c>
      <c r="H686" s="141"/>
      <c r="I686" s="132" t="str">
        <f t="shared" si="3"/>
        <v>#REF!</v>
      </c>
      <c r="J686" s="111" t="str">
        <f t="shared" si="4"/>
        <v>#REF!</v>
      </c>
      <c r="K686" s="112"/>
      <c r="L686" s="112"/>
      <c r="M686" s="116" t="s">
        <v>5698</v>
      </c>
      <c r="N686" s="117"/>
      <c r="O686" s="117"/>
    </row>
    <row r="687" ht="14.25" hidden="1" customHeight="1">
      <c r="A687" s="112"/>
      <c r="B687" s="117"/>
      <c r="C687" s="129" t="s">
        <v>3880</v>
      </c>
      <c r="D687" s="130">
        <v>3.03</v>
      </c>
      <c r="E687" s="131">
        <f>VLOOKUP(C687,'DADOS INEP'!C:L,10,0)</f>
        <v>52.07</v>
      </c>
      <c r="F687" s="136">
        <f t="shared" si="1"/>
        <v>2.523371</v>
      </c>
      <c r="G687" s="137">
        <f t="shared" si="2"/>
        <v>0.506629</v>
      </c>
      <c r="H687" s="112"/>
      <c r="I687" s="132" t="str">
        <f t="shared" si="3"/>
        <v>#REF!</v>
      </c>
      <c r="J687" s="111" t="str">
        <f t="shared" si="4"/>
        <v>#REF!</v>
      </c>
      <c r="K687" s="112"/>
      <c r="L687" s="112"/>
      <c r="M687" s="116" t="s">
        <v>5698</v>
      </c>
      <c r="N687" s="117"/>
      <c r="O687" s="117"/>
    </row>
    <row r="688" ht="14.25" hidden="1" customHeight="1">
      <c r="A688" s="112"/>
      <c r="B688" s="117"/>
      <c r="C688" s="129" t="s">
        <v>4390</v>
      </c>
      <c r="D688" s="130">
        <v>2.98</v>
      </c>
      <c r="E688" s="131">
        <f>VLOOKUP(C688,'DADOS INEP'!C:L,10,0)</f>
        <v>51.42</v>
      </c>
      <c r="F688" s="136">
        <f t="shared" si="1"/>
        <v>2.474426</v>
      </c>
      <c r="G688" s="137">
        <f t="shared" si="2"/>
        <v>0.505574</v>
      </c>
      <c r="H688" s="112"/>
      <c r="I688" s="132" t="str">
        <f t="shared" si="3"/>
        <v>#REF!</v>
      </c>
      <c r="J688" s="111" t="str">
        <f t="shared" si="4"/>
        <v>#REF!</v>
      </c>
      <c r="K688" s="112"/>
      <c r="L688" s="112"/>
      <c r="M688" s="116" t="s">
        <v>5698</v>
      </c>
      <c r="N688" s="117"/>
      <c r="O688" s="117"/>
    </row>
    <row r="689" ht="14.25" hidden="1" customHeight="1">
      <c r="A689" s="112"/>
      <c r="B689" s="117"/>
      <c r="C689" s="129" t="s">
        <v>3856</v>
      </c>
      <c r="D689" s="130">
        <v>3.03</v>
      </c>
      <c r="E689" s="131">
        <f>VLOOKUP(C689,'DADOS INEP'!C:L,10,0)</f>
        <v>52.11</v>
      </c>
      <c r="F689" s="136">
        <f t="shared" si="1"/>
        <v>2.526383</v>
      </c>
      <c r="G689" s="137">
        <f t="shared" si="2"/>
        <v>0.503617</v>
      </c>
      <c r="H689" s="112"/>
      <c r="I689" s="132" t="str">
        <f t="shared" si="3"/>
        <v>#REF!</v>
      </c>
      <c r="J689" s="111" t="str">
        <f t="shared" si="4"/>
        <v>#REF!</v>
      </c>
      <c r="K689" s="112"/>
      <c r="L689" s="112"/>
      <c r="M689" s="116" t="s">
        <v>5698</v>
      </c>
      <c r="N689" s="117"/>
      <c r="O689" s="117"/>
    </row>
    <row r="690" ht="14.25" hidden="1" customHeight="1">
      <c r="A690" s="112"/>
      <c r="B690" s="117"/>
      <c r="C690" s="129" t="s">
        <v>5514</v>
      </c>
      <c r="D690" s="130">
        <v>2.76</v>
      </c>
      <c r="E690" s="131">
        <f>VLOOKUP(C690,'DADOS INEP'!C:L,10,0)</f>
        <v>48.55</v>
      </c>
      <c r="F690" s="136">
        <f t="shared" si="1"/>
        <v>2.258315</v>
      </c>
      <c r="G690" s="137">
        <f t="shared" si="2"/>
        <v>0.501685</v>
      </c>
      <c r="H690" s="112"/>
      <c r="I690" s="132" t="str">
        <f t="shared" si="3"/>
        <v>#REF!</v>
      </c>
      <c r="J690" s="111" t="str">
        <f t="shared" si="4"/>
        <v>#REF!</v>
      </c>
      <c r="K690" s="112"/>
      <c r="L690" s="112"/>
      <c r="M690" s="116" t="s">
        <v>5698</v>
      </c>
      <c r="N690" s="117"/>
      <c r="O690" s="117"/>
    </row>
    <row r="691" ht="14.25" hidden="1" customHeight="1">
      <c r="A691" s="112"/>
      <c r="B691" s="117"/>
      <c r="C691" s="129" t="s">
        <v>3293</v>
      </c>
      <c r="D691" s="130">
        <v>3.08</v>
      </c>
      <c r="E691" s="131">
        <f>VLOOKUP(C691,'DADOS INEP'!C:L,10,0)</f>
        <v>52.81</v>
      </c>
      <c r="F691" s="136">
        <f t="shared" si="1"/>
        <v>2.579093</v>
      </c>
      <c r="G691" s="137">
        <f t="shared" si="2"/>
        <v>0.500907</v>
      </c>
      <c r="H691" s="112"/>
      <c r="I691" s="132" t="str">
        <f t="shared" si="3"/>
        <v>#REF!</v>
      </c>
      <c r="J691" s="111" t="str">
        <f t="shared" si="4"/>
        <v>#REF!</v>
      </c>
      <c r="K691" s="112"/>
      <c r="L691" s="112"/>
      <c r="M691" s="116" t="s">
        <v>5698</v>
      </c>
      <c r="N691" s="117"/>
      <c r="O691" s="117"/>
    </row>
    <row r="692" ht="14.25" hidden="1" customHeight="1">
      <c r="A692" s="112"/>
      <c r="B692" s="117"/>
      <c r="C692" s="129" t="s">
        <v>1648</v>
      </c>
      <c r="D692" s="130">
        <v>3.26</v>
      </c>
      <c r="E692" s="131">
        <f>VLOOKUP(C692,'DADOS INEP'!C:L,10,0)</f>
        <v>55.26</v>
      </c>
      <c r="F692" s="136">
        <f t="shared" si="1"/>
        <v>2.763578</v>
      </c>
      <c r="G692" s="137">
        <f t="shared" si="2"/>
        <v>0.496422</v>
      </c>
      <c r="H692" s="141"/>
      <c r="I692" s="132" t="str">
        <f t="shared" si="3"/>
        <v>#REF!</v>
      </c>
      <c r="J692" s="111" t="str">
        <f t="shared" si="4"/>
        <v>#REF!</v>
      </c>
      <c r="K692" s="112"/>
      <c r="L692" s="112"/>
      <c r="M692" s="116" t="s">
        <v>5698</v>
      </c>
      <c r="N692" s="117"/>
      <c r="O692" s="117"/>
    </row>
    <row r="693" ht="14.25" hidden="1" customHeight="1">
      <c r="A693" s="112"/>
      <c r="B693" s="117"/>
      <c r="C693" s="129" t="s">
        <v>1840</v>
      </c>
      <c r="D693" s="130">
        <v>3.23</v>
      </c>
      <c r="E693" s="131">
        <f>VLOOKUP(C693,'DADOS INEP'!C:L,10,0)</f>
        <v>54.88</v>
      </c>
      <c r="F693" s="136">
        <f t="shared" si="1"/>
        <v>2.734964</v>
      </c>
      <c r="G693" s="137">
        <f t="shared" si="2"/>
        <v>0.495036</v>
      </c>
      <c r="H693" s="141"/>
      <c r="I693" s="132" t="str">
        <f t="shared" si="3"/>
        <v>#REF!</v>
      </c>
      <c r="J693" s="111" t="str">
        <f t="shared" si="4"/>
        <v>#REF!</v>
      </c>
      <c r="K693" s="112"/>
      <c r="L693" s="112"/>
      <c r="M693" s="116" t="s">
        <v>5698</v>
      </c>
      <c r="N693" s="117"/>
      <c r="O693" s="117"/>
    </row>
    <row r="694" ht="14.25" hidden="1" customHeight="1">
      <c r="A694" s="112"/>
      <c r="B694" s="117"/>
      <c r="C694" s="129" t="s">
        <v>4866</v>
      </c>
      <c r="D694" s="130">
        <v>2.91</v>
      </c>
      <c r="E694" s="131">
        <f>VLOOKUP(C694,'DADOS INEP'!C:L,10,0)</f>
        <v>50.65</v>
      </c>
      <c r="F694" s="136">
        <f t="shared" si="1"/>
        <v>2.416445</v>
      </c>
      <c r="G694" s="137">
        <f t="shared" si="2"/>
        <v>0.493555</v>
      </c>
      <c r="H694" s="141"/>
      <c r="I694" s="132" t="str">
        <f t="shared" si="3"/>
        <v>#REF!</v>
      </c>
      <c r="J694" s="111" t="str">
        <f t="shared" si="4"/>
        <v>#REF!</v>
      </c>
      <c r="K694" s="112"/>
      <c r="L694" s="112"/>
      <c r="M694" s="116" t="s">
        <v>5698</v>
      </c>
      <c r="N694" s="117"/>
      <c r="O694" s="117"/>
    </row>
    <row r="695" ht="14.25" hidden="1" customHeight="1">
      <c r="A695" s="112"/>
      <c r="B695" s="117"/>
      <c r="C695" s="129" t="s">
        <v>5556</v>
      </c>
      <c r="D695" s="130">
        <v>2.71</v>
      </c>
      <c r="E695" s="131">
        <f>VLOOKUP(C695,'DADOS INEP'!C:L,10,0)</f>
        <v>48</v>
      </c>
      <c r="F695" s="136">
        <f t="shared" si="1"/>
        <v>2.2169</v>
      </c>
      <c r="G695" s="137">
        <f t="shared" si="2"/>
        <v>0.4931</v>
      </c>
      <c r="H695" s="141"/>
      <c r="I695" s="132" t="str">
        <f t="shared" si="3"/>
        <v>#REF!</v>
      </c>
      <c r="J695" s="111" t="str">
        <f t="shared" si="4"/>
        <v>#REF!</v>
      </c>
      <c r="K695" s="112"/>
      <c r="L695" s="112"/>
      <c r="M695" s="116" t="s">
        <v>5698</v>
      </c>
      <c r="N695" s="117"/>
      <c r="O695" s="117"/>
    </row>
    <row r="696" ht="14.25" hidden="1" customHeight="1">
      <c r="A696" s="112"/>
      <c r="B696" s="117"/>
      <c r="C696" s="129" t="s">
        <v>3515</v>
      </c>
      <c r="D696" s="130">
        <v>3.05</v>
      </c>
      <c r="E696" s="131">
        <f>VLOOKUP(C696,'DADOS INEP'!C:L,10,0)</f>
        <v>52.54</v>
      </c>
      <c r="F696" s="136">
        <f t="shared" si="1"/>
        <v>2.558762</v>
      </c>
      <c r="G696" s="137">
        <f t="shared" si="2"/>
        <v>0.491238</v>
      </c>
      <c r="H696" s="141"/>
      <c r="I696" s="132" t="str">
        <f t="shared" si="3"/>
        <v>#REF!</v>
      </c>
      <c r="J696" s="111" t="str">
        <f t="shared" si="4"/>
        <v>#REF!</v>
      </c>
      <c r="K696" s="112"/>
      <c r="L696" s="112"/>
      <c r="M696" s="116" t="s">
        <v>5698</v>
      </c>
      <c r="N696" s="117"/>
      <c r="O696" s="117"/>
    </row>
    <row r="697" ht="14.25" hidden="1" customHeight="1">
      <c r="A697" s="112"/>
      <c r="B697" s="117"/>
      <c r="C697" s="129" t="s">
        <v>5520</v>
      </c>
      <c r="D697" s="130">
        <v>2.74</v>
      </c>
      <c r="E697" s="131">
        <f>VLOOKUP(C697,'DADOS INEP'!C:L,10,0)</f>
        <v>48.43</v>
      </c>
      <c r="F697" s="136">
        <f t="shared" si="1"/>
        <v>2.249279</v>
      </c>
      <c r="G697" s="137">
        <f t="shared" si="2"/>
        <v>0.490721</v>
      </c>
      <c r="H697" s="112"/>
      <c r="I697" s="132" t="str">
        <f t="shared" si="3"/>
        <v>#REF!</v>
      </c>
      <c r="J697" s="111" t="str">
        <f t="shared" si="4"/>
        <v>#REF!</v>
      </c>
      <c r="K697" s="112"/>
      <c r="L697" s="112"/>
      <c r="M697" s="116" t="s">
        <v>5698</v>
      </c>
      <c r="N697" s="117"/>
      <c r="O697" s="117"/>
    </row>
    <row r="698" ht="14.25" hidden="1" customHeight="1">
      <c r="A698" s="112"/>
      <c r="B698" s="117"/>
      <c r="C698" s="129" t="s">
        <v>2859</v>
      </c>
      <c r="D698" s="130">
        <v>3.11</v>
      </c>
      <c r="E698" s="131">
        <f>VLOOKUP(C698,'DADOS INEP'!C:L,10,0)</f>
        <v>53.35</v>
      </c>
      <c r="F698" s="136">
        <f t="shared" si="1"/>
        <v>2.619755</v>
      </c>
      <c r="G698" s="137">
        <f t="shared" si="2"/>
        <v>0.490245</v>
      </c>
      <c r="H698" s="112"/>
      <c r="I698" s="132" t="str">
        <f t="shared" si="3"/>
        <v>#REF!</v>
      </c>
      <c r="J698" s="111" t="str">
        <f t="shared" si="4"/>
        <v>#REF!</v>
      </c>
      <c r="K698" s="112"/>
      <c r="L698" s="112"/>
      <c r="M698" s="116" t="s">
        <v>5698</v>
      </c>
      <c r="N698" s="117"/>
      <c r="O698" s="117"/>
    </row>
    <row r="699" ht="14.25" hidden="1" customHeight="1">
      <c r="A699" s="112"/>
      <c r="B699" s="117"/>
      <c r="C699" s="129" t="s">
        <v>1139</v>
      </c>
      <c r="D699" s="130">
        <v>3.37</v>
      </c>
      <c r="E699" s="131">
        <f>VLOOKUP(C699,'DADOS INEP'!C:L,10,0)</f>
        <v>56.82</v>
      </c>
      <c r="F699" s="136">
        <f t="shared" si="1"/>
        <v>2.881046</v>
      </c>
      <c r="G699" s="137">
        <f t="shared" si="2"/>
        <v>0.488954</v>
      </c>
      <c r="H699" s="112"/>
      <c r="I699" s="132" t="str">
        <f t="shared" si="3"/>
        <v>#REF!</v>
      </c>
      <c r="J699" s="111" t="str">
        <f t="shared" si="4"/>
        <v>#REF!</v>
      </c>
      <c r="K699" s="112"/>
      <c r="L699" s="112"/>
      <c r="M699" s="116" t="s">
        <v>5698</v>
      </c>
      <c r="N699" s="117"/>
      <c r="O699" s="117"/>
    </row>
    <row r="700" ht="14.25" hidden="1" customHeight="1">
      <c r="A700" s="112"/>
      <c r="B700" s="117"/>
      <c r="C700" s="129" t="s">
        <v>1867</v>
      </c>
      <c r="D700" s="130">
        <v>3.22</v>
      </c>
      <c r="E700" s="131">
        <f>VLOOKUP(C700,'DADOS INEP'!C:L,10,0)</f>
        <v>54.84</v>
      </c>
      <c r="F700" s="136">
        <f t="shared" si="1"/>
        <v>2.731952</v>
      </c>
      <c r="G700" s="137">
        <f t="shared" si="2"/>
        <v>0.488048</v>
      </c>
      <c r="H700" s="141"/>
      <c r="I700" s="132" t="str">
        <f t="shared" si="3"/>
        <v>#REF!</v>
      </c>
      <c r="J700" s="111" t="str">
        <f t="shared" si="4"/>
        <v>#REF!</v>
      </c>
      <c r="K700" s="112"/>
      <c r="L700" s="112"/>
      <c r="M700" s="116" t="s">
        <v>5698</v>
      </c>
      <c r="N700" s="117"/>
      <c r="O700" s="117"/>
    </row>
    <row r="701" ht="14.25" hidden="1" customHeight="1">
      <c r="A701" s="112"/>
      <c r="B701" s="117"/>
      <c r="C701" s="129" t="s">
        <v>2946</v>
      </c>
      <c r="D701" s="130">
        <v>3.1</v>
      </c>
      <c r="E701" s="131">
        <f>VLOOKUP(C701,'DADOS INEP'!C:L,10,0)</f>
        <v>53.25</v>
      </c>
      <c r="F701" s="136">
        <f t="shared" si="1"/>
        <v>2.612225</v>
      </c>
      <c r="G701" s="137">
        <f t="shared" si="2"/>
        <v>0.487775</v>
      </c>
      <c r="H701" s="112"/>
      <c r="I701" s="132" t="str">
        <f t="shared" si="3"/>
        <v>#REF!</v>
      </c>
      <c r="J701" s="111" t="str">
        <f t="shared" si="4"/>
        <v>#REF!</v>
      </c>
      <c r="K701" s="112"/>
      <c r="L701" s="112"/>
      <c r="M701" s="116" t="s">
        <v>5698</v>
      </c>
      <c r="N701" s="117"/>
      <c r="O701" s="117"/>
    </row>
    <row r="702" ht="14.25" hidden="1" customHeight="1">
      <c r="A702" s="112"/>
      <c r="B702" s="117"/>
      <c r="C702" s="129" t="s">
        <v>1549</v>
      </c>
      <c r="D702" s="130">
        <v>3.27</v>
      </c>
      <c r="E702" s="131">
        <f>VLOOKUP(C702,'DADOS INEP'!C:L,10,0)</f>
        <v>55.51</v>
      </c>
      <c r="F702" s="136">
        <f t="shared" si="1"/>
        <v>2.782403</v>
      </c>
      <c r="G702" s="137">
        <f t="shared" si="2"/>
        <v>0.487597</v>
      </c>
      <c r="H702" s="112"/>
      <c r="I702" s="132" t="str">
        <f t="shared" si="3"/>
        <v>#REF!</v>
      </c>
      <c r="J702" s="111" t="str">
        <f t="shared" si="4"/>
        <v>#REF!</v>
      </c>
      <c r="K702" s="112"/>
      <c r="L702" s="112"/>
      <c r="M702" s="116" t="s">
        <v>5698</v>
      </c>
      <c r="N702" s="117"/>
      <c r="O702" s="117"/>
    </row>
    <row r="703" ht="14.25" hidden="1" customHeight="1">
      <c r="A703" s="112"/>
      <c r="B703" s="117"/>
      <c r="C703" s="129" t="s">
        <v>2085</v>
      </c>
      <c r="D703" s="130">
        <v>3.19</v>
      </c>
      <c r="E703" s="131">
        <f>VLOOKUP(C703,'DADOS INEP'!C:L,10,0)</f>
        <v>54.45</v>
      </c>
      <c r="F703" s="136">
        <f t="shared" si="1"/>
        <v>2.702585</v>
      </c>
      <c r="G703" s="137">
        <f t="shared" si="2"/>
        <v>0.487415</v>
      </c>
      <c r="H703" s="112"/>
      <c r="I703" s="132" t="str">
        <f t="shared" si="3"/>
        <v>#REF!</v>
      </c>
      <c r="J703" s="111" t="str">
        <f t="shared" si="4"/>
        <v>#REF!</v>
      </c>
      <c r="K703" s="112"/>
      <c r="L703" s="112"/>
      <c r="M703" s="116" t="s">
        <v>5698</v>
      </c>
      <c r="N703" s="117"/>
      <c r="O703" s="117"/>
    </row>
    <row r="704" ht="14.25" hidden="1" customHeight="1">
      <c r="A704" s="112"/>
      <c r="B704" s="117"/>
      <c r="C704" s="129" t="s">
        <v>3476</v>
      </c>
      <c r="D704" s="130">
        <v>3.05</v>
      </c>
      <c r="E704" s="131">
        <f>VLOOKUP(C704,'DADOS INEP'!C:L,10,0)</f>
        <v>52.6</v>
      </c>
      <c r="F704" s="136">
        <f t="shared" si="1"/>
        <v>2.56328</v>
      </c>
      <c r="G704" s="137">
        <f t="shared" si="2"/>
        <v>0.48672</v>
      </c>
      <c r="H704" s="112"/>
      <c r="I704" s="132" t="str">
        <f t="shared" si="3"/>
        <v>#REF!</v>
      </c>
      <c r="J704" s="111" t="str">
        <f t="shared" si="4"/>
        <v>#REF!</v>
      </c>
      <c r="K704" s="112"/>
      <c r="L704" s="112"/>
      <c r="M704" s="116" t="s">
        <v>5698</v>
      </c>
      <c r="N704" s="117"/>
      <c r="O704" s="117"/>
    </row>
    <row r="705" ht="14.25" hidden="1" customHeight="1">
      <c r="A705" s="112"/>
      <c r="B705" s="117"/>
      <c r="C705" s="129" t="s">
        <v>1586</v>
      </c>
      <c r="D705" s="130">
        <v>3.26</v>
      </c>
      <c r="E705" s="131">
        <f>VLOOKUP(C705,'DADOS INEP'!C:L,10,0)</f>
        <v>55.39</v>
      </c>
      <c r="F705" s="136">
        <f t="shared" si="1"/>
        <v>2.773367</v>
      </c>
      <c r="G705" s="137">
        <f t="shared" si="2"/>
        <v>0.486633</v>
      </c>
      <c r="H705" s="141"/>
      <c r="I705" s="132" t="str">
        <f t="shared" si="3"/>
        <v>#REF!</v>
      </c>
      <c r="J705" s="111" t="str">
        <f t="shared" si="4"/>
        <v>#REF!</v>
      </c>
      <c r="K705" s="112"/>
      <c r="L705" s="112"/>
      <c r="M705" s="116" t="s">
        <v>5698</v>
      </c>
      <c r="N705" s="117"/>
      <c r="O705" s="117"/>
    </row>
    <row r="706" ht="14.25" hidden="1" customHeight="1">
      <c r="A706" s="112"/>
      <c r="B706" s="117"/>
      <c r="C706" s="129" t="s">
        <v>3130</v>
      </c>
      <c r="D706" s="130">
        <v>3.08</v>
      </c>
      <c r="E706" s="131">
        <f>VLOOKUP(C706,'DADOS INEP'!C:L,10,0)</f>
        <v>53</v>
      </c>
      <c r="F706" s="136">
        <f t="shared" si="1"/>
        <v>2.5934</v>
      </c>
      <c r="G706" s="137">
        <f t="shared" si="2"/>
        <v>0.4866</v>
      </c>
      <c r="H706" s="112"/>
      <c r="I706" s="132" t="str">
        <f t="shared" si="3"/>
        <v>#REF!</v>
      </c>
      <c r="J706" s="111" t="str">
        <f t="shared" si="4"/>
        <v>#REF!</v>
      </c>
      <c r="K706" s="112"/>
      <c r="L706" s="112"/>
      <c r="M706" s="116" t="s">
        <v>5698</v>
      </c>
      <c r="N706" s="117"/>
      <c r="O706" s="117"/>
    </row>
    <row r="707" ht="14.25" hidden="1" customHeight="1">
      <c r="A707" s="112"/>
      <c r="B707" s="117"/>
      <c r="C707" s="129" t="s">
        <v>4403</v>
      </c>
      <c r="D707" s="130">
        <v>2.96</v>
      </c>
      <c r="E707" s="131">
        <f>VLOOKUP(C707,'DADOS INEP'!C:L,10,0)</f>
        <v>51.41</v>
      </c>
      <c r="F707" s="136">
        <f t="shared" si="1"/>
        <v>2.473673</v>
      </c>
      <c r="G707" s="137">
        <f t="shared" si="2"/>
        <v>0.486327</v>
      </c>
      <c r="H707" s="141"/>
      <c r="I707" s="132" t="str">
        <f t="shared" si="3"/>
        <v>#REF!</v>
      </c>
      <c r="J707" s="111" t="str">
        <f t="shared" si="4"/>
        <v>#REF!</v>
      </c>
      <c r="K707" s="112"/>
      <c r="L707" s="112"/>
      <c r="M707" s="116" t="s">
        <v>5698</v>
      </c>
      <c r="N707" s="117"/>
      <c r="O707" s="117"/>
    </row>
    <row r="708" ht="14.25" hidden="1" customHeight="1">
      <c r="A708" s="112"/>
      <c r="B708" s="117"/>
      <c r="C708" s="129" t="s">
        <v>1997</v>
      </c>
      <c r="D708" s="130">
        <v>3.2</v>
      </c>
      <c r="E708" s="131">
        <f>VLOOKUP(C708,'DADOS INEP'!C:L,10,0)</f>
        <v>54.6</v>
      </c>
      <c r="F708" s="136">
        <f t="shared" si="1"/>
        <v>2.71388</v>
      </c>
      <c r="G708" s="137">
        <f t="shared" si="2"/>
        <v>0.48612</v>
      </c>
      <c r="H708" s="112"/>
      <c r="I708" s="132" t="str">
        <f t="shared" si="3"/>
        <v>#REF!</v>
      </c>
      <c r="J708" s="111" t="str">
        <f t="shared" si="4"/>
        <v>#REF!</v>
      </c>
      <c r="K708" s="112"/>
      <c r="L708" s="112"/>
      <c r="M708" s="116" t="s">
        <v>5698</v>
      </c>
      <c r="N708" s="117"/>
      <c r="O708" s="117"/>
    </row>
    <row r="709" ht="14.25" hidden="1" customHeight="1">
      <c r="A709" s="112"/>
      <c r="B709" s="117"/>
      <c r="C709" s="129" t="s">
        <v>2922</v>
      </c>
      <c r="D709" s="130">
        <v>3.1</v>
      </c>
      <c r="E709" s="131">
        <f>VLOOKUP(C709,'DADOS INEP'!C:L,10,0)</f>
        <v>53.28</v>
      </c>
      <c r="F709" s="136">
        <f t="shared" si="1"/>
        <v>2.614484</v>
      </c>
      <c r="G709" s="137">
        <f t="shared" si="2"/>
        <v>0.485516</v>
      </c>
      <c r="H709" s="112"/>
      <c r="I709" s="132" t="str">
        <f t="shared" si="3"/>
        <v>#REF!</v>
      </c>
      <c r="J709" s="111" t="str">
        <f t="shared" si="4"/>
        <v>#REF!</v>
      </c>
      <c r="K709" s="112"/>
      <c r="L709" s="112"/>
      <c r="M709" s="116" t="s">
        <v>5698</v>
      </c>
      <c r="N709" s="117"/>
      <c r="O709" s="117"/>
    </row>
    <row r="710" ht="14.25" hidden="1" customHeight="1">
      <c r="A710" s="112"/>
      <c r="B710" s="117"/>
      <c r="C710" s="129" t="s">
        <v>1281</v>
      </c>
      <c r="D710" s="130">
        <v>3.32</v>
      </c>
      <c r="E710" s="131">
        <f>VLOOKUP(C710,'DADOS INEP'!C:L,10,0)</f>
        <v>56.21</v>
      </c>
      <c r="F710" s="136">
        <f t="shared" si="1"/>
        <v>2.835113</v>
      </c>
      <c r="G710" s="137">
        <f t="shared" si="2"/>
        <v>0.484887</v>
      </c>
      <c r="H710" s="141"/>
      <c r="I710" s="132" t="str">
        <f t="shared" si="3"/>
        <v>#REF!</v>
      </c>
      <c r="J710" s="111" t="str">
        <f t="shared" si="4"/>
        <v>#REF!</v>
      </c>
      <c r="K710" s="112"/>
      <c r="L710" s="112"/>
      <c r="M710" s="116" t="s">
        <v>5698</v>
      </c>
      <c r="N710" s="117"/>
      <c r="O710" s="117"/>
    </row>
    <row r="711" ht="14.25" hidden="1" customHeight="1">
      <c r="A711" s="112"/>
      <c r="B711" s="117"/>
      <c r="C711" s="129" t="s">
        <v>4379</v>
      </c>
      <c r="D711" s="130">
        <v>2.96</v>
      </c>
      <c r="E711" s="131">
        <f>VLOOKUP(C711,'DADOS INEP'!C:L,10,0)</f>
        <v>51.43</v>
      </c>
      <c r="F711" s="136">
        <f t="shared" si="1"/>
        <v>2.475179</v>
      </c>
      <c r="G711" s="137">
        <f t="shared" si="2"/>
        <v>0.484821</v>
      </c>
      <c r="H711" s="141"/>
      <c r="I711" s="132" t="str">
        <f t="shared" si="3"/>
        <v>#REF!</v>
      </c>
      <c r="J711" s="111" t="str">
        <f t="shared" si="4"/>
        <v>#REF!</v>
      </c>
      <c r="K711" s="112"/>
      <c r="L711" s="112"/>
      <c r="M711" s="116" t="s">
        <v>5698</v>
      </c>
      <c r="N711" s="117"/>
      <c r="O711" s="117"/>
    </row>
    <row r="712" ht="14.25" hidden="1" customHeight="1">
      <c r="A712" s="112"/>
      <c r="B712" s="117"/>
      <c r="C712" s="129" t="s">
        <v>4468</v>
      </c>
      <c r="D712" s="130">
        <v>2.95</v>
      </c>
      <c r="E712" s="131">
        <f>VLOOKUP(C712,'DADOS INEP'!C:L,10,0)</f>
        <v>51.31</v>
      </c>
      <c r="F712" s="136">
        <f t="shared" si="1"/>
        <v>2.466143</v>
      </c>
      <c r="G712" s="137">
        <f t="shared" si="2"/>
        <v>0.483857</v>
      </c>
      <c r="H712" s="112"/>
      <c r="I712" s="132" t="str">
        <f t="shared" si="3"/>
        <v>#REF!</v>
      </c>
      <c r="J712" s="111" t="str">
        <f t="shared" si="4"/>
        <v>#REF!</v>
      </c>
      <c r="K712" s="112"/>
      <c r="L712" s="112"/>
      <c r="M712" s="116" t="s">
        <v>5698</v>
      </c>
      <c r="N712" s="117"/>
      <c r="O712" s="117"/>
    </row>
    <row r="713" ht="14.25" hidden="1" customHeight="1">
      <c r="A713" s="112"/>
      <c r="B713" s="117"/>
      <c r="C713" s="129" t="s">
        <v>3206</v>
      </c>
      <c r="D713" s="130">
        <v>3.07</v>
      </c>
      <c r="E713" s="131">
        <f>VLOOKUP(C713,'DADOS INEP'!C:L,10,0)</f>
        <v>52.91</v>
      </c>
      <c r="F713" s="136">
        <f t="shared" si="1"/>
        <v>2.586623</v>
      </c>
      <c r="G713" s="137">
        <f t="shared" si="2"/>
        <v>0.483377</v>
      </c>
      <c r="H713" s="112"/>
      <c r="I713" s="132" t="str">
        <f t="shared" si="3"/>
        <v>#REF!</v>
      </c>
      <c r="J713" s="111" t="str">
        <f t="shared" si="4"/>
        <v>#REF!</v>
      </c>
      <c r="K713" s="112"/>
      <c r="L713" s="112"/>
      <c r="M713" s="116" t="s">
        <v>5698</v>
      </c>
      <c r="N713" s="117"/>
      <c r="O713" s="117"/>
    </row>
    <row r="714" ht="14.25" hidden="1" customHeight="1">
      <c r="A714" s="112"/>
      <c r="B714" s="117"/>
      <c r="C714" s="129" t="s">
        <v>2900</v>
      </c>
      <c r="D714" s="130">
        <v>3.1</v>
      </c>
      <c r="E714" s="131">
        <f>VLOOKUP(C714,'DADOS INEP'!C:L,10,0)</f>
        <v>53.31</v>
      </c>
      <c r="F714" s="136">
        <f t="shared" si="1"/>
        <v>2.616743</v>
      </c>
      <c r="G714" s="137">
        <f t="shared" si="2"/>
        <v>0.483257</v>
      </c>
      <c r="H714" s="112"/>
      <c r="I714" s="132" t="str">
        <f t="shared" si="3"/>
        <v>#REF!</v>
      </c>
      <c r="J714" s="111" t="str">
        <f t="shared" si="4"/>
        <v>#REF!</v>
      </c>
      <c r="K714" s="112"/>
      <c r="L714" s="112"/>
      <c r="M714" s="116" t="s">
        <v>5698</v>
      </c>
      <c r="N714" s="117"/>
      <c r="O714" s="117"/>
    </row>
    <row r="715" ht="14.25" hidden="1" customHeight="1">
      <c r="A715" s="112"/>
      <c r="B715" s="117"/>
      <c r="C715" s="129" t="s">
        <v>3742</v>
      </c>
      <c r="D715" s="130">
        <v>3.02</v>
      </c>
      <c r="E715" s="131">
        <f>VLOOKUP(C715,'DADOS INEP'!C:L,10,0)</f>
        <v>52.25</v>
      </c>
      <c r="F715" s="136">
        <f t="shared" si="1"/>
        <v>2.536925</v>
      </c>
      <c r="G715" s="137">
        <f t="shared" si="2"/>
        <v>0.483075</v>
      </c>
      <c r="H715" s="112"/>
      <c r="I715" s="132" t="str">
        <f t="shared" si="3"/>
        <v>#REF!</v>
      </c>
      <c r="J715" s="111" t="str">
        <f t="shared" si="4"/>
        <v>#REF!</v>
      </c>
      <c r="K715" s="112"/>
      <c r="L715" s="112"/>
      <c r="M715" s="116" t="s">
        <v>5698</v>
      </c>
      <c r="N715" s="117"/>
      <c r="O715" s="117"/>
    </row>
    <row r="716" ht="14.25" hidden="1" customHeight="1">
      <c r="A716" s="112"/>
      <c r="B716" s="117"/>
      <c r="C716" s="129" t="s">
        <v>3512</v>
      </c>
      <c r="D716" s="130">
        <v>3.04</v>
      </c>
      <c r="E716" s="131">
        <f>VLOOKUP(C716,'DADOS INEP'!C:L,10,0)</f>
        <v>52.55</v>
      </c>
      <c r="F716" s="136">
        <f t="shared" si="1"/>
        <v>2.559515</v>
      </c>
      <c r="G716" s="137">
        <f t="shared" si="2"/>
        <v>0.480485</v>
      </c>
      <c r="H716" s="112"/>
      <c r="I716" s="132" t="str">
        <f t="shared" si="3"/>
        <v>#REF!</v>
      </c>
      <c r="J716" s="111" t="str">
        <f t="shared" si="4"/>
        <v>#REF!</v>
      </c>
      <c r="K716" s="112"/>
      <c r="L716" s="112"/>
      <c r="M716" s="116" t="s">
        <v>5698</v>
      </c>
      <c r="N716" s="117"/>
      <c r="O716" s="117"/>
    </row>
    <row r="717" ht="14.25" hidden="1" customHeight="1">
      <c r="A717" s="112"/>
      <c r="B717" s="117"/>
      <c r="C717" s="129" t="s">
        <v>2281</v>
      </c>
      <c r="D717" s="130">
        <v>3.16</v>
      </c>
      <c r="E717" s="131">
        <f>VLOOKUP(C717,'DADOS INEP'!C:L,10,0)</f>
        <v>54.15</v>
      </c>
      <c r="F717" s="136">
        <f t="shared" si="1"/>
        <v>2.679995</v>
      </c>
      <c r="G717" s="137">
        <f t="shared" si="2"/>
        <v>0.480005</v>
      </c>
      <c r="H717" s="112"/>
      <c r="I717" s="132" t="str">
        <f t="shared" si="3"/>
        <v>#REF!</v>
      </c>
      <c r="J717" s="111" t="str">
        <f t="shared" si="4"/>
        <v>#REF!</v>
      </c>
      <c r="K717" s="112"/>
      <c r="L717" s="112"/>
      <c r="M717" s="116" t="s">
        <v>5698</v>
      </c>
      <c r="N717" s="117"/>
      <c r="O717" s="117"/>
    </row>
    <row r="718" ht="14.25" hidden="1" customHeight="1">
      <c r="A718" s="112"/>
      <c r="B718" s="117"/>
      <c r="C718" s="129" t="s">
        <v>2020</v>
      </c>
      <c r="D718" s="130">
        <v>3.19</v>
      </c>
      <c r="E718" s="131">
        <f>VLOOKUP(C718,'DADOS INEP'!C:L,10,0)</f>
        <v>54.55</v>
      </c>
      <c r="F718" s="136">
        <f t="shared" si="1"/>
        <v>2.710115</v>
      </c>
      <c r="G718" s="137">
        <f t="shared" si="2"/>
        <v>0.479885</v>
      </c>
      <c r="H718" s="141"/>
      <c r="I718" s="132" t="str">
        <f t="shared" si="3"/>
        <v>#REF!</v>
      </c>
      <c r="J718" s="111" t="str">
        <f t="shared" si="4"/>
        <v>#REF!</v>
      </c>
      <c r="K718" s="112"/>
      <c r="L718" s="112"/>
      <c r="M718" s="116" t="s">
        <v>5698</v>
      </c>
      <c r="N718" s="117"/>
      <c r="O718" s="117"/>
    </row>
    <row r="719" ht="14.25" hidden="1" customHeight="1">
      <c r="A719" s="112"/>
      <c r="B719" s="117"/>
      <c r="C719" s="129" t="s">
        <v>5098</v>
      </c>
      <c r="D719" s="130">
        <v>2.86</v>
      </c>
      <c r="E719" s="131">
        <f>VLOOKUP(C719,'DADOS INEP'!C:L,10,0)</f>
        <v>50.19</v>
      </c>
      <c r="F719" s="136">
        <f t="shared" si="1"/>
        <v>2.381807</v>
      </c>
      <c r="G719" s="137">
        <f t="shared" si="2"/>
        <v>0.478193</v>
      </c>
      <c r="H719" s="112"/>
      <c r="I719" s="132" t="str">
        <f t="shared" si="3"/>
        <v>#REF!</v>
      </c>
      <c r="J719" s="111" t="str">
        <f t="shared" si="4"/>
        <v>#REF!</v>
      </c>
      <c r="K719" s="112"/>
      <c r="L719" s="112"/>
      <c r="M719" s="116" t="s">
        <v>5698</v>
      </c>
      <c r="N719" s="117"/>
      <c r="O719" s="117"/>
    </row>
    <row r="720" ht="14.25" hidden="1" customHeight="1">
      <c r="A720" s="112"/>
      <c r="B720" s="117"/>
      <c r="C720" s="129" t="s">
        <v>4672</v>
      </c>
      <c r="D720" s="130">
        <v>2.92</v>
      </c>
      <c r="E720" s="131">
        <f>VLOOKUP(C720,'DADOS INEP'!C:L,10,0)</f>
        <v>51</v>
      </c>
      <c r="F720" s="136">
        <f t="shared" si="1"/>
        <v>2.4428</v>
      </c>
      <c r="G720" s="137">
        <f t="shared" si="2"/>
        <v>0.4772</v>
      </c>
      <c r="H720" s="112"/>
      <c r="I720" s="132" t="str">
        <f t="shared" si="3"/>
        <v>#REF!</v>
      </c>
      <c r="J720" s="111" t="str">
        <f t="shared" si="4"/>
        <v>#REF!</v>
      </c>
      <c r="K720" s="112"/>
      <c r="L720" s="112"/>
      <c r="M720" s="116" t="s">
        <v>5698</v>
      </c>
      <c r="N720" s="117"/>
      <c r="O720" s="117"/>
    </row>
    <row r="721" ht="14.25" hidden="1" customHeight="1">
      <c r="A721" s="112"/>
      <c r="B721" s="117"/>
      <c r="C721" s="129" t="s">
        <v>3678</v>
      </c>
      <c r="D721" s="130">
        <v>3.02</v>
      </c>
      <c r="E721" s="131">
        <f>VLOOKUP(C721,'DADOS INEP'!C:L,10,0)</f>
        <v>52.33</v>
      </c>
      <c r="F721" s="136">
        <f t="shared" si="1"/>
        <v>2.542949</v>
      </c>
      <c r="G721" s="137">
        <f t="shared" si="2"/>
        <v>0.477051</v>
      </c>
      <c r="H721" s="112"/>
      <c r="I721" s="132" t="str">
        <f t="shared" si="3"/>
        <v>#REF!</v>
      </c>
      <c r="J721" s="111" t="str">
        <f t="shared" si="4"/>
        <v>#REF!</v>
      </c>
      <c r="K721" s="112"/>
      <c r="L721" s="112"/>
      <c r="M721" s="116" t="s">
        <v>5698</v>
      </c>
      <c r="N721" s="117"/>
      <c r="O721" s="117"/>
    </row>
    <row r="722" ht="14.25" hidden="1" customHeight="1">
      <c r="A722" s="112"/>
      <c r="B722" s="117"/>
      <c r="C722" s="129" t="s">
        <v>3376</v>
      </c>
      <c r="D722" s="130">
        <v>3.05</v>
      </c>
      <c r="E722" s="131">
        <f>VLOOKUP(C722,'DADOS INEP'!C:L,10,0)</f>
        <v>52.73</v>
      </c>
      <c r="F722" s="136">
        <f t="shared" si="1"/>
        <v>2.573069</v>
      </c>
      <c r="G722" s="137">
        <f t="shared" si="2"/>
        <v>0.476931</v>
      </c>
      <c r="H722" s="112"/>
      <c r="I722" s="132" t="str">
        <f t="shared" si="3"/>
        <v>#REF!</v>
      </c>
      <c r="J722" s="111" t="str">
        <f t="shared" si="4"/>
        <v>#REF!</v>
      </c>
      <c r="K722" s="112"/>
      <c r="L722" s="112"/>
      <c r="M722" s="116" t="s">
        <v>5698</v>
      </c>
      <c r="N722" s="117"/>
      <c r="O722" s="117"/>
    </row>
    <row r="723" ht="14.25" hidden="1" customHeight="1">
      <c r="A723" s="112"/>
      <c r="B723" s="117"/>
      <c r="C723" s="129" t="s">
        <v>1852</v>
      </c>
      <c r="D723" s="130">
        <v>3.21</v>
      </c>
      <c r="E723" s="131">
        <f>VLOOKUP(C723,'DADOS INEP'!C:L,10,0)</f>
        <v>54.86</v>
      </c>
      <c r="F723" s="136">
        <f t="shared" si="1"/>
        <v>2.733458</v>
      </c>
      <c r="G723" s="137">
        <f t="shared" si="2"/>
        <v>0.476542</v>
      </c>
      <c r="H723" s="141"/>
      <c r="I723" s="132" t="str">
        <f t="shared" si="3"/>
        <v>#REF!</v>
      </c>
      <c r="J723" s="111" t="str">
        <f t="shared" si="4"/>
        <v>#REF!</v>
      </c>
      <c r="K723" s="112"/>
      <c r="L723" s="112"/>
      <c r="M723" s="116" t="s">
        <v>5698</v>
      </c>
      <c r="N723" s="117"/>
      <c r="O723" s="117"/>
    </row>
    <row r="724" ht="14.25" hidden="1" customHeight="1">
      <c r="A724" s="112"/>
      <c r="B724" s="117"/>
      <c r="C724" s="129" t="s">
        <v>1088</v>
      </c>
      <c r="D724" s="130">
        <v>3.38</v>
      </c>
      <c r="E724" s="131">
        <f>VLOOKUP(C724,'DADOS INEP'!C:L,10,0)</f>
        <v>57.13</v>
      </c>
      <c r="F724" s="136">
        <f t="shared" si="1"/>
        <v>2.904389</v>
      </c>
      <c r="G724" s="137">
        <f t="shared" si="2"/>
        <v>0.475611</v>
      </c>
      <c r="H724" s="141"/>
      <c r="I724" s="132" t="str">
        <f t="shared" si="3"/>
        <v>#REF!</v>
      </c>
      <c r="J724" s="111" t="str">
        <f t="shared" si="4"/>
        <v>#REF!</v>
      </c>
      <c r="K724" s="112"/>
      <c r="L724" s="112"/>
      <c r="M724" s="116" t="s">
        <v>5698</v>
      </c>
      <c r="N724" s="117"/>
      <c r="O724" s="117"/>
    </row>
    <row r="725" ht="14.25" hidden="1" customHeight="1">
      <c r="A725" s="112"/>
      <c r="B725" s="117"/>
      <c r="C725" s="129" t="s">
        <v>1037</v>
      </c>
      <c r="D725" s="130">
        <v>3.4</v>
      </c>
      <c r="E725" s="131">
        <f>VLOOKUP(C725,'DADOS INEP'!C:L,10,0)</f>
        <v>57.4</v>
      </c>
      <c r="F725" s="136">
        <f t="shared" si="1"/>
        <v>2.92472</v>
      </c>
      <c r="G725" s="137">
        <f t="shared" si="2"/>
        <v>0.47528</v>
      </c>
      <c r="H725" s="141"/>
      <c r="I725" s="132" t="str">
        <f t="shared" si="3"/>
        <v>#REF!</v>
      </c>
      <c r="J725" s="111" t="str">
        <f t="shared" si="4"/>
        <v>#REF!</v>
      </c>
      <c r="K725" s="112"/>
      <c r="L725" s="112"/>
      <c r="M725" s="116" t="s">
        <v>5698</v>
      </c>
      <c r="N725" s="117"/>
      <c r="O725" s="117"/>
    </row>
    <row r="726" ht="14.25" hidden="1" customHeight="1">
      <c r="A726" s="112"/>
      <c r="B726" s="117"/>
      <c r="C726" s="129" t="s">
        <v>3762</v>
      </c>
      <c r="D726" s="130">
        <v>3.01</v>
      </c>
      <c r="E726" s="131">
        <f>VLOOKUP(C726,'DADOS INEP'!C:L,10,0)</f>
        <v>52.23</v>
      </c>
      <c r="F726" s="136">
        <f t="shared" si="1"/>
        <v>2.535419</v>
      </c>
      <c r="G726" s="137">
        <f t="shared" si="2"/>
        <v>0.474581</v>
      </c>
      <c r="H726" s="112"/>
      <c r="I726" s="132" t="str">
        <f t="shared" si="3"/>
        <v>#REF!</v>
      </c>
      <c r="J726" s="111" t="str">
        <f t="shared" si="4"/>
        <v>#REF!</v>
      </c>
      <c r="K726" s="112"/>
      <c r="L726" s="112"/>
      <c r="M726" s="116" t="s">
        <v>5698</v>
      </c>
      <c r="N726" s="117"/>
      <c r="O726" s="117"/>
    </row>
    <row r="727" ht="14.25" hidden="1" customHeight="1">
      <c r="A727" s="112"/>
      <c r="B727" s="117"/>
      <c r="C727" s="129" t="s">
        <v>4271</v>
      </c>
      <c r="D727" s="130">
        <v>2.96</v>
      </c>
      <c r="E727" s="131">
        <f>VLOOKUP(C727,'DADOS INEP'!C:L,10,0)</f>
        <v>51.58</v>
      </c>
      <c r="F727" s="136">
        <f t="shared" si="1"/>
        <v>2.486474</v>
      </c>
      <c r="G727" s="137">
        <f t="shared" si="2"/>
        <v>0.473526</v>
      </c>
      <c r="H727" s="112"/>
      <c r="I727" s="132" t="str">
        <f t="shared" si="3"/>
        <v>#REF!</v>
      </c>
      <c r="J727" s="111" t="str">
        <f t="shared" si="4"/>
        <v>#REF!</v>
      </c>
      <c r="K727" s="112"/>
      <c r="L727" s="112"/>
      <c r="M727" s="116" t="s">
        <v>5698</v>
      </c>
      <c r="N727" s="117"/>
      <c r="O727" s="117"/>
    </row>
    <row r="728" ht="14.25" hidden="1" customHeight="1">
      <c r="A728" s="112"/>
      <c r="B728" s="117"/>
      <c r="C728" s="129" t="s">
        <v>4456</v>
      </c>
      <c r="D728" s="130">
        <v>2.94</v>
      </c>
      <c r="E728" s="131">
        <f>VLOOKUP(C728,'DADOS INEP'!C:L,10,0)</f>
        <v>51.32</v>
      </c>
      <c r="F728" s="136">
        <f t="shared" si="1"/>
        <v>2.466896</v>
      </c>
      <c r="G728" s="137">
        <f t="shared" si="2"/>
        <v>0.473104</v>
      </c>
      <c r="H728" s="141"/>
      <c r="I728" s="132" t="str">
        <f t="shared" si="3"/>
        <v>#REF!</v>
      </c>
      <c r="J728" s="111" t="str">
        <f t="shared" si="4"/>
        <v>#REF!</v>
      </c>
      <c r="K728" s="112"/>
      <c r="L728" s="112"/>
      <c r="M728" s="116" t="s">
        <v>5698</v>
      </c>
      <c r="N728" s="117"/>
      <c r="O728" s="117"/>
    </row>
    <row r="729" ht="14.25" hidden="1" customHeight="1">
      <c r="A729" s="112"/>
      <c r="B729" s="117"/>
      <c r="C729" s="129" t="s">
        <v>1047</v>
      </c>
      <c r="D729" s="130">
        <v>3.39</v>
      </c>
      <c r="E729" s="131">
        <f>VLOOKUP(C729,'DADOS INEP'!C:L,10,0)</f>
        <v>57.33</v>
      </c>
      <c r="F729" s="136">
        <f t="shared" si="1"/>
        <v>2.919449</v>
      </c>
      <c r="G729" s="137">
        <f t="shared" si="2"/>
        <v>0.470551</v>
      </c>
      <c r="H729" s="112"/>
      <c r="I729" s="132" t="str">
        <f t="shared" si="3"/>
        <v>#REF!</v>
      </c>
      <c r="J729" s="111" t="str">
        <f t="shared" si="4"/>
        <v>#REF!</v>
      </c>
      <c r="K729" s="112"/>
      <c r="L729" s="112"/>
      <c r="M729" s="116" t="s">
        <v>5698</v>
      </c>
      <c r="N729" s="117"/>
      <c r="O729" s="117"/>
    </row>
    <row r="730" ht="14.25" hidden="1" customHeight="1">
      <c r="A730" s="112"/>
      <c r="B730" s="117"/>
      <c r="C730" s="129" t="s">
        <v>3921</v>
      </c>
      <c r="D730" s="130">
        <v>2.99</v>
      </c>
      <c r="E730" s="131">
        <f>VLOOKUP(C730,'DADOS INEP'!C:L,10,0)</f>
        <v>52.03</v>
      </c>
      <c r="F730" s="136">
        <f t="shared" si="1"/>
        <v>2.520359</v>
      </c>
      <c r="G730" s="137">
        <f t="shared" si="2"/>
        <v>0.469641</v>
      </c>
      <c r="H730" s="112"/>
      <c r="I730" s="132" t="str">
        <f t="shared" si="3"/>
        <v>#REF!</v>
      </c>
      <c r="J730" s="111" t="str">
        <f t="shared" si="4"/>
        <v>#REF!</v>
      </c>
      <c r="K730" s="112"/>
      <c r="L730" s="112"/>
      <c r="M730" s="116" t="s">
        <v>5698</v>
      </c>
      <c r="N730" s="117"/>
      <c r="O730" s="117"/>
    </row>
    <row r="731" ht="14.25" hidden="1" customHeight="1">
      <c r="A731" s="112"/>
      <c r="B731" s="117"/>
      <c r="C731" s="129" t="s">
        <v>3886</v>
      </c>
      <c r="D731" s="130">
        <v>2.99</v>
      </c>
      <c r="E731" s="131">
        <f>VLOOKUP(C731,'DADOS INEP'!C:L,10,0)</f>
        <v>52.07</v>
      </c>
      <c r="F731" s="136">
        <f t="shared" si="1"/>
        <v>2.523371</v>
      </c>
      <c r="G731" s="137">
        <f t="shared" si="2"/>
        <v>0.466629</v>
      </c>
      <c r="H731" s="112"/>
      <c r="I731" s="132" t="str">
        <f t="shared" si="3"/>
        <v>#REF!</v>
      </c>
      <c r="J731" s="111" t="str">
        <f t="shared" si="4"/>
        <v>#REF!</v>
      </c>
      <c r="K731" s="112"/>
      <c r="L731" s="112"/>
      <c r="M731" s="116" t="s">
        <v>5698</v>
      </c>
      <c r="N731" s="117"/>
      <c r="O731" s="117"/>
    </row>
    <row r="732" ht="14.25" hidden="1" customHeight="1">
      <c r="A732" s="112"/>
      <c r="B732" s="117"/>
      <c r="C732" s="129" t="s">
        <v>3114</v>
      </c>
      <c r="D732" s="130">
        <v>3.06</v>
      </c>
      <c r="E732" s="131">
        <f>VLOOKUP(C732,'DADOS INEP'!C:L,10,0)</f>
        <v>53.03</v>
      </c>
      <c r="F732" s="136">
        <f t="shared" si="1"/>
        <v>2.595659</v>
      </c>
      <c r="G732" s="137">
        <f t="shared" si="2"/>
        <v>0.464341</v>
      </c>
      <c r="H732" s="112"/>
      <c r="I732" s="132" t="str">
        <f t="shared" si="3"/>
        <v>#REF!</v>
      </c>
      <c r="J732" s="111" t="str">
        <f t="shared" si="4"/>
        <v>#REF!</v>
      </c>
      <c r="K732" s="112"/>
      <c r="L732" s="112"/>
      <c r="M732" s="116" t="s">
        <v>5698</v>
      </c>
      <c r="N732" s="117"/>
      <c r="O732" s="117"/>
    </row>
    <row r="733" ht="14.25" hidden="1" customHeight="1">
      <c r="A733" s="112"/>
      <c r="B733" s="117"/>
      <c r="C733" s="129" t="s">
        <v>3855</v>
      </c>
      <c r="D733" s="130">
        <v>2.99</v>
      </c>
      <c r="E733" s="131">
        <f>VLOOKUP(C733,'DADOS INEP'!C:L,10,0)</f>
        <v>52.11</v>
      </c>
      <c r="F733" s="136">
        <f t="shared" si="1"/>
        <v>2.526383</v>
      </c>
      <c r="G733" s="137">
        <f t="shared" si="2"/>
        <v>0.463617</v>
      </c>
      <c r="H733" s="112"/>
      <c r="I733" s="132" t="str">
        <f t="shared" si="3"/>
        <v>#REF!</v>
      </c>
      <c r="J733" s="111" t="str">
        <f t="shared" si="4"/>
        <v>#REF!</v>
      </c>
      <c r="K733" s="112"/>
      <c r="L733" s="112"/>
      <c r="M733" s="116" t="s">
        <v>5698</v>
      </c>
      <c r="N733" s="117"/>
      <c r="O733" s="117"/>
    </row>
    <row r="734" ht="14.25" hidden="1" customHeight="1">
      <c r="A734" s="112"/>
      <c r="B734" s="117"/>
      <c r="C734" s="129" t="s">
        <v>1147</v>
      </c>
      <c r="D734" s="130">
        <v>3.34</v>
      </c>
      <c r="E734" s="131">
        <f>VLOOKUP(C734,'DADOS INEP'!C:L,10,0)</f>
        <v>56.76</v>
      </c>
      <c r="F734" s="136">
        <f t="shared" si="1"/>
        <v>2.876528</v>
      </c>
      <c r="G734" s="137">
        <f t="shared" si="2"/>
        <v>0.463472</v>
      </c>
      <c r="H734" s="141"/>
      <c r="I734" s="132" t="str">
        <f t="shared" si="3"/>
        <v>#REF!</v>
      </c>
      <c r="J734" s="111" t="str">
        <f t="shared" si="4"/>
        <v>#REF!</v>
      </c>
      <c r="K734" s="112"/>
      <c r="L734" s="112"/>
      <c r="M734" s="116" t="s">
        <v>5698</v>
      </c>
      <c r="N734" s="117"/>
      <c r="O734" s="117"/>
    </row>
    <row r="735" ht="14.25" hidden="1" customHeight="1">
      <c r="A735" s="112"/>
      <c r="B735" s="117"/>
      <c r="C735" s="129" t="s">
        <v>4447</v>
      </c>
      <c r="D735" s="130">
        <v>2.93</v>
      </c>
      <c r="E735" s="131">
        <f>VLOOKUP(C735,'DADOS INEP'!C:L,10,0)</f>
        <v>51.34</v>
      </c>
      <c r="F735" s="136">
        <f t="shared" si="1"/>
        <v>2.468402</v>
      </c>
      <c r="G735" s="137">
        <f t="shared" si="2"/>
        <v>0.461598</v>
      </c>
      <c r="H735" s="112"/>
      <c r="I735" s="132" t="str">
        <f t="shared" si="3"/>
        <v>#REF!</v>
      </c>
      <c r="J735" s="111" t="str">
        <f t="shared" si="4"/>
        <v>#REF!</v>
      </c>
      <c r="K735" s="112"/>
      <c r="L735" s="112"/>
      <c r="M735" s="116" t="s">
        <v>5698</v>
      </c>
      <c r="N735" s="117"/>
      <c r="O735" s="117"/>
    </row>
    <row r="736" ht="14.25" hidden="1" customHeight="1">
      <c r="A736" s="112"/>
      <c r="B736" s="117"/>
      <c r="C736" s="129" t="s">
        <v>3426</v>
      </c>
      <c r="D736" s="130">
        <v>3.03</v>
      </c>
      <c r="E736" s="131">
        <f>VLOOKUP(C736,'DADOS INEP'!C:L,10,0)</f>
        <v>52.67</v>
      </c>
      <c r="F736" s="136">
        <f t="shared" si="1"/>
        <v>2.568551</v>
      </c>
      <c r="G736" s="137">
        <f t="shared" si="2"/>
        <v>0.461449</v>
      </c>
      <c r="H736" s="112"/>
      <c r="I736" s="132" t="str">
        <f t="shared" si="3"/>
        <v>#REF!</v>
      </c>
      <c r="J736" s="111" t="str">
        <f t="shared" si="4"/>
        <v>#REF!</v>
      </c>
      <c r="K736" s="112"/>
      <c r="L736" s="112"/>
      <c r="M736" s="116" t="s">
        <v>5698</v>
      </c>
      <c r="N736" s="117"/>
      <c r="O736" s="117"/>
    </row>
    <row r="737" ht="14.25" hidden="1" customHeight="1">
      <c r="A737" s="112"/>
      <c r="B737" s="117"/>
      <c r="C737" s="129" t="s">
        <v>1231</v>
      </c>
      <c r="D737" s="130">
        <v>3.31</v>
      </c>
      <c r="E737" s="131">
        <f>VLOOKUP(C737,'DADOS INEP'!C:L,10,0)</f>
        <v>56.4</v>
      </c>
      <c r="F737" s="136">
        <f t="shared" si="1"/>
        <v>2.84942</v>
      </c>
      <c r="G737" s="137">
        <f t="shared" si="2"/>
        <v>0.46058</v>
      </c>
      <c r="H737" s="112"/>
      <c r="I737" s="132" t="str">
        <f t="shared" si="3"/>
        <v>#REF!</v>
      </c>
      <c r="J737" s="111" t="str">
        <f t="shared" si="4"/>
        <v>#REF!</v>
      </c>
      <c r="K737" s="112"/>
      <c r="L737" s="112"/>
      <c r="M737" s="116" t="s">
        <v>5698</v>
      </c>
      <c r="N737" s="117"/>
      <c r="O737" s="117"/>
    </row>
    <row r="738" ht="14.25" hidden="1" customHeight="1">
      <c r="A738" s="112"/>
      <c r="B738" s="117"/>
      <c r="C738" s="129" t="s">
        <v>3496</v>
      </c>
      <c r="D738" s="130">
        <v>3.02</v>
      </c>
      <c r="E738" s="131">
        <f>VLOOKUP(C738,'DADOS INEP'!C:L,10,0)</f>
        <v>52.57</v>
      </c>
      <c r="F738" s="136">
        <f t="shared" si="1"/>
        <v>2.561021</v>
      </c>
      <c r="G738" s="137">
        <f t="shared" si="2"/>
        <v>0.458979</v>
      </c>
      <c r="H738" s="141"/>
      <c r="I738" s="132" t="str">
        <f t="shared" si="3"/>
        <v>#REF!</v>
      </c>
      <c r="J738" s="111" t="str">
        <f t="shared" si="4"/>
        <v>#REF!</v>
      </c>
      <c r="K738" s="112"/>
      <c r="L738" s="112"/>
      <c r="M738" s="116" t="s">
        <v>5698</v>
      </c>
      <c r="N738" s="117"/>
      <c r="O738" s="117"/>
    </row>
    <row r="739" ht="14.25" hidden="1" customHeight="1">
      <c r="A739" s="112"/>
      <c r="B739" s="117"/>
      <c r="C739" s="129" t="s">
        <v>5509</v>
      </c>
      <c r="D739" s="130">
        <v>2.72</v>
      </c>
      <c r="E739" s="131">
        <f>VLOOKUP(C739,'DADOS INEP'!C:L,10,0)</f>
        <v>48.59</v>
      </c>
      <c r="F739" s="136">
        <f t="shared" si="1"/>
        <v>2.261327</v>
      </c>
      <c r="G739" s="137">
        <f t="shared" si="2"/>
        <v>0.458673</v>
      </c>
      <c r="H739" s="112"/>
      <c r="I739" s="132" t="str">
        <f t="shared" si="3"/>
        <v>#REF!</v>
      </c>
      <c r="J739" s="111" t="str">
        <f t="shared" si="4"/>
        <v>#REF!</v>
      </c>
      <c r="K739" s="112"/>
      <c r="L739" s="112"/>
      <c r="M739" s="116" t="s">
        <v>5698</v>
      </c>
      <c r="N739" s="117"/>
      <c r="O739" s="117"/>
    </row>
    <row r="740" ht="14.25" hidden="1" customHeight="1">
      <c r="A740" s="112"/>
      <c r="B740" s="117"/>
      <c r="C740" s="129" t="s">
        <v>3472</v>
      </c>
      <c r="D740" s="130">
        <v>3.02</v>
      </c>
      <c r="E740" s="131">
        <f>VLOOKUP(C740,'DADOS INEP'!C:L,10,0)</f>
        <v>52.6</v>
      </c>
      <c r="F740" s="136">
        <f t="shared" si="1"/>
        <v>2.56328</v>
      </c>
      <c r="G740" s="137">
        <f t="shared" si="2"/>
        <v>0.45672</v>
      </c>
      <c r="H740" s="112"/>
      <c r="I740" s="132" t="str">
        <f t="shared" si="3"/>
        <v>#REF!</v>
      </c>
      <c r="J740" s="111" t="str">
        <f t="shared" si="4"/>
        <v>#REF!</v>
      </c>
      <c r="K740" s="112"/>
      <c r="L740" s="112"/>
      <c r="M740" s="116" t="s">
        <v>5698</v>
      </c>
      <c r="N740" s="117"/>
      <c r="O740" s="117"/>
    </row>
    <row r="741" ht="14.25" hidden="1" customHeight="1">
      <c r="A741" s="112"/>
      <c r="B741" s="117"/>
      <c r="C741" s="129" t="s">
        <v>404</v>
      </c>
      <c r="D741" s="130">
        <v>3.15</v>
      </c>
      <c r="E741" s="131">
        <f>VLOOKUP(C741,'DADOS INEP'!C:L,10,0)</f>
        <v>54.35</v>
      </c>
      <c r="F741" s="136">
        <f t="shared" si="1"/>
        <v>2.695055</v>
      </c>
      <c r="G741" s="137">
        <f t="shared" si="2"/>
        <v>0.454945</v>
      </c>
      <c r="H741" s="112"/>
      <c r="I741" s="132" t="str">
        <f t="shared" si="3"/>
        <v>#REF!</v>
      </c>
      <c r="J741" s="111" t="str">
        <f t="shared" si="4"/>
        <v>#REF!</v>
      </c>
      <c r="K741" s="112"/>
      <c r="L741" s="112"/>
      <c r="M741" s="116" t="s">
        <v>5698</v>
      </c>
      <c r="N741" s="117"/>
      <c r="O741" s="117"/>
    </row>
    <row r="742" ht="14.25" hidden="1" customHeight="1">
      <c r="A742" s="112"/>
      <c r="B742" s="117"/>
      <c r="C742" s="129" t="s">
        <v>3987</v>
      </c>
      <c r="D742" s="130">
        <v>2.97</v>
      </c>
      <c r="E742" s="131">
        <f>VLOOKUP(C742,'DADOS INEP'!C:L,10,0)</f>
        <v>51.96</v>
      </c>
      <c r="F742" s="136">
        <f t="shared" si="1"/>
        <v>2.515088</v>
      </c>
      <c r="G742" s="137">
        <f t="shared" si="2"/>
        <v>0.454912</v>
      </c>
      <c r="H742" s="141"/>
      <c r="I742" s="132" t="str">
        <f t="shared" si="3"/>
        <v>#REF!</v>
      </c>
      <c r="J742" s="111" t="str">
        <f t="shared" si="4"/>
        <v>#REF!</v>
      </c>
      <c r="K742" s="112"/>
      <c r="L742" s="112"/>
      <c r="M742" s="116" t="s">
        <v>5698</v>
      </c>
      <c r="N742" s="117"/>
      <c r="O742" s="117"/>
    </row>
    <row r="743" ht="14.25" hidden="1" customHeight="1">
      <c r="A743" s="112"/>
      <c r="B743" s="117"/>
      <c r="C743" s="129" t="s">
        <v>2313</v>
      </c>
      <c r="D743" s="130">
        <v>3.13</v>
      </c>
      <c r="E743" s="131">
        <f>VLOOKUP(C743,'DADOS INEP'!C:L,10,0)</f>
        <v>54.11</v>
      </c>
      <c r="F743" s="136">
        <f t="shared" si="1"/>
        <v>2.676983</v>
      </c>
      <c r="G743" s="137">
        <f t="shared" si="2"/>
        <v>0.453017</v>
      </c>
      <c r="H743" s="112"/>
      <c r="I743" s="132" t="str">
        <f t="shared" si="3"/>
        <v>#REF!</v>
      </c>
      <c r="J743" s="111" t="str">
        <f t="shared" si="4"/>
        <v>#REF!</v>
      </c>
      <c r="K743" s="112"/>
      <c r="L743" s="112"/>
      <c r="M743" s="116" t="s">
        <v>5698</v>
      </c>
      <c r="N743" s="117"/>
      <c r="O743" s="117"/>
    </row>
    <row r="744" ht="14.25" hidden="1" customHeight="1">
      <c r="A744" s="112"/>
      <c r="B744" s="117"/>
      <c r="C744" s="129" t="s">
        <v>4919</v>
      </c>
      <c r="D744" s="130">
        <v>2.86</v>
      </c>
      <c r="E744" s="131">
        <f>VLOOKUP(C744,'DADOS INEP'!C:L,10,0)</f>
        <v>50.54</v>
      </c>
      <c r="F744" s="136">
        <f t="shared" si="1"/>
        <v>2.408162</v>
      </c>
      <c r="G744" s="137">
        <f t="shared" si="2"/>
        <v>0.451838</v>
      </c>
      <c r="H744" s="112"/>
      <c r="I744" s="132" t="str">
        <f t="shared" si="3"/>
        <v>#REF!</v>
      </c>
      <c r="J744" s="111" t="str">
        <f t="shared" si="4"/>
        <v>#REF!</v>
      </c>
      <c r="K744" s="112"/>
      <c r="L744" s="112"/>
      <c r="M744" s="116" t="s">
        <v>5698</v>
      </c>
      <c r="N744" s="117"/>
      <c r="O744" s="117"/>
    </row>
    <row r="745" ht="14.25" hidden="1" customHeight="1">
      <c r="A745" s="112"/>
      <c r="B745" s="117"/>
      <c r="C745" s="129" t="s">
        <v>1688</v>
      </c>
      <c r="D745" s="130">
        <v>3.21</v>
      </c>
      <c r="E745" s="131">
        <f>VLOOKUP(C745,'DADOS INEP'!C:L,10,0)</f>
        <v>55.19</v>
      </c>
      <c r="F745" s="136">
        <f t="shared" si="1"/>
        <v>2.758307</v>
      </c>
      <c r="G745" s="137">
        <f t="shared" si="2"/>
        <v>0.451693</v>
      </c>
      <c r="H745" s="141"/>
      <c r="I745" s="132" t="str">
        <f t="shared" si="3"/>
        <v>#REF!</v>
      </c>
      <c r="J745" s="111" t="str">
        <f t="shared" si="4"/>
        <v>#REF!</v>
      </c>
      <c r="K745" s="112"/>
      <c r="L745" s="112"/>
      <c r="M745" s="116" t="s">
        <v>5698</v>
      </c>
      <c r="N745" s="117"/>
      <c r="O745" s="117"/>
    </row>
    <row r="746" ht="14.25" hidden="1" customHeight="1">
      <c r="A746" s="112"/>
      <c r="B746" s="117"/>
      <c r="C746" s="129" t="s">
        <v>2462</v>
      </c>
      <c r="D746" s="130">
        <v>3.11</v>
      </c>
      <c r="E746" s="131">
        <f>VLOOKUP(C746,'DADOS INEP'!C:L,10,0)</f>
        <v>53.87</v>
      </c>
      <c r="F746" s="136">
        <f t="shared" si="1"/>
        <v>2.658911</v>
      </c>
      <c r="G746" s="137">
        <f t="shared" si="2"/>
        <v>0.451089</v>
      </c>
      <c r="H746" s="112"/>
      <c r="I746" s="132" t="str">
        <f t="shared" si="3"/>
        <v>#REF!</v>
      </c>
      <c r="J746" s="111" t="str">
        <f t="shared" si="4"/>
        <v>#REF!</v>
      </c>
      <c r="K746" s="112"/>
      <c r="L746" s="112"/>
      <c r="M746" s="116" t="s">
        <v>5698</v>
      </c>
      <c r="N746" s="117"/>
      <c r="O746" s="117"/>
    </row>
    <row r="747" ht="14.25" hidden="1" customHeight="1">
      <c r="A747" s="112"/>
      <c r="B747" s="117"/>
      <c r="C747" s="129" t="s">
        <v>4338</v>
      </c>
      <c r="D747" s="130">
        <v>2.93</v>
      </c>
      <c r="E747" s="131">
        <f>VLOOKUP(C747,'DADOS INEP'!C:L,10,0)</f>
        <v>51.48</v>
      </c>
      <c r="F747" s="136">
        <f t="shared" si="1"/>
        <v>2.478944</v>
      </c>
      <c r="G747" s="137">
        <f t="shared" si="2"/>
        <v>0.451056</v>
      </c>
      <c r="H747" s="112"/>
      <c r="I747" s="132" t="str">
        <f t="shared" si="3"/>
        <v>#REF!</v>
      </c>
      <c r="J747" s="111" t="str">
        <f t="shared" si="4"/>
        <v>#REF!</v>
      </c>
      <c r="K747" s="112"/>
      <c r="L747" s="112"/>
      <c r="M747" s="116" t="s">
        <v>5698</v>
      </c>
      <c r="N747" s="117"/>
      <c r="O747" s="117"/>
    </row>
    <row r="748" ht="14.25" hidden="1" customHeight="1">
      <c r="A748" s="112"/>
      <c r="B748" s="117"/>
      <c r="C748" s="129" t="s">
        <v>3929</v>
      </c>
      <c r="D748" s="130">
        <v>2.97</v>
      </c>
      <c r="E748" s="131">
        <f>VLOOKUP(C748,'DADOS INEP'!C:L,10,0)</f>
        <v>52.02</v>
      </c>
      <c r="F748" s="136">
        <f t="shared" si="1"/>
        <v>2.519606</v>
      </c>
      <c r="G748" s="137">
        <f t="shared" si="2"/>
        <v>0.450394</v>
      </c>
      <c r="H748" s="112"/>
      <c r="I748" s="132" t="str">
        <f t="shared" si="3"/>
        <v>#REF!</v>
      </c>
      <c r="J748" s="111" t="str">
        <f t="shared" si="4"/>
        <v>#REF!</v>
      </c>
      <c r="K748" s="112"/>
      <c r="L748" s="112"/>
      <c r="M748" s="116" t="s">
        <v>5698</v>
      </c>
      <c r="N748" s="117"/>
      <c r="O748" s="117"/>
    </row>
    <row r="749" ht="14.25" hidden="1" customHeight="1">
      <c r="A749" s="112"/>
      <c r="B749" s="117"/>
      <c r="C749" s="129" t="s">
        <v>4966</v>
      </c>
      <c r="D749" s="130">
        <v>2.85</v>
      </c>
      <c r="E749" s="131">
        <f>VLOOKUP(C749,'DADOS INEP'!C:L,10,0)</f>
        <v>50.45</v>
      </c>
      <c r="F749" s="136">
        <f t="shared" si="1"/>
        <v>2.401385</v>
      </c>
      <c r="G749" s="137">
        <f t="shared" si="2"/>
        <v>0.448615</v>
      </c>
      <c r="H749" s="112"/>
      <c r="I749" s="132" t="str">
        <f t="shared" si="3"/>
        <v>#REF!</v>
      </c>
      <c r="J749" s="111" t="str">
        <f t="shared" si="4"/>
        <v>#REF!</v>
      </c>
      <c r="K749" s="112"/>
      <c r="L749" s="112"/>
      <c r="M749" s="116" t="s">
        <v>5698</v>
      </c>
      <c r="N749" s="117"/>
      <c r="O749" s="117"/>
    </row>
    <row r="750" ht="14.25" hidden="1" customHeight="1">
      <c r="A750" s="112"/>
      <c r="B750" s="117"/>
      <c r="C750" s="129" t="s">
        <v>3484</v>
      </c>
      <c r="D750" s="130">
        <v>3.01</v>
      </c>
      <c r="E750" s="131">
        <f>VLOOKUP(C750,'DADOS INEP'!C:L,10,0)</f>
        <v>52.58</v>
      </c>
      <c r="F750" s="136">
        <f t="shared" si="1"/>
        <v>2.561774</v>
      </c>
      <c r="G750" s="137">
        <f t="shared" si="2"/>
        <v>0.448226</v>
      </c>
      <c r="H750" s="141"/>
      <c r="I750" s="132" t="str">
        <f t="shared" si="3"/>
        <v>#REF!</v>
      </c>
      <c r="J750" s="111" t="str">
        <f t="shared" si="4"/>
        <v>#REF!</v>
      </c>
      <c r="K750" s="112"/>
      <c r="L750" s="112"/>
      <c r="M750" s="116" t="s">
        <v>5698</v>
      </c>
      <c r="N750" s="117"/>
      <c r="O750" s="117"/>
    </row>
    <row r="751" ht="14.25" hidden="1" customHeight="1">
      <c r="A751" s="112"/>
      <c r="B751" s="117"/>
      <c r="C751" s="129" t="s">
        <v>5322</v>
      </c>
      <c r="D751" s="130">
        <v>2.78</v>
      </c>
      <c r="E751" s="131">
        <f>VLOOKUP(C751,'DADOS INEP'!C:L,10,0)</f>
        <v>49.53</v>
      </c>
      <c r="F751" s="136">
        <f t="shared" si="1"/>
        <v>2.332109</v>
      </c>
      <c r="G751" s="137">
        <f t="shared" si="2"/>
        <v>0.447891</v>
      </c>
      <c r="H751" s="112"/>
      <c r="I751" s="132" t="str">
        <f t="shared" si="3"/>
        <v>#REF!</v>
      </c>
      <c r="J751" s="111" t="str">
        <f t="shared" si="4"/>
        <v>#REF!</v>
      </c>
      <c r="K751" s="112"/>
      <c r="L751" s="112"/>
      <c r="M751" s="116" t="s">
        <v>5698</v>
      </c>
      <c r="N751" s="117"/>
      <c r="O751" s="117"/>
    </row>
    <row r="752" ht="14.25" hidden="1" customHeight="1">
      <c r="A752" s="112"/>
      <c r="B752" s="117"/>
      <c r="C752" s="129" t="s">
        <v>5026</v>
      </c>
      <c r="D752" s="130">
        <v>2.84</v>
      </c>
      <c r="E752" s="131">
        <f>VLOOKUP(C752,'DADOS INEP'!C:L,10,0)</f>
        <v>50.33</v>
      </c>
      <c r="F752" s="136">
        <f t="shared" si="1"/>
        <v>2.392349</v>
      </c>
      <c r="G752" s="137">
        <f t="shared" si="2"/>
        <v>0.447651</v>
      </c>
      <c r="H752" s="141"/>
      <c r="I752" s="132" t="str">
        <f t="shared" si="3"/>
        <v>#REF!</v>
      </c>
      <c r="J752" s="111" t="str">
        <f t="shared" si="4"/>
        <v>#REF!</v>
      </c>
      <c r="K752" s="112"/>
      <c r="L752" s="112"/>
      <c r="M752" s="116" t="s">
        <v>5698</v>
      </c>
      <c r="N752" s="117"/>
      <c r="O752" s="117"/>
    </row>
    <row r="753" ht="14.25" hidden="1" customHeight="1">
      <c r="A753" s="112"/>
      <c r="B753" s="117"/>
      <c r="C753" s="129" t="s">
        <v>5219</v>
      </c>
      <c r="D753" s="130">
        <v>2.8</v>
      </c>
      <c r="E753" s="131">
        <f>VLOOKUP(C753,'DADOS INEP'!C:L,10,0)</f>
        <v>49.83</v>
      </c>
      <c r="F753" s="136">
        <f t="shared" si="1"/>
        <v>2.354699</v>
      </c>
      <c r="G753" s="137">
        <f t="shared" si="2"/>
        <v>0.445301</v>
      </c>
      <c r="H753" s="141"/>
      <c r="I753" s="132" t="str">
        <f t="shared" si="3"/>
        <v>#REF!</v>
      </c>
      <c r="J753" s="111" t="str">
        <f t="shared" si="4"/>
        <v>#REF!</v>
      </c>
      <c r="K753" s="112"/>
      <c r="L753" s="112"/>
      <c r="M753" s="116" t="s">
        <v>5698</v>
      </c>
      <c r="N753" s="117"/>
      <c r="O753" s="117"/>
    </row>
    <row r="754" ht="14.25" hidden="1" customHeight="1">
      <c r="A754" s="112"/>
      <c r="B754" s="117"/>
      <c r="C754" s="129" t="s">
        <v>5073</v>
      </c>
      <c r="D754" s="130">
        <v>2.83</v>
      </c>
      <c r="E754" s="131">
        <f>VLOOKUP(C754,'DADOS INEP'!C:L,10,0)</f>
        <v>50.24</v>
      </c>
      <c r="F754" s="136">
        <f t="shared" si="1"/>
        <v>2.385572</v>
      </c>
      <c r="G754" s="137">
        <f t="shared" si="2"/>
        <v>0.444428</v>
      </c>
      <c r="H754" s="141"/>
      <c r="I754" s="132" t="str">
        <f t="shared" si="3"/>
        <v>#REF!</v>
      </c>
      <c r="J754" s="111" t="str">
        <f t="shared" si="4"/>
        <v>#REF!</v>
      </c>
      <c r="K754" s="112"/>
      <c r="L754" s="112"/>
      <c r="M754" s="116" t="s">
        <v>5698</v>
      </c>
      <c r="N754" s="117"/>
      <c r="O754" s="117"/>
    </row>
    <row r="755" ht="14.25" hidden="1" customHeight="1">
      <c r="A755" s="112"/>
      <c r="B755" s="117"/>
      <c r="C755" s="129" t="s">
        <v>1238</v>
      </c>
      <c r="D755" s="130">
        <v>3.29</v>
      </c>
      <c r="E755" s="131">
        <f>VLOOKUP(C755,'DADOS INEP'!C:L,10,0)</f>
        <v>56.36</v>
      </c>
      <c r="F755" s="136">
        <f t="shared" si="1"/>
        <v>2.846408</v>
      </c>
      <c r="G755" s="137">
        <f t="shared" si="2"/>
        <v>0.443592</v>
      </c>
      <c r="H755" s="112"/>
      <c r="I755" s="132" t="str">
        <f t="shared" si="3"/>
        <v>#REF!</v>
      </c>
      <c r="J755" s="111" t="str">
        <f t="shared" si="4"/>
        <v>#REF!</v>
      </c>
      <c r="K755" s="112"/>
      <c r="L755" s="112"/>
      <c r="M755" s="116" t="s">
        <v>5698</v>
      </c>
      <c r="N755" s="117"/>
      <c r="O755" s="117"/>
    </row>
    <row r="756" ht="14.25" hidden="1" customHeight="1">
      <c r="A756" s="112"/>
      <c r="B756" s="117"/>
      <c r="C756" s="129" t="s">
        <v>3100</v>
      </c>
      <c r="D756" s="130">
        <v>3.04</v>
      </c>
      <c r="E756" s="131">
        <f>VLOOKUP(C756,'DADOS INEP'!C:L,10,0)</f>
        <v>53.05</v>
      </c>
      <c r="F756" s="136">
        <f t="shared" si="1"/>
        <v>2.597165</v>
      </c>
      <c r="G756" s="137">
        <f t="shared" si="2"/>
        <v>0.442835</v>
      </c>
      <c r="H756" s="112"/>
      <c r="I756" s="132" t="str">
        <f t="shared" si="3"/>
        <v>#REF!</v>
      </c>
      <c r="J756" s="111" t="str">
        <f t="shared" si="4"/>
        <v>#REF!</v>
      </c>
      <c r="K756" s="112"/>
      <c r="L756" s="112"/>
      <c r="M756" s="116" t="s">
        <v>5698</v>
      </c>
      <c r="N756" s="117"/>
      <c r="O756" s="117"/>
    </row>
    <row r="757" ht="14.25" hidden="1" customHeight="1">
      <c r="A757" s="112"/>
      <c r="B757" s="117"/>
      <c r="C757" s="129" t="s">
        <v>4996</v>
      </c>
      <c r="D757" s="130">
        <v>2.84</v>
      </c>
      <c r="E757" s="131">
        <f>VLOOKUP(C757,'DADOS INEP'!C:L,10,0)</f>
        <v>50.4</v>
      </c>
      <c r="F757" s="136">
        <f t="shared" si="1"/>
        <v>2.39762</v>
      </c>
      <c r="G757" s="137">
        <f t="shared" si="2"/>
        <v>0.44238</v>
      </c>
      <c r="H757" s="112"/>
      <c r="I757" s="132" t="str">
        <f t="shared" si="3"/>
        <v>#REF!</v>
      </c>
      <c r="J757" s="111" t="str">
        <f t="shared" si="4"/>
        <v>#REF!</v>
      </c>
      <c r="K757" s="112"/>
      <c r="L757" s="112"/>
      <c r="M757" s="116" t="s">
        <v>5698</v>
      </c>
      <c r="N757" s="117"/>
      <c r="O757" s="117"/>
    </row>
    <row r="758" ht="14.25" hidden="1" customHeight="1">
      <c r="A758" s="112"/>
      <c r="B758" s="117"/>
      <c r="C758" s="129" t="s">
        <v>3087</v>
      </c>
      <c r="D758" s="130">
        <v>3.04</v>
      </c>
      <c r="E758" s="131">
        <f>VLOOKUP(C758,'DADOS INEP'!C:L,10,0)</f>
        <v>53.07</v>
      </c>
      <c r="F758" s="136">
        <f t="shared" si="1"/>
        <v>2.598671</v>
      </c>
      <c r="G758" s="137">
        <f t="shared" si="2"/>
        <v>0.441329</v>
      </c>
      <c r="H758" s="112"/>
      <c r="I758" s="132" t="str">
        <f t="shared" si="3"/>
        <v>#REF!</v>
      </c>
      <c r="J758" s="111" t="str">
        <f t="shared" si="4"/>
        <v>#REF!</v>
      </c>
      <c r="K758" s="112"/>
      <c r="L758" s="112"/>
      <c r="M758" s="116" t="s">
        <v>5698</v>
      </c>
      <c r="N758" s="117"/>
      <c r="O758" s="117"/>
    </row>
    <row r="759" ht="14.25" hidden="1" customHeight="1">
      <c r="A759" s="112"/>
      <c r="B759" s="117"/>
      <c r="C759" s="129" t="s">
        <v>1613</v>
      </c>
      <c r="D759" s="130">
        <v>3.21</v>
      </c>
      <c r="E759" s="131">
        <f>VLOOKUP(C759,'DADOS INEP'!C:L,10,0)</f>
        <v>55.33</v>
      </c>
      <c r="F759" s="136">
        <f t="shared" si="1"/>
        <v>2.768849</v>
      </c>
      <c r="G759" s="137">
        <f t="shared" si="2"/>
        <v>0.441151</v>
      </c>
      <c r="H759" s="141"/>
      <c r="I759" s="132" t="str">
        <f t="shared" si="3"/>
        <v>#REF!</v>
      </c>
      <c r="J759" s="111" t="str">
        <f t="shared" si="4"/>
        <v>#REF!</v>
      </c>
      <c r="K759" s="112"/>
      <c r="L759" s="112"/>
      <c r="M759" s="116" t="s">
        <v>5698</v>
      </c>
      <c r="N759" s="117"/>
      <c r="O759" s="117"/>
    </row>
    <row r="760" ht="14.25" hidden="1" customHeight="1">
      <c r="A760" s="112"/>
      <c r="B760" s="117"/>
      <c r="C760" s="129" t="s">
        <v>3937</v>
      </c>
      <c r="D760" s="130">
        <v>2.96</v>
      </c>
      <c r="E760" s="131">
        <f>VLOOKUP(C760,'DADOS INEP'!C:L,10,0)</f>
        <v>52.01</v>
      </c>
      <c r="F760" s="136">
        <f t="shared" si="1"/>
        <v>2.518853</v>
      </c>
      <c r="G760" s="137">
        <f t="shared" si="2"/>
        <v>0.441147</v>
      </c>
      <c r="H760" s="141"/>
      <c r="I760" s="132" t="str">
        <f t="shared" si="3"/>
        <v>#REF!</v>
      </c>
      <c r="J760" s="111" t="str">
        <f t="shared" si="4"/>
        <v>#REF!</v>
      </c>
      <c r="K760" s="112"/>
      <c r="L760" s="112"/>
      <c r="M760" s="116" t="s">
        <v>5698</v>
      </c>
      <c r="N760" s="117"/>
      <c r="O760" s="117"/>
    </row>
    <row r="761" ht="14.25" hidden="1" customHeight="1">
      <c r="A761" s="112"/>
      <c r="B761" s="117"/>
      <c r="C761" s="129" t="s">
        <v>4226</v>
      </c>
      <c r="D761" s="130">
        <v>2.93</v>
      </c>
      <c r="E761" s="131">
        <f>VLOOKUP(C761,'DADOS INEP'!C:L,10,0)</f>
        <v>51.63</v>
      </c>
      <c r="F761" s="136">
        <f t="shared" si="1"/>
        <v>2.490239</v>
      </c>
      <c r="G761" s="137">
        <f t="shared" si="2"/>
        <v>0.439761</v>
      </c>
      <c r="H761" s="112"/>
      <c r="I761" s="132" t="str">
        <f t="shared" si="3"/>
        <v>#REF!</v>
      </c>
      <c r="J761" s="111" t="str">
        <f t="shared" si="4"/>
        <v>#REF!</v>
      </c>
      <c r="K761" s="112"/>
      <c r="L761" s="112"/>
      <c r="M761" s="116" t="s">
        <v>5698</v>
      </c>
      <c r="N761" s="117"/>
      <c r="O761" s="117"/>
    </row>
    <row r="762" ht="14.25" hidden="1" customHeight="1">
      <c r="A762" s="112"/>
      <c r="B762" s="117"/>
      <c r="C762" s="129" t="s">
        <v>2188</v>
      </c>
      <c r="D762" s="130">
        <v>3.13</v>
      </c>
      <c r="E762" s="131">
        <f>VLOOKUP(C762,'DADOS INEP'!C:L,10,0)</f>
        <v>54.29</v>
      </c>
      <c r="F762" s="136">
        <f t="shared" si="1"/>
        <v>2.690537</v>
      </c>
      <c r="G762" s="137">
        <f t="shared" si="2"/>
        <v>0.439463</v>
      </c>
      <c r="H762" s="112"/>
      <c r="I762" s="132" t="str">
        <f t="shared" si="3"/>
        <v>#REF!</v>
      </c>
      <c r="J762" s="111" t="str">
        <f t="shared" si="4"/>
        <v>#REF!</v>
      </c>
      <c r="K762" s="112"/>
      <c r="L762" s="112"/>
      <c r="M762" s="116" t="s">
        <v>5698</v>
      </c>
      <c r="N762" s="117"/>
      <c r="O762" s="117"/>
    </row>
    <row r="763" ht="14.25" hidden="1" customHeight="1">
      <c r="A763" s="112"/>
      <c r="B763" s="117"/>
      <c r="C763" s="129" t="s">
        <v>2444</v>
      </c>
      <c r="D763" s="130">
        <v>3.1</v>
      </c>
      <c r="E763" s="131">
        <f>VLOOKUP(C763,'DADOS INEP'!C:L,10,0)</f>
        <v>53.9</v>
      </c>
      <c r="F763" s="136">
        <f t="shared" si="1"/>
        <v>2.66117</v>
      </c>
      <c r="G763" s="137">
        <f t="shared" si="2"/>
        <v>0.43883</v>
      </c>
      <c r="H763" s="112"/>
      <c r="I763" s="132" t="str">
        <f t="shared" si="3"/>
        <v>#REF!</v>
      </c>
      <c r="J763" s="111" t="str">
        <f t="shared" si="4"/>
        <v>#REF!</v>
      </c>
      <c r="K763" s="112"/>
      <c r="L763" s="112"/>
      <c r="M763" s="116" t="s">
        <v>5698</v>
      </c>
      <c r="N763" s="117"/>
      <c r="O763" s="117"/>
    </row>
    <row r="764" ht="14.25" hidden="1" customHeight="1">
      <c r="A764" s="112"/>
      <c r="B764" s="117"/>
      <c r="C764" s="129" t="s">
        <v>1041</v>
      </c>
      <c r="D764" s="130">
        <v>3.36</v>
      </c>
      <c r="E764" s="131">
        <f>VLOOKUP(C764,'DADOS INEP'!C:L,10,0)</f>
        <v>57.37</v>
      </c>
      <c r="F764" s="136">
        <f t="shared" si="1"/>
        <v>2.922461</v>
      </c>
      <c r="G764" s="137">
        <f t="shared" si="2"/>
        <v>0.437539</v>
      </c>
      <c r="H764" s="112"/>
      <c r="I764" s="132" t="str">
        <f t="shared" si="3"/>
        <v>#REF!</v>
      </c>
      <c r="J764" s="111" t="str">
        <f t="shared" si="4"/>
        <v>#REF!</v>
      </c>
      <c r="K764" s="112"/>
      <c r="L764" s="112"/>
      <c r="M764" s="116" t="s">
        <v>5698</v>
      </c>
      <c r="N764" s="117"/>
      <c r="O764" s="117"/>
    </row>
    <row r="765" ht="14.25" hidden="1" customHeight="1">
      <c r="A765" s="112"/>
      <c r="B765" s="117"/>
      <c r="C765" s="129" t="s">
        <v>2502</v>
      </c>
      <c r="D765" s="130">
        <v>3.09</v>
      </c>
      <c r="E765" s="131">
        <f>VLOOKUP(C765,'DADOS INEP'!C:L,10,0)</f>
        <v>53.82</v>
      </c>
      <c r="F765" s="136">
        <f t="shared" si="1"/>
        <v>2.655146</v>
      </c>
      <c r="G765" s="137">
        <f t="shared" si="2"/>
        <v>0.434854</v>
      </c>
      <c r="H765" s="112"/>
      <c r="I765" s="132" t="str">
        <f t="shared" si="3"/>
        <v>#REF!</v>
      </c>
      <c r="J765" s="111" t="str">
        <f t="shared" si="4"/>
        <v>#REF!</v>
      </c>
      <c r="K765" s="112"/>
      <c r="L765" s="112"/>
      <c r="M765" s="116" t="s">
        <v>5698</v>
      </c>
      <c r="N765" s="117"/>
      <c r="O765" s="117"/>
    </row>
    <row r="766" ht="14.25" hidden="1" customHeight="1">
      <c r="A766" s="112"/>
      <c r="B766" s="117"/>
      <c r="C766" s="129" t="s">
        <v>4084</v>
      </c>
      <c r="D766" s="130">
        <v>2.94</v>
      </c>
      <c r="E766" s="131">
        <f>VLOOKUP(C766,'DADOS INEP'!C:L,10,0)</f>
        <v>51.84</v>
      </c>
      <c r="F766" s="136">
        <f t="shared" si="1"/>
        <v>2.506052</v>
      </c>
      <c r="G766" s="137">
        <f t="shared" si="2"/>
        <v>0.433948</v>
      </c>
      <c r="H766" s="112"/>
      <c r="I766" s="132" t="str">
        <f t="shared" si="3"/>
        <v>#REF!</v>
      </c>
      <c r="J766" s="111" t="str">
        <f t="shared" si="4"/>
        <v>#REF!</v>
      </c>
      <c r="K766" s="112"/>
      <c r="L766" s="112"/>
      <c r="M766" s="116" t="s">
        <v>5698</v>
      </c>
      <c r="N766" s="117"/>
      <c r="O766" s="117"/>
    </row>
    <row r="767" ht="14.25" hidden="1" customHeight="1">
      <c r="A767" s="112"/>
      <c r="B767" s="117"/>
      <c r="C767" s="129" t="s">
        <v>4541</v>
      </c>
      <c r="D767" s="130">
        <v>2.89</v>
      </c>
      <c r="E767" s="131">
        <f>VLOOKUP(C767,'DADOS INEP'!C:L,10,0)</f>
        <v>51.19</v>
      </c>
      <c r="F767" s="136">
        <f t="shared" si="1"/>
        <v>2.457107</v>
      </c>
      <c r="G767" s="137">
        <f t="shared" si="2"/>
        <v>0.432893</v>
      </c>
      <c r="H767" s="112"/>
      <c r="I767" s="132" t="str">
        <f t="shared" si="3"/>
        <v>#REF!</v>
      </c>
      <c r="J767" s="111" t="str">
        <f t="shared" si="4"/>
        <v>#REF!</v>
      </c>
      <c r="K767" s="112"/>
      <c r="L767" s="112"/>
      <c r="M767" s="116" t="s">
        <v>5698</v>
      </c>
      <c r="N767" s="117"/>
      <c r="O767" s="117"/>
    </row>
    <row r="768" ht="14.25" hidden="1" customHeight="1">
      <c r="A768" s="112"/>
      <c r="B768" s="117"/>
      <c r="C768" s="129" t="s">
        <v>4357</v>
      </c>
      <c r="D768" s="130">
        <v>2.91</v>
      </c>
      <c r="E768" s="131">
        <f>VLOOKUP(C768,'DADOS INEP'!C:L,10,0)</f>
        <v>51.46</v>
      </c>
      <c r="F768" s="136">
        <f t="shared" si="1"/>
        <v>2.477438</v>
      </c>
      <c r="G768" s="137">
        <f t="shared" si="2"/>
        <v>0.432562</v>
      </c>
      <c r="H768" s="112"/>
      <c r="I768" s="132" t="str">
        <f t="shared" si="3"/>
        <v>#REF!</v>
      </c>
      <c r="J768" s="111" t="str">
        <f t="shared" si="4"/>
        <v>#REF!</v>
      </c>
      <c r="K768" s="112"/>
      <c r="L768" s="112"/>
      <c r="M768" s="116" t="s">
        <v>5698</v>
      </c>
      <c r="N768" s="117"/>
      <c r="O768" s="117"/>
    </row>
    <row r="769" ht="14.25" hidden="1" customHeight="1">
      <c r="A769" s="112"/>
      <c r="B769" s="117"/>
      <c r="C769" s="129" t="s">
        <v>4856</v>
      </c>
      <c r="D769" s="130">
        <v>2.85</v>
      </c>
      <c r="E769" s="131">
        <f>VLOOKUP(C769,'DADOS INEP'!C:L,10,0)</f>
        <v>50.67</v>
      </c>
      <c r="F769" s="136">
        <f t="shared" si="1"/>
        <v>2.417951</v>
      </c>
      <c r="G769" s="137">
        <f t="shared" si="2"/>
        <v>0.432049</v>
      </c>
      <c r="H769" s="112"/>
      <c r="I769" s="132" t="str">
        <f t="shared" si="3"/>
        <v>#REF!</v>
      </c>
      <c r="J769" s="111" t="str">
        <f t="shared" si="4"/>
        <v>#REF!</v>
      </c>
      <c r="K769" s="112"/>
      <c r="L769" s="112"/>
      <c r="M769" s="116" t="s">
        <v>5698</v>
      </c>
      <c r="N769" s="117"/>
      <c r="O769" s="117"/>
    </row>
    <row r="770" ht="14.25" hidden="1" customHeight="1">
      <c r="A770" s="112"/>
      <c r="B770" s="117"/>
      <c r="C770" s="129" t="s">
        <v>1269</v>
      </c>
      <c r="D770" s="130">
        <v>3.27</v>
      </c>
      <c r="E770" s="131">
        <f>VLOOKUP(C770,'DADOS INEP'!C:L,10,0)</f>
        <v>56.25</v>
      </c>
      <c r="F770" s="136">
        <f t="shared" si="1"/>
        <v>2.838125</v>
      </c>
      <c r="G770" s="137">
        <f t="shared" si="2"/>
        <v>0.431875</v>
      </c>
      <c r="H770" s="112"/>
      <c r="I770" s="132" t="str">
        <f t="shared" si="3"/>
        <v>#REF!</v>
      </c>
      <c r="J770" s="111" t="str">
        <f t="shared" si="4"/>
        <v>#REF!</v>
      </c>
      <c r="K770" s="112"/>
      <c r="L770" s="112"/>
      <c r="M770" s="116" t="s">
        <v>5698</v>
      </c>
      <c r="N770" s="117"/>
      <c r="O770" s="117"/>
    </row>
    <row r="771" ht="14.25" hidden="1" customHeight="1">
      <c r="A771" s="112"/>
      <c r="B771" s="117"/>
      <c r="C771" s="129" t="s">
        <v>4347</v>
      </c>
      <c r="D771" s="130">
        <v>2.91</v>
      </c>
      <c r="E771" s="131">
        <f>VLOOKUP(C771,'DADOS INEP'!C:L,10,0)</f>
        <v>51.47</v>
      </c>
      <c r="F771" s="136">
        <f t="shared" si="1"/>
        <v>2.478191</v>
      </c>
      <c r="G771" s="137">
        <f t="shared" si="2"/>
        <v>0.431809</v>
      </c>
      <c r="H771" s="112"/>
      <c r="I771" s="132" t="str">
        <f t="shared" si="3"/>
        <v>#REF!</v>
      </c>
      <c r="J771" s="111" t="str">
        <f t="shared" si="4"/>
        <v>#REF!</v>
      </c>
      <c r="K771" s="112"/>
      <c r="L771" s="112"/>
      <c r="M771" s="116" t="s">
        <v>5698</v>
      </c>
      <c r="N771" s="117"/>
      <c r="O771" s="117"/>
    </row>
    <row r="772" ht="14.25" hidden="1" customHeight="1">
      <c r="A772" s="112"/>
      <c r="B772" s="117"/>
      <c r="C772" s="129" t="s">
        <v>2111</v>
      </c>
      <c r="D772" s="130">
        <v>3.13</v>
      </c>
      <c r="E772" s="131">
        <f>VLOOKUP(C772,'DADOS INEP'!C:L,10,0)</f>
        <v>54.4</v>
      </c>
      <c r="F772" s="136">
        <f t="shared" si="1"/>
        <v>2.69882</v>
      </c>
      <c r="G772" s="137">
        <f t="shared" si="2"/>
        <v>0.43118</v>
      </c>
      <c r="H772" s="112"/>
      <c r="I772" s="132" t="str">
        <f t="shared" si="3"/>
        <v>#REF!</v>
      </c>
      <c r="J772" s="111" t="str">
        <f t="shared" si="4"/>
        <v>#REF!</v>
      </c>
      <c r="K772" s="112"/>
      <c r="L772" s="112"/>
      <c r="M772" s="116" t="s">
        <v>5698</v>
      </c>
      <c r="N772" s="117"/>
      <c r="O772" s="117"/>
    </row>
    <row r="773" ht="14.25" hidden="1" customHeight="1">
      <c r="A773" s="112"/>
      <c r="B773" s="117"/>
      <c r="C773" s="129" t="s">
        <v>5364</v>
      </c>
      <c r="D773" s="130">
        <v>2.75</v>
      </c>
      <c r="E773" s="131">
        <f>VLOOKUP(C773,'DADOS INEP'!C:L,10,0)</f>
        <v>49.36</v>
      </c>
      <c r="F773" s="136">
        <f t="shared" si="1"/>
        <v>2.319308</v>
      </c>
      <c r="G773" s="137">
        <f t="shared" si="2"/>
        <v>0.430692</v>
      </c>
      <c r="H773" s="141"/>
      <c r="I773" s="132" t="str">
        <f t="shared" si="3"/>
        <v>#REF!</v>
      </c>
      <c r="J773" s="111" t="str">
        <f t="shared" si="4"/>
        <v>#REF!</v>
      </c>
      <c r="K773" s="112"/>
      <c r="L773" s="112"/>
      <c r="M773" s="116" t="s">
        <v>5698</v>
      </c>
      <c r="N773" s="117"/>
      <c r="O773" s="117"/>
    </row>
    <row r="774" ht="14.25" hidden="1" customHeight="1">
      <c r="A774" s="112"/>
      <c r="B774" s="117"/>
      <c r="C774" s="129" t="s">
        <v>5403</v>
      </c>
      <c r="D774" s="130">
        <v>2.74</v>
      </c>
      <c r="E774" s="131">
        <f>VLOOKUP(C774,'DADOS INEP'!C:L,10,0)</f>
        <v>49.23</v>
      </c>
      <c r="F774" s="136">
        <f t="shared" si="1"/>
        <v>2.309519</v>
      </c>
      <c r="G774" s="137">
        <f t="shared" si="2"/>
        <v>0.430481</v>
      </c>
      <c r="H774" s="112"/>
      <c r="I774" s="132" t="str">
        <f t="shared" si="3"/>
        <v>#REF!</v>
      </c>
      <c r="J774" s="111" t="str">
        <f t="shared" si="4"/>
        <v>#REF!</v>
      </c>
      <c r="K774" s="112"/>
      <c r="L774" s="112"/>
      <c r="M774" s="116" t="s">
        <v>5698</v>
      </c>
      <c r="N774" s="117"/>
      <c r="O774" s="117"/>
    </row>
    <row r="775" ht="14.25" hidden="1" customHeight="1">
      <c r="A775" s="112"/>
      <c r="B775" s="117"/>
      <c r="C775" s="129" t="s">
        <v>2645</v>
      </c>
      <c r="D775" s="130">
        <v>3.07</v>
      </c>
      <c r="E775" s="131">
        <f>VLOOKUP(C775,'DADOS INEP'!C:L,10,0)</f>
        <v>53.62</v>
      </c>
      <c r="F775" s="136">
        <f t="shared" si="1"/>
        <v>2.640086</v>
      </c>
      <c r="G775" s="137">
        <f t="shared" si="2"/>
        <v>0.429914</v>
      </c>
      <c r="H775" s="112"/>
      <c r="I775" s="132" t="str">
        <f t="shared" si="3"/>
        <v>#REF!</v>
      </c>
      <c r="J775" s="111" t="str">
        <f t="shared" si="4"/>
        <v>#REF!</v>
      </c>
      <c r="K775" s="112"/>
      <c r="L775" s="112"/>
      <c r="M775" s="116" t="s">
        <v>5698</v>
      </c>
      <c r="N775" s="117"/>
      <c r="O775" s="117"/>
    </row>
    <row r="776" ht="14.25" hidden="1" customHeight="1">
      <c r="A776" s="112"/>
      <c r="B776" s="117"/>
      <c r="C776" s="129" t="s">
        <v>4427</v>
      </c>
      <c r="D776" s="130">
        <v>2.9</v>
      </c>
      <c r="E776" s="131">
        <f>VLOOKUP(C776,'DADOS INEP'!C:L,10,0)</f>
        <v>51.37</v>
      </c>
      <c r="F776" s="136">
        <f t="shared" si="1"/>
        <v>2.470661</v>
      </c>
      <c r="G776" s="137">
        <f t="shared" si="2"/>
        <v>0.429339</v>
      </c>
      <c r="H776" s="141"/>
      <c r="I776" s="132" t="str">
        <f t="shared" si="3"/>
        <v>#REF!</v>
      </c>
      <c r="J776" s="111" t="str">
        <f t="shared" si="4"/>
        <v>#REF!</v>
      </c>
      <c r="K776" s="112"/>
      <c r="L776" s="112"/>
      <c r="M776" s="116" t="s">
        <v>5698</v>
      </c>
      <c r="N776" s="117"/>
      <c r="O776" s="117"/>
    </row>
    <row r="777" ht="14.25" hidden="1" customHeight="1">
      <c r="A777" s="112"/>
      <c r="B777" s="117"/>
      <c r="C777" s="129" t="s">
        <v>1044</v>
      </c>
      <c r="D777" s="130">
        <v>3.35</v>
      </c>
      <c r="E777" s="131">
        <f>VLOOKUP(C777,'DADOS INEP'!C:L,10,0)</f>
        <v>57.35</v>
      </c>
      <c r="F777" s="136">
        <f t="shared" si="1"/>
        <v>2.920955</v>
      </c>
      <c r="G777" s="137">
        <f t="shared" si="2"/>
        <v>0.429045</v>
      </c>
      <c r="H777" s="112"/>
      <c r="I777" s="132" t="str">
        <f t="shared" si="3"/>
        <v>#REF!</v>
      </c>
      <c r="J777" s="111" t="str">
        <f t="shared" si="4"/>
        <v>#REF!</v>
      </c>
      <c r="K777" s="112"/>
      <c r="L777" s="112"/>
      <c r="M777" s="116" t="s">
        <v>5698</v>
      </c>
      <c r="N777" s="117"/>
      <c r="O777" s="117"/>
    </row>
    <row r="778" ht="14.25" hidden="1" customHeight="1">
      <c r="A778" s="112"/>
      <c r="B778" s="117"/>
      <c r="C778" s="129" t="s">
        <v>3053</v>
      </c>
      <c r="D778" s="130">
        <v>3.03</v>
      </c>
      <c r="E778" s="131">
        <f>VLOOKUP(C778,'DADOS INEP'!C:L,10,0)</f>
        <v>53.11</v>
      </c>
      <c r="F778" s="136">
        <f t="shared" si="1"/>
        <v>2.601683</v>
      </c>
      <c r="G778" s="137">
        <f t="shared" si="2"/>
        <v>0.428317</v>
      </c>
      <c r="H778" s="112"/>
      <c r="I778" s="132" t="str">
        <f t="shared" si="3"/>
        <v>#REF!</v>
      </c>
      <c r="J778" s="111" t="str">
        <f t="shared" si="4"/>
        <v>#REF!</v>
      </c>
      <c r="K778" s="112"/>
      <c r="L778" s="112"/>
      <c r="M778" s="116" t="s">
        <v>5698</v>
      </c>
      <c r="N778" s="117"/>
      <c r="O778" s="117"/>
    </row>
    <row r="779" ht="14.25" hidden="1" customHeight="1">
      <c r="A779" s="112"/>
      <c r="B779" s="117"/>
      <c r="C779" s="129" t="s">
        <v>4493</v>
      </c>
      <c r="D779" s="130">
        <v>2.89</v>
      </c>
      <c r="E779" s="131">
        <f>VLOOKUP(C779,'DADOS INEP'!C:L,10,0)</f>
        <v>51.28</v>
      </c>
      <c r="F779" s="136">
        <f t="shared" si="1"/>
        <v>2.463884</v>
      </c>
      <c r="G779" s="137">
        <f t="shared" si="2"/>
        <v>0.426116</v>
      </c>
      <c r="H779" s="112"/>
      <c r="I779" s="132" t="str">
        <f t="shared" si="3"/>
        <v>#REF!</v>
      </c>
      <c r="J779" s="111" t="str">
        <f t="shared" si="4"/>
        <v>#REF!</v>
      </c>
      <c r="K779" s="112"/>
      <c r="L779" s="112"/>
      <c r="M779" s="116" t="s">
        <v>5698</v>
      </c>
      <c r="N779" s="117"/>
      <c r="O779" s="117"/>
    </row>
    <row r="780" ht="14.25" hidden="1" customHeight="1">
      <c r="A780" s="112"/>
      <c r="B780" s="117"/>
      <c r="C780" s="129" t="s">
        <v>5313</v>
      </c>
      <c r="D780" s="130">
        <v>2.76</v>
      </c>
      <c r="E780" s="131">
        <f>VLOOKUP(C780,'DADOS INEP'!C:L,10,0)</f>
        <v>49.56</v>
      </c>
      <c r="F780" s="136">
        <f t="shared" si="1"/>
        <v>2.334368</v>
      </c>
      <c r="G780" s="137">
        <f t="shared" si="2"/>
        <v>0.425632</v>
      </c>
      <c r="H780" s="141"/>
      <c r="I780" s="132" t="str">
        <f t="shared" si="3"/>
        <v>#REF!</v>
      </c>
      <c r="J780" s="111" t="str">
        <f t="shared" si="4"/>
        <v>#REF!</v>
      </c>
      <c r="K780" s="112"/>
      <c r="L780" s="112"/>
      <c r="M780" s="116" t="s">
        <v>5698</v>
      </c>
      <c r="N780" s="117"/>
      <c r="O780" s="117"/>
    </row>
    <row r="781" ht="14.25" hidden="1" customHeight="1">
      <c r="A781" s="112"/>
      <c r="B781" s="117"/>
      <c r="C781" s="129" t="s">
        <v>2674</v>
      </c>
      <c r="D781" s="130">
        <v>3.06</v>
      </c>
      <c r="E781" s="131">
        <f>VLOOKUP(C781,'DADOS INEP'!C:L,10,0)</f>
        <v>53.58</v>
      </c>
      <c r="F781" s="136">
        <f t="shared" si="1"/>
        <v>2.637074</v>
      </c>
      <c r="G781" s="137">
        <f t="shared" si="2"/>
        <v>0.422926</v>
      </c>
      <c r="H781" s="112"/>
      <c r="I781" s="132" t="str">
        <f t="shared" si="3"/>
        <v>#REF!</v>
      </c>
      <c r="J781" s="111" t="str">
        <f t="shared" si="4"/>
        <v>#REF!</v>
      </c>
      <c r="K781" s="112"/>
      <c r="L781" s="112"/>
      <c r="M781" s="116" t="s">
        <v>5698</v>
      </c>
      <c r="N781" s="117"/>
      <c r="O781" s="117"/>
    </row>
    <row r="782" ht="14.25" hidden="1" customHeight="1">
      <c r="A782" s="112"/>
      <c r="B782" s="117"/>
      <c r="C782" s="129" t="s">
        <v>2679</v>
      </c>
      <c r="D782" s="130">
        <v>3.06</v>
      </c>
      <c r="E782" s="131">
        <f>VLOOKUP(C782,'DADOS INEP'!C:L,10,0)</f>
        <v>53.58</v>
      </c>
      <c r="F782" s="136">
        <f t="shared" si="1"/>
        <v>2.637074</v>
      </c>
      <c r="G782" s="137">
        <f t="shared" si="2"/>
        <v>0.422926</v>
      </c>
      <c r="H782" s="112"/>
      <c r="I782" s="132" t="str">
        <f t="shared" si="3"/>
        <v>#REF!</v>
      </c>
      <c r="J782" s="111" t="str">
        <f t="shared" si="4"/>
        <v>#REF!</v>
      </c>
      <c r="K782" s="112"/>
      <c r="L782" s="112"/>
      <c r="M782" s="116" t="s">
        <v>5698</v>
      </c>
      <c r="N782" s="117"/>
      <c r="O782" s="117"/>
    </row>
    <row r="783" ht="14.25" hidden="1" customHeight="1">
      <c r="A783" s="112"/>
      <c r="B783" s="117"/>
      <c r="C783" s="129" t="s">
        <v>1463</v>
      </c>
      <c r="D783" s="130">
        <v>3.22</v>
      </c>
      <c r="E783" s="131">
        <f>VLOOKUP(C783,'DADOS INEP'!C:L,10,0)</f>
        <v>55.72</v>
      </c>
      <c r="F783" s="136">
        <f t="shared" si="1"/>
        <v>2.798216</v>
      </c>
      <c r="G783" s="137">
        <f t="shared" si="2"/>
        <v>0.421784</v>
      </c>
      <c r="H783" s="112"/>
      <c r="I783" s="132" t="str">
        <f t="shared" si="3"/>
        <v>#REF!</v>
      </c>
      <c r="J783" s="111" t="str">
        <f t="shared" si="4"/>
        <v>#REF!</v>
      </c>
      <c r="K783" s="112"/>
      <c r="L783" s="112"/>
      <c r="M783" s="116" t="s">
        <v>5698</v>
      </c>
      <c r="N783" s="117"/>
      <c r="O783" s="117"/>
    </row>
    <row r="784" ht="14.25" hidden="1" customHeight="1">
      <c r="A784" s="112"/>
      <c r="B784" s="117"/>
      <c r="C784" s="129" t="s">
        <v>1349</v>
      </c>
      <c r="D784" s="130">
        <v>3.24</v>
      </c>
      <c r="E784" s="131">
        <f>VLOOKUP(C784,'DADOS INEP'!C:L,10,0)</f>
        <v>55.99</v>
      </c>
      <c r="F784" s="136">
        <f t="shared" si="1"/>
        <v>2.818547</v>
      </c>
      <c r="G784" s="137">
        <f t="shared" si="2"/>
        <v>0.421453</v>
      </c>
      <c r="H784" s="141"/>
      <c r="I784" s="132" t="str">
        <f t="shared" si="3"/>
        <v>#REF!</v>
      </c>
      <c r="J784" s="111" t="str">
        <f t="shared" si="4"/>
        <v>#REF!</v>
      </c>
      <c r="K784" s="112"/>
      <c r="L784" s="112"/>
      <c r="M784" s="116" t="s">
        <v>5698</v>
      </c>
      <c r="N784" s="117"/>
      <c r="O784" s="117"/>
    </row>
    <row r="785" ht="14.25" hidden="1" customHeight="1">
      <c r="A785" s="112"/>
      <c r="B785" s="117"/>
      <c r="C785" s="129" t="s">
        <v>5646</v>
      </c>
      <c r="D785" s="130">
        <v>2.52</v>
      </c>
      <c r="E785" s="131">
        <f>VLOOKUP(C785,'DADOS INEP'!C:L,10,0)</f>
        <v>46.43</v>
      </c>
      <c r="F785" s="136">
        <f t="shared" si="1"/>
        <v>2.098679</v>
      </c>
      <c r="G785" s="137">
        <f t="shared" si="2"/>
        <v>0.421321</v>
      </c>
      <c r="H785" s="112"/>
      <c r="I785" s="132" t="str">
        <f t="shared" si="3"/>
        <v>#REF!</v>
      </c>
      <c r="J785" s="111" t="str">
        <f t="shared" si="4"/>
        <v>#REF!</v>
      </c>
      <c r="K785" s="112"/>
      <c r="L785" s="112"/>
      <c r="M785" s="116" t="s">
        <v>5698</v>
      </c>
      <c r="N785" s="117"/>
      <c r="O785" s="117"/>
    </row>
    <row r="786" ht="14.25" hidden="1" customHeight="1">
      <c r="A786" s="112"/>
      <c r="B786" s="117"/>
      <c r="C786" s="129" t="s">
        <v>1343</v>
      </c>
      <c r="D786" s="130">
        <v>3.24</v>
      </c>
      <c r="E786" s="131">
        <f>VLOOKUP(C786,'DADOS INEP'!C:L,10,0)</f>
        <v>56.01</v>
      </c>
      <c r="F786" s="136">
        <f t="shared" si="1"/>
        <v>2.820053</v>
      </c>
      <c r="G786" s="137">
        <f t="shared" si="2"/>
        <v>0.419947</v>
      </c>
      <c r="H786" s="112"/>
      <c r="I786" s="132" t="str">
        <f t="shared" si="3"/>
        <v>#REF!</v>
      </c>
      <c r="J786" s="111" t="str">
        <f t="shared" si="4"/>
        <v>#REF!</v>
      </c>
      <c r="K786" s="112"/>
      <c r="L786" s="112"/>
      <c r="M786" s="116" t="s">
        <v>5698</v>
      </c>
      <c r="N786" s="117"/>
      <c r="O786" s="117"/>
    </row>
    <row r="787" ht="14.25" hidden="1" customHeight="1">
      <c r="A787" s="112"/>
      <c r="B787" s="117"/>
      <c r="C787" s="129" t="s">
        <v>4603</v>
      </c>
      <c r="D787" s="130">
        <v>2.87</v>
      </c>
      <c r="E787" s="131">
        <f>VLOOKUP(C787,'DADOS INEP'!C:L,10,0)</f>
        <v>51.1</v>
      </c>
      <c r="F787" s="136">
        <f t="shared" si="1"/>
        <v>2.45033</v>
      </c>
      <c r="G787" s="137">
        <f t="shared" si="2"/>
        <v>0.41967</v>
      </c>
      <c r="H787" s="112"/>
      <c r="I787" s="132" t="str">
        <f t="shared" si="3"/>
        <v>#REF!</v>
      </c>
      <c r="J787" s="111" t="str">
        <f t="shared" si="4"/>
        <v>#REF!</v>
      </c>
      <c r="K787" s="112"/>
      <c r="L787" s="112"/>
      <c r="M787" s="116" t="s">
        <v>5698</v>
      </c>
      <c r="N787" s="117"/>
      <c r="O787" s="117"/>
    </row>
    <row r="788" ht="14.25" hidden="1" customHeight="1">
      <c r="A788" s="112"/>
      <c r="B788" s="117"/>
      <c r="C788" s="129" t="s">
        <v>3146</v>
      </c>
      <c r="D788" s="130">
        <v>3.01</v>
      </c>
      <c r="E788" s="131">
        <f>VLOOKUP(C788,'DADOS INEP'!C:L,10,0)</f>
        <v>52.98</v>
      </c>
      <c r="F788" s="136">
        <f t="shared" si="1"/>
        <v>2.591894</v>
      </c>
      <c r="G788" s="137">
        <f t="shared" si="2"/>
        <v>0.418106</v>
      </c>
      <c r="H788" s="112"/>
      <c r="I788" s="132" t="str">
        <f t="shared" si="3"/>
        <v>#REF!</v>
      </c>
      <c r="J788" s="111" t="str">
        <f t="shared" si="4"/>
        <v>#REF!</v>
      </c>
      <c r="K788" s="112"/>
      <c r="L788" s="112"/>
      <c r="M788" s="116" t="s">
        <v>5698</v>
      </c>
      <c r="N788" s="117"/>
      <c r="O788" s="117"/>
    </row>
    <row r="789" ht="14.25" hidden="1" customHeight="1">
      <c r="A789" s="112"/>
      <c r="B789" s="117"/>
      <c r="C789" s="129" t="s">
        <v>1488</v>
      </c>
      <c r="D789" s="130">
        <v>3.21</v>
      </c>
      <c r="E789" s="131">
        <f>VLOOKUP(C789,'DADOS INEP'!C:L,10,0)</f>
        <v>55.64</v>
      </c>
      <c r="F789" s="136">
        <f t="shared" si="1"/>
        <v>2.792192</v>
      </c>
      <c r="G789" s="137">
        <f t="shared" si="2"/>
        <v>0.417808</v>
      </c>
      <c r="H789" s="112"/>
      <c r="I789" s="132" t="str">
        <f t="shared" si="3"/>
        <v>#REF!</v>
      </c>
      <c r="J789" s="111" t="str">
        <f t="shared" si="4"/>
        <v>#REF!</v>
      </c>
      <c r="K789" s="112"/>
      <c r="L789" s="112"/>
      <c r="M789" s="116" t="s">
        <v>5698</v>
      </c>
      <c r="N789" s="117"/>
      <c r="O789" s="117"/>
    </row>
    <row r="790" ht="14.25" hidden="1" customHeight="1">
      <c r="A790" s="112"/>
      <c r="B790" s="117"/>
      <c r="C790" s="129" t="s">
        <v>4881</v>
      </c>
      <c r="D790" s="130">
        <v>2.83</v>
      </c>
      <c r="E790" s="131">
        <f>VLOOKUP(C790,'DADOS INEP'!C:L,10,0)</f>
        <v>50.61</v>
      </c>
      <c r="F790" s="136">
        <f t="shared" si="1"/>
        <v>2.413433</v>
      </c>
      <c r="G790" s="137">
        <f t="shared" si="2"/>
        <v>0.416567</v>
      </c>
      <c r="H790" s="112"/>
      <c r="I790" s="132" t="str">
        <f t="shared" si="3"/>
        <v>#REF!</v>
      </c>
      <c r="J790" s="111" t="str">
        <f t="shared" si="4"/>
        <v>#REF!</v>
      </c>
      <c r="K790" s="112"/>
      <c r="L790" s="112"/>
      <c r="M790" s="116" t="s">
        <v>5698</v>
      </c>
      <c r="N790" s="117"/>
      <c r="O790" s="117"/>
    </row>
    <row r="791" ht="14.25" hidden="1" customHeight="1">
      <c r="A791" s="112"/>
      <c r="B791" s="117"/>
      <c r="C791" s="129" t="s">
        <v>2239</v>
      </c>
      <c r="D791" s="130">
        <v>3.1</v>
      </c>
      <c r="E791" s="131">
        <f>VLOOKUP(C791,'DADOS INEP'!C:L,10,0)</f>
        <v>54.2</v>
      </c>
      <c r="F791" s="136">
        <f t="shared" si="1"/>
        <v>2.68376</v>
      </c>
      <c r="G791" s="137">
        <f t="shared" si="2"/>
        <v>0.41624</v>
      </c>
      <c r="H791" s="112"/>
      <c r="I791" s="132" t="str">
        <f t="shared" si="3"/>
        <v>#REF!</v>
      </c>
      <c r="J791" s="111" t="str">
        <f t="shared" si="4"/>
        <v>#REF!</v>
      </c>
      <c r="K791" s="112"/>
      <c r="L791" s="112"/>
      <c r="M791" s="116" t="s">
        <v>5698</v>
      </c>
      <c r="N791" s="117"/>
      <c r="O791" s="117"/>
    </row>
    <row r="792" ht="14.25" hidden="1" customHeight="1">
      <c r="A792" s="112"/>
      <c r="B792" s="117"/>
      <c r="C792" s="129" t="s">
        <v>2337</v>
      </c>
      <c r="D792" s="130">
        <v>3.09</v>
      </c>
      <c r="E792" s="131">
        <f>VLOOKUP(C792,'DADOS INEP'!C:L,10,0)</f>
        <v>54.07</v>
      </c>
      <c r="F792" s="136">
        <f t="shared" si="1"/>
        <v>2.673971</v>
      </c>
      <c r="G792" s="137">
        <f t="shared" si="2"/>
        <v>0.416029</v>
      </c>
      <c r="H792" s="112"/>
      <c r="I792" s="132" t="str">
        <f t="shared" si="3"/>
        <v>#REF!</v>
      </c>
      <c r="J792" s="111" t="str">
        <f t="shared" si="4"/>
        <v>#REF!</v>
      </c>
      <c r="K792" s="112"/>
      <c r="L792" s="112"/>
      <c r="M792" s="116" t="s">
        <v>5698</v>
      </c>
      <c r="N792" s="117"/>
      <c r="O792" s="117"/>
    </row>
    <row r="793" ht="14.25" hidden="1" customHeight="1">
      <c r="A793" s="112"/>
      <c r="B793" s="117"/>
      <c r="C793" s="129" t="s">
        <v>2417</v>
      </c>
      <c r="D793" s="130">
        <v>3.08</v>
      </c>
      <c r="E793" s="131">
        <f>VLOOKUP(C793,'DADOS INEP'!C:L,10,0)</f>
        <v>53.94</v>
      </c>
      <c r="F793" s="136">
        <f t="shared" si="1"/>
        <v>2.664182</v>
      </c>
      <c r="G793" s="137">
        <f t="shared" si="2"/>
        <v>0.415818</v>
      </c>
      <c r="H793" s="112"/>
      <c r="I793" s="132" t="str">
        <f t="shared" si="3"/>
        <v>#REF!</v>
      </c>
      <c r="J793" s="111" t="str">
        <f t="shared" si="4"/>
        <v>#REF!</v>
      </c>
      <c r="K793" s="112"/>
      <c r="L793" s="112"/>
      <c r="M793" s="116" t="s">
        <v>5698</v>
      </c>
      <c r="N793" s="117"/>
      <c r="O793" s="117"/>
    </row>
    <row r="794" ht="14.25" hidden="1" customHeight="1">
      <c r="A794" s="112"/>
      <c r="B794" s="117"/>
      <c r="C794" s="129" t="s">
        <v>4481</v>
      </c>
      <c r="D794" s="130">
        <v>2.88</v>
      </c>
      <c r="E794" s="131">
        <f>VLOOKUP(C794,'DADOS INEP'!C:L,10,0)</f>
        <v>51.29</v>
      </c>
      <c r="F794" s="136">
        <f t="shared" si="1"/>
        <v>2.464637</v>
      </c>
      <c r="G794" s="137">
        <f t="shared" si="2"/>
        <v>0.415363</v>
      </c>
      <c r="H794" s="112"/>
      <c r="I794" s="132" t="str">
        <f t="shared" si="3"/>
        <v>#REF!</v>
      </c>
      <c r="J794" s="111" t="str">
        <f t="shared" si="4"/>
        <v>#REF!</v>
      </c>
      <c r="K794" s="112"/>
      <c r="L794" s="112"/>
      <c r="M794" s="116" t="s">
        <v>5698</v>
      </c>
      <c r="N794" s="117"/>
      <c r="O794" s="117"/>
    </row>
    <row r="795" ht="14.25" hidden="1" customHeight="1">
      <c r="A795" s="112"/>
      <c r="B795" s="117"/>
      <c r="C795" s="129" t="s">
        <v>4797</v>
      </c>
      <c r="D795" s="130">
        <v>2.84</v>
      </c>
      <c r="E795" s="131">
        <f>VLOOKUP(C795,'DADOS INEP'!C:L,10,0)</f>
        <v>50.77</v>
      </c>
      <c r="F795" s="136">
        <f t="shared" si="1"/>
        <v>2.425481</v>
      </c>
      <c r="G795" s="137">
        <f t="shared" si="2"/>
        <v>0.414519</v>
      </c>
      <c r="H795" s="112"/>
      <c r="I795" s="132" t="str">
        <f t="shared" si="3"/>
        <v>#REF!</v>
      </c>
      <c r="J795" s="111" t="str">
        <f t="shared" si="4"/>
        <v>#REF!</v>
      </c>
      <c r="K795" s="112"/>
      <c r="L795" s="112"/>
      <c r="M795" s="116" t="s">
        <v>5698</v>
      </c>
      <c r="N795" s="117"/>
      <c r="O795" s="117"/>
    </row>
    <row r="796" ht="14.25" hidden="1" customHeight="1">
      <c r="A796" s="112"/>
      <c r="B796" s="117"/>
      <c r="C796" s="129" t="s">
        <v>1363</v>
      </c>
      <c r="D796" s="130">
        <v>3.23</v>
      </c>
      <c r="E796" s="131">
        <f>VLOOKUP(C796,'DADOS INEP'!C:L,10,0)</f>
        <v>55.96</v>
      </c>
      <c r="F796" s="136">
        <f t="shared" si="1"/>
        <v>2.816288</v>
      </c>
      <c r="G796" s="137">
        <f t="shared" si="2"/>
        <v>0.413712</v>
      </c>
      <c r="H796" s="112"/>
      <c r="I796" s="132" t="str">
        <f t="shared" si="3"/>
        <v>#REF!</v>
      </c>
      <c r="J796" s="111" t="str">
        <f t="shared" si="4"/>
        <v>#REF!</v>
      </c>
      <c r="K796" s="112"/>
      <c r="L796" s="112"/>
      <c r="M796" s="116" t="s">
        <v>5698</v>
      </c>
      <c r="N796" s="117"/>
      <c r="O796" s="117"/>
    </row>
    <row r="797" ht="14.25" hidden="1" customHeight="1">
      <c r="A797" s="112"/>
      <c r="B797" s="117"/>
      <c r="C797" s="129" t="s">
        <v>4265</v>
      </c>
      <c r="D797" s="130">
        <v>2.9</v>
      </c>
      <c r="E797" s="131">
        <f>VLOOKUP(C797,'DADOS INEP'!C:L,10,0)</f>
        <v>51.58</v>
      </c>
      <c r="F797" s="136">
        <f t="shared" si="1"/>
        <v>2.486474</v>
      </c>
      <c r="G797" s="137">
        <f t="shared" si="2"/>
        <v>0.413526</v>
      </c>
      <c r="H797" s="112"/>
      <c r="I797" s="132" t="str">
        <f t="shared" si="3"/>
        <v>#REF!</v>
      </c>
      <c r="J797" s="111" t="str">
        <f t="shared" si="4"/>
        <v>#REF!</v>
      </c>
      <c r="K797" s="112"/>
      <c r="L797" s="112"/>
      <c r="M797" s="116" t="s">
        <v>5698</v>
      </c>
      <c r="N797" s="117"/>
      <c r="O797" s="117"/>
    </row>
    <row r="798" ht="14.25" hidden="1" customHeight="1">
      <c r="A798" s="112"/>
      <c r="B798" s="117"/>
      <c r="C798" s="129" t="s">
        <v>3732</v>
      </c>
      <c r="D798" s="130">
        <v>2.95</v>
      </c>
      <c r="E798" s="131">
        <f>VLOOKUP(C798,'DADOS INEP'!C:L,10,0)</f>
        <v>52.26</v>
      </c>
      <c r="F798" s="136">
        <f t="shared" si="1"/>
        <v>2.537678</v>
      </c>
      <c r="G798" s="137">
        <f t="shared" si="2"/>
        <v>0.412322</v>
      </c>
      <c r="H798" s="112"/>
      <c r="I798" s="132" t="str">
        <f t="shared" si="3"/>
        <v>#REF!</v>
      </c>
      <c r="J798" s="111" t="str">
        <f t="shared" si="4"/>
        <v>#REF!</v>
      </c>
      <c r="K798" s="112"/>
      <c r="L798" s="112"/>
      <c r="M798" s="116" t="s">
        <v>5698</v>
      </c>
      <c r="N798" s="117"/>
      <c r="O798" s="117"/>
    </row>
    <row r="799" ht="14.25" hidden="1" customHeight="1">
      <c r="A799" s="112"/>
      <c r="B799" s="117"/>
      <c r="C799" s="129" t="s">
        <v>2972</v>
      </c>
      <c r="D799" s="130">
        <v>3.02</v>
      </c>
      <c r="E799" s="131">
        <f>VLOOKUP(C799,'DADOS INEP'!C:L,10,0)</f>
        <v>53.21</v>
      </c>
      <c r="F799" s="136">
        <f t="shared" si="1"/>
        <v>2.609213</v>
      </c>
      <c r="G799" s="137">
        <f t="shared" si="2"/>
        <v>0.410787</v>
      </c>
      <c r="H799" s="141"/>
      <c r="I799" s="132" t="str">
        <f t="shared" si="3"/>
        <v>#REF!</v>
      </c>
      <c r="J799" s="111" t="str">
        <f t="shared" si="4"/>
        <v>#REF!</v>
      </c>
      <c r="K799" s="112"/>
      <c r="L799" s="112"/>
      <c r="M799" s="116" t="s">
        <v>5698</v>
      </c>
      <c r="N799" s="117"/>
      <c r="O799" s="117"/>
    </row>
    <row r="800" ht="14.25" hidden="1" customHeight="1">
      <c r="A800" s="112"/>
      <c r="B800" s="117"/>
      <c r="C800" s="129" t="s">
        <v>1229</v>
      </c>
      <c r="D800" s="130">
        <v>3.26</v>
      </c>
      <c r="E800" s="131">
        <f>VLOOKUP(C800,'DADOS INEP'!C:L,10,0)</f>
        <v>56.41</v>
      </c>
      <c r="F800" s="136">
        <f t="shared" si="1"/>
        <v>2.850173</v>
      </c>
      <c r="G800" s="137">
        <f t="shared" si="2"/>
        <v>0.409827</v>
      </c>
      <c r="H800" s="112"/>
      <c r="I800" s="132" t="str">
        <f t="shared" si="3"/>
        <v>#REF!</v>
      </c>
      <c r="J800" s="111" t="str">
        <f t="shared" si="4"/>
        <v>#REF!</v>
      </c>
      <c r="K800" s="112"/>
      <c r="L800" s="112"/>
      <c r="M800" s="116" t="s">
        <v>5698</v>
      </c>
      <c r="N800" s="117"/>
      <c r="O800" s="117"/>
    </row>
    <row r="801" ht="14.25" hidden="1" customHeight="1">
      <c r="A801" s="112"/>
      <c r="B801" s="117"/>
      <c r="C801" s="129" t="s">
        <v>5361</v>
      </c>
      <c r="D801" s="130">
        <v>2.73</v>
      </c>
      <c r="E801" s="131">
        <f>VLOOKUP(C801,'DADOS INEP'!C:L,10,0)</f>
        <v>49.38</v>
      </c>
      <c r="F801" s="136">
        <f t="shared" si="1"/>
        <v>2.320814</v>
      </c>
      <c r="G801" s="137">
        <f t="shared" si="2"/>
        <v>0.409186</v>
      </c>
      <c r="H801" s="112"/>
      <c r="I801" s="132" t="str">
        <f t="shared" si="3"/>
        <v>#REF!</v>
      </c>
      <c r="J801" s="111" t="str">
        <f t="shared" si="4"/>
        <v>#REF!</v>
      </c>
      <c r="K801" s="112"/>
      <c r="L801" s="112"/>
      <c r="M801" s="116" t="s">
        <v>5698</v>
      </c>
      <c r="N801" s="117"/>
      <c r="O801" s="117"/>
    </row>
    <row r="802" ht="14.25" hidden="1" customHeight="1">
      <c r="A802" s="112"/>
      <c r="B802" s="117"/>
      <c r="C802" s="129" t="s">
        <v>1045</v>
      </c>
      <c r="D802" s="130">
        <v>3.33</v>
      </c>
      <c r="E802" s="131">
        <f>VLOOKUP(C802,'DADOS INEP'!C:L,10,0)</f>
        <v>57.35</v>
      </c>
      <c r="F802" s="136">
        <f t="shared" si="1"/>
        <v>2.920955</v>
      </c>
      <c r="G802" s="137">
        <f t="shared" si="2"/>
        <v>0.409045</v>
      </c>
      <c r="H802" s="112"/>
      <c r="I802" s="132" t="str">
        <f t="shared" si="3"/>
        <v>#REF!</v>
      </c>
      <c r="J802" s="111" t="str">
        <f t="shared" si="4"/>
        <v>#REF!</v>
      </c>
      <c r="K802" s="112"/>
      <c r="L802" s="112"/>
      <c r="M802" s="116" t="s">
        <v>5698</v>
      </c>
      <c r="N802" s="117"/>
      <c r="O802" s="117"/>
    </row>
    <row r="803" ht="14.25" hidden="1" customHeight="1">
      <c r="A803" s="112"/>
      <c r="B803" s="117"/>
      <c r="C803" s="129" t="s">
        <v>2536</v>
      </c>
      <c r="D803" s="130">
        <v>3.06</v>
      </c>
      <c r="E803" s="131">
        <f>VLOOKUP(C803,'DADOS INEP'!C:L,10,0)</f>
        <v>53.77</v>
      </c>
      <c r="F803" s="136">
        <f t="shared" si="1"/>
        <v>2.651381</v>
      </c>
      <c r="G803" s="137">
        <f t="shared" si="2"/>
        <v>0.408619</v>
      </c>
      <c r="H803" s="141"/>
      <c r="I803" s="132" t="str">
        <f t="shared" si="3"/>
        <v>#REF!</v>
      </c>
      <c r="J803" s="111" t="str">
        <f t="shared" si="4"/>
        <v>#REF!</v>
      </c>
      <c r="K803" s="112"/>
      <c r="L803" s="112"/>
      <c r="M803" s="116" t="s">
        <v>5698</v>
      </c>
      <c r="N803" s="117"/>
      <c r="O803" s="117"/>
    </row>
    <row r="804" ht="14.25" hidden="1" customHeight="1">
      <c r="A804" s="112"/>
      <c r="B804" s="117"/>
      <c r="C804" s="129" t="s">
        <v>1595</v>
      </c>
      <c r="D804" s="130">
        <v>3.18</v>
      </c>
      <c r="E804" s="131">
        <f>VLOOKUP(C804,'DADOS INEP'!C:L,10,0)</f>
        <v>55.37</v>
      </c>
      <c r="F804" s="136">
        <f t="shared" si="1"/>
        <v>2.771861</v>
      </c>
      <c r="G804" s="137">
        <f t="shared" si="2"/>
        <v>0.408139</v>
      </c>
      <c r="H804" s="141"/>
      <c r="I804" s="132" t="str">
        <f t="shared" si="3"/>
        <v>#REF!</v>
      </c>
      <c r="J804" s="111" t="str">
        <f t="shared" si="4"/>
        <v>#REF!</v>
      </c>
      <c r="K804" s="112"/>
      <c r="L804" s="112"/>
      <c r="M804" s="116" t="s">
        <v>5698</v>
      </c>
      <c r="N804" s="117"/>
      <c r="O804" s="117"/>
    </row>
    <row r="805" ht="14.25" hidden="1" customHeight="1">
      <c r="A805" s="112"/>
      <c r="B805" s="117"/>
      <c r="C805" s="129" t="s">
        <v>2352</v>
      </c>
      <c r="D805" s="130">
        <v>3.08</v>
      </c>
      <c r="E805" s="131">
        <f>VLOOKUP(C805,'DADOS INEP'!C:L,10,0)</f>
        <v>54.05</v>
      </c>
      <c r="F805" s="136">
        <f t="shared" si="1"/>
        <v>2.672465</v>
      </c>
      <c r="G805" s="137">
        <f t="shared" si="2"/>
        <v>0.407535</v>
      </c>
      <c r="H805" s="112"/>
      <c r="I805" s="132" t="str">
        <f t="shared" si="3"/>
        <v>#REF!</v>
      </c>
      <c r="J805" s="111" t="str">
        <f t="shared" si="4"/>
        <v>#REF!</v>
      </c>
      <c r="K805" s="112"/>
      <c r="L805" s="112"/>
      <c r="M805" s="116" t="s">
        <v>5698</v>
      </c>
      <c r="N805" s="117"/>
      <c r="O805" s="117"/>
    </row>
    <row r="806" ht="14.25" hidden="1" customHeight="1">
      <c r="A806" s="112"/>
      <c r="B806" s="117"/>
      <c r="C806" s="129" t="s">
        <v>1641</v>
      </c>
      <c r="D806" s="130">
        <v>3.17</v>
      </c>
      <c r="E806" s="131">
        <f>VLOOKUP(C806,'DADOS INEP'!C:L,10,0)</f>
        <v>55.27</v>
      </c>
      <c r="F806" s="136">
        <f t="shared" si="1"/>
        <v>2.764331</v>
      </c>
      <c r="G806" s="137">
        <f t="shared" si="2"/>
        <v>0.405669</v>
      </c>
      <c r="H806" s="112"/>
      <c r="I806" s="132" t="str">
        <f t="shared" si="3"/>
        <v>#REF!</v>
      </c>
      <c r="J806" s="111" t="str">
        <f t="shared" si="4"/>
        <v>#REF!</v>
      </c>
      <c r="K806" s="112"/>
      <c r="L806" s="112"/>
      <c r="M806" s="116" t="s">
        <v>5698</v>
      </c>
      <c r="N806" s="117"/>
      <c r="O806" s="117"/>
    </row>
    <row r="807" ht="14.25" hidden="1" customHeight="1">
      <c r="A807" s="112"/>
      <c r="B807" s="117"/>
      <c r="C807" s="129" t="s">
        <v>3770</v>
      </c>
      <c r="D807" s="130">
        <v>2.94</v>
      </c>
      <c r="E807" s="131">
        <f>VLOOKUP(C807,'DADOS INEP'!C:L,10,0)</f>
        <v>52.22</v>
      </c>
      <c r="F807" s="136">
        <f t="shared" si="1"/>
        <v>2.534666</v>
      </c>
      <c r="G807" s="137">
        <f t="shared" si="2"/>
        <v>0.405334</v>
      </c>
      <c r="H807" s="112"/>
      <c r="I807" s="132" t="str">
        <f t="shared" si="3"/>
        <v>#REF!</v>
      </c>
      <c r="J807" s="111" t="str">
        <f t="shared" si="4"/>
        <v>#REF!</v>
      </c>
      <c r="K807" s="112"/>
      <c r="L807" s="112"/>
      <c r="M807" s="116" t="s">
        <v>5698</v>
      </c>
      <c r="N807" s="117"/>
      <c r="O807" s="117"/>
    </row>
    <row r="808" ht="14.25" hidden="1" customHeight="1">
      <c r="A808" s="112"/>
      <c r="B808" s="117"/>
      <c r="C808" s="129" t="s">
        <v>4088</v>
      </c>
      <c r="D808" s="130">
        <v>2.91</v>
      </c>
      <c r="E808" s="131">
        <f>VLOOKUP(C808,'DADOS INEP'!C:L,10,0)</f>
        <v>51.84</v>
      </c>
      <c r="F808" s="136">
        <f t="shared" si="1"/>
        <v>2.506052</v>
      </c>
      <c r="G808" s="137">
        <f t="shared" si="2"/>
        <v>0.403948</v>
      </c>
      <c r="H808" s="143"/>
      <c r="I808" s="132" t="str">
        <f t="shared" si="3"/>
        <v>#REF!</v>
      </c>
      <c r="J808" s="111" t="str">
        <f t="shared" si="4"/>
        <v>#REF!</v>
      </c>
      <c r="K808" s="112"/>
      <c r="L808" s="112"/>
      <c r="M808" s="116" t="s">
        <v>5698</v>
      </c>
      <c r="N808" s="117"/>
      <c r="O808" s="117"/>
    </row>
    <row r="809" ht="14.25" hidden="1" customHeight="1">
      <c r="A809" s="112"/>
      <c r="B809" s="117"/>
      <c r="C809" s="129" t="s">
        <v>1360</v>
      </c>
      <c r="D809" s="130">
        <v>3.22</v>
      </c>
      <c r="E809" s="131">
        <f>VLOOKUP(C809,'DADOS INEP'!C:L,10,0)</f>
        <v>55.96</v>
      </c>
      <c r="F809" s="136">
        <f t="shared" si="1"/>
        <v>2.816288</v>
      </c>
      <c r="G809" s="137">
        <f t="shared" si="2"/>
        <v>0.403712</v>
      </c>
      <c r="H809" s="112"/>
      <c r="I809" s="132" t="str">
        <f t="shared" si="3"/>
        <v>#REF!</v>
      </c>
      <c r="J809" s="111" t="str">
        <f t="shared" si="4"/>
        <v>#REF!</v>
      </c>
      <c r="K809" s="112"/>
      <c r="L809" s="112"/>
      <c r="M809" s="116" t="s">
        <v>5698</v>
      </c>
      <c r="N809" s="117"/>
      <c r="O809" s="117"/>
    </row>
    <row r="810" ht="14.25" hidden="1" customHeight="1">
      <c r="A810" s="112"/>
      <c r="B810" s="117"/>
      <c r="C810" s="129" t="s">
        <v>4273</v>
      </c>
      <c r="D810" s="130">
        <v>2.89</v>
      </c>
      <c r="E810" s="131">
        <f>VLOOKUP(C810,'DADOS INEP'!C:L,10,0)</f>
        <v>51.58</v>
      </c>
      <c r="F810" s="136">
        <f t="shared" si="1"/>
        <v>2.486474</v>
      </c>
      <c r="G810" s="137">
        <f t="shared" si="2"/>
        <v>0.403526</v>
      </c>
      <c r="H810" s="112"/>
      <c r="I810" s="132" t="str">
        <f t="shared" si="3"/>
        <v>#REF!</v>
      </c>
      <c r="J810" s="111" t="str">
        <f t="shared" si="4"/>
        <v>#REF!</v>
      </c>
      <c r="K810" s="112"/>
      <c r="L810" s="112"/>
      <c r="M810" s="116" t="s">
        <v>5698</v>
      </c>
      <c r="N810" s="117"/>
      <c r="O810" s="117"/>
    </row>
    <row r="811" ht="14.25" hidden="1" customHeight="1">
      <c r="A811" s="112"/>
      <c r="B811" s="117"/>
      <c r="C811" s="129" t="s">
        <v>1464</v>
      </c>
      <c r="D811" s="130">
        <v>3.2</v>
      </c>
      <c r="E811" s="131">
        <f>VLOOKUP(C811,'DADOS INEP'!C:L,10,0)</f>
        <v>55.72</v>
      </c>
      <c r="F811" s="136">
        <f t="shared" si="1"/>
        <v>2.798216</v>
      </c>
      <c r="G811" s="137">
        <f t="shared" si="2"/>
        <v>0.401784</v>
      </c>
      <c r="H811" s="112"/>
      <c r="I811" s="132" t="str">
        <f t="shared" si="3"/>
        <v>#REF!</v>
      </c>
      <c r="J811" s="111" t="str">
        <f t="shared" si="4"/>
        <v>#REF!</v>
      </c>
      <c r="K811" s="112"/>
      <c r="L811" s="112"/>
      <c r="M811" s="116" t="s">
        <v>5698</v>
      </c>
      <c r="N811" s="117"/>
      <c r="O811" s="117"/>
    </row>
    <row r="812" ht="14.25" hidden="1" customHeight="1">
      <c r="A812" s="112"/>
      <c r="B812" s="117"/>
      <c r="C812" s="129" t="s">
        <v>2662</v>
      </c>
      <c r="D812" s="130">
        <v>3.04</v>
      </c>
      <c r="E812" s="131">
        <f>VLOOKUP(C812,'DADOS INEP'!C:L,10,0)</f>
        <v>53.6</v>
      </c>
      <c r="F812" s="136">
        <f t="shared" si="1"/>
        <v>2.63858</v>
      </c>
      <c r="G812" s="137">
        <f t="shared" si="2"/>
        <v>0.40142</v>
      </c>
      <c r="H812" s="112"/>
      <c r="I812" s="132" t="str">
        <f t="shared" si="3"/>
        <v>#REF!</v>
      </c>
      <c r="J812" s="111" t="str">
        <f t="shared" si="4"/>
        <v>#REF!</v>
      </c>
      <c r="K812" s="112"/>
      <c r="L812" s="112"/>
      <c r="M812" s="116" t="s">
        <v>5698</v>
      </c>
      <c r="N812" s="117"/>
      <c r="O812" s="117"/>
    </row>
    <row r="813" ht="14.25" hidden="1" customHeight="1">
      <c r="A813" s="112"/>
      <c r="B813" s="117"/>
      <c r="C813" s="129" t="s">
        <v>4848</v>
      </c>
      <c r="D813" s="130">
        <v>2.82</v>
      </c>
      <c r="E813" s="131">
        <f>VLOOKUP(C813,'DADOS INEP'!C:L,10,0)</f>
        <v>50.68</v>
      </c>
      <c r="F813" s="136">
        <f t="shared" si="1"/>
        <v>2.418704</v>
      </c>
      <c r="G813" s="137">
        <f t="shared" si="2"/>
        <v>0.401296</v>
      </c>
      <c r="H813" s="112"/>
      <c r="I813" s="132" t="str">
        <f t="shared" si="3"/>
        <v>#REF!</v>
      </c>
      <c r="J813" s="111" t="str">
        <f t="shared" si="4"/>
        <v>#REF!</v>
      </c>
      <c r="K813" s="112"/>
      <c r="L813" s="112"/>
      <c r="M813" s="116" t="s">
        <v>5698</v>
      </c>
      <c r="N813" s="117"/>
      <c r="O813" s="117"/>
    </row>
    <row r="814" ht="14.25" hidden="1" customHeight="1">
      <c r="A814" s="112"/>
      <c r="B814" s="117"/>
      <c r="C814" s="129" t="s">
        <v>2199</v>
      </c>
      <c r="D814" s="130">
        <v>3.09</v>
      </c>
      <c r="E814" s="131">
        <f>VLOOKUP(C814,'DADOS INEP'!C:L,10,0)</f>
        <v>54.27</v>
      </c>
      <c r="F814" s="136">
        <f t="shared" si="1"/>
        <v>2.689031</v>
      </c>
      <c r="G814" s="137">
        <f t="shared" si="2"/>
        <v>0.400969</v>
      </c>
      <c r="H814" s="112"/>
      <c r="I814" s="132" t="str">
        <f t="shared" si="3"/>
        <v>#REF!</v>
      </c>
      <c r="J814" s="111" t="str">
        <f t="shared" si="4"/>
        <v>#REF!</v>
      </c>
      <c r="K814" s="112"/>
      <c r="L814" s="112"/>
      <c r="M814" s="116" t="s">
        <v>5698</v>
      </c>
      <c r="N814" s="117"/>
      <c r="O814" s="117"/>
    </row>
    <row r="815" ht="14.25" hidden="1" customHeight="1">
      <c r="A815" s="112"/>
      <c r="B815" s="117"/>
      <c r="C815" s="129" t="s">
        <v>1680</v>
      </c>
      <c r="D815" s="130">
        <v>3.16</v>
      </c>
      <c r="E815" s="131">
        <f>VLOOKUP(C815,'DADOS INEP'!C:L,10,0)</f>
        <v>55.21</v>
      </c>
      <c r="F815" s="136">
        <f t="shared" si="1"/>
        <v>2.759813</v>
      </c>
      <c r="G815" s="137">
        <f t="shared" si="2"/>
        <v>0.400187</v>
      </c>
      <c r="H815" s="112"/>
      <c r="I815" s="132" t="str">
        <f t="shared" si="3"/>
        <v>#REF!</v>
      </c>
      <c r="J815" s="111" t="str">
        <f t="shared" si="4"/>
        <v>#REF!</v>
      </c>
      <c r="K815" s="112"/>
      <c r="L815" s="112"/>
      <c r="M815" s="116" t="s">
        <v>5698</v>
      </c>
      <c r="N815" s="117"/>
      <c r="O815" s="117"/>
    </row>
    <row r="816" ht="14.25" hidden="1" customHeight="1">
      <c r="A816" s="112"/>
      <c r="B816" s="117"/>
      <c r="C816" s="129" t="s">
        <v>5195</v>
      </c>
      <c r="D816" s="130">
        <v>2.76</v>
      </c>
      <c r="E816" s="131">
        <f>VLOOKUP(C816,'DADOS INEP'!C:L,10,0)</f>
        <v>49.9</v>
      </c>
      <c r="F816" s="136">
        <f t="shared" si="1"/>
        <v>2.35997</v>
      </c>
      <c r="G816" s="137">
        <f t="shared" si="2"/>
        <v>0.40003</v>
      </c>
      <c r="H816" s="141"/>
      <c r="I816" s="132" t="str">
        <f t="shared" si="3"/>
        <v>#REF!</v>
      </c>
      <c r="J816" s="111" t="str">
        <f t="shared" si="4"/>
        <v>#REF!</v>
      </c>
      <c r="K816" s="112"/>
      <c r="L816" s="112"/>
      <c r="M816" s="116" t="s">
        <v>5698</v>
      </c>
      <c r="N816" s="117"/>
      <c r="O816" s="117"/>
    </row>
    <row r="817" ht="14.25" hidden="1" customHeight="1">
      <c r="A817" s="112"/>
      <c r="B817" s="117"/>
      <c r="C817" s="129" t="s">
        <v>4428</v>
      </c>
      <c r="D817" s="130">
        <v>2.87</v>
      </c>
      <c r="E817" s="131">
        <f>VLOOKUP(C817,'DADOS INEP'!C:L,10,0)</f>
        <v>51.37</v>
      </c>
      <c r="F817" s="136">
        <f t="shared" si="1"/>
        <v>2.470661</v>
      </c>
      <c r="G817" s="137">
        <f t="shared" si="2"/>
        <v>0.399339</v>
      </c>
      <c r="H817" s="112"/>
      <c r="I817" s="132" t="str">
        <f t="shared" si="3"/>
        <v>#REF!</v>
      </c>
      <c r="J817" s="111" t="str">
        <f t="shared" si="4"/>
        <v>#REF!</v>
      </c>
      <c r="K817" s="112"/>
      <c r="L817" s="112"/>
      <c r="M817" s="116" t="s">
        <v>5698</v>
      </c>
      <c r="N817" s="117"/>
      <c r="O817" s="117"/>
    </row>
    <row r="818" ht="14.25" hidden="1" customHeight="1">
      <c r="A818" s="112"/>
      <c r="B818" s="117"/>
      <c r="C818" s="129" t="s">
        <v>4216</v>
      </c>
      <c r="D818" s="130">
        <v>2.89</v>
      </c>
      <c r="E818" s="131">
        <f>VLOOKUP(C818,'DADOS INEP'!C:L,10,0)</f>
        <v>51.64</v>
      </c>
      <c r="F818" s="136">
        <f t="shared" si="1"/>
        <v>2.490992</v>
      </c>
      <c r="G818" s="137">
        <f t="shared" si="2"/>
        <v>0.399008</v>
      </c>
      <c r="H818" s="112"/>
      <c r="I818" s="132" t="str">
        <f t="shared" si="3"/>
        <v>#REF!</v>
      </c>
      <c r="J818" s="111" t="str">
        <f t="shared" si="4"/>
        <v>#REF!</v>
      </c>
      <c r="K818" s="112"/>
      <c r="L818" s="112"/>
      <c r="M818" s="116" t="s">
        <v>5698</v>
      </c>
      <c r="N818" s="117"/>
      <c r="O818" s="117"/>
    </row>
    <row r="819" ht="14.25" hidden="1" customHeight="1">
      <c r="A819" s="112"/>
      <c r="B819" s="117"/>
      <c r="C819" s="129" t="s">
        <v>3581</v>
      </c>
      <c r="D819" s="130">
        <v>2.95</v>
      </c>
      <c r="E819" s="131">
        <f>VLOOKUP(C819,'DADOS INEP'!C:L,10,0)</f>
        <v>52.45</v>
      </c>
      <c r="F819" s="136">
        <f t="shared" si="1"/>
        <v>2.551985</v>
      </c>
      <c r="G819" s="137">
        <f t="shared" si="2"/>
        <v>0.398015</v>
      </c>
      <c r="H819" s="141"/>
      <c r="I819" s="132" t="str">
        <f t="shared" si="3"/>
        <v>#REF!</v>
      </c>
      <c r="J819" s="111" t="str">
        <f t="shared" si="4"/>
        <v>#REF!</v>
      </c>
      <c r="K819" s="112"/>
      <c r="L819" s="112"/>
      <c r="M819" s="116" t="s">
        <v>5698</v>
      </c>
      <c r="N819" s="117"/>
      <c r="O819" s="117"/>
    </row>
    <row r="820" ht="14.25" hidden="1" customHeight="1">
      <c r="A820" s="112"/>
      <c r="B820" s="117"/>
      <c r="C820" s="129" t="s">
        <v>2170</v>
      </c>
      <c r="D820" s="130">
        <v>3.09</v>
      </c>
      <c r="E820" s="131">
        <f>VLOOKUP(C820,'DADOS INEP'!C:L,10,0)</f>
        <v>54.32</v>
      </c>
      <c r="F820" s="136">
        <f t="shared" si="1"/>
        <v>2.692796</v>
      </c>
      <c r="G820" s="137">
        <f t="shared" si="2"/>
        <v>0.397204</v>
      </c>
      <c r="H820" s="112"/>
      <c r="I820" s="132" t="str">
        <f t="shared" si="3"/>
        <v>#REF!</v>
      </c>
      <c r="J820" s="111" t="str">
        <f t="shared" si="4"/>
        <v>#REF!</v>
      </c>
      <c r="K820" s="112"/>
      <c r="L820" s="112"/>
      <c r="M820" s="116" t="s">
        <v>5698</v>
      </c>
      <c r="N820" s="117"/>
      <c r="O820" s="117"/>
    </row>
    <row r="821" ht="14.25" hidden="1" customHeight="1">
      <c r="A821" s="112"/>
      <c r="B821" s="117"/>
      <c r="C821" s="129" t="s">
        <v>3368</v>
      </c>
      <c r="D821" s="130">
        <v>2.97</v>
      </c>
      <c r="E821" s="131">
        <f>VLOOKUP(C821,'DADOS INEP'!C:L,10,0)</f>
        <v>52.73</v>
      </c>
      <c r="F821" s="136">
        <f t="shared" si="1"/>
        <v>2.573069</v>
      </c>
      <c r="G821" s="137">
        <f t="shared" si="2"/>
        <v>0.396931</v>
      </c>
      <c r="H821" s="112"/>
      <c r="I821" s="132" t="str">
        <f t="shared" si="3"/>
        <v>#REF!</v>
      </c>
      <c r="J821" s="111" t="str">
        <f t="shared" si="4"/>
        <v>#REF!</v>
      </c>
      <c r="K821" s="112"/>
      <c r="L821" s="112"/>
      <c r="M821" s="116" t="s">
        <v>5698</v>
      </c>
      <c r="N821" s="117"/>
      <c r="O821" s="117"/>
    </row>
    <row r="822" ht="14.25" hidden="1" customHeight="1">
      <c r="A822" s="112"/>
      <c r="B822" s="117"/>
      <c r="C822" s="129" t="s">
        <v>2427</v>
      </c>
      <c r="D822" s="130">
        <v>3.06</v>
      </c>
      <c r="E822" s="131">
        <f>VLOOKUP(C822,'DADOS INEP'!C:L,10,0)</f>
        <v>53.93</v>
      </c>
      <c r="F822" s="136">
        <f t="shared" si="1"/>
        <v>2.663429</v>
      </c>
      <c r="G822" s="137">
        <f t="shared" si="2"/>
        <v>0.396571</v>
      </c>
      <c r="H822" s="112"/>
      <c r="I822" s="132" t="str">
        <f t="shared" si="3"/>
        <v>#REF!</v>
      </c>
      <c r="J822" s="111" t="str">
        <f t="shared" si="4"/>
        <v>#REF!</v>
      </c>
      <c r="K822" s="112"/>
      <c r="L822" s="112"/>
      <c r="M822" s="116" t="s">
        <v>5698</v>
      </c>
      <c r="N822" s="117"/>
      <c r="O822" s="117"/>
    </row>
    <row r="823" ht="14.25" hidden="1" customHeight="1">
      <c r="A823" s="112"/>
      <c r="B823" s="117"/>
      <c r="C823" s="129" t="s">
        <v>5345</v>
      </c>
      <c r="D823" s="130">
        <v>2.72</v>
      </c>
      <c r="E823" s="131">
        <f>VLOOKUP(C823,'DADOS INEP'!C:L,10,0)</f>
        <v>49.44</v>
      </c>
      <c r="F823" s="136">
        <f t="shared" si="1"/>
        <v>2.325332</v>
      </c>
      <c r="G823" s="137">
        <f t="shared" si="2"/>
        <v>0.394668</v>
      </c>
      <c r="H823" s="112"/>
      <c r="I823" s="132" t="str">
        <f t="shared" si="3"/>
        <v>#REF!</v>
      </c>
      <c r="J823" s="111" t="str">
        <f t="shared" si="4"/>
        <v>#REF!</v>
      </c>
      <c r="K823" s="112"/>
      <c r="L823" s="112"/>
      <c r="M823" s="117"/>
      <c r="N823" s="117"/>
      <c r="O823" s="117"/>
    </row>
    <row r="824" ht="14.25" hidden="1" customHeight="1">
      <c r="A824" s="112"/>
      <c r="B824" s="117"/>
      <c r="C824" s="129" t="s">
        <v>2796</v>
      </c>
      <c r="D824" s="130">
        <v>3.02</v>
      </c>
      <c r="E824" s="131">
        <f>VLOOKUP(C824,'DADOS INEP'!C:L,10,0)</f>
        <v>53.44</v>
      </c>
      <c r="F824" s="136">
        <f t="shared" si="1"/>
        <v>2.626532</v>
      </c>
      <c r="G824" s="137">
        <f t="shared" si="2"/>
        <v>0.393468</v>
      </c>
      <c r="H824" s="112"/>
      <c r="I824" s="132" t="str">
        <f t="shared" si="3"/>
        <v>#REF!</v>
      </c>
      <c r="J824" s="111" t="str">
        <f t="shared" si="4"/>
        <v>#REF!</v>
      </c>
      <c r="K824" s="112"/>
      <c r="L824" s="112"/>
      <c r="M824" s="117"/>
      <c r="N824" s="117"/>
      <c r="O824" s="117"/>
    </row>
    <row r="825" ht="14.25" hidden="1" customHeight="1">
      <c r="A825" s="112"/>
      <c r="B825" s="117"/>
      <c r="C825" s="129" t="s">
        <v>4261</v>
      </c>
      <c r="D825" s="130">
        <v>2.88</v>
      </c>
      <c r="E825" s="131">
        <f>VLOOKUP(C825,'DADOS INEP'!C:L,10,0)</f>
        <v>51.59</v>
      </c>
      <c r="F825" s="136">
        <f t="shared" si="1"/>
        <v>2.487227</v>
      </c>
      <c r="G825" s="137">
        <f t="shared" si="2"/>
        <v>0.392773</v>
      </c>
      <c r="H825" s="112"/>
      <c r="I825" s="132" t="str">
        <f t="shared" si="3"/>
        <v>#REF!</v>
      </c>
      <c r="J825" s="111" t="str">
        <f t="shared" si="4"/>
        <v>#REF!</v>
      </c>
      <c r="K825" s="112"/>
      <c r="L825" s="112"/>
      <c r="M825" s="117"/>
      <c r="N825" s="117"/>
      <c r="O825" s="117"/>
    </row>
    <row r="826" ht="14.25" hidden="1" customHeight="1">
      <c r="A826" s="112"/>
      <c r="B826" s="117"/>
      <c r="C826" s="129" t="s">
        <v>5598</v>
      </c>
      <c r="D826" s="130">
        <v>2.57</v>
      </c>
      <c r="E826" s="131">
        <f>VLOOKUP(C826,'DADOS INEP'!C:L,10,0)</f>
        <v>47.48</v>
      </c>
      <c r="F826" s="136">
        <f t="shared" si="1"/>
        <v>2.177744</v>
      </c>
      <c r="G826" s="137">
        <f t="shared" si="2"/>
        <v>0.392256</v>
      </c>
      <c r="H826" s="141"/>
      <c r="I826" s="132" t="str">
        <f t="shared" si="3"/>
        <v>#REF!</v>
      </c>
      <c r="J826" s="111" t="str">
        <f t="shared" si="4"/>
        <v>#REF!</v>
      </c>
      <c r="K826" s="112"/>
      <c r="L826" s="112"/>
      <c r="M826" s="117"/>
      <c r="N826" s="117"/>
      <c r="O826" s="117"/>
    </row>
    <row r="827" ht="14.25" hidden="1" customHeight="1">
      <c r="A827" s="112"/>
      <c r="B827" s="117"/>
      <c r="C827" s="129" t="s">
        <v>1751</v>
      </c>
      <c r="D827" s="130">
        <v>3.14</v>
      </c>
      <c r="E827" s="131">
        <f>VLOOKUP(C827,'DADOS INEP'!C:L,10,0)</f>
        <v>55.05</v>
      </c>
      <c r="F827" s="136">
        <f t="shared" si="1"/>
        <v>2.747765</v>
      </c>
      <c r="G827" s="137">
        <f t="shared" si="2"/>
        <v>0.392235</v>
      </c>
      <c r="H827" s="112"/>
      <c r="I827" s="132" t="str">
        <f t="shared" si="3"/>
        <v>#REF!</v>
      </c>
      <c r="J827" s="111" t="str">
        <f t="shared" si="4"/>
        <v>#REF!</v>
      </c>
      <c r="K827" s="112"/>
      <c r="L827" s="112"/>
      <c r="M827" s="117"/>
      <c r="N827" s="117"/>
      <c r="O827" s="117"/>
    </row>
    <row r="828" ht="14.25" hidden="1" customHeight="1">
      <c r="A828" s="112"/>
      <c r="B828" s="117"/>
      <c r="C828" s="129" t="s">
        <v>4840</v>
      </c>
      <c r="D828" s="130">
        <v>2.81</v>
      </c>
      <c r="E828" s="131">
        <f>VLOOKUP(C828,'DADOS INEP'!C:L,10,0)</f>
        <v>50.69</v>
      </c>
      <c r="F828" s="136">
        <f t="shared" si="1"/>
        <v>2.419457</v>
      </c>
      <c r="G828" s="137">
        <f t="shared" si="2"/>
        <v>0.390543</v>
      </c>
      <c r="H828" s="112"/>
      <c r="I828" s="132" t="str">
        <f t="shared" si="3"/>
        <v>#REF!</v>
      </c>
      <c r="J828" s="111" t="str">
        <f t="shared" si="4"/>
        <v>#REF!</v>
      </c>
      <c r="K828" s="112"/>
      <c r="L828" s="112"/>
      <c r="M828" s="117"/>
      <c r="N828" s="117"/>
      <c r="O828" s="117"/>
    </row>
    <row r="829" ht="14.25" hidden="1" customHeight="1">
      <c r="A829" s="112"/>
      <c r="B829" s="117"/>
      <c r="C829" s="129" t="s">
        <v>4332</v>
      </c>
      <c r="D829" s="130">
        <v>2.87</v>
      </c>
      <c r="E829" s="131">
        <f>VLOOKUP(C829,'DADOS INEP'!C:L,10,0)</f>
        <v>51.49</v>
      </c>
      <c r="F829" s="136">
        <f t="shared" si="1"/>
        <v>2.479697</v>
      </c>
      <c r="G829" s="137">
        <f t="shared" si="2"/>
        <v>0.390303</v>
      </c>
      <c r="H829" s="141"/>
      <c r="I829" s="132" t="str">
        <f t="shared" si="3"/>
        <v>#REF!</v>
      </c>
      <c r="J829" s="111" t="str">
        <f t="shared" si="4"/>
        <v>#REF!</v>
      </c>
      <c r="K829" s="112"/>
      <c r="L829" s="112"/>
      <c r="M829" s="117"/>
      <c r="N829" s="117"/>
      <c r="O829" s="117"/>
    </row>
    <row r="830" ht="14.25" hidden="1" customHeight="1">
      <c r="A830" s="112"/>
      <c r="B830" s="117"/>
      <c r="C830" s="129" t="s">
        <v>3407</v>
      </c>
      <c r="D830" s="130">
        <v>2.96</v>
      </c>
      <c r="E830" s="131">
        <f>VLOOKUP(C830,'DADOS INEP'!C:L,10,0)</f>
        <v>52.69</v>
      </c>
      <c r="F830" s="136">
        <f t="shared" si="1"/>
        <v>2.570057</v>
      </c>
      <c r="G830" s="137">
        <f t="shared" si="2"/>
        <v>0.389943</v>
      </c>
      <c r="H830" s="141"/>
      <c r="I830" s="132" t="str">
        <f t="shared" si="3"/>
        <v>#REF!</v>
      </c>
      <c r="J830" s="111" t="str">
        <f t="shared" si="4"/>
        <v>#REF!</v>
      </c>
      <c r="K830" s="112"/>
      <c r="L830" s="112"/>
      <c r="M830" s="117"/>
      <c r="N830" s="117"/>
      <c r="O830" s="117"/>
    </row>
    <row r="831" ht="14.25" hidden="1" customHeight="1">
      <c r="A831" s="112"/>
      <c r="B831" s="117"/>
      <c r="C831" s="129" t="s">
        <v>2722</v>
      </c>
      <c r="D831" s="130">
        <v>3.02</v>
      </c>
      <c r="E831" s="131">
        <f>VLOOKUP(C831,'DADOS INEP'!C:L,10,0)</f>
        <v>53.53</v>
      </c>
      <c r="F831" s="136">
        <f t="shared" si="1"/>
        <v>2.633309</v>
      </c>
      <c r="G831" s="137">
        <f t="shared" si="2"/>
        <v>0.386691</v>
      </c>
      <c r="H831" s="141"/>
      <c r="I831" s="132" t="str">
        <f t="shared" si="3"/>
        <v>#REF!</v>
      </c>
      <c r="J831" s="111" t="str">
        <f t="shared" si="4"/>
        <v>#REF!</v>
      </c>
      <c r="K831" s="112"/>
      <c r="L831" s="112"/>
      <c r="M831" s="117"/>
      <c r="N831" s="117"/>
      <c r="O831" s="117"/>
    </row>
    <row r="832" ht="14.25" hidden="1" customHeight="1">
      <c r="A832" s="112"/>
      <c r="B832" s="117"/>
      <c r="C832" s="129" t="s">
        <v>1994</v>
      </c>
      <c r="D832" s="130">
        <v>3.1</v>
      </c>
      <c r="E832" s="131">
        <f>VLOOKUP(C832,'DADOS INEP'!C:L,10,0)</f>
        <v>54.6</v>
      </c>
      <c r="F832" s="136">
        <f t="shared" si="1"/>
        <v>2.71388</v>
      </c>
      <c r="G832" s="137">
        <f t="shared" si="2"/>
        <v>0.38612</v>
      </c>
      <c r="H832" s="141"/>
      <c r="I832" s="132" t="str">
        <f t="shared" si="3"/>
        <v>#REF!</v>
      </c>
      <c r="J832" s="111" t="str">
        <f t="shared" si="4"/>
        <v>#REF!</v>
      </c>
      <c r="K832" s="112"/>
      <c r="L832" s="112"/>
      <c r="M832" s="117"/>
      <c r="N832" s="117"/>
      <c r="O832" s="117"/>
    </row>
    <row r="833" ht="14.25" hidden="1" customHeight="1">
      <c r="A833" s="112"/>
      <c r="B833" s="117"/>
      <c r="C833" s="129" t="s">
        <v>4492</v>
      </c>
      <c r="D833" s="130">
        <v>2.85</v>
      </c>
      <c r="E833" s="131">
        <f>VLOOKUP(C833,'DADOS INEP'!C:L,10,0)</f>
        <v>51.28</v>
      </c>
      <c r="F833" s="136">
        <f t="shared" si="1"/>
        <v>2.463884</v>
      </c>
      <c r="G833" s="137">
        <f t="shared" si="2"/>
        <v>0.386116</v>
      </c>
      <c r="H833" s="112"/>
      <c r="I833" s="132" t="str">
        <f t="shared" si="3"/>
        <v>#REF!</v>
      </c>
      <c r="J833" s="111" t="str">
        <f t="shared" si="4"/>
        <v>#REF!</v>
      </c>
      <c r="K833" s="112"/>
      <c r="L833" s="112"/>
      <c r="M833" s="117"/>
      <c r="N833" s="117"/>
      <c r="O833" s="117"/>
    </row>
    <row r="834" ht="14.25" hidden="1" customHeight="1">
      <c r="A834" s="112"/>
      <c r="B834" s="117"/>
      <c r="C834" s="129" t="s">
        <v>2221</v>
      </c>
      <c r="D834" s="130">
        <v>3.07</v>
      </c>
      <c r="E834" s="131">
        <f>VLOOKUP(C834,'DADOS INEP'!C:L,10,0)</f>
        <v>54.23</v>
      </c>
      <c r="F834" s="136">
        <f t="shared" si="1"/>
        <v>2.686019</v>
      </c>
      <c r="G834" s="137">
        <f t="shared" si="2"/>
        <v>0.383981</v>
      </c>
      <c r="H834" s="112"/>
      <c r="I834" s="132" t="str">
        <f t="shared" si="3"/>
        <v>#REF!</v>
      </c>
      <c r="J834" s="111" t="str">
        <f t="shared" si="4"/>
        <v>#REF!</v>
      </c>
      <c r="K834" s="112"/>
      <c r="L834" s="112"/>
      <c r="M834" s="117"/>
      <c r="N834" s="117"/>
      <c r="O834" s="117"/>
    </row>
    <row r="835" ht="14.25" hidden="1" customHeight="1">
      <c r="A835" s="112"/>
      <c r="B835" s="117"/>
      <c r="C835" s="129" t="s">
        <v>5382</v>
      </c>
      <c r="D835" s="130">
        <v>2.7</v>
      </c>
      <c r="E835" s="131">
        <f>VLOOKUP(C835,'DADOS INEP'!C:L,10,0)</f>
        <v>49.32</v>
      </c>
      <c r="F835" s="136">
        <f t="shared" si="1"/>
        <v>2.316296</v>
      </c>
      <c r="G835" s="137">
        <f t="shared" si="2"/>
        <v>0.383704</v>
      </c>
      <c r="H835" s="141"/>
      <c r="I835" s="132" t="str">
        <f t="shared" si="3"/>
        <v>#REF!</v>
      </c>
      <c r="J835" s="111" t="str">
        <f t="shared" si="4"/>
        <v>#REF!</v>
      </c>
      <c r="K835" s="112"/>
      <c r="L835" s="112"/>
      <c r="M835" s="117"/>
      <c r="N835" s="117"/>
      <c r="O835" s="117"/>
    </row>
    <row r="836" ht="14.25" hidden="1" customHeight="1">
      <c r="A836" s="112"/>
      <c r="B836" s="117"/>
      <c r="C836" s="129" t="s">
        <v>2106</v>
      </c>
      <c r="D836" s="130">
        <v>3.08</v>
      </c>
      <c r="E836" s="131">
        <f>VLOOKUP(C836,'DADOS INEP'!C:L,10,0)</f>
        <v>54.41</v>
      </c>
      <c r="F836" s="136">
        <f t="shared" si="1"/>
        <v>2.699573</v>
      </c>
      <c r="G836" s="137">
        <f t="shared" si="2"/>
        <v>0.380427</v>
      </c>
      <c r="H836" s="112"/>
      <c r="I836" s="132" t="str">
        <f t="shared" si="3"/>
        <v>#REF!</v>
      </c>
      <c r="J836" s="111" t="str">
        <f t="shared" si="4"/>
        <v>#REF!</v>
      </c>
      <c r="K836" s="112"/>
      <c r="L836" s="112"/>
      <c r="M836" s="117"/>
      <c r="N836" s="117"/>
      <c r="O836" s="117"/>
    </row>
    <row r="837" ht="14.25" hidden="1" customHeight="1">
      <c r="A837" s="112"/>
      <c r="B837" s="117"/>
      <c r="C837" s="129" t="s">
        <v>3170</v>
      </c>
      <c r="D837" s="130">
        <v>2.97</v>
      </c>
      <c r="E837" s="131">
        <f>VLOOKUP(C837,'DADOS INEP'!C:L,10,0)</f>
        <v>52.95</v>
      </c>
      <c r="F837" s="136">
        <f t="shared" si="1"/>
        <v>2.589635</v>
      </c>
      <c r="G837" s="137">
        <f t="shared" si="2"/>
        <v>0.380365</v>
      </c>
      <c r="H837" s="112"/>
      <c r="I837" s="132" t="str">
        <f t="shared" si="3"/>
        <v>#REF!</v>
      </c>
      <c r="J837" s="111" t="str">
        <f t="shared" si="4"/>
        <v>#REF!</v>
      </c>
      <c r="K837" s="112"/>
      <c r="L837" s="112"/>
      <c r="M837" s="117"/>
      <c r="N837" s="117"/>
      <c r="O837" s="117"/>
    </row>
    <row r="838" ht="14.25" hidden="1" customHeight="1">
      <c r="A838" s="112"/>
      <c r="B838" s="117"/>
      <c r="C838" s="129" t="s">
        <v>2269</v>
      </c>
      <c r="D838" s="130">
        <v>3.06</v>
      </c>
      <c r="E838" s="131">
        <f>VLOOKUP(C838,'DADOS INEP'!C:L,10,0)</f>
        <v>54.17</v>
      </c>
      <c r="F838" s="136">
        <f t="shared" si="1"/>
        <v>2.681501</v>
      </c>
      <c r="G838" s="137">
        <f t="shared" si="2"/>
        <v>0.378499</v>
      </c>
      <c r="H838" s="112"/>
      <c r="I838" s="132" t="str">
        <f t="shared" si="3"/>
        <v>#REF!</v>
      </c>
      <c r="J838" s="111" t="str">
        <f t="shared" si="4"/>
        <v>#REF!</v>
      </c>
      <c r="K838" s="112"/>
      <c r="L838" s="112"/>
      <c r="M838" s="117"/>
      <c r="N838" s="117"/>
      <c r="O838" s="117"/>
    </row>
    <row r="839" ht="14.25" hidden="1" customHeight="1">
      <c r="A839" s="112"/>
      <c r="B839" s="117"/>
      <c r="C839" s="129" t="s">
        <v>3047</v>
      </c>
      <c r="D839" s="130">
        <v>2.98</v>
      </c>
      <c r="E839" s="131">
        <f>VLOOKUP(C839,'DADOS INEP'!C:L,10,0)</f>
        <v>53.12</v>
      </c>
      <c r="F839" s="136">
        <f t="shared" si="1"/>
        <v>2.602436</v>
      </c>
      <c r="G839" s="137">
        <f t="shared" si="2"/>
        <v>0.377564</v>
      </c>
      <c r="H839" s="112"/>
      <c r="I839" s="132" t="str">
        <f t="shared" si="3"/>
        <v>#REF!</v>
      </c>
      <c r="J839" s="111" t="str">
        <f t="shared" si="4"/>
        <v>#REF!</v>
      </c>
      <c r="K839" s="112"/>
      <c r="L839" s="112"/>
      <c r="M839" s="117"/>
      <c r="N839" s="117"/>
      <c r="O839" s="117"/>
    </row>
    <row r="840" ht="14.25" hidden="1" customHeight="1">
      <c r="A840" s="112"/>
      <c r="B840" s="117"/>
      <c r="C840" s="129" t="s">
        <v>3573</v>
      </c>
      <c r="D840" s="130">
        <v>2.93</v>
      </c>
      <c r="E840" s="131">
        <f>VLOOKUP(C840,'DADOS INEP'!C:L,10,0)</f>
        <v>52.46</v>
      </c>
      <c r="F840" s="136">
        <f t="shared" si="1"/>
        <v>2.552738</v>
      </c>
      <c r="G840" s="137">
        <f t="shared" si="2"/>
        <v>0.377262</v>
      </c>
      <c r="H840" s="141"/>
      <c r="I840" s="132" t="str">
        <f t="shared" si="3"/>
        <v>#REF!</v>
      </c>
      <c r="J840" s="111" t="str">
        <f t="shared" si="4"/>
        <v>#REF!</v>
      </c>
      <c r="K840" s="112"/>
      <c r="L840" s="112"/>
      <c r="M840" s="117"/>
      <c r="N840" s="117"/>
      <c r="O840" s="117"/>
    </row>
    <row r="841" ht="14.25" hidden="1" customHeight="1">
      <c r="A841" s="112"/>
      <c r="B841" s="117"/>
      <c r="C841" s="129" t="s">
        <v>1295</v>
      </c>
      <c r="D841" s="130">
        <v>3.21</v>
      </c>
      <c r="E841" s="131">
        <f>VLOOKUP(C841,'DADOS INEP'!C:L,10,0)</f>
        <v>56.18</v>
      </c>
      <c r="F841" s="136">
        <f t="shared" si="1"/>
        <v>2.832854</v>
      </c>
      <c r="G841" s="137">
        <f t="shared" si="2"/>
        <v>0.377146</v>
      </c>
      <c r="H841" s="141"/>
      <c r="I841" s="132" t="str">
        <f t="shared" si="3"/>
        <v>#REF!</v>
      </c>
      <c r="J841" s="111" t="str">
        <f t="shared" si="4"/>
        <v>#REF!</v>
      </c>
      <c r="K841" s="112"/>
      <c r="L841" s="112"/>
      <c r="M841" s="117"/>
      <c r="N841" s="117"/>
      <c r="O841" s="117"/>
    </row>
    <row r="842" ht="14.25" hidden="1" customHeight="1">
      <c r="A842" s="112"/>
      <c r="B842" s="117"/>
      <c r="C842" s="129" t="s">
        <v>5355</v>
      </c>
      <c r="D842" s="130">
        <v>2.7</v>
      </c>
      <c r="E842" s="131">
        <f>VLOOKUP(C842,'DADOS INEP'!C:L,10,0)</f>
        <v>49.41</v>
      </c>
      <c r="F842" s="136">
        <f t="shared" si="1"/>
        <v>2.323073</v>
      </c>
      <c r="G842" s="137">
        <f t="shared" si="2"/>
        <v>0.376927</v>
      </c>
      <c r="H842" s="112"/>
      <c r="I842" s="132" t="str">
        <f t="shared" si="3"/>
        <v>#REF!</v>
      </c>
      <c r="J842" s="111" t="str">
        <f t="shared" si="4"/>
        <v>#REF!</v>
      </c>
      <c r="K842" s="112"/>
      <c r="L842" s="112"/>
      <c r="M842" s="117"/>
      <c r="N842" s="117"/>
      <c r="O842" s="117"/>
    </row>
    <row r="843" ht="14.25" hidden="1" customHeight="1">
      <c r="A843" s="112"/>
      <c r="B843" s="117"/>
      <c r="C843" s="129" t="s">
        <v>2165</v>
      </c>
      <c r="D843" s="130">
        <v>3.07</v>
      </c>
      <c r="E843" s="131">
        <f>VLOOKUP(C843,'DADOS INEP'!C:L,10,0)</f>
        <v>54.33</v>
      </c>
      <c r="F843" s="136">
        <f t="shared" si="1"/>
        <v>2.693549</v>
      </c>
      <c r="G843" s="137">
        <f t="shared" si="2"/>
        <v>0.376451</v>
      </c>
      <c r="H843" s="112"/>
      <c r="I843" s="132" t="str">
        <f t="shared" si="3"/>
        <v>#REF!</v>
      </c>
      <c r="J843" s="111" t="str">
        <f t="shared" si="4"/>
        <v>#REF!</v>
      </c>
      <c r="K843" s="112"/>
      <c r="L843" s="112"/>
      <c r="M843" s="117"/>
      <c r="N843" s="117"/>
      <c r="O843" s="117"/>
    </row>
    <row r="844" ht="14.25" hidden="1" customHeight="1">
      <c r="A844" s="112"/>
      <c r="B844" s="117"/>
      <c r="C844" s="129" t="s">
        <v>1991</v>
      </c>
      <c r="D844" s="130">
        <v>3.09</v>
      </c>
      <c r="E844" s="131">
        <f>VLOOKUP(C844,'DADOS INEP'!C:L,10,0)</f>
        <v>54.6</v>
      </c>
      <c r="F844" s="136">
        <f t="shared" si="1"/>
        <v>2.71388</v>
      </c>
      <c r="G844" s="137">
        <f t="shared" si="2"/>
        <v>0.37612</v>
      </c>
      <c r="H844" s="141"/>
      <c r="I844" s="132" t="str">
        <f t="shared" si="3"/>
        <v>#REF!</v>
      </c>
      <c r="J844" s="111" t="str">
        <f t="shared" si="4"/>
        <v>#REF!</v>
      </c>
      <c r="K844" s="112"/>
      <c r="L844" s="112"/>
      <c r="M844" s="117"/>
      <c r="N844" s="117"/>
      <c r="O844" s="117"/>
    </row>
    <row r="845" ht="14.25" hidden="1" customHeight="1">
      <c r="A845" s="112"/>
      <c r="B845" s="117"/>
      <c r="C845" s="129" t="s">
        <v>1995</v>
      </c>
      <c r="D845" s="130">
        <v>3.09</v>
      </c>
      <c r="E845" s="131">
        <f>VLOOKUP(C845,'DADOS INEP'!C:L,10,0)</f>
        <v>54.6</v>
      </c>
      <c r="F845" s="136">
        <f t="shared" si="1"/>
        <v>2.71388</v>
      </c>
      <c r="G845" s="137">
        <f t="shared" si="2"/>
        <v>0.37612</v>
      </c>
      <c r="H845" s="112"/>
      <c r="I845" s="132" t="str">
        <f t="shared" si="3"/>
        <v>#REF!</v>
      </c>
      <c r="J845" s="111" t="str">
        <f t="shared" si="4"/>
        <v>#REF!</v>
      </c>
      <c r="K845" s="112"/>
      <c r="L845" s="112"/>
      <c r="M845" s="117"/>
      <c r="N845" s="117"/>
      <c r="O845" s="117"/>
    </row>
    <row r="846" ht="14.25" hidden="1" customHeight="1">
      <c r="A846" s="112"/>
      <c r="B846" s="117"/>
      <c r="C846" s="129" t="s">
        <v>3777</v>
      </c>
      <c r="D846" s="130">
        <v>2.91</v>
      </c>
      <c r="E846" s="131">
        <f>VLOOKUP(C846,'DADOS INEP'!C:L,10,0)</f>
        <v>52.21</v>
      </c>
      <c r="F846" s="136">
        <f t="shared" si="1"/>
        <v>2.533913</v>
      </c>
      <c r="G846" s="137">
        <f t="shared" si="2"/>
        <v>0.376087</v>
      </c>
      <c r="H846" s="112"/>
      <c r="I846" s="132" t="str">
        <f t="shared" si="3"/>
        <v>#REF!</v>
      </c>
      <c r="J846" s="111" t="str">
        <f t="shared" si="4"/>
        <v>#REF!</v>
      </c>
      <c r="K846" s="112"/>
      <c r="L846" s="112"/>
      <c r="M846" s="117"/>
      <c r="N846" s="117"/>
      <c r="O846" s="117"/>
    </row>
    <row r="847" ht="14.25" hidden="1" customHeight="1">
      <c r="A847" s="112"/>
      <c r="B847" s="117"/>
      <c r="C847" s="129" t="s">
        <v>4565</v>
      </c>
      <c r="D847" s="130">
        <v>2.83</v>
      </c>
      <c r="E847" s="131">
        <f>VLOOKUP(C847,'DADOS INEP'!C:L,10,0)</f>
        <v>51.16</v>
      </c>
      <c r="F847" s="136">
        <f t="shared" si="1"/>
        <v>2.454848</v>
      </c>
      <c r="G847" s="137">
        <f t="shared" si="2"/>
        <v>0.375152</v>
      </c>
      <c r="H847" s="112"/>
      <c r="I847" s="132" t="str">
        <f t="shared" si="3"/>
        <v>#REF!</v>
      </c>
      <c r="J847" s="111" t="str">
        <f t="shared" si="4"/>
        <v>#REF!</v>
      </c>
      <c r="K847" s="112"/>
      <c r="L847" s="112"/>
      <c r="M847" s="117"/>
      <c r="N847" s="117"/>
      <c r="O847" s="117"/>
    </row>
    <row r="848" ht="14.25" hidden="1" customHeight="1">
      <c r="A848" s="112"/>
      <c r="B848" s="117"/>
      <c r="C848" s="129" t="s">
        <v>1979</v>
      </c>
      <c r="D848" s="130">
        <v>3.09</v>
      </c>
      <c r="E848" s="131">
        <f>VLOOKUP(C848,'DADOS INEP'!C:L,10,0)</f>
        <v>54.62</v>
      </c>
      <c r="F848" s="136">
        <f t="shared" si="1"/>
        <v>2.715386</v>
      </c>
      <c r="G848" s="137">
        <f t="shared" si="2"/>
        <v>0.374614</v>
      </c>
      <c r="H848" s="112"/>
      <c r="I848" s="132" t="str">
        <f t="shared" si="3"/>
        <v>#REF!</v>
      </c>
      <c r="J848" s="111" t="str">
        <f t="shared" si="4"/>
        <v>#REF!</v>
      </c>
      <c r="K848" s="112"/>
      <c r="L848" s="112"/>
      <c r="M848" s="117"/>
      <c r="N848" s="117"/>
      <c r="O848" s="117"/>
    </row>
    <row r="849" ht="14.25" hidden="1" customHeight="1">
      <c r="A849" s="112"/>
      <c r="B849" s="117"/>
      <c r="C849" s="129" t="s">
        <v>2051</v>
      </c>
      <c r="D849" s="130">
        <v>3.08</v>
      </c>
      <c r="E849" s="131">
        <f>VLOOKUP(C849,'DADOS INEP'!C:L,10,0)</f>
        <v>54.51</v>
      </c>
      <c r="F849" s="136">
        <f t="shared" si="1"/>
        <v>2.707103</v>
      </c>
      <c r="G849" s="137">
        <f t="shared" si="2"/>
        <v>0.372897</v>
      </c>
      <c r="H849" s="141"/>
      <c r="I849" s="132" t="str">
        <f t="shared" si="3"/>
        <v>#REF!</v>
      </c>
      <c r="J849" s="111" t="str">
        <f t="shared" si="4"/>
        <v>#REF!</v>
      </c>
      <c r="K849" s="112"/>
      <c r="L849" s="112"/>
      <c r="M849" s="117"/>
      <c r="N849" s="117"/>
      <c r="O849" s="117"/>
    </row>
    <row r="850" ht="14.25" hidden="1" customHeight="1">
      <c r="A850" s="112"/>
      <c r="B850" s="117"/>
      <c r="C850" s="129" t="s">
        <v>2478</v>
      </c>
      <c r="D850" s="130">
        <v>3.03</v>
      </c>
      <c r="E850" s="131">
        <f>VLOOKUP(C850,'DADOS INEP'!C:L,10,0)</f>
        <v>53.85</v>
      </c>
      <c r="F850" s="136">
        <f t="shared" si="1"/>
        <v>2.657405</v>
      </c>
      <c r="G850" s="137">
        <f t="shared" si="2"/>
        <v>0.372595</v>
      </c>
      <c r="H850" s="112"/>
      <c r="I850" s="132" t="str">
        <f t="shared" si="3"/>
        <v>#REF!</v>
      </c>
      <c r="J850" s="111" t="str">
        <f t="shared" si="4"/>
        <v>#REF!</v>
      </c>
      <c r="K850" s="112"/>
      <c r="L850" s="112"/>
      <c r="M850" s="117"/>
      <c r="N850" s="117"/>
      <c r="O850" s="117"/>
    </row>
    <row r="851" ht="14.25" hidden="1" customHeight="1">
      <c r="A851" s="112"/>
      <c r="B851" s="117"/>
      <c r="C851" s="129" t="s">
        <v>1466</v>
      </c>
      <c r="D851" s="130">
        <v>3.17</v>
      </c>
      <c r="E851" s="131">
        <f>VLOOKUP(C851,'DADOS INEP'!C:L,10,0)</f>
        <v>55.71</v>
      </c>
      <c r="F851" s="136">
        <f t="shared" si="1"/>
        <v>2.797463</v>
      </c>
      <c r="G851" s="137">
        <f t="shared" si="2"/>
        <v>0.372537</v>
      </c>
      <c r="H851" s="112"/>
      <c r="I851" s="132" t="str">
        <f t="shared" si="3"/>
        <v>#REF!</v>
      </c>
      <c r="J851" s="111" t="str">
        <f t="shared" si="4"/>
        <v>#REF!</v>
      </c>
      <c r="K851" s="112"/>
      <c r="L851" s="112"/>
      <c r="M851" s="117"/>
      <c r="N851" s="117"/>
      <c r="O851" s="117"/>
    </row>
    <row r="852" ht="14.25" hidden="1" customHeight="1">
      <c r="A852" s="112"/>
      <c r="B852" s="117"/>
      <c r="C852" s="129" t="s">
        <v>2878</v>
      </c>
      <c r="D852" s="130">
        <v>2.99</v>
      </c>
      <c r="E852" s="131">
        <f>VLOOKUP(C852,'DADOS INEP'!C:L,10,0)</f>
        <v>53.34</v>
      </c>
      <c r="F852" s="136">
        <f t="shared" si="1"/>
        <v>2.619002</v>
      </c>
      <c r="G852" s="137">
        <f t="shared" si="2"/>
        <v>0.370998</v>
      </c>
      <c r="H852" s="141"/>
      <c r="I852" s="132" t="str">
        <f t="shared" si="3"/>
        <v>#REF!</v>
      </c>
      <c r="J852" s="111" t="str">
        <f t="shared" si="4"/>
        <v>#REF!</v>
      </c>
      <c r="K852" s="112"/>
      <c r="L852" s="112"/>
      <c r="M852" s="117"/>
      <c r="N852" s="117"/>
      <c r="O852" s="117"/>
    </row>
    <row r="853" ht="14.25" hidden="1" customHeight="1">
      <c r="A853" s="112"/>
      <c r="B853" s="117"/>
      <c r="C853" s="129" t="s">
        <v>3508</v>
      </c>
      <c r="D853" s="130">
        <v>2.93</v>
      </c>
      <c r="E853" s="131">
        <f>VLOOKUP(C853,'DADOS INEP'!C:L,10,0)</f>
        <v>52.55</v>
      </c>
      <c r="F853" s="136">
        <f t="shared" si="1"/>
        <v>2.559515</v>
      </c>
      <c r="G853" s="137">
        <f t="shared" si="2"/>
        <v>0.370485</v>
      </c>
      <c r="H853" s="141"/>
      <c r="I853" s="132" t="str">
        <f t="shared" si="3"/>
        <v>#REF!</v>
      </c>
      <c r="J853" s="111" t="str">
        <f t="shared" si="4"/>
        <v>#REF!</v>
      </c>
      <c r="K853" s="112"/>
      <c r="L853" s="112"/>
      <c r="M853" s="117"/>
      <c r="N853" s="117"/>
      <c r="O853" s="117"/>
    </row>
    <row r="854" ht="14.25" hidden="1" customHeight="1">
      <c r="A854" s="112"/>
      <c r="B854" s="117"/>
      <c r="C854" s="129" t="s">
        <v>410</v>
      </c>
      <c r="D854" s="130">
        <v>3.0</v>
      </c>
      <c r="E854" s="131">
        <f>VLOOKUP(C854,'DADOS INEP'!C:L,10,0)</f>
        <v>53.48</v>
      </c>
      <c r="F854" s="136">
        <f t="shared" si="1"/>
        <v>2.629544</v>
      </c>
      <c r="G854" s="137">
        <f t="shared" si="2"/>
        <v>0.370456</v>
      </c>
      <c r="H854" s="141"/>
      <c r="I854" s="132" t="str">
        <f t="shared" si="3"/>
        <v>#REF!</v>
      </c>
      <c r="J854" s="111" t="str">
        <f t="shared" si="4"/>
        <v>#REF!</v>
      </c>
      <c r="K854" s="112"/>
      <c r="L854" s="112"/>
      <c r="M854" s="117"/>
      <c r="N854" s="117"/>
      <c r="O854" s="117"/>
    </row>
    <row r="855" ht="14.25" hidden="1" customHeight="1">
      <c r="A855" s="112"/>
      <c r="B855" s="117"/>
      <c r="C855" s="129" t="s">
        <v>1800</v>
      </c>
      <c r="D855" s="130">
        <v>3.11</v>
      </c>
      <c r="E855" s="131">
        <f>VLOOKUP(C855,'DADOS INEP'!C:L,10,0)</f>
        <v>54.95</v>
      </c>
      <c r="F855" s="136">
        <f t="shared" si="1"/>
        <v>2.740235</v>
      </c>
      <c r="G855" s="137">
        <f t="shared" si="2"/>
        <v>0.369765</v>
      </c>
      <c r="H855" s="112"/>
      <c r="I855" s="132" t="str">
        <f t="shared" si="3"/>
        <v>#REF!</v>
      </c>
      <c r="J855" s="111" t="str">
        <f t="shared" si="4"/>
        <v>#REF!</v>
      </c>
      <c r="K855" s="112"/>
      <c r="L855" s="112"/>
      <c r="M855" s="117"/>
      <c r="N855" s="117"/>
      <c r="O855" s="117"/>
    </row>
    <row r="856" ht="14.25" hidden="1" customHeight="1">
      <c r="A856" s="112"/>
      <c r="B856" s="117"/>
      <c r="C856" s="129" t="s">
        <v>952</v>
      </c>
      <c r="D856" s="130">
        <v>3.37</v>
      </c>
      <c r="E856" s="131">
        <f>VLOOKUP(C856,'DADOS INEP'!C:L,10,0)</f>
        <v>58.41</v>
      </c>
      <c r="F856" s="136">
        <f t="shared" si="1"/>
        <v>3.000773</v>
      </c>
      <c r="G856" s="137">
        <f t="shared" si="2"/>
        <v>0.369227</v>
      </c>
      <c r="H856" s="112"/>
      <c r="I856" s="132" t="str">
        <f t="shared" si="3"/>
        <v>#REF!</v>
      </c>
      <c r="J856" s="111" t="str">
        <f t="shared" si="4"/>
        <v>#REF!</v>
      </c>
      <c r="K856" s="112"/>
      <c r="L856" s="112"/>
      <c r="M856" s="117"/>
      <c r="N856" s="117"/>
      <c r="O856" s="117"/>
    </row>
    <row r="857" ht="14.25" hidden="1" customHeight="1">
      <c r="A857" s="112"/>
      <c r="B857" s="117"/>
      <c r="C857" s="129" t="s">
        <v>5396</v>
      </c>
      <c r="D857" s="130">
        <v>2.68</v>
      </c>
      <c r="E857" s="131">
        <f>VLOOKUP(C857,'DADOS INEP'!C:L,10,0)</f>
        <v>49.27</v>
      </c>
      <c r="F857" s="136">
        <f t="shared" si="1"/>
        <v>2.312531</v>
      </c>
      <c r="G857" s="137">
        <f t="shared" si="2"/>
        <v>0.367469</v>
      </c>
      <c r="H857" s="141"/>
      <c r="I857" s="132" t="str">
        <f t="shared" si="3"/>
        <v>#REF!</v>
      </c>
      <c r="J857" s="111" t="str">
        <f t="shared" si="4"/>
        <v>#REF!</v>
      </c>
      <c r="K857" s="112"/>
      <c r="L857" s="112"/>
      <c r="M857" s="117"/>
      <c r="N857" s="117"/>
      <c r="O857" s="117"/>
    </row>
    <row r="858" ht="14.25" hidden="1" customHeight="1">
      <c r="A858" s="112"/>
      <c r="B858" s="117"/>
      <c r="C858" s="129" t="s">
        <v>4293</v>
      </c>
      <c r="D858" s="130">
        <v>2.85</v>
      </c>
      <c r="E858" s="131">
        <f>VLOOKUP(C858,'DADOS INEP'!C:L,10,0)</f>
        <v>51.53</v>
      </c>
      <c r="F858" s="136">
        <f t="shared" si="1"/>
        <v>2.482709</v>
      </c>
      <c r="G858" s="137">
        <f t="shared" si="2"/>
        <v>0.367291</v>
      </c>
      <c r="H858" s="141"/>
      <c r="I858" s="132" t="str">
        <f t="shared" si="3"/>
        <v>#REF!</v>
      </c>
      <c r="J858" s="111" t="str">
        <f t="shared" si="4"/>
        <v>#REF!</v>
      </c>
      <c r="K858" s="112"/>
      <c r="L858" s="112"/>
      <c r="M858" s="117"/>
      <c r="N858" s="117"/>
      <c r="O858" s="117"/>
    </row>
    <row r="859" ht="14.25" hidden="1" customHeight="1">
      <c r="A859" s="112"/>
      <c r="B859" s="117"/>
      <c r="C859" s="129" t="s">
        <v>3679</v>
      </c>
      <c r="D859" s="130">
        <v>2.91</v>
      </c>
      <c r="E859" s="131">
        <f>VLOOKUP(C859,'DADOS INEP'!C:L,10,0)</f>
        <v>52.33</v>
      </c>
      <c r="F859" s="136">
        <f t="shared" si="1"/>
        <v>2.542949</v>
      </c>
      <c r="G859" s="137">
        <f t="shared" si="2"/>
        <v>0.367051</v>
      </c>
      <c r="H859" s="112"/>
      <c r="I859" s="132" t="str">
        <f t="shared" si="3"/>
        <v>#REF!</v>
      </c>
      <c r="J859" s="111" t="str">
        <f t="shared" si="4"/>
        <v>#REF!</v>
      </c>
      <c r="K859" s="112"/>
      <c r="L859" s="112"/>
      <c r="M859" s="117"/>
      <c r="N859" s="117"/>
      <c r="O859" s="117"/>
    </row>
    <row r="860" ht="14.25" hidden="1" customHeight="1">
      <c r="A860" s="112"/>
      <c r="B860" s="117"/>
      <c r="C860" s="129" t="s">
        <v>3039</v>
      </c>
      <c r="D860" s="130">
        <v>2.97</v>
      </c>
      <c r="E860" s="131">
        <f>VLOOKUP(C860,'DADOS INEP'!C:L,10,0)</f>
        <v>53.13</v>
      </c>
      <c r="F860" s="136">
        <f t="shared" si="1"/>
        <v>2.603189</v>
      </c>
      <c r="G860" s="137">
        <f t="shared" si="2"/>
        <v>0.366811</v>
      </c>
      <c r="H860" s="112"/>
      <c r="I860" s="132" t="str">
        <f t="shared" si="3"/>
        <v>#REF!</v>
      </c>
      <c r="J860" s="111" t="str">
        <f t="shared" si="4"/>
        <v>#REF!</v>
      </c>
      <c r="K860" s="112"/>
      <c r="L860" s="112"/>
      <c r="M860" s="117"/>
      <c r="N860" s="117"/>
      <c r="O860" s="117"/>
    </row>
    <row r="861" ht="14.25" hidden="1" customHeight="1">
      <c r="A861" s="112"/>
      <c r="B861" s="117"/>
      <c r="C861" s="129" t="s">
        <v>1580</v>
      </c>
      <c r="D861" s="130">
        <v>3.14</v>
      </c>
      <c r="E861" s="131">
        <f>VLOOKUP(C861,'DADOS INEP'!C:L,10,0)</f>
        <v>55.41</v>
      </c>
      <c r="F861" s="136">
        <f t="shared" si="1"/>
        <v>2.774873</v>
      </c>
      <c r="G861" s="137">
        <f t="shared" si="2"/>
        <v>0.365127</v>
      </c>
      <c r="H861" s="112"/>
      <c r="I861" s="132" t="str">
        <f t="shared" si="3"/>
        <v>#REF!</v>
      </c>
      <c r="J861" s="111" t="str">
        <f t="shared" si="4"/>
        <v>#REF!</v>
      </c>
      <c r="K861" s="112"/>
      <c r="L861" s="112"/>
      <c r="M861" s="117"/>
      <c r="N861" s="117"/>
      <c r="O861" s="117"/>
    </row>
    <row r="862" ht="14.25" hidden="1" customHeight="1">
      <c r="A862" s="112"/>
      <c r="B862" s="117"/>
      <c r="C862" s="129" t="s">
        <v>1244</v>
      </c>
      <c r="D862" s="130">
        <v>3.21</v>
      </c>
      <c r="E862" s="131">
        <f>VLOOKUP(C862,'DADOS INEP'!C:L,10,0)</f>
        <v>56.34</v>
      </c>
      <c r="F862" s="136">
        <f t="shared" si="1"/>
        <v>2.844902</v>
      </c>
      <c r="G862" s="137">
        <f t="shared" si="2"/>
        <v>0.365098</v>
      </c>
      <c r="H862" s="141"/>
      <c r="I862" s="132" t="str">
        <f t="shared" si="3"/>
        <v>#REF!</v>
      </c>
      <c r="J862" s="111" t="str">
        <f t="shared" si="4"/>
        <v>#REF!</v>
      </c>
      <c r="K862" s="112"/>
      <c r="L862" s="112"/>
      <c r="M862" s="117"/>
      <c r="N862" s="117"/>
      <c r="O862" s="117"/>
    </row>
    <row r="863" ht="14.25" hidden="1" customHeight="1">
      <c r="A863" s="112"/>
      <c r="B863" s="117"/>
      <c r="C863" s="129" t="s">
        <v>3664</v>
      </c>
      <c r="D863" s="130">
        <v>2.91</v>
      </c>
      <c r="E863" s="131">
        <f>VLOOKUP(C863,'DADOS INEP'!C:L,10,0)</f>
        <v>52.36</v>
      </c>
      <c r="F863" s="136">
        <f t="shared" si="1"/>
        <v>2.545208</v>
      </c>
      <c r="G863" s="137">
        <f t="shared" si="2"/>
        <v>0.364792</v>
      </c>
      <c r="H863" s="112"/>
      <c r="I863" s="132" t="str">
        <f t="shared" si="3"/>
        <v>#REF!</v>
      </c>
      <c r="J863" s="111" t="str">
        <f t="shared" si="4"/>
        <v>#REF!</v>
      </c>
      <c r="K863" s="112"/>
      <c r="L863" s="112"/>
      <c r="M863" s="117"/>
      <c r="N863" s="117"/>
      <c r="O863" s="117"/>
    </row>
    <row r="864" ht="14.25" hidden="1" customHeight="1">
      <c r="A864" s="112"/>
      <c r="B864" s="117"/>
      <c r="C864" s="129" t="s">
        <v>4922</v>
      </c>
      <c r="D864" s="130">
        <v>2.77</v>
      </c>
      <c r="E864" s="131">
        <f>VLOOKUP(C864,'DADOS INEP'!C:L,10,0)</f>
        <v>50.53</v>
      </c>
      <c r="F864" s="136">
        <f t="shared" si="1"/>
        <v>2.407409</v>
      </c>
      <c r="G864" s="137">
        <f t="shared" si="2"/>
        <v>0.362591</v>
      </c>
      <c r="H864" s="141"/>
      <c r="I864" s="132" t="str">
        <f t="shared" si="3"/>
        <v>#REF!</v>
      </c>
      <c r="J864" s="111" t="str">
        <f t="shared" si="4"/>
        <v>#REF!</v>
      </c>
      <c r="K864" s="112"/>
      <c r="L864" s="112"/>
      <c r="M864" s="117"/>
      <c r="N864" s="117"/>
      <c r="O864" s="117"/>
    </row>
    <row r="865" ht="14.25" hidden="1" customHeight="1">
      <c r="A865" s="112"/>
      <c r="B865" s="117"/>
      <c r="C865" s="129" t="s">
        <v>1896</v>
      </c>
      <c r="D865" s="130">
        <v>3.09</v>
      </c>
      <c r="E865" s="131">
        <f>VLOOKUP(C865,'DADOS INEP'!C:L,10,0)</f>
        <v>54.78</v>
      </c>
      <c r="F865" s="136">
        <f t="shared" si="1"/>
        <v>2.727434</v>
      </c>
      <c r="G865" s="137">
        <f t="shared" si="2"/>
        <v>0.362566</v>
      </c>
      <c r="H865" s="112"/>
      <c r="I865" s="132" t="str">
        <f t="shared" si="3"/>
        <v>#REF!</v>
      </c>
      <c r="J865" s="111" t="str">
        <f t="shared" si="4"/>
        <v>#REF!</v>
      </c>
      <c r="K865" s="112"/>
      <c r="L865" s="112"/>
      <c r="M865" s="117"/>
      <c r="N865" s="117"/>
      <c r="O865" s="117"/>
    </row>
    <row r="866" ht="14.25" hidden="1" customHeight="1">
      <c r="A866" s="112"/>
      <c r="B866" s="117"/>
      <c r="C866" s="129" t="s">
        <v>4251</v>
      </c>
      <c r="D866" s="130">
        <v>2.85</v>
      </c>
      <c r="E866" s="131">
        <f>VLOOKUP(C866,'DADOS INEP'!C:L,10,0)</f>
        <v>51.6</v>
      </c>
      <c r="F866" s="136">
        <f t="shared" si="1"/>
        <v>2.48798</v>
      </c>
      <c r="G866" s="137">
        <f t="shared" si="2"/>
        <v>0.36202</v>
      </c>
      <c r="H866" s="112"/>
      <c r="I866" s="132" t="str">
        <f t="shared" si="3"/>
        <v>#REF!</v>
      </c>
      <c r="J866" s="111" t="str">
        <f t="shared" si="4"/>
        <v>#REF!</v>
      </c>
      <c r="K866" s="112"/>
      <c r="L866" s="112"/>
      <c r="M866" s="117"/>
      <c r="N866" s="117"/>
      <c r="O866" s="117"/>
    </row>
    <row r="867" ht="14.25" hidden="1" customHeight="1">
      <c r="A867" s="112"/>
      <c r="B867" s="117"/>
      <c r="C867" s="129" t="s">
        <v>2977</v>
      </c>
      <c r="D867" s="130">
        <v>2.97</v>
      </c>
      <c r="E867" s="131">
        <f>VLOOKUP(C867,'DADOS INEP'!C:L,10,0)</f>
        <v>53.2</v>
      </c>
      <c r="F867" s="136">
        <f t="shared" si="1"/>
        <v>2.60846</v>
      </c>
      <c r="G867" s="137">
        <f t="shared" si="2"/>
        <v>0.36154</v>
      </c>
      <c r="H867" s="112"/>
      <c r="I867" s="132" t="str">
        <f t="shared" si="3"/>
        <v>#REF!</v>
      </c>
      <c r="J867" s="111" t="str">
        <f t="shared" si="4"/>
        <v>#REF!</v>
      </c>
      <c r="K867" s="112"/>
      <c r="L867" s="112"/>
      <c r="M867" s="117"/>
      <c r="N867" s="117"/>
      <c r="O867" s="117"/>
    </row>
    <row r="868" ht="14.25" hidden="1" customHeight="1">
      <c r="A868" s="112"/>
      <c r="B868" s="117"/>
      <c r="C868" s="129" t="s">
        <v>1806</v>
      </c>
      <c r="D868" s="130">
        <v>3.1</v>
      </c>
      <c r="E868" s="131">
        <f>VLOOKUP(C868,'DADOS INEP'!C:L,10,0)</f>
        <v>54.93</v>
      </c>
      <c r="F868" s="136">
        <f t="shared" si="1"/>
        <v>2.738729</v>
      </c>
      <c r="G868" s="137">
        <f t="shared" si="2"/>
        <v>0.361271</v>
      </c>
      <c r="H868" s="141"/>
      <c r="I868" s="132" t="str">
        <f t="shared" si="3"/>
        <v>#REF!</v>
      </c>
      <c r="J868" s="111" t="str">
        <f t="shared" si="4"/>
        <v>#REF!</v>
      </c>
      <c r="K868" s="112"/>
      <c r="L868" s="112"/>
      <c r="M868" s="117"/>
      <c r="N868" s="117"/>
      <c r="O868" s="117"/>
    </row>
    <row r="869" ht="14.25" hidden="1" customHeight="1">
      <c r="A869" s="112"/>
      <c r="B869" s="117"/>
      <c r="C869" s="129" t="s">
        <v>1141</v>
      </c>
      <c r="D869" s="130">
        <v>3.24</v>
      </c>
      <c r="E869" s="131">
        <f>VLOOKUP(C869,'DADOS INEP'!C:L,10,0)</f>
        <v>56.81</v>
      </c>
      <c r="F869" s="136">
        <f t="shared" si="1"/>
        <v>2.880293</v>
      </c>
      <c r="G869" s="137">
        <f t="shared" si="2"/>
        <v>0.359707</v>
      </c>
      <c r="H869" s="112"/>
      <c r="I869" s="132" t="str">
        <f t="shared" si="3"/>
        <v>#REF!</v>
      </c>
      <c r="J869" s="111" t="str">
        <f t="shared" si="4"/>
        <v>#REF!</v>
      </c>
      <c r="K869" s="112"/>
      <c r="L869" s="112"/>
      <c r="M869" s="117"/>
      <c r="N869" s="117"/>
      <c r="O869" s="117"/>
    </row>
    <row r="870" ht="14.25" hidden="1" customHeight="1">
      <c r="A870" s="112"/>
      <c r="B870" s="117"/>
      <c r="C870" s="129" t="s">
        <v>5321</v>
      </c>
      <c r="D870" s="130">
        <v>2.69</v>
      </c>
      <c r="E870" s="131">
        <f>VLOOKUP(C870,'DADOS INEP'!C:L,10,0)</f>
        <v>49.53</v>
      </c>
      <c r="F870" s="136">
        <f t="shared" si="1"/>
        <v>2.332109</v>
      </c>
      <c r="G870" s="137">
        <f t="shared" si="2"/>
        <v>0.357891</v>
      </c>
      <c r="H870" s="112"/>
      <c r="I870" s="132" t="str">
        <f t="shared" si="3"/>
        <v>#REF!</v>
      </c>
      <c r="J870" s="111" t="str">
        <f t="shared" si="4"/>
        <v>#REF!</v>
      </c>
      <c r="K870" s="112"/>
      <c r="L870" s="112"/>
      <c r="M870" s="117"/>
      <c r="N870" s="117"/>
      <c r="O870" s="117"/>
    </row>
    <row r="871" ht="14.25" hidden="1" customHeight="1">
      <c r="A871" s="112"/>
      <c r="B871" s="117"/>
      <c r="C871" s="129" t="s">
        <v>3792</v>
      </c>
      <c r="D871" s="130">
        <v>2.89</v>
      </c>
      <c r="E871" s="131">
        <f>VLOOKUP(C871,'DADOS INEP'!C:L,10,0)</f>
        <v>52.19</v>
      </c>
      <c r="F871" s="136">
        <f t="shared" si="1"/>
        <v>2.532407</v>
      </c>
      <c r="G871" s="137">
        <f t="shared" si="2"/>
        <v>0.357593</v>
      </c>
      <c r="H871" s="112"/>
      <c r="I871" s="132" t="str">
        <f t="shared" si="3"/>
        <v>#REF!</v>
      </c>
      <c r="J871" s="111" t="str">
        <f t="shared" si="4"/>
        <v>#REF!</v>
      </c>
      <c r="K871" s="112"/>
      <c r="L871" s="112"/>
      <c r="M871" s="117"/>
      <c r="N871" s="117"/>
      <c r="O871" s="117"/>
    </row>
    <row r="872" ht="14.25" hidden="1" customHeight="1">
      <c r="A872" s="112"/>
      <c r="B872" s="117"/>
      <c r="C872" s="129" t="s">
        <v>2921</v>
      </c>
      <c r="D872" s="130">
        <v>2.97</v>
      </c>
      <c r="E872" s="131">
        <f>VLOOKUP(C872,'DADOS INEP'!C:L,10,0)</f>
        <v>53.28</v>
      </c>
      <c r="F872" s="136">
        <f t="shared" si="1"/>
        <v>2.614484</v>
      </c>
      <c r="G872" s="137">
        <f t="shared" si="2"/>
        <v>0.355516</v>
      </c>
      <c r="H872" s="112"/>
      <c r="I872" s="132" t="str">
        <f t="shared" si="3"/>
        <v>#REF!</v>
      </c>
      <c r="J872" s="111" t="str">
        <f t="shared" si="4"/>
        <v>#REF!</v>
      </c>
      <c r="K872" s="112"/>
      <c r="L872" s="112"/>
      <c r="M872" s="117"/>
      <c r="N872" s="117"/>
      <c r="O872" s="117"/>
    </row>
    <row r="873" ht="14.25" hidden="1" customHeight="1">
      <c r="A873" s="112"/>
      <c r="B873" s="117"/>
      <c r="C873" s="129" t="s">
        <v>4193</v>
      </c>
      <c r="D873" s="130">
        <v>2.85</v>
      </c>
      <c r="E873" s="131">
        <f>VLOOKUP(C873,'DADOS INEP'!C:L,10,0)</f>
        <v>51.69</v>
      </c>
      <c r="F873" s="136">
        <f t="shared" si="1"/>
        <v>2.494757</v>
      </c>
      <c r="G873" s="137">
        <f t="shared" si="2"/>
        <v>0.355243</v>
      </c>
      <c r="H873" s="112"/>
      <c r="I873" s="132" t="str">
        <f t="shared" si="3"/>
        <v>#REF!</v>
      </c>
      <c r="J873" s="111" t="str">
        <f t="shared" si="4"/>
        <v>#REF!</v>
      </c>
      <c r="K873" s="112"/>
      <c r="L873" s="112"/>
      <c r="M873" s="117"/>
      <c r="N873" s="117"/>
      <c r="O873" s="117"/>
    </row>
    <row r="874" ht="14.25" hidden="1" customHeight="1">
      <c r="A874" s="112"/>
      <c r="B874" s="117"/>
      <c r="C874" s="129" t="s">
        <v>5661</v>
      </c>
      <c r="D874" s="130">
        <v>2.41</v>
      </c>
      <c r="E874" s="131">
        <f>VLOOKUP(C874,'DADOS INEP'!C:L,10,0)</f>
        <v>45.86</v>
      </c>
      <c r="F874" s="136">
        <f t="shared" si="1"/>
        <v>2.055758</v>
      </c>
      <c r="G874" s="137">
        <f t="shared" si="2"/>
        <v>0.354242</v>
      </c>
      <c r="H874" s="112"/>
      <c r="I874" s="132" t="str">
        <f t="shared" si="3"/>
        <v>#REF!</v>
      </c>
      <c r="J874" s="111" t="str">
        <f t="shared" si="4"/>
        <v>#REF!</v>
      </c>
      <c r="K874" s="112"/>
      <c r="L874" s="112"/>
      <c r="M874" s="117"/>
      <c r="N874" s="117"/>
      <c r="O874" s="117"/>
    </row>
    <row r="875" ht="14.25" hidden="1" customHeight="1">
      <c r="A875" s="112"/>
      <c r="B875" s="117"/>
      <c r="C875" s="129" t="s">
        <v>3341</v>
      </c>
      <c r="D875" s="130">
        <v>2.93</v>
      </c>
      <c r="E875" s="131">
        <f>VLOOKUP(C875,'DADOS INEP'!C:L,10,0)</f>
        <v>52.77</v>
      </c>
      <c r="F875" s="136">
        <f t="shared" si="1"/>
        <v>2.576081</v>
      </c>
      <c r="G875" s="137">
        <f t="shared" si="2"/>
        <v>0.353919</v>
      </c>
      <c r="H875" s="112"/>
      <c r="I875" s="132" t="str">
        <f t="shared" si="3"/>
        <v>#REF!</v>
      </c>
      <c r="J875" s="111" t="str">
        <f t="shared" si="4"/>
        <v>#REF!</v>
      </c>
      <c r="K875" s="112"/>
      <c r="L875" s="112"/>
      <c r="M875" s="117"/>
      <c r="N875" s="117"/>
      <c r="O875" s="117"/>
    </row>
    <row r="876" ht="14.25" hidden="1" customHeight="1">
      <c r="A876" s="112"/>
      <c r="B876" s="117"/>
      <c r="C876" s="129" t="s">
        <v>1361</v>
      </c>
      <c r="D876" s="130">
        <v>3.17</v>
      </c>
      <c r="E876" s="131">
        <f>VLOOKUP(C876,'DADOS INEP'!C:L,10,0)</f>
        <v>55.96</v>
      </c>
      <c r="F876" s="136">
        <f t="shared" si="1"/>
        <v>2.816288</v>
      </c>
      <c r="G876" s="137">
        <f t="shared" si="2"/>
        <v>0.353712</v>
      </c>
      <c r="H876" s="112"/>
      <c r="I876" s="132" t="str">
        <f t="shared" si="3"/>
        <v>#REF!</v>
      </c>
      <c r="J876" s="111" t="str">
        <f t="shared" si="4"/>
        <v>#REF!</v>
      </c>
      <c r="K876" s="112"/>
      <c r="L876" s="112"/>
      <c r="M876" s="117"/>
      <c r="N876" s="117"/>
      <c r="O876" s="117"/>
    </row>
    <row r="877" ht="14.25" hidden="1" customHeight="1">
      <c r="A877" s="112"/>
      <c r="B877" s="117"/>
      <c r="C877" s="129" t="s">
        <v>1056</v>
      </c>
      <c r="D877" s="130">
        <v>3.27</v>
      </c>
      <c r="E877" s="131">
        <f>VLOOKUP(C877,'DADOS INEP'!C:L,10,0)</f>
        <v>57.29</v>
      </c>
      <c r="F877" s="136">
        <f t="shared" si="1"/>
        <v>2.916437</v>
      </c>
      <c r="G877" s="137">
        <f t="shared" si="2"/>
        <v>0.353563</v>
      </c>
      <c r="H877" s="112"/>
      <c r="I877" s="132" t="str">
        <f t="shared" si="3"/>
        <v>#REF!</v>
      </c>
      <c r="J877" s="111" t="str">
        <f t="shared" si="4"/>
        <v>#REF!</v>
      </c>
      <c r="K877" s="112"/>
      <c r="L877" s="112"/>
      <c r="M877" s="117"/>
      <c r="N877" s="117"/>
      <c r="O877" s="117"/>
    </row>
    <row r="878" ht="14.25" hidden="1" customHeight="1">
      <c r="A878" s="112"/>
      <c r="B878" s="117"/>
      <c r="C878" s="129" t="s">
        <v>4536</v>
      </c>
      <c r="D878" s="130">
        <v>2.81</v>
      </c>
      <c r="E878" s="131">
        <f>VLOOKUP(C878,'DADOS INEP'!C:L,10,0)</f>
        <v>51.2</v>
      </c>
      <c r="F878" s="136">
        <f t="shared" si="1"/>
        <v>2.45786</v>
      </c>
      <c r="G878" s="137">
        <f t="shared" si="2"/>
        <v>0.35214</v>
      </c>
      <c r="H878" s="112"/>
      <c r="I878" s="132" t="str">
        <f t="shared" si="3"/>
        <v>#REF!</v>
      </c>
      <c r="J878" s="111" t="str">
        <f t="shared" si="4"/>
        <v>#REF!</v>
      </c>
      <c r="K878" s="112"/>
      <c r="L878" s="112"/>
      <c r="M878" s="117"/>
      <c r="N878" s="117"/>
      <c r="O878" s="117"/>
    </row>
    <row r="879" ht="14.25" hidden="1" customHeight="1">
      <c r="A879" s="112"/>
      <c r="B879" s="117"/>
      <c r="C879" s="129" t="s">
        <v>1821</v>
      </c>
      <c r="D879" s="130">
        <v>3.09</v>
      </c>
      <c r="E879" s="131">
        <f>VLOOKUP(C879,'DADOS INEP'!C:L,10,0)</f>
        <v>54.92</v>
      </c>
      <c r="F879" s="136">
        <f t="shared" si="1"/>
        <v>2.737976</v>
      </c>
      <c r="G879" s="137">
        <f t="shared" si="2"/>
        <v>0.352024</v>
      </c>
      <c r="H879" s="112"/>
      <c r="I879" s="132" t="str">
        <f t="shared" si="3"/>
        <v>#REF!</v>
      </c>
      <c r="J879" s="111" t="str">
        <f t="shared" si="4"/>
        <v>#REF!</v>
      </c>
      <c r="K879" s="112"/>
      <c r="L879" s="112"/>
      <c r="M879" s="117"/>
      <c r="N879" s="117"/>
      <c r="O879" s="117"/>
    </row>
    <row r="880" ht="14.25" hidden="1" customHeight="1">
      <c r="A880" s="112"/>
      <c r="B880" s="117"/>
      <c r="C880" s="129" t="s">
        <v>2473</v>
      </c>
      <c r="D880" s="130">
        <v>3.01</v>
      </c>
      <c r="E880" s="131">
        <f>VLOOKUP(C880,'DADOS INEP'!C:L,10,0)</f>
        <v>53.86</v>
      </c>
      <c r="F880" s="136">
        <f t="shared" si="1"/>
        <v>2.658158</v>
      </c>
      <c r="G880" s="137">
        <f t="shared" si="2"/>
        <v>0.351842</v>
      </c>
      <c r="H880" s="141"/>
      <c r="I880" s="132" t="str">
        <f t="shared" si="3"/>
        <v>#REF!</v>
      </c>
      <c r="J880" s="111" t="str">
        <f t="shared" si="4"/>
        <v>#REF!</v>
      </c>
      <c r="K880" s="112"/>
      <c r="L880" s="112"/>
      <c r="M880" s="117"/>
      <c r="N880" s="117"/>
      <c r="O880" s="117"/>
    </row>
    <row r="881" ht="14.25" hidden="1" customHeight="1">
      <c r="A881" s="112"/>
      <c r="B881" s="117"/>
      <c r="C881" s="129" t="s">
        <v>2770</v>
      </c>
      <c r="D881" s="130">
        <v>2.98</v>
      </c>
      <c r="E881" s="131">
        <f>VLOOKUP(C881,'DADOS INEP'!C:L,10,0)</f>
        <v>53.47</v>
      </c>
      <c r="F881" s="136">
        <f t="shared" si="1"/>
        <v>2.628791</v>
      </c>
      <c r="G881" s="137">
        <f t="shared" si="2"/>
        <v>0.351209</v>
      </c>
      <c r="H881" s="112"/>
      <c r="I881" s="132" t="str">
        <f t="shared" si="3"/>
        <v>#REF!</v>
      </c>
      <c r="J881" s="111" t="str">
        <f t="shared" si="4"/>
        <v>#REF!</v>
      </c>
      <c r="K881" s="112"/>
      <c r="L881" s="112"/>
      <c r="M881" s="117"/>
      <c r="N881" s="117"/>
      <c r="O881" s="117"/>
    </row>
    <row r="882" ht="14.25" hidden="1" customHeight="1">
      <c r="A882" s="112"/>
      <c r="B882" s="117"/>
      <c r="C882" s="129" t="s">
        <v>2112</v>
      </c>
      <c r="D882" s="130">
        <v>3.05</v>
      </c>
      <c r="E882" s="131">
        <f>VLOOKUP(C882,'DADOS INEP'!C:L,10,0)</f>
        <v>54.4</v>
      </c>
      <c r="F882" s="136">
        <f t="shared" si="1"/>
        <v>2.69882</v>
      </c>
      <c r="G882" s="137">
        <f t="shared" si="2"/>
        <v>0.35118</v>
      </c>
      <c r="H882" s="112"/>
      <c r="I882" s="132" t="str">
        <f t="shared" si="3"/>
        <v>#REF!</v>
      </c>
      <c r="J882" s="111" t="str">
        <f t="shared" si="4"/>
        <v>#REF!</v>
      </c>
      <c r="K882" s="112"/>
      <c r="L882" s="112"/>
      <c r="M882" s="117"/>
      <c r="N882" s="117"/>
      <c r="O882" s="117"/>
    </row>
    <row r="883" ht="14.25" hidden="1" customHeight="1">
      <c r="A883" s="112"/>
      <c r="B883" s="117"/>
      <c r="C883" s="129" t="s">
        <v>4445</v>
      </c>
      <c r="D883" s="130">
        <v>2.82</v>
      </c>
      <c r="E883" s="131">
        <f>VLOOKUP(C883,'DADOS INEP'!C:L,10,0)</f>
        <v>51.35</v>
      </c>
      <c r="F883" s="136">
        <f t="shared" si="1"/>
        <v>2.469155</v>
      </c>
      <c r="G883" s="137">
        <f t="shared" si="2"/>
        <v>0.350845</v>
      </c>
      <c r="H883" s="141"/>
      <c r="I883" s="132" t="str">
        <f t="shared" si="3"/>
        <v>#REF!</v>
      </c>
      <c r="J883" s="111" t="str">
        <f t="shared" si="4"/>
        <v>#REF!</v>
      </c>
      <c r="K883" s="112"/>
      <c r="L883" s="112"/>
      <c r="M883" s="117"/>
      <c r="N883" s="117"/>
      <c r="O883" s="117"/>
    </row>
    <row r="884" ht="14.25" hidden="1" customHeight="1">
      <c r="A884" s="112"/>
      <c r="B884" s="117"/>
      <c r="C884" s="129" t="s">
        <v>1395</v>
      </c>
      <c r="D884" s="130">
        <v>3.16</v>
      </c>
      <c r="E884" s="131">
        <f>VLOOKUP(C884,'DADOS INEP'!C:L,10,0)</f>
        <v>55.88</v>
      </c>
      <c r="F884" s="136">
        <f t="shared" si="1"/>
        <v>2.810264</v>
      </c>
      <c r="G884" s="137">
        <f t="shared" si="2"/>
        <v>0.349736</v>
      </c>
      <c r="H884" s="112"/>
      <c r="I884" s="132" t="str">
        <f t="shared" si="3"/>
        <v>#REF!</v>
      </c>
      <c r="J884" s="111" t="str">
        <f t="shared" si="4"/>
        <v>#REF!</v>
      </c>
      <c r="K884" s="112"/>
      <c r="L884" s="112"/>
      <c r="M884" s="117"/>
      <c r="N884" s="117"/>
      <c r="O884" s="117"/>
    </row>
    <row r="885" ht="14.25" hidden="1" customHeight="1">
      <c r="A885" s="112"/>
      <c r="B885" s="117"/>
      <c r="C885" s="129" t="s">
        <v>5656</v>
      </c>
      <c r="D885" s="130">
        <v>2.42</v>
      </c>
      <c r="E885" s="131">
        <f>VLOOKUP(C885,'DADOS INEP'!C:L,10,0)</f>
        <v>46.07</v>
      </c>
      <c r="F885" s="136">
        <f t="shared" si="1"/>
        <v>2.071571</v>
      </c>
      <c r="G885" s="137">
        <f t="shared" si="2"/>
        <v>0.348429</v>
      </c>
      <c r="H885" s="141"/>
      <c r="I885" s="132" t="str">
        <f t="shared" si="3"/>
        <v>#REF!</v>
      </c>
      <c r="J885" s="111" t="str">
        <f t="shared" si="4"/>
        <v>#REF!</v>
      </c>
      <c r="K885" s="112"/>
      <c r="L885" s="112"/>
      <c r="M885" s="117"/>
      <c r="N885" s="117"/>
      <c r="O885" s="117"/>
    </row>
    <row r="886" ht="14.25" hidden="1" customHeight="1">
      <c r="A886" s="112"/>
      <c r="B886" s="117"/>
      <c r="C886" s="129" t="s">
        <v>2842</v>
      </c>
      <c r="D886" s="130">
        <v>2.97</v>
      </c>
      <c r="E886" s="131">
        <f>VLOOKUP(C886,'DADOS INEP'!C:L,10,0)</f>
        <v>53.38</v>
      </c>
      <c r="F886" s="136">
        <f t="shared" si="1"/>
        <v>2.622014</v>
      </c>
      <c r="G886" s="137">
        <f t="shared" si="2"/>
        <v>0.347986</v>
      </c>
      <c r="H886" s="112"/>
      <c r="I886" s="132" t="str">
        <f t="shared" si="3"/>
        <v>#REF!</v>
      </c>
      <c r="J886" s="111" t="str">
        <f t="shared" si="4"/>
        <v>#REF!</v>
      </c>
      <c r="K886" s="112"/>
      <c r="L886" s="112"/>
      <c r="M886" s="117"/>
      <c r="N886" s="117"/>
      <c r="O886" s="117"/>
    </row>
    <row r="887" ht="14.25" hidden="1" customHeight="1">
      <c r="A887" s="112"/>
      <c r="B887" s="117"/>
      <c r="C887" s="129" t="s">
        <v>2730</v>
      </c>
      <c r="D887" s="130">
        <v>2.98</v>
      </c>
      <c r="E887" s="131">
        <f>VLOOKUP(C887,'DADOS INEP'!C:L,10,0)</f>
        <v>53.52</v>
      </c>
      <c r="F887" s="136">
        <f t="shared" si="1"/>
        <v>2.632556</v>
      </c>
      <c r="G887" s="137">
        <f t="shared" si="2"/>
        <v>0.347444</v>
      </c>
      <c r="H887" s="141"/>
      <c r="I887" s="132" t="str">
        <f t="shared" si="3"/>
        <v>#REF!</v>
      </c>
      <c r="J887" s="111" t="str">
        <f t="shared" si="4"/>
        <v>#REF!</v>
      </c>
      <c r="K887" s="112"/>
      <c r="L887" s="112"/>
      <c r="M887" s="117"/>
      <c r="N887" s="117"/>
      <c r="O887" s="117"/>
    </row>
    <row r="888" ht="14.25" hidden="1" customHeight="1">
      <c r="A888" s="112"/>
      <c r="B888" s="117"/>
      <c r="C888" s="129" t="s">
        <v>2250</v>
      </c>
      <c r="D888" s="130">
        <v>3.03</v>
      </c>
      <c r="E888" s="131">
        <f>VLOOKUP(C888,'DADOS INEP'!C:L,10,0)</f>
        <v>54.19</v>
      </c>
      <c r="F888" s="136">
        <f t="shared" si="1"/>
        <v>2.683007</v>
      </c>
      <c r="G888" s="137">
        <f t="shared" si="2"/>
        <v>0.346993</v>
      </c>
      <c r="H888" s="112"/>
      <c r="I888" s="132" t="str">
        <f t="shared" si="3"/>
        <v>#REF!</v>
      </c>
      <c r="J888" s="111" t="str">
        <f t="shared" si="4"/>
        <v>#REF!</v>
      </c>
      <c r="K888" s="112"/>
      <c r="L888" s="112"/>
      <c r="M888" s="117"/>
      <c r="N888" s="117"/>
      <c r="O888" s="117"/>
    </row>
    <row r="889" ht="14.25" hidden="1" customHeight="1">
      <c r="A889" s="112"/>
      <c r="B889" s="117"/>
      <c r="C889" s="129" t="s">
        <v>3567</v>
      </c>
      <c r="D889" s="130">
        <v>2.9</v>
      </c>
      <c r="E889" s="131">
        <f>VLOOKUP(C889,'DADOS INEP'!C:L,10,0)</f>
        <v>52.47</v>
      </c>
      <c r="F889" s="136">
        <f t="shared" si="1"/>
        <v>2.553491</v>
      </c>
      <c r="G889" s="137">
        <f t="shared" si="2"/>
        <v>0.346509</v>
      </c>
      <c r="H889" s="112"/>
      <c r="I889" s="132" t="str">
        <f t="shared" si="3"/>
        <v>#REF!</v>
      </c>
      <c r="J889" s="111" t="str">
        <f t="shared" si="4"/>
        <v>#REF!</v>
      </c>
      <c r="K889" s="112"/>
      <c r="L889" s="112"/>
      <c r="M889" s="117"/>
      <c r="N889" s="117"/>
      <c r="O889" s="117"/>
    </row>
    <row r="890" ht="14.25" hidden="1" customHeight="1">
      <c r="A890" s="112"/>
      <c r="B890" s="117"/>
      <c r="C890" s="129" t="s">
        <v>1649</v>
      </c>
      <c r="D890" s="130">
        <v>3.11</v>
      </c>
      <c r="E890" s="131">
        <f>VLOOKUP(C890,'DADOS INEP'!C:L,10,0)</f>
        <v>55.26</v>
      </c>
      <c r="F890" s="136">
        <f t="shared" si="1"/>
        <v>2.763578</v>
      </c>
      <c r="G890" s="137">
        <f t="shared" si="2"/>
        <v>0.346422</v>
      </c>
      <c r="H890" s="112"/>
      <c r="I890" s="132" t="str">
        <f t="shared" si="3"/>
        <v>#REF!</v>
      </c>
      <c r="J890" s="111" t="str">
        <f t="shared" si="4"/>
        <v>#REF!</v>
      </c>
      <c r="K890" s="112"/>
      <c r="L890" s="112"/>
      <c r="M890" s="117"/>
      <c r="N890" s="117"/>
      <c r="O890" s="117"/>
    </row>
    <row r="891" ht="14.25" hidden="1" customHeight="1">
      <c r="A891" s="112"/>
      <c r="B891" s="117"/>
      <c r="C891" s="129" t="s">
        <v>2506</v>
      </c>
      <c r="D891" s="130">
        <v>3.0</v>
      </c>
      <c r="E891" s="131">
        <f>VLOOKUP(C891,'DADOS INEP'!C:L,10,0)</f>
        <v>53.81</v>
      </c>
      <c r="F891" s="136">
        <f t="shared" si="1"/>
        <v>2.654393</v>
      </c>
      <c r="G891" s="137">
        <f t="shared" si="2"/>
        <v>0.345607</v>
      </c>
      <c r="H891" s="141"/>
      <c r="I891" s="132" t="str">
        <f t="shared" si="3"/>
        <v>#REF!</v>
      </c>
      <c r="J891" s="111" t="str">
        <f t="shared" si="4"/>
        <v>#REF!</v>
      </c>
      <c r="K891" s="112"/>
      <c r="L891" s="112"/>
      <c r="M891" s="117"/>
      <c r="N891" s="117"/>
      <c r="O891" s="117"/>
    </row>
    <row r="892" ht="14.25" hidden="1" customHeight="1">
      <c r="A892" s="112"/>
      <c r="B892" s="117"/>
      <c r="C892" s="129" t="s">
        <v>1326</v>
      </c>
      <c r="D892" s="130">
        <v>3.17</v>
      </c>
      <c r="E892" s="131">
        <f>VLOOKUP(C892,'DADOS INEP'!C:L,10,0)</f>
        <v>56.07</v>
      </c>
      <c r="F892" s="136">
        <f t="shared" si="1"/>
        <v>2.824571</v>
      </c>
      <c r="G892" s="137">
        <f t="shared" si="2"/>
        <v>0.345429</v>
      </c>
      <c r="H892" s="112"/>
      <c r="I892" s="132" t="str">
        <f t="shared" si="3"/>
        <v>#REF!</v>
      </c>
      <c r="J892" s="111" t="str">
        <f t="shared" si="4"/>
        <v>#REF!</v>
      </c>
      <c r="K892" s="112"/>
      <c r="L892" s="112"/>
      <c r="M892" s="117"/>
      <c r="N892" s="117"/>
      <c r="O892" s="117"/>
    </row>
    <row r="893" ht="14.25" hidden="1" customHeight="1">
      <c r="A893" s="112"/>
      <c r="B893" s="117"/>
      <c r="C893" s="129" t="s">
        <v>1176</v>
      </c>
      <c r="D893" s="130">
        <v>3.21</v>
      </c>
      <c r="E893" s="131">
        <f>VLOOKUP(C893,'DADOS INEP'!C:L,10,0)</f>
        <v>56.62</v>
      </c>
      <c r="F893" s="136">
        <f t="shared" si="1"/>
        <v>2.865986</v>
      </c>
      <c r="G893" s="137">
        <f t="shared" si="2"/>
        <v>0.344014</v>
      </c>
      <c r="H893" s="112"/>
      <c r="I893" s="132" t="str">
        <f t="shared" si="3"/>
        <v>#REF!</v>
      </c>
      <c r="J893" s="111" t="str">
        <f t="shared" si="4"/>
        <v>#REF!</v>
      </c>
      <c r="K893" s="112"/>
      <c r="L893" s="112"/>
      <c r="M893" s="117"/>
      <c r="N893" s="117"/>
      <c r="O893" s="117"/>
    </row>
    <row r="894" ht="14.25" hidden="1" customHeight="1">
      <c r="A894" s="112"/>
      <c r="B894" s="117"/>
      <c r="C894" s="129" t="s">
        <v>5338</v>
      </c>
      <c r="D894" s="130">
        <v>2.67</v>
      </c>
      <c r="E894" s="131">
        <f>VLOOKUP(C894,'DADOS INEP'!C:L,10,0)</f>
        <v>49.45</v>
      </c>
      <c r="F894" s="136">
        <f t="shared" si="1"/>
        <v>2.326085</v>
      </c>
      <c r="G894" s="137">
        <f t="shared" si="2"/>
        <v>0.343915</v>
      </c>
      <c r="H894" s="112"/>
      <c r="I894" s="132" t="str">
        <f t="shared" si="3"/>
        <v>#REF!</v>
      </c>
      <c r="J894" s="111" t="str">
        <f t="shared" si="4"/>
        <v>#REF!</v>
      </c>
      <c r="K894" s="112"/>
      <c r="L894" s="112"/>
      <c r="M894" s="117"/>
      <c r="N894" s="117"/>
      <c r="O894" s="117"/>
    </row>
    <row r="895" ht="14.25" hidden="1" customHeight="1">
      <c r="A895" s="112"/>
      <c r="B895" s="117"/>
      <c r="C895" s="129" t="s">
        <v>5455</v>
      </c>
      <c r="D895" s="130">
        <v>2.63</v>
      </c>
      <c r="E895" s="131">
        <f>VLOOKUP(C895,'DADOS INEP'!C:L,10,0)</f>
        <v>48.92</v>
      </c>
      <c r="F895" s="136">
        <f t="shared" si="1"/>
        <v>2.286176</v>
      </c>
      <c r="G895" s="137">
        <f t="shared" si="2"/>
        <v>0.343824</v>
      </c>
      <c r="H895" s="112"/>
      <c r="I895" s="132" t="str">
        <f t="shared" si="3"/>
        <v>#REF!</v>
      </c>
      <c r="J895" s="111" t="str">
        <f t="shared" si="4"/>
        <v>#REF!</v>
      </c>
      <c r="K895" s="112"/>
      <c r="L895" s="112"/>
      <c r="M895" s="117"/>
      <c r="N895" s="117"/>
      <c r="O895" s="117"/>
    </row>
    <row r="896" ht="14.25" hidden="1" customHeight="1">
      <c r="A896" s="112"/>
      <c r="B896" s="117"/>
      <c r="C896" s="129" t="s">
        <v>5383</v>
      </c>
      <c r="D896" s="130">
        <v>2.66</v>
      </c>
      <c r="E896" s="131">
        <f>VLOOKUP(C896,'DADOS INEP'!C:L,10,0)</f>
        <v>49.32</v>
      </c>
      <c r="F896" s="136">
        <f t="shared" si="1"/>
        <v>2.316296</v>
      </c>
      <c r="G896" s="137">
        <f t="shared" si="2"/>
        <v>0.343704</v>
      </c>
      <c r="H896" s="112"/>
      <c r="I896" s="132" t="str">
        <f t="shared" si="3"/>
        <v>#REF!</v>
      </c>
      <c r="J896" s="111" t="str">
        <f t="shared" si="4"/>
        <v>#REF!</v>
      </c>
      <c r="K896" s="112"/>
      <c r="L896" s="112"/>
      <c r="M896" s="117"/>
      <c r="N896" s="117"/>
      <c r="O896" s="117"/>
    </row>
    <row r="897" ht="14.25" hidden="1" customHeight="1">
      <c r="A897" s="112"/>
      <c r="B897" s="117"/>
      <c r="C897" s="129" t="s">
        <v>4546</v>
      </c>
      <c r="D897" s="130">
        <v>2.8</v>
      </c>
      <c r="E897" s="131">
        <f>VLOOKUP(C897,'DADOS INEP'!C:L,10,0)</f>
        <v>51.19</v>
      </c>
      <c r="F897" s="136">
        <f t="shared" si="1"/>
        <v>2.457107</v>
      </c>
      <c r="G897" s="137">
        <f t="shared" si="2"/>
        <v>0.342893</v>
      </c>
      <c r="H897" s="112"/>
      <c r="I897" s="132" t="str">
        <f t="shared" si="3"/>
        <v>#REF!</v>
      </c>
      <c r="J897" s="111" t="str">
        <f t="shared" si="4"/>
        <v>#REF!</v>
      </c>
      <c r="K897" s="112"/>
      <c r="L897" s="112"/>
      <c r="M897" s="117"/>
      <c r="N897" s="117"/>
      <c r="O897" s="117"/>
    </row>
    <row r="898" ht="14.25" hidden="1" customHeight="1">
      <c r="A898" s="112"/>
      <c r="B898" s="117"/>
      <c r="C898" s="129" t="s">
        <v>5112</v>
      </c>
      <c r="D898" s="130">
        <v>2.72</v>
      </c>
      <c r="E898" s="131">
        <f>VLOOKUP(C898,'DADOS INEP'!C:L,10,0)</f>
        <v>50.15</v>
      </c>
      <c r="F898" s="136">
        <f t="shared" si="1"/>
        <v>2.378795</v>
      </c>
      <c r="G898" s="137">
        <f t="shared" si="2"/>
        <v>0.341205</v>
      </c>
      <c r="H898" s="112"/>
      <c r="I898" s="132" t="str">
        <f t="shared" si="3"/>
        <v>#REF!</v>
      </c>
      <c r="J898" s="111" t="str">
        <f t="shared" si="4"/>
        <v>#REF!</v>
      </c>
      <c r="K898" s="112"/>
      <c r="L898" s="112"/>
      <c r="M898" s="117"/>
      <c r="N898" s="117"/>
      <c r="O898" s="117"/>
    </row>
    <row r="899" ht="14.25" hidden="1" customHeight="1">
      <c r="A899" s="112"/>
      <c r="B899" s="117"/>
      <c r="C899" s="129" t="s">
        <v>5544</v>
      </c>
      <c r="D899" s="130">
        <v>2.57</v>
      </c>
      <c r="E899" s="131">
        <f>VLOOKUP(C899,'DADOS INEP'!C:L,10,0)</f>
        <v>48.16</v>
      </c>
      <c r="F899" s="136">
        <f t="shared" si="1"/>
        <v>2.228948</v>
      </c>
      <c r="G899" s="137">
        <f t="shared" si="2"/>
        <v>0.341052</v>
      </c>
      <c r="H899" s="112"/>
      <c r="I899" s="132" t="str">
        <f t="shared" si="3"/>
        <v>#REF!</v>
      </c>
      <c r="J899" s="111" t="str">
        <f t="shared" si="4"/>
        <v>#REF!</v>
      </c>
      <c r="K899" s="112"/>
      <c r="L899" s="112"/>
      <c r="M899" s="117"/>
      <c r="N899" s="117"/>
      <c r="O899" s="117"/>
    </row>
    <row r="900" ht="14.25" hidden="1" customHeight="1">
      <c r="A900" s="112"/>
      <c r="B900" s="117"/>
      <c r="C900" s="129" t="s">
        <v>3609</v>
      </c>
      <c r="D900" s="130">
        <v>2.89</v>
      </c>
      <c r="E900" s="131">
        <f>VLOOKUP(C900,'DADOS INEP'!C:L,10,0)</f>
        <v>52.42</v>
      </c>
      <c r="F900" s="136">
        <f t="shared" si="1"/>
        <v>2.549726</v>
      </c>
      <c r="G900" s="137">
        <f t="shared" si="2"/>
        <v>0.340274</v>
      </c>
      <c r="H900" s="112"/>
      <c r="I900" s="132" t="str">
        <f t="shared" si="3"/>
        <v>#REF!</v>
      </c>
      <c r="J900" s="111" t="str">
        <f t="shared" si="4"/>
        <v>#REF!</v>
      </c>
      <c r="K900" s="112"/>
      <c r="L900" s="112"/>
      <c r="M900" s="117"/>
      <c r="N900" s="117"/>
      <c r="O900" s="117"/>
    </row>
    <row r="901" ht="14.25" hidden="1" customHeight="1">
      <c r="A901" s="112"/>
      <c r="B901" s="117"/>
      <c r="C901" s="129" t="s">
        <v>1872</v>
      </c>
      <c r="D901" s="130">
        <v>3.07</v>
      </c>
      <c r="E901" s="131">
        <f>VLOOKUP(C901,'DADOS INEP'!C:L,10,0)</f>
        <v>54.82</v>
      </c>
      <c r="F901" s="136">
        <f t="shared" si="1"/>
        <v>2.730446</v>
      </c>
      <c r="G901" s="137">
        <f t="shared" si="2"/>
        <v>0.339554</v>
      </c>
      <c r="H901" s="112"/>
      <c r="I901" s="132" t="str">
        <f t="shared" si="3"/>
        <v>#REF!</v>
      </c>
      <c r="J901" s="111" t="str">
        <f t="shared" si="4"/>
        <v>#REF!</v>
      </c>
      <c r="K901" s="112"/>
      <c r="L901" s="112"/>
      <c r="M901" s="117"/>
      <c r="N901" s="117"/>
      <c r="O901" s="117"/>
    </row>
    <row r="902" ht="14.25" hidden="1" customHeight="1">
      <c r="A902" s="112"/>
      <c r="B902" s="117"/>
      <c r="C902" s="129" t="s">
        <v>5236</v>
      </c>
      <c r="D902" s="130">
        <v>2.69</v>
      </c>
      <c r="E902" s="131">
        <f>VLOOKUP(C902,'DADOS INEP'!C:L,10,0)</f>
        <v>49.79</v>
      </c>
      <c r="F902" s="136">
        <f t="shared" si="1"/>
        <v>2.351687</v>
      </c>
      <c r="G902" s="137">
        <f t="shared" si="2"/>
        <v>0.338313</v>
      </c>
      <c r="H902" s="112"/>
      <c r="I902" s="132" t="str">
        <f t="shared" si="3"/>
        <v>#REF!</v>
      </c>
      <c r="J902" s="111" t="str">
        <f t="shared" si="4"/>
        <v>#REF!</v>
      </c>
      <c r="K902" s="112"/>
      <c r="L902" s="112"/>
      <c r="M902" s="117"/>
      <c r="N902" s="117"/>
      <c r="O902" s="117"/>
    </row>
    <row r="903" ht="14.25" hidden="1" customHeight="1">
      <c r="A903" s="112"/>
      <c r="B903" s="117"/>
      <c r="C903" s="129" t="s">
        <v>1657</v>
      </c>
      <c r="D903" s="130">
        <v>3.1</v>
      </c>
      <c r="E903" s="131">
        <f>VLOOKUP(C903,'DADOS INEP'!C:L,10,0)</f>
        <v>55.25</v>
      </c>
      <c r="F903" s="136">
        <f t="shared" si="1"/>
        <v>2.762825</v>
      </c>
      <c r="G903" s="137">
        <f t="shared" si="2"/>
        <v>0.337175</v>
      </c>
      <c r="H903" s="112"/>
      <c r="I903" s="132" t="str">
        <f t="shared" si="3"/>
        <v>#REF!</v>
      </c>
      <c r="J903" s="111" t="str">
        <f t="shared" si="4"/>
        <v>#REF!</v>
      </c>
      <c r="K903" s="112"/>
      <c r="L903" s="112"/>
      <c r="M903" s="117"/>
      <c r="N903" s="117"/>
      <c r="O903" s="117"/>
    </row>
    <row r="904" ht="14.25" hidden="1" customHeight="1">
      <c r="A904" s="112"/>
      <c r="B904" s="117"/>
      <c r="C904" s="129" t="s">
        <v>2081</v>
      </c>
      <c r="D904" s="130">
        <v>3.04</v>
      </c>
      <c r="E904" s="131">
        <f>VLOOKUP(C904,'DADOS INEP'!C:L,10,0)</f>
        <v>54.46</v>
      </c>
      <c r="F904" s="136">
        <f t="shared" si="1"/>
        <v>2.703338</v>
      </c>
      <c r="G904" s="137">
        <f t="shared" si="2"/>
        <v>0.336662</v>
      </c>
      <c r="H904" s="112"/>
      <c r="I904" s="132" t="str">
        <f t="shared" si="3"/>
        <v>#REF!</v>
      </c>
      <c r="J904" s="111" t="str">
        <f t="shared" si="4"/>
        <v>#REF!</v>
      </c>
      <c r="K904" s="112"/>
      <c r="L904" s="112"/>
      <c r="M904" s="117"/>
      <c r="N904" s="117"/>
      <c r="O904" s="117"/>
    </row>
    <row r="905" ht="14.25" hidden="1" customHeight="1">
      <c r="A905" s="112"/>
      <c r="B905" s="117"/>
      <c r="C905" s="129" t="s">
        <v>1856</v>
      </c>
      <c r="D905" s="130">
        <v>3.07</v>
      </c>
      <c r="E905" s="131">
        <f>VLOOKUP(C905,'DADOS INEP'!C:L,10,0)</f>
        <v>54.86</v>
      </c>
      <c r="F905" s="136">
        <f t="shared" si="1"/>
        <v>2.733458</v>
      </c>
      <c r="G905" s="137">
        <f t="shared" si="2"/>
        <v>0.336542</v>
      </c>
      <c r="H905" s="112"/>
      <c r="I905" s="132" t="str">
        <f t="shared" si="3"/>
        <v>#REF!</v>
      </c>
      <c r="J905" s="111" t="str">
        <f t="shared" si="4"/>
        <v>#REF!</v>
      </c>
      <c r="K905" s="112"/>
      <c r="L905" s="112"/>
      <c r="M905" s="117"/>
      <c r="N905" s="117"/>
      <c r="O905" s="117"/>
    </row>
    <row r="906" ht="14.25" hidden="1" customHeight="1">
      <c r="A906" s="112"/>
      <c r="B906" s="117"/>
      <c r="C906" s="129" t="s">
        <v>5075</v>
      </c>
      <c r="D906" s="130">
        <v>2.72</v>
      </c>
      <c r="E906" s="131">
        <f>VLOOKUP(C906,'DADOS INEP'!C:L,10,0)</f>
        <v>50.24</v>
      </c>
      <c r="F906" s="136">
        <f t="shared" si="1"/>
        <v>2.385572</v>
      </c>
      <c r="G906" s="137">
        <f t="shared" si="2"/>
        <v>0.334428</v>
      </c>
      <c r="H906" s="112"/>
      <c r="I906" s="132" t="str">
        <f t="shared" si="3"/>
        <v>#REF!</v>
      </c>
      <c r="J906" s="111" t="str">
        <f t="shared" si="4"/>
        <v>#REF!</v>
      </c>
      <c r="K906" s="112"/>
      <c r="L906" s="112"/>
      <c r="M906" s="117"/>
      <c r="N906" s="117"/>
      <c r="O906" s="117"/>
    </row>
    <row r="907" ht="14.25" hidden="1" customHeight="1">
      <c r="A907" s="112"/>
      <c r="B907" s="117"/>
      <c r="C907" s="129" t="s">
        <v>4178</v>
      </c>
      <c r="D907" s="130">
        <v>2.83</v>
      </c>
      <c r="E907" s="131">
        <f>VLOOKUP(C907,'DADOS INEP'!C:L,10,0)</f>
        <v>51.71</v>
      </c>
      <c r="F907" s="136">
        <f t="shared" si="1"/>
        <v>2.496263</v>
      </c>
      <c r="G907" s="137">
        <f t="shared" si="2"/>
        <v>0.333737</v>
      </c>
      <c r="H907" s="112"/>
      <c r="I907" s="132" t="str">
        <f t="shared" si="3"/>
        <v>#REF!</v>
      </c>
      <c r="J907" s="111" t="str">
        <f t="shared" si="4"/>
        <v>#REF!</v>
      </c>
      <c r="K907" s="112"/>
      <c r="L907" s="112"/>
      <c r="M907" s="117"/>
      <c r="N907" s="117"/>
      <c r="O907" s="117"/>
    </row>
    <row r="908" ht="14.25" hidden="1" customHeight="1">
      <c r="A908" s="112"/>
      <c r="B908" s="117"/>
      <c r="C908" s="129" t="s">
        <v>1052</v>
      </c>
      <c r="D908" s="130">
        <v>3.25</v>
      </c>
      <c r="E908" s="131">
        <f>VLOOKUP(C908,'DADOS INEP'!C:L,10,0)</f>
        <v>57.3</v>
      </c>
      <c r="F908" s="136">
        <f t="shared" si="1"/>
        <v>2.91719</v>
      </c>
      <c r="G908" s="137">
        <f t="shared" si="2"/>
        <v>0.33281</v>
      </c>
      <c r="H908" s="112"/>
      <c r="I908" s="132" t="str">
        <f t="shared" si="3"/>
        <v>#REF!</v>
      </c>
      <c r="J908" s="111" t="str">
        <f t="shared" si="4"/>
        <v>#REF!</v>
      </c>
      <c r="K908" s="112"/>
      <c r="L908" s="112"/>
      <c r="M908" s="117"/>
      <c r="N908" s="117"/>
      <c r="O908" s="117"/>
    </row>
    <row r="909" ht="14.25" hidden="1" customHeight="1">
      <c r="A909" s="112"/>
      <c r="B909" s="117"/>
      <c r="C909" s="129" t="s">
        <v>4988</v>
      </c>
      <c r="D909" s="130">
        <v>2.73</v>
      </c>
      <c r="E909" s="131">
        <f>VLOOKUP(C909,'DADOS INEP'!C:L,10,0)</f>
        <v>50.41</v>
      </c>
      <c r="F909" s="136">
        <f t="shared" si="1"/>
        <v>2.398373</v>
      </c>
      <c r="G909" s="137">
        <f t="shared" si="2"/>
        <v>0.331627</v>
      </c>
      <c r="H909" s="112"/>
      <c r="I909" s="132" t="str">
        <f t="shared" si="3"/>
        <v>#REF!</v>
      </c>
      <c r="J909" s="111" t="str">
        <f t="shared" si="4"/>
        <v>#REF!</v>
      </c>
      <c r="K909" s="112"/>
      <c r="L909" s="112"/>
      <c r="M909" s="117"/>
      <c r="N909" s="117"/>
      <c r="O909" s="117"/>
    </row>
    <row r="910" ht="14.25" hidden="1" customHeight="1">
      <c r="A910" s="112"/>
      <c r="B910" s="117"/>
      <c r="C910" s="129" t="s">
        <v>5624</v>
      </c>
      <c r="D910" s="130">
        <v>2.48</v>
      </c>
      <c r="E910" s="131">
        <f>VLOOKUP(C910,'DADOS INEP'!C:L,10,0)</f>
        <v>47.1</v>
      </c>
      <c r="F910" s="136">
        <f t="shared" si="1"/>
        <v>2.14913</v>
      </c>
      <c r="G910" s="137">
        <f t="shared" si="2"/>
        <v>0.33087</v>
      </c>
      <c r="H910" s="112"/>
      <c r="I910" s="132" t="str">
        <f t="shared" si="3"/>
        <v>#REF!</v>
      </c>
      <c r="J910" s="111" t="str">
        <f t="shared" si="4"/>
        <v>#REF!</v>
      </c>
      <c r="K910" s="112"/>
      <c r="L910" s="112"/>
      <c r="M910" s="117"/>
      <c r="N910" s="117"/>
      <c r="O910" s="117"/>
    </row>
    <row r="911" ht="14.25" hidden="1" customHeight="1">
      <c r="A911" s="112"/>
      <c r="B911" s="117"/>
      <c r="C911" s="129" t="s">
        <v>2290</v>
      </c>
      <c r="D911" s="130">
        <v>3.01</v>
      </c>
      <c r="E911" s="131">
        <f>VLOOKUP(C911,'DADOS INEP'!C:L,10,0)</f>
        <v>54.14</v>
      </c>
      <c r="F911" s="136">
        <f t="shared" si="1"/>
        <v>2.679242</v>
      </c>
      <c r="G911" s="137">
        <f t="shared" si="2"/>
        <v>0.330758</v>
      </c>
      <c r="H911" s="112"/>
      <c r="I911" s="132" t="str">
        <f t="shared" si="3"/>
        <v>#REF!</v>
      </c>
      <c r="J911" s="111" t="str">
        <f t="shared" si="4"/>
        <v>#REF!</v>
      </c>
      <c r="K911" s="112"/>
      <c r="L911" s="112"/>
      <c r="M911" s="117"/>
      <c r="N911" s="117"/>
      <c r="O911" s="117"/>
    </row>
    <row r="912" ht="14.25" hidden="1" customHeight="1">
      <c r="A912" s="112"/>
      <c r="B912" s="117"/>
      <c r="C912" s="129" t="s">
        <v>1158</v>
      </c>
      <c r="D912" s="130">
        <v>3.2</v>
      </c>
      <c r="E912" s="131">
        <f>VLOOKUP(C912,'DADOS INEP'!C:L,10,0)</f>
        <v>56.67</v>
      </c>
      <c r="F912" s="136">
        <f t="shared" si="1"/>
        <v>2.869751</v>
      </c>
      <c r="G912" s="137">
        <f t="shared" si="2"/>
        <v>0.330249</v>
      </c>
      <c r="H912" s="112"/>
      <c r="I912" s="132" t="str">
        <f t="shared" si="3"/>
        <v>#REF!</v>
      </c>
      <c r="J912" s="111" t="str">
        <f t="shared" si="4"/>
        <v>#REF!</v>
      </c>
      <c r="K912" s="112"/>
      <c r="L912" s="112"/>
      <c r="M912" s="117"/>
      <c r="N912" s="117"/>
      <c r="O912" s="117"/>
    </row>
    <row r="913" ht="14.25" hidden="1" customHeight="1">
      <c r="A913" s="112"/>
      <c r="B913" s="117"/>
      <c r="C913" s="129" t="s">
        <v>3694</v>
      </c>
      <c r="D913" s="130">
        <v>2.87</v>
      </c>
      <c r="E913" s="131">
        <f>VLOOKUP(C913,'DADOS INEP'!C:L,10,0)</f>
        <v>52.31</v>
      </c>
      <c r="F913" s="136">
        <f t="shared" si="1"/>
        <v>2.541443</v>
      </c>
      <c r="G913" s="137">
        <f t="shared" si="2"/>
        <v>0.328557</v>
      </c>
      <c r="H913" s="112"/>
      <c r="I913" s="132" t="str">
        <f t="shared" si="3"/>
        <v>#REF!</v>
      </c>
      <c r="J913" s="111" t="str">
        <f t="shared" si="4"/>
        <v>#REF!</v>
      </c>
      <c r="K913" s="112"/>
      <c r="L913" s="112"/>
      <c r="M913" s="117"/>
      <c r="N913" s="117"/>
      <c r="O913" s="117"/>
    </row>
    <row r="914" ht="14.25" hidden="1" customHeight="1">
      <c r="A914" s="112"/>
      <c r="B914" s="117"/>
      <c r="C914" s="129" t="s">
        <v>5667</v>
      </c>
      <c r="D914" s="130">
        <v>2.37</v>
      </c>
      <c r="E914" s="131">
        <f>VLOOKUP(C914,'DADOS INEP'!C:L,10,0)</f>
        <v>45.67</v>
      </c>
      <c r="F914" s="136">
        <f t="shared" si="1"/>
        <v>2.041451</v>
      </c>
      <c r="G914" s="137">
        <f t="shared" si="2"/>
        <v>0.328549</v>
      </c>
      <c r="H914" s="112"/>
      <c r="I914" s="132" t="str">
        <f t="shared" si="3"/>
        <v>#REF!</v>
      </c>
      <c r="J914" s="111" t="str">
        <f t="shared" si="4"/>
        <v>#REF!</v>
      </c>
      <c r="K914" s="112"/>
      <c r="L914" s="112"/>
      <c r="M914" s="117"/>
      <c r="N914" s="117"/>
      <c r="O914" s="117"/>
    </row>
    <row r="915" ht="14.25" hidden="1" customHeight="1">
      <c r="A915" s="112"/>
      <c r="B915" s="117"/>
      <c r="C915" s="129" t="s">
        <v>2625</v>
      </c>
      <c r="D915" s="130">
        <v>2.97</v>
      </c>
      <c r="E915" s="131">
        <f>VLOOKUP(C915,'DADOS INEP'!C:L,10,0)</f>
        <v>53.64</v>
      </c>
      <c r="F915" s="136">
        <f t="shared" si="1"/>
        <v>2.641592</v>
      </c>
      <c r="G915" s="137">
        <f t="shared" si="2"/>
        <v>0.328408</v>
      </c>
      <c r="H915" s="112"/>
      <c r="I915" s="132" t="str">
        <f t="shared" si="3"/>
        <v>#REF!</v>
      </c>
      <c r="J915" s="111" t="str">
        <f t="shared" si="4"/>
        <v>#REF!</v>
      </c>
      <c r="K915" s="112"/>
      <c r="L915" s="112"/>
      <c r="M915" s="117"/>
      <c r="N915" s="117"/>
      <c r="O915" s="117"/>
    </row>
    <row r="916" ht="14.25" hidden="1" customHeight="1">
      <c r="A916" s="112"/>
      <c r="B916" s="117"/>
      <c r="C916" s="129" t="s">
        <v>2363</v>
      </c>
      <c r="D916" s="130">
        <v>3.0</v>
      </c>
      <c r="E916" s="131">
        <f>VLOOKUP(C916,'DADOS INEP'!C:L,10,0)</f>
        <v>54.04</v>
      </c>
      <c r="F916" s="136">
        <f t="shared" si="1"/>
        <v>2.671712</v>
      </c>
      <c r="G916" s="137">
        <f t="shared" si="2"/>
        <v>0.328288</v>
      </c>
      <c r="H916" s="112"/>
      <c r="I916" s="132" t="str">
        <f t="shared" si="3"/>
        <v>#REF!</v>
      </c>
      <c r="J916" s="111" t="str">
        <f t="shared" si="4"/>
        <v>#REF!</v>
      </c>
      <c r="K916" s="112"/>
      <c r="L916" s="112"/>
      <c r="M916" s="117"/>
      <c r="N916" s="117"/>
      <c r="O916" s="117"/>
    </row>
    <row r="917" ht="14.25" hidden="1" customHeight="1">
      <c r="A917" s="112"/>
      <c r="B917" s="117"/>
      <c r="C917" s="129" t="s">
        <v>5603</v>
      </c>
      <c r="D917" s="130">
        <v>2.5</v>
      </c>
      <c r="E917" s="131">
        <f>VLOOKUP(C917,'DADOS INEP'!C:L,10,0)</f>
        <v>47.4</v>
      </c>
      <c r="F917" s="136">
        <f t="shared" si="1"/>
        <v>2.17172</v>
      </c>
      <c r="G917" s="137">
        <f t="shared" si="2"/>
        <v>0.32828</v>
      </c>
      <c r="H917" s="112"/>
      <c r="I917" s="132" t="str">
        <f t="shared" si="3"/>
        <v>#REF!</v>
      </c>
      <c r="J917" s="111" t="str">
        <f t="shared" si="4"/>
        <v>#REF!</v>
      </c>
      <c r="K917" s="112"/>
      <c r="L917" s="112"/>
      <c r="M917" s="117"/>
      <c r="N917" s="117"/>
      <c r="O917" s="117"/>
    </row>
    <row r="918" ht="14.25" hidden="1" customHeight="1">
      <c r="A918" s="112"/>
      <c r="B918" s="117"/>
      <c r="C918" s="129" t="s">
        <v>4411</v>
      </c>
      <c r="D918" s="130">
        <v>2.8</v>
      </c>
      <c r="E918" s="131">
        <f>VLOOKUP(C918,'DADOS INEP'!C:L,10,0)</f>
        <v>51.4</v>
      </c>
      <c r="F918" s="136">
        <f t="shared" si="1"/>
        <v>2.47292</v>
      </c>
      <c r="G918" s="137">
        <f t="shared" si="2"/>
        <v>0.32708</v>
      </c>
      <c r="H918" s="112"/>
      <c r="I918" s="132" t="str">
        <f t="shared" si="3"/>
        <v>#REF!</v>
      </c>
      <c r="J918" s="111" t="str">
        <f t="shared" si="4"/>
        <v>#REF!</v>
      </c>
      <c r="K918" s="112"/>
      <c r="L918" s="112"/>
      <c r="M918" s="117"/>
      <c r="N918" s="117"/>
      <c r="O918" s="117"/>
    </row>
    <row r="919" ht="14.25" hidden="1" customHeight="1">
      <c r="A919" s="112"/>
      <c r="B919" s="117"/>
      <c r="C919" s="129" t="s">
        <v>2002</v>
      </c>
      <c r="D919" s="130">
        <v>3.04</v>
      </c>
      <c r="E919" s="131">
        <f>VLOOKUP(C919,'DADOS INEP'!C:L,10,0)</f>
        <v>54.59</v>
      </c>
      <c r="F919" s="136">
        <f t="shared" si="1"/>
        <v>2.713127</v>
      </c>
      <c r="G919" s="137">
        <f t="shared" si="2"/>
        <v>0.326873</v>
      </c>
      <c r="H919" s="112"/>
      <c r="I919" s="132" t="str">
        <f t="shared" si="3"/>
        <v>#REF!</v>
      </c>
      <c r="J919" s="111" t="str">
        <f t="shared" si="4"/>
        <v>#REF!</v>
      </c>
      <c r="K919" s="112"/>
      <c r="L919" s="112"/>
      <c r="M919" s="117"/>
      <c r="N919" s="117"/>
      <c r="O919" s="117"/>
    </row>
    <row r="920" ht="14.25" hidden="1" customHeight="1">
      <c r="A920" s="112"/>
      <c r="B920" s="117"/>
      <c r="C920" s="129" t="s">
        <v>3563</v>
      </c>
      <c r="D920" s="130">
        <v>2.88</v>
      </c>
      <c r="E920" s="131">
        <f>VLOOKUP(C920,'DADOS INEP'!C:L,10,0)</f>
        <v>52.47</v>
      </c>
      <c r="F920" s="136">
        <f t="shared" si="1"/>
        <v>2.553491</v>
      </c>
      <c r="G920" s="137">
        <f t="shared" si="2"/>
        <v>0.326509</v>
      </c>
      <c r="H920" s="112"/>
      <c r="I920" s="132" t="str">
        <f t="shared" si="3"/>
        <v>#REF!</v>
      </c>
      <c r="J920" s="111" t="str">
        <f t="shared" si="4"/>
        <v>#REF!</v>
      </c>
      <c r="K920" s="112"/>
      <c r="L920" s="112"/>
      <c r="M920" s="117"/>
      <c r="N920" s="117"/>
      <c r="O920" s="117"/>
    </row>
    <row r="921" ht="14.25" hidden="1" customHeight="1">
      <c r="A921" s="112"/>
      <c r="B921" s="117"/>
      <c r="C921" s="129" t="s">
        <v>1720</v>
      </c>
      <c r="D921" s="130">
        <v>3.08</v>
      </c>
      <c r="E921" s="131">
        <f>VLOOKUP(C921,'DADOS INEP'!C:L,10,0)</f>
        <v>55.13</v>
      </c>
      <c r="F921" s="136">
        <f t="shared" si="1"/>
        <v>2.753789</v>
      </c>
      <c r="G921" s="137">
        <f t="shared" si="2"/>
        <v>0.326211</v>
      </c>
      <c r="H921" s="112"/>
      <c r="I921" s="132" t="str">
        <f t="shared" si="3"/>
        <v>#REF!</v>
      </c>
      <c r="J921" s="111" t="str">
        <f t="shared" si="4"/>
        <v>#REF!</v>
      </c>
      <c r="K921" s="112"/>
      <c r="L921" s="112"/>
      <c r="M921" s="117"/>
      <c r="N921" s="117"/>
      <c r="O921" s="117"/>
    </row>
    <row r="922" ht="14.25" hidden="1" customHeight="1">
      <c r="A922" s="112"/>
      <c r="B922" s="117"/>
      <c r="C922" s="129" t="s">
        <v>1993</v>
      </c>
      <c r="D922" s="130">
        <v>3.04</v>
      </c>
      <c r="E922" s="131">
        <f>VLOOKUP(C922,'DADOS INEP'!C:L,10,0)</f>
        <v>54.6</v>
      </c>
      <c r="F922" s="136">
        <f t="shared" si="1"/>
        <v>2.71388</v>
      </c>
      <c r="G922" s="137">
        <f t="shared" si="2"/>
        <v>0.32612</v>
      </c>
      <c r="H922" s="112"/>
      <c r="I922" s="132" t="str">
        <f t="shared" si="3"/>
        <v>#REF!</v>
      </c>
      <c r="J922" s="111" t="str">
        <f t="shared" si="4"/>
        <v>#REF!</v>
      </c>
      <c r="K922" s="112"/>
      <c r="L922" s="112"/>
      <c r="M922" s="117"/>
      <c r="N922" s="117"/>
      <c r="O922" s="117"/>
    </row>
    <row r="923" ht="14.25" hidden="1" customHeight="1">
      <c r="A923" s="112"/>
      <c r="B923" s="117"/>
      <c r="C923" s="129" t="s">
        <v>2072</v>
      </c>
      <c r="D923" s="130">
        <v>3.03</v>
      </c>
      <c r="E923" s="131">
        <f>VLOOKUP(C923,'DADOS INEP'!C:L,10,0)</f>
        <v>54.47</v>
      </c>
      <c r="F923" s="136">
        <f t="shared" si="1"/>
        <v>2.704091</v>
      </c>
      <c r="G923" s="137">
        <f t="shared" si="2"/>
        <v>0.325909</v>
      </c>
      <c r="H923" s="141"/>
      <c r="I923" s="132" t="str">
        <f t="shared" si="3"/>
        <v>#REF!</v>
      </c>
      <c r="J923" s="111" t="str">
        <f t="shared" si="4"/>
        <v>#REF!</v>
      </c>
      <c r="K923" s="112"/>
      <c r="L923" s="112"/>
      <c r="M923" s="117"/>
      <c r="N923" s="117"/>
      <c r="O923" s="117"/>
    </row>
    <row r="924" ht="14.25" hidden="1" customHeight="1">
      <c r="A924" s="112"/>
      <c r="B924" s="117"/>
      <c r="C924" s="129" t="s">
        <v>4570</v>
      </c>
      <c r="D924" s="130">
        <v>2.78</v>
      </c>
      <c r="E924" s="131">
        <f>VLOOKUP(C924,'DADOS INEP'!C:L,10,0)</f>
        <v>51.15</v>
      </c>
      <c r="F924" s="136">
        <f t="shared" si="1"/>
        <v>2.454095</v>
      </c>
      <c r="G924" s="137">
        <f t="shared" si="2"/>
        <v>0.325905</v>
      </c>
      <c r="H924" s="141"/>
      <c r="I924" s="132" t="str">
        <f t="shared" si="3"/>
        <v>#REF!</v>
      </c>
      <c r="J924" s="111" t="str">
        <f t="shared" si="4"/>
        <v>#REF!</v>
      </c>
      <c r="K924" s="112"/>
      <c r="L924" s="112"/>
      <c r="M924" s="117"/>
      <c r="N924" s="117"/>
      <c r="O924" s="117"/>
    </row>
    <row r="925" ht="14.25" hidden="1" customHeight="1">
      <c r="A925" s="112"/>
      <c r="B925" s="117"/>
      <c r="C925" s="129" t="s">
        <v>4878</v>
      </c>
      <c r="D925" s="130">
        <v>2.74</v>
      </c>
      <c r="E925" s="131">
        <f>VLOOKUP(C925,'DADOS INEP'!C:L,10,0)</f>
        <v>50.62</v>
      </c>
      <c r="F925" s="136">
        <f t="shared" si="1"/>
        <v>2.414186</v>
      </c>
      <c r="G925" s="137">
        <f t="shared" si="2"/>
        <v>0.325814</v>
      </c>
      <c r="H925" s="112"/>
      <c r="I925" s="132" t="str">
        <f t="shared" si="3"/>
        <v>#REF!</v>
      </c>
      <c r="J925" s="111" t="str">
        <f t="shared" si="4"/>
        <v>#REF!</v>
      </c>
      <c r="K925" s="112"/>
      <c r="L925" s="112"/>
      <c r="M925" s="117"/>
      <c r="N925" s="117"/>
      <c r="O925" s="117"/>
    </row>
    <row r="926" ht="14.25" hidden="1" customHeight="1">
      <c r="A926" s="112"/>
      <c r="B926" s="117"/>
      <c r="C926" s="129" t="s">
        <v>4938</v>
      </c>
      <c r="D926" s="130">
        <v>2.73</v>
      </c>
      <c r="E926" s="131">
        <f>VLOOKUP(C926,'DADOS INEP'!C:L,10,0)</f>
        <v>50.49</v>
      </c>
      <c r="F926" s="136">
        <f t="shared" si="1"/>
        <v>2.404397</v>
      </c>
      <c r="G926" s="137">
        <f t="shared" si="2"/>
        <v>0.325603</v>
      </c>
      <c r="H926" s="141"/>
      <c r="I926" s="132" t="str">
        <f t="shared" si="3"/>
        <v>#REF!</v>
      </c>
      <c r="J926" s="111" t="str">
        <f t="shared" si="4"/>
        <v>#REF!</v>
      </c>
      <c r="K926" s="112"/>
      <c r="L926" s="112"/>
      <c r="M926" s="117"/>
      <c r="N926" s="117"/>
      <c r="O926" s="117"/>
    </row>
    <row r="927" ht="14.25" hidden="1" customHeight="1">
      <c r="A927" s="112"/>
      <c r="B927" s="117"/>
      <c r="C927" s="129" t="s">
        <v>4649</v>
      </c>
      <c r="D927" s="130">
        <v>2.77</v>
      </c>
      <c r="E927" s="131">
        <f>VLOOKUP(C927,'DADOS INEP'!C:L,10,0)</f>
        <v>51.03</v>
      </c>
      <c r="F927" s="136">
        <f t="shared" si="1"/>
        <v>2.445059</v>
      </c>
      <c r="G927" s="137">
        <f t="shared" si="2"/>
        <v>0.324941</v>
      </c>
      <c r="H927" s="112"/>
      <c r="I927" s="132" t="str">
        <f t="shared" si="3"/>
        <v>#REF!</v>
      </c>
      <c r="J927" s="111" t="str">
        <f t="shared" si="4"/>
        <v>#REF!</v>
      </c>
      <c r="K927" s="112"/>
      <c r="L927" s="112"/>
      <c r="M927" s="117"/>
      <c r="N927" s="117"/>
      <c r="O927" s="117"/>
    </row>
    <row r="928" ht="14.25" hidden="1" customHeight="1">
      <c r="A928" s="112"/>
      <c r="B928" s="117"/>
      <c r="C928" s="129" t="s">
        <v>1204</v>
      </c>
      <c r="D928" s="130">
        <v>3.18</v>
      </c>
      <c r="E928" s="131">
        <f>VLOOKUP(C928,'DADOS INEP'!C:L,10,0)</f>
        <v>56.48</v>
      </c>
      <c r="F928" s="136">
        <f t="shared" si="1"/>
        <v>2.855444</v>
      </c>
      <c r="G928" s="137">
        <f t="shared" si="2"/>
        <v>0.324556</v>
      </c>
      <c r="H928" s="112"/>
      <c r="I928" s="132" t="str">
        <f t="shared" si="3"/>
        <v>#REF!</v>
      </c>
      <c r="J928" s="111" t="str">
        <f t="shared" si="4"/>
        <v>#REF!</v>
      </c>
      <c r="K928" s="112"/>
      <c r="L928" s="112"/>
      <c r="M928" s="117"/>
      <c r="N928" s="117"/>
      <c r="O928" s="117"/>
    </row>
    <row r="929" ht="14.25" hidden="1" customHeight="1">
      <c r="A929" s="112"/>
      <c r="B929" s="117"/>
      <c r="C929" s="129" t="s">
        <v>3333</v>
      </c>
      <c r="D929" s="130">
        <v>2.9</v>
      </c>
      <c r="E929" s="131">
        <f>VLOOKUP(C929,'DADOS INEP'!C:L,10,0)</f>
        <v>52.77</v>
      </c>
      <c r="F929" s="136">
        <f t="shared" si="1"/>
        <v>2.576081</v>
      </c>
      <c r="G929" s="137">
        <f t="shared" si="2"/>
        <v>0.323919</v>
      </c>
      <c r="H929" s="112"/>
      <c r="I929" s="132" t="str">
        <f t="shared" si="3"/>
        <v>#REF!</v>
      </c>
      <c r="J929" s="111" t="str">
        <f t="shared" si="4"/>
        <v>#REF!</v>
      </c>
      <c r="K929" s="112"/>
      <c r="L929" s="112"/>
      <c r="M929" s="117"/>
      <c r="N929" s="117"/>
      <c r="O929" s="117"/>
    </row>
    <row r="930" ht="14.25" hidden="1" customHeight="1">
      <c r="A930" s="112"/>
      <c r="B930" s="117"/>
      <c r="C930" s="129" t="s">
        <v>1565</v>
      </c>
      <c r="D930" s="130">
        <v>3.1</v>
      </c>
      <c r="E930" s="131">
        <f>VLOOKUP(C930,'DADOS INEP'!C:L,10,0)</f>
        <v>55.45</v>
      </c>
      <c r="F930" s="136">
        <f t="shared" si="1"/>
        <v>2.777885</v>
      </c>
      <c r="G930" s="137">
        <f t="shared" si="2"/>
        <v>0.322115</v>
      </c>
      <c r="H930" s="141"/>
      <c r="I930" s="132" t="str">
        <f t="shared" si="3"/>
        <v>#REF!</v>
      </c>
      <c r="J930" s="111" t="str">
        <f t="shared" si="4"/>
        <v>#REF!</v>
      </c>
      <c r="K930" s="112"/>
      <c r="L930" s="112"/>
      <c r="M930" s="117"/>
      <c r="N930" s="117"/>
      <c r="O930" s="117"/>
    </row>
    <row r="931" ht="14.25" hidden="1" customHeight="1">
      <c r="A931" s="112"/>
      <c r="B931" s="117"/>
      <c r="C931" s="129" t="s">
        <v>2467</v>
      </c>
      <c r="D931" s="130">
        <v>2.98</v>
      </c>
      <c r="E931" s="131">
        <f>VLOOKUP(C931,'DADOS INEP'!C:L,10,0)</f>
        <v>53.87</v>
      </c>
      <c r="F931" s="136">
        <f t="shared" si="1"/>
        <v>2.658911</v>
      </c>
      <c r="G931" s="137">
        <f t="shared" si="2"/>
        <v>0.321089</v>
      </c>
      <c r="H931" s="112"/>
      <c r="I931" s="132" t="str">
        <f t="shared" si="3"/>
        <v>#REF!</v>
      </c>
      <c r="J931" s="111" t="str">
        <f t="shared" si="4"/>
        <v>#REF!</v>
      </c>
      <c r="K931" s="112"/>
      <c r="L931" s="112"/>
      <c r="M931" s="117"/>
      <c r="N931" s="117"/>
      <c r="O931" s="117"/>
    </row>
    <row r="932" ht="14.25" hidden="1" customHeight="1">
      <c r="A932" s="112"/>
      <c r="B932" s="117"/>
      <c r="C932" s="129" t="s">
        <v>2035</v>
      </c>
      <c r="D932" s="130">
        <v>3.03</v>
      </c>
      <c r="E932" s="131">
        <f>VLOOKUP(C932,'DADOS INEP'!C:L,10,0)</f>
        <v>54.54</v>
      </c>
      <c r="F932" s="136">
        <f t="shared" si="1"/>
        <v>2.709362</v>
      </c>
      <c r="G932" s="137">
        <f t="shared" si="2"/>
        <v>0.320638</v>
      </c>
      <c r="H932" s="112"/>
      <c r="I932" s="132" t="str">
        <f t="shared" si="3"/>
        <v>#REF!</v>
      </c>
      <c r="J932" s="111" t="str">
        <f t="shared" si="4"/>
        <v>#REF!</v>
      </c>
      <c r="K932" s="112"/>
      <c r="L932" s="112"/>
      <c r="M932" s="117"/>
      <c r="N932" s="117"/>
      <c r="O932" s="117"/>
    </row>
    <row r="933" ht="14.25" hidden="1" customHeight="1">
      <c r="A933" s="112"/>
      <c r="B933" s="117"/>
      <c r="C933" s="129" t="s">
        <v>1805</v>
      </c>
      <c r="D933" s="130">
        <v>3.06</v>
      </c>
      <c r="E933" s="131">
        <f>VLOOKUP(C933,'DADOS INEP'!C:L,10,0)</f>
        <v>54.94</v>
      </c>
      <c r="F933" s="136">
        <f t="shared" si="1"/>
        <v>2.739482</v>
      </c>
      <c r="G933" s="137">
        <f t="shared" si="2"/>
        <v>0.320518</v>
      </c>
      <c r="H933" s="112"/>
      <c r="I933" s="132" t="str">
        <f t="shared" si="3"/>
        <v>#REF!</v>
      </c>
      <c r="J933" s="111" t="str">
        <f t="shared" si="4"/>
        <v>#REF!</v>
      </c>
      <c r="K933" s="112"/>
      <c r="L933" s="112"/>
      <c r="M933" s="117"/>
      <c r="N933" s="117"/>
      <c r="O933" s="117"/>
    </row>
    <row r="934" ht="14.25" hidden="1" customHeight="1">
      <c r="A934" s="112"/>
      <c r="B934" s="117"/>
      <c r="C934" s="129" t="s">
        <v>2862</v>
      </c>
      <c r="D934" s="130">
        <v>2.94</v>
      </c>
      <c r="E934" s="131">
        <f>VLOOKUP(C934,'DADOS INEP'!C:L,10,0)</f>
        <v>53.35</v>
      </c>
      <c r="F934" s="136">
        <f t="shared" si="1"/>
        <v>2.619755</v>
      </c>
      <c r="G934" s="137">
        <f t="shared" si="2"/>
        <v>0.320245</v>
      </c>
      <c r="H934" s="112"/>
      <c r="I934" s="132" t="str">
        <f t="shared" si="3"/>
        <v>#REF!</v>
      </c>
      <c r="J934" s="111" t="str">
        <f t="shared" si="4"/>
        <v>#REF!</v>
      </c>
      <c r="K934" s="112"/>
      <c r="L934" s="112"/>
      <c r="M934" s="117"/>
      <c r="N934" s="117"/>
      <c r="O934" s="117"/>
    </row>
    <row r="935" ht="14.25" hidden="1" customHeight="1">
      <c r="A935" s="112"/>
      <c r="B935" s="117"/>
      <c r="C935" s="129" t="s">
        <v>2453</v>
      </c>
      <c r="D935" s="130">
        <v>2.98</v>
      </c>
      <c r="E935" s="131">
        <f>VLOOKUP(C935,'DADOS INEP'!C:L,10,0)</f>
        <v>53.89</v>
      </c>
      <c r="F935" s="136">
        <f t="shared" si="1"/>
        <v>2.660417</v>
      </c>
      <c r="G935" s="137">
        <f t="shared" si="2"/>
        <v>0.319583</v>
      </c>
      <c r="H935" s="112"/>
      <c r="I935" s="132" t="str">
        <f t="shared" si="3"/>
        <v>#REF!</v>
      </c>
      <c r="J935" s="111" t="str">
        <f t="shared" si="4"/>
        <v>#REF!</v>
      </c>
      <c r="K935" s="112"/>
      <c r="L935" s="112"/>
      <c r="M935" s="117"/>
      <c r="N935" s="117"/>
      <c r="O935" s="117"/>
    </row>
    <row r="936" ht="14.25" hidden="1" customHeight="1">
      <c r="A936" s="112"/>
      <c r="B936" s="117"/>
      <c r="C936" s="129" t="s">
        <v>2632</v>
      </c>
      <c r="D936" s="130">
        <v>2.96</v>
      </c>
      <c r="E936" s="131">
        <f>VLOOKUP(C936,'DADOS INEP'!C:L,10,0)</f>
        <v>53.63</v>
      </c>
      <c r="F936" s="136">
        <f t="shared" si="1"/>
        <v>2.640839</v>
      </c>
      <c r="G936" s="137">
        <f t="shared" si="2"/>
        <v>0.319161</v>
      </c>
      <c r="H936" s="112"/>
      <c r="I936" s="132" t="str">
        <f t="shared" si="3"/>
        <v>#REF!</v>
      </c>
      <c r="J936" s="111" t="str">
        <f t="shared" si="4"/>
        <v>#REF!</v>
      </c>
      <c r="K936" s="112"/>
      <c r="L936" s="112"/>
      <c r="M936" s="117"/>
      <c r="N936" s="117"/>
      <c r="O936" s="117"/>
    </row>
    <row r="937" ht="14.25" hidden="1" customHeight="1">
      <c r="A937" s="112"/>
      <c r="B937" s="117"/>
      <c r="C937" s="129" t="s">
        <v>3503</v>
      </c>
      <c r="D937" s="130">
        <v>2.88</v>
      </c>
      <c r="E937" s="131">
        <f>VLOOKUP(C937,'DADOS INEP'!C:L,10,0)</f>
        <v>52.57</v>
      </c>
      <c r="F937" s="136">
        <f t="shared" si="1"/>
        <v>2.561021</v>
      </c>
      <c r="G937" s="137">
        <f t="shared" si="2"/>
        <v>0.318979</v>
      </c>
      <c r="H937" s="112"/>
      <c r="I937" s="132" t="str">
        <f t="shared" si="3"/>
        <v>#REF!</v>
      </c>
      <c r="J937" s="111" t="str">
        <f t="shared" si="4"/>
        <v>#REF!</v>
      </c>
      <c r="K937" s="112"/>
      <c r="L937" s="112"/>
      <c r="M937" s="117"/>
      <c r="N937" s="117"/>
      <c r="O937" s="117"/>
    </row>
    <row r="938" ht="14.25" hidden="1" customHeight="1">
      <c r="A938" s="112"/>
      <c r="B938" s="117"/>
      <c r="C938" s="129" t="s">
        <v>1735</v>
      </c>
      <c r="D938" s="130">
        <v>3.07</v>
      </c>
      <c r="E938" s="131">
        <f>VLOOKUP(C938,'DADOS INEP'!C:L,10,0)</f>
        <v>55.1</v>
      </c>
      <c r="F938" s="136">
        <f t="shared" si="1"/>
        <v>2.75153</v>
      </c>
      <c r="G938" s="137">
        <f t="shared" si="2"/>
        <v>0.31847</v>
      </c>
      <c r="H938" s="141"/>
      <c r="I938" s="132" t="str">
        <f t="shared" si="3"/>
        <v>#REF!</v>
      </c>
      <c r="J938" s="111" t="str">
        <f t="shared" si="4"/>
        <v>#REF!</v>
      </c>
      <c r="K938" s="112"/>
      <c r="L938" s="112"/>
      <c r="M938" s="117"/>
      <c r="N938" s="117"/>
      <c r="O938" s="117"/>
    </row>
    <row r="939" ht="14.25" hidden="1" customHeight="1">
      <c r="A939" s="112"/>
      <c r="B939" s="117"/>
      <c r="C939" s="129" t="s">
        <v>2088</v>
      </c>
      <c r="D939" s="130">
        <v>3.02</v>
      </c>
      <c r="E939" s="131">
        <f>VLOOKUP(C939,'DADOS INEP'!C:L,10,0)</f>
        <v>54.44</v>
      </c>
      <c r="F939" s="136">
        <f t="shared" si="1"/>
        <v>2.701832</v>
      </c>
      <c r="G939" s="137">
        <f t="shared" si="2"/>
        <v>0.318168</v>
      </c>
      <c r="H939" s="112"/>
      <c r="I939" s="132" t="str">
        <f t="shared" si="3"/>
        <v>#REF!</v>
      </c>
      <c r="J939" s="111" t="str">
        <f t="shared" si="4"/>
        <v>#REF!</v>
      </c>
      <c r="K939" s="112"/>
      <c r="L939" s="112"/>
      <c r="M939" s="117"/>
      <c r="N939" s="117"/>
      <c r="O939" s="117"/>
    </row>
    <row r="940" ht="14.25" hidden="1" customHeight="1">
      <c r="A940" s="112"/>
      <c r="B940" s="117"/>
      <c r="C940" s="129" t="s">
        <v>1486</v>
      </c>
      <c r="D940" s="130">
        <v>3.11</v>
      </c>
      <c r="E940" s="131">
        <f>VLOOKUP(C940,'DADOS INEP'!C:L,10,0)</f>
        <v>55.64</v>
      </c>
      <c r="F940" s="136">
        <f t="shared" si="1"/>
        <v>2.792192</v>
      </c>
      <c r="G940" s="137">
        <f t="shared" si="2"/>
        <v>0.317808</v>
      </c>
      <c r="H940" s="112"/>
      <c r="I940" s="132" t="str">
        <f t="shared" si="3"/>
        <v>#REF!</v>
      </c>
      <c r="J940" s="111" t="str">
        <f t="shared" si="4"/>
        <v>#REF!</v>
      </c>
      <c r="K940" s="112"/>
      <c r="L940" s="112"/>
      <c r="M940" s="117"/>
      <c r="N940" s="117"/>
      <c r="O940" s="117"/>
    </row>
    <row r="941" ht="14.25" hidden="1" customHeight="1">
      <c r="A941" s="112"/>
      <c r="B941" s="117"/>
      <c r="C941" s="129" t="s">
        <v>2833</v>
      </c>
      <c r="D941" s="130">
        <v>2.94</v>
      </c>
      <c r="E941" s="131">
        <f>VLOOKUP(C941,'DADOS INEP'!C:L,10,0)</f>
        <v>53.39</v>
      </c>
      <c r="F941" s="136">
        <f t="shared" si="1"/>
        <v>2.622767</v>
      </c>
      <c r="G941" s="137">
        <f t="shared" si="2"/>
        <v>0.317233</v>
      </c>
      <c r="H941" s="112"/>
      <c r="I941" s="132" t="str">
        <f t="shared" si="3"/>
        <v>#REF!</v>
      </c>
      <c r="J941" s="111" t="str">
        <f t="shared" si="4"/>
        <v>#REF!</v>
      </c>
      <c r="K941" s="112"/>
      <c r="L941" s="112"/>
      <c r="M941" s="117"/>
      <c r="N941" s="117"/>
      <c r="O941" s="117"/>
    </row>
    <row r="942" ht="14.25" hidden="1" customHeight="1">
      <c r="A942" s="112"/>
      <c r="B942" s="117"/>
      <c r="C942" s="129" t="s">
        <v>4662</v>
      </c>
      <c r="D942" s="130">
        <v>2.76</v>
      </c>
      <c r="E942" s="131">
        <f>VLOOKUP(C942,'DADOS INEP'!C:L,10,0)</f>
        <v>51.01</v>
      </c>
      <c r="F942" s="136">
        <f t="shared" si="1"/>
        <v>2.443553</v>
      </c>
      <c r="G942" s="137">
        <f t="shared" si="2"/>
        <v>0.316447</v>
      </c>
      <c r="H942" s="141"/>
      <c r="I942" s="132" t="str">
        <f t="shared" si="3"/>
        <v>#REF!</v>
      </c>
      <c r="J942" s="111" t="str">
        <f t="shared" si="4"/>
        <v>#REF!</v>
      </c>
      <c r="K942" s="112"/>
      <c r="L942" s="112"/>
      <c r="M942" s="117"/>
      <c r="N942" s="117"/>
      <c r="O942" s="117"/>
    </row>
    <row r="943" ht="14.25" hidden="1" customHeight="1">
      <c r="A943" s="112"/>
      <c r="B943" s="117"/>
      <c r="C943" s="129" t="s">
        <v>3670</v>
      </c>
      <c r="D943" s="130">
        <v>2.86</v>
      </c>
      <c r="E943" s="131">
        <f>VLOOKUP(C943,'DADOS INEP'!C:L,10,0)</f>
        <v>52.35</v>
      </c>
      <c r="F943" s="136">
        <f t="shared" si="1"/>
        <v>2.544455</v>
      </c>
      <c r="G943" s="137">
        <f t="shared" si="2"/>
        <v>0.315545</v>
      </c>
      <c r="H943" s="141"/>
      <c r="I943" s="132" t="str">
        <f t="shared" si="3"/>
        <v>#REF!</v>
      </c>
      <c r="J943" s="111" t="str">
        <f t="shared" si="4"/>
        <v>#REF!</v>
      </c>
      <c r="K943" s="112"/>
      <c r="L943" s="112"/>
      <c r="M943" s="117"/>
      <c r="N943" s="117"/>
      <c r="O943" s="117"/>
    </row>
    <row r="944" ht="14.25" hidden="1" customHeight="1">
      <c r="A944" s="112"/>
      <c r="B944" s="117"/>
      <c r="C944" s="129" t="s">
        <v>4269</v>
      </c>
      <c r="D944" s="130">
        <v>2.8</v>
      </c>
      <c r="E944" s="131">
        <f>VLOOKUP(C944,'DADOS INEP'!C:L,10,0)</f>
        <v>51.58</v>
      </c>
      <c r="F944" s="136">
        <f t="shared" si="1"/>
        <v>2.486474</v>
      </c>
      <c r="G944" s="137">
        <f t="shared" si="2"/>
        <v>0.313526</v>
      </c>
      <c r="H944" s="112"/>
      <c r="I944" s="132" t="str">
        <f t="shared" si="3"/>
        <v>#REF!</v>
      </c>
      <c r="J944" s="111" t="str">
        <f t="shared" si="4"/>
        <v>#REF!</v>
      </c>
      <c r="K944" s="112"/>
      <c r="L944" s="112"/>
      <c r="M944" s="117"/>
      <c r="N944" s="117"/>
      <c r="O944" s="117"/>
    </row>
    <row r="945" ht="14.25" hidden="1" customHeight="1">
      <c r="A945" s="112"/>
      <c r="B945" s="117"/>
      <c r="C945" s="129" t="s">
        <v>2573</v>
      </c>
      <c r="D945" s="130">
        <v>2.96</v>
      </c>
      <c r="E945" s="131">
        <f>VLOOKUP(C945,'DADOS INEP'!C:L,10,0)</f>
        <v>53.71</v>
      </c>
      <c r="F945" s="136">
        <f t="shared" si="1"/>
        <v>2.646863</v>
      </c>
      <c r="G945" s="137">
        <f t="shared" si="2"/>
        <v>0.313137</v>
      </c>
      <c r="H945" s="112"/>
      <c r="I945" s="132" t="str">
        <f t="shared" si="3"/>
        <v>#REF!</v>
      </c>
      <c r="J945" s="111" t="str">
        <f t="shared" si="4"/>
        <v>#REF!</v>
      </c>
      <c r="K945" s="112"/>
      <c r="L945" s="112"/>
      <c r="M945" s="117"/>
      <c r="N945" s="117"/>
      <c r="O945" s="117"/>
    </row>
    <row r="946" ht="14.25" hidden="1" customHeight="1">
      <c r="A946" s="112"/>
      <c r="B946" s="117"/>
      <c r="C946" s="129" t="s">
        <v>5380</v>
      </c>
      <c r="D946" s="130">
        <v>2.63</v>
      </c>
      <c r="E946" s="131">
        <f>VLOOKUP(C946,'DADOS INEP'!C:L,10,0)</f>
        <v>49.33</v>
      </c>
      <c r="F946" s="136">
        <f t="shared" si="1"/>
        <v>2.317049</v>
      </c>
      <c r="G946" s="137">
        <f t="shared" si="2"/>
        <v>0.312951</v>
      </c>
      <c r="H946" s="112"/>
      <c r="I946" s="132" t="str">
        <f t="shared" si="3"/>
        <v>#REF!</v>
      </c>
      <c r="J946" s="111" t="str">
        <f t="shared" si="4"/>
        <v>#REF!</v>
      </c>
      <c r="K946" s="112"/>
      <c r="L946" s="112"/>
      <c r="M946" s="117"/>
      <c r="N946" s="117"/>
      <c r="O946" s="117"/>
    </row>
    <row r="947" ht="14.25" hidden="1" customHeight="1">
      <c r="A947" s="112"/>
      <c r="B947" s="117"/>
      <c r="C947" s="129" t="s">
        <v>2788</v>
      </c>
      <c r="D947" s="130">
        <v>2.94</v>
      </c>
      <c r="E947" s="131">
        <f>VLOOKUP(C947,'DADOS INEP'!C:L,10,0)</f>
        <v>53.45</v>
      </c>
      <c r="F947" s="136">
        <f t="shared" si="1"/>
        <v>2.627285</v>
      </c>
      <c r="G947" s="137">
        <f t="shared" si="2"/>
        <v>0.312715</v>
      </c>
      <c r="H947" s="112"/>
      <c r="I947" s="132" t="str">
        <f t="shared" si="3"/>
        <v>#REF!</v>
      </c>
      <c r="J947" s="111" t="str">
        <f t="shared" si="4"/>
        <v>#REF!</v>
      </c>
      <c r="K947" s="112"/>
      <c r="L947" s="112"/>
      <c r="M947" s="117"/>
      <c r="N947" s="117"/>
      <c r="O947" s="117"/>
    </row>
    <row r="948" ht="14.25" hidden="1" customHeight="1">
      <c r="A948" s="112"/>
      <c r="B948" s="117"/>
      <c r="C948" s="129" t="s">
        <v>5114</v>
      </c>
      <c r="D948" s="130">
        <v>2.69</v>
      </c>
      <c r="E948" s="131">
        <f>VLOOKUP(C948,'DADOS INEP'!C:L,10,0)</f>
        <v>50.14</v>
      </c>
      <c r="F948" s="136">
        <f t="shared" si="1"/>
        <v>2.378042</v>
      </c>
      <c r="G948" s="137">
        <f t="shared" si="2"/>
        <v>0.311958</v>
      </c>
      <c r="H948" s="112"/>
      <c r="I948" s="132" t="str">
        <f t="shared" si="3"/>
        <v>#REF!</v>
      </c>
      <c r="J948" s="111" t="str">
        <f t="shared" si="4"/>
        <v>#REF!</v>
      </c>
      <c r="K948" s="112"/>
      <c r="L948" s="112"/>
      <c r="M948" s="117"/>
      <c r="N948" s="117"/>
      <c r="O948" s="117"/>
    </row>
    <row r="949" ht="14.25" hidden="1" customHeight="1">
      <c r="A949" s="112"/>
      <c r="B949" s="117"/>
      <c r="C949" s="129" t="s">
        <v>1888</v>
      </c>
      <c r="D949" s="130">
        <v>3.04</v>
      </c>
      <c r="E949" s="131">
        <f>VLOOKUP(C949,'DADOS INEP'!C:L,10,0)</f>
        <v>54.79</v>
      </c>
      <c r="F949" s="136">
        <f t="shared" si="1"/>
        <v>2.728187</v>
      </c>
      <c r="G949" s="137">
        <f t="shared" si="2"/>
        <v>0.311813</v>
      </c>
      <c r="H949" s="112"/>
      <c r="I949" s="132" t="str">
        <f t="shared" si="3"/>
        <v>#REF!</v>
      </c>
      <c r="J949" s="111" t="str">
        <f t="shared" si="4"/>
        <v>#REF!</v>
      </c>
      <c r="K949" s="112"/>
      <c r="L949" s="112"/>
      <c r="M949" s="117"/>
      <c r="N949" s="117"/>
      <c r="O949" s="117"/>
    </row>
    <row r="950" ht="14.25" hidden="1" customHeight="1">
      <c r="A950" s="112"/>
      <c r="B950" s="117"/>
      <c r="C950" s="129" t="s">
        <v>5635</v>
      </c>
      <c r="D950" s="130">
        <v>2.44</v>
      </c>
      <c r="E950" s="131">
        <f>VLOOKUP(C950,'DADOS INEP'!C:L,10,0)</f>
        <v>46.84</v>
      </c>
      <c r="F950" s="136">
        <f t="shared" si="1"/>
        <v>2.129552</v>
      </c>
      <c r="G950" s="137">
        <f t="shared" si="2"/>
        <v>0.310448</v>
      </c>
      <c r="H950" s="112"/>
      <c r="I950" s="132" t="str">
        <f t="shared" si="3"/>
        <v>#REF!</v>
      </c>
      <c r="J950" s="111" t="str">
        <f t="shared" si="4"/>
        <v>#REF!</v>
      </c>
      <c r="K950" s="112"/>
      <c r="L950" s="112"/>
      <c r="M950" s="117"/>
      <c r="N950" s="117"/>
      <c r="O950" s="117"/>
    </row>
    <row r="951" ht="14.25" hidden="1" customHeight="1">
      <c r="A951" s="112"/>
      <c r="B951" s="117"/>
      <c r="C951" s="129" t="s">
        <v>5293</v>
      </c>
      <c r="D951" s="130">
        <v>2.65</v>
      </c>
      <c r="E951" s="131">
        <f>VLOOKUP(C951,'DADOS INEP'!C:L,10,0)</f>
        <v>49.63</v>
      </c>
      <c r="F951" s="136">
        <f t="shared" si="1"/>
        <v>2.339639</v>
      </c>
      <c r="G951" s="137">
        <f t="shared" si="2"/>
        <v>0.310361</v>
      </c>
      <c r="H951" s="112"/>
      <c r="I951" s="132" t="str">
        <f t="shared" si="3"/>
        <v>#REF!</v>
      </c>
      <c r="J951" s="111" t="str">
        <f t="shared" si="4"/>
        <v>#REF!</v>
      </c>
      <c r="K951" s="112"/>
      <c r="L951" s="112"/>
      <c r="M951" s="117"/>
      <c r="N951" s="117"/>
      <c r="O951" s="117"/>
    </row>
    <row r="952" ht="14.25" hidden="1" customHeight="1">
      <c r="A952" s="112"/>
      <c r="B952" s="117"/>
      <c r="C952" s="129" t="s">
        <v>2756</v>
      </c>
      <c r="D952" s="130">
        <v>2.94</v>
      </c>
      <c r="E952" s="131">
        <f>VLOOKUP(C952,'DADOS INEP'!C:L,10,0)</f>
        <v>53.49</v>
      </c>
      <c r="F952" s="136">
        <f t="shared" si="1"/>
        <v>2.630297</v>
      </c>
      <c r="G952" s="137">
        <f t="shared" si="2"/>
        <v>0.309703</v>
      </c>
      <c r="H952" s="141"/>
      <c r="I952" s="132" t="str">
        <f t="shared" si="3"/>
        <v>#REF!</v>
      </c>
      <c r="J952" s="111" t="str">
        <f t="shared" si="4"/>
        <v>#REF!</v>
      </c>
      <c r="K952" s="112"/>
      <c r="L952" s="112"/>
      <c r="M952" s="117"/>
      <c r="N952" s="117"/>
      <c r="O952" s="117"/>
    </row>
    <row r="953" ht="14.25" hidden="1" customHeight="1">
      <c r="A953" s="112"/>
      <c r="B953" s="117"/>
      <c r="C953" s="129" t="s">
        <v>4583</v>
      </c>
      <c r="D953" s="130">
        <v>2.76</v>
      </c>
      <c r="E953" s="131">
        <f>VLOOKUP(C953,'DADOS INEP'!C:L,10,0)</f>
        <v>51.13</v>
      </c>
      <c r="F953" s="136">
        <f t="shared" si="1"/>
        <v>2.452589</v>
      </c>
      <c r="G953" s="137">
        <f t="shared" si="2"/>
        <v>0.307411</v>
      </c>
      <c r="H953" s="112"/>
      <c r="I953" s="132" t="str">
        <f t="shared" si="3"/>
        <v>#REF!</v>
      </c>
      <c r="J953" s="111" t="str">
        <f t="shared" si="4"/>
        <v>#REF!</v>
      </c>
      <c r="K953" s="112"/>
      <c r="L953" s="112"/>
      <c r="M953" s="117"/>
      <c r="N953" s="117"/>
      <c r="O953" s="117"/>
    </row>
    <row r="954" ht="14.25" hidden="1" customHeight="1">
      <c r="A954" s="112"/>
      <c r="B954" s="117"/>
      <c r="C954" s="129" t="s">
        <v>1219</v>
      </c>
      <c r="D954" s="130">
        <v>3.16</v>
      </c>
      <c r="E954" s="131">
        <f>VLOOKUP(C954,'DADOS INEP'!C:L,10,0)</f>
        <v>56.45</v>
      </c>
      <c r="F954" s="136">
        <f t="shared" si="1"/>
        <v>2.853185</v>
      </c>
      <c r="G954" s="137">
        <f t="shared" si="2"/>
        <v>0.306815</v>
      </c>
      <c r="H954" s="141"/>
      <c r="I954" s="132" t="str">
        <f t="shared" si="3"/>
        <v>#REF!</v>
      </c>
      <c r="J954" s="111" t="str">
        <f t="shared" si="4"/>
        <v>#REF!</v>
      </c>
      <c r="K954" s="112"/>
      <c r="L954" s="112"/>
      <c r="M954" s="117"/>
      <c r="N954" s="117"/>
      <c r="O954" s="117"/>
    </row>
    <row r="955" ht="14.25" hidden="1" customHeight="1">
      <c r="A955" s="112"/>
      <c r="B955" s="117"/>
      <c r="C955" s="129" t="s">
        <v>2725</v>
      </c>
      <c r="D955" s="130">
        <v>2.94</v>
      </c>
      <c r="E955" s="131">
        <f>VLOOKUP(C955,'DADOS INEP'!C:L,10,0)</f>
        <v>53.53</v>
      </c>
      <c r="F955" s="136">
        <f t="shared" si="1"/>
        <v>2.633309</v>
      </c>
      <c r="G955" s="137">
        <f t="shared" si="2"/>
        <v>0.306691</v>
      </c>
      <c r="H955" s="112"/>
      <c r="I955" s="132" t="str">
        <f t="shared" si="3"/>
        <v>#REF!</v>
      </c>
      <c r="J955" s="111" t="str">
        <f t="shared" si="4"/>
        <v>#REF!</v>
      </c>
      <c r="K955" s="112"/>
      <c r="L955" s="112"/>
      <c r="M955" s="117"/>
      <c r="N955" s="117"/>
      <c r="O955" s="117"/>
    </row>
    <row r="956" ht="14.25" hidden="1" customHeight="1">
      <c r="A956" s="112"/>
      <c r="B956" s="117"/>
      <c r="C956" s="129" t="s">
        <v>3357</v>
      </c>
      <c r="D956" s="130">
        <v>2.88</v>
      </c>
      <c r="E956" s="131">
        <f>VLOOKUP(C956,'DADOS INEP'!C:L,10,0)</f>
        <v>52.75</v>
      </c>
      <c r="F956" s="136">
        <f t="shared" si="1"/>
        <v>2.574575</v>
      </c>
      <c r="G956" s="137">
        <f t="shared" si="2"/>
        <v>0.305425</v>
      </c>
      <c r="H956" s="112"/>
      <c r="I956" s="132" t="str">
        <f t="shared" si="3"/>
        <v>#REF!</v>
      </c>
      <c r="J956" s="111" t="str">
        <f t="shared" si="4"/>
        <v>#REF!</v>
      </c>
      <c r="K956" s="112"/>
      <c r="L956" s="112"/>
      <c r="M956" s="117"/>
      <c r="N956" s="117"/>
      <c r="O956" s="117"/>
    </row>
    <row r="957" ht="14.25" hidden="1" customHeight="1">
      <c r="A957" s="112"/>
      <c r="B957" s="117"/>
      <c r="C957" s="129" t="s">
        <v>1771</v>
      </c>
      <c r="D957" s="130">
        <v>3.05</v>
      </c>
      <c r="E957" s="131">
        <f>VLOOKUP(C957,'DADOS INEP'!C:L,10,0)</f>
        <v>55.01</v>
      </c>
      <c r="F957" s="136">
        <f t="shared" si="1"/>
        <v>2.744753</v>
      </c>
      <c r="G957" s="137">
        <f t="shared" si="2"/>
        <v>0.305247</v>
      </c>
      <c r="H957" s="112"/>
      <c r="I957" s="132" t="str">
        <f t="shared" si="3"/>
        <v>#REF!</v>
      </c>
      <c r="J957" s="111" t="str">
        <f t="shared" si="4"/>
        <v>#REF!</v>
      </c>
      <c r="K957" s="112"/>
      <c r="L957" s="112"/>
      <c r="M957" s="117"/>
      <c r="N957" s="117"/>
      <c r="O957" s="117"/>
    </row>
    <row r="958" ht="14.25" hidden="1" customHeight="1">
      <c r="A958" s="112"/>
      <c r="B958" s="117"/>
      <c r="C958" s="129" t="s">
        <v>4471</v>
      </c>
      <c r="D958" s="130">
        <v>2.77</v>
      </c>
      <c r="E958" s="131">
        <f>VLOOKUP(C958,'DADOS INEP'!C:L,10,0)</f>
        <v>51.3</v>
      </c>
      <c r="F958" s="136">
        <f t="shared" si="1"/>
        <v>2.46539</v>
      </c>
      <c r="G958" s="137">
        <f t="shared" si="2"/>
        <v>0.30461</v>
      </c>
      <c r="H958" s="112"/>
      <c r="I958" s="132" t="str">
        <f t="shared" si="3"/>
        <v>#REF!</v>
      </c>
      <c r="J958" s="111" t="str">
        <f t="shared" si="4"/>
        <v>#REF!</v>
      </c>
      <c r="K958" s="112"/>
      <c r="L958" s="112"/>
      <c r="M958" s="117"/>
      <c r="N958" s="117"/>
      <c r="O958" s="117"/>
    </row>
    <row r="959" ht="14.25" hidden="1" customHeight="1">
      <c r="A959" s="112"/>
      <c r="B959" s="117"/>
      <c r="C959" s="129" t="s">
        <v>2489</v>
      </c>
      <c r="D959" s="130">
        <v>2.96</v>
      </c>
      <c r="E959" s="131">
        <f>VLOOKUP(C959,'DADOS INEP'!C:L,10,0)</f>
        <v>53.84</v>
      </c>
      <c r="F959" s="136">
        <f t="shared" si="1"/>
        <v>2.656652</v>
      </c>
      <c r="G959" s="137">
        <f t="shared" si="2"/>
        <v>0.303348</v>
      </c>
      <c r="H959" s="112"/>
      <c r="I959" s="132" t="str">
        <f t="shared" si="3"/>
        <v>#REF!</v>
      </c>
      <c r="J959" s="111" t="str">
        <f t="shared" si="4"/>
        <v>#REF!</v>
      </c>
      <c r="K959" s="112"/>
      <c r="L959" s="112"/>
      <c r="M959" s="117"/>
      <c r="N959" s="117"/>
      <c r="O959" s="117"/>
    </row>
    <row r="960" ht="14.25" hidden="1" customHeight="1">
      <c r="A960" s="112"/>
      <c r="B960" s="117"/>
      <c r="C960" s="129" t="s">
        <v>5639</v>
      </c>
      <c r="D960" s="130">
        <v>2.42</v>
      </c>
      <c r="E960" s="131">
        <f>VLOOKUP(C960,'DADOS INEP'!C:L,10,0)</f>
        <v>46.67</v>
      </c>
      <c r="F960" s="136">
        <f t="shared" si="1"/>
        <v>2.116751</v>
      </c>
      <c r="G960" s="137">
        <f t="shared" si="2"/>
        <v>0.303249</v>
      </c>
      <c r="H960" s="112"/>
      <c r="I960" s="132" t="str">
        <f t="shared" si="3"/>
        <v>#REF!</v>
      </c>
      <c r="J960" s="111" t="str">
        <f t="shared" si="4"/>
        <v>#REF!</v>
      </c>
      <c r="K960" s="112"/>
      <c r="L960" s="112"/>
      <c r="M960" s="117"/>
      <c r="N960" s="117"/>
      <c r="O960" s="117"/>
    </row>
    <row r="961" ht="14.25" hidden="1" customHeight="1">
      <c r="A961" s="112"/>
      <c r="B961" s="117"/>
      <c r="C961" s="129" t="s">
        <v>4073</v>
      </c>
      <c r="D961" s="130">
        <v>2.81</v>
      </c>
      <c r="E961" s="131">
        <f>VLOOKUP(C961,'DADOS INEP'!C:L,10,0)</f>
        <v>51.85</v>
      </c>
      <c r="F961" s="136">
        <f t="shared" si="1"/>
        <v>2.506805</v>
      </c>
      <c r="G961" s="137">
        <f t="shared" si="2"/>
        <v>0.303195</v>
      </c>
      <c r="H961" s="141"/>
      <c r="I961" s="132" t="str">
        <f t="shared" si="3"/>
        <v>#REF!</v>
      </c>
      <c r="J961" s="111" t="str">
        <f t="shared" si="4"/>
        <v>#REF!</v>
      </c>
      <c r="K961" s="112"/>
      <c r="L961" s="112"/>
      <c r="M961" s="117"/>
      <c r="N961" s="117"/>
      <c r="O961" s="117"/>
    </row>
    <row r="962" ht="14.25" hidden="1" customHeight="1">
      <c r="A962" s="112"/>
      <c r="B962" s="117"/>
      <c r="C962" s="129" t="s">
        <v>5619</v>
      </c>
      <c r="D962" s="130">
        <v>2.46</v>
      </c>
      <c r="E962" s="131">
        <f>VLOOKUP(C962,'DADOS INEP'!C:L,10,0)</f>
        <v>47.23</v>
      </c>
      <c r="F962" s="136">
        <f t="shared" si="1"/>
        <v>2.158919</v>
      </c>
      <c r="G962" s="137">
        <f t="shared" si="2"/>
        <v>0.301081</v>
      </c>
      <c r="H962" s="112"/>
      <c r="I962" s="132" t="str">
        <f t="shared" si="3"/>
        <v>#REF!</v>
      </c>
      <c r="J962" s="111" t="str">
        <f t="shared" si="4"/>
        <v>#REF!</v>
      </c>
      <c r="K962" s="112"/>
      <c r="L962" s="112"/>
      <c r="M962" s="117"/>
      <c r="N962" s="117"/>
      <c r="O962" s="117"/>
    </row>
    <row r="963" ht="14.25" hidden="1" customHeight="1">
      <c r="A963" s="112"/>
      <c r="B963" s="117"/>
      <c r="C963" s="129" t="s">
        <v>3415</v>
      </c>
      <c r="D963" s="130">
        <v>2.87</v>
      </c>
      <c r="E963" s="131">
        <f>VLOOKUP(C963,'DADOS INEP'!C:L,10,0)</f>
        <v>52.68</v>
      </c>
      <c r="F963" s="136">
        <f t="shared" si="1"/>
        <v>2.569304</v>
      </c>
      <c r="G963" s="137">
        <f t="shared" si="2"/>
        <v>0.300696</v>
      </c>
      <c r="H963" s="112"/>
      <c r="I963" s="132" t="str">
        <f t="shared" si="3"/>
        <v>#REF!</v>
      </c>
      <c r="J963" s="111" t="str">
        <f t="shared" si="4"/>
        <v>#REF!</v>
      </c>
      <c r="K963" s="112"/>
      <c r="L963" s="112"/>
      <c r="M963" s="117"/>
      <c r="N963" s="117"/>
      <c r="O963" s="117"/>
    </row>
    <row r="964" ht="14.25" hidden="1" customHeight="1">
      <c r="A964" s="112"/>
      <c r="B964" s="117"/>
      <c r="C964" s="129" t="s">
        <v>1677</v>
      </c>
      <c r="D964" s="130">
        <v>3.06</v>
      </c>
      <c r="E964" s="131">
        <f>VLOOKUP(C964,'DADOS INEP'!C:L,10,0)</f>
        <v>55.22</v>
      </c>
      <c r="F964" s="136">
        <f t="shared" si="1"/>
        <v>2.760566</v>
      </c>
      <c r="G964" s="137">
        <f t="shared" si="2"/>
        <v>0.299434</v>
      </c>
      <c r="H964" s="112"/>
      <c r="I964" s="132" t="str">
        <f t="shared" si="3"/>
        <v>#REF!</v>
      </c>
      <c r="J964" s="111" t="str">
        <f t="shared" si="4"/>
        <v>#REF!</v>
      </c>
      <c r="K964" s="112"/>
      <c r="L964" s="112"/>
      <c r="M964" s="117"/>
      <c r="N964" s="117"/>
      <c r="O964" s="117"/>
    </row>
    <row r="965" ht="14.25" hidden="1" customHeight="1">
      <c r="A965" s="112"/>
      <c r="B965" s="117"/>
      <c r="C965" s="129" t="s">
        <v>2964</v>
      </c>
      <c r="D965" s="130">
        <v>2.91</v>
      </c>
      <c r="E965" s="131">
        <f>VLOOKUP(C965,'DADOS INEP'!C:L,10,0)</f>
        <v>53.23</v>
      </c>
      <c r="F965" s="136">
        <f t="shared" si="1"/>
        <v>2.610719</v>
      </c>
      <c r="G965" s="137">
        <f t="shared" si="2"/>
        <v>0.299281</v>
      </c>
      <c r="H965" s="112"/>
      <c r="I965" s="132" t="str">
        <f t="shared" si="3"/>
        <v>#REF!</v>
      </c>
      <c r="J965" s="111" t="str">
        <f t="shared" si="4"/>
        <v>#REF!</v>
      </c>
      <c r="K965" s="112"/>
      <c r="L965" s="112"/>
      <c r="M965" s="117"/>
      <c r="N965" s="117"/>
      <c r="O965" s="117"/>
    </row>
    <row r="966" ht="14.25" hidden="1" customHeight="1">
      <c r="A966" s="112"/>
      <c r="B966" s="117"/>
      <c r="C966" s="129" t="s">
        <v>2744</v>
      </c>
      <c r="D966" s="130">
        <v>2.93</v>
      </c>
      <c r="E966" s="131">
        <f>VLOOKUP(C966,'DADOS INEP'!C:L,10,0)</f>
        <v>53.5</v>
      </c>
      <c r="F966" s="136">
        <f t="shared" si="1"/>
        <v>2.63105</v>
      </c>
      <c r="G966" s="137">
        <f t="shared" si="2"/>
        <v>0.29895</v>
      </c>
      <c r="H966" s="112"/>
      <c r="I966" s="132" t="str">
        <f t="shared" si="3"/>
        <v>#REF!</v>
      </c>
      <c r="J966" s="111" t="str">
        <f t="shared" si="4"/>
        <v>#REF!</v>
      </c>
      <c r="K966" s="112"/>
      <c r="L966" s="112"/>
      <c r="M966" s="117"/>
      <c r="N966" s="117"/>
      <c r="O966" s="117"/>
    </row>
    <row r="967" ht="14.25" hidden="1" customHeight="1">
      <c r="A967" s="112"/>
      <c r="B967" s="117"/>
      <c r="C967" s="129" t="s">
        <v>2442</v>
      </c>
      <c r="D967" s="130">
        <v>2.96</v>
      </c>
      <c r="E967" s="131">
        <f>VLOOKUP(C967,'DADOS INEP'!C:L,10,0)</f>
        <v>53.9</v>
      </c>
      <c r="F967" s="136">
        <f t="shared" si="1"/>
        <v>2.66117</v>
      </c>
      <c r="G967" s="137">
        <f t="shared" si="2"/>
        <v>0.29883</v>
      </c>
      <c r="H967" s="141"/>
      <c r="I967" s="132" t="str">
        <f t="shared" si="3"/>
        <v>#REF!</v>
      </c>
      <c r="J967" s="111" t="str">
        <f t="shared" si="4"/>
        <v>#REF!</v>
      </c>
      <c r="K967" s="112"/>
      <c r="L967" s="112"/>
      <c r="M967" s="117"/>
      <c r="N967" s="117"/>
      <c r="O967" s="117"/>
    </row>
    <row r="968" ht="14.25" hidden="1" customHeight="1">
      <c r="A968" s="112"/>
      <c r="B968" s="117"/>
      <c r="C968" s="129" t="s">
        <v>3142</v>
      </c>
      <c r="D968" s="130">
        <v>2.89</v>
      </c>
      <c r="E968" s="131">
        <f>VLOOKUP(C968,'DADOS INEP'!C:L,10,0)</f>
        <v>52.98</v>
      </c>
      <c r="F968" s="136">
        <f t="shared" si="1"/>
        <v>2.591894</v>
      </c>
      <c r="G968" s="137">
        <f t="shared" si="2"/>
        <v>0.298106</v>
      </c>
      <c r="H968" s="141"/>
      <c r="I968" s="132" t="str">
        <f t="shared" si="3"/>
        <v>#REF!</v>
      </c>
      <c r="J968" s="111" t="str">
        <f t="shared" si="4"/>
        <v>#REF!</v>
      </c>
      <c r="K968" s="112"/>
      <c r="L968" s="112"/>
      <c r="M968" s="117"/>
      <c r="N968" s="117"/>
      <c r="O968" s="117"/>
    </row>
    <row r="969" ht="14.25" hidden="1" customHeight="1">
      <c r="A969" s="112"/>
      <c r="B969" s="117"/>
      <c r="C969" s="129" t="s">
        <v>1866</v>
      </c>
      <c r="D969" s="130">
        <v>3.03</v>
      </c>
      <c r="E969" s="131">
        <f>VLOOKUP(C969,'DADOS INEP'!C:L,10,0)</f>
        <v>54.84</v>
      </c>
      <c r="F969" s="136">
        <f t="shared" si="1"/>
        <v>2.731952</v>
      </c>
      <c r="G969" s="137">
        <f t="shared" si="2"/>
        <v>0.298048</v>
      </c>
      <c r="H969" s="141"/>
      <c r="I969" s="132" t="str">
        <f t="shared" si="3"/>
        <v>#REF!</v>
      </c>
      <c r="J969" s="111" t="str">
        <f t="shared" si="4"/>
        <v>#REF!</v>
      </c>
      <c r="K969" s="112"/>
      <c r="L969" s="112"/>
      <c r="M969" s="117"/>
      <c r="N969" s="117"/>
      <c r="O969" s="117"/>
    </row>
    <row r="970" ht="14.25" hidden="1" customHeight="1">
      <c r="A970" s="112"/>
      <c r="B970" s="117"/>
      <c r="C970" s="129" t="s">
        <v>1299</v>
      </c>
      <c r="D970" s="130">
        <v>3.13</v>
      </c>
      <c r="E970" s="131">
        <f>VLOOKUP(C970,'DADOS INEP'!C:L,10,0)</f>
        <v>56.17</v>
      </c>
      <c r="F970" s="136">
        <f t="shared" si="1"/>
        <v>2.832101</v>
      </c>
      <c r="G970" s="137">
        <f t="shared" si="2"/>
        <v>0.297899</v>
      </c>
      <c r="H970" s="112"/>
      <c r="I970" s="132" t="str">
        <f t="shared" si="3"/>
        <v>#REF!</v>
      </c>
      <c r="J970" s="111" t="str">
        <f t="shared" si="4"/>
        <v>#REF!</v>
      </c>
      <c r="K970" s="112"/>
      <c r="L970" s="112"/>
      <c r="M970" s="117"/>
      <c r="N970" s="117"/>
      <c r="O970" s="117"/>
    </row>
    <row r="971" ht="14.25" hidden="1" customHeight="1">
      <c r="A971" s="112"/>
      <c r="B971" s="117"/>
      <c r="C971" s="129" t="s">
        <v>5665</v>
      </c>
      <c r="D971" s="130">
        <v>2.34</v>
      </c>
      <c r="E971" s="131">
        <f>VLOOKUP(C971,'DADOS INEP'!C:L,10,0)</f>
        <v>45.69</v>
      </c>
      <c r="F971" s="136">
        <f t="shared" si="1"/>
        <v>2.042957</v>
      </c>
      <c r="G971" s="137">
        <f t="shared" si="2"/>
        <v>0.297043</v>
      </c>
      <c r="H971" s="141"/>
      <c r="I971" s="132" t="str">
        <f t="shared" si="3"/>
        <v>#REF!</v>
      </c>
      <c r="J971" s="111" t="str">
        <f t="shared" si="4"/>
        <v>#REF!</v>
      </c>
      <c r="K971" s="112"/>
      <c r="L971" s="112"/>
      <c r="M971" s="117"/>
      <c r="N971" s="117"/>
      <c r="O971" s="117"/>
    </row>
    <row r="972" ht="14.25" hidden="1" customHeight="1">
      <c r="A972" s="112"/>
      <c r="B972" s="117"/>
      <c r="C972" s="129" t="s">
        <v>4742</v>
      </c>
      <c r="D972" s="130">
        <v>2.73</v>
      </c>
      <c r="E972" s="131">
        <f>VLOOKUP(C972,'DADOS INEP'!C:L,10,0)</f>
        <v>50.87</v>
      </c>
      <c r="F972" s="136">
        <f t="shared" si="1"/>
        <v>2.433011</v>
      </c>
      <c r="G972" s="137">
        <f t="shared" si="2"/>
        <v>0.296989</v>
      </c>
      <c r="H972" s="112"/>
      <c r="I972" s="132" t="str">
        <f t="shared" si="3"/>
        <v>#REF!</v>
      </c>
      <c r="J972" s="111" t="str">
        <f t="shared" si="4"/>
        <v>#REF!</v>
      </c>
      <c r="K972" s="112"/>
      <c r="L972" s="112"/>
      <c r="M972" s="117"/>
      <c r="N972" s="117"/>
      <c r="O972" s="117"/>
    </row>
    <row r="973" ht="14.25" hidden="1" customHeight="1">
      <c r="A973" s="112"/>
      <c r="B973" s="117"/>
      <c r="C973" s="129" t="s">
        <v>1542</v>
      </c>
      <c r="D973" s="130">
        <v>3.08</v>
      </c>
      <c r="E973" s="131">
        <f>VLOOKUP(C973,'DADOS INEP'!C:L,10,0)</f>
        <v>55.52</v>
      </c>
      <c r="F973" s="136">
        <f t="shared" si="1"/>
        <v>2.783156</v>
      </c>
      <c r="G973" s="137">
        <f t="shared" si="2"/>
        <v>0.296844</v>
      </c>
      <c r="H973" s="112"/>
      <c r="I973" s="132" t="str">
        <f t="shared" si="3"/>
        <v>#REF!</v>
      </c>
      <c r="J973" s="111" t="str">
        <f t="shared" si="4"/>
        <v>#REF!</v>
      </c>
      <c r="K973" s="112"/>
      <c r="L973" s="112"/>
      <c r="M973" s="117"/>
      <c r="N973" s="117"/>
      <c r="O973" s="117"/>
    </row>
    <row r="974" ht="14.25" hidden="1" customHeight="1">
      <c r="A974" s="112"/>
      <c r="B974" s="117"/>
      <c r="C974" s="129" t="s">
        <v>4661</v>
      </c>
      <c r="D974" s="130">
        <v>2.74</v>
      </c>
      <c r="E974" s="131">
        <f>VLOOKUP(C974,'DADOS INEP'!C:L,10,0)</f>
        <v>51.02</v>
      </c>
      <c r="F974" s="136">
        <f t="shared" si="1"/>
        <v>2.444306</v>
      </c>
      <c r="G974" s="137">
        <f t="shared" si="2"/>
        <v>0.295694</v>
      </c>
      <c r="H974" s="141"/>
      <c r="I974" s="132" t="str">
        <f t="shared" si="3"/>
        <v>#REF!</v>
      </c>
      <c r="J974" s="111" t="str">
        <f t="shared" si="4"/>
        <v>#REF!</v>
      </c>
      <c r="K974" s="112"/>
      <c r="L974" s="112"/>
      <c r="M974" s="117"/>
      <c r="N974" s="117"/>
      <c r="O974" s="117"/>
    </row>
    <row r="975" ht="14.25" hidden="1" customHeight="1">
      <c r="A975" s="112"/>
      <c r="B975" s="117"/>
      <c r="C975" s="129" t="s">
        <v>1525</v>
      </c>
      <c r="D975" s="130">
        <v>3.08</v>
      </c>
      <c r="E975" s="131">
        <f>VLOOKUP(C975,'DADOS INEP'!C:L,10,0)</f>
        <v>55.55</v>
      </c>
      <c r="F975" s="136">
        <f t="shared" si="1"/>
        <v>2.785415</v>
      </c>
      <c r="G975" s="137">
        <f t="shared" si="2"/>
        <v>0.294585</v>
      </c>
      <c r="H975" s="112"/>
      <c r="I975" s="132" t="str">
        <f t="shared" si="3"/>
        <v>#REF!</v>
      </c>
      <c r="J975" s="111" t="str">
        <f t="shared" si="4"/>
        <v>#REF!</v>
      </c>
      <c r="K975" s="112"/>
      <c r="L975" s="112"/>
      <c r="M975" s="117"/>
      <c r="N975" s="117"/>
      <c r="O975" s="117"/>
    </row>
    <row r="976" ht="14.25" hidden="1" customHeight="1">
      <c r="A976" s="112"/>
      <c r="B976" s="117"/>
      <c r="C976" s="129" t="s">
        <v>946</v>
      </c>
      <c r="D976" s="130">
        <v>3.3</v>
      </c>
      <c r="E976" s="131">
        <f>VLOOKUP(C976,'DADOS INEP'!C:L,10,0)</f>
        <v>58.49</v>
      </c>
      <c r="F976" s="136">
        <f t="shared" si="1"/>
        <v>3.006797</v>
      </c>
      <c r="G976" s="137">
        <f t="shared" si="2"/>
        <v>0.293203</v>
      </c>
      <c r="H976" s="112"/>
      <c r="I976" s="132" t="str">
        <f t="shared" si="3"/>
        <v>#REF!</v>
      </c>
      <c r="J976" s="111" t="str">
        <f t="shared" si="4"/>
        <v>#REF!</v>
      </c>
      <c r="K976" s="112"/>
      <c r="L976" s="112"/>
      <c r="M976" s="117"/>
      <c r="N976" s="117"/>
      <c r="O976" s="117"/>
    </row>
    <row r="977" ht="14.25" hidden="1" customHeight="1">
      <c r="A977" s="112"/>
      <c r="B977" s="117"/>
      <c r="C977" s="129" t="s">
        <v>3202</v>
      </c>
      <c r="D977" s="130">
        <v>2.88</v>
      </c>
      <c r="E977" s="131">
        <f>VLOOKUP(C977,'DADOS INEP'!C:L,10,0)</f>
        <v>52.92</v>
      </c>
      <c r="F977" s="136">
        <f t="shared" si="1"/>
        <v>2.587376</v>
      </c>
      <c r="G977" s="137">
        <f t="shared" si="2"/>
        <v>0.292624</v>
      </c>
      <c r="H977" s="112"/>
      <c r="I977" s="132" t="str">
        <f t="shared" si="3"/>
        <v>#REF!</v>
      </c>
      <c r="J977" s="111" t="str">
        <f t="shared" si="4"/>
        <v>#REF!</v>
      </c>
      <c r="K977" s="112"/>
      <c r="L977" s="112"/>
      <c r="M977" s="117"/>
      <c r="N977" s="117"/>
      <c r="O977" s="117"/>
    </row>
    <row r="978" ht="14.25" hidden="1" customHeight="1">
      <c r="A978" s="112"/>
      <c r="B978" s="117"/>
      <c r="C978" s="129" t="s">
        <v>1690</v>
      </c>
      <c r="D978" s="130">
        <v>3.05</v>
      </c>
      <c r="E978" s="131">
        <f>VLOOKUP(C978,'DADOS INEP'!C:L,10,0)</f>
        <v>55.18</v>
      </c>
      <c r="F978" s="136">
        <f t="shared" si="1"/>
        <v>2.757554</v>
      </c>
      <c r="G978" s="137">
        <f t="shared" si="2"/>
        <v>0.292446</v>
      </c>
      <c r="H978" s="141"/>
      <c r="I978" s="132" t="str">
        <f t="shared" si="3"/>
        <v>#REF!</v>
      </c>
      <c r="J978" s="111" t="str">
        <f t="shared" si="4"/>
        <v>#REF!</v>
      </c>
      <c r="K978" s="112"/>
      <c r="L978" s="112"/>
      <c r="M978" s="117"/>
      <c r="N978" s="117"/>
      <c r="O978" s="117"/>
    </row>
    <row r="979" ht="14.25" hidden="1" customHeight="1">
      <c r="A979" s="112"/>
      <c r="B979" s="117"/>
      <c r="C979" s="129" t="s">
        <v>1352</v>
      </c>
      <c r="D979" s="130">
        <v>3.11</v>
      </c>
      <c r="E979" s="131">
        <f>VLOOKUP(C979,'DADOS INEP'!C:L,10,0)</f>
        <v>55.98</v>
      </c>
      <c r="F979" s="136">
        <f t="shared" si="1"/>
        <v>2.817794</v>
      </c>
      <c r="G979" s="137">
        <f t="shared" si="2"/>
        <v>0.292206</v>
      </c>
      <c r="H979" s="112"/>
      <c r="I979" s="132" t="str">
        <f t="shared" si="3"/>
        <v>#REF!</v>
      </c>
      <c r="J979" s="111" t="str">
        <f t="shared" si="4"/>
        <v>#REF!</v>
      </c>
      <c r="K979" s="112"/>
      <c r="L979" s="112"/>
      <c r="M979" s="117"/>
      <c r="N979" s="117"/>
      <c r="O979" s="117"/>
    </row>
    <row r="980" ht="14.25" hidden="1" customHeight="1">
      <c r="A980" s="112"/>
      <c r="B980" s="117"/>
      <c r="C980" s="129" t="s">
        <v>5298</v>
      </c>
      <c r="D980" s="130">
        <v>2.63</v>
      </c>
      <c r="E980" s="131">
        <f>VLOOKUP(C980,'DADOS INEP'!C:L,10,0)</f>
        <v>49.61</v>
      </c>
      <c r="F980" s="136">
        <f t="shared" si="1"/>
        <v>2.338133</v>
      </c>
      <c r="G980" s="137">
        <f t="shared" si="2"/>
        <v>0.291867</v>
      </c>
      <c r="H980" s="112"/>
      <c r="I980" s="132" t="str">
        <f t="shared" si="3"/>
        <v>#REF!</v>
      </c>
      <c r="J980" s="111" t="str">
        <f t="shared" si="4"/>
        <v>#REF!</v>
      </c>
      <c r="K980" s="112"/>
      <c r="L980" s="112"/>
      <c r="M980" s="117"/>
      <c r="N980" s="117"/>
      <c r="O980" s="117"/>
    </row>
    <row r="981" ht="14.25" hidden="1" customHeight="1">
      <c r="A981" s="112"/>
      <c r="B981" s="117"/>
      <c r="C981" s="129" t="s">
        <v>3300</v>
      </c>
      <c r="D981" s="130">
        <v>2.87</v>
      </c>
      <c r="E981" s="131">
        <f>VLOOKUP(C981,'DADOS INEP'!C:L,10,0)</f>
        <v>52.8</v>
      </c>
      <c r="F981" s="136">
        <f t="shared" si="1"/>
        <v>2.57834</v>
      </c>
      <c r="G981" s="137">
        <f t="shared" si="2"/>
        <v>0.29166</v>
      </c>
      <c r="H981" s="141"/>
      <c r="I981" s="132" t="str">
        <f t="shared" si="3"/>
        <v>#REF!</v>
      </c>
      <c r="J981" s="111" t="str">
        <f t="shared" si="4"/>
        <v>#REF!</v>
      </c>
      <c r="K981" s="112"/>
      <c r="L981" s="112"/>
      <c r="M981" s="117"/>
      <c r="N981" s="117"/>
      <c r="O981" s="117"/>
    </row>
    <row r="982" ht="14.25" hidden="1" customHeight="1">
      <c r="A982" s="112"/>
      <c r="B982" s="117"/>
      <c r="C982" s="129" t="s">
        <v>2042</v>
      </c>
      <c r="D982" s="130">
        <v>3.0</v>
      </c>
      <c r="E982" s="131">
        <f>VLOOKUP(C982,'DADOS INEP'!C:L,10,0)</f>
        <v>54.53</v>
      </c>
      <c r="F982" s="136">
        <f t="shared" si="1"/>
        <v>2.708609</v>
      </c>
      <c r="G982" s="137">
        <f t="shared" si="2"/>
        <v>0.291391</v>
      </c>
      <c r="H982" s="112"/>
      <c r="I982" s="132" t="str">
        <f t="shared" si="3"/>
        <v>#REF!</v>
      </c>
      <c r="J982" s="111" t="str">
        <f t="shared" si="4"/>
        <v>#REF!</v>
      </c>
      <c r="K982" s="112"/>
      <c r="L982" s="112"/>
      <c r="M982" s="117"/>
      <c r="N982" s="117"/>
      <c r="O982" s="117"/>
    </row>
    <row r="983" ht="14.25" hidden="1" customHeight="1">
      <c r="A983" s="112"/>
      <c r="B983" s="117"/>
      <c r="C983" s="129" t="s">
        <v>3185</v>
      </c>
      <c r="D983" s="130">
        <v>2.88</v>
      </c>
      <c r="E983" s="131">
        <f>VLOOKUP(C983,'DADOS INEP'!C:L,10,0)</f>
        <v>52.94</v>
      </c>
      <c r="F983" s="136">
        <f t="shared" si="1"/>
        <v>2.588882</v>
      </c>
      <c r="G983" s="137">
        <f t="shared" si="2"/>
        <v>0.291118</v>
      </c>
      <c r="H983" s="112"/>
      <c r="I983" s="132" t="str">
        <f t="shared" si="3"/>
        <v>#REF!</v>
      </c>
      <c r="J983" s="111" t="str">
        <f t="shared" si="4"/>
        <v>#REF!</v>
      </c>
      <c r="K983" s="112"/>
      <c r="L983" s="112"/>
      <c r="M983" s="117"/>
      <c r="N983" s="117"/>
      <c r="O983" s="117"/>
    </row>
    <row r="984" ht="14.25" hidden="1" customHeight="1">
      <c r="A984" s="112"/>
      <c r="B984" s="117"/>
      <c r="C984" s="129" t="s">
        <v>5669</v>
      </c>
      <c r="D984" s="130">
        <v>2.33</v>
      </c>
      <c r="E984" s="131">
        <f>VLOOKUP(C984,'DADOS INEP'!C:L,10,0)</f>
        <v>45.64</v>
      </c>
      <c r="F984" s="136">
        <f t="shared" si="1"/>
        <v>2.039192</v>
      </c>
      <c r="G984" s="137">
        <f t="shared" si="2"/>
        <v>0.290808</v>
      </c>
      <c r="H984" s="112"/>
      <c r="I984" s="132" t="str">
        <f t="shared" si="3"/>
        <v>#REF!</v>
      </c>
      <c r="J984" s="111" t="str">
        <f t="shared" si="4"/>
        <v>#REF!</v>
      </c>
      <c r="K984" s="112"/>
      <c r="L984" s="112"/>
      <c r="M984" s="117"/>
      <c r="N984" s="117"/>
      <c r="O984" s="117"/>
    </row>
    <row r="985" ht="14.25" hidden="1" customHeight="1">
      <c r="A985" s="112"/>
      <c r="B985" s="117"/>
      <c r="C985" s="129" t="s">
        <v>5542</v>
      </c>
      <c r="D985" s="130">
        <v>2.52</v>
      </c>
      <c r="E985" s="131">
        <f>VLOOKUP(C985,'DADOS INEP'!C:L,10,0)</f>
        <v>48.17</v>
      </c>
      <c r="F985" s="136">
        <f t="shared" si="1"/>
        <v>2.229701</v>
      </c>
      <c r="G985" s="137">
        <f t="shared" si="2"/>
        <v>0.290299</v>
      </c>
      <c r="H985" s="112"/>
      <c r="I985" s="132" t="str">
        <f t="shared" si="3"/>
        <v>#REF!</v>
      </c>
      <c r="J985" s="111" t="str">
        <f t="shared" si="4"/>
        <v>#REF!</v>
      </c>
      <c r="K985" s="112"/>
      <c r="L985" s="112"/>
      <c r="M985" s="117"/>
      <c r="N985" s="117"/>
      <c r="O985" s="117"/>
    </row>
    <row r="986" ht="14.25" hidden="1" customHeight="1">
      <c r="A986" s="112"/>
      <c r="B986" s="117"/>
      <c r="C986" s="129" t="s">
        <v>2373</v>
      </c>
      <c r="D986" s="130">
        <v>2.96</v>
      </c>
      <c r="E986" s="131">
        <f>VLOOKUP(C986,'DADOS INEP'!C:L,10,0)</f>
        <v>54.02</v>
      </c>
      <c r="F986" s="136">
        <f t="shared" si="1"/>
        <v>2.670206</v>
      </c>
      <c r="G986" s="137">
        <f t="shared" si="2"/>
        <v>0.289794</v>
      </c>
      <c r="H986" s="112"/>
      <c r="I986" s="132" t="str">
        <f t="shared" si="3"/>
        <v>#REF!</v>
      </c>
      <c r="J986" s="111" t="str">
        <f t="shared" si="4"/>
        <v>#REF!</v>
      </c>
      <c r="K986" s="112"/>
      <c r="L986" s="112"/>
      <c r="M986" s="117"/>
      <c r="N986" s="117"/>
      <c r="O986" s="117"/>
    </row>
    <row r="987" ht="14.25" hidden="1" customHeight="1">
      <c r="A987" s="112"/>
      <c r="B987" s="117"/>
      <c r="C987" s="129" t="s">
        <v>5041</v>
      </c>
      <c r="D987" s="130">
        <v>2.68</v>
      </c>
      <c r="E987" s="131">
        <f>VLOOKUP(C987,'DADOS INEP'!C:L,10,0)</f>
        <v>50.31</v>
      </c>
      <c r="F987" s="136">
        <f t="shared" si="1"/>
        <v>2.390843</v>
      </c>
      <c r="G987" s="137">
        <f t="shared" si="2"/>
        <v>0.289157</v>
      </c>
      <c r="H987" s="141"/>
      <c r="I987" s="132" t="str">
        <f t="shared" si="3"/>
        <v>#REF!</v>
      </c>
      <c r="J987" s="111" t="str">
        <f t="shared" si="4"/>
        <v>#REF!</v>
      </c>
      <c r="K987" s="112"/>
      <c r="L987" s="112"/>
      <c r="M987" s="117"/>
      <c r="N987" s="117"/>
      <c r="O987" s="117"/>
    </row>
    <row r="988" ht="14.25" hidden="1" customHeight="1">
      <c r="A988" s="112"/>
      <c r="B988" s="117"/>
      <c r="C988" s="129" t="s">
        <v>1069</v>
      </c>
      <c r="D988" s="130">
        <v>3.2</v>
      </c>
      <c r="E988" s="131">
        <f>VLOOKUP(C988,'DADOS INEP'!C:L,10,0)</f>
        <v>57.23</v>
      </c>
      <c r="F988" s="136">
        <f t="shared" si="1"/>
        <v>2.911919</v>
      </c>
      <c r="G988" s="137">
        <f t="shared" si="2"/>
        <v>0.288081</v>
      </c>
      <c r="H988" s="112"/>
      <c r="I988" s="132" t="str">
        <f t="shared" si="3"/>
        <v>#REF!</v>
      </c>
      <c r="J988" s="111" t="str">
        <f t="shared" si="4"/>
        <v>#REF!</v>
      </c>
      <c r="K988" s="112"/>
      <c r="L988" s="112"/>
      <c r="M988" s="117"/>
      <c r="N988" s="117"/>
      <c r="O988" s="117"/>
    </row>
    <row r="989" ht="14.25" hidden="1" customHeight="1">
      <c r="A989" s="112"/>
      <c r="B989" s="117"/>
      <c r="C989" s="129" t="s">
        <v>941</v>
      </c>
      <c r="D989" s="130">
        <v>3.3</v>
      </c>
      <c r="E989" s="131">
        <f>VLOOKUP(C989,'DADOS INEP'!C:L,10,0)</f>
        <v>58.56</v>
      </c>
      <c r="F989" s="136">
        <f t="shared" si="1"/>
        <v>3.012068</v>
      </c>
      <c r="G989" s="137">
        <f t="shared" si="2"/>
        <v>0.287932</v>
      </c>
      <c r="H989" s="112"/>
      <c r="I989" s="132" t="str">
        <f t="shared" si="3"/>
        <v>#REF!</v>
      </c>
      <c r="J989" s="111" t="str">
        <f t="shared" si="4"/>
        <v>#REF!</v>
      </c>
      <c r="K989" s="112"/>
      <c r="L989" s="112"/>
      <c r="M989" s="117"/>
      <c r="N989" s="117"/>
      <c r="O989" s="117"/>
    </row>
    <row r="990" ht="14.25" hidden="1" customHeight="1">
      <c r="A990" s="112"/>
      <c r="B990" s="117"/>
      <c r="C990" s="129" t="s">
        <v>4669</v>
      </c>
      <c r="D990" s="130">
        <v>2.73</v>
      </c>
      <c r="E990" s="131">
        <f>VLOOKUP(C990,'DADOS INEP'!C:L,10,0)</f>
        <v>51</v>
      </c>
      <c r="F990" s="136">
        <f t="shared" si="1"/>
        <v>2.4428</v>
      </c>
      <c r="G990" s="137">
        <f t="shared" si="2"/>
        <v>0.2872</v>
      </c>
      <c r="H990" s="112"/>
      <c r="I990" s="132" t="str">
        <f t="shared" si="3"/>
        <v>#REF!</v>
      </c>
      <c r="J990" s="111" t="str">
        <f t="shared" si="4"/>
        <v>#REF!</v>
      </c>
      <c r="K990" s="112"/>
      <c r="L990" s="112"/>
      <c r="M990" s="117"/>
      <c r="N990" s="117"/>
      <c r="O990" s="117"/>
    </row>
    <row r="991" ht="14.25" hidden="1" customHeight="1">
      <c r="A991" s="112"/>
      <c r="B991" s="117"/>
      <c r="C991" s="129" t="s">
        <v>3254</v>
      </c>
      <c r="D991" s="130">
        <v>2.87</v>
      </c>
      <c r="E991" s="131">
        <f>VLOOKUP(C991,'DADOS INEP'!C:L,10,0)</f>
        <v>52.86</v>
      </c>
      <c r="F991" s="136">
        <f t="shared" si="1"/>
        <v>2.582858</v>
      </c>
      <c r="G991" s="137">
        <f t="shared" si="2"/>
        <v>0.287142</v>
      </c>
      <c r="H991" s="112"/>
      <c r="I991" s="132" t="str">
        <f t="shared" si="3"/>
        <v>#REF!</v>
      </c>
      <c r="J991" s="111" t="str">
        <f t="shared" si="4"/>
        <v>#REF!</v>
      </c>
      <c r="K991" s="112"/>
      <c r="L991" s="112"/>
      <c r="M991" s="117"/>
      <c r="N991" s="117"/>
      <c r="O991" s="117"/>
    </row>
    <row r="992" ht="14.25" hidden="1" customHeight="1">
      <c r="A992" s="112"/>
      <c r="B992" s="117"/>
      <c r="C992" s="129" t="s">
        <v>3760</v>
      </c>
      <c r="D992" s="130">
        <v>2.82</v>
      </c>
      <c r="E992" s="131">
        <f>VLOOKUP(C992,'DADOS INEP'!C:L,10,0)</f>
        <v>52.23</v>
      </c>
      <c r="F992" s="136">
        <f t="shared" si="1"/>
        <v>2.535419</v>
      </c>
      <c r="G992" s="137">
        <f t="shared" si="2"/>
        <v>0.284581</v>
      </c>
      <c r="H992" s="112"/>
      <c r="I992" s="132" t="str">
        <f t="shared" si="3"/>
        <v>#REF!</v>
      </c>
      <c r="J992" s="111" t="str">
        <f t="shared" si="4"/>
        <v>#REF!</v>
      </c>
      <c r="K992" s="112"/>
      <c r="L992" s="112"/>
      <c r="M992" s="117"/>
      <c r="N992" s="117"/>
      <c r="O992" s="117"/>
    </row>
    <row r="993" ht="14.25" hidden="1" customHeight="1">
      <c r="A993" s="112"/>
      <c r="B993" s="117"/>
      <c r="C993" s="129" t="s">
        <v>2326</v>
      </c>
      <c r="D993" s="130">
        <v>2.96</v>
      </c>
      <c r="E993" s="131">
        <f>VLOOKUP(C993,'DADOS INEP'!C:L,10,0)</f>
        <v>54.09</v>
      </c>
      <c r="F993" s="136">
        <f t="shared" si="1"/>
        <v>2.675477</v>
      </c>
      <c r="G993" s="137">
        <f t="shared" si="2"/>
        <v>0.284523</v>
      </c>
      <c r="H993" s="112"/>
      <c r="I993" s="132" t="str">
        <f t="shared" si="3"/>
        <v>#REF!</v>
      </c>
      <c r="J993" s="111" t="str">
        <f t="shared" si="4"/>
        <v>#REF!</v>
      </c>
      <c r="K993" s="112"/>
      <c r="L993" s="112"/>
      <c r="M993" s="117"/>
      <c r="N993" s="117"/>
      <c r="O993" s="117"/>
    </row>
    <row r="994" ht="14.25" hidden="1" customHeight="1">
      <c r="A994" s="112"/>
      <c r="B994" s="117"/>
      <c r="C994" s="129" t="s">
        <v>2581</v>
      </c>
      <c r="D994" s="130">
        <v>2.93</v>
      </c>
      <c r="E994" s="131">
        <f>VLOOKUP(C994,'DADOS INEP'!C:L,10,0)</f>
        <v>53.7</v>
      </c>
      <c r="F994" s="136">
        <f t="shared" si="1"/>
        <v>2.64611</v>
      </c>
      <c r="G994" s="137">
        <f t="shared" si="2"/>
        <v>0.28389</v>
      </c>
      <c r="H994" s="112"/>
      <c r="I994" s="132" t="str">
        <f t="shared" si="3"/>
        <v>#REF!</v>
      </c>
      <c r="J994" s="111" t="str">
        <f t="shared" si="4"/>
        <v>#REF!</v>
      </c>
      <c r="K994" s="112"/>
      <c r="L994" s="112"/>
      <c r="M994" s="117"/>
      <c r="N994" s="117"/>
      <c r="O994" s="117"/>
    </row>
    <row r="995" ht="14.25" hidden="1" customHeight="1">
      <c r="A995" s="112"/>
      <c r="B995" s="117"/>
      <c r="C995" s="129" t="s">
        <v>5000</v>
      </c>
      <c r="D995" s="130">
        <v>2.68</v>
      </c>
      <c r="E995" s="131">
        <f>VLOOKUP(C995,'DADOS INEP'!C:L,10,0)</f>
        <v>50.39</v>
      </c>
      <c r="F995" s="136">
        <f t="shared" si="1"/>
        <v>2.396867</v>
      </c>
      <c r="G995" s="137">
        <f t="shared" si="2"/>
        <v>0.283133</v>
      </c>
      <c r="H995" s="112"/>
      <c r="I995" s="132" t="str">
        <f t="shared" si="3"/>
        <v>#REF!</v>
      </c>
      <c r="J995" s="111" t="str">
        <f t="shared" si="4"/>
        <v>#REF!</v>
      </c>
      <c r="K995" s="112"/>
      <c r="L995" s="112"/>
      <c r="M995" s="117"/>
      <c r="N995" s="117"/>
      <c r="O995" s="117"/>
    </row>
    <row r="996" ht="14.25" hidden="1" customHeight="1">
      <c r="A996" s="112"/>
      <c r="B996" s="117"/>
      <c r="C996" s="129" t="s">
        <v>2562</v>
      </c>
      <c r="D996" s="130">
        <v>2.93</v>
      </c>
      <c r="E996" s="131">
        <f>VLOOKUP(C996,'DADOS INEP'!C:L,10,0)</f>
        <v>53.72</v>
      </c>
      <c r="F996" s="136">
        <f t="shared" si="1"/>
        <v>2.647616</v>
      </c>
      <c r="G996" s="137">
        <f t="shared" si="2"/>
        <v>0.282384</v>
      </c>
      <c r="H996" s="141"/>
      <c r="I996" s="132" t="str">
        <f t="shared" si="3"/>
        <v>#REF!</v>
      </c>
      <c r="J996" s="111" t="str">
        <f t="shared" si="4"/>
        <v>#REF!</v>
      </c>
      <c r="K996" s="112"/>
      <c r="L996" s="112"/>
      <c r="M996" s="117"/>
      <c r="N996" s="117"/>
      <c r="O996" s="117"/>
    </row>
    <row r="997" ht="14.25" hidden="1" customHeight="1">
      <c r="A997" s="112"/>
      <c r="B997" s="117"/>
      <c r="C997" s="129" t="s">
        <v>1462</v>
      </c>
      <c r="D997" s="130">
        <v>3.08</v>
      </c>
      <c r="E997" s="131">
        <f>VLOOKUP(C997,'DADOS INEP'!C:L,10,0)</f>
        <v>55.72</v>
      </c>
      <c r="F997" s="136">
        <f t="shared" si="1"/>
        <v>2.798216</v>
      </c>
      <c r="G997" s="137">
        <f t="shared" si="2"/>
        <v>0.281784</v>
      </c>
      <c r="H997" s="141"/>
      <c r="I997" s="132" t="str">
        <f t="shared" si="3"/>
        <v>#REF!</v>
      </c>
      <c r="J997" s="111" t="str">
        <f t="shared" si="4"/>
        <v>#REF!</v>
      </c>
      <c r="K997" s="112"/>
      <c r="L997" s="112"/>
      <c r="M997" s="117"/>
      <c r="N997" s="117"/>
      <c r="O997" s="117"/>
    </row>
    <row r="998" ht="14.25" hidden="1" customHeight="1">
      <c r="A998" s="112"/>
      <c r="B998" s="117"/>
      <c r="C998" s="129" t="s">
        <v>2888</v>
      </c>
      <c r="D998" s="130">
        <v>2.9</v>
      </c>
      <c r="E998" s="131">
        <f>VLOOKUP(C998,'DADOS INEP'!C:L,10,0)</f>
        <v>53.33</v>
      </c>
      <c r="F998" s="136">
        <f t="shared" si="1"/>
        <v>2.618249</v>
      </c>
      <c r="G998" s="137">
        <f t="shared" si="2"/>
        <v>0.281751</v>
      </c>
      <c r="H998" s="112"/>
      <c r="I998" s="132" t="str">
        <f t="shared" si="3"/>
        <v>#REF!</v>
      </c>
      <c r="J998" s="111" t="str">
        <f t="shared" si="4"/>
        <v>#REF!</v>
      </c>
      <c r="K998" s="112"/>
      <c r="L998" s="112"/>
      <c r="M998" s="117"/>
      <c r="N998" s="117"/>
      <c r="O998" s="117"/>
    </row>
    <row r="999" ht="14.25" hidden="1" customHeight="1">
      <c r="A999" s="112"/>
      <c r="B999" s="117"/>
      <c r="C999" s="129" t="s">
        <v>5453</v>
      </c>
      <c r="D999" s="130">
        <v>2.57</v>
      </c>
      <c r="E999" s="131">
        <f>VLOOKUP(C999,'DADOS INEP'!C:L,10,0)</f>
        <v>48.96</v>
      </c>
      <c r="F999" s="136">
        <f t="shared" si="1"/>
        <v>2.289188</v>
      </c>
      <c r="G999" s="137">
        <f t="shared" si="2"/>
        <v>0.280812</v>
      </c>
      <c r="H999" s="112"/>
      <c r="I999" s="132" t="str">
        <f t="shared" si="3"/>
        <v>#REF!</v>
      </c>
      <c r="J999" s="111" t="str">
        <f t="shared" si="4"/>
        <v>#REF!</v>
      </c>
      <c r="K999" s="112"/>
      <c r="L999" s="112"/>
      <c r="M999" s="117"/>
      <c r="N999" s="117"/>
      <c r="O999" s="117"/>
    </row>
    <row r="1000" ht="14.25" hidden="1" customHeight="1">
      <c r="A1000" s="112"/>
      <c r="B1000" s="117"/>
      <c r="C1000" s="129" t="s">
        <v>1746</v>
      </c>
      <c r="D1000" s="130">
        <v>3.03</v>
      </c>
      <c r="E1000" s="131">
        <f>VLOOKUP(C1000,'DADOS INEP'!C:L,10,0)</f>
        <v>55.07</v>
      </c>
      <c r="F1000" s="136">
        <f t="shared" si="1"/>
        <v>2.749271</v>
      </c>
      <c r="G1000" s="137">
        <f t="shared" si="2"/>
        <v>0.280729</v>
      </c>
      <c r="H1000" s="112"/>
      <c r="I1000" s="132" t="str">
        <f t="shared" si="3"/>
        <v>#REF!</v>
      </c>
      <c r="J1000" s="111" t="str">
        <f t="shared" si="4"/>
        <v>#REF!</v>
      </c>
      <c r="K1000" s="112"/>
      <c r="L1000" s="112"/>
      <c r="M1000" s="117"/>
      <c r="N1000" s="117"/>
      <c r="O1000" s="117"/>
    </row>
    <row r="1001" ht="14.25" hidden="1" customHeight="1">
      <c r="A1001" s="112"/>
      <c r="B1001" s="117"/>
      <c r="C1001" s="129" t="s">
        <v>2857</v>
      </c>
      <c r="D1001" s="130">
        <v>2.9</v>
      </c>
      <c r="E1001" s="131">
        <f>VLOOKUP(C1001,'DADOS INEP'!C:L,10,0)</f>
        <v>53.36</v>
      </c>
      <c r="F1001" s="136">
        <f t="shared" si="1"/>
        <v>2.620508</v>
      </c>
      <c r="G1001" s="137">
        <f t="shared" si="2"/>
        <v>0.279492</v>
      </c>
      <c r="H1001" s="141"/>
      <c r="I1001" s="132" t="str">
        <f t="shared" si="3"/>
        <v>#REF!</v>
      </c>
      <c r="J1001" s="111" t="str">
        <f t="shared" si="4"/>
        <v>#REF!</v>
      </c>
      <c r="K1001" s="112"/>
      <c r="L1001" s="112"/>
      <c r="M1001" s="117"/>
      <c r="N1001" s="117"/>
      <c r="O1001" s="117"/>
    </row>
    <row r="1002" ht="14.25" hidden="1" customHeight="1">
      <c r="A1002" s="112"/>
      <c r="B1002" s="117"/>
      <c r="C1002" s="129" t="s">
        <v>2178</v>
      </c>
      <c r="D1002" s="130">
        <v>2.97</v>
      </c>
      <c r="E1002" s="131">
        <f>VLOOKUP(C1002,'DADOS INEP'!C:L,10,0)</f>
        <v>54.3</v>
      </c>
      <c r="F1002" s="136">
        <f t="shared" si="1"/>
        <v>2.69129</v>
      </c>
      <c r="G1002" s="137">
        <f t="shared" si="2"/>
        <v>0.27871</v>
      </c>
      <c r="H1002" s="141"/>
      <c r="I1002" s="132" t="str">
        <f t="shared" si="3"/>
        <v>#REF!</v>
      </c>
      <c r="J1002" s="111" t="str">
        <f t="shared" si="4"/>
        <v>#REF!</v>
      </c>
      <c r="K1002" s="112"/>
      <c r="L1002" s="112"/>
      <c r="M1002" s="117"/>
      <c r="N1002" s="117"/>
      <c r="O1002" s="117"/>
    </row>
    <row r="1003" ht="14.25" hidden="1" customHeight="1">
      <c r="A1003" s="112"/>
      <c r="B1003" s="117"/>
      <c r="C1003" s="129" t="s">
        <v>3674</v>
      </c>
      <c r="D1003" s="130">
        <v>2.82</v>
      </c>
      <c r="E1003" s="131">
        <f>VLOOKUP(C1003,'DADOS INEP'!C:L,10,0)</f>
        <v>52.34</v>
      </c>
      <c r="F1003" s="136">
        <f t="shared" si="1"/>
        <v>2.543702</v>
      </c>
      <c r="G1003" s="137">
        <f t="shared" si="2"/>
        <v>0.276298</v>
      </c>
      <c r="H1003" s="112"/>
      <c r="I1003" s="132" t="str">
        <f t="shared" si="3"/>
        <v>#REF!</v>
      </c>
      <c r="J1003" s="111" t="str">
        <f t="shared" si="4"/>
        <v>#REF!</v>
      </c>
      <c r="K1003" s="112"/>
      <c r="L1003" s="112"/>
      <c r="M1003" s="117"/>
      <c r="N1003" s="117"/>
      <c r="O1003" s="117"/>
    </row>
    <row r="1004" ht="14.25" hidden="1" customHeight="1">
      <c r="A1004" s="112"/>
      <c r="B1004" s="117"/>
      <c r="C1004" s="129" t="s">
        <v>3028</v>
      </c>
      <c r="D1004" s="130">
        <v>2.88</v>
      </c>
      <c r="E1004" s="131">
        <f>VLOOKUP(C1004,'DADOS INEP'!C:L,10,0)</f>
        <v>53.14</v>
      </c>
      <c r="F1004" s="136">
        <f t="shared" si="1"/>
        <v>2.603942</v>
      </c>
      <c r="G1004" s="137">
        <f t="shared" si="2"/>
        <v>0.276058</v>
      </c>
      <c r="H1004" s="112"/>
      <c r="I1004" s="132" t="str">
        <f t="shared" si="3"/>
        <v>#REF!</v>
      </c>
      <c r="J1004" s="111" t="str">
        <f t="shared" si="4"/>
        <v>#REF!</v>
      </c>
      <c r="K1004" s="112"/>
      <c r="L1004" s="112"/>
      <c r="M1004" s="117"/>
      <c r="N1004" s="117"/>
      <c r="O1004" s="117"/>
    </row>
    <row r="1005" ht="14.25" hidden="1" customHeight="1">
      <c r="A1005" s="112"/>
      <c r="B1005" s="117"/>
      <c r="C1005" s="129" t="s">
        <v>4656</v>
      </c>
      <c r="D1005" s="130">
        <v>2.72</v>
      </c>
      <c r="E1005" s="131">
        <f>VLOOKUP(C1005,'DADOS INEP'!C:L,10,0)</f>
        <v>51.02</v>
      </c>
      <c r="F1005" s="136">
        <f t="shared" si="1"/>
        <v>2.444306</v>
      </c>
      <c r="G1005" s="137">
        <f t="shared" si="2"/>
        <v>0.275694</v>
      </c>
      <c r="H1005" s="112"/>
      <c r="I1005" s="132" t="str">
        <f t="shared" si="3"/>
        <v>#REF!</v>
      </c>
      <c r="J1005" s="111" t="str">
        <f t="shared" si="4"/>
        <v>#REF!</v>
      </c>
      <c r="K1005" s="112"/>
      <c r="L1005" s="112"/>
      <c r="M1005" s="117"/>
      <c r="N1005" s="117"/>
      <c r="O1005" s="117"/>
    </row>
    <row r="1006" ht="14.25" hidden="1" customHeight="1">
      <c r="A1006" s="112"/>
      <c r="B1006" s="117"/>
      <c r="C1006" s="129" t="s">
        <v>5504</v>
      </c>
      <c r="D1006" s="130">
        <v>2.54</v>
      </c>
      <c r="E1006" s="131">
        <f>VLOOKUP(C1006,'DADOS INEP'!C:L,10,0)</f>
        <v>48.64</v>
      </c>
      <c r="F1006" s="136">
        <f t="shared" si="1"/>
        <v>2.265092</v>
      </c>
      <c r="G1006" s="137">
        <f t="shared" si="2"/>
        <v>0.274908</v>
      </c>
      <c r="H1006" s="112"/>
      <c r="I1006" s="132" t="str">
        <f t="shared" si="3"/>
        <v>#REF!</v>
      </c>
      <c r="J1006" s="111" t="str">
        <f t="shared" si="4"/>
        <v>#REF!</v>
      </c>
      <c r="K1006" s="112"/>
      <c r="L1006" s="112"/>
      <c r="M1006" s="117"/>
      <c r="N1006" s="117"/>
      <c r="O1006" s="117"/>
    </row>
    <row r="1007" ht="14.25" hidden="1" customHeight="1">
      <c r="A1007" s="112"/>
      <c r="B1007" s="117"/>
      <c r="C1007" s="129" t="s">
        <v>2804</v>
      </c>
      <c r="D1007" s="130">
        <v>2.9</v>
      </c>
      <c r="E1007" s="131">
        <f>VLOOKUP(C1007,'DADOS INEP'!C:L,10,0)</f>
        <v>53.43</v>
      </c>
      <c r="F1007" s="136">
        <f t="shared" si="1"/>
        <v>2.625779</v>
      </c>
      <c r="G1007" s="137">
        <f t="shared" si="2"/>
        <v>0.274221</v>
      </c>
      <c r="H1007" s="112"/>
      <c r="I1007" s="132" t="str">
        <f t="shared" si="3"/>
        <v>#REF!</v>
      </c>
      <c r="J1007" s="111" t="str">
        <f t="shared" si="4"/>
        <v>#REF!</v>
      </c>
      <c r="K1007" s="112"/>
      <c r="L1007" s="112"/>
      <c r="M1007" s="117"/>
      <c r="N1007" s="117"/>
      <c r="O1007" s="117"/>
    </row>
    <row r="1008" ht="14.25" hidden="1" customHeight="1">
      <c r="A1008" s="112"/>
      <c r="B1008" s="117"/>
      <c r="C1008" s="129" t="s">
        <v>1632</v>
      </c>
      <c r="D1008" s="130">
        <v>3.04</v>
      </c>
      <c r="E1008" s="131">
        <f>VLOOKUP(C1008,'DADOS INEP'!C:L,10,0)</f>
        <v>55.29</v>
      </c>
      <c r="F1008" s="136">
        <f t="shared" si="1"/>
        <v>2.765837</v>
      </c>
      <c r="G1008" s="137">
        <f t="shared" si="2"/>
        <v>0.274163</v>
      </c>
      <c r="H1008" s="112"/>
      <c r="I1008" s="132" t="str">
        <f t="shared" si="3"/>
        <v>#REF!</v>
      </c>
      <c r="J1008" s="111" t="str">
        <f t="shared" si="4"/>
        <v>#REF!</v>
      </c>
      <c r="K1008" s="112"/>
      <c r="L1008" s="112"/>
      <c r="M1008" s="117"/>
      <c r="N1008" s="117"/>
      <c r="O1008" s="117"/>
    </row>
    <row r="1009" ht="14.25" hidden="1" customHeight="1">
      <c r="A1009" s="112"/>
      <c r="B1009" s="117"/>
      <c r="C1009" s="129" t="s">
        <v>2058</v>
      </c>
      <c r="D1009" s="130">
        <v>2.98</v>
      </c>
      <c r="E1009" s="131">
        <f>VLOOKUP(C1009,'DADOS INEP'!C:L,10,0)</f>
        <v>54.5</v>
      </c>
      <c r="F1009" s="136">
        <f t="shared" si="1"/>
        <v>2.70635</v>
      </c>
      <c r="G1009" s="137">
        <f t="shared" si="2"/>
        <v>0.27365</v>
      </c>
      <c r="H1009" s="112"/>
      <c r="I1009" s="132" t="str">
        <f t="shared" si="3"/>
        <v>#REF!</v>
      </c>
      <c r="J1009" s="111" t="str">
        <f t="shared" si="4"/>
        <v>#REF!</v>
      </c>
      <c r="K1009" s="112"/>
      <c r="L1009" s="112"/>
      <c r="M1009" s="117"/>
      <c r="N1009" s="117"/>
      <c r="O1009" s="117"/>
    </row>
    <row r="1010" ht="14.25" hidden="1" customHeight="1">
      <c r="A1010" s="112"/>
      <c r="B1010" s="117"/>
      <c r="C1010" s="129" t="s">
        <v>2897</v>
      </c>
      <c r="D1010" s="130">
        <v>2.89</v>
      </c>
      <c r="E1010" s="131">
        <f>VLOOKUP(C1010,'DADOS INEP'!C:L,10,0)</f>
        <v>53.31</v>
      </c>
      <c r="F1010" s="136">
        <f t="shared" si="1"/>
        <v>2.616743</v>
      </c>
      <c r="G1010" s="137">
        <f t="shared" si="2"/>
        <v>0.273257</v>
      </c>
      <c r="H1010" s="141"/>
      <c r="I1010" s="132" t="str">
        <f t="shared" si="3"/>
        <v>#REF!</v>
      </c>
      <c r="J1010" s="111" t="str">
        <f t="shared" si="4"/>
        <v>#REF!</v>
      </c>
      <c r="K1010" s="112"/>
      <c r="L1010" s="112"/>
      <c r="M1010" s="117"/>
      <c r="N1010" s="117"/>
      <c r="O1010" s="117"/>
    </row>
    <row r="1011" ht="14.25" hidden="1" customHeight="1">
      <c r="A1011" s="112"/>
      <c r="B1011" s="117"/>
      <c r="C1011" s="129" t="s">
        <v>424</v>
      </c>
      <c r="D1011" s="130">
        <v>2.54</v>
      </c>
      <c r="E1011" s="131">
        <f>VLOOKUP(C1011,'DADOS INEP'!C:L,10,0)</f>
        <v>48.67</v>
      </c>
      <c r="F1011" s="136">
        <f t="shared" si="1"/>
        <v>2.267351</v>
      </c>
      <c r="G1011" s="137">
        <f t="shared" si="2"/>
        <v>0.272649</v>
      </c>
      <c r="H1011" s="112"/>
      <c r="I1011" s="132" t="str">
        <f t="shared" si="3"/>
        <v>#REF!</v>
      </c>
      <c r="J1011" s="111" t="str">
        <f t="shared" si="4"/>
        <v>#REF!</v>
      </c>
      <c r="K1011" s="112"/>
      <c r="L1011" s="112"/>
      <c r="M1011" s="117"/>
      <c r="N1011" s="117"/>
      <c r="O1011" s="117"/>
    </row>
    <row r="1012" ht="14.25" hidden="1" customHeight="1">
      <c r="A1012" s="112"/>
      <c r="B1012" s="117"/>
      <c r="C1012" s="129" t="s">
        <v>1271</v>
      </c>
      <c r="D1012" s="130">
        <v>3.11</v>
      </c>
      <c r="E1012" s="131">
        <f>VLOOKUP(C1012,'DADOS INEP'!C:L,10,0)</f>
        <v>56.25</v>
      </c>
      <c r="F1012" s="136">
        <f t="shared" si="1"/>
        <v>2.838125</v>
      </c>
      <c r="G1012" s="137">
        <f t="shared" si="2"/>
        <v>0.271875</v>
      </c>
      <c r="H1012" s="112"/>
      <c r="I1012" s="132" t="str">
        <f t="shared" si="3"/>
        <v>#REF!</v>
      </c>
      <c r="J1012" s="111" t="str">
        <f t="shared" si="4"/>
        <v>#REF!</v>
      </c>
      <c r="K1012" s="112"/>
      <c r="L1012" s="112"/>
      <c r="M1012" s="117"/>
      <c r="N1012" s="117"/>
      <c r="O1012" s="117"/>
    </row>
    <row r="1013" ht="14.25" hidden="1" customHeight="1">
      <c r="A1013" s="112"/>
      <c r="B1013" s="117"/>
      <c r="C1013" s="129" t="s">
        <v>3629</v>
      </c>
      <c r="D1013" s="130">
        <v>2.82</v>
      </c>
      <c r="E1013" s="131">
        <f>VLOOKUP(C1013,'DADOS INEP'!C:L,10,0)</f>
        <v>52.4</v>
      </c>
      <c r="F1013" s="136">
        <f t="shared" si="1"/>
        <v>2.54822</v>
      </c>
      <c r="G1013" s="137">
        <f t="shared" si="2"/>
        <v>0.27178</v>
      </c>
      <c r="H1013" s="112"/>
      <c r="I1013" s="132" t="str">
        <f t="shared" si="3"/>
        <v>#REF!</v>
      </c>
      <c r="J1013" s="111" t="str">
        <f t="shared" si="4"/>
        <v>#REF!</v>
      </c>
      <c r="K1013" s="112"/>
      <c r="L1013" s="112"/>
      <c r="M1013" s="117"/>
      <c r="N1013" s="117"/>
      <c r="O1013" s="117"/>
    </row>
    <row r="1014" ht="14.25" hidden="1" customHeight="1">
      <c r="A1014" s="112"/>
      <c r="B1014" s="117"/>
      <c r="C1014" s="129" t="s">
        <v>5641</v>
      </c>
      <c r="D1014" s="130">
        <v>2.38</v>
      </c>
      <c r="E1014" s="131">
        <f>VLOOKUP(C1014,'DADOS INEP'!C:L,10,0)</f>
        <v>46.57</v>
      </c>
      <c r="F1014" s="136">
        <f t="shared" si="1"/>
        <v>2.109221</v>
      </c>
      <c r="G1014" s="137">
        <f t="shared" si="2"/>
        <v>0.270779</v>
      </c>
      <c r="H1014" s="112"/>
      <c r="I1014" s="132" t="str">
        <f t="shared" si="3"/>
        <v>#REF!</v>
      </c>
      <c r="J1014" s="111" t="str">
        <f t="shared" si="4"/>
        <v>#REF!</v>
      </c>
      <c r="K1014" s="112"/>
      <c r="L1014" s="112"/>
      <c r="M1014" s="117"/>
      <c r="N1014" s="117"/>
      <c r="O1014" s="117"/>
    </row>
    <row r="1015" ht="14.25" hidden="1" customHeight="1">
      <c r="A1015" s="112"/>
      <c r="B1015" s="117"/>
      <c r="C1015" s="129" t="s">
        <v>4908</v>
      </c>
      <c r="D1015" s="130">
        <v>2.68</v>
      </c>
      <c r="E1015" s="131">
        <f>VLOOKUP(C1015,'DADOS INEP'!C:L,10,0)</f>
        <v>50.56</v>
      </c>
      <c r="F1015" s="136">
        <f t="shared" si="1"/>
        <v>2.409668</v>
      </c>
      <c r="G1015" s="137">
        <f t="shared" si="2"/>
        <v>0.270332</v>
      </c>
      <c r="H1015" s="141"/>
      <c r="I1015" s="132" t="str">
        <f t="shared" si="3"/>
        <v>#REF!</v>
      </c>
      <c r="J1015" s="111" t="str">
        <f t="shared" si="4"/>
        <v>#REF!</v>
      </c>
      <c r="K1015" s="112"/>
      <c r="L1015" s="112"/>
      <c r="M1015" s="117"/>
      <c r="N1015" s="117"/>
      <c r="O1015" s="117"/>
    </row>
    <row r="1016" ht="14.25" hidden="1" customHeight="1">
      <c r="A1016" s="112"/>
      <c r="B1016" s="117"/>
      <c r="C1016" s="129" t="s">
        <v>1603</v>
      </c>
      <c r="D1016" s="130">
        <v>3.04</v>
      </c>
      <c r="E1016" s="131">
        <f>VLOOKUP(C1016,'DADOS INEP'!C:L,10,0)</f>
        <v>55.35</v>
      </c>
      <c r="F1016" s="136">
        <f t="shared" si="1"/>
        <v>2.770355</v>
      </c>
      <c r="G1016" s="137">
        <f t="shared" si="2"/>
        <v>0.269645</v>
      </c>
      <c r="H1016" s="112"/>
      <c r="I1016" s="132" t="str">
        <f t="shared" si="3"/>
        <v>#REF!</v>
      </c>
      <c r="J1016" s="111" t="str">
        <f t="shared" si="4"/>
        <v>#REF!</v>
      </c>
      <c r="K1016" s="112"/>
      <c r="L1016" s="112"/>
      <c r="M1016" s="117"/>
      <c r="N1016" s="117"/>
      <c r="O1016" s="117"/>
    </row>
    <row r="1017" ht="14.25" hidden="1" customHeight="1">
      <c r="A1017" s="112"/>
      <c r="B1017" s="117"/>
      <c r="C1017" s="129" t="s">
        <v>5231</v>
      </c>
      <c r="D1017" s="130">
        <v>2.62</v>
      </c>
      <c r="E1017" s="131">
        <f>VLOOKUP(C1017,'DADOS INEP'!C:L,10,0)</f>
        <v>49.8</v>
      </c>
      <c r="F1017" s="136">
        <f t="shared" si="1"/>
        <v>2.35244</v>
      </c>
      <c r="G1017" s="137">
        <f t="shared" si="2"/>
        <v>0.26756</v>
      </c>
      <c r="H1017" s="112"/>
      <c r="I1017" s="132" t="str">
        <f t="shared" si="3"/>
        <v>#REF!</v>
      </c>
      <c r="J1017" s="111" t="str">
        <f t="shared" si="4"/>
        <v>#REF!</v>
      </c>
      <c r="K1017" s="112"/>
      <c r="L1017" s="112"/>
      <c r="M1017" s="117"/>
      <c r="N1017" s="117"/>
      <c r="O1017" s="117"/>
    </row>
    <row r="1018" ht="14.25" hidden="1" customHeight="1">
      <c r="A1018" s="112"/>
      <c r="B1018" s="117"/>
      <c r="C1018" s="129" t="s">
        <v>4407</v>
      </c>
      <c r="D1018" s="130">
        <v>2.74</v>
      </c>
      <c r="E1018" s="131">
        <f>VLOOKUP(C1018,'DADOS INEP'!C:L,10,0)</f>
        <v>51.4</v>
      </c>
      <c r="F1018" s="136">
        <f t="shared" si="1"/>
        <v>2.47292</v>
      </c>
      <c r="G1018" s="137">
        <f t="shared" si="2"/>
        <v>0.26708</v>
      </c>
      <c r="H1018" s="141"/>
      <c r="I1018" s="132" t="str">
        <f t="shared" si="3"/>
        <v>#REF!</v>
      </c>
      <c r="J1018" s="111" t="str">
        <f t="shared" si="4"/>
        <v>#REF!</v>
      </c>
      <c r="K1018" s="112"/>
      <c r="L1018" s="112"/>
      <c r="M1018" s="117"/>
      <c r="N1018" s="117"/>
      <c r="O1018" s="117"/>
    </row>
    <row r="1019" ht="14.25" hidden="1" customHeight="1">
      <c r="A1019" s="112"/>
      <c r="B1019" s="117"/>
      <c r="C1019" s="129" t="s">
        <v>3683</v>
      </c>
      <c r="D1019" s="130">
        <v>2.81</v>
      </c>
      <c r="E1019" s="131">
        <f>VLOOKUP(C1019,'DADOS INEP'!C:L,10,0)</f>
        <v>52.33</v>
      </c>
      <c r="F1019" s="136">
        <f t="shared" si="1"/>
        <v>2.542949</v>
      </c>
      <c r="G1019" s="137">
        <f t="shared" si="2"/>
        <v>0.267051</v>
      </c>
      <c r="H1019" s="112"/>
      <c r="I1019" s="132" t="str">
        <f t="shared" si="3"/>
        <v>#REF!</v>
      </c>
      <c r="J1019" s="111" t="str">
        <f t="shared" si="4"/>
        <v>#REF!</v>
      </c>
      <c r="K1019" s="112"/>
      <c r="L1019" s="112"/>
      <c r="M1019" s="117"/>
      <c r="N1019" s="117"/>
      <c r="O1019" s="117"/>
    </row>
    <row r="1020" ht="14.25" hidden="1" customHeight="1">
      <c r="A1020" s="112"/>
      <c r="B1020" s="117"/>
      <c r="C1020" s="129" t="s">
        <v>2824</v>
      </c>
      <c r="D1020" s="130">
        <v>2.89</v>
      </c>
      <c r="E1020" s="131">
        <f>VLOOKUP(C1020,'DADOS INEP'!C:L,10,0)</f>
        <v>53.4</v>
      </c>
      <c r="F1020" s="136">
        <f t="shared" si="1"/>
        <v>2.62352</v>
      </c>
      <c r="G1020" s="137">
        <f t="shared" si="2"/>
        <v>0.26648</v>
      </c>
      <c r="H1020" s="112"/>
      <c r="I1020" s="132" t="str">
        <f t="shared" si="3"/>
        <v>#REF!</v>
      </c>
      <c r="J1020" s="111" t="str">
        <f t="shared" si="4"/>
        <v>#REF!</v>
      </c>
      <c r="K1020" s="112"/>
      <c r="L1020" s="112"/>
      <c r="M1020" s="117"/>
      <c r="N1020" s="117"/>
      <c r="O1020" s="117"/>
    </row>
    <row r="1021" ht="14.25" hidden="1" customHeight="1">
      <c r="A1021" s="112"/>
      <c r="B1021" s="117"/>
      <c r="C1021" s="129" t="s">
        <v>4002</v>
      </c>
      <c r="D1021" s="130">
        <v>2.78</v>
      </c>
      <c r="E1021" s="131">
        <f>VLOOKUP(C1021,'DADOS INEP'!C:L,10,0)</f>
        <v>51.94</v>
      </c>
      <c r="F1021" s="136">
        <f t="shared" si="1"/>
        <v>2.513582</v>
      </c>
      <c r="G1021" s="137">
        <f t="shared" si="2"/>
        <v>0.266418</v>
      </c>
      <c r="H1021" s="141"/>
      <c r="I1021" s="132" t="str">
        <f t="shared" si="3"/>
        <v>#REF!</v>
      </c>
      <c r="J1021" s="111" t="str">
        <f t="shared" si="4"/>
        <v>#REF!</v>
      </c>
      <c r="K1021" s="112"/>
      <c r="L1021" s="112"/>
      <c r="M1021" s="117"/>
      <c r="N1021" s="117"/>
      <c r="O1021" s="117"/>
    </row>
    <row r="1022" ht="14.25" hidden="1" customHeight="1">
      <c r="A1022" s="112"/>
      <c r="B1022" s="117"/>
      <c r="C1022" s="129" t="s">
        <v>5319</v>
      </c>
      <c r="D1022" s="130">
        <v>2.6</v>
      </c>
      <c r="E1022" s="131">
        <f>VLOOKUP(C1022,'DADOS INEP'!C:L,10,0)</f>
        <v>49.55</v>
      </c>
      <c r="F1022" s="136">
        <f t="shared" si="1"/>
        <v>2.333615</v>
      </c>
      <c r="G1022" s="137">
        <f t="shared" si="2"/>
        <v>0.266385</v>
      </c>
      <c r="H1022" s="112"/>
      <c r="I1022" s="132" t="str">
        <f t="shared" si="3"/>
        <v>#REF!</v>
      </c>
      <c r="J1022" s="111" t="str">
        <f t="shared" si="4"/>
        <v>#REF!</v>
      </c>
      <c r="K1022" s="112"/>
      <c r="L1022" s="112"/>
      <c r="M1022" s="117"/>
      <c r="N1022" s="117"/>
      <c r="O1022" s="117"/>
    </row>
    <row r="1023" ht="14.25" hidden="1" customHeight="1">
      <c r="A1023" s="112"/>
      <c r="B1023" s="117"/>
      <c r="C1023" s="129" t="s">
        <v>4105</v>
      </c>
      <c r="D1023" s="130">
        <v>2.77</v>
      </c>
      <c r="E1023" s="131">
        <f>VLOOKUP(C1023,'DADOS INEP'!C:L,10,0)</f>
        <v>51.81</v>
      </c>
      <c r="F1023" s="136">
        <f t="shared" si="1"/>
        <v>2.503793</v>
      </c>
      <c r="G1023" s="137">
        <f t="shared" si="2"/>
        <v>0.266207</v>
      </c>
      <c r="H1023" s="141"/>
      <c r="I1023" s="132" t="str">
        <f t="shared" si="3"/>
        <v>#REF!</v>
      </c>
      <c r="J1023" s="111" t="str">
        <f t="shared" si="4"/>
        <v>#REF!</v>
      </c>
      <c r="K1023" s="112"/>
      <c r="L1023" s="112"/>
      <c r="M1023" s="117"/>
      <c r="N1023" s="117"/>
      <c r="O1023" s="117"/>
    </row>
    <row r="1024" ht="14.25" hidden="1" customHeight="1">
      <c r="A1024" s="112"/>
      <c r="B1024" s="117"/>
      <c r="C1024" s="129" t="s">
        <v>3345</v>
      </c>
      <c r="D1024" s="130">
        <v>2.84</v>
      </c>
      <c r="E1024" s="131">
        <f>VLOOKUP(C1024,'DADOS INEP'!C:L,10,0)</f>
        <v>52.76</v>
      </c>
      <c r="F1024" s="136">
        <f t="shared" si="1"/>
        <v>2.575328</v>
      </c>
      <c r="G1024" s="137">
        <f t="shared" si="2"/>
        <v>0.264672</v>
      </c>
      <c r="H1024" s="112"/>
      <c r="I1024" s="132" t="str">
        <f t="shared" si="3"/>
        <v>#REF!</v>
      </c>
      <c r="J1024" s="111" t="str">
        <f t="shared" si="4"/>
        <v>#REF!</v>
      </c>
      <c r="K1024" s="112"/>
      <c r="L1024" s="112"/>
      <c r="M1024" s="117"/>
      <c r="N1024" s="117"/>
      <c r="O1024" s="117"/>
    </row>
    <row r="1025" ht="14.25" hidden="1" customHeight="1">
      <c r="A1025" s="112"/>
      <c r="B1025" s="117"/>
      <c r="C1025" s="129" t="s">
        <v>5265</v>
      </c>
      <c r="D1025" s="130">
        <v>2.61</v>
      </c>
      <c r="E1025" s="131">
        <f>VLOOKUP(C1025,'DADOS INEP'!C:L,10,0)</f>
        <v>49.71</v>
      </c>
      <c r="F1025" s="136">
        <f t="shared" si="1"/>
        <v>2.345663</v>
      </c>
      <c r="G1025" s="137">
        <f t="shared" si="2"/>
        <v>0.264337</v>
      </c>
      <c r="H1025" s="112"/>
      <c r="I1025" s="132" t="str">
        <f t="shared" si="3"/>
        <v>#REF!</v>
      </c>
      <c r="J1025" s="111" t="str">
        <f t="shared" si="4"/>
        <v>#REF!</v>
      </c>
      <c r="K1025" s="112"/>
      <c r="L1025" s="112"/>
      <c r="M1025" s="117"/>
      <c r="N1025" s="117"/>
      <c r="O1025" s="117"/>
    </row>
    <row r="1026" ht="14.25" hidden="1" customHeight="1">
      <c r="A1026" s="112"/>
      <c r="B1026" s="117"/>
      <c r="C1026" s="129" t="s">
        <v>3536</v>
      </c>
      <c r="D1026" s="130">
        <v>2.82</v>
      </c>
      <c r="E1026" s="131">
        <f>VLOOKUP(C1026,'DADOS INEP'!C:L,10,0)</f>
        <v>52.5</v>
      </c>
      <c r="F1026" s="136">
        <f t="shared" si="1"/>
        <v>2.55575</v>
      </c>
      <c r="G1026" s="137">
        <f t="shared" si="2"/>
        <v>0.26425</v>
      </c>
      <c r="H1026" s="141"/>
      <c r="I1026" s="132" t="str">
        <f t="shared" si="3"/>
        <v>#REF!</v>
      </c>
      <c r="J1026" s="111" t="str">
        <f t="shared" si="4"/>
        <v>#REF!</v>
      </c>
      <c r="K1026" s="112"/>
      <c r="L1026" s="112"/>
      <c r="M1026" s="117"/>
      <c r="N1026" s="117"/>
      <c r="O1026" s="117"/>
    </row>
    <row r="1027" ht="14.25" hidden="1" customHeight="1">
      <c r="A1027" s="112"/>
      <c r="B1027" s="117"/>
      <c r="C1027" s="129" t="s">
        <v>3748</v>
      </c>
      <c r="D1027" s="130">
        <v>2.8</v>
      </c>
      <c r="E1027" s="131">
        <f>VLOOKUP(C1027,'DADOS INEP'!C:L,10,0)</f>
        <v>52.24</v>
      </c>
      <c r="F1027" s="136">
        <f t="shared" si="1"/>
        <v>2.536172</v>
      </c>
      <c r="G1027" s="137">
        <f t="shared" si="2"/>
        <v>0.263828</v>
      </c>
      <c r="H1027" s="112"/>
      <c r="I1027" s="132" t="str">
        <f t="shared" si="3"/>
        <v>#REF!</v>
      </c>
      <c r="J1027" s="111" t="str">
        <f t="shared" si="4"/>
        <v>#REF!</v>
      </c>
      <c r="K1027" s="112"/>
      <c r="L1027" s="112"/>
      <c r="M1027" s="117"/>
      <c r="N1027" s="117"/>
      <c r="O1027" s="117"/>
    </row>
    <row r="1028" ht="14.25" hidden="1" customHeight="1">
      <c r="A1028" s="112"/>
      <c r="B1028" s="117"/>
      <c r="C1028" s="129" t="s">
        <v>2054</v>
      </c>
      <c r="D1028" s="130">
        <v>2.97</v>
      </c>
      <c r="E1028" s="131">
        <f>VLOOKUP(C1028,'DADOS INEP'!C:L,10,0)</f>
        <v>54.51</v>
      </c>
      <c r="F1028" s="136">
        <f t="shared" si="1"/>
        <v>2.707103</v>
      </c>
      <c r="G1028" s="137">
        <f t="shared" si="2"/>
        <v>0.262897</v>
      </c>
      <c r="H1028" s="112"/>
      <c r="I1028" s="132" t="str">
        <f t="shared" si="3"/>
        <v>#REF!</v>
      </c>
      <c r="J1028" s="111" t="str">
        <f t="shared" si="4"/>
        <v>#REF!</v>
      </c>
      <c r="K1028" s="112"/>
      <c r="L1028" s="112"/>
      <c r="M1028" s="117"/>
      <c r="N1028" s="117"/>
      <c r="O1028" s="117"/>
    </row>
    <row r="1029" ht="14.25" hidden="1" customHeight="1">
      <c r="A1029" s="112"/>
      <c r="B1029" s="117"/>
      <c r="C1029" s="129" t="s">
        <v>5476</v>
      </c>
      <c r="D1029" s="130">
        <v>2.54</v>
      </c>
      <c r="E1029" s="131">
        <f>VLOOKUP(C1029,'DADOS INEP'!C:L,10,0)</f>
        <v>48.81</v>
      </c>
      <c r="F1029" s="136">
        <f t="shared" si="1"/>
        <v>2.277893</v>
      </c>
      <c r="G1029" s="137">
        <f t="shared" si="2"/>
        <v>0.262107</v>
      </c>
      <c r="H1029" s="112"/>
      <c r="I1029" s="132" t="str">
        <f t="shared" si="3"/>
        <v>#REF!</v>
      </c>
      <c r="J1029" s="111" t="str">
        <f t="shared" si="4"/>
        <v>#REF!</v>
      </c>
      <c r="K1029" s="112"/>
      <c r="L1029" s="112"/>
      <c r="M1029" s="117"/>
      <c r="N1029" s="117"/>
      <c r="O1029" s="117"/>
    </row>
    <row r="1030" ht="14.25" hidden="1" customHeight="1">
      <c r="A1030" s="112"/>
      <c r="B1030" s="117"/>
      <c r="C1030" s="129" t="s">
        <v>3421</v>
      </c>
      <c r="D1030" s="130">
        <v>2.83</v>
      </c>
      <c r="E1030" s="131">
        <f>VLOOKUP(C1030,'DADOS INEP'!C:L,10,0)</f>
        <v>52.67</v>
      </c>
      <c r="F1030" s="136">
        <f t="shared" si="1"/>
        <v>2.568551</v>
      </c>
      <c r="G1030" s="137">
        <f t="shared" si="2"/>
        <v>0.261449</v>
      </c>
      <c r="H1030" s="112"/>
      <c r="I1030" s="132" t="str">
        <f t="shared" si="3"/>
        <v>#REF!</v>
      </c>
      <c r="J1030" s="111" t="str">
        <f t="shared" si="4"/>
        <v>#REF!</v>
      </c>
      <c r="K1030" s="112"/>
      <c r="L1030" s="112"/>
      <c r="M1030" s="117"/>
      <c r="N1030" s="117"/>
      <c r="O1030" s="117"/>
    </row>
    <row r="1031" ht="14.25" hidden="1" customHeight="1">
      <c r="A1031" s="112"/>
      <c r="B1031" s="117"/>
      <c r="C1031" s="129" t="s">
        <v>5565</v>
      </c>
      <c r="D1031" s="130">
        <v>2.47</v>
      </c>
      <c r="E1031" s="131">
        <f>VLOOKUP(C1031,'DADOS INEP'!C:L,10,0)</f>
        <v>47.89</v>
      </c>
      <c r="F1031" s="136">
        <f t="shared" si="1"/>
        <v>2.208617</v>
      </c>
      <c r="G1031" s="137">
        <f t="shared" si="2"/>
        <v>0.261383</v>
      </c>
      <c r="H1031" s="112"/>
      <c r="I1031" s="132" t="str">
        <f t="shared" si="3"/>
        <v>#REF!</v>
      </c>
      <c r="J1031" s="111" t="str">
        <f t="shared" si="4"/>
        <v>#REF!</v>
      </c>
      <c r="K1031" s="112"/>
      <c r="L1031" s="112"/>
      <c r="M1031" s="117"/>
      <c r="N1031" s="117"/>
      <c r="O1031" s="117"/>
    </row>
    <row r="1032" ht="14.25" hidden="1" customHeight="1">
      <c r="A1032" s="112"/>
      <c r="B1032" s="117"/>
      <c r="C1032" s="129" t="s">
        <v>3494</v>
      </c>
      <c r="D1032" s="130">
        <v>2.82</v>
      </c>
      <c r="E1032" s="131">
        <f>VLOOKUP(C1032,'DADOS INEP'!C:L,10,0)</f>
        <v>52.57</v>
      </c>
      <c r="F1032" s="136">
        <f t="shared" si="1"/>
        <v>2.561021</v>
      </c>
      <c r="G1032" s="137">
        <f t="shared" si="2"/>
        <v>0.258979</v>
      </c>
      <c r="H1032" s="141"/>
      <c r="I1032" s="132" t="str">
        <f t="shared" si="3"/>
        <v>#REF!</v>
      </c>
      <c r="J1032" s="111" t="str">
        <f t="shared" si="4"/>
        <v>#REF!</v>
      </c>
      <c r="K1032" s="112"/>
      <c r="L1032" s="112"/>
      <c r="M1032" s="117"/>
      <c r="N1032" s="117"/>
      <c r="O1032" s="117"/>
    </row>
    <row r="1033" ht="14.25" hidden="1" customHeight="1">
      <c r="A1033" s="112"/>
      <c r="B1033" s="117"/>
      <c r="C1033" s="129" t="s">
        <v>4890</v>
      </c>
      <c r="D1033" s="130">
        <v>2.67</v>
      </c>
      <c r="E1033" s="131">
        <f>VLOOKUP(C1033,'DADOS INEP'!C:L,10,0)</f>
        <v>50.59</v>
      </c>
      <c r="F1033" s="136">
        <f t="shared" si="1"/>
        <v>2.411927</v>
      </c>
      <c r="G1033" s="137">
        <f t="shared" si="2"/>
        <v>0.258073</v>
      </c>
      <c r="H1033" s="141"/>
      <c r="I1033" s="132" t="str">
        <f t="shared" si="3"/>
        <v>#REF!</v>
      </c>
      <c r="J1033" s="111" t="str">
        <f t="shared" si="4"/>
        <v>#REF!</v>
      </c>
      <c r="K1033" s="112"/>
      <c r="L1033" s="112"/>
      <c r="M1033" s="117"/>
      <c r="N1033" s="117"/>
      <c r="O1033" s="117"/>
    </row>
    <row r="1034" ht="14.25" hidden="1" customHeight="1">
      <c r="A1034" s="112"/>
      <c r="B1034" s="117"/>
      <c r="C1034" s="129" t="s">
        <v>5591</v>
      </c>
      <c r="D1034" s="130">
        <v>2.44</v>
      </c>
      <c r="E1034" s="131">
        <f>VLOOKUP(C1034,'DADOS INEP'!C:L,10,0)</f>
        <v>47.54</v>
      </c>
      <c r="F1034" s="136">
        <f t="shared" si="1"/>
        <v>2.182262</v>
      </c>
      <c r="G1034" s="137">
        <f t="shared" si="2"/>
        <v>0.257738</v>
      </c>
      <c r="H1034" s="141"/>
      <c r="I1034" s="132" t="str">
        <f t="shared" si="3"/>
        <v>#REF!</v>
      </c>
      <c r="J1034" s="111" t="str">
        <f t="shared" si="4"/>
        <v>#REF!</v>
      </c>
      <c r="K1034" s="112"/>
      <c r="L1034" s="112"/>
      <c r="M1034" s="117"/>
      <c r="N1034" s="117"/>
      <c r="O1034" s="117"/>
    </row>
    <row r="1035" ht="14.25" hidden="1" customHeight="1">
      <c r="A1035" s="112"/>
      <c r="B1035" s="117"/>
      <c r="C1035" s="129" t="s">
        <v>5091</v>
      </c>
      <c r="D1035" s="130">
        <v>2.64</v>
      </c>
      <c r="E1035" s="131">
        <f>VLOOKUP(C1035,'DADOS INEP'!C:L,10,0)</f>
        <v>50.2</v>
      </c>
      <c r="F1035" s="136">
        <f t="shared" si="1"/>
        <v>2.38256</v>
      </c>
      <c r="G1035" s="137">
        <f t="shared" si="2"/>
        <v>0.25744</v>
      </c>
      <c r="H1035" s="112"/>
      <c r="I1035" s="132" t="str">
        <f t="shared" si="3"/>
        <v>#REF!</v>
      </c>
      <c r="J1035" s="111" t="str">
        <f t="shared" si="4"/>
        <v>#REF!</v>
      </c>
      <c r="K1035" s="112"/>
      <c r="L1035" s="112"/>
      <c r="M1035" s="117"/>
      <c r="N1035" s="117"/>
      <c r="O1035" s="117"/>
    </row>
    <row r="1036" ht="14.25" hidden="1" customHeight="1">
      <c r="A1036" s="112"/>
      <c r="B1036" s="117"/>
      <c r="C1036" s="129" t="s">
        <v>1780</v>
      </c>
      <c r="D1036" s="130">
        <v>3.0</v>
      </c>
      <c r="E1036" s="131">
        <f>VLOOKUP(C1036,'DADOS INEP'!C:L,10,0)</f>
        <v>54.99</v>
      </c>
      <c r="F1036" s="136">
        <f t="shared" si="1"/>
        <v>2.743247</v>
      </c>
      <c r="G1036" s="137">
        <f t="shared" si="2"/>
        <v>0.256753</v>
      </c>
      <c r="H1036" s="112"/>
      <c r="I1036" s="132" t="str">
        <f t="shared" si="3"/>
        <v>#REF!</v>
      </c>
      <c r="J1036" s="111" t="str">
        <f t="shared" si="4"/>
        <v>#REF!</v>
      </c>
      <c r="K1036" s="112"/>
      <c r="L1036" s="112"/>
      <c r="M1036" s="117"/>
      <c r="N1036" s="117"/>
      <c r="O1036" s="117"/>
    </row>
    <row r="1037" ht="14.25" hidden="1" customHeight="1">
      <c r="A1037" s="112"/>
      <c r="B1037" s="117"/>
      <c r="C1037" s="129" t="s">
        <v>990</v>
      </c>
      <c r="D1037" s="130">
        <v>3.22</v>
      </c>
      <c r="E1037" s="131">
        <f>VLOOKUP(C1037,'DADOS INEP'!C:L,10,0)</f>
        <v>57.92</v>
      </c>
      <c r="F1037" s="136">
        <f t="shared" si="1"/>
        <v>2.963876</v>
      </c>
      <c r="G1037" s="137">
        <f t="shared" si="2"/>
        <v>0.256124</v>
      </c>
      <c r="H1037" s="112"/>
      <c r="I1037" s="132" t="str">
        <f t="shared" si="3"/>
        <v>#REF!</v>
      </c>
      <c r="J1037" s="111" t="str">
        <f t="shared" si="4"/>
        <v>#REF!</v>
      </c>
      <c r="K1037" s="112"/>
      <c r="L1037" s="112"/>
      <c r="M1037" s="117"/>
      <c r="N1037" s="117"/>
      <c r="O1037" s="117"/>
    </row>
    <row r="1038" ht="14.25" hidden="1" customHeight="1">
      <c r="A1038" s="112"/>
      <c r="B1038" s="117"/>
      <c r="C1038" s="129" t="s">
        <v>2813</v>
      </c>
      <c r="D1038" s="130">
        <v>2.88</v>
      </c>
      <c r="E1038" s="131">
        <f>VLOOKUP(C1038,'DADOS INEP'!C:L,10,0)</f>
        <v>53.41</v>
      </c>
      <c r="F1038" s="136">
        <f t="shared" si="1"/>
        <v>2.624273</v>
      </c>
      <c r="G1038" s="137">
        <f t="shared" si="2"/>
        <v>0.255727</v>
      </c>
      <c r="H1038" s="112"/>
      <c r="I1038" s="132" t="str">
        <f t="shared" si="3"/>
        <v>#REF!</v>
      </c>
      <c r="J1038" s="111" t="str">
        <f t="shared" si="4"/>
        <v>#REF!</v>
      </c>
      <c r="K1038" s="112"/>
      <c r="L1038" s="112"/>
      <c r="M1038" s="117"/>
      <c r="N1038" s="117"/>
      <c r="O1038" s="117"/>
    </row>
    <row r="1039" ht="14.25" hidden="1" customHeight="1">
      <c r="A1039" s="112"/>
      <c r="B1039" s="117"/>
      <c r="C1039" s="129" t="s">
        <v>3023</v>
      </c>
      <c r="D1039" s="130">
        <v>2.86</v>
      </c>
      <c r="E1039" s="131">
        <f>VLOOKUP(C1039,'DADOS INEP'!C:L,10,0)</f>
        <v>53.15</v>
      </c>
      <c r="F1039" s="136">
        <f t="shared" si="1"/>
        <v>2.604695</v>
      </c>
      <c r="G1039" s="137">
        <f t="shared" si="2"/>
        <v>0.255305</v>
      </c>
      <c r="H1039" s="112"/>
      <c r="I1039" s="132" t="str">
        <f t="shared" si="3"/>
        <v>#REF!</v>
      </c>
      <c r="J1039" s="111" t="str">
        <f t="shared" si="4"/>
        <v>#REF!</v>
      </c>
      <c r="K1039" s="112"/>
      <c r="L1039" s="112"/>
      <c r="M1039" s="117"/>
      <c r="N1039" s="117"/>
      <c r="O1039" s="117"/>
    </row>
    <row r="1040" ht="14.25" hidden="1" customHeight="1">
      <c r="A1040" s="112"/>
      <c r="B1040" s="117"/>
      <c r="C1040" s="129" t="s">
        <v>4385</v>
      </c>
      <c r="D1040" s="130">
        <v>2.73</v>
      </c>
      <c r="E1040" s="131">
        <f>VLOOKUP(C1040,'DADOS INEP'!C:L,10,0)</f>
        <v>51.43</v>
      </c>
      <c r="F1040" s="136">
        <f t="shared" si="1"/>
        <v>2.475179</v>
      </c>
      <c r="G1040" s="137">
        <f t="shared" si="2"/>
        <v>0.254821</v>
      </c>
      <c r="H1040" s="112"/>
      <c r="I1040" s="132" t="str">
        <f t="shared" si="3"/>
        <v>#REF!</v>
      </c>
      <c r="J1040" s="111" t="str">
        <f t="shared" si="4"/>
        <v>#REF!</v>
      </c>
      <c r="K1040" s="112"/>
      <c r="L1040" s="112"/>
      <c r="M1040" s="117"/>
      <c r="N1040" s="117"/>
      <c r="O1040" s="117"/>
    </row>
    <row r="1041" ht="14.25" hidden="1" customHeight="1">
      <c r="A1041" s="112"/>
      <c r="B1041" s="117"/>
      <c r="C1041" s="129" t="s">
        <v>1278</v>
      </c>
      <c r="D1041" s="130">
        <v>3.09</v>
      </c>
      <c r="E1041" s="131">
        <f>VLOOKUP(C1041,'DADOS INEP'!C:L,10,0)</f>
        <v>56.22</v>
      </c>
      <c r="F1041" s="136">
        <f t="shared" si="1"/>
        <v>2.835866</v>
      </c>
      <c r="G1041" s="137">
        <f t="shared" si="2"/>
        <v>0.254134</v>
      </c>
      <c r="H1041" s="112"/>
      <c r="I1041" s="132" t="str">
        <f t="shared" si="3"/>
        <v>#REF!</v>
      </c>
      <c r="J1041" s="111" t="str">
        <f t="shared" si="4"/>
        <v>#REF!</v>
      </c>
      <c r="K1041" s="112"/>
      <c r="L1041" s="112"/>
      <c r="M1041" s="117"/>
      <c r="N1041" s="117"/>
      <c r="O1041" s="117"/>
    </row>
    <row r="1042" ht="14.25" hidden="1" customHeight="1">
      <c r="A1042" s="112"/>
      <c r="B1042" s="117"/>
      <c r="C1042" s="129" t="s">
        <v>3220</v>
      </c>
      <c r="D1042" s="130">
        <v>2.84</v>
      </c>
      <c r="E1042" s="131">
        <f>VLOOKUP(C1042,'DADOS INEP'!C:L,10,0)</f>
        <v>52.9</v>
      </c>
      <c r="F1042" s="136">
        <f t="shared" si="1"/>
        <v>2.58587</v>
      </c>
      <c r="G1042" s="137">
        <f t="shared" si="2"/>
        <v>0.25413</v>
      </c>
      <c r="H1042" s="112"/>
      <c r="I1042" s="132" t="str">
        <f t="shared" si="3"/>
        <v>#REF!</v>
      </c>
      <c r="J1042" s="111" t="str">
        <f t="shared" si="4"/>
        <v>#REF!</v>
      </c>
      <c r="K1042" s="112"/>
      <c r="L1042" s="112"/>
      <c r="M1042" s="117"/>
      <c r="N1042" s="117"/>
      <c r="O1042" s="117"/>
    </row>
    <row r="1043" ht="14.25" hidden="1" customHeight="1">
      <c r="A1043" s="112"/>
      <c r="B1043" s="117"/>
      <c r="C1043" s="129" t="s">
        <v>4085</v>
      </c>
      <c r="D1043" s="130">
        <v>2.76</v>
      </c>
      <c r="E1043" s="131">
        <f>VLOOKUP(C1043,'DADOS INEP'!C:L,10,0)</f>
        <v>51.84</v>
      </c>
      <c r="F1043" s="136">
        <f t="shared" si="1"/>
        <v>2.506052</v>
      </c>
      <c r="G1043" s="137">
        <f t="shared" si="2"/>
        <v>0.253948</v>
      </c>
      <c r="H1043" s="112"/>
      <c r="I1043" s="132" t="str">
        <f t="shared" si="3"/>
        <v>#REF!</v>
      </c>
      <c r="J1043" s="111" t="str">
        <f t="shared" si="4"/>
        <v>#REF!</v>
      </c>
      <c r="K1043" s="112"/>
      <c r="L1043" s="112"/>
      <c r="M1043" s="117"/>
      <c r="N1043" s="117"/>
      <c r="O1043" s="117"/>
    </row>
    <row r="1044" ht="14.25" hidden="1" customHeight="1">
      <c r="A1044" s="112"/>
      <c r="B1044" s="117"/>
      <c r="C1044" s="129" t="s">
        <v>5479</v>
      </c>
      <c r="D1044" s="130">
        <v>2.53</v>
      </c>
      <c r="E1044" s="131">
        <f>VLOOKUP(C1044,'DADOS INEP'!C:L,10,0)</f>
        <v>48.79</v>
      </c>
      <c r="F1044" s="136">
        <f t="shared" si="1"/>
        <v>2.276387</v>
      </c>
      <c r="G1044" s="137">
        <f t="shared" si="2"/>
        <v>0.253613</v>
      </c>
      <c r="H1044" s="141"/>
      <c r="I1044" s="132" t="str">
        <f t="shared" si="3"/>
        <v>#REF!</v>
      </c>
      <c r="J1044" s="111" t="str">
        <f t="shared" si="4"/>
        <v>#REF!</v>
      </c>
      <c r="K1044" s="112"/>
      <c r="L1044" s="112"/>
      <c r="M1044" s="117"/>
      <c r="N1044" s="117"/>
      <c r="O1044" s="117"/>
    </row>
    <row r="1045" ht="14.25" hidden="1" customHeight="1">
      <c r="A1045" s="112"/>
      <c r="B1045" s="117"/>
      <c r="C1045" s="129" t="s">
        <v>2471</v>
      </c>
      <c r="D1045" s="130">
        <v>2.91</v>
      </c>
      <c r="E1045" s="131">
        <f>VLOOKUP(C1045,'DADOS INEP'!C:L,10,0)</f>
        <v>53.86</v>
      </c>
      <c r="F1045" s="136">
        <f t="shared" si="1"/>
        <v>2.658158</v>
      </c>
      <c r="G1045" s="137">
        <f t="shared" si="2"/>
        <v>0.251842</v>
      </c>
      <c r="H1045" s="112"/>
      <c r="I1045" s="132" t="str">
        <f t="shared" si="3"/>
        <v>#REF!</v>
      </c>
      <c r="J1045" s="111" t="str">
        <f t="shared" si="4"/>
        <v>#REF!</v>
      </c>
      <c r="K1045" s="112"/>
      <c r="L1045" s="112"/>
      <c r="M1045" s="117"/>
      <c r="N1045" s="117"/>
      <c r="O1045" s="117"/>
    </row>
    <row r="1046" ht="14.25" hidden="1" customHeight="1">
      <c r="A1046" s="112"/>
      <c r="B1046" s="117"/>
      <c r="C1046" s="129" t="s">
        <v>1104</v>
      </c>
      <c r="D1046" s="130">
        <v>3.15</v>
      </c>
      <c r="E1046" s="131">
        <f>VLOOKUP(C1046,'DADOS INEP'!C:L,10,0)</f>
        <v>57.05</v>
      </c>
      <c r="F1046" s="136">
        <f t="shared" si="1"/>
        <v>2.898365</v>
      </c>
      <c r="G1046" s="137">
        <f t="shared" si="2"/>
        <v>0.251635</v>
      </c>
      <c r="H1046" s="141"/>
      <c r="I1046" s="132" t="str">
        <f t="shared" si="3"/>
        <v>#REF!</v>
      </c>
      <c r="J1046" s="111" t="str">
        <f t="shared" si="4"/>
        <v>#REF!</v>
      </c>
      <c r="K1046" s="112"/>
      <c r="L1046" s="112"/>
      <c r="M1046" s="117"/>
      <c r="N1046" s="117"/>
      <c r="O1046" s="117"/>
    </row>
    <row r="1047" ht="14.25" hidden="1" customHeight="1">
      <c r="A1047" s="112"/>
      <c r="B1047" s="117"/>
      <c r="C1047" s="129" t="s">
        <v>1194</v>
      </c>
      <c r="D1047" s="130">
        <v>3.11</v>
      </c>
      <c r="E1047" s="131">
        <f>VLOOKUP(C1047,'DADOS INEP'!C:L,10,0)</f>
        <v>56.52</v>
      </c>
      <c r="F1047" s="136">
        <f t="shared" si="1"/>
        <v>2.858456</v>
      </c>
      <c r="G1047" s="137">
        <f t="shared" si="2"/>
        <v>0.251544</v>
      </c>
      <c r="H1047" s="141"/>
      <c r="I1047" s="132" t="str">
        <f t="shared" si="3"/>
        <v>#REF!</v>
      </c>
      <c r="J1047" s="111" t="str">
        <f t="shared" si="4"/>
        <v>#REF!</v>
      </c>
      <c r="K1047" s="112"/>
      <c r="L1047" s="112"/>
      <c r="M1047" s="117"/>
      <c r="N1047" s="117"/>
      <c r="O1047" s="117"/>
    </row>
    <row r="1048" ht="14.25" hidden="1" customHeight="1">
      <c r="A1048" s="112"/>
      <c r="B1048" s="117"/>
      <c r="C1048" s="129" t="s">
        <v>3176</v>
      </c>
      <c r="D1048" s="130">
        <v>2.84</v>
      </c>
      <c r="E1048" s="131">
        <f>VLOOKUP(C1048,'DADOS INEP'!C:L,10,0)</f>
        <v>52.94</v>
      </c>
      <c r="F1048" s="136">
        <f t="shared" si="1"/>
        <v>2.588882</v>
      </c>
      <c r="G1048" s="137">
        <f t="shared" si="2"/>
        <v>0.251118</v>
      </c>
      <c r="H1048" s="141"/>
      <c r="I1048" s="132" t="str">
        <f t="shared" si="3"/>
        <v>#REF!</v>
      </c>
      <c r="J1048" s="111" t="str">
        <f t="shared" si="4"/>
        <v>#REF!</v>
      </c>
      <c r="K1048" s="112"/>
      <c r="L1048" s="112"/>
      <c r="M1048" s="117"/>
      <c r="N1048" s="117"/>
      <c r="O1048" s="117"/>
    </row>
    <row r="1049" ht="14.25" hidden="1" customHeight="1">
      <c r="A1049" s="112"/>
      <c r="B1049" s="117"/>
      <c r="C1049" s="129" t="s">
        <v>1347</v>
      </c>
      <c r="D1049" s="130">
        <v>3.07</v>
      </c>
      <c r="E1049" s="131">
        <f>VLOOKUP(C1049,'DADOS INEP'!C:L,10,0)</f>
        <v>56</v>
      </c>
      <c r="F1049" s="136">
        <f t="shared" si="1"/>
        <v>2.8193</v>
      </c>
      <c r="G1049" s="137">
        <f t="shared" si="2"/>
        <v>0.2507</v>
      </c>
      <c r="H1049" s="112"/>
      <c r="I1049" s="132" t="str">
        <f t="shared" si="3"/>
        <v>#REF!</v>
      </c>
      <c r="J1049" s="111" t="str">
        <f t="shared" si="4"/>
        <v>#REF!</v>
      </c>
      <c r="K1049" s="112"/>
      <c r="L1049" s="112"/>
      <c r="M1049" s="117"/>
      <c r="N1049" s="117"/>
      <c r="O1049" s="117"/>
    </row>
    <row r="1050" ht="14.25" hidden="1" customHeight="1">
      <c r="A1050" s="112"/>
      <c r="B1050" s="117"/>
      <c r="C1050" s="129" t="s">
        <v>5053</v>
      </c>
      <c r="D1050" s="130">
        <v>2.64</v>
      </c>
      <c r="E1050" s="131">
        <f>VLOOKUP(C1050,'DADOS INEP'!C:L,10,0)</f>
        <v>50.29</v>
      </c>
      <c r="F1050" s="136">
        <f t="shared" si="1"/>
        <v>2.389337</v>
      </c>
      <c r="G1050" s="137">
        <f t="shared" si="2"/>
        <v>0.250663</v>
      </c>
      <c r="H1050" s="143"/>
      <c r="I1050" s="132" t="str">
        <f t="shared" si="3"/>
        <v>#REF!</v>
      </c>
      <c r="J1050" s="111" t="str">
        <f t="shared" si="4"/>
        <v>#REF!</v>
      </c>
      <c r="K1050" s="112"/>
      <c r="L1050" s="112"/>
      <c r="M1050" s="117"/>
      <c r="N1050" s="117"/>
      <c r="O1050" s="117"/>
    </row>
    <row r="1051" ht="14.25" hidden="1" customHeight="1">
      <c r="A1051" s="112"/>
      <c r="B1051" s="117"/>
      <c r="C1051" s="129" t="s">
        <v>2750</v>
      </c>
      <c r="D1051" s="130">
        <v>2.88</v>
      </c>
      <c r="E1051" s="131">
        <f>VLOOKUP(C1051,'DADOS INEP'!C:L,10,0)</f>
        <v>53.49</v>
      </c>
      <c r="F1051" s="136">
        <f t="shared" si="1"/>
        <v>2.630297</v>
      </c>
      <c r="G1051" s="137">
        <f t="shared" si="2"/>
        <v>0.249703</v>
      </c>
      <c r="H1051" s="112"/>
      <c r="I1051" s="132" t="str">
        <f t="shared" si="3"/>
        <v>#REF!</v>
      </c>
      <c r="J1051" s="111" t="str">
        <f t="shared" si="4"/>
        <v>#REF!</v>
      </c>
      <c r="K1051" s="112"/>
      <c r="L1051" s="112"/>
      <c r="M1051" s="117"/>
      <c r="N1051" s="117"/>
      <c r="O1051" s="117"/>
    </row>
    <row r="1052" ht="14.25" hidden="1" customHeight="1">
      <c r="A1052" s="112"/>
      <c r="B1052" s="117"/>
      <c r="C1052" s="129" t="s">
        <v>5498</v>
      </c>
      <c r="D1052" s="130">
        <v>2.52</v>
      </c>
      <c r="E1052" s="131">
        <f>VLOOKUP(C1052,'DADOS INEP'!C:L,10,0)</f>
        <v>48.71</v>
      </c>
      <c r="F1052" s="136">
        <f t="shared" si="1"/>
        <v>2.270363</v>
      </c>
      <c r="G1052" s="137">
        <f t="shared" si="2"/>
        <v>0.249637</v>
      </c>
      <c r="H1052" s="112"/>
      <c r="I1052" s="132" t="str">
        <f t="shared" si="3"/>
        <v>#REF!</v>
      </c>
      <c r="J1052" s="111" t="str">
        <f t="shared" si="4"/>
        <v>#REF!</v>
      </c>
      <c r="K1052" s="112"/>
      <c r="L1052" s="112"/>
      <c r="M1052" s="117"/>
      <c r="N1052" s="117"/>
      <c r="O1052" s="117"/>
    </row>
    <row r="1053" ht="14.25" hidden="1" customHeight="1">
      <c r="A1053" s="112"/>
      <c r="B1053" s="117"/>
      <c r="C1053" s="129" t="s">
        <v>1265</v>
      </c>
      <c r="D1053" s="130">
        <v>3.09</v>
      </c>
      <c r="E1053" s="131">
        <f>VLOOKUP(C1053,'DADOS INEP'!C:L,10,0)</f>
        <v>56.28</v>
      </c>
      <c r="F1053" s="136">
        <f t="shared" si="1"/>
        <v>2.840384</v>
      </c>
      <c r="G1053" s="137">
        <f t="shared" si="2"/>
        <v>0.249616</v>
      </c>
      <c r="H1053" s="112"/>
      <c r="I1053" s="132" t="str">
        <f t="shared" si="3"/>
        <v>#REF!</v>
      </c>
      <c r="J1053" s="111" t="str">
        <f t="shared" si="4"/>
        <v>#REF!</v>
      </c>
      <c r="K1053" s="112"/>
      <c r="L1053" s="112"/>
      <c r="M1053" s="117"/>
      <c r="N1053" s="117"/>
      <c r="O1053" s="117"/>
    </row>
    <row r="1054" ht="14.25" hidden="1" customHeight="1">
      <c r="A1054" s="112"/>
      <c r="B1054" s="117"/>
      <c r="C1054" s="129" t="s">
        <v>2630</v>
      </c>
      <c r="D1054" s="130">
        <v>2.89</v>
      </c>
      <c r="E1054" s="131">
        <f>VLOOKUP(C1054,'DADOS INEP'!C:L,10,0)</f>
        <v>53.63</v>
      </c>
      <c r="F1054" s="136">
        <f t="shared" si="1"/>
        <v>2.640839</v>
      </c>
      <c r="G1054" s="137">
        <f t="shared" si="2"/>
        <v>0.249161</v>
      </c>
      <c r="H1054" s="112"/>
      <c r="I1054" s="132" t="str">
        <f t="shared" si="3"/>
        <v>#REF!</v>
      </c>
      <c r="J1054" s="111" t="str">
        <f t="shared" si="4"/>
        <v>#REF!</v>
      </c>
      <c r="K1054" s="112"/>
      <c r="L1054" s="112"/>
      <c r="M1054" s="117"/>
      <c r="N1054" s="117"/>
      <c r="O1054" s="117"/>
    </row>
    <row r="1055" ht="14.25" hidden="1" customHeight="1">
      <c r="A1055" s="112"/>
      <c r="B1055" s="117"/>
      <c r="C1055" s="129" t="s">
        <v>1092</v>
      </c>
      <c r="D1055" s="130">
        <v>3.15</v>
      </c>
      <c r="E1055" s="131">
        <f>VLOOKUP(C1055,'DADOS INEP'!C:L,10,0)</f>
        <v>57.09</v>
      </c>
      <c r="F1055" s="136">
        <f t="shared" si="1"/>
        <v>2.901377</v>
      </c>
      <c r="G1055" s="137">
        <f t="shared" si="2"/>
        <v>0.248623</v>
      </c>
      <c r="H1055" s="112"/>
      <c r="I1055" s="132" t="str">
        <f t="shared" si="3"/>
        <v>#REF!</v>
      </c>
      <c r="J1055" s="111" t="str">
        <f t="shared" si="4"/>
        <v>#REF!</v>
      </c>
      <c r="K1055" s="112"/>
      <c r="L1055" s="112"/>
      <c r="M1055" s="117"/>
      <c r="N1055" s="117"/>
      <c r="O1055" s="117"/>
    </row>
    <row r="1056" ht="14.25" hidden="1" customHeight="1">
      <c r="A1056" s="112"/>
      <c r="B1056" s="117"/>
      <c r="C1056" s="129" t="s">
        <v>4588</v>
      </c>
      <c r="D1056" s="130">
        <v>2.7</v>
      </c>
      <c r="E1056" s="131">
        <f>VLOOKUP(C1056,'DADOS INEP'!C:L,10,0)</f>
        <v>51.12</v>
      </c>
      <c r="F1056" s="136">
        <f t="shared" si="1"/>
        <v>2.451836</v>
      </c>
      <c r="G1056" s="137">
        <f t="shared" si="2"/>
        <v>0.248164</v>
      </c>
      <c r="H1056" s="112"/>
      <c r="I1056" s="132" t="str">
        <f t="shared" si="3"/>
        <v>#REF!</v>
      </c>
      <c r="J1056" s="111" t="str">
        <f t="shared" si="4"/>
        <v>#REF!</v>
      </c>
      <c r="K1056" s="112"/>
      <c r="L1056" s="112"/>
      <c r="M1056" s="117"/>
      <c r="N1056" s="117"/>
      <c r="O1056" s="117"/>
    </row>
    <row r="1057" ht="14.25" hidden="1" customHeight="1">
      <c r="A1057" s="112"/>
      <c r="B1057" s="117"/>
      <c r="C1057" s="129" t="s">
        <v>1732</v>
      </c>
      <c r="D1057" s="130">
        <v>3.0</v>
      </c>
      <c r="E1057" s="131">
        <f>VLOOKUP(C1057,'DADOS INEP'!C:L,10,0)</f>
        <v>55.11</v>
      </c>
      <c r="F1057" s="136">
        <f t="shared" si="1"/>
        <v>2.752283</v>
      </c>
      <c r="G1057" s="137">
        <f t="shared" si="2"/>
        <v>0.247717</v>
      </c>
      <c r="H1057" s="141"/>
      <c r="I1057" s="132" t="str">
        <f t="shared" si="3"/>
        <v>#REF!</v>
      </c>
      <c r="J1057" s="111" t="str">
        <f t="shared" si="4"/>
        <v>#REF!</v>
      </c>
      <c r="K1057" s="112"/>
      <c r="L1057" s="112"/>
      <c r="M1057" s="117"/>
      <c r="N1057" s="117"/>
      <c r="O1057" s="117"/>
    </row>
    <row r="1058" ht="14.25" hidden="1" customHeight="1">
      <c r="A1058" s="112"/>
      <c r="B1058" s="117"/>
      <c r="C1058" s="129" t="s">
        <v>2000</v>
      </c>
      <c r="D1058" s="130">
        <v>2.96</v>
      </c>
      <c r="E1058" s="131">
        <f>VLOOKUP(C1058,'DADOS INEP'!C:L,10,0)</f>
        <v>54.59</v>
      </c>
      <c r="F1058" s="136">
        <f t="shared" si="1"/>
        <v>2.713127</v>
      </c>
      <c r="G1058" s="137">
        <f t="shared" si="2"/>
        <v>0.246873</v>
      </c>
      <c r="H1058" s="141"/>
      <c r="I1058" s="132" t="str">
        <f t="shared" si="3"/>
        <v>#REF!</v>
      </c>
      <c r="J1058" s="111" t="str">
        <f t="shared" si="4"/>
        <v>#REF!</v>
      </c>
      <c r="K1058" s="112"/>
      <c r="L1058" s="112"/>
      <c r="M1058" s="117"/>
      <c r="N1058" s="117"/>
      <c r="O1058" s="117"/>
    </row>
    <row r="1059" ht="14.25" hidden="1" customHeight="1">
      <c r="A1059" s="112"/>
      <c r="B1059" s="117"/>
      <c r="C1059" s="129" t="s">
        <v>3552</v>
      </c>
      <c r="D1059" s="130">
        <v>2.8</v>
      </c>
      <c r="E1059" s="131">
        <f>VLOOKUP(C1059,'DADOS INEP'!C:L,10,0)</f>
        <v>52.48</v>
      </c>
      <c r="F1059" s="136">
        <f t="shared" si="1"/>
        <v>2.554244</v>
      </c>
      <c r="G1059" s="137">
        <f t="shared" si="2"/>
        <v>0.245756</v>
      </c>
      <c r="H1059" s="112"/>
      <c r="I1059" s="132" t="str">
        <f t="shared" si="3"/>
        <v>#REF!</v>
      </c>
      <c r="J1059" s="111" t="str">
        <f t="shared" si="4"/>
        <v>#REF!</v>
      </c>
      <c r="K1059" s="112"/>
      <c r="L1059" s="112"/>
      <c r="M1059" s="117"/>
      <c r="N1059" s="117"/>
      <c r="O1059" s="117"/>
    </row>
    <row r="1060" ht="14.25" hidden="1" customHeight="1">
      <c r="A1060" s="112"/>
      <c r="B1060" s="117"/>
      <c r="C1060" s="129" t="s">
        <v>1768</v>
      </c>
      <c r="D1060" s="130">
        <v>2.99</v>
      </c>
      <c r="E1060" s="131">
        <f>VLOOKUP(C1060,'DADOS INEP'!C:L,10,0)</f>
        <v>55.01</v>
      </c>
      <c r="F1060" s="136">
        <f t="shared" si="1"/>
        <v>2.744753</v>
      </c>
      <c r="G1060" s="137">
        <f t="shared" si="2"/>
        <v>0.245247</v>
      </c>
      <c r="H1060" s="141"/>
      <c r="I1060" s="132" t="str">
        <f t="shared" si="3"/>
        <v>#REF!</v>
      </c>
      <c r="J1060" s="111" t="str">
        <f t="shared" si="4"/>
        <v>#REF!</v>
      </c>
      <c r="K1060" s="112"/>
      <c r="L1060" s="112"/>
      <c r="M1060" s="117"/>
      <c r="N1060" s="117"/>
      <c r="O1060" s="117"/>
    </row>
    <row r="1061" ht="14.25" hidden="1" customHeight="1">
      <c r="A1061" s="112"/>
      <c r="B1061" s="117"/>
      <c r="C1061" s="129" t="s">
        <v>2067</v>
      </c>
      <c r="D1061" s="130">
        <v>2.95</v>
      </c>
      <c r="E1061" s="131">
        <f>VLOOKUP(C1061,'DADOS INEP'!C:L,10,0)</f>
        <v>54.48</v>
      </c>
      <c r="F1061" s="136">
        <f t="shared" si="1"/>
        <v>2.704844</v>
      </c>
      <c r="G1061" s="137">
        <f t="shared" si="2"/>
        <v>0.245156</v>
      </c>
      <c r="H1061" s="141"/>
      <c r="I1061" s="132" t="str">
        <f t="shared" si="3"/>
        <v>#REF!</v>
      </c>
      <c r="J1061" s="111" t="str">
        <f t="shared" si="4"/>
        <v>#REF!</v>
      </c>
      <c r="K1061" s="112"/>
      <c r="L1061" s="112"/>
      <c r="M1061" s="117"/>
      <c r="N1061" s="117"/>
      <c r="O1061" s="117"/>
    </row>
    <row r="1062" ht="14.25" hidden="1" customHeight="1">
      <c r="A1062" s="112"/>
      <c r="B1062" s="117"/>
      <c r="C1062" s="129" t="s">
        <v>5214</v>
      </c>
      <c r="D1062" s="130">
        <v>2.6</v>
      </c>
      <c r="E1062" s="131">
        <f>VLOOKUP(C1062,'DADOS INEP'!C:L,10,0)</f>
        <v>49.85</v>
      </c>
      <c r="F1062" s="136">
        <f t="shared" si="1"/>
        <v>2.356205</v>
      </c>
      <c r="G1062" s="137">
        <f t="shared" si="2"/>
        <v>0.243795</v>
      </c>
      <c r="H1062" s="112"/>
      <c r="I1062" s="132" t="str">
        <f t="shared" si="3"/>
        <v>#REF!</v>
      </c>
      <c r="J1062" s="111" t="str">
        <f t="shared" si="4"/>
        <v>#REF!</v>
      </c>
      <c r="K1062" s="112"/>
      <c r="L1062" s="112"/>
      <c r="M1062" s="117"/>
      <c r="N1062" s="117"/>
      <c r="O1062" s="117"/>
    </row>
    <row r="1063" ht="14.25" hidden="1" customHeight="1">
      <c r="A1063" s="112"/>
      <c r="B1063" s="117"/>
      <c r="C1063" s="129" t="s">
        <v>1820</v>
      </c>
      <c r="D1063" s="130">
        <v>2.98</v>
      </c>
      <c r="E1063" s="131">
        <f>VLOOKUP(C1063,'DADOS INEP'!C:L,10,0)</f>
        <v>54.92</v>
      </c>
      <c r="F1063" s="136">
        <f t="shared" si="1"/>
        <v>2.737976</v>
      </c>
      <c r="G1063" s="137">
        <f t="shared" si="2"/>
        <v>0.242024</v>
      </c>
      <c r="H1063" s="112"/>
      <c r="I1063" s="132" t="str">
        <f t="shared" si="3"/>
        <v>#REF!</v>
      </c>
      <c r="J1063" s="111" t="str">
        <f t="shared" si="4"/>
        <v>#REF!</v>
      </c>
      <c r="K1063" s="112"/>
      <c r="L1063" s="112"/>
      <c r="M1063" s="117"/>
      <c r="N1063" s="117"/>
      <c r="O1063" s="117"/>
    </row>
    <row r="1064" ht="14.25" hidden="1" customHeight="1">
      <c r="A1064" s="112"/>
      <c r="B1064" s="117"/>
      <c r="C1064" s="129" t="s">
        <v>4065</v>
      </c>
      <c r="D1064" s="130">
        <v>2.75</v>
      </c>
      <c r="E1064" s="131">
        <f>VLOOKUP(C1064,'DADOS INEP'!C:L,10,0)</f>
        <v>51.87</v>
      </c>
      <c r="F1064" s="136">
        <f t="shared" si="1"/>
        <v>2.508311</v>
      </c>
      <c r="G1064" s="137">
        <f t="shared" si="2"/>
        <v>0.241689</v>
      </c>
      <c r="H1064" s="112"/>
      <c r="I1064" s="132" t="str">
        <f t="shared" si="3"/>
        <v>#REF!</v>
      </c>
      <c r="J1064" s="111" t="str">
        <f t="shared" si="4"/>
        <v>#REF!</v>
      </c>
      <c r="K1064" s="112"/>
      <c r="L1064" s="112"/>
      <c r="M1064" s="117"/>
      <c r="N1064" s="117"/>
      <c r="O1064" s="117"/>
    </row>
    <row r="1065" ht="14.25" hidden="1" customHeight="1">
      <c r="A1065" s="112"/>
      <c r="B1065" s="117"/>
      <c r="C1065" s="129" t="s">
        <v>2110</v>
      </c>
      <c r="D1065" s="130">
        <v>2.94</v>
      </c>
      <c r="E1065" s="131">
        <f>VLOOKUP(C1065,'DADOS INEP'!C:L,10,0)</f>
        <v>54.4</v>
      </c>
      <c r="F1065" s="136">
        <f t="shared" si="1"/>
        <v>2.69882</v>
      </c>
      <c r="G1065" s="137">
        <f t="shared" si="2"/>
        <v>0.24118</v>
      </c>
      <c r="H1065" s="112"/>
      <c r="I1065" s="132" t="str">
        <f t="shared" si="3"/>
        <v>#REF!</v>
      </c>
      <c r="J1065" s="111" t="str">
        <f t="shared" si="4"/>
        <v>#REF!</v>
      </c>
      <c r="K1065" s="112"/>
      <c r="L1065" s="112"/>
      <c r="M1065" s="117"/>
      <c r="N1065" s="117"/>
      <c r="O1065" s="117"/>
    </row>
    <row r="1066" ht="14.25" hidden="1" customHeight="1">
      <c r="A1066" s="112"/>
      <c r="B1066" s="117"/>
      <c r="C1066" s="129" t="s">
        <v>1608</v>
      </c>
      <c r="D1066" s="130">
        <v>3.01</v>
      </c>
      <c r="E1066" s="131">
        <f>VLOOKUP(C1066,'DADOS INEP'!C:L,10,0)</f>
        <v>55.34</v>
      </c>
      <c r="F1066" s="136">
        <f t="shared" si="1"/>
        <v>2.769602</v>
      </c>
      <c r="G1066" s="137">
        <f t="shared" si="2"/>
        <v>0.240398</v>
      </c>
      <c r="H1066" s="112"/>
      <c r="I1066" s="132" t="str">
        <f t="shared" si="3"/>
        <v>#REF!</v>
      </c>
      <c r="J1066" s="111" t="str">
        <f t="shared" si="4"/>
        <v>#REF!</v>
      </c>
      <c r="K1066" s="112"/>
      <c r="L1066" s="112"/>
      <c r="M1066" s="117"/>
      <c r="N1066" s="117"/>
      <c r="O1066" s="117"/>
    </row>
    <row r="1067" ht="14.25" hidden="1" customHeight="1">
      <c r="A1067" s="112"/>
      <c r="B1067" s="117"/>
      <c r="C1067" s="129" t="s">
        <v>3934</v>
      </c>
      <c r="D1067" s="130">
        <v>2.76</v>
      </c>
      <c r="E1067" s="131">
        <f>VLOOKUP(C1067,'DADOS INEP'!C:L,10,0)</f>
        <v>52.02</v>
      </c>
      <c r="F1067" s="136">
        <f t="shared" si="1"/>
        <v>2.519606</v>
      </c>
      <c r="G1067" s="137">
        <f t="shared" si="2"/>
        <v>0.240394</v>
      </c>
      <c r="H1067" s="112"/>
      <c r="I1067" s="132" t="str">
        <f t="shared" si="3"/>
        <v>#REF!</v>
      </c>
      <c r="J1067" s="111" t="str">
        <f t="shared" si="4"/>
        <v>#REF!</v>
      </c>
      <c r="K1067" s="112"/>
      <c r="L1067" s="112"/>
      <c r="M1067" s="117"/>
      <c r="N1067" s="117"/>
      <c r="O1067" s="117"/>
    </row>
    <row r="1068" ht="14.25" hidden="1" customHeight="1">
      <c r="A1068" s="112"/>
      <c r="B1068" s="117"/>
      <c r="C1068" s="129" t="s">
        <v>1946</v>
      </c>
      <c r="D1068" s="130">
        <v>2.96</v>
      </c>
      <c r="E1068" s="131">
        <f>VLOOKUP(C1068,'DADOS INEP'!C:L,10,0)</f>
        <v>54.68</v>
      </c>
      <c r="F1068" s="136">
        <f t="shared" si="1"/>
        <v>2.719904</v>
      </c>
      <c r="G1068" s="137">
        <f t="shared" si="2"/>
        <v>0.240096</v>
      </c>
      <c r="H1068" s="112"/>
      <c r="I1068" s="132" t="str">
        <f t="shared" si="3"/>
        <v>#REF!</v>
      </c>
      <c r="J1068" s="111" t="str">
        <f t="shared" si="4"/>
        <v>#REF!</v>
      </c>
      <c r="K1068" s="112"/>
      <c r="L1068" s="112"/>
      <c r="M1068" s="117"/>
      <c r="N1068" s="117"/>
      <c r="O1068" s="117"/>
    </row>
    <row r="1069" ht="14.25" hidden="1" customHeight="1">
      <c r="A1069" s="112"/>
      <c r="B1069" s="117"/>
      <c r="C1069" s="129" t="s">
        <v>2643</v>
      </c>
      <c r="D1069" s="130">
        <v>2.88</v>
      </c>
      <c r="E1069" s="131">
        <f>VLOOKUP(C1069,'DADOS INEP'!C:L,10,0)</f>
        <v>53.62</v>
      </c>
      <c r="F1069" s="136">
        <f t="shared" si="1"/>
        <v>2.640086</v>
      </c>
      <c r="G1069" s="137">
        <f t="shared" si="2"/>
        <v>0.239914</v>
      </c>
      <c r="H1069" s="112"/>
      <c r="I1069" s="132" t="str">
        <f t="shared" si="3"/>
        <v>#REF!</v>
      </c>
      <c r="J1069" s="111" t="str">
        <f t="shared" si="4"/>
        <v>#REF!</v>
      </c>
      <c r="K1069" s="112"/>
      <c r="L1069" s="112"/>
      <c r="M1069" s="117"/>
      <c r="N1069" s="117"/>
      <c r="O1069" s="117"/>
    </row>
    <row r="1070" ht="14.25" hidden="1" customHeight="1">
      <c r="A1070" s="112"/>
      <c r="B1070" s="117"/>
      <c r="C1070" s="129" t="s">
        <v>5287</v>
      </c>
      <c r="D1070" s="130">
        <v>2.58</v>
      </c>
      <c r="E1070" s="131">
        <f>VLOOKUP(C1070,'DADOS INEP'!C:L,10,0)</f>
        <v>49.64</v>
      </c>
      <c r="F1070" s="136">
        <f t="shared" si="1"/>
        <v>2.340392</v>
      </c>
      <c r="G1070" s="137">
        <f t="shared" si="2"/>
        <v>0.239608</v>
      </c>
      <c r="H1070" s="141"/>
      <c r="I1070" s="132" t="str">
        <f t="shared" si="3"/>
        <v>#REF!</v>
      </c>
      <c r="J1070" s="111" t="str">
        <f t="shared" si="4"/>
        <v>#REF!</v>
      </c>
      <c r="K1070" s="112"/>
      <c r="L1070" s="112"/>
      <c r="M1070" s="117"/>
      <c r="N1070" s="117"/>
      <c r="O1070" s="117"/>
    </row>
    <row r="1071" ht="14.25" hidden="1" customHeight="1">
      <c r="A1071" s="112"/>
      <c r="B1071" s="117"/>
      <c r="C1071" s="129" t="s">
        <v>1227</v>
      </c>
      <c r="D1071" s="130">
        <v>3.09</v>
      </c>
      <c r="E1071" s="131">
        <f>VLOOKUP(C1071,'DADOS INEP'!C:L,10,0)</f>
        <v>56.42</v>
      </c>
      <c r="F1071" s="136">
        <f t="shared" si="1"/>
        <v>2.850926</v>
      </c>
      <c r="G1071" s="137">
        <f t="shared" si="2"/>
        <v>0.239074</v>
      </c>
      <c r="H1071" s="141"/>
      <c r="I1071" s="132" t="str">
        <f t="shared" si="3"/>
        <v>#REF!</v>
      </c>
      <c r="J1071" s="111" t="str">
        <f t="shared" si="4"/>
        <v>#REF!</v>
      </c>
      <c r="K1071" s="112"/>
      <c r="L1071" s="112"/>
      <c r="M1071" s="117"/>
      <c r="N1071" s="117"/>
      <c r="O1071" s="117"/>
    </row>
    <row r="1072" ht="14.25" hidden="1" customHeight="1">
      <c r="A1072" s="112"/>
      <c r="B1072" s="117"/>
      <c r="C1072" s="129" t="s">
        <v>1667</v>
      </c>
      <c r="D1072" s="130">
        <v>3.0</v>
      </c>
      <c r="E1072" s="131">
        <f>VLOOKUP(C1072,'DADOS INEP'!C:L,10,0)</f>
        <v>55.23</v>
      </c>
      <c r="F1072" s="136">
        <f t="shared" si="1"/>
        <v>2.761319</v>
      </c>
      <c r="G1072" s="137">
        <f t="shared" si="2"/>
        <v>0.238681</v>
      </c>
      <c r="H1072" s="141"/>
      <c r="I1072" s="132" t="str">
        <f t="shared" si="3"/>
        <v>#REF!</v>
      </c>
      <c r="J1072" s="111" t="str">
        <f t="shared" si="4"/>
        <v>#REF!</v>
      </c>
      <c r="K1072" s="112"/>
      <c r="L1072" s="112"/>
      <c r="M1072" s="117"/>
      <c r="N1072" s="117"/>
      <c r="O1072" s="117"/>
    </row>
    <row r="1073" ht="14.25" hidden="1" customHeight="1">
      <c r="A1073" s="112"/>
      <c r="B1073" s="117"/>
      <c r="C1073" s="129" t="s">
        <v>2256</v>
      </c>
      <c r="D1073" s="130">
        <v>2.92</v>
      </c>
      <c r="E1073" s="131">
        <f>VLOOKUP(C1073,'DADOS INEP'!C:L,10,0)</f>
        <v>54.18</v>
      </c>
      <c r="F1073" s="136">
        <f t="shared" si="1"/>
        <v>2.682254</v>
      </c>
      <c r="G1073" s="137">
        <f t="shared" si="2"/>
        <v>0.237746</v>
      </c>
      <c r="H1073" s="112"/>
      <c r="I1073" s="132" t="str">
        <f t="shared" si="3"/>
        <v>#REF!</v>
      </c>
      <c r="J1073" s="111" t="str">
        <f t="shared" si="4"/>
        <v>#REF!</v>
      </c>
      <c r="K1073" s="112"/>
      <c r="L1073" s="112"/>
      <c r="M1073" s="117"/>
      <c r="N1073" s="117"/>
      <c r="O1073" s="117"/>
    </row>
    <row r="1074" ht="14.25" hidden="1" customHeight="1">
      <c r="A1074" s="112"/>
      <c r="B1074" s="117"/>
      <c r="C1074" s="129" t="s">
        <v>4199</v>
      </c>
      <c r="D1074" s="130">
        <v>2.73</v>
      </c>
      <c r="E1074" s="131">
        <f>VLOOKUP(C1074,'DADOS INEP'!C:L,10,0)</f>
        <v>51.67</v>
      </c>
      <c r="F1074" s="136">
        <f t="shared" si="1"/>
        <v>2.493251</v>
      </c>
      <c r="G1074" s="137">
        <f t="shared" si="2"/>
        <v>0.236749</v>
      </c>
      <c r="H1074" s="112"/>
      <c r="I1074" s="132" t="str">
        <f t="shared" si="3"/>
        <v>#REF!</v>
      </c>
      <c r="J1074" s="111" t="str">
        <f t="shared" si="4"/>
        <v>#REF!</v>
      </c>
      <c r="K1074" s="112"/>
      <c r="L1074" s="112"/>
      <c r="M1074" s="117"/>
      <c r="N1074" s="117"/>
      <c r="O1074" s="117"/>
    </row>
    <row r="1075" ht="14.25" hidden="1" customHeight="1">
      <c r="A1075" s="112"/>
      <c r="B1075" s="117"/>
      <c r="C1075" s="129" t="s">
        <v>3243</v>
      </c>
      <c r="D1075" s="130">
        <v>2.82</v>
      </c>
      <c r="E1075" s="131">
        <f>VLOOKUP(C1075,'DADOS INEP'!C:L,10,0)</f>
        <v>52.87</v>
      </c>
      <c r="F1075" s="136">
        <f t="shared" si="1"/>
        <v>2.583611</v>
      </c>
      <c r="G1075" s="137">
        <f t="shared" si="2"/>
        <v>0.236389</v>
      </c>
      <c r="H1075" s="112"/>
      <c r="I1075" s="132" t="str">
        <f t="shared" si="3"/>
        <v>#REF!</v>
      </c>
      <c r="J1075" s="111" t="str">
        <f t="shared" si="4"/>
        <v>#REF!</v>
      </c>
      <c r="K1075" s="112"/>
      <c r="L1075" s="112"/>
      <c r="M1075" s="117"/>
      <c r="N1075" s="117"/>
      <c r="O1075" s="117"/>
    </row>
    <row r="1076" ht="14.25" hidden="1" customHeight="1">
      <c r="A1076" s="112"/>
      <c r="B1076" s="117"/>
      <c r="C1076" s="129" t="s">
        <v>4196</v>
      </c>
      <c r="D1076" s="130">
        <v>2.73</v>
      </c>
      <c r="E1076" s="131">
        <f>VLOOKUP(C1076,'DADOS INEP'!C:L,10,0)</f>
        <v>51.68</v>
      </c>
      <c r="F1076" s="136">
        <f t="shared" si="1"/>
        <v>2.494004</v>
      </c>
      <c r="G1076" s="137">
        <f t="shared" si="2"/>
        <v>0.235996</v>
      </c>
      <c r="H1076" s="141"/>
      <c r="I1076" s="132" t="str">
        <f t="shared" si="3"/>
        <v>#REF!</v>
      </c>
      <c r="J1076" s="111" t="str">
        <f t="shared" si="4"/>
        <v>#REF!</v>
      </c>
      <c r="K1076" s="112"/>
      <c r="L1076" s="112"/>
      <c r="M1076" s="117"/>
      <c r="N1076" s="117"/>
      <c r="O1076" s="117"/>
    </row>
    <row r="1077" ht="14.25" hidden="1" customHeight="1">
      <c r="A1077" s="112"/>
      <c r="B1077" s="117"/>
      <c r="C1077" s="129" t="s">
        <v>1036</v>
      </c>
      <c r="D1077" s="130">
        <v>3.16</v>
      </c>
      <c r="E1077" s="131">
        <f>VLOOKUP(C1077,'DADOS INEP'!C:L,10,0)</f>
        <v>57.4</v>
      </c>
      <c r="F1077" s="136">
        <f t="shared" si="1"/>
        <v>2.92472</v>
      </c>
      <c r="G1077" s="137">
        <f t="shared" si="2"/>
        <v>0.23528</v>
      </c>
      <c r="H1077" s="112"/>
      <c r="I1077" s="132" t="str">
        <f t="shared" si="3"/>
        <v>#REF!</v>
      </c>
      <c r="J1077" s="111" t="str">
        <f t="shared" si="4"/>
        <v>#REF!</v>
      </c>
      <c r="K1077" s="112"/>
      <c r="L1077" s="112"/>
      <c r="M1077" s="117"/>
      <c r="N1077" s="117"/>
      <c r="O1077" s="117"/>
    </row>
    <row r="1078" ht="14.25" hidden="1" customHeight="1">
      <c r="A1078" s="112"/>
      <c r="B1078" s="117"/>
      <c r="C1078" s="129" t="s">
        <v>2588</v>
      </c>
      <c r="D1078" s="130">
        <v>2.88</v>
      </c>
      <c r="E1078" s="131">
        <f>VLOOKUP(C1078,'DADOS INEP'!C:L,10,0)</f>
        <v>53.69</v>
      </c>
      <c r="F1078" s="136">
        <f t="shared" si="1"/>
        <v>2.645357</v>
      </c>
      <c r="G1078" s="137">
        <f t="shared" si="2"/>
        <v>0.234643</v>
      </c>
      <c r="H1078" s="112"/>
      <c r="I1078" s="132" t="str">
        <f t="shared" si="3"/>
        <v>#REF!</v>
      </c>
      <c r="J1078" s="111" t="str">
        <f t="shared" si="4"/>
        <v>#REF!</v>
      </c>
      <c r="K1078" s="112"/>
      <c r="L1078" s="112"/>
      <c r="M1078" s="117"/>
      <c r="N1078" s="117"/>
      <c r="O1078" s="117"/>
    </row>
    <row r="1079" ht="14.25" hidden="1" customHeight="1">
      <c r="A1079" s="112"/>
      <c r="B1079" s="117"/>
      <c r="C1079" s="129" t="s">
        <v>1978</v>
      </c>
      <c r="D1079" s="130">
        <v>2.95</v>
      </c>
      <c r="E1079" s="131">
        <f>VLOOKUP(C1079,'DADOS INEP'!C:L,10,0)</f>
        <v>54.62</v>
      </c>
      <c r="F1079" s="136">
        <f t="shared" si="1"/>
        <v>2.715386</v>
      </c>
      <c r="G1079" s="137">
        <f t="shared" si="2"/>
        <v>0.234614</v>
      </c>
      <c r="H1079" s="112"/>
      <c r="I1079" s="132" t="str">
        <f t="shared" si="3"/>
        <v>#REF!</v>
      </c>
      <c r="J1079" s="111" t="str">
        <f t="shared" si="4"/>
        <v>#REF!</v>
      </c>
      <c r="K1079" s="112"/>
      <c r="L1079" s="112"/>
      <c r="M1079" s="117"/>
      <c r="N1079" s="117"/>
      <c r="O1079" s="117"/>
    </row>
    <row r="1080" ht="14.25" hidden="1" customHeight="1">
      <c r="A1080" s="112"/>
      <c r="B1080" s="117"/>
      <c r="C1080" s="129" t="s">
        <v>4795</v>
      </c>
      <c r="D1080" s="130">
        <v>2.66</v>
      </c>
      <c r="E1080" s="131">
        <f>VLOOKUP(C1080,'DADOS INEP'!C:L,10,0)</f>
        <v>50.77</v>
      </c>
      <c r="F1080" s="136">
        <f t="shared" si="1"/>
        <v>2.425481</v>
      </c>
      <c r="G1080" s="137">
        <f t="shared" si="2"/>
        <v>0.234519</v>
      </c>
      <c r="H1080" s="141"/>
      <c r="I1080" s="132" t="str">
        <f t="shared" si="3"/>
        <v>#REF!</v>
      </c>
      <c r="J1080" s="111" t="str">
        <f t="shared" si="4"/>
        <v>#REF!</v>
      </c>
      <c r="K1080" s="112"/>
      <c r="L1080" s="112"/>
      <c r="M1080" s="117"/>
      <c r="N1080" s="117"/>
      <c r="O1080" s="117"/>
    </row>
    <row r="1081" ht="14.25" hidden="1" customHeight="1">
      <c r="A1081" s="112"/>
      <c r="B1081" s="117"/>
      <c r="C1081" s="129" t="s">
        <v>3110</v>
      </c>
      <c r="D1081" s="130">
        <v>2.83</v>
      </c>
      <c r="E1081" s="131">
        <f>VLOOKUP(C1081,'DADOS INEP'!C:L,10,0)</f>
        <v>53.04</v>
      </c>
      <c r="F1081" s="136">
        <f t="shared" si="1"/>
        <v>2.596412</v>
      </c>
      <c r="G1081" s="137">
        <f t="shared" si="2"/>
        <v>0.233588</v>
      </c>
      <c r="H1081" s="112"/>
      <c r="I1081" s="132" t="str">
        <f t="shared" si="3"/>
        <v>#REF!</v>
      </c>
      <c r="J1081" s="111" t="str">
        <f t="shared" si="4"/>
        <v>#REF!</v>
      </c>
      <c r="K1081" s="112"/>
      <c r="L1081" s="112"/>
      <c r="M1081" s="117"/>
      <c r="N1081" s="117"/>
      <c r="O1081" s="117"/>
    </row>
    <row r="1082" ht="14.25" hidden="1" customHeight="1">
      <c r="A1082" s="112"/>
      <c r="B1082" s="117"/>
      <c r="C1082" s="129" t="s">
        <v>4860</v>
      </c>
      <c r="D1082" s="130">
        <v>2.65</v>
      </c>
      <c r="E1082" s="131">
        <f>VLOOKUP(C1082,'DADOS INEP'!C:L,10,0)</f>
        <v>50.66</v>
      </c>
      <c r="F1082" s="136">
        <f t="shared" si="1"/>
        <v>2.417198</v>
      </c>
      <c r="G1082" s="137">
        <f t="shared" si="2"/>
        <v>0.232802</v>
      </c>
      <c r="H1082" s="112"/>
      <c r="I1082" s="132" t="str">
        <f t="shared" si="3"/>
        <v>#REF!</v>
      </c>
      <c r="J1082" s="111" t="str">
        <f t="shared" si="4"/>
        <v>#REF!</v>
      </c>
      <c r="K1082" s="112"/>
      <c r="L1082" s="112"/>
      <c r="M1082" s="117"/>
      <c r="N1082" s="117"/>
      <c r="O1082" s="117"/>
    </row>
    <row r="1083" ht="14.25" hidden="1" customHeight="1">
      <c r="A1083" s="112"/>
      <c r="B1083" s="117"/>
      <c r="C1083" s="129" t="s">
        <v>1624</v>
      </c>
      <c r="D1083" s="130">
        <v>3.0</v>
      </c>
      <c r="E1083" s="131">
        <f>VLOOKUP(C1083,'DADOS INEP'!C:L,10,0)</f>
        <v>55.31</v>
      </c>
      <c r="F1083" s="136">
        <f t="shared" si="1"/>
        <v>2.767343</v>
      </c>
      <c r="G1083" s="137">
        <f t="shared" si="2"/>
        <v>0.232657</v>
      </c>
      <c r="H1083" s="112"/>
      <c r="I1083" s="132" t="str">
        <f t="shared" si="3"/>
        <v>#REF!</v>
      </c>
      <c r="J1083" s="111" t="str">
        <f t="shared" si="4"/>
        <v>#REF!</v>
      </c>
      <c r="K1083" s="112"/>
      <c r="L1083" s="112"/>
      <c r="M1083" s="117"/>
      <c r="N1083" s="117"/>
      <c r="O1083" s="117"/>
    </row>
    <row r="1084" ht="14.25" hidden="1" customHeight="1">
      <c r="A1084" s="112"/>
      <c r="B1084" s="117"/>
      <c r="C1084" s="129" t="s">
        <v>2304</v>
      </c>
      <c r="D1084" s="130">
        <v>2.91</v>
      </c>
      <c r="E1084" s="131">
        <f>VLOOKUP(C1084,'DADOS INEP'!C:L,10,0)</f>
        <v>54.12</v>
      </c>
      <c r="F1084" s="136">
        <f t="shared" si="1"/>
        <v>2.677736</v>
      </c>
      <c r="G1084" s="137">
        <f t="shared" si="2"/>
        <v>0.232264</v>
      </c>
      <c r="H1084" s="141"/>
      <c r="I1084" s="132" t="str">
        <f t="shared" si="3"/>
        <v>#REF!</v>
      </c>
      <c r="J1084" s="111" t="str">
        <f t="shared" si="4"/>
        <v>#REF!</v>
      </c>
      <c r="K1084" s="112"/>
      <c r="L1084" s="112"/>
      <c r="M1084" s="117"/>
      <c r="N1084" s="117"/>
      <c r="O1084" s="117"/>
    </row>
    <row r="1085" ht="14.25" hidden="1" customHeight="1">
      <c r="A1085" s="112"/>
      <c r="B1085" s="117"/>
      <c r="C1085" s="129" t="s">
        <v>4152</v>
      </c>
      <c r="D1085" s="130">
        <v>2.73</v>
      </c>
      <c r="E1085" s="131">
        <f>VLOOKUP(C1085,'DADOS INEP'!C:L,10,0)</f>
        <v>51.74</v>
      </c>
      <c r="F1085" s="136">
        <f t="shared" si="1"/>
        <v>2.498522</v>
      </c>
      <c r="G1085" s="137">
        <f t="shared" si="2"/>
        <v>0.231478</v>
      </c>
      <c r="H1085" s="141"/>
      <c r="I1085" s="132" t="str">
        <f t="shared" si="3"/>
        <v>#REF!</v>
      </c>
      <c r="J1085" s="111" t="str">
        <f t="shared" si="4"/>
        <v>#REF!</v>
      </c>
      <c r="K1085" s="112"/>
      <c r="L1085" s="112"/>
      <c r="M1085" s="117"/>
      <c r="N1085" s="117"/>
      <c r="O1085" s="117"/>
    </row>
    <row r="1086" ht="14.25" hidden="1" customHeight="1">
      <c r="A1086" s="112"/>
      <c r="B1086" s="117"/>
      <c r="C1086" s="129" t="s">
        <v>4914</v>
      </c>
      <c r="D1086" s="130">
        <v>2.64</v>
      </c>
      <c r="E1086" s="131">
        <f>VLOOKUP(C1086,'DADOS INEP'!C:L,10,0)</f>
        <v>50.55</v>
      </c>
      <c r="F1086" s="136">
        <f t="shared" si="1"/>
        <v>2.408915</v>
      </c>
      <c r="G1086" s="137">
        <f t="shared" si="2"/>
        <v>0.231085</v>
      </c>
      <c r="H1086" s="112"/>
      <c r="I1086" s="132" t="str">
        <f t="shared" si="3"/>
        <v>#REF!</v>
      </c>
      <c r="J1086" s="111" t="str">
        <f t="shared" si="4"/>
        <v>#REF!</v>
      </c>
      <c r="K1086" s="112"/>
      <c r="L1086" s="112"/>
      <c r="M1086" s="117"/>
      <c r="N1086" s="117"/>
      <c r="O1086" s="117"/>
    </row>
    <row r="1087" ht="14.25" hidden="1" customHeight="1">
      <c r="A1087" s="112"/>
      <c r="B1087" s="117"/>
      <c r="C1087" s="129" t="s">
        <v>1449</v>
      </c>
      <c r="D1087" s="130">
        <v>3.03</v>
      </c>
      <c r="E1087" s="131">
        <f>VLOOKUP(C1087,'DADOS INEP'!C:L,10,0)</f>
        <v>55.75</v>
      </c>
      <c r="F1087" s="136">
        <f t="shared" si="1"/>
        <v>2.800475</v>
      </c>
      <c r="G1087" s="137">
        <f t="shared" si="2"/>
        <v>0.229525</v>
      </c>
      <c r="H1087" s="141"/>
      <c r="I1087" s="132" t="str">
        <f t="shared" si="3"/>
        <v>#REF!</v>
      </c>
      <c r="J1087" s="111" t="str">
        <f t="shared" si="4"/>
        <v>#REF!</v>
      </c>
      <c r="K1087" s="112"/>
      <c r="L1087" s="112"/>
      <c r="M1087" s="117"/>
      <c r="N1087" s="117"/>
      <c r="O1087" s="117"/>
    </row>
    <row r="1088" ht="14.25" hidden="1" customHeight="1">
      <c r="A1088" s="112"/>
      <c r="B1088" s="117"/>
      <c r="C1088" s="129" t="s">
        <v>2740</v>
      </c>
      <c r="D1088" s="130">
        <v>2.86</v>
      </c>
      <c r="E1088" s="131">
        <f>VLOOKUP(C1088,'DADOS INEP'!C:L,10,0)</f>
        <v>53.5</v>
      </c>
      <c r="F1088" s="136">
        <f t="shared" si="1"/>
        <v>2.63105</v>
      </c>
      <c r="G1088" s="137">
        <f t="shared" si="2"/>
        <v>0.22895</v>
      </c>
      <c r="H1088" s="141"/>
      <c r="I1088" s="132" t="str">
        <f t="shared" si="3"/>
        <v>#REF!</v>
      </c>
      <c r="J1088" s="111" t="str">
        <f t="shared" si="4"/>
        <v>#REF!</v>
      </c>
      <c r="K1088" s="112"/>
      <c r="L1088" s="112"/>
      <c r="M1088" s="117"/>
      <c r="N1088" s="117"/>
      <c r="O1088" s="117"/>
    </row>
    <row r="1089" ht="14.25" hidden="1" customHeight="1">
      <c r="A1089" s="112"/>
      <c r="B1089" s="117"/>
      <c r="C1089" s="129" t="s">
        <v>5497</v>
      </c>
      <c r="D1089" s="130">
        <v>2.5</v>
      </c>
      <c r="E1089" s="131">
        <f>VLOOKUP(C1089,'DADOS INEP'!C:L,10,0)</f>
        <v>48.72</v>
      </c>
      <c r="F1089" s="136">
        <f t="shared" si="1"/>
        <v>2.271116</v>
      </c>
      <c r="G1089" s="137">
        <f t="shared" si="2"/>
        <v>0.228884</v>
      </c>
      <c r="H1089" s="112"/>
      <c r="I1089" s="132" t="str">
        <f t="shared" si="3"/>
        <v>#REF!</v>
      </c>
      <c r="J1089" s="111" t="str">
        <f t="shared" si="4"/>
        <v>#REF!</v>
      </c>
      <c r="K1089" s="112"/>
      <c r="L1089" s="112"/>
      <c r="M1089" s="117"/>
      <c r="N1089" s="117"/>
      <c r="O1089" s="117"/>
    </row>
    <row r="1090" ht="14.25" hidden="1" customHeight="1">
      <c r="A1090" s="112"/>
      <c r="B1090" s="117"/>
      <c r="C1090" s="129" t="s">
        <v>2266</v>
      </c>
      <c r="D1090" s="130">
        <v>2.91</v>
      </c>
      <c r="E1090" s="131">
        <f>VLOOKUP(C1090,'DADOS INEP'!C:L,10,0)</f>
        <v>54.17</v>
      </c>
      <c r="F1090" s="136">
        <f t="shared" si="1"/>
        <v>2.681501</v>
      </c>
      <c r="G1090" s="137">
        <f t="shared" si="2"/>
        <v>0.228499</v>
      </c>
      <c r="H1090" s="141"/>
      <c r="I1090" s="132" t="str">
        <f t="shared" si="3"/>
        <v>#REF!</v>
      </c>
      <c r="J1090" s="111" t="str">
        <f t="shared" si="4"/>
        <v>#REF!</v>
      </c>
      <c r="K1090" s="112"/>
      <c r="L1090" s="112"/>
      <c r="M1090" s="117"/>
      <c r="N1090" s="117"/>
      <c r="O1090" s="117"/>
    </row>
    <row r="1091" ht="14.25" hidden="1" customHeight="1">
      <c r="A1091" s="112"/>
      <c r="B1091" s="117"/>
      <c r="C1091" s="129" t="s">
        <v>408</v>
      </c>
      <c r="D1091" s="130">
        <v>2.85</v>
      </c>
      <c r="E1091" s="131">
        <f>VLOOKUP(C1091,'DADOS INEP'!C:L,10,0)</f>
        <v>53.38</v>
      </c>
      <c r="F1091" s="136">
        <f t="shared" si="1"/>
        <v>2.622014</v>
      </c>
      <c r="G1091" s="137">
        <f t="shared" si="2"/>
        <v>0.227986</v>
      </c>
      <c r="H1091" s="141"/>
      <c r="I1091" s="132" t="str">
        <f t="shared" si="3"/>
        <v>#REF!</v>
      </c>
      <c r="J1091" s="111" t="str">
        <f t="shared" si="4"/>
        <v>#REF!</v>
      </c>
      <c r="K1091" s="112"/>
      <c r="L1091" s="112"/>
      <c r="M1091" s="117"/>
      <c r="N1091" s="117"/>
      <c r="O1091" s="117"/>
    </row>
    <row r="1092" ht="14.25" hidden="1" customHeight="1">
      <c r="A1092" s="112"/>
      <c r="B1092" s="117"/>
      <c r="C1092" s="129" t="s">
        <v>1655</v>
      </c>
      <c r="D1092" s="130">
        <v>2.99</v>
      </c>
      <c r="E1092" s="131">
        <f>VLOOKUP(C1092,'DADOS INEP'!C:L,10,0)</f>
        <v>55.25</v>
      </c>
      <c r="F1092" s="136">
        <f t="shared" si="1"/>
        <v>2.762825</v>
      </c>
      <c r="G1092" s="137">
        <f t="shared" si="2"/>
        <v>0.227175</v>
      </c>
      <c r="H1092" s="112"/>
      <c r="I1092" s="132" t="str">
        <f t="shared" si="3"/>
        <v>#REF!</v>
      </c>
      <c r="J1092" s="111" t="str">
        <f t="shared" si="4"/>
        <v>#REF!</v>
      </c>
      <c r="K1092" s="112"/>
      <c r="L1092" s="112"/>
      <c r="M1092" s="117"/>
      <c r="N1092" s="117"/>
      <c r="O1092" s="117"/>
    </row>
    <row r="1093" ht="14.25" hidden="1" customHeight="1">
      <c r="A1093" s="112"/>
      <c r="B1093" s="117"/>
      <c r="C1093" s="129" t="s">
        <v>3881</v>
      </c>
      <c r="D1093" s="130">
        <v>2.75</v>
      </c>
      <c r="E1093" s="131">
        <f>VLOOKUP(C1093,'DADOS INEP'!C:L,10,0)</f>
        <v>52.07</v>
      </c>
      <c r="F1093" s="136">
        <f t="shared" si="1"/>
        <v>2.523371</v>
      </c>
      <c r="G1093" s="137">
        <f t="shared" si="2"/>
        <v>0.226629</v>
      </c>
      <c r="H1093" s="112"/>
      <c r="I1093" s="132" t="str">
        <f t="shared" si="3"/>
        <v>#REF!</v>
      </c>
      <c r="J1093" s="111" t="str">
        <f t="shared" si="4"/>
        <v>#REF!</v>
      </c>
      <c r="K1093" s="112"/>
      <c r="L1093" s="112"/>
      <c r="M1093" s="117"/>
      <c r="N1093" s="117"/>
      <c r="O1093" s="117"/>
    </row>
    <row r="1094" ht="14.25" hidden="1" customHeight="1">
      <c r="A1094" s="112"/>
      <c r="B1094" s="117"/>
      <c r="C1094" s="129" t="s">
        <v>1482</v>
      </c>
      <c r="D1094" s="130">
        <v>3.02</v>
      </c>
      <c r="E1094" s="131">
        <f>VLOOKUP(C1094,'DADOS INEP'!C:L,10,0)</f>
        <v>55.66</v>
      </c>
      <c r="F1094" s="136">
        <f t="shared" si="1"/>
        <v>2.793698</v>
      </c>
      <c r="G1094" s="137">
        <f t="shared" si="2"/>
        <v>0.226302</v>
      </c>
      <c r="H1094" s="141"/>
      <c r="I1094" s="132" t="str">
        <f t="shared" si="3"/>
        <v>#REF!</v>
      </c>
      <c r="J1094" s="111" t="str">
        <f t="shared" si="4"/>
        <v>#REF!</v>
      </c>
      <c r="K1094" s="112"/>
      <c r="L1094" s="112"/>
      <c r="M1094" s="117"/>
      <c r="N1094" s="117"/>
      <c r="O1094" s="117"/>
    </row>
    <row r="1095" ht="14.25" hidden="1" customHeight="1">
      <c r="A1095" s="112"/>
      <c r="B1095" s="117"/>
      <c r="C1095" s="129" t="s">
        <v>2416</v>
      </c>
      <c r="D1095" s="130">
        <v>2.89</v>
      </c>
      <c r="E1095" s="131">
        <f>VLOOKUP(C1095,'DADOS INEP'!C:L,10,0)</f>
        <v>53.94</v>
      </c>
      <c r="F1095" s="136">
        <f t="shared" si="1"/>
        <v>2.664182</v>
      </c>
      <c r="G1095" s="137">
        <f t="shared" si="2"/>
        <v>0.225818</v>
      </c>
      <c r="H1095" s="112"/>
      <c r="I1095" s="132" t="str">
        <f t="shared" si="3"/>
        <v>#REF!</v>
      </c>
      <c r="J1095" s="111" t="str">
        <f t="shared" si="4"/>
        <v>#REF!</v>
      </c>
      <c r="K1095" s="112"/>
      <c r="L1095" s="112"/>
      <c r="M1095" s="117"/>
      <c r="N1095" s="117"/>
      <c r="O1095" s="117"/>
    </row>
    <row r="1096" ht="14.25" hidden="1" customHeight="1">
      <c r="A1096" s="112"/>
      <c r="B1096" s="117"/>
      <c r="C1096" s="129" t="s">
        <v>2690</v>
      </c>
      <c r="D1096" s="130">
        <v>2.86</v>
      </c>
      <c r="E1096" s="131">
        <f>VLOOKUP(C1096,'DADOS INEP'!C:L,10,0)</f>
        <v>53.56</v>
      </c>
      <c r="F1096" s="136">
        <f t="shared" si="1"/>
        <v>2.635568</v>
      </c>
      <c r="G1096" s="137">
        <f t="shared" si="2"/>
        <v>0.224432</v>
      </c>
      <c r="H1096" s="141"/>
      <c r="I1096" s="132" t="str">
        <f t="shared" si="3"/>
        <v>#REF!</v>
      </c>
      <c r="J1096" s="111" t="str">
        <f t="shared" si="4"/>
        <v>#REF!</v>
      </c>
      <c r="K1096" s="112"/>
      <c r="L1096" s="112"/>
      <c r="M1096" s="117"/>
      <c r="N1096" s="117"/>
      <c r="O1096" s="117"/>
    </row>
    <row r="1097" ht="14.25" hidden="1" customHeight="1">
      <c r="A1097" s="112"/>
      <c r="B1097" s="117"/>
      <c r="C1097" s="129" t="s">
        <v>1699</v>
      </c>
      <c r="D1097" s="130">
        <v>2.98</v>
      </c>
      <c r="E1097" s="131">
        <f>VLOOKUP(C1097,'DADOS INEP'!C:L,10,0)</f>
        <v>55.16</v>
      </c>
      <c r="F1097" s="136">
        <f t="shared" si="1"/>
        <v>2.756048</v>
      </c>
      <c r="G1097" s="137">
        <f t="shared" si="2"/>
        <v>0.223952</v>
      </c>
      <c r="H1097" s="112"/>
      <c r="I1097" s="132" t="str">
        <f t="shared" si="3"/>
        <v>#REF!</v>
      </c>
      <c r="J1097" s="111" t="str">
        <f t="shared" si="4"/>
        <v>#REF!</v>
      </c>
      <c r="K1097" s="112"/>
      <c r="L1097" s="112"/>
      <c r="M1097" s="117"/>
      <c r="N1097" s="117"/>
      <c r="O1097" s="117"/>
    </row>
    <row r="1098" ht="14.25" hidden="1" customHeight="1">
      <c r="A1098" s="112"/>
      <c r="B1098" s="117"/>
      <c r="C1098" s="129" t="s">
        <v>5071</v>
      </c>
      <c r="D1098" s="130">
        <v>2.61</v>
      </c>
      <c r="E1098" s="131">
        <f>VLOOKUP(C1098,'DADOS INEP'!C:L,10,0)</f>
        <v>50.25</v>
      </c>
      <c r="F1098" s="136">
        <f t="shared" si="1"/>
        <v>2.386325</v>
      </c>
      <c r="G1098" s="137">
        <f t="shared" si="2"/>
        <v>0.223675</v>
      </c>
      <c r="H1098" s="141"/>
      <c r="I1098" s="132" t="str">
        <f t="shared" si="3"/>
        <v>#REF!</v>
      </c>
      <c r="J1098" s="111" t="str">
        <f t="shared" si="4"/>
        <v>#REF!</v>
      </c>
      <c r="K1098" s="112"/>
      <c r="L1098" s="112"/>
      <c r="M1098" s="117"/>
      <c r="N1098" s="117"/>
      <c r="O1098" s="117"/>
    </row>
    <row r="1099" ht="14.25" hidden="1" customHeight="1">
      <c r="A1099" s="112"/>
      <c r="B1099" s="117"/>
      <c r="C1099" s="129" t="s">
        <v>2991</v>
      </c>
      <c r="D1099" s="130">
        <v>2.83</v>
      </c>
      <c r="E1099" s="131">
        <f>VLOOKUP(C1099,'DADOS INEP'!C:L,10,0)</f>
        <v>53.18</v>
      </c>
      <c r="F1099" s="136">
        <f t="shared" si="1"/>
        <v>2.606954</v>
      </c>
      <c r="G1099" s="137">
        <f t="shared" si="2"/>
        <v>0.223046</v>
      </c>
      <c r="H1099" s="141"/>
      <c r="I1099" s="132" t="str">
        <f t="shared" si="3"/>
        <v>#REF!</v>
      </c>
      <c r="J1099" s="111" t="str">
        <f t="shared" si="4"/>
        <v>#REF!</v>
      </c>
      <c r="K1099" s="112"/>
      <c r="L1099" s="112"/>
      <c r="M1099" s="117"/>
      <c r="N1099" s="117"/>
      <c r="O1099" s="117"/>
    </row>
    <row r="1100" ht="14.25" hidden="1" customHeight="1">
      <c r="A1100" s="112"/>
      <c r="B1100" s="117"/>
      <c r="C1100" s="129" t="s">
        <v>4253</v>
      </c>
      <c r="D1100" s="130">
        <v>2.71</v>
      </c>
      <c r="E1100" s="131">
        <f>VLOOKUP(C1100,'DADOS INEP'!C:L,10,0)</f>
        <v>51.59</v>
      </c>
      <c r="F1100" s="136">
        <f t="shared" si="1"/>
        <v>2.487227</v>
      </c>
      <c r="G1100" s="137">
        <f t="shared" si="2"/>
        <v>0.222773</v>
      </c>
      <c r="H1100" s="141"/>
      <c r="I1100" s="132" t="str">
        <f t="shared" si="3"/>
        <v>#REF!</v>
      </c>
      <c r="J1100" s="111" t="str">
        <f t="shared" si="4"/>
        <v>#REF!</v>
      </c>
      <c r="K1100" s="112"/>
      <c r="L1100" s="112"/>
      <c r="M1100" s="117"/>
      <c r="N1100" s="117"/>
      <c r="O1100" s="117"/>
    </row>
    <row r="1101" ht="14.25" hidden="1" customHeight="1">
      <c r="A1101" s="112"/>
      <c r="B1101" s="117"/>
      <c r="C1101" s="129" t="s">
        <v>1401</v>
      </c>
      <c r="D1101" s="130">
        <v>3.03</v>
      </c>
      <c r="E1101" s="131">
        <f>VLOOKUP(C1101,'DADOS INEP'!C:L,10,0)</f>
        <v>55.87</v>
      </c>
      <c r="F1101" s="136">
        <f t="shared" si="1"/>
        <v>2.809511</v>
      </c>
      <c r="G1101" s="137">
        <f t="shared" si="2"/>
        <v>0.220489</v>
      </c>
      <c r="H1101" s="112"/>
      <c r="I1101" s="132" t="str">
        <f t="shared" si="3"/>
        <v>#REF!</v>
      </c>
      <c r="J1101" s="111" t="str">
        <f t="shared" si="4"/>
        <v>#REF!</v>
      </c>
      <c r="K1101" s="112"/>
      <c r="L1101" s="112"/>
      <c r="M1101" s="117"/>
      <c r="N1101" s="117"/>
      <c r="O1101" s="117"/>
    </row>
    <row r="1102" ht="14.25" hidden="1" customHeight="1">
      <c r="A1102" s="112"/>
      <c r="B1102" s="117"/>
      <c r="C1102" s="129" t="s">
        <v>2764</v>
      </c>
      <c r="D1102" s="130">
        <v>2.85</v>
      </c>
      <c r="E1102" s="131">
        <f>VLOOKUP(C1102,'DADOS INEP'!C:L,10,0)</f>
        <v>53.48</v>
      </c>
      <c r="F1102" s="136">
        <f t="shared" si="1"/>
        <v>2.629544</v>
      </c>
      <c r="G1102" s="137">
        <f t="shared" si="2"/>
        <v>0.220456</v>
      </c>
      <c r="H1102" s="112"/>
      <c r="I1102" s="132" t="str">
        <f t="shared" si="3"/>
        <v>#REF!</v>
      </c>
      <c r="J1102" s="111" t="str">
        <f t="shared" si="4"/>
        <v>#REF!</v>
      </c>
      <c r="K1102" s="112"/>
      <c r="L1102" s="112"/>
      <c r="M1102" s="117"/>
      <c r="N1102" s="117"/>
      <c r="O1102" s="117"/>
    </row>
    <row r="1103" ht="14.25" hidden="1" customHeight="1">
      <c r="A1103" s="112"/>
      <c r="B1103" s="117"/>
      <c r="C1103" s="129" t="s">
        <v>3406</v>
      </c>
      <c r="D1103" s="130">
        <v>2.79</v>
      </c>
      <c r="E1103" s="131">
        <f>VLOOKUP(C1103,'DADOS INEP'!C:L,10,0)</f>
        <v>52.69</v>
      </c>
      <c r="F1103" s="136">
        <f t="shared" si="1"/>
        <v>2.570057</v>
      </c>
      <c r="G1103" s="137">
        <f t="shared" si="2"/>
        <v>0.219943</v>
      </c>
      <c r="H1103" s="141"/>
      <c r="I1103" s="132" t="str">
        <f t="shared" si="3"/>
        <v>#REF!</v>
      </c>
      <c r="J1103" s="111" t="str">
        <f t="shared" si="4"/>
        <v>#REF!</v>
      </c>
      <c r="K1103" s="112"/>
      <c r="L1103" s="112"/>
      <c r="M1103" s="117"/>
      <c r="N1103" s="117"/>
      <c r="O1103" s="117"/>
    </row>
    <row r="1104" ht="14.25" hidden="1" customHeight="1">
      <c r="A1104" s="112"/>
      <c r="B1104" s="117"/>
      <c r="C1104" s="129" t="s">
        <v>3604</v>
      </c>
      <c r="D1104" s="130">
        <v>2.77</v>
      </c>
      <c r="E1104" s="131">
        <f>VLOOKUP(C1104,'DADOS INEP'!C:L,10,0)</f>
        <v>52.43</v>
      </c>
      <c r="F1104" s="136">
        <f t="shared" si="1"/>
        <v>2.550479</v>
      </c>
      <c r="G1104" s="137">
        <f t="shared" si="2"/>
        <v>0.219521</v>
      </c>
      <c r="H1104" s="112"/>
      <c r="I1104" s="132" t="str">
        <f t="shared" si="3"/>
        <v>#REF!</v>
      </c>
      <c r="J1104" s="111" t="str">
        <f t="shared" si="4"/>
        <v>#REF!</v>
      </c>
      <c r="K1104" s="112"/>
      <c r="L1104" s="112"/>
      <c r="M1104" s="117"/>
      <c r="N1104" s="117"/>
      <c r="O1104" s="117"/>
    </row>
    <row r="1105" ht="14.25" hidden="1" customHeight="1">
      <c r="A1105" s="112"/>
      <c r="B1105" s="117"/>
      <c r="C1105" s="129" t="s">
        <v>3367</v>
      </c>
      <c r="D1105" s="130">
        <v>2.79</v>
      </c>
      <c r="E1105" s="131">
        <f>VLOOKUP(C1105,'DADOS INEP'!C:L,10,0)</f>
        <v>52.73</v>
      </c>
      <c r="F1105" s="136">
        <f t="shared" si="1"/>
        <v>2.573069</v>
      </c>
      <c r="G1105" s="137">
        <f t="shared" si="2"/>
        <v>0.216931</v>
      </c>
      <c r="H1105" s="112"/>
      <c r="I1105" s="132" t="str">
        <f t="shared" si="3"/>
        <v>#REF!</v>
      </c>
      <c r="J1105" s="111" t="str">
        <f t="shared" si="4"/>
        <v>#REF!</v>
      </c>
      <c r="K1105" s="112"/>
      <c r="L1105" s="112"/>
      <c r="M1105" s="117"/>
      <c r="N1105" s="117"/>
      <c r="O1105" s="117"/>
    </row>
    <row r="1106" ht="14.25" hidden="1" customHeight="1">
      <c r="A1106" s="112"/>
      <c r="B1106" s="117"/>
      <c r="C1106" s="129" t="s">
        <v>5464</v>
      </c>
      <c r="D1106" s="130">
        <v>2.5</v>
      </c>
      <c r="E1106" s="131">
        <f>VLOOKUP(C1106,'DADOS INEP'!C:L,10,0)</f>
        <v>48.88</v>
      </c>
      <c r="F1106" s="136">
        <f t="shared" si="1"/>
        <v>2.283164</v>
      </c>
      <c r="G1106" s="137">
        <f t="shared" si="2"/>
        <v>0.216836</v>
      </c>
      <c r="H1106" s="141"/>
      <c r="I1106" s="132" t="str">
        <f t="shared" si="3"/>
        <v>#REF!</v>
      </c>
      <c r="J1106" s="111" t="str">
        <f t="shared" si="4"/>
        <v>#REF!</v>
      </c>
      <c r="K1106" s="112"/>
      <c r="L1106" s="112"/>
      <c r="M1106" s="117"/>
      <c r="N1106" s="117"/>
      <c r="O1106" s="117"/>
    </row>
    <row r="1107" ht="14.25" hidden="1" customHeight="1">
      <c r="A1107" s="112"/>
      <c r="B1107" s="117"/>
      <c r="C1107" s="129" t="s">
        <v>5179</v>
      </c>
      <c r="D1107" s="130">
        <v>2.58</v>
      </c>
      <c r="E1107" s="131">
        <f>VLOOKUP(C1107,'DADOS INEP'!C:L,10,0)</f>
        <v>49.95</v>
      </c>
      <c r="F1107" s="136">
        <f t="shared" si="1"/>
        <v>2.363735</v>
      </c>
      <c r="G1107" s="137">
        <f t="shared" si="2"/>
        <v>0.216265</v>
      </c>
      <c r="H1107" s="141"/>
      <c r="I1107" s="132" t="str">
        <f t="shared" si="3"/>
        <v>#REF!</v>
      </c>
      <c r="J1107" s="111" t="str">
        <f t="shared" si="4"/>
        <v>#REF!</v>
      </c>
      <c r="K1107" s="112"/>
      <c r="L1107" s="112"/>
      <c r="M1107" s="117"/>
      <c r="N1107" s="117"/>
      <c r="O1107" s="117"/>
    </row>
    <row r="1108" ht="14.25" hidden="1" customHeight="1">
      <c r="A1108" s="112"/>
      <c r="B1108" s="117"/>
      <c r="C1108" s="129" t="s">
        <v>2242</v>
      </c>
      <c r="D1108" s="130">
        <v>2.9</v>
      </c>
      <c r="E1108" s="131">
        <f>VLOOKUP(C1108,'DADOS INEP'!C:L,10,0)</f>
        <v>54.2</v>
      </c>
      <c r="F1108" s="136">
        <f t="shared" si="1"/>
        <v>2.68376</v>
      </c>
      <c r="G1108" s="137">
        <f t="shared" si="2"/>
        <v>0.21624</v>
      </c>
      <c r="H1108" s="112"/>
      <c r="I1108" s="132" t="str">
        <f t="shared" si="3"/>
        <v>#REF!</v>
      </c>
      <c r="J1108" s="111" t="str">
        <f t="shared" si="4"/>
        <v>#REF!</v>
      </c>
      <c r="K1108" s="112"/>
      <c r="L1108" s="112"/>
      <c r="M1108" s="117"/>
      <c r="N1108" s="117"/>
      <c r="O1108" s="117"/>
    </row>
    <row r="1109" ht="14.25" hidden="1" customHeight="1">
      <c r="A1109" s="112"/>
      <c r="B1109" s="117"/>
      <c r="C1109" s="129" t="s">
        <v>3353</v>
      </c>
      <c r="D1109" s="130">
        <v>2.79</v>
      </c>
      <c r="E1109" s="131">
        <f>VLOOKUP(C1109,'DADOS INEP'!C:L,10,0)</f>
        <v>52.75</v>
      </c>
      <c r="F1109" s="136">
        <f t="shared" si="1"/>
        <v>2.574575</v>
      </c>
      <c r="G1109" s="137">
        <f t="shared" si="2"/>
        <v>0.215425</v>
      </c>
      <c r="H1109" s="112"/>
      <c r="I1109" s="132" t="str">
        <f t="shared" si="3"/>
        <v>#REF!</v>
      </c>
      <c r="J1109" s="111" t="str">
        <f t="shared" si="4"/>
        <v>#REF!</v>
      </c>
      <c r="K1109" s="112"/>
      <c r="L1109" s="112"/>
      <c r="M1109" s="117"/>
      <c r="N1109" s="117"/>
      <c r="O1109" s="117"/>
    </row>
    <row r="1110" ht="14.25" hidden="1" customHeight="1">
      <c r="A1110" s="112"/>
      <c r="B1110" s="117"/>
      <c r="C1110" s="129" t="s">
        <v>1128</v>
      </c>
      <c r="D1110" s="130">
        <v>3.1</v>
      </c>
      <c r="E1110" s="131">
        <f>VLOOKUP(C1110,'DADOS INEP'!C:L,10,0)</f>
        <v>56.88</v>
      </c>
      <c r="F1110" s="136">
        <f t="shared" si="1"/>
        <v>2.885564</v>
      </c>
      <c r="G1110" s="137">
        <f t="shared" si="2"/>
        <v>0.214436</v>
      </c>
      <c r="H1110" s="141"/>
      <c r="I1110" s="132" t="str">
        <f t="shared" si="3"/>
        <v>#REF!</v>
      </c>
      <c r="J1110" s="111" t="str">
        <f t="shared" si="4"/>
        <v>#REF!</v>
      </c>
      <c r="K1110" s="112"/>
      <c r="L1110" s="112"/>
      <c r="M1110" s="117"/>
      <c r="N1110" s="117"/>
      <c r="O1110" s="117"/>
    </row>
    <row r="1111" ht="14.25" hidden="1" customHeight="1">
      <c r="A1111" s="112"/>
      <c r="B1111" s="117"/>
      <c r="C1111" s="129" t="s">
        <v>5458</v>
      </c>
      <c r="D1111" s="130">
        <v>2.5</v>
      </c>
      <c r="E1111" s="131">
        <f>VLOOKUP(C1111,'DADOS INEP'!C:L,10,0)</f>
        <v>48.92</v>
      </c>
      <c r="F1111" s="136">
        <f t="shared" si="1"/>
        <v>2.286176</v>
      </c>
      <c r="G1111" s="137">
        <f t="shared" si="2"/>
        <v>0.213824</v>
      </c>
      <c r="H1111" s="112"/>
      <c r="I1111" s="132" t="str">
        <f t="shared" si="3"/>
        <v>#REF!</v>
      </c>
      <c r="J1111" s="111" t="str">
        <f t="shared" si="4"/>
        <v>#REF!</v>
      </c>
      <c r="K1111" s="112"/>
      <c r="L1111" s="112"/>
      <c r="M1111" s="117"/>
      <c r="N1111" s="117"/>
      <c r="O1111" s="117"/>
    </row>
    <row r="1112" ht="14.25" hidden="1" customHeight="1">
      <c r="A1112" s="112"/>
      <c r="B1112" s="117"/>
      <c r="C1112" s="129" t="s">
        <v>2687</v>
      </c>
      <c r="D1112" s="130">
        <v>2.85</v>
      </c>
      <c r="E1112" s="131">
        <f>VLOOKUP(C1112,'DADOS INEP'!C:L,10,0)</f>
        <v>53.57</v>
      </c>
      <c r="F1112" s="136">
        <f t="shared" si="1"/>
        <v>2.636321</v>
      </c>
      <c r="G1112" s="137">
        <f t="shared" si="2"/>
        <v>0.213679</v>
      </c>
      <c r="H1112" s="112"/>
      <c r="I1112" s="132" t="str">
        <f t="shared" si="3"/>
        <v>#REF!</v>
      </c>
      <c r="J1112" s="111" t="str">
        <f t="shared" si="4"/>
        <v>#REF!</v>
      </c>
      <c r="K1112" s="112"/>
      <c r="L1112" s="112"/>
      <c r="M1112" s="117"/>
      <c r="N1112" s="117"/>
      <c r="O1112" s="117"/>
    </row>
    <row r="1113" ht="14.25" hidden="1" customHeight="1">
      <c r="A1113" s="112"/>
      <c r="B1113" s="117"/>
      <c r="C1113" s="129" t="s">
        <v>3963</v>
      </c>
      <c r="D1113" s="130">
        <v>2.73</v>
      </c>
      <c r="E1113" s="131">
        <f>VLOOKUP(C1113,'DADOS INEP'!C:L,10,0)</f>
        <v>51.99</v>
      </c>
      <c r="F1113" s="136">
        <f t="shared" si="1"/>
        <v>2.517347</v>
      </c>
      <c r="G1113" s="137">
        <f t="shared" si="2"/>
        <v>0.212653</v>
      </c>
      <c r="H1113" s="112"/>
      <c r="I1113" s="132" t="str">
        <f t="shared" si="3"/>
        <v>#REF!</v>
      </c>
      <c r="J1113" s="111" t="str">
        <f t="shared" si="4"/>
        <v>#REF!</v>
      </c>
      <c r="K1113" s="112"/>
      <c r="L1113" s="112"/>
      <c r="M1113" s="117"/>
      <c r="N1113" s="117"/>
      <c r="O1113" s="117"/>
    </row>
    <row r="1114" ht="14.25" hidden="1" customHeight="1">
      <c r="A1114" s="112"/>
      <c r="B1114" s="117"/>
      <c r="C1114" s="129" t="s">
        <v>4358</v>
      </c>
      <c r="D1114" s="130">
        <v>2.69</v>
      </c>
      <c r="E1114" s="131">
        <f>VLOOKUP(C1114,'DADOS INEP'!C:L,10,0)</f>
        <v>51.46</v>
      </c>
      <c r="F1114" s="136">
        <f t="shared" si="1"/>
        <v>2.477438</v>
      </c>
      <c r="G1114" s="137">
        <f t="shared" si="2"/>
        <v>0.212562</v>
      </c>
      <c r="H1114" s="112"/>
      <c r="I1114" s="132" t="str">
        <f t="shared" si="3"/>
        <v>#REF!</v>
      </c>
      <c r="J1114" s="111" t="str">
        <f t="shared" si="4"/>
        <v>#REF!</v>
      </c>
      <c r="K1114" s="112"/>
      <c r="L1114" s="112"/>
      <c r="M1114" s="117"/>
      <c r="N1114" s="117"/>
      <c r="O1114" s="117"/>
    </row>
    <row r="1115" ht="14.25" hidden="1" customHeight="1">
      <c r="A1115" s="112"/>
      <c r="B1115" s="117"/>
      <c r="C1115" s="129" t="s">
        <v>2201</v>
      </c>
      <c r="D1115" s="130">
        <v>2.9</v>
      </c>
      <c r="E1115" s="131">
        <f>VLOOKUP(C1115,'DADOS INEP'!C:L,10,0)</f>
        <v>54.27</v>
      </c>
      <c r="F1115" s="136">
        <f t="shared" si="1"/>
        <v>2.689031</v>
      </c>
      <c r="G1115" s="137">
        <f t="shared" si="2"/>
        <v>0.210969</v>
      </c>
      <c r="H1115" s="112"/>
      <c r="I1115" s="132" t="str">
        <f t="shared" si="3"/>
        <v>#REF!</v>
      </c>
      <c r="J1115" s="111" t="str">
        <f t="shared" si="4"/>
        <v>#REF!</v>
      </c>
      <c r="K1115" s="112"/>
      <c r="L1115" s="112"/>
      <c r="M1115" s="117"/>
      <c r="N1115" s="117"/>
      <c r="O1115" s="117"/>
    </row>
    <row r="1116" ht="14.25" hidden="1" customHeight="1">
      <c r="A1116" s="112"/>
      <c r="B1116" s="117"/>
      <c r="C1116" s="129" t="s">
        <v>1102</v>
      </c>
      <c r="D1116" s="130">
        <v>3.11</v>
      </c>
      <c r="E1116" s="131">
        <f>VLOOKUP(C1116,'DADOS INEP'!C:L,10,0)</f>
        <v>57.06</v>
      </c>
      <c r="F1116" s="136">
        <f t="shared" si="1"/>
        <v>2.899118</v>
      </c>
      <c r="G1116" s="137">
        <f t="shared" si="2"/>
        <v>0.210882</v>
      </c>
      <c r="H1116" s="141"/>
      <c r="I1116" s="132" t="str">
        <f t="shared" si="3"/>
        <v>#REF!</v>
      </c>
      <c r="J1116" s="111" t="str">
        <f t="shared" si="4"/>
        <v>#REF!</v>
      </c>
      <c r="K1116" s="112"/>
      <c r="L1116" s="112"/>
      <c r="M1116" s="117"/>
      <c r="N1116" s="117"/>
      <c r="O1116" s="117"/>
    </row>
    <row r="1117" ht="14.25" hidden="1" customHeight="1">
      <c r="A1117" s="112"/>
      <c r="B1117" s="117"/>
      <c r="C1117" s="129" t="s">
        <v>2459</v>
      </c>
      <c r="D1117" s="130">
        <v>2.87</v>
      </c>
      <c r="E1117" s="131">
        <f>VLOOKUP(C1117,'DADOS INEP'!C:L,10,0)</f>
        <v>53.88</v>
      </c>
      <c r="F1117" s="136">
        <f t="shared" si="1"/>
        <v>2.659664</v>
      </c>
      <c r="G1117" s="137">
        <f t="shared" si="2"/>
        <v>0.210336</v>
      </c>
      <c r="H1117" s="112"/>
      <c r="I1117" s="132" t="str">
        <f t="shared" si="3"/>
        <v>#REF!</v>
      </c>
      <c r="J1117" s="111" t="str">
        <f t="shared" si="4"/>
        <v>#REF!</v>
      </c>
      <c r="K1117" s="112"/>
      <c r="L1117" s="112"/>
      <c r="M1117" s="117"/>
      <c r="N1117" s="117"/>
      <c r="O1117" s="117"/>
    </row>
    <row r="1118" ht="14.25" hidden="1" customHeight="1">
      <c r="A1118" s="112"/>
      <c r="B1118" s="117"/>
      <c r="C1118" s="129" t="s">
        <v>5362</v>
      </c>
      <c r="D1118" s="130">
        <v>2.53</v>
      </c>
      <c r="E1118" s="131">
        <f>VLOOKUP(C1118,'DADOS INEP'!C:L,10,0)</f>
        <v>49.38</v>
      </c>
      <c r="F1118" s="136">
        <f t="shared" si="1"/>
        <v>2.320814</v>
      </c>
      <c r="G1118" s="137">
        <f t="shared" si="2"/>
        <v>0.209186</v>
      </c>
      <c r="H1118" s="141"/>
      <c r="I1118" s="132" t="str">
        <f t="shared" si="3"/>
        <v>#REF!</v>
      </c>
      <c r="J1118" s="111" t="str">
        <f t="shared" si="4"/>
        <v>#REF!</v>
      </c>
      <c r="K1118" s="112"/>
      <c r="L1118" s="112"/>
      <c r="M1118" s="117"/>
      <c r="N1118" s="117"/>
      <c r="O1118" s="117"/>
    </row>
    <row r="1119" ht="14.25" hidden="1" customHeight="1">
      <c r="A1119" s="112"/>
      <c r="B1119" s="117"/>
      <c r="C1119" s="129" t="s">
        <v>4590</v>
      </c>
      <c r="D1119" s="130">
        <v>2.66</v>
      </c>
      <c r="E1119" s="131">
        <f>VLOOKUP(C1119,'DADOS INEP'!C:L,10,0)</f>
        <v>51.11</v>
      </c>
      <c r="F1119" s="136">
        <f t="shared" si="1"/>
        <v>2.451083</v>
      </c>
      <c r="G1119" s="137">
        <f t="shared" si="2"/>
        <v>0.208917</v>
      </c>
      <c r="H1119" s="112"/>
      <c r="I1119" s="132" t="str">
        <f t="shared" si="3"/>
        <v>#REF!</v>
      </c>
      <c r="J1119" s="111" t="str">
        <f t="shared" si="4"/>
        <v>#REF!</v>
      </c>
      <c r="K1119" s="112"/>
      <c r="L1119" s="112"/>
      <c r="M1119" s="117"/>
      <c r="N1119" s="117"/>
      <c r="O1119" s="117"/>
    </row>
    <row r="1120" ht="14.25" hidden="1" customHeight="1">
      <c r="A1120" s="112"/>
      <c r="B1120" s="117"/>
      <c r="C1120" s="129" t="s">
        <v>5508</v>
      </c>
      <c r="D1120" s="130">
        <v>2.47</v>
      </c>
      <c r="E1120" s="131">
        <f>VLOOKUP(C1120,'DADOS INEP'!C:L,10,0)</f>
        <v>48.59</v>
      </c>
      <c r="F1120" s="136">
        <f t="shared" si="1"/>
        <v>2.261327</v>
      </c>
      <c r="G1120" s="137">
        <f t="shared" si="2"/>
        <v>0.208673</v>
      </c>
      <c r="H1120" s="143"/>
      <c r="I1120" s="132" t="str">
        <f t="shared" si="3"/>
        <v>#REF!</v>
      </c>
      <c r="J1120" s="111" t="str">
        <f t="shared" si="4"/>
        <v>#REF!</v>
      </c>
      <c r="K1120" s="112"/>
      <c r="L1120" s="112"/>
      <c r="M1120" s="117"/>
      <c r="N1120" s="117"/>
      <c r="O1120" s="117"/>
    </row>
    <row r="1121" ht="14.25" hidden="1" customHeight="1">
      <c r="A1121" s="112"/>
      <c r="B1121" s="117"/>
      <c r="C1121" s="129" t="s">
        <v>1737</v>
      </c>
      <c r="D1121" s="130">
        <v>2.96</v>
      </c>
      <c r="E1121" s="131">
        <f>VLOOKUP(C1121,'DADOS INEP'!C:L,10,0)</f>
        <v>55.1</v>
      </c>
      <c r="F1121" s="136">
        <f t="shared" si="1"/>
        <v>2.75153</v>
      </c>
      <c r="G1121" s="137">
        <f t="shared" si="2"/>
        <v>0.20847</v>
      </c>
      <c r="H1121" s="112"/>
      <c r="I1121" s="132" t="str">
        <f t="shared" si="3"/>
        <v>#REF!</v>
      </c>
      <c r="J1121" s="111" t="str">
        <f t="shared" si="4"/>
        <v>#REF!</v>
      </c>
      <c r="K1121" s="112"/>
      <c r="L1121" s="112"/>
      <c r="M1121" s="117"/>
      <c r="N1121" s="117"/>
      <c r="O1121" s="117"/>
    </row>
    <row r="1122" ht="14.25" hidden="1" customHeight="1">
      <c r="A1122" s="112"/>
      <c r="B1122" s="117"/>
      <c r="C1122" s="129" t="s">
        <v>3388</v>
      </c>
      <c r="D1122" s="130">
        <v>2.78</v>
      </c>
      <c r="E1122" s="131">
        <f>VLOOKUP(C1122,'DADOS INEP'!C:L,10,0)</f>
        <v>52.71</v>
      </c>
      <c r="F1122" s="136">
        <f t="shared" si="1"/>
        <v>2.571563</v>
      </c>
      <c r="G1122" s="137">
        <f t="shared" si="2"/>
        <v>0.208437</v>
      </c>
      <c r="H1122" s="112"/>
      <c r="I1122" s="132" t="str">
        <f t="shared" si="3"/>
        <v>#REF!</v>
      </c>
      <c r="J1122" s="111" t="str">
        <f t="shared" si="4"/>
        <v>#REF!</v>
      </c>
      <c r="K1122" s="112"/>
      <c r="L1122" s="112"/>
      <c r="M1122" s="117"/>
      <c r="N1122" s="117"/>
      <c r="O1122" s="117"/>
    </row>
    <row r="1123" ht="14.25" hidden="1" customHeight="1">
      <c r="A1123" s="112"/>
      <c r="B1123" s="117"/>
      <c r="C1123" s="129" t="s">
        <v>4677</v>
      </c>
      <c r="D1123" s="130">
        <v>2.65</v>
      </c>
      <c r="E1123" s="131">
        <f>VLOOKUP(C1123,'DADOS INEP'!C:L,10,0)</f>
        <v>50.99</v>
      </c>
      <c r="F1123" s="136">
        <f t="shared" si="1"/>
        <v>2.442047</v>
      </c>
      <c r="G1123" s="137">
        <f t="shared" si="2"/>
        <v>0.207953</v>
      </c>
      <c r="H1123" s="112"/>
      <c r="I1123" s="132" t="str">
        <f t="shared" si="3"/>
        <v>#REF!</v>
      </c>
      <c r="J1123" s="111" t="str">
        <f t="shared" si="4"/>
        <v>#REF!</v>
      </c>
      <c r="K1123" s="112"/>
      <c r="L1123" s="112"/>
      <c r="M1123" s="117"/>
      <c r="N1123" s="117"/>
      <c r="O1123" s="117"/>
    </row>
    <row r="1124" ht="14.25" hidden="1" customHeight="1">
      <c r="A1124" s="112"/>
      <c r="B1124" s="117"/>
      <c r="C1124" s="129" t="s">
        <v>4285</v>
      </c>
      <c r="D1124" s="130">
        <v>2.69</v>
      </c>
      <c r="E1124" s="131">
        <f>VLOOKUP(C1124,'DADOS INEP'!C:L,10,0)</f>
        <v>51.55</v>
      </c>
      <c r="F1124" s="136">
        <f t="shared" si="1"/>
        <v>2.484215</v>
      </c>
      <c r="G1124" s="137">
        <f t="shared" si="2"/>
        <v>0.205785</v>
      </c>
      <c r="H1124" s="112"/>
      <c r="I1124" s="132" t="str">
        <f t="shared" si="3"/>
        <v>#REF!</v>
      </c>
      <c r="J1124" s="111" t="str">
        <f t="shared" si="4"/>
        <v>#REF!</v>
      </c>
      <c r="K1124" s="112"/>
      <c r="L1124" s="112"/>
      <c r="M1124" s="117"/>
      <c r="N1124" s="117"/>
      <c r="O1124" s="117"/>
    </row>
    <row r="1125" ht="14.25" hidden="1" customHeight="1">
      <c r="A1125" s="112"/>
      <c r="B1125" s="117"/>
      <c r="C1125" s="129" t="s">
        <v>5019</v>
      </c>
      <c r="D1125" s="130">
        <v>2.6</v>
      </c>
      <c r="E1125" s="131">
        <f>VLOOKUP(C1125,'DADOS INEP'!C:L,10,0)</f>
        <v>50.36</v>
      </c>
      <c r="F1125" s="136">
        <f t="shared" si="1"/>
        <v>2.394608</v>
      </c>
      <c r="G1125" s="137">
        <f t="shared" si="2"/>
        <v>0.205392</v>
      </c>
      <c r="H1125" s="141"/>
      <c r="I1125" s="132" t="str">
        <f t="shared" si="3"/>
        <v>#REF!</v>
      </c>
      <c r="J1125" s="111" t="str">
        <f t="shared" si="4"/>
        <v>#REF!</v>
      </c>
      <c r="K1125" s="112"/>
      <c r="L1125" s="112"/>
      <c r="M1125" s="117"/>
      <c r="N1125" s="117"/>
      <c r="O1125" s="117"/>
    </row>
    <row r="1126" ht="14.25" hidden="1" customHeight="1">
      <c r="A1126" s="112"/>
      <c r="B1126" s="117"/>
      <c r="C1126" s="129" t="s">
        <v>3984</v>
      </c>
      <c r="D1126" s="130">
        <v>2.72</v>
      </c>
      <c r="E1126" s="131">
        <f>VLOOKUP(C1126,'DADOS INEP'!C:L,10,0)</f>
        <v>51.96</v>
      </c>
      <c r="F1126" s="136">
        <f t="shared" si="1"/>
        <v>2.515088</v>
      </c>
      <c r="G1126" s="137">
        <f t="shared" si="2"/>
        <v>0.204912</v>
      </c>
      <c r="H1126" s="112"/>
      <c r="I1126" s="132" t="str">
        <f t="shared" si="3"/>
        <v>#REF!</v>
      </c>
      <c r="J1126" s="111" t="str">
        <f t="shared" si="4"/>
        <v>#REF!</v>
      </c>
      <c r="K1126" s="112"/>
      <c r="L1126" s="112"/>
      <c r="M1126" s="117"/>
      <c r="N1126" s="117"/>
      <c r="O1126" s="117"/>
    </row>
    <row r="1127" ht="14.25" hidden="1" customHeight="1">
      <c r="A1127" s="112"/>
      <c r="B1127" s="117"/>
      <c r="C1127" s="129" t="s">
        <v>5461</v>
      </c>
      <c r="D1127" s="130">
        <v>2.49</v>
      </c>
      <c r="E1127" s="131">
        <f>VLOOKUP(C1127,'DADOS INEP'!C:L,10,0)</f>
        <v>48.91</v>
      </c>
      <c r="F1127" s="136">
        <f t="shared" si="1"/>
        <v>2.285423</v>
      </c>
      <c r="G1127" s="137">
        <f t="shared" si="2"/>
        <v>0.204577</v>
      </c>
      <c r="H1127" s="112"/>
      <c r="I1127" s="132" t="str">
        <f t="shared" si="3"/>
        <v>#REF!</v>
      </c>
      <c r="J1127" s="111" t="str">
        <f t="shared" si="4"/>
        <v>#REF!</v>
      </c>
      <c r="K1127" s="112"/>
      <c r="L1127" s="112"/>
      <c r="M1127" s="117"/>
      <c r="N1127" s="117"/>
      <c r="O1127" s="117"/>
    </row>
    <row r="1128" ht="14.25" hidden="1" customHeight="1">
      <c r="A1128" s="112"/>
      <c r="B1128" s="117"/>
      <c r="C1128" s="129" t="s">
        <v>3221</v>
      </c>
      <c r="D1128" s="130">
        <v>2.79</v>
      </c>
      <c r="E1128" s="131">
        <f>VLOOKUP(C1128,'DADOS INEP'!C:L,10,0)</f>
        <v>52.9</v>
      </c>
      <c r="F1128" s="136">
        <f t="shared" si="1"/>
        <v>2.58587</v>
      </c>
      <c r="G1128" s="137">
        <f t="shared" si="2"/>
        <v>0.20413</v>
      </c>
      <c r="H1128" s="112"/>
      <c r="I1128" s="132" t="str">
        <f t="shared" si="3"/>
        <v>#REF!</v>
      </c>
      <c r="J1128" s="111" t="str">
        <f t="shared" si="4"/>
        <v>#REF!</v>
      </c>
      <c r="K1128" s="112"/>
      <c r="L1128" s="112"/>
      <c r="M1128" s="117"/>
      <c r="N1128" s="117"/>
      <c r="O1128" s="117"/>
    </row>
    <row r="1129" ht="14.25" hidden="1" customHeight="1">
      <c r="A1129" s="112"/>
      <c r="B1129" s="117"/>
      <c r="C1129" s="129" t="s">
        <v>5308</v>
      </c>
      <c r="D1129" s="130">
        <v>2.54</v>
      </c>
      <c r="E1129" s="131">
        <f>VLOOKUP(C1129,'DADOS INEP'!C:L,10,0)</f>
        <v>49.58</v>
      </c>
      <c r="F1129" s="136">
        <f t="shared" si="1"/>
        <v>2.335874</v>
      </c>
      <c r="G1129" s="137">
        <f t="shared" si="2"/>
        <v>0.204126</v>
      </c>
      <c r="H1129" s="112"/>
      <c r="I1129" s="132" t="str">
        <f t="shared" si="3"/>
        <v>#REF!</v>
      </c>
      <c r="J1129" s="111" t="str">
        <f t="shared" si="4"/>
        <v>#REF!</v>
      </c>
      <c r="K1129" s="112"/>
      <c r="L1129" s="112"/>
      <c r="M1129" s="117"/>
      <c r="N1129" s="117"/>
      <c r="O1129" s="117"/>
    </row>
    <row r="1130" ht="14.25" hidden="1" customHeight="1">
      <c r="A1130" s="112"/>
      <c r="B1130" s="117"/>
      <c r="C1130" s="129" t="s">
        <v>2487</v>
      </c>
      <c r="D1130" s="130">
        <v>2.86</v>
      </c>
      <c r="E1130" s="131">
        <f>VLOOKUP(C1130,'DADOS INEP'!C:L,10,0)</f>
        <v>53.84</v>
      </c>
      <c r="F1130" s="136">
        <f t="shared" si="1"/>
        <v>2.656652</v>
      </c>
      <c r="G1130" s="137">
        <f t="shared" si="2"/>
        <v>0.203348</v>
      </c>
      <c r="H1130" s="112"/>
      <c r="I1130" s="132" t="str">
        <f t="shared" si="3"/>
        <v>#REF!</v>
      </c>
      <c r="J1130" s="111" t="str">
        <f t="shared" si="4"/>
        <v>#REF!</v>
      </c>
      <c r="K1130" s="112"/>
      <c r="L1130" s="112"/>
      <c r="M1130" s="117"/>
      <c r="N1130" s="117"/>
      <c r="O1130" s="117"/>
    </row>
    <row r="1131" ht="14.25" hidden="1" customHeight="1">
      <c r="A1131" s="112"/>
      <c r="B1131" s="117"/>
      <c r="C1131" s="129" t="s">
        <v>3322</v>
      </c>
      <c r="D1131" s="130">
        <v>2.78</v>
      </c>
      <c r="E1131" s="131">
        <f>VLOOKUP(C1131,'DADOS INEP'!C:L,10,0)</f>
        <v>52.78</v>
      </c>
      <c r="F1131" s="136">
        <f t="shared" si="1"/>
        <v>2.576834</v>
      </c>
      <c r="G1131" s="137">
        <f t="shared" si="2"/>
        <v>0.203166</v>
      </c>
      <c r="H1131" s="112"/>
      <c r="I1131" s="132" t="str">
        <f t="shared" si="3"/>
        <v>#REF!</v>
      </c>
      <c r="J1131" s="111" t="str">
        <f t="shared" si="4"/>
        <v>#REF!</v>
      </c>
      <c r="K1131" s="112"/>
      <c r="L1131" s="112"/>
      <c r="M1131" s="117"/>
      <c r="N1131" s="117"/>
      <c r="O1131" s="117"/>
    </row>
    <row r="1132" ht="14.25" hidden="1" customHeight="1">
      <c r="A1132" s="112"/>
      <c r="B1132" s="117"/>
      <c r="C1132" s="129" t="s">
        <v>2563</v>
      </c>
      <c r="D1132" s="130">
        <v>2.85</v>
      </c>
      <c r="E1132" s="131">
        <f>VLOOKUP(C1132,'DADOS INEP'!C:L,10,0)</f>
        <v>53.72</v>
      </c>
      <c r="F1132" s="136">
        <f t="shared" si="1"/>
        <v>2.647616</v>
      </c>
      <c r="G1132" s="137">
        <f t="shared" si="2"/>
        <v>0.202384</v>
      </c>
      <c r="H1132" s="112"/>
      <c r="I1132" s="132" t="str">
        <f t="shared" si="3"/>
        <v>#REF!</v>
      </c>
      <c r="J1132" s="111" t="str">
        <f t="shared" si="4"/>
        <v>#REF!</v>
      </c>
      <c r="K1132" s="112"/>
      <c r="L1132" s="112"/>
      <c r="M1132" s="117"/>
      <c r="N1132" s="117"/>
      <c r="O1132" s="117"/>
    </row>
    <row r="1133" ht="14.25" hidden="1" customHeight="1">
      <c r="A1133" s="112"/>
      <c r="B1133" s="117"/>
      <c r="C1133" s="129" t="s">
        <v>3835</v>
      </c>
      <c r="D1133" s="130">
        <v>2.73</v>
      </c>
      <c r="E1133" s="131">
        <f>VLOOKUP(C1133,'DADOS INEP'!C:L,10,0)</f>
        <v>52.13</v>
      </c>
      <c r="F1133" s="136">
        <f t="shared" si="1"/>
        <v>2.527889</v>
      </c>
      <c r="G1133" s="137">
        <f t="shared" si="2"/>
        <v>0.202111</v>
      </c>
      <c r="H1133" s="141"/>
      <c r="I1133" s="132" t="str">
        <f t="shared" si="3"/>
        <v>#REF!</v>
      </c>
      <c r="J1133" s="111" t="str">
        <f t="shared" si="4"/>
        <v>#REF!</v>
      </c>
      <c r="K1133" s="112"/>
      <c r="L1133" s="112"/>
      <c r="M1133" s="117"/>
      <c r="N1133" s="117"/>
      <c r="O1133" s="117"/>
    </row>
    <row r="1134" ht="14.25" hidden="1" customHeight="1">
      <c r="A1134" s="112"/>
      <c r="B1134" s="117"/>
      <c r="C1134" s="129" t="s">
        <v>5683</v>
      </c>
      <c r="D1134" s="130">
        <v>2.14</v>
      </c>
      <c r="E1134" s="131">
        <f>VLOOKUP(C1134,'DADOS INEP'!C:L,10,0)</f>
        <v>44.3</v>
      </c>
      <c r="F1134" s="136">
        <f t="shared" si="1"/>
        <v>1.93829</v>
      </c>
      <c r="G1134" s="137">
        <f t="shared" si="2"/>
        <v>0.20171</v>
      </c>
      <c r="H1134" s="112"/>
      <c r="I1134" s="132" t="str">
        <f t="shared" si="3"/>
        <v>#REF!</v>
      </c>
      <c r="J1134" s="111" t="str">
        <f t="shared" si="4"/>
        <v>#REF!</v>
      </c>
      <c r="K1134" s="112"/>
      <c r="L1134" s="112"/>
      <c r="M1134" s="117"/>
      <c r="N1134" s="117"/>
      <c r="O1134" s="117"/>
    </row>
    <row r="1135" ht="14.25" hidden="1" customHeight="1">
      <c r="A1135" s="112"/>
      <c r="B1135" s="117"/>
      <c r="C1135" s="129" t="s">
        <v>5197</v>
      </c>
      <c r="D1135" s="130">
        <v>2.56</v>
      </c>
      <c r="E1135" s="131">
        <f>VLOOKUP(C1135,'DADOS INEP'!C:L,10,0)</f>
        <v>49.9</v>
      </c>
      <c r="F1135" s="136">
        <f t="shared" si="1"/>
        <v>2.35997</v>
      </c>
      <c r="G1135" s="137">
        <f t="shared" si="2"/>
        <v>0.20003</v>
      </c>
      <c r="H1135" s="112"/>
      <c r="I1135" s="132" t="str">
        <f t="shared" si="3"/>
        <v>#REF!</v>
      </c>
      <c r="J1135" s="111" t="str">
        <f t="shared" si="4"/>
        <v>#REF!</v>
      </c>
      <c r="K1135" s="112"/>
      <c r="L1135" s="112"/>
      <c r="M1135" s="117"/>
      <c r="N1135" s="117"/>
      <c r="O1135" s="117"/>
    </row>
    <row r="1136" ht="14.25" hidden="1" customHeight="1">
      <c r="A1136" s="112"/>
      <c r="B1136" s="117"/>
      <c r="C1136" s="129" t="s">
        <v>3398</v>
      </c>
      <c r="D1136" s="130">
        <v>2.77</v>
      </c>
      <c r="E1136" s="131">
        <f>VLOOKUP(C1136,'DADOS INEP'!C:L,10,0)</f>
        <v>52.7</v>
      </c>
      <c r="F1136" s="136">
        <f t="shared" si="1"/>
        <v>2.57081</v>
      </c>
      <c r="G1136" s="137">
        <f t="shared" si="2"/>
        <v>0.19919</v>
      </c>
      <c r="H1136" s="112"/>
      <c r="I1136" s="132" t="str">
        <f t="shared" si="3"/>
        <v>#REF!</v>
      </c>
      <c r="J1136" s="111" t="str">
        <f t="shared" si="4"/>
        <v>#REF!</v>
      </c>
      <c r="K1136" s="112"/>
      <c r="L1136" s="112"/>
      <c r="M1136" s="117"/>
      <c r="N1136" s="117"/>
      <c r="O1136" s="117"/>
    </row>
    <row r="1137" ht="14.25" hidden="1" customHeight="1">
      <c r="A1137" s="112"/>
      <c r="B1137" s="117"/>
      <c r="C1137" s="129" t="s">
        <v>979</v>
      </c>
      <c r="D1137" s="130">
        <v>3.17</v>
      </c>
      <c r="E1137" s="131">
        <f>VLOOKUP(C1137,'DADOS INEP'!C:L,10,0)</f>
        <v>58.02</v>
      </c>
      <c r="F1137" s="136">
        <f t="shared" si="1"/>
        <v>2.971406</v>
      </c>
      <c r="G1137" s="137">
        <f t="shared" si="2"/>
        <v>0.198594</v>
      </c>
      <c r="H1137" s="141"/>
      <c r="I1137" s="132" t="str">
        <f t="shared" si="3"/>
        <v>#REF!</v>
      </c>
      <c r="J1137" s="111" t="str">
        <f t="shared" si="4"/>
        <v>#REF!</v>
      </c>
      <c r="K1137" s="112"/>
      <c r="L1137" s="112"/>
      <c r="M1137" s="117"/>
      <c r="N1137" s="117"/>
      <c r="O1137" s="117"/>
    </row>
    <row r="1138" ht="14.25" hidden="1" customHeight="1">
      <c r="A1138" s="112"/>
      <c r="B1138" s="117"/>
      <c r="C1138" s="129" t="s">
        <v>2527</v>
      </c>
      <c r="D1138" s="130">
        <v>2.85</v>
      </c>
      <c r="E1138" s="131">
        <f>VLOOKUP(C1138,'DADOS INEP'!C:L,10,0)</f>
        <v>53.78</v>
      </c>
      <c r="F1138" s="136">
        <f t="shared" si="1"/>
        <v>2.652134</v>
      </c>
      <c r="G1138" s="137">
        <f t="shared" si="2"/>
        <v>0.197866</v>
      </c>
      <c r="H1138" s="141"/>
      <c r="I1138" s="132" t="str">
        <f t="shared" si="3"/>
        <v>#REF!</v>
      </c>
      <c r="J1138" s="111" t="str">
        <f t="shared" si="4"/>
        <v>#REF!</v>
      </c>
      <c r="K1138" s="112"/>
      <c r="L1138" s="112"/>
      <c r="M1138" s="117"/>
      <c r="N1138" s="117"/>
      <c r="O1138" s="117"/>
    </row>
    <row r="1139" ht="14.25" hidden="1" customHeight="1">
      <c r="A1139" s="112"/>
      <c r="B1139" s="117"/>
      <c r="C1139" s="129" t="s">
        <v>1931</v>
      </c>
      <c r="D1139" s="130">
        <v>2.92</v>
      </c>
      <c r="E1139" s="131">
        <f>VLOOKUP(C1139,'DADOS INEP'!C:L,10,0)</f>
        <v>54.71</v>
      </c>
      <c r="F1139" s="136">
        <f t="shared" si="1"/>
        <v>2.722163</v>
      </c>
      <c r="G1139" s="137">
        <f t="shared" si="2"/>
        <v>0.197837</v>
      </c>
      <c r="H1139" s="112"/>
      <c r="I1139" s="132" t="str">
        <f t="shared" si="3"/>
        <v>#REF!</v>
      </c>
      <c r="J1139" s="111" t="str">
        <f t="shared" si="4"/>
        <v>#REF!</v>
      </c>
      <c r="K1139" s="112"/>
      <c r="L1139" s="112"/>
      <c r="M1139" s="117"/>
      <c r="N1139" s="117"/>
      <c r="O1139" s="117"/>
    </row>
    <row r="1140" ht="14.25" hidden="1" customHeight="1">
      <c r="A1140" s="112"/>
      <c r="B1140" s="117"/>
      <c r="C1140" s="129" t="s">
        <v>4294</v>
      </c>
      <c r="D1140" s="130">
        <v>2.68</v>
      </c>
      <c r="E1140" s="131">
        <f>VLOOKUP(C1140,'DADOS INEP'!C:L,10,0)</f>
        <v>51.53</v>
      </c>
      <c r="F1140" s="136">
        <f t="shared" si="1"/>
        <v>2.482709</v>
      </c>
      <c r="G1140" s="137">
        <f t="shared" si="2"/>
        <v>0.197291</v>
      </c>
      <c r="H1140" s="112"/>
      <c r="I1140" s="132" t="str">
        <f t="shared" si="3"/>
        <v>#REF!</v>
      </c>
      <c r="J1140" s="111" t="str">
        <f t="shared" si="4"/>
        <v>#REF!</v>
      </c>
      <c r="K1140" s="112"/>
      <c r="L1140" s="112"/>
      <c r="M1140" s="117"/>
      <c r="N1140" s="117"/>
      <c r="O1140" s="117"/>
    </row>
    <row r="1141" ht="14.25" hidden="1" customHeight="1">
      <c r="A1141" s="112"/>
      <c r="B1141" s="117"/>
      <c r="C1141" s="129" t="s">
        <v>4408</v>
      </c>
      <c r="D1141" s="130">
        <v>2.67</v>
      </c>
      <c r="E1141" s="131">
        <f>VLOOKUP(C1141,'DADOS INEP'!C:L,10,0)</f>
        <v>51.4</v>
      </c>
      <c r="F1141" s="136">
        <f t="shared" si="1"/>
        <v>2.47292</v>
      </c>
      <c r="G1141" s="137">
        <f t="shared" si="2"/>
        <v>0.19708</v>
      </c>
      <c r="H1141" s="112"/>
      <c r="I1141" s="132" t="str">
        <f t="shared" si="3"/>
        <v>#REF!</v>
      </c>
      <c r="J1141" s="111" t="str">
        <f t="shared" si="4"/>
        <v>#REF!</v>
      </c>
      <c r="K1141" s="112"/>
      <c r="L1141" s="112"/>
      <c r="M1141" s="117"/>
      <c r="N1141" s="117"/>
      <c r="O1141" s="117"/>
    </row>
    <row r="1142" ht="14.25" hidden="1" customHeight="1">
      <c r="A1142" s="112"/>
      <c r="B1142" s="117"/>
      <c r="C1142" s="129" t="s">
        <v>2916</v>
      </c>
      <c r="D1142" s="130">
        <v>2.81</v>
      </c>
      <c r="E1142" s="131">
        <f>VLOOKUP(C1142,'DADOS INEP'!C:L,10,0)</f>
        <v>53.28</v>
      </c>
      <c r="F1142" s="136">
        <f t="shared" si="1"/>
        <v>2.614484</v>
      </c>
      <c r="G1142" s="137">
        <f t="shared" si="2"/>
        <v>0.195516</v>
      </c>
      <c r="H1142" s="141"/>
      <c r="I1142" s="132" t="str">
        <f t="shared" si="3"/>
        <v>#REF!</v>
      </c>
      <c r="J1142" s="111" t="str">
        <f t="shared" si="4"/>
        <v>#REF!</v>
      </c>
      <c r="K1142" s="112"/>
      <c r="L1142" s="112"/>
      <c r="M1142" s="117"/>
      <c r="N1142" s="117"/>
      <c r="O1142" s="117"/>
    </row>
    <row r="1143" ht="14.25" hidden="1" customHeight="1">
      <c r="A1143" s="112"/>
      <c r="B1143" s="117"/>
      <c r="C1143" s="129" t="s">
        <v>5077</v>
      </c>
      <c r="D1143" s="130">
        <v>2.58</v>
      </c>
      <c r="E1143" s="131">
        <f>VLOOKUP(C1143,'DADOS INEP'!C:L,10,0)</f>
        <v>50.23</v>
      </c>
      <c r="F1143" s="136">
        <f t="shared" si="1"/>
        <v>2.384819</v>
      </c>
      <c r="G1143" s="137">
        <f t="shared" si="2"/>
        <v>0.195181</v>
      </c>
      <c r="H1143" s="141"/>
      <c r="I1143" s="132" t="str">
        <f t="shared" si="3"/>
        <v>#REF!</v>
      </c>
      <c r="J1143" s="111" t="str">
        <f t="shared" si="4"/>
        <v>#REF!</v>
      </c>
      <c r="K1143" s="112"/>
      <c r="L1143" s="112"/>
      <c r="M1143" s="117"/>
      <c r="N1143" s="117"/>
      <c r="O1143" s="117"/>
    </row>
    <row r="1144" ht="14.25" hidden="1" customHeight="1">
      <c r="A1144" s="112"/>
      <c r="B1144" s="117"/>
      <c r="C1144" s="129" t="s">
        <v>5569</v>
      </c>
      <c r="D1144" s="130">
        <v>2.4</v>
      </c>
      <c r="E1144" s="131">
        <f>VLOOKUP(C1144,'DADOS INEP'!C:L,10,0)</f>
        <v>47.85</v>
      </c>
      <c r="F1144" s="136">
        <f t="shared" si="1"/>
        <v>2.205605</v>
      </c>
      <c r="G1144" s="137">
        <f t="shared" si="2"/>
        <v>0.194395</v>
      </c>
      <c r="H1144" s="112"/>
      <c r="I1144" s="132" t="str">
        <f t="shared" si="3"/>
        <v>#REF!</v>
      </c>
      <c r="J1144" s="111" t="str">
        <f t="shared" si="4"/>
        <v>#REF!</v>
      </c>
      <c r="K1144" s="112"/>
      <c r="L1144" s="112"/>
      <c r="M1144" s="117"/>
      <c r="N1144" s="117"/>
      <c r="O1144" s="117"/>
    </row>
    <row r="1145" ht="14.25" hidden="1" customHeight="1">
      <c r="A1145" s="112"/>
      <c r="B1145" s="117"/>
      <c r="C1145" s="129" t="s">
        <v>3441</v>
      </c>
      <c r="D1145" s="130">
        <v>2.76</v>
      </c>
      <c r="E1145" s="131">
        <f>VLOOKUP(C1145,'DADOS INEP'!C:L,10,0)</f>
        <v>52.64</v>
      </c>
      <c r="F1145" s="136">
        <f t="shared" si="1"/>
        <v>2.566292</v>
      </c>
      <c r="G1145" s="137">
        <f t="shared" si="2"/>
        <v>0.193708</v>
      </c>
      <c r="H1145" s="112"/>
      <c r="I1145" s="132" t="str">
        <f t="shared" si="3"/>
        <v>#REF!</v>
      </c>
      <c r="J1145" s="111" t="str">
        <f t="shared" si="4"/>
        <v>#REF!</v>
      </c>
      <c r="K1145" s="112"/>
      <c r="L1145" s="112"/>
      <c r="M1145" s="117"/>
      <c r="N1145" s="117"/>
      <c r="O1145" s="117"/>
    </row>
    <row r="1146" ht="14.25" hidden="1" customHeight="1">
      <c r="A1146" s="112"/>
      <c r="B1146" s="117"/>
      <c r="C1146" s="129" t="s">
        <v>3203</v>
      </c>
      <c r="D1146" s="130">
        <v>2.78</v>
      </c>
      <c r="E1146" s="131">
        <f>VLOOKUP(C1146,'DADOS INEP'!C:L,10,0)</f>
        <v>52.91</v>
      </c>
      <c r="F1146" s="136">
        <f t="shared" si="1"/>
        <v>2.586623</v>
      </c>
      <c r="G1146" s="137">
        <f t="shared" si="2"/>
        <v>0.193377</v>
      </c>
      <c r="H1146" s="141"/>
      <c r="I1146" s="132" t="str">
        <f t="shared" si="3"/>
        <v>#REF!</v>
      </c>
      <c r="J1146" s="111" t="str">
        <f t="shared" si="4"/>
        <v>#REF!</v>
      </c>
      <c r="K1146" s="112"/>
      <c r="L1146" s="112"/>
      <c r="M1146" s="117"/>
      <c r="N1146" s="117"/>
      <c r="O1146" s="117"/>
    </row>
    <row r="1147" ht="14.25" hidden="1" customHeight="1">
      <c r="A1147" s="112"/>
      <c r="B1147" s="117"/>
      <c r="C1147" s="129" t="s">
        <v>4074</v>
      </c>
      <c r="D1147" s="130">
        <v>2.7</v>
      </c>
      <c r="E1147" s="131">
        <f>VLOOKUP(C1147,'DADOS INEP'!C:L,10,0)</f>
        <v>51.85</v>
      </c>
      <c r="F1147" s="136">
        <f t="shared" si="1"/>
        <v>2.506805</v>
      </c>
      <c r="G1147" s="137">
        <f t="shared" si="2"/>
        <v>0.193195</v>
      </c>
      <c r="H1147" s="112"/>
      <c r="I1147" s="132" t="str">
        <f t="shared" si="3"/>
        <v>#REF!</v>
      </c>
      <c r="J1147" s="111" t="str">
        <f t="shared" si="4"/>
        <v>#REF!</v>
      </c>
      <c r="K1147" s="112"/>
      <c r="L1147" s="112"/>
      <c r="M1147" s="117"/>
      <c r="N1147" s="117"/>
      <c r="O1147" s="117"/>
    </row>
    <row r="1148" ht="14.25" hidden="1" customHeight="1">
      <c r="A1148" s="112"/>
      <c r="B1148" s="117"/>
      <c r="C1148" s="129" t="s">
        <v>5475</v>
      </c>
      <c r="D1148" s="130">
        <v>2.47</v>
      </c>
      <c r="E1148" s="131">
        <f>VLOOKUP(C1148,'DADOS INEP'!C:L,10,0)</f>
        <v>48.82</v>
      </c>
      <c r="F1148" s="136">
        <f t="shared" si="1"/>
        <v>2.278646</v>
      </c>
      <c r="G1148" s="137">
        <f t="shared" si="2"/>
        <v>0.191354</v>
      </c>
      <c r="H1148" s="112"/>
      <c r="I1148" s="132" t="str">
        <f t="shared" si="3"/>
        <v>#REF!</v>
      </c>
      <c r="J1148" s="111" t="str">
        <f t="shared" si="4"/>
        <v>#REF!</v>
      </c>
      <c r="K1148" s="112"/>
      <c r="L1148" s="112"/>
      <c r="M1148" s="117"/>
      <c r="N1148" s="117"/>
      <c r="O1148" s="117"/>
    </row>
    <row r="1149" ht="14.25" hidden="1" customHeight="1">
      <c r="A1149" s="112"/>
      <c r="B1149" s="117"/>
      <c r="C1149" s="129" t="s">
        <v>2771</v>
      </c>
      <c r="D1149" s="130">
        <v>2.82</v>
      </c>
      <c r="E1149" s="131">
        <f>VLOOKUP(C1149,'DADOS INEP'!C:L,10,0)</f>
        <v>53.47</v>
      </c>
      <c r="F1149" s="136">
        <f t="shared" si="1"/>
        <v>2.628791</v>
      </c>
      <c r="G1149" s="137">
        <f t="shared" si="2"/>
        <v>0.191209</v>
      </c>
      <c r="H1149" s="112"/>
      <c r="I1149" s="132" t="str">
        <f t="shared" si="3"/>
        <v>#REF!</v>
      </c>
      <c r="J1149" s="111" t="str">
        <f t="shared" si="4"/>
        <v>#REF!</v>
      </c>
      <c r="K1149" s="112"/>
      <c r="L1149" s="112"/>
      <c r="M1149" s="117"/>
      <c r="N1149" s="117"/>
      <c r="O1149" s="117"/>
    </row>
    <row r="1150" ht="14.25" hidden="1" customHeight="1">
      <c r="A1150" s="112"/>
      <c r="B1150" s="117"/>
      <c r="C1150" s="129" t="s">
        <v>3294</v>
      </c>
      <c r="D1150" s="130">
        <v>2.77</v>
      </c>
      <c r="E1150" s="131">
        <f>VLOOKUP(C1150,'DADOS INEP'!C:L,10,0)</f>
        <v>52.81</v>
      </c>
      <c r="F1150" s="136">
        <f t="shared" si="1"/>
        <v>2.579093</v>
      </c>
      <c r="G1150" s="137">
        <f t="shared" si="2"/>
        <v>0.190907</v>
      </c>
      <c r="H1150" s="112"/>
      <c r="I1150" s="132" t="str">
        <f t="shared" si="3"/>
        <v>#REF!</v>
      </c>
      <c r="J1150" s="111" t="str">
        <f t="shared" si="4"/>
        <v>#REF!</v>
      </c>
      <c r="K1150" s="112"/>
      <c r="L1150" s="112"/>
      <c r="M1150" s="117"/>
      <c r="N1150" s="117"/>
      <c r="O1150" s="117"/>
    </row>
    <row r="1151" ht="14.25" hidden="1" customHeight="1">
      <c r="A1151" s="112"/>
      <c r="B1151" s="117"/>
      <c r="C1151" s="129" t="s">
        <v>4898</v>
      </c>
      <c r="D1151" s="130">
        <v>2.6</v>
      </c>
      <c r="E1151" s="131">
        <f>VLOOKUP(C1151,'DADOS INEP'!C:L,10,0)</f>
        <v>50.58</v>
      </c>
      <c r="F1151" s="136">
        <f t="shared" si="1"/>
        <v>2.411174</v>
      </c>
      <c r="G1151" s="137">
        <f t="shared" si="2"/>
        <v>0.188826</v>
      </c>
      <c r="H1151" s="112"/>
      <c r="I1151" s="132" t="str">
        <f t="shared" si="3"/>
        <v>#REF!</v>
      </c>
      <c r="J1151" s="111" t="str">
        <f t="shared" si="4"/>
        <v>#REF!</v>
      </c>
      <c r="K1151" s="112"/>
      <c r="L1151" s="112"/>
      <c r="M1151" s="117"/>
      <c r="N1151" s="117"/>
      <c r="O1151" s="117"/>
    </row>
    <row r="1152" ht="14.25" hidden="1" customHeight="1">
      <c r="A1152" s="112"/>
      <c r="B1152" s="117"/>
      <c r="C1152" s="129" t="s">
        <v>4956</v>
      </c>
      <c r="D1152" s="130">
        <v>2.59</v>
      </c>
      <c r="E1152" s="131">
        <f>VLOOKUP(C1152,'DADOS INEP'!C:L,10,0)</f>
        <v>50.46</v>
      </c>
      <c r="F1152" s="136">
        <f t="shared" si="1"/>
        <v>2.402138</v>
      </c>
      <c r="G1152" s="137">
        <f t="shared" si="2"/>
        <v>0.187862</v>
      </c>
      <c r="H1152" s="112"/>
      <c r="I1152" s="132" t="str">
        <f t="shared" si="3"/>
        <v>#REF!</v>
      </c>
      <c r="J1152" s="111" t="str">
        <f t="shared" si="4"/>
        <v>#REF!</v>
      </c>
      <c r="K1152" s="112"/>
      <c r="L1152" s="112"/>
      <c r="M1152" s="117"/>
      <c r="N1152" s="117"/>
      <c r="O1152" s="117"/>
    </row>
    <row r="1153" ht="14.25" hidden="1" customHeight="1">
      <c r="A1153" s="112"/>
      <c r="B1153" s="117"/>
      <c r="C1153" s="129" t="s">
        <v>5468</v>
      </c>
      <c r="D1153" s="130">
        <v>2.47</v>
      </c>
      <c r="E1153" s="131">
        <f>VLOOKUP(C1153,'DADOS INEP'!C:L,10,0)</f>
        <v>48.87</v>
      </c>
      <c r="F1153" s="136">
        <f t="shared" si="1"/>
        <v>2.282411</v>
      </c>
      <c r="G1153" s="137">
        <f t="shared" si="2"/>
        <v>0.187589</v>
      </c>
      <c r="H1153" s="112"/>
      <c r="I1153" s="132" t="str">
        <f t="shared" si="3"/>
        <v>#REF!</v>
      </c>
      <c r="J1153" s="111" t="str">
        <f t="shared" si="4"/>
        <v>#REF!</v>
      </c>
      <c r="K1153" s="112"/>
      <c r="L1153" s="112"/>
      <c r="M1153" s="117"/>
      <c r="N1153" s="117"/>
      <c r="O1153" s="117"/>
    </row>
    <row r="1154" ht="14.25" hidden="1" customHeight="1">
      <c r="A1154" s="112"/>
      <c r="B1154" s="117"/>
      <c r="C1154" s="129" t="s">
        <v>1656</v>
      </c>
      <c r="D1154" s="130">
        <v>2.95</v>
      </c>
      <c r="E1154" s="131">
        <f>VLOOKUP(C1154,'DADOS INEP'!C:L,10,0)</f>
        <v>55.25</v>
      </c>
      <c r="F1154" s="136">
        <f t="shared" si="1"/>
        <v>2.762825</v>
      </c>
      <c r="G1154" s="137">
        <f t="shared" si="2"/>
        <v>0.187175</v>
      </c>
      <c r="H1154" s="112"/>
      <c r="I1154" s="132" t="str">
        <f t="shared" si="3"/>
        <v>#REF!</v>
      </c>
      <c r="J1154" s="111" t="str">
        <f t="shared" si="4"/>
        <v>#REF!</v>
      </c>
      <c r="K1154" s="112"/>
      <c r="L1154" s="112"/>
      <c r="M1154" s="117"/>
      <c r="N1154" s="117"/>
      <c r="O1154" s="117"/>
    </row>
    <row r="1155" ht="14.25" hidden="1" customHeight="1">
      <c r="A1155" s="112"/>
      <c r="B1155" s="117"/>
      <c r="C1155" s="129" t="s">
        <v>2710</v>
      </c>
      <c r="D1155" s="130">
        <v>2.82</v>
      </c>
      <c r="E1155" s="131">
        <f>VLOOKUP(C1155,'DADOS INEP'!C:L,10,0)</f>
        <v>53.54</v>
      </c>
      <c r="F1155" s="136">
        <f t="shared" si="1"/>
        <v>2.634062</v>
      </c>
      <c r="G1155" s="137">
        <f t="shared" si="2"/>
        <v>0.185938</v>
      </c>
      <c r="H1155" s="112"/>
      <c r="I1155" s="132" t="str">
        <f t="shared" si="3"/>
        <v>#REF!</v>
      </c>
      <c r="J1155" s="111" t="str">
        <f t="shared" si="4"/>
        <v>#REF!</v>
      </c>
      <c r="K1155" s="112"/>
      <c r="L1155" s="112"/>
      <c r="M1155" s="117"/>
      <c r="N1155" s="117"/>
      <c r="O1155" s="117"/>
    </row>
    <row r="1156" ht="14.25" hidden="1" customHeight="1">
      <c r="A1156" s="112"/>
      <c r="B1156" s="117"/>
      <c r="C1156" s="129" t="s">
        <v>1084</v>
      </c>
      <c r="D1156" s="130">
        <v>3.09</v>
      </c>
      <c r="E1156" s="131">
        <f>VLOOKUP(C1156,'DADOS INEP'!C:L,10,0)</f>
        <v>57.14</v>
      </c>
      <c r="F1156" s="136">
        <f t="shared" si="1"/>
        <v>2.905142</v>
      </c>
      <c r="G1156" s="137">
        <f t="shared" si="2"/>
        <v>0.184858</v>
      </c>
      <c r="H1156" s="112"/>
      <c r="I1156" s="132" t="str">
        <f t="shared" si="3"/>
        <v>#REF!</v>
      </c>
      <c r="J1156" s="111" t="str">
        <f t="shared" si="4"/>
        <v>#REF!</v>
      </c>
      <c r="K1156" s="112"/>
      <c r="L1156" s="112"/>
      <c r="M1156" s="117"/>
      <c r="N1156" s="117"/>
      <c r="O1156" s="117"/>
    </row>
    <row r="1157" ht="14.25" hidden="1" customHeight="1">
      <c r="A1157" s="112"/>
      <c r="B1157" s="117"/>
      <c r="C1157" s="129" t="s">
        <v>5015</v>
      </c>
      <c r="D1157" s="130">
        <v>2.58</v>
      </c>
      <c r="E1157" s="131">
        <f>VLOOKUP(C1157,'DADOS INEP'!C:L,10,0)</f>
        <v>50.37</v>
      </c>
      <c r="F1157" s="136">
        <f t="shared" si="1"/>
        <v>2.395361</v>
      </c>
      <c r="G1157" s="137">
        <f t="shared" si="2"/>
        <v>0.184639</v>
      </c>
      <c r="H1157" s="112"/>
      <c r="I1157" s="132" t="str">
        <f t="shared" si="3"/>
        <v>#REF!</v>
      </c>
      <c r="J1157" s="111" t="str">
        <f t="shared" si="4"/>
        <v>#REF!</v>
      </c>
      <c r="K1157" s="112"/>
      <c r="L1157" s="112"/>
      <c r="M1157" s="117"/>
      <c r="N1157" s="117"/>
      <c r="O1157" s="117"/>
    </row>
    <row r="1158" ht="14.25" hidden="1" customHeight="1">
      <c r="A1158" s="112"/>
      <c r="B1158" s="117"/>
      <c r="C1158" s="129" t="s">
        <v>5654</v>
      </c>
      <c r="D1158" s="130">
        <v>2.26</v>
      </c>
      <c r="E1158" s="131">
        <f>VLOOKUP(C1158,'DADOS INEP'!C:L,10,0)</f>
        <v>46.14</v>
      </c>
      <c r="F1158" s="136">
        <f t="shared" si="1"/>
        <v>2.076842</v>
      </c>
      <c r="G1158" s="137">
        <f t="shared" si="2"/>
        <v>0.183158</v>
      </c>
      <c r="H1158" s="112"/>
      <c r="I1158" s="132" t="str">
        <f t="shared" si="3"/>
        <v>#REF!</v>
      </c>
      <c r="J1158" s="111" t="str">
        <f t="shared" si="4"/>
        <v>#REF!</v>
      </c>
      <c r="K1158" s="112"/>
      <c r="L1158" s="112"/>
      <c r="M1158" s="117"/>
      <c r="N1158" s="117"/>
      <c r="O1158" s="117"/>
    </row>
    <row r="1159" ht="14.25" hidden="1" customHeight="1">
      <c r="A1159" s="112"/>
      <c r="B1159" s="117"/>
      <c r="C1159" s="129" t="s">
        <v>5601</v>
      </c>
      <c r="D1159" s="130">
        <v>2.36</v>
      </c>
      <c r="E1159" s="131">
        <f>VLOOKUP(C1159,'DADOS INEP'!C:L,10,0)</f>
        <v>47.47</v>
      </c>
      <c r="F1159" s="136">
        <f t="shared" si="1"/>
        <v>2.176991</v>
      </c>
      <c r="G1159" s="137">
        <f t="shared" si="2"/>
        <v>0.183009</v>
      </c>
      <c r="H1159" s="112"/>
      <c r="I1159" s="132" t="str">
        <f t="shared" si="3"/>
        <v>#REF!</v>
      </c>
      <c r="J1159" s="111" t="str">
        <f t="shared" si="4"/>
        <v>#REF!</v>
      </c>
      <c r="K1159" s="112"/>
      <c r="L1159" s="112"/>
      <c r="M1159" s="117"/>
      <c r="N1159" s="117"/>
      <c r="O1159" s="117"/>
    </row>
    <row r="1160" ht="14.25" hidden="1" customHeight="1">
      <c r="A1160" s="112"/>
      <c r="B1160" s="117"/>
      <c r="C1160" s="129" t="s">
        <v>1757</v>
      </c>
      <c r="D1160" s="130">
        <v>2.93</v>
      </c>
      <c r="E1160" s="131">
        <f>VLOOKUP(C1160,'DADOS INEP'!C:L,10,0)</f>
        <v>55.04</v>
      </c>
      <c r="F1160" s="136">
        <f t="shared" si="1"/>
        <v>2.747012</v>
      </c>
      <c r="G1160" s="137">
        <f t="shared" si="2"/>
        <v>0.182988</v>
      </c>
      <c r="H1160" s="141"/>
      <c r="I1160" s="132" t="str">
        <f t="shared" si="3"/>
        <v>#REF!</v>
      </c>
      <c r="J1160" s="111" t="str">
        <f t="shared" si="4"/>
        <v>#REF!</v>
      </c>
      <c r="K1160" s="112"/>
      <c r="L1160" s="112"/>
      <c r="M1160" s="117"/>
      <c r="N1160" s="117"/>
      <c r="O1160" s="117"/>
    </row>
    <row r="1161" ht="14.25" hidden="1" customHeight="1">
      <c r="A1161" s="112"/>
      <c r="B1161" s="117"/>
      <c r="C1161" s="129" t="s">
        <v>1885</v>
      </c>
      <c r="D1161" s="130">
        <v>2.91</v>
      </c>
      <c r="E1161" s="131">
        <f>VLOOKUP(C1161,'DADOS INEP'!C:L,10,0)</f>
        <v>54.79</v>
      </c>
      <c r="F1161" s="136">
        <f t="shared" si="1"/>
        <v>2.728187</v>
      </c>
      <c r="G1161" s="137">
        <f t="shared" si="2"/>
        <v>0.181813</v>
      </c>
      <c r="H1161" s="141"/>
      <c r="I1161" s="132" t="str">
        <f t="shared" si="3"/>
        <v>#REF!</v>
      </c>
      <c r="J1161" s="111" t="str">
        <f t="shared" si="4"/>
        <v>#REF!</v>
      </c>
      <c r="K1161" s="112"/>
      <c r="L1161" s="112"/>
      <c r="M1161" s="117"/>
      <c r="N1161" s="117"/>
      <c r="O1161" s="117"/>
    </row>
    <row r="1162" ht="14.25" hidden="1" customHeight="1">
      <c r="A1162" s="112"/>
      <c r="B1162" s="117"/>
      <c r="C1162" s="129" t="s">
        <v>2194</v>
      </c>
      <c r="D1162" s="130">
        <v>2.87</v>
      </c>
      <c r="E1162" s="131">
        <f>VLOOKUP(C1162,'DADOS INEP'!C:L,10,0)</f>
        <v>54.28</v>
      </c>
      <c r="F1162" s="136">
        <f t="shared" si="1"/>
        <v>2.689784</v>
      </c>
      <c r="G1162" s="137">
        <f t="shared" si="2"/>
        <v>0.180216</v>
      </c>
      <c r="H1162" s="112"/>
      <c r="I1162" s="132" t="str">
        <f t="shared" si="3"/>
        <v>#REF!</v>
      </c>
      <c r="J1162" s="111" t="str">
        <f t="shared" si="4"/>
        <v>#REF!</v>
      </c>
      <c r="K1162" s="112"/>
      <c r="L1162" s="112"/>
      <c r="M1162" s="117"/>
      <c r="N1162" s="117"/>
      <c r="O1162" s="117"/>
    </row>
    <row r="1163" ht="14.25" hidden="1" customHeight="1">
      <c r="A1163" s="112"/>
      <c r="B1163" s="117"/>
      <c r="C1163" s="129" t="s">
        <v>2283</v>
      </c>
      <c r="D1163" s="130">
        <v>2.86</v>
      </c>
      <c r="E1163" s="131">
        <f>VLOOKUP(C1163,'DADOS INEP'!C:L,10,0)</f>
        <v>54.15</v>
      </c>
      <c r="F1163" s="136">
        <f t="shared" si="1"/>
        <v>2.679995</v>
      </c>
      <c r="G1163" s="137">
        <f t="shared" si="2"/>
        <v>0.180005</v>
      </c>
      <c r="H1163" s="112"/>
      <c r="I1163" s="132" t="str">
        <f t="shared" si="3"/>
        <v>#REF!</v>
      </c>
      <c r="J1163" s="111" t="str">
        <f t="shared" si="4"/>
        <v>#REF!</v>
      </c>
      <c r="K1163" s="112"/>
      <c r="L1163" s="112"/>
      <c r="M1163" s="117"/>
      <c r="N1163" s="117"/>
      <c r="O1163" s="117"/>
    </row>
    <row r="1164" ht="14.25" hidden="1" customHeight="1">
      <c r="A1164" s="112"/>
      <c r="B1164" s="117"/>
      <c r="C1164" s="129" t="s">
        <v>4142</v>
      </c>
      <c r="D1164" s="130">
        <v>2.68</v>
      </c>
      <c r="E1164" s="131">
        <f>VLOOKUP(C1164,'DADOS INEP'!C:L,10,0)</f>
        <v>51.76</v>
      </c>
      <c r="F1164" s="136">
        <f t="shared" si="1"/>
        <v>2.500028</v>
      </c>
      <c r="G1164" s="137">
        <f t="shared" si="2"/>
        <v>0.179972</v>
      </c>
      <c r="H1164" s="112"/>
      <c r="I1164" s="132" t="str">
        <f t="shared" si="3"/>
        <v>#REF!</v>
      </c>
      <c r="J1164" s="111" t="str">
        <f t="shared" si="4"/>
        <v>#REF!</v>
      </c>
      <c r="K1164" s="112"/>
      <c r="L1164" s="112"/>
      <c r="M1164" s="117"/>
      <c r="N1164" s="117"/>
      <c r="O1164" s="117"/>
    </row>
    <row r="1165" ht="14.25" hidden="1" customHeight="1">
      <c r="A1165" s="112"/>
      <c r="B1165" s="117"/>
      <c r="C1165" s="129" t="s">
        <v>4970</v>
      </c>
      <c r="D1165" s="130">
        <v>2.58</v>
      </c>
      <c r="E1165" s="131">
        <f>VLOOKUP(C1165,'DADOS INEP'!C:L,10,0)</f>
        <v>50.44</v>
      </c>
      <c r="F1165" s="136">
        <f t="shared" si="1"/>
        <v>2.400632</v>
      </c>
      <c r="G1165" s="137">
        <f t="shared" si="2"/>
        <v>0.179368</v>
      </c>
      <c r="H1165" s="141"/>
      <c r="I1165" s="132" t="str">
        <f t="shared" si="3"/>
        <v>#REF!</v>
      </c>
      <c r="J1165" s="111" t="str">
        <f t="shared" si="4"/>
        <v>#REF!</v>
      </c>
      <c r="K1165" s="112"/>
      <c r="L1165" s="112"/>
      <c r="M1165" s="117"/>
      <c r="N1165" s="117"/>
      <c r="O1165" s="117"/>
    </row>
    <row r="1166" ht="14.25" hidden="1" customHeight="1">
      <c r="A1166" s="112"/>
      <c r="B1166" s="117"/>
      <c r="C1166" s="129" t="s">
        <v>1738</v>
      </c>
      <c r="D1166" s="130">
        <v>2.93</v>
      </c>
      <c r="E1166" s="131">
        <f>VLOOKUP(C1166,'DADOS INEP'!C:L,10,0)</f>
        <v>55.09</v>
      </c>
      <c r="F1166" s="136">
        <f t="shared" si="1"/>
        <v>2.750777</v>
      </c>
      <c r="G1166" s="137">
        <f t="shared" si="2"/>
        <v>0.179223</v>
      </c>
      <c r="H1166" s="112"/>
      <c r="I1166" s="132" t="str">
        <f t="shared" si="3"/>
        <v>#REF!</v>
      </c>
      <c r="J1166" s="111" t="str">
        <f t="shared" si="4"/>
        <v>#REF!</v>
      </c>
      <c r="K1166" s="112"/>
      <c r="L1166" s="112"/>
      <c r="M1166" s="117"/>
      <c r="N1166" s="117"/>
      <c r="O1166" s="117"/>
    </row>
    <row r="1167" ht="14.25" hidden="1" customHeight="1">
      <c r="A1167" s="112"/>
      <c r="B1167" s="117"/>
      <c r="C1167" s="129" t="s">
        <v>4122</v>
      </c>
      <c r="D1167" s="130">
        <v>2.68</v>
      </c>
      <c r="E1167" s="131">
        <f>VLOOKUP(C1167,'DADOS INEP'!C:L,10,0)</f>
        <v>51.79</v>
      </c>
      <c r="F1167" s="136">
        <f t="shared" si="1"/>
        <v>2.502287</v>
      </c>
      <c r="G1167" s="137">
        <f t="shared" si="2"/>
        <v>0.177713</v>
      </c>
      <c r="H1167" s="112"/>
      <c r="I1167" s="132" t="str">
        <f t="shared" si="3"/>
        <v>#REF!</v>
      </c>
      <c r="J1167" s="111" t="str">
        <f t="shared" si="4"/>
        <v>#REF!</v>
      </c>
      <c r="K1167" s="112"/>
      <c r="L1167" s="112"/>
      <c r="M1167" s="117"/>
      <c r="N1167" s="117"/>
      <c r="O1167" s="117"/>
    </row>
    <row r="1168" ht="14.25" hidden="1" customHeight="1">
      <c r="A1168" s="112"/>
      <c r="B1168" s="117"/>
      <c r="C1168" s="129" t="s">
        <v>5549</v>
      </c>
      <c r="D1168" s="130">
        <v>2.4</v>
      </c>
      <c r="E1168" s="131">
        <f>VLOOKUP(C1168,'DADOS INEP'!C:L,10,0)</f>
        <v>48.08</v>
      </c>
      <c r="F1168" s="136">
        <f t="shared" si="1"/>
        <v>2.222924</v>
      </c>
      <c r="G1168" s="137">
        <f t="shared" si="2"/>
        <v>0.177076</v>
      </c>
      <c r="H1168" s="112"/>
      <c r="I1168" s="132" t="str">
        <f t="shared" si="3"/>
        <v>#REF!</v>
      </c>
      <c r="J1168" s="111" t="str">
        <f t="shared" si="4"/>
        <v>#REF!</v>
      </c>
      <c r="K1168" s="112"/>
      <c r="L1168" s="112"/>
      <c r="M1168" s="117"/>
      <c r="N1168" s="117"/>
      <c r="O1168" s="117"/>
    </row>
    <row r="1169" ht="14.25" hidden="1" customHeight="1">
      <c r="A1169" s="112"/>
      <c r="B1169" s="117"/>
      <c r="C1169" s="129" t="s">
        <v>5571</v>
      </c>
      <c r="D1169" s="130">
        <v>2.38</v>
      </c>
      <c r="E1169" s="131">
        <f>VLOOKUP(C1169,'DADOS INEP'!C:L,10,0)</f>
        <v>47.83</v>
      </c>
      <c r="F1169" s="136">
        <f t="shared" si="1"/>
        <v>2.204099</v>
      </c>
      <c r="G1169" s="137">
        <f t="shared" si="2"/>
        <v>0.175901</v>
      </c>
      <c r="H1169" s="112"/>
      <c r="I1169" s="132" t="str">
        <f t="shared" si="3"/>
        <v>#REF!</v>
      </c>
      <c r="J1169" s="111" t="str">
        <f t="shared" si="4"/>
        <v>#REF!</v>
      </c>
      <c r="K1169" s="112"/>
      <c r="L1169" s="112"/>
      <c r="M1169" s="117"/>
      <c r="N1169" s="117"/>
      <c r="O1169" s="117"/>
    </row>
    <row r="1170" ht="14.25" hidden="1" customHeight="1">
      <c r="A1170" s="112"/>
      <c r="B1170" s="117"/>
      <c r="C1170" s="129" t="s">
        <v>2585</v>
      </c>
      <c r="D1170" s="130">
        <v>2.82</v>
      </c>
      <c r="E1170" s="131">
        <f>VLOOKUP(C1170,'DADOS INEP'!C:L,10,0)</f>
        <v>53.69</v>
      </c>
      <c r="F1170" s="136">
        <f t="shared" si="1"/>
        <v>2.645357</v>
      </c>
      <c r="G1170" s="137">
        <f t="shared" si="2"/>
        <v>0.174643</v>
      </c>
      <c r="H1170" s="112"/>
      <c r="I1170" s="132" t="str">
        <f t="shared" si="3"/>
        <v>#REF!</v>
      </c>
      <c r="J1170" s="111" t="str">
        <f t="shared" si="4"/>
        <v>#REF!</v>
      </c>
      <c r="K1170" s="112"/>
      <c r="L1170" s="112"/>
      <c r="M1170" s="117"/>
      <c r="N1170" s="117"/>
      <c r="O1170" s="117"/>
    </row>
    <row r="1171" ht="14.25" hidden="1" customHeight="1">
      <c r="A1171" s="112"/>
      <c r="B1171" s="117"/>
      <c r="C1171" s="129" t="s">
        <v>1473</v>
      </c>
      <c r="D1171" s="130">
        <v>2.97</v>
      </c>
      <c r="E1171" s="131">
        <f>VLOOKUP(C1171,'DADOS INEP'!C:L,10,0)</f>
        <v>55.69</v>
      </c>
      <c r="F1171" s="136">
        <f t="shared" si="1"/>
        <v>2.795957</v>
      </c>
      <c r="G1171" s="137">
        <f t="shared" si="2"/>
        <v>0.174043</v>
      </c>
      <c r="H1171" s="112"/>
      <c r="I1171" s="132" t="str">
        <f t="shared" si="3"/>
        <v>#REF!</v>
      </c>
      <c r="J1171" s="111" t="str">
        <f t="shared" si="4"/>
        <v>#REF!</v>
      </c>
      <c r="K1171" s="112"/>
      <c r="L1171" s="112"/>
      <c r="M1171" s="117"/>
      <c r="N1171" s="117"/>
      <c r="O1171" s="117"/>
    </row>
    <row r="1172" ht="14.25" hidden="1" customHeight="1">
      <c r="A1172" s="112"/>
      <c r="B1172" s="117"/>
      <c r="C1172" s="129" t="s">
        <v>3740</v>
      </c>
      <c r="D1172" s="130">
        <v>2.71</v>
      </c>
      <c r="E1172" s="131">
        <f>VLOOKUP(C1172,'DADOS INEP'!C:L,10,0)</f>
        <v>52.25</v>
      </c>
      <c r="F1172" s="136">
        <f t="shared" si="1"/>
        <v>2.536925</v>
      </c>
      <c r="G1172" s="137">
        <f t="shared" si="2"/>
        <v>0.173075</v>
      </c>
      <c r="H1172" s="112"/>
      <c r="I1172" s="132" t="str">
        <f t="shared" si="3"/>
        <v>#REF!</v>
      </c>
      <c r="J1172" s="111" t="str">
        <f t="shared" si="4"/>
        <v>#REF!</v>
      </c>
      <c r="K1172" s="112"/>
      <c r="L1172" s="112"/>
      <c r="M1172" s="117"/>
      <c r="N1172" s="117"/>
      <c r="O1172" s="117"/>
    </row>
    <row r="1173" ht="14.25" hidden="1" customHeight="1">
      <c r="A1173" s="112"/>
      <c r="B1173" s="117"/>
      <c r="C1173" s="129" t="s">
        <v>4857</v>
      </c>
      <c r="D1173" s="130">
        <v>2.59</v>
      </c>
      <c r="E1173" s="131">
        <f>VLOOKUP(C1173,'DADOS INEP'!C:L,10,0)</f>
        <v>50.67</v>
      </c>
      <c r="F1173" s="136">
        <f t="shared" si="1"/>
        <v>2.417951</v>
      </c>
      <c r="G1173" s="137">
        <f t="shared" si="2"/>
        <v>0.172049</v>
      </c>
      <c r="H1173" s="112"/>
      <c r="I1173" s="132" t="str">
        <f t="shared" si="3"/>
        <v>#REF!</v>
      </c>
      <c r="J1173" s="111" t="str">
        <f t="shared" si="4"/>
        <v>#REF!</v>
      </c>
      <c r="K1173" s="112"/>
      <c r="L1173" s="112"/>
      <c r="M1173" s="117"/>
      <c r="N1173" s="117"/>
      <c r="O1173" s="117"/>
    </row>
    <row r="1174" ht="14.25" hidden="1" customHeight="1">
      <c r="A1174" s="112"/>
      <c r="B1174" s="117"/>
      <c r="C1174" s="129" t="s">
        <v>3938</v>
      </c>
      <c r="D1174" s="130">
        <v>2.69</v>
      </c>
      <c r="E1174" s="131">
        <f>VLOOKUP(C1174,'DADOS INEP'!C:L,10,0)</f>
        <v>52.01</v>
      </c>
      <c r="F1174" s="136">
        <f t="shared" si="1"/>
        <v>2.518853</v>
      </c>
      <c r="G1174" s="137">
        <f t="shared" si="2"/>
        <v>0.171147</v>
      </c>
      <c r="H1174" s="112"/>
      <c r="I1174" s="132" t="str">
        <f t="shared" si="3"/>
        <v>#REF!</v>
      </c>
      <c r="J1174" s="111" t="str">
        <f t="shared" si="4"/>
        <v>#REF!</v>
      </c>
      <c r="K1174" s="112"/>
      <c r="L1174" s="112"/>
      <c r="M1174" s="117"/>
      <c r="N1174" s="117"/>
      <c r="O1174" s="117"/>
    </row>
    <row r="1175" ht="14.25" hidden="1" customHeight="1">
      <c r="A1175" s="112"/>
      <c r="B1175" s="117"/>
      <c r="C1175" s="129" t="s">
        <v>2009</v>
      </c>
      <c r="D1175" s="130">
        <v>2.88</v>
      </c>
      <c r="E1175" s="131">
        <f>VLOOKUP(C1175,'DADOS INEP'!C:L,10,0)</f>
        <v>54.57</v>
      </c>
      <c r="F1175" s="136">
        <f t="shared" si="1"/>
        <v>2.711621</v>
      </c>
      <c r="G1175" s="137">
        <f t="shared" si="2"/>
        <v>0.168379</v>
      </c>
      <c r="H1175" s="112"/>
      <c r="I1175" s="132" t="str">
        <f t="shared" si="3"/>
        <v>#REF!</v>
      </c>
      <c r="J1175" s="111" t="str">
        <f t="shared" si="4"/>
        <v>#REF!</v>
      </c>
      <c r="K1175" s="112"/>
      <c r="L1175" s="112"/>
      <c r="M1175" s="117"/>
      <c r="N1175" s="117"/>
      <c r="O1175" s="117"/>
    </row>
    <row r="1176" ht="14.25" hidden="1" customHeight="1">
      <c r="A1176" s="112"/>
      <c r="B1176" s="117"/>
      <c r="C1176" s="129" t="s">
        <v>3797</v>
      </c>
      <c r="D1176" s="130">
        <v>2.7</v>
      </c>
      <c r="E1176" s="131">
        <f>VLOOKUP(C1176,'DADOS INEP'!C:L,10,0)</f>
        <v>52.19</v>
      </c>
      <c r="F1176" s="136">
        <f t="shared" si="1"/>
        <v>2.532407</v>
      </c>
      <c r="G1176" s="137">
        <f t="shared" si="2"/>
        <v>0.167593</v>
      </c>
      <c r="H1176" s="112"/>
      <c r="I1176" s="132" t="str">
        <f t="shared" si="3"/>
        <v>#REF!</v>
      </c>
      <c r="J1176" s="111" t="str">
        <f t="shared" si="4"/>
        <v>#REF!</v>
      </c>
      <c r="K1176" s="112"/>
      <c r="L1176" s="112"/>
      <c r="M1176" s="117"/>
      <c r="N1176" s="117"/>
      <c r="O1176" s="117"/>
    </row>
    <row r="1177" ht="14.25" hidden="1" customHeight="1">
      <c r="A1177" s="112"/>
      <c r="B1177" s="117"/>
      <c r="C1177" s="129" t="s">
        <v>4202</v>
      </c>
      <c r="D1177" s="130">
        <v>2.66</v>
      </c>
      <c r="E1177" s="131">
        <f>VLOOKUP(C1177,'DADOS INEP'!C:L,10,0)</f>
        <v>51.66</v>
      </c>
      <c r="F1177" s="136">
        <f t="shared" si="1"/>
        <v>2.492498</v>
      </c>
      <c r="G1177" s="137">
        <f t="shared" si="2"/>
        <v>0.167502</v>
      </c>
      <c r="H1177" s="143"/>
      <c r="I1177" s="132" t="str">
        <f t="shared" si="3"/>
        <v>#REF!</v>
      </c>
      <c r="J1177" s="111" t="str">
        <f t="shared" si="4"/>
        <v>#REF!</v>
      </c>
      <c r="K1177" s="112"/>
      <c r="L1177" s="112"/>
      <c r="M1177" s="117"/>
      <c r="N1177" s="117"/>
      <c r="O1177" s="117"/>
    </row>
    <row r="1178" ht="14.25" hidden="1" customHeight="1">
      <c r="A1178" s="112"/>
      <c r="B1178" s="117"/>
      <c r="C1178" s="129" t="s">
        <v>2826</v>
      </c>
      <c r="D1178" s="130">
        <v>2.79</v>
      </c>
      <c r="E1178" s="131">
        <f>VLOOKUP(C1178,'DADOS INEP'!C:L,10,0)</f>
        <v>53.39</v>
      </c>
      <c r="F1178" s="136">
        <f t="shared" si="1"/>
        <v>2.622767</v>
      </c>
      <c r="G1178" s="137">
        <f t="shared" si="2"/>
        <v>0.167233</v>
      </c>
      <c r="H1178" s="141"/>
      <c r="I1178" s="132" t="str">
        <f t="shared" si="3"/>
        <v>#REF!</v>
      </c>
      <c r="J1178" s="111" t="str">
        <f t="shared" si="4"/>
        <v>#REF!</v>
      </c>
      <c r="K1178" s="112"/>
      <c r="L1178" s="112"/>
      <c r="M1178" s="117"/>
      <c r="N1178" s="117"/>
      <c r="O1178" s="117"/>
    </row>
    <row r="1179" ht="14.25" hidden="1" customHeight="1">
      <c r="A1179" s="112"/>
      <c r="B1179" s="117"/>
      <c r="C1179" s="129" t="s">
        <v>1252</v>
      </c>
      <c r="D1179" s="130">
        <v>3.01</v>
      </c>
      <c r="E1179" s="131">
        <f>VLOOKUP(C1179,'DADOS INEP'!C:L,10,0)</f>
        <v>56.32</v>
      </c>
      <c r="F1179" s="136">
        <f t="shared" si="1"/>
        <v>2.843396</v>
      </c>
      <c r="G1179" s="137">
        <f t="shared" si="2"/>
        <v>0.166604</v>
      </c>
      <c r="H1179" s="112"/>
      <c r="I1179" s="132" t="str">
        <f t="shared" si="3"/>
        <v>#REF!</v>
      </c>
      <c r="J1179" s="111" t="str">
        <f t="shared" si="4"/>
        <v>#REF!</v>
      </c>
      <c r="K1179" s="112"/>
      <c r="L1179" s="112"/>
      <c r="M1179" s="117"/>
      <c r="N1179" s="117"/>
      <c r="O1179" s="117"/>
    </row>
    <row r="1180" ht="14.25" hidden="1" customHeight="1">
      <c r="A1180" s="112"/>
      <c r="B1180" s="117"/>
      <c r="C1180" s="129" t="s">
        <v>1434</v>
      </c>
      <c r="D1180" s="130">
        <v>2.97</v>
      </c>
      <c r="E1180" s="131">
        <f>VLOOKUP(C1180,'DADOS INEP'!C:L,10,0)</f>
        <v>55.79</v>
      </c>
      <c r="F1180" s="136">
        <f t="shared" si="1"/>
        <v>2.803487</v>
      </c>
      <c r="G1180" s="137">
        <f t="shared" si="2"/>
        <v>0.166513</v>
      </c>
      <c r="H1180" s="112"/>
      <c r="I1180" s="132" t="str">
        <f t="shared" si="3"/>
        <v>#REF!</v>
      </c>
      <c r="J1180" s="111" t="str">
        <f t="shared" si="4"/>
        <v>#REF!</v>
      </c>
      <c r="K1180" s="112"/>
      <c r="L1180" s="112"/>
      <c r="M1180" s="117"/>
      <c r="N1180" s="117"/>
      <c r="O1180" s="117"/>
    </row>
    <row r="1181" ht="14.25" hidden="1" customHeight="1">
      <c r="A1181" s="112"/>
      <c r="B1181" s="117"/>
      <c r="C1181" s="129" t="s">
        <v>2241</v>
      </c>
      <c r="D1181" s="130">
        <v>2.85</v>
      </c>
      <c r="E1181" s="131">
        <f>VLOOKUP(C1181,'DADOS INEP'!C:L,10,0)</f>
        <v>54.2</v>
      </c>
      <c r="F1181" s="136">
        <f t="shared" si="1"/>
        <v>2.68376</v>
      </c>
      <c r="G1181" s="137">
        <f t="shared" si="2"/>
        <v>0.16624</v>
      </c>
      <c r="H1181" s="112"/>
      <c r="I1181" s="132" t="str">
        <f t="shared" si="3"/>
        <v>#REF!</v>
      </c>
      <c r="J1181" s="111" t="str">
        <f t="shared" si="4"/>
        <v>#REF!</v>
      </c>
      <c r="K1181" s="112"/>
      <c r="L1181" s="112"/>
      <c r="M1181" s="117"/>
      <c r="N1181" s="117"/>
      <c r="O1181" s="117"/>
    </row>
    <row r="1182" ht="14.25" hidden="1" customHeight="1">
      <c r="A1182" s="112"/>
      <c r="B1182" s="117"/>
      <c r="C1182" s="129" t="s">
        <v>2077</v>
      </c>
      <c r="D1182" s="130">
        <v>2.87</v>
      </c>
      <c r="E1182" s="131">
        <f>VLOOKUP(C1182,'DADOS INEP'!C:L,10,0)</f>
        <v>54.47</v>
      </c>
      <c r="F1182" s="136">
        <f t="shared" si="1"/>
        <v>2.704091</v>
      </c>
      <c r="G1182" s="137">
        <f t="shared" si="2"/>
        <v>0.165909</v>
      </c>
      <c r="H1182" s="112"/>
      <c r="I1182" s="132" t="str">
        <f t="shared" si="3"/>
        <v>#REF!</v>
      </c>
      <c r="J1182" s="111" t="str">
        <f t="shared" si="4"/>
        <v>#REF!</v>
      </c>
      <c r="K1182" s="112"/>
      <c r="L1182" s="112"/>
      <c r="M1182" s="117"/>
      <c r="N1182" s="117"/>
      <c r="O1182" s="117"/>
    </row>
    <row r="1183" ht="14.25" hidden="1" customHeight="1">
      <c r="A1183" s="112"/>
      <c r="B1183" s="117"/>
      <c r="C1183" s="129" t="s">
        <v>4479</v>
      </c>
      <c r="D1183" s="130">
        <v>2.63</v>
      </c>
      <c r="E1183" s="131">
        <f>VLOOKUP(C1183,'DADOS INEP'!C:L,10,0)</f>
        <v>51.29</v>
      </c>
      <c r="F1183" s="136">
        <f t="shared" si="1"/>
        <v>2.464637</v>
      </c>
      <c r="G1183" s="137">
        <f t="shared" si="2"/>
        <v>0.165363</v>
      </c>
      <c r="H1183" s="112"/>
      <c r="I1183" s="132" t="str">
        <f t="shared" si="3"/>
        <v>#REF!</v>
      </c>
      <c r="J1183" s="111" t="str">
        <f t="shared" si="4"/>
        <v>#REF!</v>
      </c>
      <c r="K1183" s="112"/>
      <c r="L1183" s="112"/>
      <c r="M1183" s="117"/>
      <c r="N1183" s="117"/>
      <c r="O1183" s="117"/>
    </row>
    <row r="1184" ht="14.25" hidden="1" customHeight="1">
      <c r="A1184" s="112"/>
      <c r="B1184" s="117"/>
      <c r="C1184" s="129" t="s">
        <v>4871</v>
      </c>
      <c r="D1184" s="130">
        <v>2.58</v>
      </c>
      <c r="E1184" s="131">
        <f>VLOOKUP(C1184,'DADOS INEP'!C:L,10,0)</f>
        <v>50.63</v>
      </c>
      <c r="F1184" s="136">
        <f t="shared" si="1"/>
        <v>2.414939</v>
      </c>
      <c r="G1184" s="137">
        <f t="shared" si="2"/>
        <v>0.165061</v>
      </c>
      <c r="H1184" s="141"/>
      <c r="I1184" s="132" t="str">
        <f t="shared" si="3"/>
        <v>#REF!</v>
      </c>
      <c r="J1184" s="111" t="str">
        <f t="shared" si="4"/>
        <v>#REF!</v>
      </c>
      <c r="K1184" s="112"/>
      <c r="L1184" s="112"/>
      <c r="M1184" s="117"/>
      <c r="N1184" s="117"/>
      <c r="O1184" s="117"/>
    </row>
    <row r="1185" ht="14.25" hidden="1" customHeight="1">
      <c r="A1185" s="112"/>
      <c r="B1185" s="117"/>
      <c r="C1185" s="129" t="s">
        <v>2402</v>
      </c>
      <c r="D1185" s="130">
        <v>2.83</v>
      </c>
      <c r="E1185" s="131">
        <f>VLOOKUP(C1185,'DADOS INEP'!C:L,10,0)</f>
        <v>53.96</v>
      </c>
      <c r="F1185" s="136">
        <f t="shared" si="1"/>
        <v>2.665688</v>
      </c>
      <c r="G1185" s="137">
        <f t="shared" si="2"/>
        <v>0.164312</v>
      </c>
      <c r="H1185" s="141"/>
      <c r="I1185" s="132" t="str">
        <f t="shared" si="3"/>
        <v>#REF!</v>
      </c>
      <c r="J1185" s="111" t="str">
        <f t="shared" si="4"/>
        <v>#REF!</v>
      </c>
      <c r="K1185" s="112"/>
      <c r="L1185" s="112"/>
      <c r="M1185" s="117"/>
      <c r="N1185" s="117"/>
      <c r="O1185" s="117"/>
    </row>
    <row r="1186" ht="14.25" hidden="1" customHeight="1">
      <c r="A1186" s="112"/>
      <c r="B1186" s="117"/>
      <c r="C1186" s="129" t="s">
        <v>4176</v>
      </c>
      <c r="D1186" s="130">
        <v>2.66</v>
      </c>
      <c r="E1186" s="131">
        <f>VLOOKUP(C1186,'DADOS INEP'!C:L,10,0)</f>
        <v>51.71</v>
      </c>
      <c r="F1186" s="136">
        <f t="shared" si="1"/>
        <v>2.496263</v>
      </c>
      <c r="G1186" s="137">
        <f t="shared" si="2"/>
        <v>0.163737</v>
      </c>
      <c r="H1186" s="112"/>
      <c r="I1186" s="132" t="str">
        <f t="shared" si="3"/>
        <v>#REF!</v>
      </c>
      <c r="J1186" s="111" t="str">
        <f t="shared" si="4"/>
        <v>#REF!</v>
      </c>
      <c r="K1186" s="112"/>
      <c r="L1186" s="112"/>
      <c r="M1186" s="117"/>
      <c r="N1186" s="117"/>
      <c r="O1186" s="117"/>
    </row>
    <row r="1187" ht="14.25" hidden="1" customHeight="1">
      <c r="A1187" s="112"/>
      <c r="B1187" s="117"/>
      <c r="C1187" s="129" t="s">
        <v>2057</v>
      </c>
      <c r="D1187" s="130">
        <v>2.87</v>
      </c>
      <c r="E1187" s="131">
        <f>VLOOKUP(C1187,'DADOS INEP'!C:L,10,0)</f>
        <v>54.5</v>
      </c>
      <c r="F1187" s="136">
        <f t="shared" si="1"/>
        <v>2.70635</v>
      </c>
      <c r="G1187" s="137">
        <f t="shared" si="2"/>
        <v>0.16365</v>
      </c>
      <c r="H1187" s="112"/>
      <c r="I1187" s="132" t="str">
        <f t="shared" si="3"/>
        <v>#REF!</v>
      </c>
      <c r="J1187" s="111" t="str">
        <f t="shared" si="4"/>
        <v>#REF!</v>
      </c>
      <c r="K1187" s="112"/>
      <c r="L1187" s="112"/>
      <c r="M1187" s="117"/>
      <c r="N1187" s="117"/>
      <c r="O1187" s="117"/>
    </row>
    <row r="1188" ht="14.25" hidden="1" customHeight="1">
      <c r="A1188" s="112"/>
      <c r="B1188" s="117"/>
      <c r="C1188" s="129" t="s">
        <v>1834</v>
      </c>
      <c r="D1188" s="130">
        <v>2.9</v>
      </c>
      <c r="E1188" s="131">
        <f>VLOOKUP(C1188,'DADOS INEP'!C:L,10,0)</f>
        <v>54.9</v>
      </c>
      <c r="F1188" s="136">
        <f t="shared" si="1"/>
        <v>2.73647</v>
      </c>
      <c r="G1188" s="137">
        <f t="shared" si="2"/>
        <v>0.16353</v>
      </c>
      <c r="H1188" s="112"/>
      <c r="I1188" s="132" t="str">
        <f t="shared" si="3"/>
        <v>#REF!</v>
      </c>
      <c r="J1188" s="111" t="str">
        <f t="shared" si="4"/>
        <v>#REF!</v>
      </c>
      <c r="K1188" s="112"/>
      <c r="L1188" s="112"/>
      <c r="M1188" s="117"/>
      <c r="N1188" s="117"/>
      <c r="O1188" s="117"/>
    </row>
    <row r="1189" ht="14.25" hidden="1" customHeight="1">
      <c r="A1189" s="112"/>
      <c r="B1189" s="117"/>
      <c r="C1189" s="129" t="s">
        <v>2130</v>
      </c>
      <c r="D1189" s="130">
        <v>2.86</v>
      </c>
      <c r="E1189" s="131">
        <f>VLOOKUP(C1189,'DADOS INEP'!C:L,10,0)</f>
        <v>54.37</v>
      </c>
      <c r="F1189" s="136">
        <f t="shared" si="1"/>
        <v>2.696561</v>
      </c>
      <c r="G1189" s="137">
        <f t="shared" si="2"/>
        <v>0.163439</v>
      </c>
      <c r="H1189" s="144"/>
      <c r="I1189" s="132" t="str">
        <f t="shared" si="3"/>
        <v>#REF!</v>
      </c>
      <c r="J1189" s="111" t="str">
        <f t="shared" si="4"/>
        <v>#REF!</v>
      </c>
      <c r="K1189" s="112"/>
      <c r="L1189" s="112"/>
      <c r="M1189" s="117"/>
      <c r="N1189" s="117"/>
      <c r="O1189" s="117"/>
    </row>
    <row r="1190" ht="14.25" hidden="1" customHeight="1">
      <c r="A1190" s="112"/>
      <c r="B1190" s="117"/>
      <c r="C1190" s="129" t="s">
        <v>5577</v>
      </c>
      <c r="D1190" s="130">
        <v>2.36</v>
      </c>
      <c r="E1190" s="131">
        <f>VLOOKUP(C1190,'DADOS INEP'!C:L,10,0)</f>
        <v>47.73</v>
      </c>
      <c r="F1190" s="136">
        <f t="shared" si="1"/>
        <v>2.196569</v>
      </c>
      <c r="G1190" s="137">
        <f t="shared" si="2"/>
        <v>0.163431</v>
      </c>
      <c r="H1190" s="112"/>
      <c r="I1190" s="132" t="str">
        <f t="shared" si="3"/>
        <v>#REF!</v>
      </c>
      <c r="J1190" s="111" t="str">
        <f t="shared" si="4"/>
        <v>#REF!</v>
      </c>
      <c r="K1190" s="112"/>
      <c r="L1190" s="112"/>
      <c r="M1190" s="117"/>
      <c r="N1190" s="117"/>
      <c r="O1190" s="117"/>
    </row>
    <row r="1191" ht="14.25" hidden="1" customHeight="1">
      <c r="A1191" s="112"/>
      <c r="B1191" s="117"/>
      <c r="C1191" s="129" t="s">
        <v>4260</v>
      </c>
      <c r="D1191" s="130">
        <v>2.65</v>
      </c>
      <c r="E1191" s="131">
        <f>VLOOKUP(C1191,'DADOS INEP'!C:L,10,0)</f>
        <v>51.59</v>
      </c>
      <c r="F1191" s="136">
        <f t="shared" si="1"/>
        <v>2.487227</v>
      </c>
      <c r="G1191" s="137">
        <f t="shared" si="2"/>
        <v>0.162773</v>
      </c>
      <c r="H1191" s="112"/>
      <c r="I1191" s="132" t="str">
        <f t="shared" si="3"/>
        <v>#REF!</v>
      </c>
      <c r="J1191" s="111" t="str">
        <f t="shared" si="4"/>
        <v>#REF!</v>
      </c>
      <c r="K1191" s="112"/>
      <c r="L1191" s="112"/>
      <c r="M1191" s="117"/>
      <c r="N1191" s="117"/>
      <c r="O1191" s="117"/>
    </row>
    <row r="1192" ht="14.25" hidden="1" customHeight="1">
      <c r="A1192" s="112"/>
      <c r="B1192" s="117"/>
      <c r="C1192" s="129" t="s">
        <v>1164</v>
      </c>
      <c r="D1192" s="130">
        <v>3.03</v>
      </c>
      <c r="E1192" s="131">
        <f>VLOOKUP(C1192,'DADOS INEP'!C:L,10,0)</f>
        <v>56.65</v>
      </c>
      <c r="F1192" s="136">
        <f t="shared" si="1"/>
        <v>2.868245</v>
      </c>
      <c r="G1192" s="137">
        <f t="shared" si="2"/>
        <v>0.161755</v>
      </c>
      <c r="H1192" s="112"/>
      <c r="I1192" s="132" t="str">
        <f t="shared" si="3"/>
        <v>#REF!</v>
      </c>
      <c r="J1192" s="111" t="str">
        <f t="shared" si="4"/>
        <v>#REF!</v>
      </c>
      <c r="K1192" s="112"/>
      <c r="L1192" s="112"/>
      <c r="M1192" s="117"/>
      <c r="N1192" s="117"/>
      <c r="O1192" s="117"/>
    </row>
    <row r="1193" ht="14.25" hidden="1" customHeight="1">
      <c r="A1193" s="112"/>
      <c r="B1193" s="117"/>
      <c r="C1193" s="129" t="s">
        <v>5660</v>
      </c>
      <c r="D1193" s="130">
        <v>2.22</v>
      </c>
      <c r="E1193" s="131">
        <f>VLOOKUP(C1193,'DADOS INEP'!C:L,10,0)</f>
        <v>45.91</v>
      </c>
      <c r="F1193" s="136">
        <f t="shared" si="1"/>
        <v>2.059523</v>
      </c>
      <c r="G1193" s="137">
        <f t="shared" si="2"/>
        <v>0.160477</v>
      </c>
      <c r="H1193" s="112"/>
      <c r="I1193" s="132" t="str">
        <f t="shared" si="3"/>
        <v>#REF!</v>
      </c>
      <c r="J1193" s="111" t="str">
        <f t="shared" si="4"/>
        <v>#REF!</v>
      </c>
      <c r="K1193" s="112"/>
      <c r="L1193" s="112"/>
      <c r="M1193" s="117"/>
      <c r="N1193" s="117"/>
      <c r="O1193" s="117"/>
    </row>
    <row r="1194" ht="14.25" hidden="1" customHeight="1">
      <c r="A1194" s="112"/>
      <c r="B1194" s="117"/>
      <c r="C1194" s="129" t="s">
        <v>4335</v>
      </c>
      <c r="D1194" s="130">
        <v>2.64</v>
      </c>
      <c r="E1194" s="131">
        <f>VLOOKUP(C1194,'DADOS INEP'!C:L,10,0)</f>
        <v>51.49</v>
      </c>
      <c r="F1194" s="136">
        <f t="shared" si="1"/>
        <v>2.479697</v>
      </c>
      <c r="G1194" s="137">
        <f t="shared" si="2"/>
        <v>0.160303</v>
      </c>
      <c r="H1194" s="112"/>
      <c r="I1194" s="132" t="str">
        <f t="shared" si="3"/>
        <v>#REF!</v>
      </c>
      <c r="J1194" s="111" t="str">
        <f t="shared" si="4"/>
        <v>#REF!</v>
      </c>
      <c r="K1194" s="112"/>
      <c r="L1194" s="112"/>
      <c r="M1194" s="117"/>
      <c r="N1194" s="117"/>
      <c r="O1194" s="117"/>
    </row>
    <row r="1195" ht="14.25" hidden="1" customHeight="1">
      <c r="A1195" s="112"/>
      <c r="B1195" s="117"/>
      <c r="C1195" s="129" t="s">
        <v>5511</v>
      </c>
      <c r="D1195" s="130">
        <v>2.42</v>
      </c>
      <c r="E1195" s="131">
        <f>VLOOKUP(C1195,'DADOS INEP'!C:L,10,0)</f>
        <v>48.57</v>
      </c>
      <c r="F1195" s="136">
        <f t="shared" si="1"/>
        <v>2.259821</v>
      </c>
      <c r="G1195" s="137">
        <f t="shared" si="2"/>
        <v>0.160179</v>
      </c>
      <c r="H1195" s="112"/>
      <c r="I1195" s="132" t="str">
        <f t="shared" si="3"/>
        <v>#REF!</v>
      </c>
      <c r="J1195" s="111" t="str">
        <f t="shared" si="4"/>
        <v>#REF!</v>
      </c>
      <c r="K1195" s="112"/>
      <c r="L1195" s="112"/>
      <c r="M1195" s="117"/>
      <c r="N1195" s="117"/>
      <c r="O1195" s="117"/>
    </row>
    <row r="1196" ht="14.25" hidden="1" customHeight="1">
      <c r="A1196" s="112"/>
      <c r="B1196" s="117"/>
      <c r="C1196" s="129" t="s">
        <v>3284</v>
      </c>
      <c r="D1196" s="130">
        <v>2.74</v>
      </c>
      <c r="E1196" s="131">
        <f>VLOOKUP(C1196,'DADOS INEP'!C:L,10,0)</f>
        <v>52.82</v>
      </c>
      <c r="F1196" s="136">
        <f t="shared" si="1"/>
        <v>2.579846</v>
      </c>
      <c r="G1196" s="137">
        <f t="shared" si="2"/>
        <v>0.160154</v>
      </c>
      <c r="H1196" s="112"/>
      <c r="I1196" s="132" t="str">
        <f t="shared" si="3"/>
        <v>#REF!</v>
      </c>
      <c r="J1196" s="111" t="str">
        <f t="shared" si="4"/>
        <v>#REF!</v>
      </c>
      <c r="K1196" s="112"/>
      <c r="L1196" s="112"/>
      <c r="M1196" s="117"/>
      <c r="N1196" s="117"/>
      <c r="O1196" s="117"/>
    </row>
    <row r="1197" ht="14.25" hidden="1" customHeight="1">
      <c r="A1197" s="112"/>
      <c r="B1197" s="117"/>
      <c r="C1197" s="129" t="s">
        <v>4020</v>
      </c>
      <c r="D1197" s="130">
        <v>2.67</v>
      </c>
      <c r="E1197" s="131">
        <f>VLOOKUP(C1197,'DADOS INEP'!C:L,10,0)</f>
        <v>51.91</v>
      </c>
      <c r="F1197" s="136">
        <f t="shared" si="1"/>
        <v>2.511323</v>
      </c>
      <c r="G1197" s="137">
        <f t="shared" si="2"/>
        <v>0.158677</v>
      </c>
      <c r="H1197" s="112"/>
      <c r="I1197" s="132" t="str">
        <f t="shared" si="3"/>
        <v>#REF!</v>
      </c>
      <c r="J1197" s="111" t="str">
        <f t="shared" si="4"/>
        <v>#REF!</v>
      </c>
      <c r="K1197" s="112"/>
      <c r="L1197" s="112"/>
      <c r="M1197" s="117"/>
      <c r="N1197" s="117"/>
      <c r="O1197" s="117"/>
    </row>
    <row r="1198" ht="14.25" hidden="1" customHeight="1">
      <c r="A1198" s="112"/>
      <c r="B1198" s="117"/>
      <c r="C1198" s="129" t="s">
        <v>2943</v>
      </c>
      <c r="D1198" s="130">
        <v>2.77</v>
      </c>
      <c r="E1198" s="131">
        <f>VLOOKUP(C1198,'DADOS INEP'!C:L,10,0)</f>
        <v>53.25</v>
      </c>
      <c r="F1198" s="136">
        <f t="shared" si="1"/>
        <v>2.612225</v>
      </c>
      <c r="G1198" s="137">
        <f t="shared" si="2"/>
        <v>0.157775</v>
      </c>
      <c r="H1198" s="141"/>
      <c r="I1198" s="132" t="str">
        <f t="shared" si="3"/>
        <v>#REF!</v>
      </c>
      <c r="J1198" s="111" t="str">
        <f t="shared" si="4"/>
        <v>#REF!</v>
      </c>
      <c r="K1198" s="112"/>
      <c r="L1198" s="112"/>
      <c r="M1198" s="117"/>
      <c r="N1198" s="117"/>
      <c r="O1198" s="117"/>
    </row>
    <row r="1199" ht="14.25" hidden="1" customHeight="1">
      <c r="A1199" s="112"/>
      <c r="B1199" s="117"/>
      <c r="C1199" s="129" t="s">
        <v>5023</v>
      </c>
      <c r="D1199" s="130">
        <v>2.55</v>
      </c>
      <c r="E1199" s="131">
        <f>VLOOKUP(C1199,'DADOS INEP'!C:L,10,0)</f>
        <v>50.34</v>
      </c>
      <c r="F1199" s="136">
        <f t="shared" si="1"/>
        <v>2.393102</v>
      </c>
      <c r="G1199" s="137">
        <f t="shared" si="2"/>
        <v>0.156898</v>
      </c>
      <c r="H1199" s="112"/>
      <c r="I1199" s="132" t="str">
        <f t="shared" si="3"/>
        <v>#REF!</v>
      </c>
      <c r="J1199" s="111" t="str">
        <f t="shared" si="4"/>
        <v>#REF!</v>
      </c>
      <c r="K1199" s="112"/>
      <c r="L1199" s="112"/>
      <c r="M1199" s="117"/>
      <c r="N1199" s="117"/>
      <c r="O1199" s="117"/>
    </row>
    <row r="1200" ht="14.25" hidden="1" customHeight="1">
      <c r="A1200" s="112"/>
      <c r="B1200" s="117"/>
      <c r="C1200" s="129" t="s">
        <v>1774</v>
      </c>
      <c r="D1200" s="130">
        <v>2.9</v>
      </c>
      <c r="E1200" s="131">
        <f>VLOOKUP(C1200,'DADOS INEP'!C:L,10,0)</f>
        <v>55</v>
      </c>
      <c r="F1200" s="136">
        <f t="shared" si="1"/>
        <v>2.744</v>
      </c>
      <c r="G1200" s="137">
        <f t="shared" si="2"/>
        <v>0.156</v>
      </c>
      <c r="H1200" s="112"/>
      <c r="I1200" s="132" t="str">
        <f t="shared" si="3"/>
        <v>#REF!</v>
      </c>
      <c r="J1200" s="111" t="str">
        <f t="shared" si="4"/>
        <v>#REF!</v>
      </c>
      <c r="K1200" s="112"/>
      <c r="L1200" s="112"/>
      <c r="M1200" s="117"/>
      <c r="N1200" s="117"/>
      <c r="O1200" s="117"/>
    </row>
    <row r="1201" ht="14.25" hidden="1" customHeight="1">
      <c r="A1201" s="112"/>
      <c r="B1201" s="117"/>
      <c r="C1201" s="129" t="s">
        <v>4715</v>
      </c>
      <c r="D1201" s="130">
        <v>2.59</v>
      </c>
      <c r="E1201" s="131">
        <f>VLOOKUP(C1201,'DADOS INEP'!C:L,10,0)</f>
        <v>50.92</v>
      </c>
      <c r="F1201" s="136">
        <f t="shared" si="1"/>
        <v>2.436776</v>
      </c>
      <c r="G1201" s="137">
        <f t="shared" si="2"/>
        <v>0.153224</v>
      </c>
      <c r="H1201" s="112"/>
      <c r="I1201" s="132" t="str">
        <f t="shared" si="3"/>
        <v>#REF!</v>
      </c>
      <c r="J1201" s="111" t="str">
        <f t="shared" si="4"/>
        <v>#REF!</v>
      </c>
      <c r="K1201" s="112"/>
      <c r="L1201" s="112"/>
      <c r="M1201" s="117"/>
      <c r="N1201" s="117"/>
      <c r="O1201" s="117"/>
    </row>
    <row r="1202" ht="14.25" hidden="1" customHeight="1">
      <c r="A1202" s="112"/>
      <c r="B1202" s="117"/>
      <c r="C1202" s="129" t="s">
        <v>3310</v>
      </c>
      <c r="D1202" s="130">
        <v>2.73</v>
      </c>
      <c r="E1202" s="131">
        <f>VLOOKUP(C1202,'DADOS INEP'!C:L,10,0)</f>
        <v>52.79</v>
      </c>
      <c r="F1202" s="136">
        <f t="shared" si="1"/>
        <v>2.577587</v>
      </c>
      <c r="G1202" s="137">
        <f t="shared" si="2"/>
        <v>0.152413</v>
      </c>
      <c r="H1202" s="141"/>
      <c r="I1202" s="132" t="str">
        <f t="shared" si="3"/>
        <v>#REF!</v>
      </c>
      <c r="J1202" s="111" t="str">
        <f t="shared" si="4"/>
        <v>#REF!</v>
      </c>
      <c r="K1202" s="112"/>
      <c r="L1202" s="112"/>
      <c r="M1202" s="117"/>
      <c r="N1202" s="117"/>
      <c r="O1202" s="117"/>
    </row>
    <row r="1203" ht="14.25" hidden="1" customHeight="1">
      <c r="A1203" s="112"/>
      <c r="B1203" s="117"/>
      <c r="C1203" s="129" t="s">
        <v>5301</v>
      </c>
      <c r="D1203" s="130">
        <v>2.49</v>
      </c>
      <c r="E1203" s="131">
        <f>VLOOKUP(C1203,'DADOS INEP'!C:L,10,0)</f>
        <v>49.61</v>
      </c>
      <c r="F1203" s="136">
        <f t="shared" si="1"/>
        <v>2.338133</v>
      </c>
      <c r="G1203" s="137">
        <f t="shared" si="2"/>
        <v>0.151867</v>
      </c>
      <c r="H1203" s="112"/>
      <c r="I1203" s="132" t="str">
        <f t="shared" si="3"/>
        <v>#REF!</v>
      </c>
      <c r="J1203" s="111" t="str">
        <f t="shared" si="4"/>
        <v>#REF!</v>
      </c>
      <c r="K1203" s="112"/>
      <c r="L1203" s="112"/>
      <c r="M1203" s="117"/>
      <c r="N1203" s="117"/>
      <c r="O1203" s="117"/>
    </row>
    <row r="1204" ht="14.25" hidden="1" customHeight="1">
      <c r="A1204" s="112"/>
      <c r="B1204" s="117"/>
      <c r="C1204" s="129" t="s">
        <v>2978</v>
      </c>
      <c r="D1204" s="130">
        <v>2.76</v>
      </c>
      <c r="E1204" s="131">
        <f>VLOOKUP(C1204,'DADOS INEP'!C:L,10,0)</f>
        <v>53.2</v>
      </c>
      <c r="F1204" s="136">
        <f t="shared" si="1"/>
        <v>2.60846</v>
      </c>
      <c r="G1204" s="137">
        <f t="shared" si="2"/>
        <v>0.15154</v>
      </c>
      <c r="H1204" s="112"/>
      <c r="I1204" s="132" t="str">
        <f t="shared" si="3"/>
        <v>#REF!</v>
      </c>
      <c r="J1204" s="111" t="str">
        <f t="shared" si="4"/>
        <v>#REF!</v>
      </c>
      <c r="K1204" s="112"/>
      <c r="L1204" s="112"/>
      <c r="M1204" s="117"/>
      <c r="N1204" s="117"/>
      <c r="O1204" s="117"/>
    </row>
    <row r="1205" ht="14.25" hidden="1" customHeight="1">
      <c r="A1205" s="112"/>
      <c r="B1205" s="117"/>
      <c r="C1205" s="129" t="s">
        <v>3086</v>
      </c>
      <c r="D1205" s="130">
        <v>2.75</v>
      </c>
      <c r="E1205" s="131">
        <f>VLOOKUP(C1205,'DADOS INEP'!C:L,10,0)</f>
        <v>53.07</v>
      </c>
      <c r="F1205" s="136">
        <f t="shared" si="1"/>
        <v>2.598671</v>
      </c>
      <c r="G1205" s="137">
        <f t="shared" si="2"/>
        <v>0.151329</v>
      </c>
      <c r="H1205" s="112"/>
      <c r="I1205" s="132" t="str">
        <f t="shared" si="3"/>
        <v>#REF!</v>
      </c>
      <c r="J1205" s="111" t="str">
        <f t="shared" si="4"/>
        <v>#REF!</v>
      </c>
      <c r="K1205" s="112"/>
      <c r="L1205" s="112"/>
      <c r="M1205" s="117"/>
      <c r="N1205" s="117"/>
      <c r="O1205" s="117"/>
    </row>
    <row r="1206" ht="14.25" hidden="1" customHeight="1">
      <c r="A1206" s="112"/>
      <c r="B1206" s="117"/>
      <c r="C1206" s="129" t="s">
        <v>3291</v>
      </c>
      <c r="D1206" s="130">
        <v>2.73</v>
      </c>
      <c r="E1206" s="131">
        <f>VLOOKUP(C1206,'DADOS INEP'!C:L,10,0)</f>
        <v>52.81</v>
      </c>
      <c r="F1206" s="136">
        <f t="shared" si="1"/>
        <v>2.579093</v>
      </c>
      <c r="G1206" s="137">
        <f t="shared" si="2"/>
        <v>0.150907</v>
      </c>
      <c r="H1206" s="141"/>
      <c r="I1206" s="132" t="str">
        <f t="shared" si="3"/>
        <v>#REF!</v>
      </c>
      <c r="J1206" s="111" t="str">
        <f t="shared" si="4"/>
        <v>#REF!</v>
      </c>
      <c r="K1206" s="112"/>
      <c r="L1206" s="112"/>
      <c r="M1206" s="117"/>
      <c r="N1206" s="117"/>
      <c r="O1206" s="117"/>
    </row>
    <row r="1207" ht="14.25" hidden="1" customHeight="1">
      <c r="A1207" s="112"/>
      <c r="B1207" s="117"/>
      <c r="C1207" s="129" t="s">
        <v>1346</v>
      </c>
      <c r="D1207" s="130">
        <v>2.97</v>
      </c>
      <c r="E1207" s="131">
        <f>VLOOKUP(C1207,'DADOS INEP'!C:L,10,0)</f>
        <v>56.01</v>
      </c>
      <c r="F1207" s="136">
        <f t="shared" si="1"/>
        <v>2.820053</v>
      </c>
      <c r="G1207" s="137">
        <f t="shared" si="2"/>
        <v>0.149947</v>
      </c>
      <c r="H1207" s="112"/>
      <c r="I1207" s="132" t="str">
        <f t="shared" si="3"/>
        <v>#REF!</v>
      </c>
      <c r="J1207" s="111" t="str">
        <f t="shared" si="4"/>
        <v>#REF!</v>
      </c>
      <c r="K1207" s="112"/>
      <c r="L1207" s="112"/>
      <c r="M1207" s="117"/>
      <c r="N1207" s="117"/>
      <c r="O1207" s="117"/>
    </row>
    <row r="1208" ht="14.25" hidden="1" customHeight="1">
      <c r="A1208" s="112"/>
      <c r="B1208" s="117"/>
      <c r="C1208" s="129" t="s">
        <v>4759</v>
      </c>
      <c r="D1208" s="130">
        <v>2.58</v>
      </c>
      <c r="E1208" s="131">
        <f>VLOOKUP(C1208,'DADOS INEP'!C:L,10,0)</f>
        <v>50.84</v>
      </c>
      <c r="F1208" s="136">
        <f t="shared" si="1"/>
        <v>2.430752</v>
      </c>
      <c r="G1208" s="137">
        <f t="shared" si="2"/>
        <v>0.149248</v>
      </c>
      <c r="H1208" s="112"/>
      <c r="I1208" s="132" t="str">
        <f t="shared" si="3"/>
        <v>#REF!</v>
      </c>
      <c r="J1208" s="111" t="str">
        <f t="shared" si="4"/>
        <v>#REF!</v>
      </c>
      <c r="K1208" s="112"/>
      <c r="L1208" s="112"/>
      <c r="M1208" s="117"/>
      <c r="N1208" s="117"/>
      <c r="O1208" s="117"/>
    </row>
    <row r="1209" ht="14.25" hidden="1" customHeight="1">
      <c r="A1209" s="112"/>
      <c r="B1209" s="117"/>
      <c r="C1209" s="129" t="s">
        <v>2016</v>
      </c>
      <c r="D1209" s="130">
        <v>2.86</v>
      </c>
      <c r="E1209" s="131">
        <f>VLOOKUP(C1209,'DADOS INEP'!C:L,10,0)</f>
        <v>54.56</v>
      </c>
      <c r="F1209" s="136">
        <f t="shared" si="1"/>
        <v>2.710868</v>
      </c>
      <c r="G1209" s="137">
        <f t="shared" si="2"/>
        <v>0.149132</v>
      </c>
      <c r="H1209" s="112"/>
      <c r="I1209" s="132" t="str">
        <f t="shared" si="3"/>
        <v>#REF!</v>
      </c>
      <c r="J1209" s="111" t="str">
        <f t="shared" si="4"/>
        <v>#REF!</v>
      </c>
      <c r="K1209" s="112"/>
      <c r="L1209" s="112"/>
      <c r="M1209" s="117"/>
      <c r="N1209" s="117"/>
      <c r="O1209" s="117"/>
    </row>
    <row r="1210" ht="14.25" hidden="1" customHeight="1">
      <c r="A1210" s="112"/>
      <c r="B1210" s="117"/>
      <c r="C1210" s="129" t="s">
        <v>4316</v>
      </c>
      <c r="D1210" s="130">
        <v>2.63</v>
      </c>
      <c r="E1210" s="131">
        <f>VLOOKUP(C1210,'DADOS INEP'!C:L,10,0)</f>
        <v>51.51</v>
      </c>
      <c r="F1210" s="136">
        <f t="shared" si="1"/>
        <v>2.481203</v>
      </c>
      <c r="G1210" s="137">
        <f t="shared" si="2"/>
        <v>0.148797</v>
      </c>
      <c r="H1210" s="112"/>
      <c r="I1210" s="132" t="str">
        <f t="shared" si="3"/>
        <v>#REF!</v>
      </c>
      <c r="J1210" s="111" t="str">
        <f t="shared" si="4"/>
        <v>#REF!</v>
      </c>
      <c r="K1210" s="112"/>
      <c r="L1210" s="112"/>
      <c r="M1210" s="117"/>
      <c r="N1210" s="117"/>
      <c r="O1210" s="117"/>
    </row>
    <row r="1211" ht="14.25" hidden="1" customHeight="1">
      <c r="A1211" s="112"/>
      <c r="B1211" s="117"/>
      <c r="C1211" s="129" t="s">
        <v>2362</v>
      </c>
      <c r="D1211" s="130">
        <v>2.82</v>
      </c>
      <c r="E1211" s="131">
        <f>VLOOKUP(C1211,'DADOS INEP'!C:L,10,0)</f>
        <v>54.04</v>
      </c>
      <c r="F1211" s="136">
        <f t="shared" si="1"/>
        <v>2.671712</v>
      </c>
      <c r="G1211" s="137">
        <f t="shared" si="2"/>
        <v>0.148288</v>
      </c>
      <c r="H1211" s="112"/>
      <c r="I1211" s="132" t="str">
        <f t="shared" si="3"/>
        <v>#REF!</v>
      </c>
      <c r="J1211" s="111" t="str">
        <f t="shared" si="4"/>
        <v>#REF!</v>
      </c>
      <c r="K1211" s="112"/>
      <c r="L1211" s="112"/>
      <c r="M1211" s="117"/>
      <c r="N1211" s="117"/>
      <c r="O1211" s="117"/>
    </row>
    <row r="1212" ht="14.25" hidden="1" customHeight="1">
      <c r="A1212" s="112"/>
      <c r="B1212" s="117"/>
      <c r="C1212" s="129" t="s">
        <v>5666</v>
      </c>
      <c r="D1212" s="130">
        <v>2.19</v>
      </c>
      <c r="E1212" s="131">
        <f>VLOOKUP(C1212,'DADOS INEP'!C:L,10,0)</f>
        <v>45.68</v>
      </c>
      <c r="F1212" s="136">
        <f t="shared" si="1"/>
        <v>2.042204</v>
      </c>
      <c r="G1212" s="137">
        <f t="shared" si="2"/>
        <v>0.147796</v>
      </c>
      <c r="H1212" s="112"/>
      <c r="I1212" s="132" t="str">
        <f t="shared" si="3"/>
        <v>#REF!</v>
      </c>
      <c r="J1212" s="111" t="str">
        <f t="shared" si="4"/>
        <v>#REF!</v>
      </c>
      <c r="K1212" s="112"/>
      <c r="L1212" s="112"/>
      <c r="M1212" s="117"/>
      <c r="N1212" s="117"/>
      <c r="O1212" s="117"/>
    </row>
    <row r="1213" ht="14.25" hidden="1" customHeight="1">
      <c r="A1213" s="112"/>
      <c r="B1213" s="117"/>
      <c r="C1213" s="129" t="s">
        <v>4888</v>
      </c>
      <c r="D1213" s="130">
        <v>2.56</v>
      </c>
      <c r="E1213" s="131">
        <f>VLOOKUP(C1213,'DADOS INEP'!C:L,10,0)</f>
        <v>50.6</v>
      </c>
      <c r="F1213" s="136">
        <f t="shared" si="1"/>
        <v>2.41268</v>
      </c>
      <c r="G1213" s="137">
        <f t="shared" si="2"/>
        <v>0.14732</v>
      </c>
      <c r="H1213" s="112"/>
      <c r="I1213" s="132" t="str">
        <f t="shared" si="3"/>
        <v>#REF!</v>
      </c>
      <c r="J1213" s="111" t="str">
        <f t="shared" si="4"/>
        <v>#REF!</v>
      </c>
      <c r="K1213" s="112"/>
      <c r="L1213" s="112"/>
      <c r="M1213" s="117"/>
      <c r="N1213" s="117"/>
      <c r="O1213" s="117"/>
    </row>
    <row r="1214" ht="14.25" hidden="1" customHeight="1">
      <c r="A1214" s="112"/>
      <c r="B1214" s="117"/>
      <c r="C1214" s="129" t="s">
        <v>5505</v>
      </c>
      <c r="D1214" s="130">
        <v>2.41</v>
      </c>
      <c r="E1214" s="131">
        <f>VLOOKUP(C1214,'DADOS INEP'!C:L,10,0)</f>
        <v>48.62</v>
      </c>
      <c r="F1214" s="136">
        <f t="shared" si="1"/>
        <v>2.263586</v>
      </c>
      <c r="G1214" s="137">
        <f t="shared" si="2"/>
        <v>0.146414</v>
      </c>
      <c r="H1214" s="112"/>
      <c r="I1214" s="132" t="str">
        <f t="shared" si="3"/>
        <v>#REF!</v>
      </c>
      <c r="J1214" s="111" t="str">
        <f t="shared" si="4"/>
        <v>#REF!</v>
      </c>
      <c r="K1214" s="112"/>
      <c r="L1214" s="112"/>
      <c r="M1214" s="117"/>
      <c r="N1214" s="117"/>
      <c r="O1214" s="117"/>
    </row>
    <row r="1215" ht="14.25" hidden="1" customHeight="1">
      <c r="A1215" s="112"/>
      <c r="B1215" s="117"/>
      <c r="C1215" s="129" t="s">
        <v>1997</v>
      </c>
      <c r="D1215" s="130">
        <v>2.86</v>
      </c>
      <c r="E1215" s="131">
        <f>VLOOKUP(C1215,'DADOS INEP'!C:L,10,0)</f>
        <v>54.6</v>
      </c>
      <c r="F1215" s="136">
        <f t="shared" si="1"/>
        <v>2.71388</v>
      </c>
      <c r="G1215" s="137">
        <f t="shared" si="2"/>
        <v>0.14612</v>
      </c>
      <c r="H1215" s="112"/>
      <c r="I1215" s="132" t="str">
        <f t="shared" si="3"/>
        <v>#REF!</v>
      </c>
      <c r="J1215" s="111" t="str">
        <f t="shared" si="4"/>
        <v>#REF!</v>
      </c>
      <c r="K1215" s="112"/>
      <c r="L1215" s="112"/>
      <c r="M1215" s="117"/>
      <c r="N1215" s="117"/>
      <c r="O1215" s="117"/>
    </row>
    <row r="1216" ht="14.25" hidden="1" customHeight="1">
      <c r="A1216" s="112"/>
      <c r="B1216" s="117"/>
      <c r="C1216" s="129" t="s">
        <v>2507</v>
      </c>
      <c r="D1216" s="130">
        <v>2.8</v>
      </c>
      <c r="E1216" s="131">
        <f>VLOOKUP(C1216,'DADOS INEP'!C:L,10,0)</f>
        <v>53.81</v>
      </c>
      <c r="F1216" s="136">
        <f t="shared" si="1"/>
        <v>2.654393</v>
      </c>
      <c r="G1216" s="137">
        <f t="shared" si="2"/>
        <v>0.145607</v>
      </c>
      <c r="H1216" s="141"/>
      <c r="I1216" s="132" t="str">
        <f t="shared" si="3"/>
        <v>#REF!</v>
      </c>
      <c r="J1216" s="111" t="str">
        <f t="shared" si="4"/>
        <v>#REF!</v>
      </c>
      <c r="K1216" s="112"/>
      <c r="L1216" s="112"/>
      <c r="M1216" s="117"/>
      <c r="N1216" s="117"/>
      <c r="O1216" s="117"/>
    </row>
    <row r="1217" ht="14.25" hidden="1" customHeight="1">
      <c r="A1217" s="112"/>
      <c r="B1217" s="117"/>
      <c r="C1217" s="129" t="s">
        <v>3123</v>
      </c>
      <c r="D1217" s="130">
        <v>2.74</v>
      </c>
      <c r="E1217" s="131">
        <f>VLOOKUP(C1217,'DADOS INEP'!C:L,10,0)</f>
        <v>53.02</v>
      </c>
      <c r="F1217" s="136">
        <f t="shared" si="1"/>
        <v>2.594906</v>
      </c>
      <c r="G1217" s="137">
        <f t="shared" si="2"/>
        <v>0.145094</v>
      </c>
      <c r="H1217" s="112"/>
      <c r="I1217" s="132" t="str">
        <f t="shared" si="3"/>
        <v>#REF!</v>
      </c>
      <c r="J1217" s="111" t="str">
        <f t="shared" si="4"/>
        <v>#REF!</v>
      </c>
      <c r="K1217" s="112"/>
      <c r="L1217" s="112"/>
      <c r="M1217" s="117"/>
      <c r="N1217" s="117"/>
      <c r="O1217" s="117"/>
    </row>
    <row r="1218" ht="14.25" hidden="1" customHeight="1">
      <c r="A1218" s="112"/>
      <c r="B1218" s="117"/>
      <c r="C1218" s="129" t="s">
        <v>2408</v>
      </c>
      <c r="D1218" s="130">
        <v>2.81</v>
      </c>
      <c r="E1218" s="131">
        <f>VLOOKUP(C1218,'DADOS INEP'!C:L,10,0)</f>
        <v>53.95</v>
      </c>
      <c r="F1218" s="136">
        <f t="shared" si="1"/>
        <v>2.664935</v>
      </c>
      <c r="G1218" s="137">
        <f t="shared" si="2"/>
        <v>0.145065</v>
      </c>
      <c r="H1218" s="141"/>
      <c r="I1218" s="132" t="str">
        <f t="shared" si="3"/>
        <v>#REF!</v>
      </c>
      <c r="J1218" s="111" t="str">
        <f t="shared" si="4"/>
        <v>#REF!</v>
      </c>
      <c r="K1218" s="112"/>
      <c r="L1218" s="112"/>
      <c r="M1218" s="117"/>
      <c r="N1218" s="117"/>
      <c r="O1218" s="117"/>
    </row>
    <row r="1219" ht="14.25" hidden="1" customHeight="1">
      <c r="A1219" s="112"/>
      <c r="B1219" s="117"/>
      <c r="C1219" s="129" t="s">
        <v>5457</v>
      </c>
      <c r="D1219" s="130">
        <v>2.43</v>
      </c>
      <c r="E1219" s="131">
        <f>VLOOKUP(C1219,'DADOS INEP'!C:L,10,0)</f>
        <v>48.92</v>
      </c>
      <c r="F1219" s="136">
        <f t="shared" si="1"/>
        <v>2.286176</v>
      </c>
      <c r="G1219" s="137">
        <f t="shared" si="2"/>
        <v>0.143824</v>
      </c>
      <c r="H1219" s="112"/>
      <c r="I1219" s="132" t="str">
        <f t="shared" si="3"/>
        <v>#REF!</v>
      </c>
      <c r="J1219" s="111" t="str">
        <f t="shared" si="4"/>
        <v>#REF!</v>
      </c>
      <c r="K1219" s="112"/>
      <c r="L1219" s="112"/>
      <c r="M1219" s="117"/>
      <c r="N1219" s="117"/>
      <c r="O1219" s="117"/>
    </row>
    <row r="1220" ht="14.25" hidden="1" customHeight="1">
      <c r="A1220" s="112"/>
      <c r="B1220" s="117"/>
      <c r="C1220" s="129" t="s">
        <v>2128</v>
      </c>
      <c r="D1220" s="130">
        <v>2.84</v>
      </c>
      <c r="E1220" s="131">
        <f>VLOOKUP(C1220,'DADOS INEP'!C:L,10,0)</f>
        <v>54.37</v>
      </c>
      <c r="F1220" s="136">
        <f t="shared" si="1"/>
        <v>2.696561</v>
      </c>
      <c r="G1220" s="137">
        <f t="shared" si="2"/>
        <v>0.143439</v>
      </c>
      <c r="H1220" s="112"/>
      <c r="I1220" s="132" t="str">
        <f t="shared" si="3"/>
        <v>#REF!</v>
      </c>
      <c r="J1220" s="111" t="str">
        <f t="shared" si="4"/>
        <v>#REF!</v>
      </c>
      <c r="K1220" s="112"/>
      <c r="L1220" s="112"/>
      <c r="M1220" s="117"/>
      <c r="N1220" s="117"/>
      <c r="O1220" s="117"/>
    </row>
    <row r="1221" ht="14.25" hidden="1" customHeight="1">
      <c r="A1221" s="112"/>
      <c r="B1221" s="117"/>
      <c r="C1221" s="129" t="s">
        <v>4923</v>
      </c>
      <c r="D1221" s="130">
        <v>2.55</v>
      </c>
      <c r="E1221" s="131">
        <f>VLOOKUP(C1221,'DADOS INEP'!C:L,10,0)</f>
        <v>50.52</v>
      </c>
      <c r="F1221" s="136">
        <f t="shared" si="1"/>
        <v>2.406656</v>
      </c>
      <c r="G1221" s="137">
        <f t="shared" si="2"/>
        <v>0.143344</v>
      </c>
      <c r="H1221" s="141"/>
      <c r="I1221" s="132" t="str">
        <f t="shared" si="3"/>
        <v>#REF!</v>
      </c>
      <c r="J1221" s="111" t="str">
        <f t="shared" si="4"/>
        <v>#REF!</v>
      </c>
      <c r="K1221" s="112"/>
      <c r="L1221" s="112"/>
      <c r="M1221" s="117"/>
      <c r="N1221" s="117"/>
      <c r="O1221" s="117"/>
    </row>
    <row r="1222" ht="14.25" hidden="1" customHeight="1">
      <c r="A1222" s="112"/>
      <c r="B1222" s="117"/>
      <c r="C1222" s="129" t="s">
        <v>4924</v>
      </c>
      <c r="D1222" s="130">
        <v>2.55</v>
      </c>
      <c r="E1222" s="131">
        <f>VLOOKUP(C1222,'DADOS INEP'!C:L,10,0)</f>
        <v>50.52</v>
      </c>
      <c r="F1222" s="136">
        <f t="shared" si="1"/>
        <v>2.406656</v>
      </c>
      <c r="G1222" s="137">
        <f t="shared" si="2"/>
        <v>0.143344</v>
      </c>
      <c r="H1222" s="141"/>
      <c r="I1222" s="132" t="str">
        <f t="shared" si="3"/>
        <v>#REF!</v>
      </c>
      <c r="J1222" s="111" t="str">
        <f t="shared" si="4"/>
        <v>#REF!</v>
      </c>
      <c r="K1222" s="112"/>
      <c r="L1222" s="112"/>
      <c r="M1222" s="117"/>
      <c r="N1222" s="117"/>
      <c r="O1222" s="117"/>
    </row>
    <row r="1223" ht="14.25" hidden="1" customHeight="1">
      <c r="A1223" s="112"/>
      <c r="B1223" s="117"/>
      <c r="C1223" s="129" t="s">
        <v>2565</v>
      </c>
      <c r="D1223" s="130">
        <v>2.79</v>
      </c>
      <c r="E1223" s="131">
        <f>VLOOKUP(C1223,'DADOS INEP'!C:L,10,0)</f>
        <v>53.72</v>
      </c>
      <c r="F1223" s="136">
        <f t="shared" si="1"/>
        <v>2.647616</v>
      </c>
      <c r="G1223" s="137">
        <f t="shared" si="2"/>
        <v>0.142384</v>
      </c>
      <c r="H1223" s="112"/>
      <c r="I1223" s="132" t="str">
        <f t="shared" si="3"/>
        <v>#REF!</v>
      </c>
      <c r="J1223" s="111" t="str">
        <f t="shared" si="4"/>
        <v>#REF!</v>
      </c>
      <c r="K1223" s="112"/>
      <c r="L1223" s="112"/>
      <c r="M1223" s="117"/>
      <c r="N1223" s="117"/>
      <c r="O1223" s="117"/>
    </row>
    <row r="1224" ht="14.25" hidden="1" customHeight="1">
      <c r="A1224" s="112"/>
      <c r="B1224" s="117"/>
      <c r="C1224" s="129" t="s">
        <v>5204</v>
      </c>
      <c r="D1224" s="130">
        <v>2.5</v>
      </c>
      <c r="E1224" s="131">
        <f>VLOOKUP(C1224,'DADOS INEP'!C:L,10,0)</f>
        <v>49.88</v>
      </c>
      <c r="F1224" s="136">
        <f t="shared" si="1"/>
        <v>2.358464</v>
      </c>
      <c r="G1224" s="137">
        <f t="shared" si="2"/>
        <v>0.141536</v>
      </c>
      <c r="H1224" s="112"/>
      <c r="I1224" s="132" t="str">
        <f t="shared" si="3"/>
        <v>#REF!</v>
      </c>
      <c r="J1224" s="111" t="str">
        <f t="shared" si="4"/>
        <v>#REF!</v>
      </c>
      <c r="K1224" s="112"/>
      <c r="L1224" s="112"/>
      <c r="M1224" s="117"/>
      <c r="N1224" s="117"/>
      <c r="O1224" s="117"/>
    </row>
    <row r="1225" ht="14.25" hidden="1" customHeight="1">
      <c r="A1225" s="112"/>
      <c r="B1225" s="117"/>
      <c r="C1225" s="129" t="s">
        <v>1557</v>
      </c>
      <c r="D1225" s="130">
        <v>2.92</v>
      </c>
      <c r="E1225" s="131">
        <f>VLOOKUP(C1225,'DADOS INEP'!C:L,10,0)</f>
        <v>55.47</v>
      </c>
      <c r="F1225" s="136">
        <f t="shared" si="1"/>
        <v>2.779391</v>
      </c>
      <c r="G1225" s="137">
        <f t="shared" si="2"/>
        <v>0.140609</v>
      </c>
      <c r="H1225" s="112"/>
      <c r="I1225" s="132" t="str">
        <f t="shared" si="3"/>
        <v>#REF!</v>
      </c>
      <c r="J1225" s="111" t="str">
        <f t="shared" si="4"/>
        <v>#REF!</v>
      </c>
      <c r="K1225" s="112"/>
      <c r="L1225" s="112"/>
      <c r="M1225" s="117"/>
      <c r="N1225" s="117"/>
      <c r="O1225" s="117"/>
    </row>
    <row r="1226" ht="14.25" hidden="1" customHeight="1">
      <c r="A1226" s="112"/>
      <c r="B1226" s="117"/>
      <c r="C1226" s="129" t="s">
        <v>3404</v>
      </c>
      <c r="D1226" s="130">
        <v>2.71</v>
      </c>
      <c r="E1226" s="131">
        <f>VLOOKUP(C1226,'DADOS INEP'!C:L,10,0)</f>
        <v>52.69</v>
      </c>
      <c r="F1226" s="136">
        <f t="shared" si="1"/>
        <v>2.570057</v>
      </c>
      <c r="G1226" s="137">
        <f t="shared" si="2"/>
        <v>0.139943</v>
      </c>
      <c r="H1226" s="112"/>
      <c r="I1226" s="132" t="str">
        <f t="shared" si="3"/>
        <v>#REF!</v>
      </c>
      <c r="J1226" s="111" t="str">
        <f t="shared" si="4"/>
        <v>#REF!</v>
      </c>
      <c r="K1226" s="112"/>
      <c r="L1226" s="112"/>
      <c r="M1226" s="117"/>
      <c r="N1226" s="117"/>
      <c r="O1226" s="117"/>
    </row>
    <row r="1227" ht="14.25" hidden="1" customHeight="1">
      <c r="A1227" s="112"/>
      <c r="B1227" s="117"/>
      <c r="C1227" s="129" t="s">
        <v>5431</v>
      </c>
      <c r="D1227" s="130">
        <v>2.44</v>
      </c>
      <c r="E1227" s="131">
        <f>VLOOKUP(C1227,'DADOS INEP'!C:L,10,0)</f>
        <v>49.11</v>
      </c>
      <c r="F1227" s="136">
        <f t="shared" si="1"/>
        <v>2.300483</v>
      </c>
      <c r="G1227" s="137">
        <f t="shared" si="2"/>
        <v>0.139517</v>
      </c>
      <c r="H1227" s="112"/>
      <c r="I1227" s="132" t="str">
        <f t="shared" si="3"/>
        <v>#REF!</v>
      </c>
      <c r="J1227" s="111" t="str">
        <f t="shared" si="4"/>
        <v>#REF!</v>
      </c>
      <c r="K1227" s="112"/>
      <c r="L1227" s="112"/>
      <c r="M1227" s="117"/>
      <c r="N1227" s="117"/>
      <c r="O1227" s="117"/>
    </row>
    <row r="1228" ht="14.25" hidden="1" customHeight="1">
      <c r="A1228" s="112"/>
      <c r="B1228" s="117"/>
      <c r="C1228" s="129" t="s">
        <v>1307</v>
      </c>
      <c r="D1228" s="130">
        <v>2.97</v>
      </c>
      <c r="E1228" s="131">
        <f>VLOOKUP(C1228,'DADOS INEP'!C:L,10,0)</f>
        <v>56.16</v>
      </c>
      <c r="F1228" s="136">
        <f t="shared" si="1"/>
        <v>2.831348</v>
      </c>
      <c r="G1228" s="137">
        <f t="shared" si="2"/>
        <v>0.138652</v>
      </c>
      <c r="H1228" s="112"/>
      <c r="I1228" s="132" t="str">
        <f t="shared" si="3"/>
        <v>#REF!</v>
      </c>
      <c r="J1228" s="111" t="str">
        <f t="shared" si="4"/>
        <v>#REF!</v>
      </c>
      <c r="K1228" s="112"/>
      <c r="L1228" s="112"/>
      <c r="M1228" s="117"/>
      <c r="N1228" s="117"/>
      <c r="O1228" s="117"/>
    </row>
    <row r="1229" ht="14.25" hidden="1" customHeight="1">
      <c r="A1229" s="112"/>
      <c r="B1229" s="117"/>
      <c r="C1229" s="129" t="s">
        <v>5490</v>
      </c>
      <c r="D1229" s="130">
        <v>2.41</v>
      </c>
      <c r="E1229" s="131">
        <f>VLOOKUP(C1229,'DADOS INEP'!C:L,10,0)</f>
        <v>48.73</v>
      </c>
      <c r="F1229" s="136">
        <f t="shared" si="1"/>
        <v>2.271869</v>
      </c>
      <c r="G1229" s="137">
        <f t="shared" si="2"/>
        <v>0.138131</v>
      </c>
      <c r="H1229" s="112"/>
      <c r="I1229" s="132" t="str">
        <f t="shared" si="3"/>
        <v>#REF!</v>
      </c>
      <c r="J1229" s="111" t="str">
        <f t="shared" si="4"/>
        <v>#REF!</v>
      </c>
      <c r="K1229" s="112"/>
      <c r="L1229" s="112"/>
      <c r="M1229" s="117"/>
      <c r="N1229" s="117"/>
      <c r="O1229" s="117"/>
    </row>
    <row r="1230" ht="14.25" hidden="1" customHeight="1">
      <c r="A1230" s="112"/>
      <c r="B1230" s="117"/>
      <c r="C1230" s="129" t="s">
        <v>1008</v>
      </c>
      <c r="D1230" s="130">
        <v>3.08</v>
      </c>
      <c r="E1230" s="131">
        <f>VLOOKUP(C1230,'DADOS INEP'!C:L,10,0)</f>
        <v>57.67</v>
      </c>
      <c r="F1230" s="136">
        <f t="shared" si="1"/>
        <v>2.945051</v>
      </c>
      <c r="G1230" s="137">
        <f t="shared" si="2"/>
        <v>0.134949</v>
      </c>
      <c r="H1230" s="141"/>
      <c r="I1230" s="132" t="str">
        <f t="shared" si="3"/>
        <v>#REF!</v>
      </c>
      <c r="J1230" s="111" t="str">
        <f t="shared" si="4"/>
        <v>#REF!</v>
      </c>
      <c r="K1230" s="112"/>
      <c r="L1230" s="112"/>
      <c r="M1230" s="117"/>
      <c r="N1230" s="117"/>
      <c r="O1230" s="117"/>
    </row>
    <row r="1231" ht="14.25" hidden="1" customHeight="1">
      <c r="A1231" s="112"/>
      <c r="B1231" s="117"/>
      <c r="C1231" s="129" t="s">
        <v>2693</v>
      </c>
      <c r="D1231" s="130">
        <v>2.77</v>
      </c>
      <c r="E1231" s="131">
        <f>VLOOKUP(C1231,'DADOS INEP'!C:L,10,0)</f>
        <v>53.56</v>
      </c>
      <c r="F1231" s="136">
        <f t="shared" si="1"/>
        <v>2.635568</v>
      </c>
      <c r="G1231" s="137">
        <f t="shared" si="2"/>
        <v>0.134432</v>
      </c>
      <c r="H1231" s="112"/>
      <c r="I1231" s="132" t="str">
        <f t="shared" si="3"/>
        <v>#REF!</v>
      </c>
      <c r="J1231" s="111" t="str">
        <f t="shared" si="4"/>
        <v>#REF!</v>
      </c>
      <c r="K1231" s="112"/>
      <c r="L1231" s="112"/>
      <c r="M1231" s="117"/>
      <c r="N1231" s="117"/>
      <c r="O1231" s="117"/>
    </row>
    <row r="1232" ht="14.25" hidden="1" customHeight="1">
      <c r="A1232" s="112"/>
      <c r="B1232" s="117"/>
      <c r="C1232" s="129" t="s">
        <v>3219</v>
      </c>
      <c r="D1232" s="130">
        <v>2.72</v>
      </c>
      <c r="E1232" s="131">
        <f>VLOOKUP(C1232,'DADOS INEP'!C:L,10,0)</f>
        <v>52.9</v>
      </c>
      <c r="F1232" s="136">
        <f t="shared" si="1"/>
        <v>2.58587</v>
      </c>
      <c r="G1232" s="137">
        <f t="shared" si="2"/>
        <v>0.13413</v>
      </c>
      <c r="H1232" s="141"/>
      <c r="I1232" s="132" t="str">
        <f t="shared" si="3"/>
        <v>#REF!</v>
      </c>
      <c r="J1232" s="111" t="str">
        <f t="shared" si="4"/>
        <v>#REF!</v>
      </c>
      <c r="K1232" s="112"/>
      <c r="L1232" s="112"/>
      <c r="M1232" s="117"/>
      <c r="N1232" s="117"/>
      <c r="O1232" s="117"/>
    </row>
    <row r="1233" ht="14.25" hidden="1" customHeight="1">
      <c r="A1233" s="112"/>
      <c r="B1233" s="117"/>
      <c r="C1233" s="129" t="s">
        <v>1907</v>
      </c>
      <c r="D1233" s="130">
        <v>2.86</v>
      </c>
      <c r="E1233" s="131">
        <f>VLOOKUP(C1233,'DADOS INEP'!C:L,10,0)</f>
        <v>54.76</v>
      </c>
      <c r="F1233" s="136">
        <f t="shared" si="1"/>
        <v>2.725928</v>
      </c>
      <c r="G1233" s="137">
        <f t="shared" si="2"/>
        <v>0.134072</v>
      </c>
      <c r="H1233" s="141"/>
      <c r="I1233" s="132" t="str">
        <f t="shared" si="3"/>
        <v>#REF!</v>
      </c>
      <c r="J1233" s="111" t="str">
        <f t="shared" si="4"/>
        <v>#REF!</v>
      </c>
      <c r="K1233" s="112"/>
      <c r="L1233" s="112"/>
      <c r="M1233" s="117"/>
      <c r="N1233" s="117"/>
      <c r="O1233" s="117"/>
    </row>
    <row r="1234" ht="14.25" hidden="1" customHeight="1">
      <c r="A1234" s="112"/>
      <c r="B1234" s="117"/>
      <c r="C1234" s="129" t="s">
        <v>4169</v>
      </c>
      <c r="D1234" s="130">
        <v>2.63</v>
      </c>
      <c r="E1234" s="131">
        <f>VLOOKUP(C1234,'DADOS INEP'!C:L,10,0)</f>
        <v>51.72</v>
      </c>
      <c r="F1234" s="136">
        <f t="shared" si="1"/>
        <v>2.497016</v>
      </c>
      <c r="G1234" s="137">
        <f t="shared" si="2"/>
        <v>0.132984</v>
      </c>
      <c r="H1234" s="112"/>
      <c r="I1234" s="132" t="str">
        <f t="shared" si="3"/>
        <v>#REF!</v>
      </c>
      <c r="J1234" s="111" t="str">
        <f t="shared" si="4"/>
        <v>#REF!</v>
      </c>
      <c r="K1234" s="112"/>
      <c r="L1234" s="112"/>
      <c r="M1234" s="117"/>
      <c r="N1234" s="117"/>
      <c r="O1234" s="117"/>
    </row>
    <row r="1235" ht="14.25" hidden="1" customHeight="1">
      <c r="A1235" s="112"/>
      <c r="B1235" s="117"/>
      <c r="C1235" s="129" t="s">
        <v>3433</v>
      </c>
      <c r="D1235" s="130">
        <v>2.7</v>
      </c>
      <c r="E1235" s="131">
        <f>VLOOKUP(C1235,'DADOS INEP'!C:L,10,0)</f>
        <v>52.65</v>
      </c>
      <c r="F1235" s="136">
        <f t="shared" si="1"/>
        <v>2.567045</v>
      </c>
      <c r="G1235" s="137">
        <f t="shared" si="2"/>
        <v>0.132955</v>
      </c>
      <c r="H1235" s="112"/>
      <c r="I1235" s="132" t="str">
        <f t="shared" si="3"/>
        <v>#REF!</v>
      </c>
      <c r="J1235" s="111" t="str">
        <f t="shared" si="4"/>
        <v>#REF!</v>
      </c>
      <c r="K1235" s="112"/>
      <c r="L1235" s="112"/>
      <c r="M1235" s="117"/>
      <c r="N1235" s="117"/>
      <c r="O1235" s="117"/>
    </row>
    <row r="1236" ht="14.25" hidden="1" customHeight="1">
      <c r="A1236" s="112"/>
      <c r="B1236" s="117"/>
      <c r="C1236" s="129" t="s">
        <v>3093</v>
      </c>
      <c r="D1236" s="130">
        <v>2.73</v>
      </c>
      <c r="E1236" s="131">
        <f>VLOOKUP(C1236,'DADOS INEP'!C:L,10,0)</f>
        <v>53.06</v>
      </c>
      <c r="F1236" s="136">
        <f t="shared" si="1"/>
        <v>2.597918</v>
      </c>
      <c r="G1236" s="137">
        <f t="shared" si="2"/>
        <v>0.132082</v>
      </c>
      <c r="H1236" s="112"/>
      <c r="I1236" s="132" t="str">
        <f t="shared" si="3"/>
        <v>#REF!</v>
      </c>
      <c r="J1236" s="111" t="str">
        <f t="shared" si="4"/>
        <v>#REF!</v>
      </c>
      <c r="K1236" s="112"/>
      <c r="L1236" s="112"/>
      <c r="M1236" s="117"/>
      <c r="N1236" s="117"/>
      <c r="O1236" s="117"/>
    </row>
    <row r="1237" ht="14.25" hidden="1" customHeight="1">
      <c r="A1237" s="112"/>
      <c r="B1237" s="117"/>
      <c r="C1237" s="129" t="s">
        <v>1074</v>
      </c>
      <c r="D1237" s="130">
        <v>3.04</v>
      </c>
      <c r="E1237" s="131">
        <f>VLOOKUP(C1237,'DADOS INEP'!C:L,10,0)</f>
        <v>57.18</v>
      </c>
      <c r="F1237" s="136">
        <f t="shared" si="1"/>
        <v>2.908154</v>
      </c>
      <c r="G1237" s="137">
        <f t="shared" si="2"/>
        <v>0.131846</v>
      </c>
      <c r="H1237" s="141"/>
      <c r="I1237" s="132" t="str">
        <f t="shared" si="3"/>
        <v>#REF!</v>
      </c>
      <c r="J1237" s="111" t="str">
        <f t="shared" si="4"/>
        <v>#REF!</v>
      </c>
      <c r="K1237" s="112"/>
      <c r="L1237" s="112"/>
      <c r="M1237" s="117"/>
      <c r="N1237" s="117"/>
      <c r="O1237" s="117"/>
    </row>
    <row r="1238" ht="14.25" hidden="1" customHeight="1">
      <c r="A1238" s="112"/>
      <c r="B1238" s="117"/>
      <c r="C1238" s="129" t="s">
        <v>2663</v>
      </c>
      <c r="D1238" s="130">
        <v>2.77</v>
      </c>
      <c r="E1238" s="131">
        <f>VLOOKUP(C1238,'DADOS INEP'!C:L,10,0)</f>
        <v>53.6</v>
      </c>
      <c r="F1238" s="136">
        <f t="shared" si="1"/>
        <v>2.63858</v>
      </c>
      <c r="G1238" s="137">
        <f t="shared" si="2"/>
        <v>0.13142</v>
      </c>
      <c r="H1238" s="112"/>
      <c r="I1238" s="132" t="str">
        <f t="shared" si="3"/>
        <v>#REF!</v>
      </c>
      <c r="J1238" s="111" t="str">
        <f t="shared" si="4"/>
        <v>#REF!</v>
      </c>
      <c r="K1238" s="112"/>
      <c r="L1238" s="112"/>
      <c r="M1238" s="117"/>
      <c r="N1238" s="117"/>
      <c r="O1238" s="117"/>
    </row>
    <row r="1239" ht="14.25" hidden="1" customHeight="1">
      <c r="A1239" s="112"/>
      <c r="B1239" s="117"/>
      <c r="C1239" s="129" t="s">
        <v>3296</v>
      </c>
      <c r="D1239" s="130">
        <v>2.71</v>
      </c>
      <c r="E1239" s="131">
        <f>VLOOKUP(C1239,'DADOS INEP'!C:L,10,0)</f>
        <v>52.81</v>
      </c>
      <c r="F1239" s="136">
        <f t="shared" si="1"/>
        <v>2.579093</v>
      </c>
      <c r="G1239" s="137">
        <f t="shared" si="2"/>
        <v>0.130907</v>
      </c>
      <c r="H1239" s="112"/>
      <c r="I1239" s="132" t="str">
        <f t="shared" si="3"/>
        <v>#REF!</v>
      </c>
      <c r="J1239" s="111" t="str">
        <f t="shared" si="4"/>
        <v>#REF!</v>
      </c>
      <c r="K1239" s="112"/>
      <c r="L1239" s="112"/>
      <c r="M1239" s="117"/>
      <c r="N1239" s="117"/>
      <c r="O1239" s="117"/>
    </row>
    <row r="1240" ht="14.25" hidden="1" customHeight="1">
      <c r="A1240" s="112"/>
      <c r="B1240" s="117"/>
      <c r="C1240" s="129" t="s">
        <v>4981</v>
      </c>
      <c r="D1240" s="130">
        <v>2.53</v>
      </c>
      <c r="E1240" s="131">
        <f>VLOOKUP(C1240,'DADOS INEP'!C:L,10,0)</f>
        <v>50.42</v>
      </c>
      <c r="F1240" s="136">
        <f t="shared" si="1"/>
        <v>2.399126</v>
      </c>
      <c r="G1240" s="137">
        <f t="shared" si="2"/>
        <v>0.130874</v>
      </c>
      <c r="H1240" s="141"/>
      <c r="I1240" s="132" t="str">
        <f t="shared" si="3"/>
        <v>#REF!</v>
      </c>
      <c r="J1240" s="111" t="str">
        <f t="shared" si="4"/>
        <v>#REF!</v>
      </c>
      <c r="K1240" s="112"/>
      <c r="L1240" s="112"/>
      <c r="M1240" s="117"/>
      <c r="N1240" s="117"/>
      <c r="O1240" s="117"/>
    </row>
    <row r="1241" ht="14.25" hidden="1" customHeight="1">
      <c r="A1241" s="112"/>
      <c r="B1241" s="117"/>
      <c r="C1241" s="129" t="s">
        <v>3418</v>
      </c>
      <c r="D1241" s="130">
        <v>2.7</v>
      </c>
      <c r="E1241" s="131">
        <f>VLOOKUP(C1241,'DADOS INEP'!C:L,10,0)</f>
        <v>52.68</v>
      </c>
      <c r="F1241" s="136">
        <f t="shared" si="1"/>
        <v>2.569304</v>
      </c>
      <c r="G1241" s="137">
        <f t="shared" si="2"/>
        <v>0.130696</v>
      </c>
      <c r="H1241" s="112"/>
      <c r="I1241" s="132" t="str">
        <f t="shared" si="3"/>
        <v>#REF!</v>
      </c>
      <c r="J1241" s="111" t="str">
        <f t="shared" si="4"/>
        <v>#REF!</v>
      </c>
      <c r="K1241" s="112"/>
      <c r="L1241" s="112"/>
      <c r="M1241" s="117"/>
      <c r="N1241" s="117"/>
      <c r="O1241" s="117"/>
    </row>
    <row r="1242" ht="14.25" hidden="1" customHeight="1">
      <c r="A1242" s="112"/>
      <c r="B1242" s="117"/>
      <c r="C1242" s="129" t="s">
        <v>3933</v>
      </c>
      <c r="D1242" s="130">
        <v>2.65</v>
      </c>
      <c r="E1242" s="131">
        <f>VLOOKUP(C1242,'DADOS INEP'!C:L,10,0)</f>
        <v>52.02</v>
      </c>
      <c r="F1242" s="136">
        <f t="shared" si="1"/>
        <v>2.519606</v>
      </c>
      <c r="G1242" s="137">
        <f t="shared" si="2"/>
        <v>0.130394</v>
      </c>
      <c r="H1242" s="112"/>
      <c r="I1242" s="132" t="str">
        <f t="shared" si="3"/>
        <v>#REF!</v>
      </c>
      <c r="J1242" s="111" t="str">
        <f t="shared" si="4"/>
        <v>#REF!</v>
      </c>
      <c r="K1242" s="112"/>
      <c r="L1242" s="112"/>
      <c r="M1242" s="117"/>
      <c r="N1242" s="117"/>
      <c r="O1242" s="117"/>
    </row>
    <row r="1243" ht="14.25" hidden="1" customHeight="1">
      <c r="A1243" s="112"/>
      <c r="B1243" s="117"/>
      <c r="C1243" s="129" t="s">
        <v>2102</v>
      </c>
      <c r="D1243" s="130">
        <v>2.83</v>
      </c>
      <c r="E1243" s="131">
        <f>VLOOKUP(C1243,'DADOS INEP'!C:L,10,0)</f>
        <v>54.42</v>
      </c>
      <c r="F1243" s="136">
        <f t="shared" si="1"/>
        <v>2.700326</v>
      </c>
      <c r="G1243" s="137">
        <f t="shared" si="2"/>
        <v>0.129674</v>
      </c>
      <c r="H1243" s="112"/>
      <c r="I1243" s="132" t="str">
        <f t="shared" si="3"/>
        <v>#REF!</v>
      </c>
      <c r="J1243" s="111" t="str">
        <f t="shared" si="4"/>
        <v>#REF!</v>
      </c>
      <c r="K1243" s="112"/>
      <c r="L1243" s="112"/>
      <c r="M1243" s="117"/>
      <c r="N1243" s="117"/>
      <c r="O1243" s="117"/>
    </row>
    <row r="1244" ht="14.25" hidden="1" customHeight="1">
      <c r="A1244" s="112"/>
      <c r="B1244" s="117"/>
      <c r="C1244" s="129" t="s">
        <v>3809</v>
      </c>
      <c r="D1244" s="130">
        <v>2.66</v>
      </c>
      <c r="E1244" s="131">
        <f>VLOOKUP(C1244,'DADOS INEP'!C:L,10,0)</f>
        <v>52.17</v>
      </c>
      <c r="F1244" s="136">
        <f t="shared" si="1"/>
        <v>2.530901</v>
      </c>
      <c r="G1244" s="137">
        <f t="shared" si="2"/>
        <v>0.129099</v>
      </c>
      <c r="H1244" s="112"/>
      <c r="I1244" s="132" t="str">
        <f t="shared" si="3"/>
        <v>#REF!</v>
      </c>
      <c r="J1244" s="111" t="str">
        <f t="shared" si="4"/>
        <v>#REF!</v>
      </c>
      <c r="K1244" s="112"/>
      <c r="L1244" s="112"/>
      <c r="M1244" s="117"/>
      <c r="N1244" s="117"/>
      <c r="O1244" s="117"/>
    </row>
    <row r="1245" ht="14.25" hidden="1" customHeight="1">
      <c r="A1245" s="112"/>
      <c r="B1245" s="117"/>
      <c r="C1245" s="129" t="s">
        <v>1794</v>
      </c>
      <c r="D1245" s="130">
        <v>2.87</v>
      </c>
      <c r="E1245" s="131">
        <f>VLOOKUP(C1245,'DADOS INEP'!C:L,10,0)</f>
        <v>54.96</v>
      </c>
      <c r="F1245" s="136">
        <f t="shared" si="1"/>
        <v>2.740988</v>
      </c>
      <c r="G1245" s="137">
        <f t="shared" si="2"/>
        <v>0.129012</v>
      </c>
      <c r="H1245" s="141"/>
      <c r="I1245" s="132" t="str">
        <f t="shared" si="3"/>
        <v>#REF!</v>
      </c>
      <c r="J1245" s="111" t="str">
        <f t="shared" si="4"/>
        <v>#REF!</v>
      </c>
      <c r="K1245" s="112"/>
      <c r="L1245" s="112"/>
      <c r="M1245" s="117"/>
      <c r="N1245" s="117"/>
      <c r="O1245" s="117"/>
    </row>
    <row r="1246" ht="14.25" hidden="1" customHeight="1">
      <c r="A1246" s="112"/>
      <c r="B1246" s="117"/>
      <c r="C1246" s="129" t="s">
        <v>2846</v>
      </c>
      <c r="D1246" s="130">
        <v>2.75</v>
      </c>
      <c r="E1246" s="131">
        <f>VLOOKUP(C1246,'DADOS INEP'!C:L,10,0)</f>
        <v>53.37</v>
      </c>
      <c r="F1246" s="136">
        <f t="shared" si="1"/>
        <v>2.621261</v>
      </c>
      <c r="G1246" s="137">
        <f t="shared" si="2"/>
        <v>0.128739</v>
      </c>
      <c r="H1246" s="141"/>
      <c r="I1246" s="132" t="str">
        <f t="shared" si="3"/>
        <v>#REF!</v>
      </c>
      <c r="J1246" s="111" t="str">
        <f t="shared" si="4"/>
        <v>#REF!</v>
      </c>
      <c r="K1246" s="112"/>
      <c r="L1246" s="112"/>
      <c r="M1246" s="117"/>
      <c r="N1246" s="117"/>
      <c r="O1246" s="117"/>
    </row>
    <row r="1247" ht="14.25" hidden="1" customHeight="1">
      <c r="A1247" s="112"/>
      <c r="B1247" s="117"/>
      <c r="C1247" s="129" t="s">
        <v>4203</v>
      </c>
      <c r="D1247" s="130">
        <v>2.62</v>
      </c>
      <c r="E1247" s="131">
        <f>VLOOKUP(C1247,'DADOS INEP'!C:L,10,0)</f>
        <v>51.66</v>
      </c>
      <c r="F1247" s="136">
        <f t="shared" si="1"/>
        <v>2.492498</v>
      </c>
      <c r="G1247" s="137">
        <f t="shared" si="2"/>
        <v>0.127502</v>
      </c>
      <c r="H1247" s="112"/>
      <c r="I1247" s="132" t="str">
        <f t="shared" si="3"/>
        <v>#REF!</v>
      </c>
      <c r="J1247" s="111" t="str">
        <f t="shared" si="4"/>
        <v>#REF!</v>
      </c>
      <c r="K1247" s="112"/>
      <c r="L1247" s="112"/>
      <c r="M1247" s="117"/>
      <c r="N1247" s="117"/>
      <c r="O1247" s="117"/>
    </row>
    <row r="1248" ht="14.25" hidden="1" customHeight="1">
      <c r="A1248" s="112"/>
      <c r="B1248" s="117"/>
      <c r="C1248" s="129" t="s">
        <v>386</v>
      </c>
      <c r="D1248" s="130">
        <v>2.83</v>
      </c>
      <c r="E1248" s="131">
        <f>VLOOKUP(C1248,'DADOS INEP'!C:L,10,0)</f>
        <v>54.45</v>
      </c>
      <c r="F1248" s="136">
        <f t="shared" si="1"/>
        <v>2.702585</v>
      </c>
      <c r="G1248" s="137">
        <f t="shared" si="2"/>
        <v>0.127415</v>
      </c>
      <c r="H1248" s="141"/>
      <c r="I1248" s="132" t="str">
        <f t="shared" si="3"/>
        <v>#REF!</v>
      </c>
      <c r="J1248" s="111" t="str">
        <f t="shared" si="4"/>
        <v>#REF!</v>
      </c>
      <c r="K1248" s="112"/>
      <c r="L1248" s="112"/>
      <c r="M1248" s="117"/>
      <c r="N1248" s="117"/>
      <c r="O1248" s="117"/>
    </row>
    <row r="1249" ht="14.25" hidden="1" customHeight="1">
      <c r="A1249" s="112"/>
      <c r="B1249" s="117"/>
      <c r="C1249" s="129" t="s">
        <v>5083</v>
      </c>
      <c r="D1249" s="130">
        <v>2.51</v>
      </c>
      <c r="E1249" s="131">
        <f>VLOOKUP(C1249,'DADOS INEP'!C:L,10,0)</f>
        <v>50.22</v>
      </c>
      <c r="F1249" s="136">
        <f t="shared" si="1"/>
        <v>2.384066</v>
      </c>
      <c r="G1249" s="137">
        <f t="shared" si="2"/>
        <v>0.125934</v>
      </c>
      <c r="H1249" s="112"/>
      <c r="I1249" s="132" t="str">
        <f t="shared" si="3"/>
        <v>#REF!</v>
      </c>
      <c r="J1249" s="111" t="str">
        <f t="shared" si="4"/>
        <v>#REF!</v>
      </c>
      <c r="K1249" s="112"/>
      <c r="L1249" s="112"/>
      <c r="M1249" s="117"/>
      <c r="N1249" s="117"/>
      <c r="O1249" s="117"/>
    </row>
    <row r="1250" ht="14.25" hidden="1" customHeight="1">
      <c r="A1250" s="112"/>
      <c r="B1250" s="117"/>
      <c r="C1250" s="129" t="s">
        <v>5691</v>
      </c>
      <c r="D1250" s="130">
        <v>1.76</v>
      </c>
      <c r="E1250" s="131">
        <f>VLOOKUP(C1250,'DADOS INEP'!C:L,10,0)</f>
        <v>40.26</v>
      </c>
      <c r="F1250" s="136">
        <f t="shared" si="1"/>
        <v>1.634078</v>
      </c>
      <c r="G1250" s="137">
        <f t="shared" si="2"/>
        <v>0.125922</v>
      </c>
      <c r="H1250" s="112"/>
      <c r="I1250" s="132" t="str">
        <f t="shared" si="3"/>
        <v>#REF!</v>
      </c>
      <c r="J1250" s="111" t="str">
        <f t="shared" si="4"/>
        <v>#REF!</v>
      </c>
      <c r="K1250" s="112"/>
      <c r="L1250" s="112"/>
      <c r="M1250" s="117"/>
      <c r="N1250" s="117"/>
      <c r="O1250" s="117"/>
    </row>
    <row r="1251" ht="14.25" hidden="1" customHeight="1">
      <c r="A1251" s="112"/>
      <c r="B1251" s="117"/>
      <c r="C1251" s="129" t="s">
        <v>5485</v>
      </c>
      <c r="D1251" s="130">
        <v>2.4</v>
      </c>
      <c r="E1251" s="131">
        <f>VLOOKUP(C1251,'DADOS INEP'!C:L,10,0)</f>
        <v>48.76</v>
      </c>
      <c r="F1251" s="136">
        <f t="shared" si="1"/>
        <v>2.274128</v>
      </c>
      <c r="G1251" s="137">
        <f t="shared" si="2"/>
        <v>0.125872</v>
      </c>
      <c r="H1251" s="112"/>
      <c r="I1251" s="132" t="str">
        <f t="shared" si="3"/>
        <v>#REF!</v>
      </c>
      <c r="J1251" s="111" t="str">
        <f t="shared" si="4"/>
        <v>#REF!</v>
      </c>
      <c r="K1251" s="112"/>
      <c r="L1251" s="112"/>
      <c r="M1251" s="117"/>
      <c r="N1251" s="117"/>
      <c r="O1251" s="117"/>
    </row>
    <row r="1252" ht="14.25" hidden="1" customHeight="1">
      <c r="A1252" s="112"/>
      <c r="B1252" s="117"/>
      <c r="C1252" s="129" t="s">
        <v>5640</v>
      </c>
      <c r="D1252" s="130">
        <v>2.24</v>
      </c>
      <c r="E1252" s="131">
        <f>VLOOKUP(C1252,'DADOS INEP'!C:L,10,0)</f>
        <v>46.64</v>
      </c>
      <c r="F1252" s="136">
        <f t="shared" si="1"/>
        <v>2.114492</v>
      </c>
      <c r="G1252" s="137">
        <f t="shared" si="2"/>
        <v>0.125508</v>
      </c>
      <c r="H1252" s="141"/>
      <c r="I1252" s="132" t="str">
        <f t="shared" si="3"/>
        <v>#REF!</v>
      </c>
      <c r="J1252" s="111" t="str">
        <f t="shared" si="4"/>
        <v>#REF!</v>
      </c>
      <c r="K1252" s="112"/>
      <c r="L1252" s="112"/>
      <c r="M1252" s="117"/>
      <c r="N1252" s="117"/>
      <c r="O1252" s="117"/>
    </row>
    <row r="1253" ht="14.25" hidden="1" customHeight="1">
      <c r="A1253" s="112"/>
      <c r="B1253" s="117"/>
      <c r="C1253" s="129" t="s">
        <v>4935</v>
      </c>
      <c r="D1253" s="130">
        <v>2.53</v>
      </c>
      <c r="E1253" s="131">
        <f>VLOOKUP(C1253,'DADOS INEP'!C:L,10,0)</f>
        <v>50.5</v>
      </c>
      <c r="F1253" s="136">
        <f t="shared" si="1"/>
        <v>2.40515</v>
      </c>
      <c r="G1253" s="137">
        <f t="shared" si="2"/>
        <v>0.12485</v>
      </c>
      <c r="H1253" s="112"/>
      <c r="I1253" s="132" t="str">
        <f t="shared" si="3"/>
        <v>#REF!</v>
      </c>
      <c r="J1253" s="111" t="str">
        <f t="shared" si="4"/>
        <v>#REF!</v>
      </c>
      <c r="K1253" s="112"/>
      <c r="L1253" s="112"/>
      <c r="M1253" s="117"/>
      <c r="N1253" s="117"/>
      <c r="O1253" s="117"/>
    </row>
    <row r="1254" ht="14.25" hidden="1" customHeight="1">
      <c r="A1254" s="112"/>
      <c r="B1254" s="117"/>
      <c r="C1254" s="129" t="s">
        <v>1704</v>
      </c>
      <c r="D1254" s="130">
        <v>2.88</v>
      </c>
      <c r="E1254" s="131">
        <f>VLOOKUP(C1254,'DADOS INEP'!C:L,10,0)</f>
        <v>55.15</v>
      </c>
      <c r="F1254" s="136">
        <f t="shared" si="1"/>
        <v>2.755295</v>
      </c>
      <c r="G1254" s="137">
        <f t="shared" si="2"/>
        <v>0.124705</v>
      </c>
      <c r="H1254" s="141"/>
      <c r="I1254" s="132" t="str">
        <f t="shared" si="3"/>
        <v>#REF!</v>
      </c>
      <c r="J1254" s="111" t="str">
        <f t="shared" si="4"/>
        <v>#REF!</v>
      </c>
      <c r="K1254" s="112"/>
      <c r="L1254" s="112"/>
      <c r="M1254" s="117"/>
      <c r="N1254" s="117"/>
      <c r="O1254" s="117"/>
    </row>
    <row r="1255" ht="14.25" hidden="1" customHeight="1">
      <c r="A1255" s="112"/>
      <c r="B1255" s="117"/>
      <c r="C1255" s="129" t="s">
        <v>3000</v>
      </c>
      <c r="D1255" s="130">
        <v>2.73</v>
      </c>
      <c r="E1255" s="131">
        <f>VLOOKUP(C1255,'DADOS INEP'!C:L,10,0)</f>
        <v>53.17</v>
      </c>
      <c r="F1255" s="136">
        <f t="shared" si="1"/>
        <v>2.606201</v>
      </c>
      <c r="G1255" s="137">
        <f t="shared" si="2"/>
        <v>0.123799</v>
      </c>
      <c r="H1255" s="141"/>
      <c r="I1255" s="132" t="str">
        <f t="shared" si="3"/>
        <v>#REF!</v>
      </c>
      <c r="J1255" s="111" t="str">
        <f t="shared" si="4"/>
        <v>#REF!</v>
      </c>
      <c r="K1255" s="112"/>
      <c r="L1255" s="112"/>
      <c r="M1255" s="117"/>
      <c r="N1255" s="117"/>
      <c r="O1255" s="117"/>
    </row>
    <row r="1256" ht="14.25" hidden="1" customHeight="1">
      <c r="A1256" s="112"/>
      <c r="B1256" s="117"/>
      <c r="C1256" s="129" t="s">
        <v>5067</v>
      </c>
      <c r="D1256" s="130">
        <v>2.51</v>
      </c>
      <c r="E1256" s="131">
        <f>VLOOKUP(C1256,'DADOS INEP'!C:L,10,0)</f>
        <v>50.25</v>
      </c>
      <c r="F1256" s="136">
        <f t="shared" si="1"/>
        <v>2.386325</v>
      </c>
      <c r="G1256" s="137">
        <f t="shared" si="2"/>
        <v>0.123675</v>
      </c>
      <c r="H1256" s="141"/>
      <c r="I1256" s="132" t="str">
        <f t="shared" si="3"/>
        <v>#REF!</v>
      </c>
      <c r="J1256" s="111" t="str">
        <f t="shared" si="4"/>
        <v>#REF!</v>
      </c>
      <c r="K1256" s="112"/>
      <c r="L1256" s="112"/>
      <c r="M1256" s="117"/>
      <c r="N1256" s="117"/>
      <c r="O1256" s="117"/>
    </row>
    <row r="1257" ht="14.25" hidden="1" customHeight="1">
      <c r="A1257" s="112"/>
      <c r="B1257" s="117"/>
      <c r="C1257" s="129" t="s">
        <v>3843</v>
      </c>
      <c r="D1257" s="130">
        <v>2.65</v>
      </c>
      <c r="E1257" s="131">
        <f>VLOOKUP(C1257,'DADOS INEP'!C:L,10,0)</f>
        <v>52.12</v>
      </c>
      <c r="F1257" s="136">
        <f t="shared" si="1"/>
        <v>2.527136</v>
      </c>
      <c r="G1257" s="137">
        <f t="shared" si="2"/>
        <v>0.122864</v>
      </c>
      <c r="H1257" s="112"/>
      <c r="I1257" s="132" t="str">
        <f t="shared" si="3"/>
        <v>#REF!</v>
      </c>
      <c r="J1257" s="111" t="str">
        <f t="shared" si="4"/>
        <v>#REF!</v>
      </c>
      <c r="K1257" s="112"/>
      <c r="L1257" s="112"/>
      <c r="M1257" s="117"/>
      <c r="N1257" s="117"/>
      <c r="O1257" s="117"/>
    </row>
    <row r="1258" ht="14.25" hidden="1" customHeight="1">
      <c r="A1258" s="112"/>
      <c r="B1258" s="117"/>
      <c r="C1258" s="129" t="s">
        <v>2120</v>
      </c>
      <c r="D1258" s="130">
        <v>2.82</v>
      </c>
      <c r="E1258" s="131">
        <f>VLOOKUP(C1258,'DADOS INEP'!C:L,10,0)</f>
        <v>54.38</v>
      </c>
      <c r="F1258" s="136">
        <f t="shared" si="1"/>
        <v>2.697314</v>
      </c>
      <c r="G1258" s="137">
        <f t="shared" si="2"/>
        <v>0.122686</v>
      </c>
      <c r="H1258" s="141"/>
      <c r="I1258" s="132" t="str">
        <f t="shared" si="3"/>
        <v>#REF!</v>
      </c>
      <c r="J1258" s="111" t="str">
        <f t="shared" si="4"/>
        <v>#REF!</v>
      </c>
      <c r="K1258" s="112"/>
      <c r="L1258" s="112"/>
      <c r="M1258" s="117"/>
      <c r="N1258" s="117"/>
      <c r="O1258" s="117"/>
    </row>
    <row r="1259" ht="14.25" hidden="1" customHeight="1">
      <c r="A1259" s="112"/>
      <c r="B1259" s="117"/>
      <c r="C1259" s="129" t="s">
        <v>2667</v>
      </c>
      <c r="D1259" s="130">
        <v>2.76</v>
      </c>
      <c r="E1259" s="131">
        <f>VLOOKUP(C1259,'DADOS INEP'!C:L,10,0)</f>
        <v>53.59</v>
      </c>
      <c r="F1259" s="136">
        <f t="shared" si="1"/>
        <v>2.637827</v>
      </c>
      <c r="G1259" s="137">
        <f t="shared" si="2"/>
        <v>0.122173</v>
      </c>
      <c r="H1259" s="112"/>
      <c r="I1259" s="132" t="str">
        <f t="shared" si="3"/>
        <v>#REF!</v>
      </c>
      <c r="J1259" s="111" t="str">
        <f t="shared" si="4"/>
        <v>#REF!</v>
      </c>
      <c r="K1259" s="112"/>
      <c r="L1259" s="112"/>
      <c r="M1259" s="117"/>
      <c r="N1259" s="117"/>
      <c r="O1259" s="117"/>
    </row>
    <row r="1260" ht="14.25" hidden="1" customHeight="1">
      <c r="A1260" s="112"/>
      <c r="B1260" s="117"/>
      <c r="C1260" s="129" t="s">
        <v>2780</v>
      </c>
      <c r="D1260" s="130">
        <v>2.75</v>
      </c>
      <c r="E1260" s="131">
        <f>VLOOKUP(C1260,'DADOS INEP'!C:L,10,0)</f>
        <v>53.46</v>
      </c>
      <c r="F1260" s="136">
        <f t="shared" si="1"/>
        <v>2.628038</v>
      </c>
      <c r="G1260" s="137">
        <f t="shared" si="2"/>
        <v>0.121962</v>
      </c>
      <c r="H1260" s="112"/>
      <c r="I1260" s="132" t="str">
        <f t="shared" si="3"/>
        <v>#REF!</v>
      </c>
      <c r="J1260" s="111" t="str">
        <f t="shared" si="4"/>
        <v>#REF!</v>
      </c>
      <c r="K1260" s="112"/>
      <c r="L1260" s="112"/>
      <c r="M1260" s="117"/>
      <c r="N1260" s="117"/>
      <c r="O1260" s="117"/>
    </row>
    <row r="1261" ht="14.25" hidden="1" customHeight="1">
      <c r="A1261" s="112"/>
      <c r="B1261" s="117"/>
      <c r="C1261" s="129" t="s">
        <v>2876</v>
      </c>
      <c r="D1261" s="130">
        <v>2.74</v>
      </c>
      <c r="E1261" s="131">
        <f>VLOOKUP(C1261,'DADOS INEP'!C:L,10,0)</f>
        <v>53.34</v>
      </c>
      <c r="F1261" s="136">
        <f t="shared" si="1"/>
        <v>2.619002</v>
      </c>
      <c r="G1261" s="137">
        <f t="shared" si="2"/>
        <v>0.120998</v>
      </c>
      <c r="H1261" s="112"/>
      <c r="I1261" s="132" t="str">
        <f t="shared" si="3"/>
        <v>#REF!</v>
      </c>
      <c r="J1261" s="111" t="str">
        <f t="shared" si="4"/>
        <v>#REF!</v>
      </c>
      <c r="K1261" s="112"/>
      <c r="L1261" s="112"/>
      <c r="M1261" s="117"/>
      <c r="N1261" s="117"/>
      <c r="O1261" s="117"/>
    </row>
    <row r="1262" ht="14.25" hidden="1" customHeight="1">
      <c r="A1262" s="112"/>
      <c r="B1262" s="117"/>
      <c r="C1262" s="129" t="s">
        <v>2853</v>
      </c>
      <c r="D1262" s="130">
        <v>2.74</v>
      </c>
      <c r="E1262" s="131">
        <f>VLOOKUP(C1262,'DADOS INEP'!C:L,10,0)</f>
        <v>53.36</v>
      </c>
      <c r="F1262" s="136">
        <f t="shared" si="1"/>
        <v>2.620508</v>
      </c>
      <c r="G1262" s="137">
        <f t="shared" si="2"/>
        <v>0.119492</v>
      </c>
      <c r="H1262" s="112"/>
      <c r="I1262" s="132" t="str">
        <f t="shared" si="3"/>
        <v>#REF!</v>
      </c>
      <c r="J1262" s="111" t="str">
        <f t="shared" si="4"/>
        <v>#REF!</v>
      </c>
      <c r="K1262" s="112"/>
      <c r="L1262" s="112"/>
      <c r="M1262" s="117"/>
      <c r="N1262" s="117"/>
      <c r="O1262" s="117"/>
    </row>
    <row r="1263" ht="14.25" hidden="1" customHeight="1">
      <c r="A1263" s="112"/>
      <c r="B1263" s="117"/>
      <c r="C1263" s="129" t="s">
        <v>4304</v>
      </c>
      <c r="D1263" s="130">
        <v>2.6</v>
      </c>
      <c r="E1263" s="131">
        <f>VLOOKUP(C1263,'DADOS INEP'!C:L,10,0)</f>
        <v>51.52</v>
      </c>
      <c r="F1263" s="136">
        <f t="shared" si="1"/>
        <v>2.481956</v>
      </c>
      <c r="G1263" s="137">
        <f t="shared" si="2"/>
        <v>0.118044</v>
      </c>
      <c r="H1263" s="112"/>
      <c r="I1263" s="132" t="str">
        <f t="shared" si="3"/>
        <v>#REF!</v>
      </c>
      <c r="J1263" s="111" t="str">
        <f t="shared" si="4"/>
        <v>#REF!</v>
      </c>
      <c r="K1263" s="112"/>
      <c r="L1263" s="112"/>
      <c r="M1263" s="117"/>
      <c r="N1263" s="117"/>
      <c r="O1263" s="117"/>
    </row>
    <row r="1264" ht="14.25" hidden="1" customHeight="1">
      <c r="A1264" s="112"/>
      <c r="B1264" s="117"/>
      <c r="C1264" s="129" t="s">
        <v>2172</v>
      </c>
      <c r="D1264" s="130">
        <v>2.81</v>
      </c>
      <c r="E1264" s="131">
        <f>VLOOKUP(C1264,'DADOS INEP'!C:L,10,0)</f>
        <v>54.32</v>
      </c>
      <c r="F1264" s="136">
        <f t="shared" si="1"/>
        <v>2.692796</v>
      </c>
      <c r="G1264" s="137">
        <f t="shared" si="2"/>
        <v>0.117204</v>
      </c>
      <c r="H1264" s="112"/>
      <c r="I1264" s="132" t="str">
        <f t="shared" si="3"/>
        <v>#REF!</v>
      </c>
      <c r="J1264" s="111" t="str">
        <f t="shared" si="4"/>
        <v>#REF!</v>
      </c>
      <c r="K1264" s="112"/>
      <c r="L1264" s="112"/>
      <c r="M1264" s="117"/>
      <c r="N1264" s="117"/>
      <c r="O1264" s="117"/>
    </row>
    <row r="1265" ht="14.25" hidden="1" customHeight="1">
      <c r="A1265" s="112"/>
      <c r="B1265" s="117"/>
      <c r="C1265" s="129" t="s">
        <v>2937</v>
      </c>
      <c r="D1265" s="130">
        <v>2.73</v>
      </c>
      <c r="E1265" s="131">
        <f>VLOOKUP(C1265,'DADOS INEP'!C:L,10,0)</f>
        <v>53.26</v>
      </c>
      <c r="F1265" s="136">
        <f t="shared" si="1"/>
        <v>2.612978</v>
      </c>
      <c r="G1265" s="137">
        <f t="shared" si="2"/>
        <v>0.117022</v>
      </c>
      <c r="H1265" s="112"/>
      <c r="I1265" s="132" t="str">
        <f t="shared" si="3"/>
        <v>#REF!</v>
      </c>
      <c r="J1265" s="111" t="str">
        <f t="shared" si="4"/>
        <v>#REF!</v>
      </c>
      <c r="K1265" s="112"/>
      <c r="L1265" s="112"/>
      <c r="M1265" s="117"/>
      <c r="N1265" s="117"/>
      <c r="O1265" s="117"/>
    </row>
    <row r="1266" ht="14.25" hidden="1" customHeight="1">
      <c r="A1266" s="112"/>
      <c r="B1266" s="117"/>
      <c r="C1266" s="129" t="s">
        <v>2932</v>
      </c>
      <c r="D1266" s="130">
        <v>2.73</v>
      </c>
      <c r="E1266" s="131">
        <f>VLOOKUP(C1266,'DADOS INEP'!C:L,10,0)</f>
        <v>53.26</v>
      </c>
      <c r="F1266" s="136">
        <f t="shared" si="1"/>
        <v>2.612978</v>
      </c>
      <c r="G1266" s="137">
        <f t="shared" si="2"/>
        <v>0.117022</v>
      </c>
      <c r="H1266" s="112"/>
      <c r="I1266" s="132" t="str">
        <f t="shared" si="3"/>
        <v>#REF!</v>
      </c>
      <c r="J1266" s="111" t="str">
        <f t="shared" si="4"/>
        <v>#REF!</v>
      </c>
      <c r="K1266" s="112"/>
      <c r="L1266" s="112"/>
      <c r="M1266" s="117"/>
      <c r="N1266" s="117"/>
      <c r="O1266" s="117"/>
    </row>
    <row r="1267" ht="14.25" hidden="1" customHeight="1">
      <c r="A1267" s="112"/>
      <c r="B1267" s="117"/>
      <c r="C1267" s="129" t="s">
        <v>3040</v>
      </c>
      <c r="D1267" s="130">
        <v>2.72</v>
      </c>
      <c r="E1267" s="131">
        <f>VLOOKUP(C1267,'DADOS INEP'!C:L,10,0)</f>
        <v>53.13</v>
      </c>
      <c r="F1267" s="136">
        <f t="shared" si="1"/>
        <v>2.603189</v>
      </c>
      <c r="G1267" s="137">
        <f t="shared" si="2"/>
        <v>0.116811</v>
      </c>
      <c r="H1267" s="112"/>
      <c r="I1267" s="132" t="str">
        <f t="shared" si="3"/>
        <v>#REF!</v>
      </c>
      <c r="J1267" s="111" t="str">
        <f t="shared" si="4"/>
        <v>#REF!</v>
      </c>
      <c r="K1267" s="112"/>
      <c r="L1267" s="112"/>
      <c r="M1267" s="117"/>
      <c r="N1267" s="117"/>
      <c r="O1267" s="117"/>
    </row>
    <row r="1268" ht="14.25" hidden="1" customHeight="1">
      <c r="A1268" s="112"/>
      <c r="B1268" s="117"/>
      <c r="C1268" s="129" t="s">
        <v>3566</v>
      </c>
      <c r="D1268" s="130">
        <v>2.67</v>
      </c>
      <c r="E1268" s="131">
        <f>VLOOKUP(C1268,'DADOS INEP'!C:L,10,0)</f>
        <v>52.47</v>
      </c>
      <c r="F1268" s="136">
        <f t="shared" si="1"/>
        <v>2.553491</v>
      </c>
      <c r="G1268" s="137">
        <f t="shared" si="2"/>
        <v>0.116509</v>
      </c>
      <c r="H1268" s="112"/>
      <c r="I1268" s="132" t="str">
        <f t="shared" si="3"/>
        <v>#REF!</v>
      </c>
      <c r="J1268" s="111" t="str">
        <f t="shared" si="4"/>
        <v>#REF!</v>
      </c>
      <c r="K1268" s="112"/>
      <c r="L1268" s="112"/>
      <c r="M1268" s="117"/>
      <c r="N1268" s="117"/>
      <c r="O1268" s="117"/>
    </row>
    <row r="1269" ht="14.25" hidden="1" customHeight="1">
      <c r="A1269" s="112"/>
      <c r="B1269" s="117"/>
      <c r="C1269" s="129" t="s">
        <v>3775</v>
      </c>
      <c r="D1269" s="130">
        <v>2.65</v>
      </c>
      <c r="E1269" s="131">
        <f>VLOOKUP(C1269,'DADOS INEP'!C:L,10,0)</f>
        <v>52.21</v>
      </c>
      <c r="F1269" s="136">
        <f t="shared" si="1"/>
        <v>2.533913</v>
      </c>
      <c r="G1269" s="137">
        <f t="shared" si="2"/>
        <v>0.116087</v>
      </c>
      <c r="H1269" s="141"/>
      <c r="I1269" s="132" t="str">
        <f t="shared" si="3"/>
        <v>#REF!</v>
      </c>
      <c r="J1269" s="111" t="str">
        <f t="shared" si="4"/>
        <v>#REF!</v>
      </c>
      <c r="K1269" s="112"/>
      <c r="L1269" s="112"/>
      <c r="M1269" s="117"/>
      <c r="N1269" s="117"/>
      <c r="O1269" s="117"/>
    </row>
    <row r="1270" ht="14.25" hidden="1" customHeight="1">
      <c r="A1270" s="112"/>
      <c r="B1270" s="117"/>
      <c r="C1270" s="129" t="s">
        <v>5559</v>
      </c>
      <c r="D1270" s="130">
        <v>2.33</v>
      </c>
      <c r="E1270" s="131">
        <f>VLOOKUP(C1270,'DADOS INEP'!C:L,10,0)</f>
        <v>47.99</v>
      </c>
      <c r="F1270" s="136">
        <f t="shared" si="1"/>
        <v>2.216147</v>
      </c>
      <c r="G1270" s="137">
        <f t="shared" si="2"/>
        <v>0.113853</v>
      </c>
      <c r="H1270" s="112"/>
      <c r="I1270" s="132" t="str">
        <f t="shared" si="3"/>
        <v>#REF!</v>
      </c>
      <c r="J1270" s="111" t="str">
        <f t="shared" si="4"/>
        <v>#REF!</v>
      </c>
      <c r="K1270" s="112"/>
      <c r="L1270" s="112"/>
      <c r="M1270" s="117"/>
      <c r="N1270" s="117"/>
      <c r="O1270" s="117"/>
    </row>
    <row r="1271" ht="14.25" hidden="1" customHeight="1">
      <c r="A1271" s="112"/>
      <c r="B1271" s="117"/>
      <c r="C1271" s="129" t="s">
        <v>1760</v>
      </c>
      <c r="D1271" s="130">
        <v>2.86</v>
      </c>
      <c r="E1271" s="131">
        <f>VLOOKUP(C1271,'DADOS INEP'!C:L,10,0)</f>
        <v>55.04</v>
      </c>
      <c r="F1271" s="136">
        <f t="shared" si="1"/>
        <v>2.747012</v>
      </c>
      <c r="G1271" s="137">
        <f t="shared" si="2"/>
        <v>0.112988</v>
      </c>
      <c r="H1271" s="112"/>
      <c r="I1271" s="132" t="str">
        <f t="shared" si="3"/>
        <v>#REF!</v>
      </c>
      <c r="J1271" s="111" t="str">
        <f t="shared" si="4"/>
        <v>#REF!</v>
      </c>
      <c r="K1271" s="112"/>
      <c r="L1271" s="112"/>
      <c r="M1271" s="117"/>
      <c r="N1271" s="117"/>
      <c r="O1271" s="117"/>
    </row>
    <row r="1272" ht="14.25" hidden="1" customHeight="1">
      <c r="A1272" s="112"/>
      <c r="B1272" s="117"/>
      <c r="C1272" s="129" t="s">
        <v>3525</v>
      </c>
      <c r="D1272" s="130">
        <v>2.67</v>
      </c>
      <c r="E1272" s="131">
        <f>VLOOKUP(C1272,'DADOS INEP'!C:L,10,0)</f>
        <v>52.52</v>
      </c>
      <c r="F1272" s="136">
        <f t="shared" si="1"/>
        <v>2.557256</v>
      </c>
      <c r="G1272" s="137">
        <f t="shared" si="2"/>
        <v>0.112744</v>
      </c>
      <c r="H1272" s="112"/>
      <c r="I1272" s="132" t="str">
        <f t="shared" si="3"/>
        <v>#REF!</v>
      </c>
      <c r="J1272" s="111" t="str">
        <f t="shared" si="4"/>
        <v>#REF!</v>
      </c>
      <c r="K1272" s="112"/>
      <c r="L1272" s="112"/>
      <c r="M1272" s="117"/>
      <c r="N1272" s="117"/>
      <c r="O1272" s="117"/>
    </row>
    <row r="1273" ht="14.25" hidden="1" customHeight="1">
      <c r="A1273" s="112"/>
      <c r="B1273" s="117"/>
      <c r="C1273" s="129" t="s">
        <v>4343</v>
      </c>
      <c r="D1273" s="130">
        <v>2.59</v>
      </c>
      <c r="E1273" s="131">
        <f>VLOOKUP(C1273,'DADOS INEP'!C:L,10,0)</f>
        <v>51.48</v>
      </c>
      <c r="F1273" s="136">
        <f t="shared" si="1"/>
        <v>2.478944</v>
      </c>
      <c r="G1273" s="137">
        <f t="shared" si="2"/>
        <v>0.111056</v>
      </c>
      <c r="H1273" s="112"/>
      <c r="I1273" s="132" t="str">
        <f t="shared" si="3"/>
        <v>#REF!</v>
      </c>
      <c r="J1273" s="111" t="str">
        <f t="shared" si="4"/>
        <v>#REF!</v>
      </c>
      <c r="K1273" s="112"/>
      <c r="L1273" s="112"/>
      <c r="M1273" s="117"/>
      <c r="N1273" s="117"/>
      <c r="O1273" s="117"/>
    </row>
    <row r="1274" ht="14.25" hidden="1" customHeight="1">
      <c r="A1274" s="112"/>
      <c r="B1274" s="117"/>
      <c r="C1274" s="129" t="s">
        <v>2024</v>
      </c>
      <c r="D1274" s="130">
        <v>2.82</v>
      </c>
      <c r="E1274" s="131">
        <f>VLOOKUP(C1274,'DADOS INEP'!C:L,10,0)</f>
        <v>54.55</v>
      </c>
      <c r="F1274" s="136">
        <f t="shared" si="1"/>
        <v>2.710115</v>
      </c>
      <c r="G1274" s="137">
        <f t="shared" si="2"/>
        <v>0.109885</v>
      </c>
      <c r="H1274" s="112"/>
      <c r="I1274" s="132" t="str">
        <f t="shared" si="3"/>
        <v>#REF!</v>
      </c>
      <c r="J1274" s="111" t="str">
        <f t="shared" si="4"/>
        <v>#REF!</v>
      </c>
      <c r="K1274" s="112"/>
      <c r="L1274" s="112"/>
      <c r="M1274" s="117"/>
      <c r="N1274" s="117"/>
      <c r="O1274" s="117"/>
    </row>
    <row r="1275" ht="14.25" hidden="1" customHeight="1">
      <c r="A1275" s="112"/>
      <c r="B1275" s="117"/>
      <c r="C1275" s="129" t="s">
        <v>2447</v>
      </c>
      <c r="D1275" s="130">
        <v>2.77</v>
      </c>
      <c r="E1275" s="131">
        <f>VLOOKUP(C1275,'DADOS INEP'!C:L,10,0)</f>
        <v>53.9</v>
      </c>
      <c r="F1275" s="136">
        <f t="shared" si="1"/>
        <v>2.66117</v>
      </c>
      <c r="G1275" s="137">
        <f t="shared" si="2"/>
        <v>0.10883</v>
      </c>
      <c r="H1275" s="112"/>
      <c r="I1275" s="132" t="str">
        <f t="shared" si="3"/>
        <v>#REF!</v>
      </c>
      <c r="J1275" s="111" t="str">
        <f t="shared" si="4"/>
        <v>#REF!</v>
      </c>
      <c r="K1275" s="112"/>
      <c r="L1275" s="112"/>
      <c r="M1275" s="117"/>
      <c r="N1275" s="117"/>
      <c r="O1275" s="117"/>
    </row>
    <row r="1276" ht="14.25" hidden="1" customHeight="1">
      <c r="A1276" s="112"/>
      <c r="B1276" s="117"/>
      <c r="C1276" s="129" t="s">
        <v>1094</v>
      </c>
      <c r="D1276" s="130">
        <v>3.01</v>
      </c>
      <c r="E1276" s="131">
        <f>VLOOKUP(C1276,'DADOS INEP'!C:L,10,0)</f>
        <v>57.09</v>
      </c>
      <c r="F1276" s="136">
        <f t="shared" si="1"/>
        <v>2.901377</v>
      </c>
      <c r="G1276" s="137">
        <f t="shared" si="2"/>
        <v>0.108623</v>
      </c>
      <c r="H1276" s="112"/>
      <c r="I1276" s="132" t="str">
        <f t="shared" si="3"/>
        <v>#REF!</v>
      </c>
      <c r="J1276" s="111" t="str">
        <f t="shared" si="4"/>
        <v>#REF!</v>
      </c>
      <c r="K1276" s="112"/>
      <c r="L1276" s="112"/>
      <c r="M1276" s="117"/>
      <c r="N1276" s="117"/>
      <c r="O1276" s="117"/>
    </row>
    <row r="1277" ht="14.25" hidden="1" customHeight="1">
      <c r="A1277" s="112"/>
      <c r="B1277" s="117"/>
      <c r="C1277" s="129" t="s">
        <v>5397</v>
      </c>
      <c r="D1277" s="130">
        <v>2.42</v>
      </c>
      <c r="E1277" s="131">
        <f>VLOOKUP(C1277,'DADOS INEP'!C:L,10,0)</f>
        <v>49.26</v>
      </c>
      <c r="F1277" s="136">
        <f t="shared" si="1"/>
        <v>2.311778</v>
      </c>
      <c r="G1277" s="137">
        <f t="shared" si="2"/>
        <v>0.108222</v>
      </c>
      <c r="H1277" s="143"/>
      <c r="I1277" s="132" t="str">
        <f t="shared" si="3"/>
        <v>#REF!</v>
      </c>
      <c r="J1277" s="111" t="str">
        <f t="shared" si="4"/>
        <v>#REF!</v>
      </c>
      <c r="K1277" s="112"/>
      <c r="L1277" s="112"/>
      <c r="M1277" s="117"/>
      <c r="N1277" s="117"/>
      <c r="O1277" s="117"/>
    </row>
    <row r="1278" ht="14.25" hidden="1" customHeight="1">
      <c r="A1278" s="112"/>
      <c r="B1278" s="117"/>
      <c r="C1278" s="129" t="s">
        <v>4501</v>
      </c>
      <c r="D1278" s="130">
        <v>2.57</v>
      </c>
      <c r="E1278" s="131">
        <f>VLOOKUP(C1278,'DADOS INEP'!C:L,10,0)</f>
        <v>51.26</v>
      </c>
      <c r="F1278" s="136">
        <f t="shared" si="1"/>
        <v>2.462378</v>
      </c>
      <c r="G1278" s="137">
        <f t="shared" si="2"/>
        <v>0.107622</v>
      </c>
      <c r="H1278" s="112"/>
      <c r="I1278" s="132" t="str">
        <f t="shared" si="3"/>
        <v>#REF!</v>
      </c>
      <c r="J1278" s="111" t="str">
        <f t="shared" si="4"/>
        <v>#REF!</v>
      </c>
      <c r="K1278" s="112"/>
      <c r="L1278" s="112"/>
      <c r="M1278" s="117"/>
      <c r="N1278" s="117"/>
      <c r="O1278" s="117"/>
    </row>
    <row r="1279" ht="14.25" hidden="1" customHeight="1">
      <c r="A1279" s="112"/>
      <c r="B1279" s="117"/>
      <c r="C1279" s="129" t="s">
        <v>3557</v>
      </c>
      <c r="D1279" s="130">
        <v>2.66</v>
      </c>
      <c r="E1279" s="131">
        <f>VLOOKUP(C1279,'DADOS INEP'!C:L,10,0)</f>
        <v>52.48</v>
      </c>
      <c r="F1279" s="136">
        <f t="shared" si="1"/>
        <v>2.554244</v>
      </c>
      <c r="G1279" s="137">
        <f t="shared" si="2"/>
        <v>0.105756</v>
      </c>
      <c r="H1279" s="112"/>
      <c r="I1279" s="132" t="str">
        <f t="shared" si="3"/>
        <v>#REF!</v>
      </c>
      <c r="J1279" s="111" t="str">
        <f t="shared" si="4"/>
        <v>#REF!</v>
      </c>
      <c r="K1279" s="112"/>
      <c r="L1279" s="112"/>
      <c r="M1279" s="117"/>
      <c r="N1279" s="117"/>
      <c r="O1279" s="117"/>
    </row>
    <row r="1280" ht="14.25" hidden="1" customHeight="1">
      <c r="A1280" s="112"/>
      <c r="B1280" s="117"/>
      <c r="C1280" s="129" t="s">
        <v>1644</v>
      </c>
      <c r="D1280" s="130">
        <v>2.87</v>
      </c>
      <c r="E1280" s="131">
        <f>VLOOKUP(C1280,'DADOS INEP'!C:L,10,0)</f>
        <v>55.27</v>
      </c>
      <c r="F1280" s="136">
        <f t="shared" si="1"/>
        <v>2.764331</v>
      </c>
      <c r="G1280" s="137">
        <f t="shared" si="2"/>
        <v>0.105669</v>
      </c>
      <c r="H1280" s="112"/>
      <c r="I1280" s="132" t="str">
        <f t="shared" si="3"/>
        <v>#REF!</v>
      </c>
      <c r="J1280" s="111" t="str">
        <f t="shared" si="4"/>
        <v>#REF!</v>
      </c>
      <c r="K1280" s="112"/>
      <c r="L1280" s="112"/>
      <c r="M1280" s="117"/>
      <c r="N1280" s="117"/>
      <c r="O1280" s="117"/>
    </row>
    <row r="1281" ht="14.25" hidden="1" customHeight="1">
      <c r="A1281" s="112"/>
      <c r="B1281" s="117"/>
      <c r="C1281" s="129" t="s">
        <v>1918</v>
      </c>
      <c r="D1281" s="130">
        <v>2.83</v>
      </c>
      <c r="E1281" s="131">
        <f>VLOOKUP(C1281,'DADOS INEP'!C:L,10,0)</f>
        <v>54.74</v>
      </c>
      <c r="F1281" s="136">
        <f t="shared" si="1"/>
        <v>2.724422</v>
      </c>
      <c r="G1281" s="137">
        <f t="shared" si="2"/>
        <v>0.105578</v>
      </c>
      <c r="H1281" s="112"/>
      <c r="I1281" s="132" t="str">
        <f t="shared" si="3"/>
        <v>#REF!</v>
      </c>
      <c r="J1281" s="111" t="str">
        <f t="shared" si="4"/>
        <v>#REF!</v>
      </c>
      <c r="K1281" s="112"/>
      <c r="L1281" s="112"/>
      <c r="M1281" s="117"/>
      <c r="N1281" s="117"/>
      <c r="O1281" s="117"/>
    </row>
    <row r="1282" ht="14.25" hidden="1" customHeight="1">
      <c r="A1282" s="112"/>
      <c r="B1282" s="117"/>
      <c r="C1282" s="129" t="s">
        <v>2597</v>
      </c>
      <c r="D1282" s="130">
        <v>2.75</v>
      </c>
      <c r="E1282" s="131">
        <f>VLOOKUP(C1282,'DADOS INEP'!C:L,10,0)</f>
        <v>53.68</v>
      </c>
      <c r="F1282" s="136">
        <f t="shared" si="1"/>
        <v>2.644604</v>
      </c>
      <c r="G1282" s="137">
        <f t="shared" si="2"/>
        <v>0.105396</v>
      </c>
      <c r="H1282" s="112"/>
      <c r="I1282" s="132" t="str">
        <f t="shared" si="3"/>
        <v>#REF!</v>
      </c>
      <c r="J1282" s="111" t="str">
        <f t="shared" si="4"/>
        <v>#REF!</v>
      </c>
      <c r="K1282" s="112"/>
      <c r="L1282" s="112"/>
      <c r="M1282" s="117"/>
      <c r="N1282" s="117"/>
      <c r="O1282" s="117"/>
    </row>
    <row r="1283" ht="14.25" hidden="1" customHeight="1">
      <c r="A1283" s="112"/>
      <c r="B1283" s="117"/>
      <c r="C1283" s="129" t="s">
        <v>3771</v>
      </c>
      <c r="D1283" s="130">
        <v>2.64</v>
      </c>
      <c r="E1283" s="131">
        <f>VLOOKUP(C1283,'DADOS INEP'!C:L,10,0)</f>
        <v>52.22</v>
      </c>
      <c r="F1283" s="136">
        <f t="shared" si="1"/>
        <v>2.534666</v>
      </c>
      <c r="G1283" s="137">
        <f t="shared" si="2"/>
        <v>0.105334</v>
      </c>
      <c r="H1283" s="112"/>
      <c r="I1283" s="132" t="str">
        <f t="shared" si="3"/>
        <v>#REF!</v>
      </c>
      <c r="J1283" s="111" t="str">
        <f t="shared" si="4"/>
        <v>#REF!</v>
      </c>
      <c r="K1283" s="112"/>
      <c r="L1283" s="112"/>
      <c r="M1283" s="117"/>
      <c r="N1283" s="117"/>
      <c r="O1283" s="117"/>
    </row>
    <row r="1284" ht="14.25" hidden="1" customHeight="1">
      <c r="A1284" s="112"/>
      <c r="B1284" s="117"/>
      <c r="C1284" s="129" t="s">
        <v>4802</v>
      </c>
      <c r="D1284" s="130">
        <v>2.53</v>
      </c>
      <c r="E1284" s="131">
        <f>VLOOKUP(C1284,'DADOS INEP'!C:L,10,0)</f>
        <v>50.76</v>
      </c>
      <c r="F1284" s="136">
        <f t="shared" si="1"/>
        <v>2.424728</v>
      </c>
      <c r="G1284" s="137">
        <f t="shared" si="2"/>
        <v>0.105272</v>
      </c>
      <c r="H1284" s="112"/>
      <c r="I1284" s="132" t="str">
        <f t="shared" si="3"/>
        <v>#REF!</v>
      </c>
      <c r="J1284" s="111" t="str">
        <f t="shared" si="4"/>
        <v>#REF!</v>
      </c>
      <c r="K1284" s="112"/>
      <c r="L1284" s="112"/>
      <c r="M1284" s="117"/>
      <c r="N1284" s="117"/>
      <c r="O1284" s="117"/>
    </row>
    <row r="1285" ht="14.25" hidden="1" customHeight="1">
      <c r="A1285" s="112"/>
      <c r="B1285" s="117"/>
      <c r="C1285" s="129" t="s">
        <v>2150</v>
      </c>
      <c r="D1285" s="130">
        <v>2.8</v>
      </c>
      <c r="E1285" s="131">
        <f>VLOOKUP(C1285,'DADOS INEP'!C:L,10,0)</f>
        <v>54.35</v>
      </c>
      <c r="F1285" s="136">
        <f t="shared" si="1"/>
        <v>2.695055</v>
      </c>
      <c r="G1285" s="137">
        <f t="shared" si="2"/>
        <v>0.104945</v>
      </c>
      <c r="H1285" s="112"/>
      <c r="I1285" s="132" t="str">
        <f t="shared" si="3"/>
        <v>#REF!</v>
      </c>
      <c r="J1285" s="111" t="str">
        <f t="shared" si="4"/>
        <v>#REF!</v>
      </c>
      <c r="K1285" s="112"/>
      <c r="L1285" s="112"/>
      <c r="M1285" s="117"/>
      <c r="N1285" s="117"/>
      <c r="O1285" s="117"/>
    </row>
    <row r="1286" ht="14.25" hidden="1" customHeight="1">
      <c r="A1286" s="112"/>
      <c r="B1286" s="117"/>
      <c r="C1286" s="129" t="s">
        <v>2218</v>
      </c>
      <c r="D1286" s="130">
        <v>2.79</v>
      </c>
      <c r="E1286" s="131">
        <f>VLOOKUP(C1286,'DADOS INEP'!C:L,10,0)</f>
        <v>54.23</v>
      </c>
      <c r="F1286" s="136">
        <f t="shared" si="1"/>
        <v>2.686019</v>
      </c>
      <c r="G1286" s="137">
        <f t="shared" si="2"/>
        <v>0.103981</v>
      </c>
      <c r="H1286" s="141"/>
      <c r="I1286" s="132" t="str">
        <f t="shared" si="3"/>
        <v>#REF!</v>
      </c>
      <c r="J1286" s="111" t="str">
        <f t="shared" si="4"/>
        <v>#REF!</v>
      </c>
      <c r="K1286" s="112"/>
      <c r="L1286" s="112"/>
      <c r="M1286" s="117"/>
      <c r="N1286" s="117"/>
      <c r="O1286" s="117"/>
    </row>
    <row r="1287" ht="14.25" hidden="1" customHeight="1">
      <c r="A1287" s="112"/>
      <c r="B1287" s="117"/>
      <c r="C1287" s="129" t="s">
        <v>2798</v>
      </c>
      <c r="D1287" s="130">
        <v>2.73</v>
      </c>
      <c r="E1287" s="131">
        <f>VLOOKUP(C1287,'DADOS INEP'!C:L,10,0)</f>
        <v>53.44</v>
      </c>
      <c r="F1287" s="136">
        <f t="shared" si="1"/>
        <v>2.626532</v>
      </c>
      <c r="G1287" s="137">
        <f t="shared" si="2"/>
        <v>0.103468</v>
      </c>
      <c r="H1287" s="141"/>
      <c r="I1287" s="132" t="str">
        <f t="shared" si="3"/>
        <v>#REF!</v>
      </c>
      <c r="J1287" s="111" t="str">
        <f t="shared" si="4"/>
        <v>#REF!</v>
      </c>
      <c r="K1287" s="112"/>
      <c r="L1287" s="112"/>
      <c r="M1287" s="117"/>
      <c r="N1287" s="117"/>
      <c r="O1287" s="117"/>
    </row>
    <row r="1288" ht="14.25" hidden="1" customHeight="1">
      <c r="A1288" s="112"/>
      <c r="B1288" s="117"/>
      <c r="C1288" s="129" t="s">
        <v>4643</v>
      </c>
      <c r="D1288" s="130">
        <v>2.55</v>
      </c>
      <c r="E1288" s="131">
        <f>VLOOKUP(C1288,'DADOS INEP'!C:L,10,0)</f>
        <v>51.05</v>
      </c>
      <c r="F1288" s="136">
        <f t="shared" si="1"/>
        <v>2.446565</v>
      </c>
      <c r="G1288" s="137">
        <f t="shared" si="2"/>
        <v>0.103435</v>
      </c>
      <c r="H1288" s="112"/>
      <c r="I1288" s="132" t="str">
        <f t="shared" si="3"/>
        <v>#REF!</v>
      </c>
      <c r="J1288" s="111" t="str">
        <f t="shared" si="4"/>
        <v>#REF!</v>
      </c>
      <c r="K1288" s="112"/>
      <c r="L1288" s="112"/>
      <c r="M1288" s="117"/>
      <c r="N1288" s="117"/>
      <c r="O1288" s="117"/>
    </row>
    <row r="1289" ht="14.25" hidden="1" customHeight="1">
      <c r="A1289" s="112"/>
      <c r="B1289" s="117"/>
      <c r="C1289" s="129" t="s">
        <v>1629</v>
      </c>
      <c r="D1289" s="130">
        <v>2.87</v>
      </c>
      <c r="E1289" s="131">
        <f>VLOOKUP(C1289,'DADOS INEP'!C:L,10,0)</f>
        <v>55.3</v>
      </c>
      <c r="F1289" s="136">
        <f t="shared" si="1"/>
        <v>2.76659</v>
      </c>
      <c r="G1289" s="137">
        <f t="shared" si="2"/>
        <v>0.10341</v>
      </c>
      <c r="H1289" s="112"/>
      <c r="I1289" s="132" t="str">
        <f t="shared" si="3"/>
        <v>#REF!</v>
      </c>
      <c r="J1289" s="111" t="str">
        <f t="shared" si="4"/>
        <v>#REF!</v>
      </c>
      <c r="K1289" s="112"/>
      <c r="L1289" s="112"/>
      <c r="M1289" s="117"/>
      <c r="N1289" s="117"/>
      <c r="O1289" s="117"/>
    </row>
    <row r="1290" ht="14.25" hidden="1" customHeight="1">
      <c r="A1290" s="112"/>
      <c r="B1290" s="117"/>
      <c r="C1290" s="129" t="s">
        <v>2574</v>
      </c>
      <c r="D1290" s="130">
        <v>2.75</v>
      </c>
      <c r="E1290" s="131">
        <f>VLOOKUP(C1290,'DADOS INEP'!C:L,10,0)</f>
        <v>53.71</v>
      </c>
      <c r="F1290" s="136">
        <f t="shared" si="1"/>
        <v>2.646863</v>
      </c>
      <c r="G1290" s="137">
        <f t="shared" si="2"/>
        <v>0.103137</v>
      </c>
      <c r="H1290" s="112"/>
      <c r="I1290" s="132" t="str">
        <f t="shared" si="3"/>
        <v>#REF!</v>
      </c>
      <c r="J1290" s="111" t="str">
        <f t="shared" si="4"/>
        <v>#REF!</v>
      </c>
      <c r="K1290" s="112"/>
      <c r="L1290" s="112"/>
      <c r="M1290" s="117"/>
      <c r="N1290" s="117"/>
      <c r="O1290" s="117"/>
    </row>
    <row r="1291" ht="14.25" hidden="1" customHeight="1">
      <c r="A1291" s="112"/>
      <c r="B1291" s="117"/>
      <c r="C1291" s="129" t="s">
        <v>4774</v>
      </c>
      <c r="D1291" s="130">
        <v>2.53</v>
      </c>
      <c r="E1291" s="131">
        <f>VLOOKUP(C1291,'DADOS INEP'!C:L,10,0)</f>
        <v>50.8</v>
      </c>
      <c r="F1291" s="136">
        <f t="shared" si="1"/>
        <v>2.42774</v>
      </c>
      <c r="G1291" s="137">
        <f t="shared" si="2"/>
        <v>0.10226</v>
      </c>
      <c r="H1291" s="112"/>
      <c r="I1291" s="132" t="str">
        <f t="shared" si="3"/>
        <v>#REF!</v>
      </c>
      <c r="J1291" s="111" t="str">
        <f t="shared" si="4"/>
        <v>#REF!</v>
      </c>
      <c r="K1291" s="112"/>
      <c r="L1291" s="112"/>
      <c r="M1291" s="117"/>
      <c r="N1291" s="117"/>
      <c r="O1291" s="117"/>
    </row>
    <row r="1292" ht="14.25" hidden="1" customHeight="1">
      <c r="A1292" s="112"/>
      <c r="B1292" s="117"/>
      <c r="C1292" s="129" t="s">
        <v>1563</v>
      </c>
      <c r="D1292" s="130">
        <v>2.88</v>
      </c>
      <c r="E1292" s="131">
        <f>VLOOKUP(C1292,'DADOS INEP'!C:L,10,0)</f>
        <v>55.45</v>
      </c>
      <c r="F1292" s="136">
        <f t="shared" si="1"/>
        <v>2.777885</v>
      </c>
      <c r="G1292" s="137">
        <f t="shared" si="2"/>
        <v>0.102115</v>
      </c>
      <c r="H1292" s="143"/>
      <c r="I1292" s="132" t="str">
        <f t="shared" si="3"/>
        <v>#REF!</v>
      </c>
      <c r="J1292" s="111" t="str">
        <f t="shared" si="4"/>
        <v>#REF!</v>
      </c>
      <c r="K1292" s="112"/>
      <c r="L1292" s="112"/>
      <c r="M1292" s="117"/>
      <c r="N1292" s="117"/>
      <c r="O1292" s="117"/>
    </row>
    <row r="1293" ht="14.25" hidden="1" customHeight="1">
      <c r="A1293" s="112"/>
      <c r="B1293" s="117"/>
      <c r="C1293" s="129" t="s">
        <v>3188</v>
      </c>
      <c r="D1293" s="130">
        <v>2.69</v>
      </c>
      <c r="E1293" s="131">
        <f>VLOOKUP(C1293,'DADOS INEP'!C:L,10,0)</f>
        <v>52.93</v>
      </c>
      <c r="F1293" s="136">
        <f t="shared" si="1"/>
        <v>2.588129</v>
      </c>
      <c r="G1293" s="137">
        <f t="shared" si="2"/>
        <v>0.101871</v>
      </c>
      <c r="H1293" s="141"/>
      <c r="I1293" s="132" t="str">
        <f t="shared" si="3"/>
        <v>#REF!</v>
      </c>
      <c r="J1293" s="111" t="str">
        <f t="shared" si="4"/>
        <v>#REF!</v>
      </c>
      <c r="K1293" s="112"/>
      <c r="L1293" s="112"/>
      <c r="M1293" s="117"/>
      <c r="N1293" s="117"/>
      <c r="O1293" s="117"/>
    </row>
    <row r="1294" ht="14.25" hidden="1" customHeight="1">
      <c r="A1294" s="112"/>
      <c r="B1294" s="117"/>
      <c r="C1294" s="129" t="s">
        <v>1955</v>
      </c>
      <c r="D1294" s="130">
        <v>2.82</v>
      </c>
      <c r="E1294" s="131">
        <f>VLOOKUP(C1294,'DADOS INEP'!C:L,10,0)</f>
        <v>54.66</v>
      </c>
      <c r="F1294" s="136">
        <f t="shared" si="1"/>
        <v>2.718398</v>
      </c>
      <c r="G1294" s="137">
        <f t="shared" si="2"/>
        <v>0.101602</v>
      </c>
      <c r="H1294" s="112"/>
      <c r="I1294" s="132" t="str">
        <f t="shared" si="3"/>
        <v>#REF!</v>
      </c>
      <c r="J1294" s="111" t="str">
        <f t="shared" si="4"/>
        <v>#REF!</v>
      </c>
      <c r="K1294" s="112"/>
      <c r="L1294" s="112"/>
      <c r="M1294" s="117"/>
      <c r="N1294" s="117"/>
      <c r="O1294" s="117"/>
    </row>
    <row r="1295" ht="14.25" hidden="1" customHeight="1">
      <c r="A1295" s="112"/>
      <c r="B1295" s="117"/>
      <c r="C1295" s="129" t="s">
        <v>2661</v>
      </c>
      <c r="D1295" s="130">
        <v>2.74</v>
      </c>
      <c r="E1295" s="131">
        <f>VLOOKUP(C1295,'DADOS INEP'!C:L,10,0)</f>
        <v>53.6</v>
      </c>
      <c r="F1295" s="136">
        <f t="shared" si="1"/>
        <v>2.63858</v>
      </c>
      <c r="G1295" s="137">
        <f t="shared" si="2"/>
        <v>0.10142</v>
      </c>
      <c r="H1295" s="141"/>
      <c r="I1295" s="132" t="str">
        <f t="shared" si="3"/>
        <v>#REF!</v>
      </c>
      <c r="J1295" s="111" t="str">
        <f t="shared" si="4"/>
        <v>#REF!</v>
      </c>
      <c r="K1295" s="112"/>
      <c r="L1295" s="112"/>
      <c r="M1295" s="117"/>
      <c r="N1295" s="117"/>
      <c r="O1295" s="117"/>
    </row>
    <row r="1296" ht="14.25" hidden="1" customHeight="1">
      <c r="A1296" s="112"/>
      <c r="B1296" s="117"/>
      <c r="C1296" s="129" t="s">
        <v>3715</v>
      </c>
      <c r="D1296" s="130">
        <v>2.64</v>
      </c>
      <c r="E1296" s="131">
        <f>VLOOKUP(C1296,'DADOS INEP'!C:L,10,0)</f>
        <v>52.28</v>
      </c>
      <c r="F1296" s="136">
        <f t="shared" si="1"/>
        <v>2.539184</v>
      </c>
      <c r="G1296" s="137">
        <f t="shared" si="2"/>
        <v>0.100816</v>
      </c>
      <c r="H1296" s="112"/>
      <c r="I1296" s="132" t="str">
        <f t="shared" si="3"/>
        <v>#REF!</v>
      </c>
      <c r="J1296" s="111" t="str">
        <f t="shared" si="4"/>
        <v>#REF!</v>
      </c>
      <c r="K1296" s="112"/>
      <c r="L1296" s="112"/>
      <c r="M1296" s="117"/>
      <c r="N1296" s="117"/>
      <c r="O1296" s="117"/>
    </row>
    <row r="1297" ht="14.25" hidden="1" customHeight="1">
      <c r="A1297" s="112"/>
      <c r="B1297" s="117"/>
      <c r="C1297" s="129" t="s">
        <v>4238</v>
      </c>
      <c r="D1297" s="130">
        <v>2.59</v>
      </c>
      <c r="E1297" s="131">
        <f>VLOOKUP(C1297,'DADOS INEP'!C:L,10,0)</f>
        <v>51.62</v>
      </c>
      <c r="F1297" s="136">
        <f t="shared" si="1"/>
        <v>2.489486</v>
      </c>
      <c r="G1297" s="137">
        <f t="shared" si="2"/>
        <v>0.100514</v>
      </c>
      <c r="H1297" s="141"/>
      <c r="I1297" s="132" t="str">
        <f t="shared" si="3"/>
        <v>#REF!</v>
      </c>
      <c r="J1297" s="111" t="str">
        <f t="shared" si="4"/>
        <v>#REF!</v>
      </c>
      <c r="K1297" s="112"/>
      <c r="L1297" s="112"/>
      <c r="M1297" s="117"/>
      <c r="N1297" s="117"/>
      <c r="O1297" s="117"/>
    </row>
    <row r="1298" ht="14.25" hidden="1" customHeight="1">
      <c r="A1298" s="112"/>
      <c r="B1298" s="117"/>
      <c r="C1298" s="129" t="s">
        <v>107</v>
      </c>
      <c r="D1298" s="130">
        <v>2.83</v>
      </c>
      <c r="E1298" s="131">
        <f>VLOOKUP(C1298,'DADOS INEP'!C:L,10,0)</f>
        <v>54.81</v>
      </c>
      <c r="F1298" s="136">
        <f t="shared" si="1"/>
        <v>2.729693</v>
      </c>
      <c r="G1298" s="137">
        <f t="shared" si="2"/>
        <v>0.100307</v>
      </c>
      <c r="H1298" s="112"/>
      <c r="I1298" s="132" t="str">
        <f t="shared" si="3"/>
        <v>#REF!</v>
      </c>
      <c r="J1298" s="111" t="str">
        <f t="shared" si="4"/>
        <v>#REF!</v>
      </c>
      <c r="K1298" s="112"/>
      <c r="L1298" s="112"/>
      <c r="M1298" s="117"/>
      <c r="N1298" s="117"/>
      <c r="O1298" s="117"/>
    </row>
    <row r="1299" ht="14.25" hidden="1" customHeight="1">
      <c r="A1299" s="112"/>
      <c r="B1299" s="117"/>
      <c r="C1299" s="129" t="s">
        <v>5658</v>
      </c>
      <c r="D1299" s="130">
        <v>2.17</v>
      </c>
      <c r="E1299" s="131">
        <f>VLOOKUP(C1299,'DADOS INEP'!C:L,10,0)</f>
        <v>46.05</v>
      </c>
      <c r="F1299" s="136">
        <f t="shared" si="1"/>
        <v>2.070065</v>
      </c>
      <c r="G1299" s="137">
        <f t="shared" si="2"/>
        <v>0.099935</v>
      </c>
      <c r="H1299" s="112"/>
      <c r="I1299" s="132" t="str">
        <f t="shared" si="3"/>
        <v>#REF!</v>
      </c>
      <c r="J1299" s="111" t="str">
        <f t="shared" si="4"/>
        <v>#REF!</v>
      </c>
      <c r="K1299" s="112"/>
      <c r="L1299" s="112"/>
      <c r="M1299" s="117"/>
      <c r="N1299" s="117"/>
      <c r="O1299" s="117"/>
    </row>
    <row r="1300" ht="14.25" hidden="1" customHeight="1">
      <c r="A1300" s="112"/>
      <c r="B1300" s="117"/>
      <c r="C1300" s="129" t="s">
        <v>3601</v>
      </c>
      <c r="D1300" s="130">
        <v>2.65</v>
      </c>
      <c r="E1300" s="131">
        <f>VLOOKUP(C1300,'DADOS INEP'!C:L,10,0)</f>
        <v>52.43</v>
      </c>
      <c r="F1300" s="136">
        <f t="shared" si="1"/>
        <v>2.550479</v>
      </c>
      <c r="G1300" s="137">
        <f t="shared" si="2"/>
        <v>0.099521</v>
      </c>
      <c r="H1300" s="112"/>
      <c r="I1300" s="132" t="str">
        <f t="shared" si="3"/>
        <v>#REF!</v>
      </c>
      <c r="J1300" s="111" t="str">
        <f t="shared" si="4"/>
        <v>#REF!</v>
      </c>
      <c r="K1300" s="112"/>
      <c r="L1300" s="112"/>
      <c r="M1300" s="117"/>
      <c r="N1300" s="117"/>
      <c r="O1300" s="117"/>
    </row>
    <row r="1301" ht="14.25" hidden="1" customHeight="1">
      <c r="A1301" s="112"/>
      <c r="B1301" s="117"/>
      <c r="C1301" s="129" t="s">
        <v>4971</v>
      </c>
      <c r="D1301" s="130">
        <v>2.5</v>
      </c>
      <c r="E1301" s="131">
        <f>VLOOKUP(C1301,'DADOS INEP'!C:L,10,0)</f>
        <v>50.44</v>
      </c>
      <c r="F1301" s="136">
        <f t="shared" si="1"/>
        <v>2.400632</v>
      </c>
      <c r="G1301" s="137">
        <f t="shared" si="2"/>
        <v>0.099368</v>
      </c>
      <c r="H1301" s="112"/>
      <c r="I1301" s="132" t="str">
        <f t="shared" si="3"/>
        <v>#REF!</v>
      </c>
      <c r="J1301" s="111" t="str">
        <f t="shared" si="4"/>
        <v>#REF!</v>
      </c>
      <c r="K1301" s="112"/>
      <c r="L1301" s="112"/>
      <c r="M1301" s="117"/>
      <c r="N1301" s="117"/>
      <c r="O1301" s="117"/>
    </row>
    <row r="1302" ht="14.25" hidden="1" customHeight="1">
      <c r="A1302" s="112"/>
      <c r="B1302" s="117"/>
      <c r="C1302" s="129" t="s">
        <v>3394</v>
      </c>
      <c r="D1302" s="130">
        <v>2.67</v>
      </c>
      <c r="E1302" s="131">
        <f>VLOOKUP(C1302,'DADOS INEP'!C:L,10,0)</f>
        <v>52.7</v>
      </c>
      <c r="F1302" s="136">
        <f t="shared" si="1"/>
        <v>2.57081</v>
      </c>
      <c r="G1302" s="137">
        <f t="shared" si="2"/>
        <v>0.09919</v>
      </c>
      <c r="H1302" s="112"/>
      <c r="I1302" s="132" t="str">
        <f t="shared" si="3"/>
        <v>#REF!</v>
      </c>
      <c r="J1302" s="111" t="str">
        <f t="shared" si="4"/>
        <v>#REF!</v>
      </c>
      <c r="K1302" s="112"/>
      <c r="L1302" s="112"/>
      <c r="M1302" s="117"/>
      <c r="N1302" s="117"/>
      <c r="O1302" s="117"/>
    </row>
    <row r="1303" ht="14.25" hidden="1" customHeight="1">
      <c r="A1303" s="112"/>
      <c r="B1303" s="117"/>
      <c r="C1303" s="129" t="s">
        <v>3271</v>
      </c>
      <c r="D1303" s="130">
        <v>2.68</v>
      </c>
      <c r="E1303" s="131">
        <f>VLOOKUP(C1303,'DADOS INEP'!C:L,10,0)</f>
        <v>52.84</v>
      </c>
      <c r="F1303" s="136">
        <f t="shared" si="1"/>
        <v>2.581352</v>
      </c>
      <c r="G1303" s="137">
        <f t="shared" si="2"/>
        <v>0.098648</v>
      </c>
      <c r="H1303" s="112"/>
      <c r="I1303" s="132" t="str">
        <f t="shared" si="3"/>
        <v>#REF!</v>
      </c>
      <c r="J1303" s="111" t="str">
        <f t="shared" si="4"/>
        <v>#REF!</v>
      </c>
      <c r="K1303" s="112"/>
      <c r="L1303" s="112"/>
      <c r="M1303" s="117"/>
      <c r="N1303" s="117"/>
      <c r="O1303" s="117"/>
    </row>
    <row r="1304" ht="14.25" hidden="1" customHeight="1">
      <c r="A1304" s="112"/>
      <c r="B1304" s="117"/>
      <c r="C1304" s="129" t="s">
        <v>3390</v>
      </c>
      <c r="D1304" s="130">
        <v>2.67</v>
      </c>
      <c r="E1304" s="131">
        <f>VLOOKUP(C1304,'DADOS INEP'!C:L,10,0)</f>
        <v>52.71</v>
      </c>
      <c r="F1304" s="136">
        <f t="shared" si="1"/>
        <v>2.571563</v>
      </c>
      <c r="G1304" s="137">
        <f t="shared" si="2"/>
        <v>0.098437</v>
      </c>
      <c r="H1304" s="112"/>
      <c r="I1304" s="132" t="str">
        <f t="shared" si="3"/>
        <v>#REF!</v>
      </c>
      <c r="J1304" s="111" t="str">
        <f t="shared" si="4"/>
        <v>#REF!</v>
      </c>
      <c r="K1304" s="112"/>
      <c r="L1304" s="112"/>
      <c r="M1304" s="117"/>
      <c r="N1304" s="117"/>
      <c r="O1304" s="117"/>
    </row>
    <row r="1305" ht="14.25" hidden="1" customHeight="1">
      <c r="A1305" s="112"/>
      <c r="B1305" s="117"/>
      <c r="C1305" s="129" t="s">
        <v>1550</v>
      </c>
      <c r="D1305" s="130">
        <v>2.88</v>
      </c>
      <c r="E1305" s="131">
        <f>VLOOKUP(C1305,'DADOS INEP'!C:L,10,0)</f>
        <v>55.5</v>
      </c>
      <c r="F1305" s="136">
        <f t="shared" si="1"/>
        <v>2.78165</v>
      </c>
      <c r="G1305" s="137">
        <f t="shared" si="2"/>
        <v>0.09835</v>
      </c>
      <c r="H1305" s="143"/>
      <c r="I1305" s="132" t="str">
        <f t="shared" si="3"/>
        <v>#REF!</v>
      </c>
      <c r="J1305" s="111" t="str">
        <f t="shared" si="4"/>
        <v>#REF!</v>
      </c>
      <c r="K1305" s="112"/>
      <c r="L1305" s="112"/>
      <c r="M1305" s="117"/>
      <c r="N1305" s="117"/>
      <c r="O1305" s="117"/>
    </row>
    <row r="1306" ht="14.25" hidden="1" customHeight="1">
      <c r="A1306" s="112"/>
      <c r="B1306" s="117"/>
      <c r="C1306" s="129" t="s">
        <v>3791</v>
      </c>
      <c r="D1306" s="130">
        <v>2.63</v>
      </c>
      <c r="E1306" s="131">
        <f>VLOOKUP(C1306,'DADOS INEP'!C:L,10,0)</f>
        <v>52.19</v>
      </c>
      <c r="F1306" s="136">
        <f t="shared" si="1"/>
        <v>2.532407</v>
      </c>
      <c r="G1306" s="137">
        <f t="shared" si="2"/>
        <v>0.097593</v>
      </c>
      <c r="H1306" s="141"/>
      <c r="I1306" s="132" t="str">
        <f t="shared" si="3"/>
        <v>#REF!</v>
      </c>
      <c r="J1306" s="111" t="str">
        <f t="shared" si="4"/>
        <v>#REF!</v>
      </c>
      <c r="K1306" s="112"/>
      <c r="L1306" s="112"/>
      <c r="M1306" s="117"/>
      <c r="N1306" s="117"/>
      <c r="O1306" s="117"/>
    </row>
    <row r="1307" ht="14.25" hidden="1" customHeight="1">
      <c r="A1307" s="112"/>
      <c r="B1307" s="117"/>
      <c r="C1307" s="129" t="s">
        <v>3681</v>
      </c>
      <c r="D1307" s="130">
        <v>2.64</v>
      </c>
      <c r="E1307" s="131">
        <f>VLOOKUP(C1307,'DADOS INEP'!C:L,10,0)</f>
        <v>52.33</v>
      </c>
      <c r="F1307" s="136">
        <f t="shared" si="1"/>
        <v>2.542949</v>
      </c>
      <c r="G1307" s="137">
        <f t="shared" si="2"/>
        <v>0.097051</v>
      </c>
      <c r="H1307" s="112"/>
      <c r="I1307" s="132" t="str">
        <f t="shared" si="3"/>
        <v>#REF!</v>
      </c>
      <c r="J1307" s="111" t="str">
        <f t="shared" si="4"/>
        <v>#REF!</v>
      </c>
      <c r="K1307" s="112"/>
      <c r="L1307" s="112"/>
      <c r="M1307" s="117"/>
      <c r="N1307" s="117"/>
      <c r="O1307" s="117"/>
    </row>
    <row r="1308" ht="14.25" hidden="1" customHeight="1">
      <c r="A1308" s="112"/>
      <c r="B1308" s="117"/>
      <c r="C1308" s="129" t="s">
        <v>1923</v>
      </c>
      <c r="D1308" s="130">
        <v>2.82</v>
      </c>
      <c r="E1308" s="131">
        <f>VLOOKUP(C1308,'DADOS INEP'!C:L,10,0)</f>
        <v>54.73</v>
      </c>
      <c r="F1308" s="136">
        <f t="shared" si="1"/>
        <v>2.723669</v>
      </c>
      <c r="G1308" s="137">
        <f t="shared" si="2"/>
        <v>0.096331</v>
      </c>
      <c r="H1308" s="112"/>
      <c r="I1308" s="132" t="str">
        <f t="shared" si="3"/>
        <v>#REF!</v>
      </c>
      <c r="J1308" s="111" t="str">
        <f t="shared" si="4"/>
        <v>#REF!</v>
      </c>
      <c r="K1308" s="112"/>
      <c r="L1308" s="112"/>
      <c r="M1308" s="117"/>
      <c r="N1308" s="117"/>
      <c r="O1308" s="117"/>
    </row>
    <row r="1309" ht="14.25" hidden="1" customHeight="1">
      <c r="A1309" s="112"/>
      <c r="B1309" s="117"/>
      <c r="C1309" s="129" t="s">
        <v>1722</v>
      </c>
      <c r="D1309" s="130">
        <v>2.85</v>
      </c>
      <c r="E1309" s="131">
        <f>VLOOKUP(C1309,'DADOS INEP'!C:L,10,0)</f>
        <v>55.13</v>
      </c>
      <c r="F1309" s="136">
        <f t="shared" si="1"/>
        <v>2.753789</v>
      </c>
      <c r="G1309" s="137">
        <f t="shared" si="2"/>
        <v>0.096211</v>
      </c>
      <c r="H1309" s="112"/>
      <c r="I1309" s="132" t="str">
        <f t="shared" si="3"/>
        <v>#REF!</v>
      </c>
      <c r="J1309" s="111" t="str">
        <f t="shared" si="4"/>
        <v>#REF!</v>
      </c>
      <c r="K1309" s="112"/>
      <c r="L1309" s="112"/>
      <c r="M1309" s="117"/>
      <c r="N1309" s="117"/>
      <c r="O1309" s="117"/>
    </row>
    <row r="1310" ht="14.25" hidden="1" customHeight="1">
      <c r="A1310" s="112"/>
      <c r="B1310" s="117"/>
      <c r="C1310" s="129" t="s">
        <v>1997</v>
      </c>
      <c r="D1310" s="130">
        <v>2.81</v>
      </c>
      <c r="E1310" s="131">
        <f>VLOOKUP(C1310,'DADOS INEP'!C:L,10,0)</f>
        <v>54.6</v>
      </c>
      <c r="F1310" s="136">
        <f t="shared" si="1"/>
        <v>2.71388</v>
      </c>
      <c r="G1310" s="137">
        <f t="shared" si="2"/>
        <v>0.09612</v>
      </c>
      <c r="H1310" s="112"/>
      <c r="I1310" s="132" t="str">
        <f t="shared" si="3"/>
        <v>#REF!</v>
      </c>
      <c r="J1310" s="111" t="str">
        <f t="shared" si="4"/>
        <v>#REF!</v>
      </c>
      <c r="K1310" s="112"/>
      <c r="L1310" s="112"/>
      <c r="M1310" s="117"/>
      <c r="N1310" s="117"/>
      <c r="O1310" s="117"/>
    </row>
    <row r="1311" ht="14.25" hidden="1" customHeight="1">
      <c r="A1311" s="112"/>
      <c r="B1311" s="117"/>
      <c r="C1311" s="129" t="s">
        <v>306</v>
      </c>
      <c r="D1311" s="130">
        <v>2.44</v>
      </c>
      <c r="E1311" s="131">
        <f>VLOOKUP(C1311,'DADOS INEP'!C:L,10,0)</f>
        <v>49.69</v>
      </c>
      <c r="F1311" s="136">
        <f t="shared" si="1"/>
        <v>2.344157</v>
      </c>
      <c r="G1311" s="137">
        <f t="shared" si="2"/>
        <v>0.095843</v>
      </c>
      <c r="H1311" s="141"/>
      <c r="I1311" s="132" t="str">
        <f t="shared" si="3"/>
        <v>#REF!</v>
      </c>
      <c r="J1311" s="111" t="str">
        <f t="shared" si="4"/>
        <v>#REF!</v>
      </c>
      <c r="K1311" s="112"/>
      <c r="L1311" s="112"/>
      <c r="M1311" s="117"/>
      <c r="N1311" s="117"/>
      <c r="O1311" s="117"/>
    </row>
    <row r="1312" ht="14.25" hidden="1" customHeight="1">
      <c r="A1312" s="112"/>
      <c r="B1312" s="117"/>
      <c r="C1312" s="129" t="s">
        <v>4937</v>
      </c>
      <c r="D1312" s="130">
        <v>2.5</v>
      </c>
      <c r="E1312" s="131">
        <f>VLOOKUP(C1312,'DADOS INEP'!C:L,10,0)</f>
        <v>50.49</v>
      </c>
      <c r="F1312" s="136">
        <f t="shared" si="1"/>
        <v>2.404397</v>
      </c>
      <c r="G1312" s="137">
        <f t="shared" si="2"/>
        <v>0.095603</v>
      </c>
      <c r="H1312" s="141"/>
      <c r="I1312" s="132" t="str">
        <f t="shared" si="3"/>
        <v>#REF!</v>
      </c>
      <c r="J1312" s="111" t="str">
        <f t="shared" si="4"/>
        <v>#REF!</v>
      </c>
      <c r="K1312" s="112"/>
      <c r="L1312" s="112"/>
      <c r="M1312" s="117"/>
      <c r="N1312" s="117"/>
      <c r="O1312" s="117"/>
    </row>
    <row r="1313" ht="14.25" hidden="1" customHeight="1">
      <c r="A1313" s="112"/>
      <c r="B1313" s="117"/>
      <c r="C1313" s="129" t="s">
        <v>4734</v>
      </c>
      <c r="D1313" s="130">
        <v>2.53</v>
      </c>
      <c r="E1313" s="131">
        <f>VLOOKUP(C1313,'DADOS INEP'!C:L,10,0)</f>
        <v>50.89</v>
      </c>
      <c r="F1313" s="136">
        <f t="shared" si="1"/>
        <v>2.434517</v>
      </c>
      <c r="G1313" s="137">
        <f t="shared" si="2"/>
        <v>0.095483</v>
      </c>
      <c r="H1313" s="112"/>
      <c r="I1313" s="132" t="str">
        <f t="shared" si="3"/>
        <v>#REF!</v>
      </c>
      <c r="J1313" s="111" t="str">
        <f t="shared" si="4"/>
        <v>#REF!</v>
      </c>
      <c r="K1313" s="112"/>
      <c r="L1313" s="112"/>
      <c r="M1313" s="117"/>
      <c r="N1313" s="117"/>
      <c r="O1313" s="117"/>
    </row>
    <row r="1314" ht="14.25" hidden="1" customHeight="1">
      <c r="A1314" s="112"/>
      <c r="B1314" s="117"/>
      <c r="C1314" s="129" t="s">
        <v>2151</v>
      </c>
      <c r="D1314" s="130">
        <v>2.79</v>
      </c>
      <c r="E1314" s="131">
        <f>VLOOKUP(C1314,'DADOS INEP'!C:L,10,0)</f>
        <v>54.35</v>
      </c>
      <c r="F1314" s="136">
        <f t="shared" si="1"/>
        <v>2.695055</v>
      </c>
      <c r="G1314" s="137">
        <f t="shared" si="2"/>
        <v>0.094945</v>
      </c>
      <c r="H1314" s="112"/>
      <c r="I1314" s="132" t="str">
        <f t="shared" si="3"/>
        <v>#REF!</v>
      </c>
      <c r="J1314" s="111" t="str">
        <f t="shared" si="4"/>
        <v>#REF!</v>
      </c>
      <c r="K1314" s="112"/>
      <c r="L1314" s="112"/>
      <c r="M1314" s="117"/>
      <c r="N1314" s="117"/>
      <c r="O1314" s="117"/>
    </row>
    <row r="1315" ht="14.25" hidden="1" customHeight="1">
      <c r="A1315" s="112"/>
      <c r="B1315" s="117"/>
      <c r="C1315" s="129" t="s">
        <v>3766</v>
      </c>
      <c r="D1315" s="130">
        <v>2.63</v>
      </c>
      <c r="E1315" s="131">
        <f>VLOOKUP(C1315,'DADOS INEP'!C:L,10,0)</f>
        <v>52.23</v>
      </c>
      <c r="F1315" s="136">
        <f t="shared" si="1"/>
        <v>2.535419</v>
      </c>
      <c r="G1315" s="137">
        <f t="shared" si="2"/>
        <v>0.094581</v>
      </c>
      <c r="H1315" s="112"/>
      <c r="I1315" s="132" t="str">
        <f t="shared" si="3"/>
        <v>#REF!</v>
      </c>
      <c r="J1315" s="111" t="str">
        <f t="shared" si="4"/>
        <v>#REF!</v>
      </c>
      <c r="K1315" s="112"/>
      <c r="L1315" s="112"/>
      <c r="M1315" s="117"/>
      <c r="N1315" s="117"/>
      <c r="O1315" s="117"/>
    </row>
    <row r="1316" ht="14.25" hidden="1" customHeight="1">
      <c r="A1316" s="112"/>
      <c r="B1316" s="117"/>
      <c r="C1316" s="129" t="s">
        <v>4870</v>
      </c>
      <c r="D1316" s="130">
        <v>2.51</v>
      </c>
      <c r="E1316" s="131">
        <f>VLOOKUP(C1316,'DADOS INEP'!C:L,10,0)</f>
        <v>50.64</v>
      </c>
      <c r="F1316" s="136">
        <f t="shared" si="1"/>
        <v>2.415692</v>
      </c>
      <c r="G1316" s="137">
        <f t="shared" si="2"/>
        <v>0.094308</v>
      </c>
      <c r="H1316" s="112"/>
      <c r="I1316" s="132" t="str">
        <f t="shared" si="3"/>
        <v>#REF!</v>
      </c>
      <c r="J1316" s="111" t="str">
        <f t="shared" si="4"/>
        <v>#REF!</v>
      </c>
      <c r="K1316" s="112"/>
      <c r="L1316" s="112"/>
      <c r="M1316" s="117"/>
      <c r="N1316" s="117"/>
      <c r="O1316" s="117"/>
    </row>
    <row r="1317" ht="14.25" hidden="1" customHeight="1">
      <c r="A1317" s="112"/>
      <c r="B1317" s="117"/>
      <c r="C1317" s="129" t="s">
        <v>2146</v>
      </c>
      <c r="D1317" s="130">
        <v>2.79</v>
      </c>
      <c r="E1317" s="131">
        <f>VLOOKUP(C1317,'DADOS INEP'!C:L,10,0)</f>
        <v>54.36</v>
      </c>
      <c r="F1317" s="136">
        <f t="shared" si="1"/>
        <v>2.695808</v>
      </c>
      <c r="G1317" s="137">
        <f t="shared" si="2"/>
        <v>0.094192</v>
      </c>
      <c r="H1317" s="112"/>
      <c r="I1317" s="132" t="str">
        <f t="shared" si="3"/>
        <v>#REF!</v>
      </c>
      <c r="J1317" s="111" t="str">
        <f t="shared" si="4"/>
        <v>#REF!</v>
      </c>
      <c r="K1317" s="112"/>
      <c r="L1317" s="112"/>
      <c r="M1317" s="117"/>
      <c r="N1317" s="117"/>
      <c r="O1317" s="117"/>
    </row>
    <row r="1318" ht="14.25" hidden="1" customHeight="1">
      <c r="A1318" s="112"/>
      <c r="B1318" s="117"/>
      <c r="C1318" s="129" t="s">
        <v>3211</v>
      </c>
      <c r="D1318" s="130">
        <v>2.68</v>
      </c>
      <c r="E1318" s="131">
        <f>VLOOKUP(C1318,'DADOS INEP'!C:L,10,0)</f>
        <v>52.91</v>
      </c>
      <c r="F1318" s="136">
        <f t="shared" si="1"/>
        <v>2.586623</v>
      </c>
      <c r="G1318" s="137">
        <f t="shared" si="2"/>
        <v>0.093377</v>
      </c>
      <c r="H1318" s="112"/>
      <c r="I1318" s="132" t="str">
        <f t="shared" si="3"/>
        <v>#REF!</v>
      </c>
      <c r="J1318" s="111" t="str">
        <f t="shared" si="4"/>
        <v>#REF!</v>
      </c>
      <c r="K1318" s="112"/>
      <c r="L1318" s="112"/>
      <c r="M1318" s="117"/>
      <c r="N1318" s="117"/>
      <c r="O1318" s="117"/>
    </row>
    <row r="1319" ht="14.25" hidden="1" customHeight="1">
      <c r="A1319" s="112"/>
      <c r="B1319" s="117"/>
      <c r="C1319" s="129" t="s">
        <v>4371</v>
      </c>
      <c r="D1319" s="130">
        <v>2.57</v>
      </c>
      <c r="E1319" s="131">
        <f>VLOOKUP(C1319,'DADOS INEP'!C:L,10,0)</f>
        <v>51.45</v>
      </c>
      <c r="F1319" s="136">
        <f t="shared" si="1"/>
        <v>2.476685</v>
      </c>
      <c r="G1319" s="137">
        <f t="shared" si="2"/>
        <v>0.093315</v>
      </c>
      <c r="H1319" s="112"/>
      <c r="I1319" s="132" t="str">
        <f t="shared" si="3"/>
        <v>#REF!</v>
      </c>
      <c r="J1319" s="111" t="str">
        <f t="shared" si="4"/>
        <v>#REF!</v>
      </c>
      <c r="K1319" s="112"/>
      <c r="L1319" s="112"/>
      <c r="M1319" s="117"/>
      <c r="N1319" s="117"/>
      <c r="O1319" s="117"/>
    </row>
    <row r="1320" ht="14.25" hidden="1" customHeight="1">
      <c r="A1320" s="112"/>
      <c r="B1320" s="117"/>
      <c r="C1320" s="129" t="s">
        <v>4255</v>
      </c>
      <c r="D1320" s="130">
        <v>2.58</v>
      </c>
      <c r="E1320" s="131">
        <f>VLOOKUP(C1320,'DADOS INEP'!C:L,10,0)</f>
        <v>51.59</v>
      </c>
      <c r="F1320" s="136">
        <f t="shared" si="1"/>
        <v>2.487227</v>
      </c>
      <c r="G1320" s="137">
        <f t="shared" si="2"/>
        <v>0.092773</v>
      </c>
      <c r="H1320" s="112"/>
      <c r="I1320" s="132" t="str">
        <f t="shared" si="3"/>
        <v>#REF!</v>
      </c>
      <c r="J1320" s="111" t="str">
        <f t="shared" si="4"/>
        <v>#REF!</v>
      </c>
      <c r="K1320" s="112"/>
      <c r="L1320" s="112"/>
      <c r="M1320" s="117"/>
      <c r="N1320" s="117"/>
      <c r="O1320" s="117"/>
    </row>
    <row r="1321" ht="14.25" hidden="1" customHeight="1">
      <c r="A1321" s="112"/>
      <c r="B1321" s="117"/>
      <c r="C1321" s="129" t="s">
        <v>3630</v>
      </c>
      <c r="D1321" s="130">
        <v>2.64</v>
      </c>
      <c r="E1321" s="131">
        <f>VLOOKUP(C1321,'DADOS INEP'!C:L,10,0)</f>
        <v>52.4</v>
      </c>
      <c r="F1321" s="136">
        <f t="shared" si="1"/>
        <v>2.54822</v>
      </c>
      <c r="G1321" s="137">
        <f t="shared" si="2"/>
        <v>0.09178</v>
      </c>
      <c r="H1321" s="112"/>
      <c r="I1321" s="132" t="str">
        <f t="shared" si="3"/>
        <v>#REF!</v>
      </c>
      <c r="J1321" s="111" t="str">
        <f t="shared" si="4"/>
        <v>#REF!</v>
      </c>
      <c r="K1321" s="112"/>
      <c r="L1321" s="112"/>
      <c r="M1321" s="117"/>
      <c r="N1321" s="117"/>
      <c r="O1321" s="117"/>
    </row>
    <row r="1322" ht="14.25" hidden="1" customHeight="1">
      <c r="A1322" s="112"/>
      <c r="B1322" s="117"/>
      <c r="C1322" s="129" t="s">
        <v>5513</v>
      </c>
      <c r="D1322" s="130">
        <v>2.35</v>
      </c>
      <c r="E1322" s="131">
        <f>VLOOKUP(C1322,'DADOS INEP'!C:L,10,0)</f>
        <v>48.55</v>
      </c>
      <c r="F1322" s="136">
        <f t="shared" si="1"/>
        <v>2.258315</v>
      </c>
      <c r="G1322" s="137">
        <f t="shared" si="2"/>
        <v>0.091685</v>
      </c>
      <c r="H1322" s="141"/>
      <c r="I1322" s="132" t="str">
        <f t="shared" si="3"/>
        <v>#REF!</v>
      </c>
      <c r="J1322" s="111" t="str">
        <f t="shared" si="4"/>
        <v>#REF!</v>
      </c>
      <c r="K1322" s="112"/>
      <c r="L1322" s="112"/>
      <c r="M1322" s="117"/>
      <c r="N1322" s="117"/>
      <c r="O1322" s="117"/>
    </row>
    <row r="1323" ht="14.25" hidden="1" customHeight="1">
      <c r="A1323" s="112"/>
      <c r="B1323" s="117"/>
      <c r="C1323" s="129" t="s">
        <v>3420</v>
      </c>
      <c r="D1323" s="130">
        <v>2.66</v>
      </c>
      <c r="E1323" s="131">
        <f>VLOOKUP(C1323,'DADOS INEP'!C:L,10,0)</f>
        <v>52.67</v>
      </c>
      <c r="F1323" s="136">
        <f t="shared" si="1"/>
        <v>2.568551</v>
      </c>
      <c r="G1323" s="137">
        <f t="shared" si="2"/>
        <v>0.091449</v>
      </c>
      <c r="H1323" s="112"/>
      <c r="I1323" s="132" t="str">
        <f t="shared" si="3"/>
        <v>#REF!</v>
      </c>
      <c r="J1323" s="111" t="str">
        <f t="shared" si="4"/>
        <v>#REF!</v>
      </c>
      <c r="K1323" s="112"/>
      <c r="L1323" s="112"/>
      <c r="M1323" s="117"/>
      <c r="N1323" s="117"/>
      <c r="O1323" s="117"/>
    </row>
    <row r="1324" ht="14.25" hidden="1" customHeight="1">
      <c r="A1324" s="112"/>
      <c r="B1324" s="117"/>
      <c r="C1324" s="129" t="s">
        <v>2457</v>
      </c>
      <c r="D1324" s="130">
        <v>2.75</v>
      </c>
      <c r="E1324" s="131">
        <f>VLOOKUP(C1324,'DADOS INEP'!C:L,10,0)</f>
        <v>53.88</v>
      </c>
      <c r="F1324" s="136">
        <f t="shared" si="1"/>
        <v>2.659664</v>
      </c>
      <c r="G1324" s="137">
        <f t="shared" si="2"/>
        <v>0.090336</v>
      </c>
      <c r="H1324" s="112"/>
      <c r="I1324" s="132" t="str">
        <f t="shared" si="3"/>
        <v>#REF!</v>
      </c>
      <c r="J1324" s="111" t="str">
        <f t="shared" si="4"/>
        <v>#REF!</v>
      </c>
      <c r="K1324" s="112"/>
      <c r="L1324" s="112"/>
      <c r="M1324" s="117"/>
      <c r="N1324" s="117"/>
      <c r="O1324" s="117"/>
    </row>
    <row r="1325" ht="14.25" hidden="1" customHeight="1">
      <c r="A1325" s="112"/>
      <c r="B1325" s="117"/>
      <c r="C1325" s="129" t="s">
        <v>4690</v>
      </c>
      <c r="D1325" s="130">
        <v>2.53</v>
      </c>
      <c r="E1325" s="131">
        <f>VLOOKUP(C1325,'DADOS INEP'!C:L,10,0)</f>
        <v>50.96</v>
      </c>
      <c r="F1325" s="136">
        <f t="shared" si="1"/>
        <v>2.439788</v>
      </c>
      <c r="G1325" s="137">
        <f t="shared" si="2"/>
        <v>0.090212</v>
      </c>
      <c r="H1325" s="112"/>
      <c r="I1325" s="132" t="str">
        <f t="shared" si="3"/>
        <v>#REF!</v>
      </c>
      <c r="J1325" s="111" t="str">
        <f t="shared" si="4"/>
        <v>#REF!</v>
      </c>
      <c r="K1325" s="112"/>
      <c r="L1325" s="112"/>
      <c r="M1325" s="117"/>
      <c r="N1325" s="117"/>
      <c r="O1325" s="117"/>
    </row>
    <row r="1326" ht="14.25" hidden="1" customHeight="1">
      <c r="A1326" s="112"/>
      <c r="B1326" s="117"/>
      <c r="C1326" s="129" t="s">
        <v>3384</v>
      </c>
      <c r="D1326" s="130">
        <v>2.66</v>
      </c>
      <c r="E1326" s="131">
        <f>VLOOKUP(C1326,'DADOS INEP'!C:L,10,0)</f>
        <v>52.71</v>
      </c>
      <c r="F1326" s="136">
        <f t="shared" si="1"/>
        <v>2.571563</v>
      </c>
      <c r="G1326" s="137">
        <f t="shared" si="2"/>
        <v>0.088437</v>
      </c>
      <c r="H1326" s="112"/>
      <c r="I1326" s="132" t="str">
        <f t="shared" si="3"/>
        <v>#REF!</v>
      </c>
      <c r="J1326" s="111" t="str">
        <f t="shared" si="4"/>
        <v>#REF!</v>
      </c>
      <c r="K1326" s="112"/>
      <c r="L1326" s="112"/>
      <c r="M1326" s="117"/>
      <c r="N1326" s="117"/>
      <c r="O1326" s="117"/>
    </row>
    <row r="1327" ht="14.25" hidden="1" customHeight="1">
      <c r="A1327" s="112"/>
      <c r="B1327" s="117"/>
      <c r="C1327" s="129" t="s">
        <v>5037</v>
      </c>
      <c r="D1327" s="130">
        <v>2.48</v>
      </c>
      <c r="E1327" s="131">
        <f>VLOOKUP(C1327,'DADOS INEP'!C:L,10,0)</f>
        <v>50.32</v>
      </c>
      <c r="F1327" s="136">
        <f t="shared" si="1"/>
        <v>2.391596</v>
      </c>
      <c r="G1327" s="137">
        <f t="shared" si="2"/>
        <v>0.088404</v>
      </c>
      <c r="H1327" s="112"/>
      <c r="I1327" s="132" t="str">
        <f t="shared" si="3"/>
        <v>#REF!</v>
      </c>
      <c r="J1327" s="111" t="str">
        <f t="shared" si="4"/>
        <v>#REF!</v>
      </c>
      <c r="K1327" s="112"/>
      <c r="L1327" s="112"/>
      <c r="M1327" s="117"/>
      <c r="N1327" s="117"/>
      <c r="O1327" s="117"/>
    </row>
    <row r="1328" ht="14.25" hidden="1" customHeight="1">
      <c r="A1328" s="112"/>
      <c r="B1328" s="117"/>
      <c r="C1328" s="129" t="s">
        <v>4012</v>
      </c>
      <c r="D1328" s="130">
        <v>2.6</v>
      </c>
      <c r="E1328" s="131">
        <f>VLOOKUP(C1328,'DADOS INEP'!C:L,10,0)</f>
        <v>51.92</v>
      </c>
      <c r="F1328" s="136">
        <f t="shared" si="1"/>
        <v>2.512076</v>
      </c>
      <c r="G1328" s="137">
        <f t="shared" si="2"/>
        <v>0.087924</v>
      </c>
      <c r="H1328" s="141"/>
      <c r="I1328" s="132" t="str">
        <f t="shared" si="3"/>
        <v>#REF!</v>
      </c>
      <c r="J1328" s="111" t="str">
        <f t="shared" si="4"/>
        <v>#REF!</v>
      </c>
      <c r="K1328" s="112"/>
      <c r="L1328" s="112"/>
      <c r="M1328" s="117"/>
      <c r="N1328" s="117"/>
      <c r="O1328" s="117"/>
    </row>
    <row r="1329" ht="14.25" hidden="1" customHeight="1">
      <c r="A1329" s="112"/>
      <c r="B1329" s="117"/>
      <c r="C1329" s="129" t="s">
        <v>4418</v>
      </c>
      <c r="D1329" s="130">
        <v>2.56</v>
      </c>
      <c r="E1329" s="131">
        <f>VLOOKUP(C1329,'DADOS INEP'!C:L,10,0)</f>
        <v>51.39</v>
      </c>
      <c r="F1329" s="136">
        <f t="shared" si="1"/>
        <v>2.472167</v>
      </c>
      <c r="G1329" s="137">
        <f t="shared" si="2"/>
        <v>0.087833</v>
      </c>
      <c r="H1329" s="112"/>
      <c r="I1329" s="132" t="str">
        <f t="shared" si="3"/>
        <v>#REF!</v>
      </c>
      <c r="J1329" s="111" t="str">
        <f t="shared" si="4"/>
        <v>#REF!</v>
      </c>
      <c r="K1329" s="112"/>
      <c r="L1329" s="112"/>
      <c r="M1329" s="117"/>
      <c r="N1329" s="117"/>
      <c r="O1329" s="117"/>
    </row>
    <row r="1330" ht="14.25" hidden="1" customHeight="1">
      <c r="A1330" s="112"/>
      <c r="B1330" s="117"/>
      <c r="C1330" s="129" t="s">
        <v>3241</v>
      </c>
      <c r="D1330" s="130">
        <v>2.67</v>
      </c>
      <c r="E1330" s="131">
        <f>VLOOKUP(C1330,'DADOS INEP'!C:L,10,0)</f>
        <v>52.87</v>
      </c>
      <c r="F1330" s="136">
        <f t="shared" si="1"/>
        <v>2.583611</v>
      </c>
      <c r="G1330" s="137">
        <f t="shared" si="2"/>
        <v>0.086389</v>
      </c>
      <c r="H1330" s="112"/>
      <c r="I1330" s="132" t="str">
        <f t="shared" si="3"/>
        <v>#REF!</v>
      </c>
      <c r="J1330" s="111" t="str">
        <f t="shared" si="4"/>
        <v>#REF!</v>
      </c>
      <c r="K1330" s="112"/>
      <c r="L1330" s="112"/>
      <c r="M1330" s="117"/>
      <c r="N1330" s="117"/>
      <c r="O1330" s="117"/>
    </row>
    <row r="1331" ht="14.25" hidden="1" customHeight="1">
      <c r="A1331" s="112"/>
      <c r="B1331" s="117"/>
      <c r="C1331" s="129" t="s">
        <v>5590</v>
      </c>
      <c r="D1331" s="130">
        <v>2.27</v>
      </c>
      <c r="E1331" s="131">
        <f>VLOOKUP(C1331,'DADOS INEP'!C:L,10,0)</f>
        <v>47.57</v>
      </c>
      <c r="F1331" s="136">
        <f t="shared" si="1"/>
        <v>2.184521</v>
      </c>
      <c r="G1331" s="137">
        <f t="shared" si="2"/>
        <v>0.085479</v>
      </c>
      <c r="H1331" s="112"/>
      <c r="I1331" s="132" t="str">
        <f t="shared" si="3"/>
        <v>#REF!</v>
      </c>
      <c r="J1331" s="111" t="str">
        <f t="shared" si="4"/>
        <v>#REF!</v>
      </c>
      <c r="K1331" s="112"/>
      <c r="L1331" s="112"/>
      <c r="M1331" s="117"/>
      <c r="N1331" s="117"/>
      <c r="O1331" s="117"/>
    </row>
    <row r="1332" ht="14.25" hidden="1" customHeight="1">
      <c r="A1332" s="112"/>
      <c r="B1332" s="117"/>
      <c r="C1332" s="129" t="s">
        <v>2599</v>
      </c>
      <c r="D1332" s="130">
        <v>2.73</v>
      </c>
      <c r="E1332" s="131">
        <f>VLOOKUP(C1332,'DADOS INEP'!C:L,10,0)</f>
        <v>53.68</v>
      </c>
      <c r="F1332" s="136">
        <f t="shared" si="1"/>
        <v>2.644604</v>
      </c>
      <c r="G1332" s="137">
        <f t="shared" si="2"/>
        <v>0.085396</v>
      </c>
      <c r="H1332" s="112"/>
      <c r="I1332" s="132" t="str">
        <f t="shared" si="3"/>
        <v>#REF!</v>
      </c>
      <c r="J1332" s="111" t="str">
        <f t="shared" si="4"/>
        <v>#REF!</v>
      </c>
      <c r="K1332" s="112"/>
      <c r="L1332" s="112"/>
      <c r="M1332" s="117"/>
      <c r="N1332" s="117"/>
      <c r="O1332" s="117"/>
    </row>
    <row r="1333" ht="14.25" hidden="1" customHeight="1">
      <c r="A1333" s="112"/>
      <c r="B1333" s="117"/>
      <c r="C1333" s="129" t="s">
        <v>3334</v>
      </c>
      <c r="D1333" s="130">
        <v>2.66</v>
      </c>
      <c r="E1333" s="131">
        <f>VLOOKUP(C1333,'DADOS INEP'!C:L,10,0)</f>
        <v>52.77</v>
      </c>
      <c r="F1333" s="136">
        <f t="shared" si="1"/>
        <v>2.576081</v>
      </c>
      <c r="G1333" s="137">
        <f t="shared" si="2"/>
        <v>0.083919</v>
      </c>
      <c r="H1333" s="112"/>
      <c r="I1333" s="132" t="str">
        <f t="shared" si="3"/>
        <v>#REF!</v>
      </c>
      <c r="J1333" s="111" t="str">
        <f t="shared" si="4"/>
        <v>#REF!</v>
      </c>
      <c r="K1333" s="112"/>
      <c r="L1333" s="112"/>
      <c r="M1333" s="117"/>
      <c r="N1333" s="117"/>
      <c r="O1333" s="117"/>
    </row>
    <row r="1334" ht="14.25" hidden="1" customHeight="1">
      <c r="A1334" s="112"/>
      <c r="B1334" s="117"/>
      <c r="C1334" s="129" t="s">
        <v>3108</v>
      </c>
      <c r="D1334" s="130">
        <v>2.68</v>
      </c>
      <c r="E1334" s="131">
        <f>VLOOKUP(C1334,'DADOS INEP'!C:L,10,0)</f>
        <v>53.04</v>
      </c>
      <c r="F1334" s="136">
        <f t="shared" si="1"/>
        <v>2.596412</v>
      </c>
      <c r="G1334" s="137">
        <f t="shared" si="2"/>
        <v>0.083588</v>
      </c>
      <c r="H1334" s="141"/>
      <c r="I1334" s="132" t="str">
        <f t="shared" si="3"/>
        <v>#REF!</v>
      </c>
      <c r="J1334" s="111" t="str">
        <f t="shared" si="4"/>
        <v>#REF!</v>
      </c>
      <c r="K1334" s="112"/>
      <c r="L1334" s="112"/>
      <c r="M1334" s="117"/>
      <c r="N1334" s="117"/>
      <c r="O1334" s="117"/>
    </row>
    <row r="1335" ht="14.25" hidden="1" customHeight="1">
      <c r="A1335" s="112"/>
      <c r="B1335" s="117"/>
      <c r="C1335" s="129" t="s">
        <v>2484</v>
      </c>
      <c r="D1335" s="130">
        <v>2.74</v>
      </c>
      <c r="E1335" s="131">
        <f>VLOOKUP(C1335,'DADOS INEP'!C:L,10,0)</f>
        <v>53.84</v>
      </c>
      <c r="F1335" s="136">
        <f t="shared" si="1"/>
        <v>2.656652</v>
      </c>
      <c r="G1335" s="137">
        <f t="shared" si="2"/>
        <v>0.083348</v>
      </c>
      <c r="H1335" s="112"/>
      <c r="I1335" s="132" t="str">
        <f t="shared" si="3"/>
        <v>#REF!</v>
      </c>
      <c r="J1335" s="111" t="str">
        <f t="shared" si="4"/>
        <v>#REF!</v>
      </c>
      <c r="K1335" s="112"/>
      <c r="L1335" s="112"/>
      <c r="M1335" s="117"/>
      <c r="N1335" s="117"/>
      <c r="O1335" s="117"/>
    </row>
    <row r="1336" ht="14.25" hidden="1" customHeight="1">
      <c r="A1336" s="112"/>
      <c r="B1336" s="117"/>
      <c r="C1336" s="129" t="s">
        <v>2893</v>
      </c>
      <c r="D1336" s="130">
        <v>2.7</v>
      </c>
      <c r="E1336" s="131">
        <f>VLOOKUP(C1336,'DADOS INEP'!C:L,10,0)</f>
        <v>53.32</v>
      </c>
      <c r="F1336" s="136">
        <f t="shared" si="1"/>
        <v>2.617496</v>
      </c>
      <c r="G1336" s="137">
        <f t="shared" si="2"/>
        <v>0.082504</v>
      </c>
      <c r="H1336" s="112"/>
      <c r="I1336" s="132" t="str">
        <f t="shared" si="3"/>
        <v>#REF!</v>
      </c>
      <c r="J1336" s="111" t="str">
        <f t="shared" si="4"/>
        <v>#REF!</v>
      </c>
      <c r="K1336" s="112"/>
      <c r="L1336" s="112"/>
      <c r="M1336" s="117"/>
      <c r="N1336" s="117"/>
      <c r="O1336" s="117"/>
    </row>
    <row r="1337" ht="14.25" hidden="1" customHeight="1">
      <c r="A1337" s="112"/>
      <c r="B1337" s="117"/>
      <c r="C1337" s="129" t="s">
        <v>5543</v>
      </c>
      <c r="D1337" s="130">
        <v>2.31</v>
      </c>
      <c r="E1337" s="131">
        <f>VLOOKUP(C1337,'DADOS INEP'!C:L,10,0)</f>
        <v>48.17</v>
      </c>
      <c r="F1337" s="136">
        <f t="shared" si="1"/>
        <v>2.229701</v>
      </c>
      <c r="G1337" s="137">
        <f t="shared" si="2"/>
        <v>0.080299</v>
      </c>
      <c r="H1337" s="112"/>
      <c r="I1337" s="132" t="str">
        <f t="shared" si="3"/>
        <v>#REF!</v>
      </c>
      <c r="J1337" s="111" t="str">
        <f t="shared" si="4"/>
        <v>#REF!</v>
      </c>
      <c r="K1337" s="112"/>
      <c r="L1337" s="112"/>
      <c r="M1337" s="117"/>
      <c r="N1337" s="117"/>
      <c r="O1337" s="117"/>
    </row>
    <row r="1338" ht="14.25" hidden="1" customHeight="1">
      <c r="A1338" s="112"/>
      <c r="B1338" s="117"/>
      <c r="C1338" s="129" t="s">
        <v>1606</v>
      </c>
      <c r="D1338" s="130">
        <v>2.85</v>
      </c>
      <c r="E1338" s="131">
        <f>VLOOKUP(C1338,'DADOS INEP'!C:L,10,0)</f>
        <v>55.35</v>
      </c>
      <c r="F1338" s="136">
        <f t="shared" si="1"/>
        <v>2.770355</v>
      </c>
      <c r="G1338" s="137">
        <f t="shared" si="2"/>
        <v>0.079645</v>
      </c>
      <c r="H1338" s="112"/>
      <c r="I1338" s="132" t="str">
        <f t="shared" si="3"/>
        <v>#REF!</v>
      </c>
      <c r="J1338" s="111" t="str">
        <f t="shared" si="4"/>
        <v>#REF!</v>
      </c>
      <c r="K1338" s="112"/>
      <c r="L1338" s="112"/>
      <c r="M1338" s="117"/>
      <c r="N1338" s="117"/>
      <c r="O1338" s="117"/>
    </row>
    <row r="1339" ht="14.25" hidden="1" customHeight="1">
      <c r="A1339" s="112"/>
      <c r="B1339" s="117"/>
      <c r="C1339" s="129" t="s">
        <v>3282</v>
      </c>
      <c r="D1339" s="130">
        <v>2.66</v>
      </c>
      <c r="E1339" s="131">
        <f>VLOOKUP(C1339,'DADOS INEP'!C:L,10,0)</f>
        <v>52.83</v>
      </c>
      <c r="F1339" s="136">
        <f t="shared" si="1"/>
        <v>2.580599</v>
      </c>
      <c r="G1339" s="137">
        <f t="shared" si="2"/>
        <v>0.079401</v>
      </c>
      <c r="H1339" s="112"/>
      <c r="I1339" s="132" t="str">
        <f t="shared" si="3"/>
        <v>#REF!</v>
      </c>
      <c r="J1339" s="111" t="str">
        <f t="shared" si="4"/>
        <v>#REF!</v>
      </c>
      <c r="K1339" s="112"/>
      <c r="L1339" s="112"/>
      <c r="M1339" s="117"/>
      <c r="N1339" s="117"/>
      <c r="O1339" s="117"/>
    </row>
    <row r="1340" ht="14.25" hidden="1" customHeight="1">
      <c r="A1340" s="112"/>
      <c r="B1340" s="117"/>
      <c r="C1340" s="129" t="s">
        <v>4018</v>
      </c>
      <c r="D1340" s="130">
        <v>2.59</v>
      </c>
      <c r="E1340" s="131">
        <f>VLOOKUP(C1340,'DADOS INEP'!C:L,10,0)</f>
        <v>51.91</v>
      </c>
      <c r="F1340" s="136">
        <f t="shared" si="1"/>
        <v>2.511323</v>
      </c>
      <c r="G1340" s="137">
        <f t="shared" si="2"/>
        <v>0.078677</v>
      </c>
      <c r="H1340" s="141"/>
      <c r="I1340" s="132" t="str">
        <f t="shared" si="3"/>
        <v>#REF!</v>
      </c>
      <c r="J1340" s="111" t="str">
        <f t="shared" si="4"/>
        <v>#REF!</v>
      </c>
      <c r="K1340" s="112"/>
      <c r="L1340" s="112"/>
      <c r="M1340" s="117"/>
      <c r="N1340" s="117"/>
      <c r="O1340" s="117"/>
    </row>
    <row r="1341" ht="14.25" hidden="1" customHeight="1">
      <c r="A1341" s="112"/>
      <c r="B1341" s="117"/>
      <c r="C1341" s="129" t="s">
        <v>4207</v>
      </c>
      <c r="D1341" s="130">
        <v>2.57</v>
      </c>
      <c r="E1341" s="131">
        <f>VLOOKUP(C1341,'DADOS INEP'!C:L,10,0)</f>
        <v>51.65</v>
      </c>
      <c r="F1341" s="136">
        <f t="shared" si="1"/>
        <v>2.491745</v>
      </c>
      <c r="G1341" s="137">
        <f t="shared" si="2"/>
        <v>0.078255</v>
      </c>
      <c r="H1341" s="141"/>
      <c r="I1341" s="132" t="str">
        <f t="shared" si="3"/>
        <v>#REF!</v>
      </c>
      <c r="J1341" s="111" t="str">
        <f t="shared" si="4"/>
        <v>#REF!</v>
      </c>
      <c r="K1341" s="112"/>
      <c r="L1341" s="112"/>
      <c r="M1341" s="117"/>
      <c r="N1341" s="117"/>
      <c r="O1341" s="117"/>
    </row>
    <row r="1342" ht="14.25" hidden="1" customHeight="1">
      <c r="A1342" s="112"/>
      <c r="B1342" s="117"/>
      <c r="C1342" s="129" t="s">
        <v>3895</v>
      </c>
      <c r="D1342" s="130">
        <v>2.6</v>
      </c>
      <c r="E1342" s="131">
        <f>VLOOKUP(C1342,'DADOS INEP'!C:L,10,0)</f>
        <v>52.06</v>
      </c>
      <c r="F1342" s="136">
        <f t="shared" si="1"/>
        <v>2.522618</v>
      </c>
      <c r="G1342" s="137">
        <f t="shared" si="2"/>
        <v>0.077382</v>
      </c>
      <c r="H1342" s="112"/>
      <c r="I1342" s="132" t="str">
        <f t="shared" si="3"/>
        <v>#REF!</v>
      </c>
      <c r="J1342" s="111" t="str">
        <f t="shared" si="4"/>
        <v>#REF!</v>
      </c>
      <c r="K1342" s="112"/>
      <c r="L1342" s="112"/>
      <c r="M1342" s="117"/>
      <c r="N1342" s="117"/>
      <c r="O1342" s="117"/>
    </row>
    <row r="1343" ht="14.25" hidden="1" customHeight="1">
      <c r="A1343" s="112"/>
      <c r="B1343" s="117"/>
      <c r="C1343" s="129" t="s">
        <v>3776</v>
      </c>
      <c r="D1343" s="130">
        <v>2.61</v>
      </c>
      <c r="E1343" s="131">
        <f>VLOOKUP(C1343,'DADOS INEP'!C:L,10,0)</f>
        <v>52.21</v>
      </c>
      <c r="F1343" s="136">
        <f t="shared" si="1"/>
        <v>2.533913</v>
      </c>
      <c r="G1343" s="137">
        <f t="shared" si="2"/>
        <v>0.076087</v>
      </c>
      <c r="H1343" s="112"/>
      <c r="I1343" s="132" t="str">
        <f t="shared" si="3"/>
        <v>#REF!</v>
      </c>
      <c r="J1343" s="111" t="str">
        <f t="shared" si="4"/>
        <v>#REF!</v>
      </c>
      <c r="K1343" s="112"/>
      <c r="L1343" s="112"/>
      <c r="M1343" s="117"/>
      <c r="N1343" s="117"/>
      <c r="O1343" s="117"/>
    </row>
    <row r="1344" ht="14.25" hidden="1" customHeight="1">
      <c r="A1344" s="112"/>
      <c r="B1344" s="117"/>
      <c r="C1344" s="129" t="s">
        <v>3672</v>
      </c>
      <c r="D1344" s="130">
        <v>2.62</v>
      </c>
      <c r="E1344" s="131">
        <f>VLOOKUP(C1344,'DADOS INEP'!C:L,10,0)</f>
        <v>52.35</v>
      </c>
      <c r="F1344" s="136">
        <f t="shared" si="1"/>
        <v>2.544455</v>
      </c>
      <c r="G1344" s="137">
        <f t="shared" si="2"/>
        <v>0.075545</v>
      </c>
      <c r="H1344" s="112"/>
      <c r="I1344" s="132" t="str">
        <f t="shared" si="3"/>
        <v>#REF!</v>
      </c>
      <c r="J1344" s="111" t="str">
        <f t="shared" si="4"/>
        <v>#REF!</v>
      </c>
      <c r="K1344" s="112"/>
      <c r="L1344" s="112"/>
      <c r="M1344" s="117"/>
      <c r="N1344" s="117"/>
      <c r="O1344" s="117"/>
    </row>
    <row r="1345" ht="14.25" hidden="1" customHeight="1">
      <c r="A1345" s="112"/>
      <c r="B1345" s="117"/>
      <c r="C1345" s="129" t="s">
        <v>1770</v>
      </c>
      <c r="D1345" s="130">
        <v>2.82</v>
      </c>
      <c r="E1345" s="131">
        <f>VLOOKUP(C1345,'DADOS INEP'!C:L,10,0)</f>
        <v>55.01</v>
      </c>
      <c r="F1345" s="136">
        <f t="shared" si="1"/>
        <v>2.744753</v>
      </c>
      <c r="G1345" s="137">
        <f t="shared" si="2"/>
        <v>0.075247</v>
      </c>
      <c r="H1345" s="112"/>
      <c r="I1345" s="132" t="str">
        <f t="shared" si="3"/>
        <v>#REF!</v>
      </c>
      <c r="J1345" s="111" t="str">
        <f t="shared" si="4"/>
        <v>#REF!</v>
      </c>
      <c r="K1345" s="112"/>
      <c r="L1345" s="112"/>
      <c r="M1345" s="117"/>
      <c r="N1345" s="117"/>
      <c r="O1345" s="117"/>
    </row>
    <row r="1346" ht="14.25" hidden="1" customHeight="1">
      <c r="A1346" s="112"/>
      <c r="B1346" s="117"/>
      <c r="C1346" s="129" t="s">
        <v>4933</v>
      </c>
      <c r="D1346" s="130">
        <v>2.48</v>
      </c>
      <c r="E1346" s="131">
        <f>VLOOKUP(C1346,'DADOS INEP'!C:L,10,0)</f>
        <v>50.5</v>
      </c>
      <c r="F1346" s="136">
        <f t="shared" si="1"/>
        <v>2.40515</v>
      </c>
      <c r="G1346" s="137">
        <f t="shared" si="2"/>
        <v>0.07485</v>
      </c>
      <c r="H1346" s="112"/>
      <c r="I1346" s="132" t="str">
        <f t="shared" si="3"/>
        <v>#REF!</v>
      </c>
      <c r="J1346" s="111" t="str">
        <f t="shared" si="4"/>
        <v>#REF!</v>
      </c>
      <c r="K1346" s="112"/>
      <c r="L1346" s="112"/>
      <c r="M1346" s="117"/>
      <c r="N1346" s="117"/>
      <c r="O1346" s="117"/>
    </row>
    <row r="1347" ht="14.25" hidden="1" customHeight="1">
      <c r="A1347" s="112"/>
      <c r="B1347" s="117"/>
      <c r="C1347" s="129" t="s">
        <v>2589</v>
      </c>
      <c r="D1347" s="130">
        <v>2.72</v>
      </c>
      <c r="E1347" s="131">
        <f>VLOOKUP(C1347,'DADOS INEP'!C:L,10,0)</f>
        <v>53.69</v>
      </c>
      <c r="F1347" s="136">
        <f t="shared" si="1"/>
        <v>2.645357</v>
      </c>
      <c r="G1347" s="137">
        <f t="shared" si="2"/>
        <v>0.074643</v>
      </c>
      <c r="H1347" s="112"/>
      <c r="I1347" s="132" t="str">
        <f t="shared" si="3"/>
        <v>#REF!</v>
      </c>
      <c r="J1347" s="111" t="str">
        <f t="shared" si="4"/>
        <v>#REF!</v>
      </c>
      <c r="K1347" s="112"/>
      <c r="L1347" s="112"/>
      <c r="M1347" s="117"/>
      <c r="N1347" s="117"/>
      <c r="O1347" s="117"/>
    </row>
    <row r="1348" ht="14.25" hidden="1" customHeight="1">
      <c r="A1348" s="112"/>
      <c r="B1348" s="117"/>
      <c r="C1348" s="129" t="s">
        <v>3215</v>
      </c>
      <c r="D1348" s="130">
        <v>2.66</v>
      </c>
      <c r="E1348" s="131">
        <f>VLOOKUP(C1348,'DADOS INEP'!C:L,10,0)</f>
        <v>52.9</v>
      </c>
      <c r="F1348" s="136">
        <f t="shared" si="1"/>
        <v>2.58587</v>
      </c>
      <c r="G1348" s="137">
        <f t="shared" si="2"/>
        <v>0.07413</v>
      </c>
      <c r="H1348" s="112"/>
      <c r="I1348" s="132" t="str">
        <f t="shared" si="3"/>
        <v>#REF!</v>
      </c>
      <c r="J1348" s="111" t="str">
        <f t="shared" si="4"/>
        <v>#REF!</v>
      </c>
      <c r="K1348" s="112"/>
      <c r="L1348" s="112"/>
      <c r="M1348" s="117"/>
      <c r="N1348" s="117"/>
      <c r="O1348" s="117"/>
    </row>
    <row r="1349" ht="14.25" hidden="1" customHeight="1">
      <c r="A1349" s="112"/>
      <c r="B1349" s="117"/>
      <c r="C1349" s="129" t="s">
        <v>3218</v>
      </c>
      <c r="D1349" s="130">
        <v>2.66</v>
      </c>
      <c r="E1349" s="131">
        <f>VLOOKUP(C1349,'DADOS INEP'!C:L,10,0)</f>
        <v>52.9</v>
      </c>
      <c r="F1349" s="136">
        <f t="shared" si="1"/>
        <v>2.58587</v>
      </c>
      <c r="G1349" s="137">
        <f t="shared" si="2"/>
        <v>0.07413</v>
      </c>
      <c r="H1349" s="112"/>
      <c r="I1349" s="132" t="str">
        <f t="shared" si="3"/>
        <v>#REF!</v>
      </c>
      <c r="J1349" s="111" t="str">
        <f t="shared" si="4"/>
        <v>#REF!</v>
      </c>
      <c r="K1349" s="112"/>
      <c r="L1349" s="112"/>
      <c r="M1349" s="117"/>
      <c r="N1349" s="117"/>
      <c r="O1349" s="117"/>
    </row>
    <row r="1350" ht="14.25" hidden="1" customHeight="1">
      <c r="A1350" s="112"/>
      <c r="B1350" s="117"/>
      <c r="C1350" s="129" t="s">
        <v>3964</v>
      </c>
      <c r="D1350" s="130">
        <v>2.59</v>
      </c>
      <c r="E1350" s="131">
        <f>VLOOKUP(C1350,'DADOS INEP'!C:L,10,0)</f>
        <v>51.98</v>
      </c>
      <c r="F1350" s="136">
        <f t="shared" si="1"/>
        <v>2.516594</v>
      </c>
      <c r="G1350" s="137">
        <f t="shared" si="2"/>
        <v>0.073406</v>
      </c>
      <c r="H1350" s="141"/>
      <c r="I1350" s="132" t="str">
        <f t="shared" si="3"/>
        <v>#REF!</v>
      </c>
      <c r="J1350" s="111" t="str">
        <f t="shared" si="4"/>
        <v>#REF!</v>
      </c>
      <c r="K1350" s="112"/>
      <c r="L1350" s="112"/>
      <c r="M1350" s="117"/>
      <c r="N1350" s="117"/>
      <c r="O1350" s="117"/>
    </row>
    <row r="1351" ht="14.25" hidden="1" customHeight="1">
      <c r="A1351" s="112"/>
      <c r="B1351" s="117"/>
      <c r="C1351" s="129" t="s">
        <v>3958</v>
      </c>
      <c r="D1351" s="130">
        <v>2.59</v>
      </c>
      <c r="E1351" s="131">
        <f>VLOOKUP(C1351,'DADOS INEP'!C:L,10,0)</f>
        <v>51.99</v>
      </c>
      <c r="F1351" s="136">
        <f t="shared" si="1"/>
        <v>2.517347</v>
      </c>
      <c r="G1351" s="137">
        <f t="shared" si="2"/>
        <v>0.072653</v>
      </c>
      <c r="H1351" s="112"/>
      <c r="I1351" s="132" t="str">
        <f t="shared" si="3"/>
        <v>#REF!</v>
      </c>
      <c r="J1351" s="111" t="str">
        <f t="shared" si="4"/>
        <v>#REF!</v>
      </c>
      <c r="K1351" s="112"/>
      <c r="L1351" s="112"/>
      <c r="M1351" s="117"/>
      <c r="N1351" s="117"/>
      <c r="O1351" s="117"/>
    </row>
    <row r="1352" ht="14.25" hidden="1" customHeight="1">
      <c r="A1352" s="112"/>
      <c r="B1352" s="117"/>
      <c r="C1352" s="129" t="s">
        <v>1566</v>
      </c>
      <c r="D1352" s="130">
        <v>2.85</v>
      </c>
      <c r="E1352" s="131">
        <f>VLOOKUP(C1352,'DADOS INEP'!C:L,10,0)</f>
        <v>55.45</v>
      </c>
      <c r="F1352" s="136">
        <f t="shared" si="1"/>
        <v>2.777885</v>
      </c>
      <c r="G1352" s="137">
        <f t="shared" si="2"/>
        <v>0.072115</v>
      </c>
      <c r="H1352" s="112"/>
      <c r="I1352" s="132" t="str">
        <f t="shared" si="3"/>
        <v>#REF!</v>
      </c>
      <c r="J1352" s="111" t="str">
        <f t="shared" si="4"/>
        <v>#REF!</v>
      </c>
      <c r="K1352" s="112"/>
      <c r="L1352" s="112"/>
      <c r="M1352" s="117"/>
      <c r="N1352" s="117"/>
      <c r="O1352" s="117"/>
    </row>
    <row r="1353" ht="14.25" hidden="1" customHeight="1">
      <c r="A1353" s="112"/>
      <c r="B1353" s="117"/>
      <c r="C1353" s="129" t="s">
        <v>4061</v>
      </c>
      <c r="D1353" s="130">
        <v>2.58</v>
      </c>
      <c r="E1353" s="131">
        <f>VLOOKUP(C1353,'DADOS INEP'!C:L,10,0)</f>
        <v>51.87</v>
      </c>
      <c r="F1353" s="136">
        <f t="shared" si="1"/>
        <v>2.508311</v>
      </c>
      <c r="G1353" s="137">
        <f t="shared" si="2"/>
        <v>0.071689</v>
      </c>
      <c r="H1353" s="112"/>
      <c r="I1353" s="132" t="str">
        <f t="shared" si="3"/>
        <v>#REF!</v>
      </c>
      <c r="J1353" s="111" t="str">
        <f t="shared" si="4"/>
        <v>#REF!</v>
      </c>
      <c r="K1353" s="112"/>
      <c r="L1353" s="112"/>
      <c r="M1353" s="117"/>
      <c r="N1353" s="117"/>
      <c r="O1353" s="117"/>
    </row>
    <row r="1354" ht="14.25" hidden="1" customHeight="1">
      <c r="A1354" s="112"/>
      <c r="B1354" s="117"/>
      <c r="C1354" s="129" t="s">
        <v>5473</v>
      </c>
      <c r="D1354" s="130">
        <v>2.35</v>
      </c>
      <c r="E1354" s="131">
        <f>VLOOKUP(C1354,'DADOS INEP'!C:L,10,0)</f>
        <v>48.83</v>
      </c>
      <c r="F1354" s="136">
        <f t="shared" si="1"/>
        <v>2.279399</v>
      </c>
      <c r="G1354" s="137">
        <f t="shared" si="2"/>
        <v>0.070601</v>
      </c>
      <c r="H1354" s="112"/>
      <c r="I1354" s="132" t="str">
        <f t="shared" si="3"/>
        <v>#REF!</v>
      </c>
      <c r="J1354" s="111" t="str">
        <f t="shared" si="4"/>
        <v>#REF!</v>
      </c>
      <c r="K1354" s="112"/>
      <c r="L1354" s="112"/>
      <c r="M1354" s="117"/>
      <c r="N1354" s="117"/>
      <c r="O1354" s="117"/>
    </row>
    <row r="1355" ht="14.25" hidden="1" customHeight="1">
      <c r="A1355" s="112"/>
      <c r="B1355" s="117"/>
      <c r="C1355" s="129" t="s">
        <v>3402</v>
      </c>
      <c r="D1355" s="130">
        <v>2.64</v>
      </c>
      <c r="E1355" s="131">
        <f>VLOOKUP(C1355,'DADOS INEP'!C:L,10,0)</f>
        <v>52.69</v>
      </c>
      <c r="F1355" s="136">
        <f t="shared" si="1"/>
        <v>2.570057</v>
      </c>
      <c r="G1355" s="137">
        <f t="shared" si="2"/>
        <v>0.069943</v>
      </c>
      <c r="H1355" s="112"/>
      <c r="I1355" s="132" t="str">
        <f t="shared" si="3"/>
        <v>#REF!</v>
      </c>
      <c r="J1355" s="111" t="str">
        <f t="shared" si="4"/>
        <v>#REF!</v>
      </c>
      <c r="K1355" s="112"/>
      <c r="L1355" s="112"/>
      <c r="M1355" s="117"/>
      <c r="N1355" s="117"/>
      <c r="O1355" s="117"/>
    </row>
    <row r="1356" ht="14.25" hidden="1" customHeight="1">
      <c r="A1356" s="112"/>
      <c r="B1356" s="117"/>
      <c r="C1356" s="129" t="s">
        <v>5359</v>
      </c>
      <c r="D1356" s="130">
        <v>2.39</v>
      </c>
      <c r="E1356" s="131">
        <f>VLOOKUP(C1356,'DADOS INEP'!C:L,10,0)</f>
        <v>49.38</v>
      </c>
      <c r="F1356" s="136">
        <f t="shared" si="1"/>
        <v>2.320814</v>
      </c>
      <c r="G1356" s="137">
        <f t="shared" si="2"/>
        <v>0.069186</v>
      </c>
      <c r="H1356" s="112"/>
      <c r="I1356" s="132" t="str">
        <f t="shared" si="3"/>
        <v>#REF!</v>
      </c>
      <c r="J1356" s="111" t="str">
        <f t="shared" si="4"/>
        <v>#REF!</v>
      </c>
      <c r="K1356" s="112"/>
      <c r="L1356" s="112"/>
      <c r="M1356" s="117"/>
      <c r="N1356" s="117"/>
      <c r="O1356" s="117"/>
    </row>
    <row r="1357" ht="14.25" hidden="1" customHeight="1">
      <c r="A1357" s="112"/>
      <c r="B1357" s="117"/>
      <c r="C1357" s="129" t="s">
        <v>2537</v>
      </c>
      <c r="D1357" s="130">
        <v>2.72</v>
      </c>
      <c r="E1357" s="131">
        <f>VLOOKUP(C1357,'DADOS INEP'!C:L,10,0)</f>
        <v>53.77</v>
      </c>
      <c r="F1357" s="136">
        <f t="shared" si="1"/>
        <v>2.651381</v>
      </c>
      <c r="G1357" s="137">
        <f t="shared" si="2"/>
        <v>0.068619</v>
      </c>
      <c r="H1357" s="141"/>
      <c r="I1357" s="132" t="str">
        <f t="shared" si="3"/>
        <v>#REF!</v>
      </c>
      <c r="J1357" s="111" t="str">
        <f t="shared" si="4"/>
        <v>#REF!</v>
      </c>
      <c r="K1357" s="112"/>
      <c r="L1357" s="112"/>
      <c r="M1357" s="117"/>
      <c r="N1357" s="117"/>
      <c r="O1357" s="117"/>
    </row>
    <row r="1358" ht="14.25" hidden="1" customHeight="1">
      <c r="A1358" s="112"/>
      <c r="B1358" s="117"/>
      <c r="C1358" s="129" t="s">
        <v>2621</v>
      </c>
      <c r="D1358" s="130">
        <v>2.71</v>
      </c>
      <c r="E1358" s="131">
        <f>VLOOKUP(C1358,'DADOS INEP'!C:L,10,0)</f>
        <v>53.64</v>
      </c>
      <c r="F1358" s="136">
        <f t="shared" si="1"/>
        <v>2.641592</v>
      </c>
      <c r="G1358" s="137">
        <f t="shared" si="2"/>
        <v>0.068408</v>
      </c>
      <c r="H1358" s="141"/>
      <c r="I1358" s="132" t="str">
        <f t="shared" si="3"/>
        <v>#REF!</v>
      </c>
      <c r="J1358" s="111" t="str">
        <f t="shared" si="4"/>
        <v>#REF!</v>
      </c>
      <c r="K1358" s="112"/>
      <c r="L1358" s="112"/>
      <c r="M1358" s="117"/>
      <c r="N1358" s="117"/>
      <c r="O1358" s="117"/>
    </row>
    <row r="1359" ht="14.25" hidden="1" customHeight="1">
      <c r="A1359" s="112"/>
      <c r="B1359" s="117"/>
      <c r="C1359" s="129" t="s">
        <v>2174</v>
      </c>
      <c r="D1359" s="130">
        <v>2.76</v>
      </c>
      <c r="E1359" s="131">
        <f>VLOOKUP(C1359,'DADOS INEP'!C:L,10,0)</f>
        <v>54.31</v>
      </c>
      <c r="F1359" s="136">
        <f t="shared" si="1"/>
        <v>2.692043</v>
      </c>
      <c r="G1359" s="137">
        <f t="shared" si="2"/>
        <v>0.067957</v>
      </c>
      <c r="H1359" s="112"/>
      <c r="I1359" s="132" t="str">
        <f t="shared" si="3"/>
        <v>#REF!</v>
      </c>
      <c r="J1359" s="111" t="str">
        <f t="shared" si="4"/>
        <v>#REF!</v>
      </c>
      <c r="K1359" s="112"/>
      <c r="L1359" s="112"/>
      <c r="M1359" s="117"/>
      <c r="N1359" s="117"/>
      <c r="O1359" s="117"/>
    </row>
    <row r="1360" ht="14.25" hidden="1" customHeight="1">
      <c r="A1360" s="112"/>
      <c r="B1360" s="117"/>
      <c r="C1360" s="129" t="s">
        <v>4577</v>
      </c>
      <c r="D1360" s="130">
        <v>2.52</v>
      </c>
      <c r="E1360" s="131">
        <f>VLOOKUP(C1360,'DADOS INEP'!C:L,10,0)</f>
        <v>51.14</v>
      </c>
      <c r="F1360" s="136">
        <f t="shared" si="1"/>
        <v>2.453342</v>
      </c>
      <c r="G1360" s="137">
        <f t="shared" si="2"/>
        <v>0.066658</v>
      </c>
      <c r="H1360" s="141"/>
      <c r="I1360" s="132" t="str">
        <f t="shared" si="3"/>
        <v>#REF!</v>
      </c>
      <c r="J1360" s="111" t="str">
        <f t="shared" si="4"/>
        <v>#REF!</v>
      </c>
      <c r="K1360" s="112"/>
      <c r="L1360" s="112"/>
      <c r="M1360" s="117"/>
      <c r="N1360" s="117"/>
      <c r="O1360" s="117"/>
    </row>
    <row r="1361" ht="14.25" hidden="1" customHeight="1">
      <c r="A1361" s="112"/>
      <c r="B1361" s="117"/>
      <c r="C1361" s="129" t="s">
        <v>1202</v>
      </c>
      <c r="D1361" s="130">
        <v>2.92</v>
      </c>
      <c r="E1361" s="131">
        <f>VLOOKUP(C1361,'DADOS INEP'!C:L,10,0)</f>
        <v>56.49</v>
      </c>
      <c r="F1361" s="136">
        <f t="shared" si="1"/>
        <v>2.856197</v>
      </c>
      <c r="G1361" s="137">
        <f t="shared" si="2"/>
        <v>0.063803</v>
      </c>
      <c r="H1361" s="112"/>
      <c r="I1361" s="132" t="str">
        <f t="shared" si="3"/>
        <v>#REF!</v>
      </c>
      <c r="J1361" s="111" t="str">
        <f t="shared" si="4"/>
        <v>#REF!</v>
      </c>
      <c r="K1361" s="112"/>
      <c r="L1361" s="112"/>
      <c r="M1361" s="117"/>
      <c r="N1361" s="117"/>
      <c r="O1361" s="117"/>
    </row>
    <row r="1362" ht="14.25" hidden="1" customHeight="1">
      <c r="A1362" s="112"/>
      <c r="B1362" s="117"/>
      <c r="C1362" s="129" t="s">
        <v>4078</v>
      </c>
      <c r="D1362" s="130">
        <v>2.57</v>
      </c>
      <c r="E1362" s="131">
        <f>VLOOKUP(C1362,'DADOS INEP'!C:L,10,0)</f>
        <v>51.85</v>
      </c>
      <c r="F1362" s="136">
        <f t="shared" si="1"/>
        <v>2.506805</v>
      </c>
      <c r="G1362" s="137">
        <f t="shared" si="2"/>
        <v>0.063195</v>
      </c>
      <c r="H1362" s="112"/>
      <c r="I1362" s="132" t="str">
        <f t="shared" si="3"/>
        <v>#REF!</v>
      </c>
      <c r="J1362" s="111" t="str">
        <f t="shared" si="4"/>
        <v>#REF!</v>
      </c>
      <c r="K1362" s="112"/>
      <c r="L1362" s="112"/>
      <c r="M1362" s="117"/>
      <c r="N1362" s="117"/>
      <c r="O1362" s="117"/>
    </row>
    <row r="1363" ht="14.25" hidden="1" customHeight="1">
      <c r="A1363" s="112"/>
      <c r="B1363" s="117"/>
      <c r="C1363" s="129" t="s">
        <v>4463</v>
      </c>
      <c r="D1363" s="130">
        <v>2.53</v>
      </c>
      <c r="E1363" s="131">
        <f>VLOOKUP(C1363,'DADOS INEP'!C:L,10,0)</f>
        <v>51.32</v>
      </c>
      <c r="F1363" s="136">
        <f t="shared" si="1"/>
        <v>2.466896</v>
      </c>
      <c r="G1363" s="137">
        <f t="shared" si="2"/>
        <v>0.063104</v>
      </c>
      <c r="H1363" s="112"/>
      <c r="I1363" s="132" t="str">
        <f t="shared" si="3"/>
        <v>#REF!</v>
      </c>
      <c r="J1363" s="111" t="str">
        <f t="shared" si="4"/>
        <v>#REF!</v>
      </c>
      <c r="K1363" s="112"/>
      <c r="L1363" s="112"/>
      <c r="M1363" s="117"/>
      <c r="N1363" s="117"/>
      <c r="O1363" s="117"/>
    </row>
    <row r="1364" ht="14.25" hidden="1" customHeight="1">
      <c r="A1364" s="112"/>
      <c r="B1364" s="117"/>
      <c r="C1364" s="129" t="s">
        <v>4248</v>
      </c>
      <c r="D1364" s="130">
        <v>2.55</v>
      </c>
      <c r="E1364" s="131">
        <f>VLOOKUP(C1364,'DADOS INEP'!C:L,10,0)</f>
        <v>51.6</v>
      </c>
      <c r="F1364" s="136">
        <f t="shared" si="1"/>
        <v>2.48798</v>
      </c>
      <c r="G1364" s="137">
        <f t="shared" si="2"/>
        <v>0.06202</v>
      </c>
      <c r="H1364" s="112"/>
      <c r="I1364" s="132" t="str">
        <f t="shared" si="3"/>
        <v>#REF!</v>
      </c>
      <c r="J1364" s="111" t="str">
        <f t="shared" si="4"/>
        <v>#REF!</v>
      </c>
      <c r="K1364" s="112"/>
      <c r="L1364" s="112"/>
      <c r="M1364" s="117"/>
      <c r="N1364" s="117"/>
      <c r="O1364" s="117"/>
    </row>
    <row r="1365" ht="14.25" hidden="1" customHeight="1">
      <c r="A1365" s="112"/>
      <c r="B1365" s="117"/>
      <c r="C1365" s="129" t="s">
        <v>4707</v>
      </c>
      <c r="D1365" s="130">
        <v>2.5</v>
      </c>
      <c r="E1365" s="131">
        <f>VLOOKUP(C1365,'DADOS INEP'!C:L,10,0)</f>
        <v>50.94</v>
      </c>
      <c r="F1365" s="136">
        <f t="shared" si="1"/>
        <v>2.438282</v>
      </c>
      <c r="G1365" s="137">
        <f t="shared" si="2"/>
        <v>0.061718</v>
      </c>
      <c r="H1365" s="112"/>
      <c r="I1365" s="132" t="str">
        <f t="shared" si="3"/>
        <v>#REF!</v>
      </c>
      <c r="J1365" s="111" t="str">
        <f t="shared" si="4"/>
        <v>#REF!</v>
      </c>
      <c r="K1365" s="112"/>
      <c r="L1365" s="112"/>
      <c r="M1365" s="117"/>
      <c r="N1365" s="117"/>
      <c r="O1365" s="117"/>
    </row>
    <row r="1366" ht="14.25" hidden="1" customHeight="1">
      <c r="A1366" s="112"/>
      <c r="B1366" s="117"/>
      <c r="C1366" s="129" t="s">
        <v>3602</v>
      </c>
      <c r="D1366" s="130">
        <v>2.61</v>
      </c>
      <c r="E1366" s="131">
        <f>VLOOKUP(C1366,'DADOS INEP'!C:L,10,0)</f>
        <v>52.43</v>
      </c>
      <c r="F1366" s="136">
        <f t="shared" si="1"/>
        <v>2.550479</v>
      </c>
      <c r="G1366" s="137">
        <f t="shared" si="2"/>
        <v>0.059521</v>
      </c>
      <c r="H1366" s="112"/>
      <c r="I1366" s="132" t="str">
        <f t="shared" si="3"/>
        <v>#REF!</v>
      </c>
      <c r="J1366" s="111" t="str">
        <f t="shared" si="4"/>
        <v>#REF!</v>
      </c>
      <c r="K1366" s="112"/>
      <c r="L1366" s="112"/>
      <c r="M1366" s="117"/>
      <c r="N1366" s="117"/>
      <c r="O1366" s="117"/>
    </row>
    <row r="1367" ht="14.25" hidden="1" customHeight="1">
      <c r="A1367" s="112"/>
      <c r="B1367" s="117"/>
      <c r="C1367" s="129" t="s">
        <v>1668</v>
      </c>
      <c r="D1367" s="130">
        <v>2.82</v>
      </c>
      <c r="E1367" s="131">
        <f>VLOOKUP(C1367,'DADOS INEP'!C:L,10,0)</f>
        <v>55.23</v>
      </c>
      <c r="F1367" s="136">
        <f t="shared" si="1"/>
        <v>2.761319</v>
      </c>
      <c r="G1367" s="137">
        <f t="shared" si="2"/>
        <v>0.058681</v>
      </c>
      <c r="H1367" s="141"/>
      <c r="I1367" s="132" t="str">
        <f t="shared" si="3"/>
        <v>#REF!</v>
      </c>
      <c r="J1367" s="111" t="str">
        <f t="shared" si="4"/>
        <v>#REF!</v>
      </c>
      <c r="K1367" s="112"/>
      <c r="L1367" s="112"/>
      <c r="M1367" s="117"/>
      <c r="N1367" s="117"/>
      <c r="O1367" s="117"/>
    </row>
    <row r="1368" ht="14.25" hidden="1" customHeight="1">
      <c r="A1368" s="112"/>
      <c r="B1368" s="117"/>
      <c r="C1368" s="129" t="s">
        <v>5324</v>
      </c>
      <c r="D1368" s="130">
        <v>2.39</v>
      </c>
      <c r="E1368" s="131">
        <f>VLOOKUP(C1368,'DADOS INEP'!C:L,10,0)</f>
        <v>49.53</v>
      </c>
      <c r="F1368" s="136">
        <f t="shared" si="1"/>
        <v>2.332109</v>
      </c>
      <c r="G1368" s="137">
        <f t="shared" si="2"/>
        <v>0.057891</v>
      </c>
      <c r="H1368" s="112"/>
      <c r="I1368" s="132" t="str">
        <f t="shared" si="3"/>
        <v>#REF!</v>
      </c>
      <c r="J1368" s="111" t="str">
        <f t="shared" si="4"/>
        <v>#REF!</v>
      </c>
      <c r="K1368" s="112"/>
      <c r="L1368" s="112"/>
      <c r="M1368" s="117"/>
      <c r="N1368" s="117"/>
      <c r="O1368" s="117"/>
    </row>
    <row r="1369" ht="14.25" hidden="1" customHeight="1">
      <c r="A1369" s="112"/>
      <c r="B1369" s="117"/>
      <c r="C1369" s="129" t="s">
        <v>3044</v>
      </c>
      <c r="D1369" s="130">
        <v>2.66</v>
      </c>
      <c r="E1369" s="131">
        <f>VLOOKUP(C1369,'DADOS INEP'!C:L,10,0)</f>
        <v>53.12</v>
      </c>
      <c r="F1369" s="136">
        <f t="shared" si="1"/>
        <v>2.602436</v>
      </c>
      <c r="G1369" s="137">
        <f t="shared" si="2"/>
        <v>0.057564</v>
      </c>
      <c r="H1369" s="141"/>
      <c r="I1369" s="132" t="str">
        <f t="shared" si="3"/>
        <v>#REF!</v>
      </c>
      <c r="J1369" s="111" t="str">
        <f t="shared" si="4"/>
        <v>#REF!</v>
      </c>
      <c r="K1369" s="112"/>
      <c r="L1369" s="112"/>
      <c r="M1369" s="117"/>
      <c r="N1369" s="117"/>
      <c r="O1369" s="117"/>
    </row>
    <row r="1370" ht="14.25" hidden="1" customHeight="1">
      <c r="A1370" s="112"/>
      <c r="B1370" s="117"/>
      <c r="C1370" s="129" t="s">
        <v>5138</v>
      </c>
      <c r="D1370" s="130">
        <v>2.43</v>
      </c>
      <c r="E1370" s="131">
        <f>VLOOKUP(C1370,'DADOS INEP'!C:L,10,0)</f>
        <v>50.08</v>
      </c>
      <c r="F1370" s="136">
        <f t="shared" si="1"/>
        <v>2.373524</v>
      </c>
      <c r="G1370" s="137">
        <f t="shared" si="2"/>
        <v>0.056476</v>
      </c>
      <c r="H1370" s="141"/>
      <c r="I1370" s="132" t="str">
        <f t="shared" si="3"/>
        <v>#REF!</v>
      </c>
      <c r="J1370" s="111" t="str">
        <f t="shared" si="4"/>
        <v>#REF!</v>
      </c>
      <c r="K1370" s="112"/>
      <c r="L1370" s="112"/>
      <c r="M1370" s="117"/>
      <c r="N1370" s="117"/>
      <c r="O1370" s="117"/>
    </row>
    <row r="1371" ht="14.25" hidden="1" customHeight="1">
      <c r="A1371" s="112"/>
      <c r="B1371" s="117"/>
      <c r="C1371" s="129" t="s">
        <v>4107</v>
      </c>
      <c r="D1371" s="130">
        <v>2.56</v>
      </c>
      <c r="E1371" s="131">
        <f>VLOOKUP(C1371,'DADOS INEP'!C:L,10,0)</f>
        <v>51.81</v>
      </c>
      <c r="F1371" s="136">
        <f t="shared" si="1"/>
        <v>2.503793</v>
      </c>
      <c r="G1371" s="137">
        <f t="shared" si="2"/>
        <v>0.056207</v>
      </c>
      <c r="H1371" s="112"/>
      <c r="I1371" s="132" t="str">
        <f t="shared" si="3"/>
        <v>#REF!</v>
      </c>
      <c r="J1371" s="111" t="str">
        <f t="shared" si="4"/>
        <v>#REF!</v>
      </c>
      <c r="K1371" s="112"/>
      <c r="L1371" s="112"/>
      <c r="M1371" s="117"/>
      <c r="N1371" s="117"/>
      <c r="O1371" s="117"/>
    </row>
    <row r="1372" ht="14.25" hidden="1" customHeight="1">
      <c r="A1372" s="112"/>
      <c r="B1372" s="117"/>
      <c r="C1372" s="129" t="s">
        <v>3359</v>
      </c>
      <c r="D1372" s="130">
        <v>2.63</v>
      </c>
      <c r="E1372" s="131">
        <f>VLOOKUP(C1372,'DADOS INEP'!C:L,10,0)</f>
        <v>52.74</v>
      </c>
      <c r="F1372" s="136">
        <f t="shared" si="1"/>
        <v>2.573822</v>
      </c>
      <c r="G1372" s="137">
        <f t="shared" si="2"/>
        <v>0.056178</v>
      </c>
      <c r="H1372" s="143"/>
      <c r="I1372" s="132" t="str">
        <f t="shared" si="3"/>
        <v>#REF!</v>
      </c>
      <c r="J1372" s="111" t="str">
        <f t="shared" si="4"/>
        <v>#REF!</v>
      </c>
      <c r="K1372" s="112"/>
      <c r="L1372" s="112"/>
      <c r="M1372" s="117"/>
      <c r="N1372" s="117"/>
      <c r="O1372" s="117"/>
    </row>
    <row r="1373" ht="14.25" hidden="1" customHeight="1">
      <c r="A1373" s="112"/>
      <c r="B1373" s="117"/>
      <c r="C1373" s="129" t="s">
        <v>3779</v>
      </c>
      <c r="D1373" s="130">
        <v>2.59</v>
      </c>
      <c r="E1373" s="131">
        <f>VLOOKUP(C1373,'DADOS INEP'!C:L,10,0)</f>
        <v>52.21</v>
      </c>
      <c r="F1373" s="136">
        <f t="shared" si="1"/>
        <v>2.533913</v>
      </c>
      <c r="G1373" s="137">
        <f t="shared" si="2"/>
        <v>0.056087</v>
      </c>
      <c r="H1373" s="112"/>
      <c r="I1373" s="132" t="str">
        <f t="shared" si="3"/>
        <v>#REF!</v>
      </c>
      <c r="J1373" s="111" t="str">
        <f t="shared" si="4"/>
        <v>#REF!</v>
      </c>
      <c r="K1373" s="112"/>
      <c r="L1373" s="112"/>
      <c r="M1373" s="117"/>
      <c r="N1373" s="117"/>
      <c r="O1373" s="117"/>
    </row>
    <row r="1374" ht="14.25" hidden="1" customHeight="1">
      <c r="A1374" s="112"/>
      <c r="B1374" s="117"/>
      <c r="C1374" s="129" t="s">
        <v>2514</v>
      </c>
      <c r="D1374" s="130">
        <v>2.71</v>
      </c>
      <c r="E1374" s="131">
        <f>VLOOKUP(C1374,'DADOS INEP'!C:L,10,0)</f>
        <v>53.81</v>
      </c>
      <c r="F1374" s="136">
        <f t="shared" si="1"/>
        <v>2.654393</v>
      </c>
      <c r="G1374" s="137">
        <f t="shared" si="2"/>
        <v>0.055607</v>
      </c>
      <c r="H1374" s="141"/>
      <c r="I1374" s="132" t="str">
        <f t="shared" si="3"/>
        <v>#REF!</v>
      </c>
      <c r="J1374" s="111" t="str">
        <f t="shared" si="4"/>
        <v>#REF!</v>
      </c>
      <c r="K1374" s="112"/>
      <c r="L1374" s="112"/>
      <c r="M1374" s="117"/>
      <c r="N1374" s="117"/>
      <c r="O1374" s="117"/>
    </row>
    <row r="1375" ht="14.25" hidden="1" customHeight="1">
      <c r="A1375" s="112"/>
      <c r="B1375" s="117"/>
      <c r="C1375" s="129" t="s">
        <v>4872</v>
      </c>
      <c r="D1375" s="130">
        <v>2.47</v>
      </c>
      <c r="E1375" s="131">
        <f>VLOOKUP(C1375,'DADOS INEP'!C:L,10,0)</f>
        <v>50.63</v>
      </c>
      <c r="F1375" s="136">
        <f t="shared" si="1"/>
        <v>2.414939</v>
      </c>
      <c r="G1375" s="137">
        <f t="shared" si="2"/>
        <v>0.055061</v>
      </c>
      <c r="H1375" s="141"/>
      <c r="I1375" s="132" t="str">
        <f t="shared" si="3"/>
        <v>#REF!</v>
      </c>
      <c r="J1375" s="111" t="str">
        <f t="shared" si="4"/>
        <v>#REF!</v>
      </c>
      <c r="K1375" s="112"/>
      <c r="L1375" s="112"/>
      <c r="M1375" s="117"/>
      <c r="N1375" s="117"/>
      <c r="O1375" s="117"/>
    </row>
    <row r="1376" ht="14.25" hidden="1" customHeight="1">
      <c r="A1376" s="112"/>
      <c r="B1376" s="117"/>
      <c r="C1376" s="129" t="s">
        <v>4250</v>
      </c>
      <c r="D1376" s="130">
        <v>2.54</v>
      </c>
      <c r="E1376" s="131">
        <f>VLOOKUP(C1376,'DADOS INEP'!C:L,10,0)</f>
        <v>51.6</v>
      </c>
      <c r="F1376" s="136">
        <f t="shared" si="1"/>
        <v>2.48798</v>
      </c>
      <c r="G1376" s="137">
        <f t="shared" si="2"/>
        <v>0.05202</v>
      </c>
      <c r="H1376" s="141"/>
      <c r="I1376" s="132" t="str">
        <f t="shared" si="3"/>
        <v>#REF!</v>
      </c>
      <c r="J1376" s="111" t="str">
        <f t="shared" si="4"/>
        <v>#REF!</v>
      </c>
      <c r="K1376" s="112"/>
      <c r="L1376" s="112"/>
      <c r="M1376" s="117"/>
      <c r="N1376" s="117"/>
      <c r="O1376" s="117"/>
    </row>
    <row r="1377" ht="14.25" hidden="1" customHeight="1">
      <c r="A1377" s="112"/>
      <c r="B1377" s="117"/>
      <c r="C1377" s="129" t="s">
        <v>1618</v>
      </c>
      <c r="D1377" s="130">
        <v>2.82</v>
      </c>
      <c r="E1377" s="131">
        <f>VLOOKUP(C1377,'DADOS INEP'!C:L,10,0)</f>
        <v>55.32</v>
      </c>
      <c r="F1377" s="136">
        <f t="shared" si="1"/>
        <v>2.768096</v>
      </c>
      <c r="G1377" s="137">
        <f t="shared" si="2"/>
        <v>0.051904</v>
      </c>
      <c r="H1377" s="141"/>
      <c r="I1377" s="132" t="str">
        <f t="shared" si="3"/>
        <v>#REF!</v>
      </c>
      <c r="J1377" s="111" t="str">
        <f t="shared" si="4"/>
        <v>#REF!</v>
      </c>
      <c r="K1377" s="112"/>
      <c r="L1377" s="112"/>
      <c r="M1377" s="117"/>
      <c r="N1377" s="117"/>
      <c r="O1377" s="117"/>
    </row>
    <row r="1378" ht="14.25" hidden="1" customHeight="1">
      <c r="A1378" s="112"/>
      <c r="B1378" s="117"/>
      <c r="C1378" s="129" t="s">
        <v>1315</v>
      </c>
      <c r="D1378" s="130">
        <v>2.88</v>
      </c>
      <c r="E1378" s="131">
        <f>VLOOKUP(C1378,'DADOS INEP'!C:L,10,0)</f>
        <v>56.12</v>
      </c>
      <c r="F1378" s="136">
        <f t="shared" si="1"/>
        <v>2.828336</v>
      </c>
      <c r="G1378" s="137">
        <f t="shared" si="2"/>
        <v>0.051664</v>
      </c>
      <c r="H1378" s="112"/>
      <c r="I1378" s="132" t="str">
        <f t="shared" si="3"/>
        <v>#REF!</v>
      </c>
      <c r="J1378" s="111" t="str">
        <f t="shared" si="4"/>
        <v>#REF!</v>
      </c>
      <c r="K1378" s="112"/>
      <c r="L1378" s="112"/>
      <c r="M1378" s="117"/>
      <c r="N1378" s="117"/>
      <c r="O1378" s="117"/>
    </row>
    <row r="1379" ht="14.25" hidden="1" customHeight="1">
      <c r="A1379" s="112"/>
      <c r="B1379" s="117"/>
      <c r="C1379" s="129" t="s">
        <v>2298</v>
      </c>
      <c r="D1379" s="130">
        <v>2.73</v>
      </c>
      <c r="E1379" s="131">
        <f>VLOOKUP(C1379,'DADOS INEP'!C:L,10,0)</f>
        <v>54.13</v>
      </c>
      <c r="F1379" s="136">
        <f t="shared" si="1"/>
        <v>2.678489</v>
      </c>
      <c r="G1379" s="137">
        <f t="shared" si="2"/>
        <v>0.051511</v>
      </c>
      <c r="H1379" s="112"/>
      <c r="I1379" s="132" t="str">
        <f t="shared" si="3"/>
        <v>#REF!</v>
      </c>
      <c r="J1379" s="111" t="str">
        <f t="shared" si="4"/>
        <v>#REF!</v>
      </c>
      <c r="K1379" s="112"/>
      <c r="L1379" s="112"/>
      <c r="M1379" s="117"/>
      <c r="N1379" s="117"/>
      <c r="O1379" s="117"/>
    </row>
    <row r="1380" ht="14.25" hidden="1" customHeight="1">
      <c r="A1380" s="112"/>
      <c r="B1380" s="117"/>
      <c r="C1380" s="129" t="s">
        <v>5330</v>
      </c>
      <c r="D1380" s="130">
        <v>2.38</v>
      </c>
      <c r="E1380" s="131">
        <f>VLOOKUP(C1380,'DADOS INEP'!C:L,10,0)</f>
        <v>49.5</v>
      </c>
      <c r="F1380" s="136">
        <f t="shared" si="1"/>
        <v>2.32985</v>
      </c>
      <c r="G1380" s="137">
        <f t="shared" si="2"/>
        <v>0.05015</v>
      </c>
      <c r="H1380" s="141"/>
      <c r="I1380" s="132" t="str">
        <f t="shared" si="3"/>
        <v>#REF!</v>
      </c>
      <c r="J1380" s="111" t="str">
        <f t="shared" si="4"/>
        <v>#REF!</v>
      </c>
      <c r="K1380" s="112"/>
      <c r="L1380" s="112"/>
      <c r="M1380" s="117"/>
      <c r="N1380" s="117"/>
      <c r="O1380" s="117"/>
    </row>
    <row r="1381" ht="14.25" hidden="1" customHeight="1">
      <c r="A1381" s="112"/>
      <c r="B1381" s="117"/>
      <c r="C1381" s="129" t="s">
        <v>4830</v>
      </c>
      <c r="D1381" s="130">
        <v>2.47</v>
      </c>
      <c r="E1381" s="131">
        <f>VLOOKUP(C1381,'DADOS INEP'!C:L,10,0)</f>
        <v>50.71</v>
      </c>
      <c r="F1381" s="136">
        <f t="shared" si="1"/>
        <v>2.420963</v>
      </c>
      <c r="G1381" s="137">
        <f t="shared" si="2"/>
        <v>0.049037</v>
      </c>
      <c r="H1381" s="141"/>
      <c r="I1381" s="132" t="str">
        <f t="shared" si="3"/>
        <v>#REF!</v>
      </c>
      <c r="J1381" s="111" t="str">
        <f t="shared" si="4"/>
        <v>#REF!</v>
      </c>
      <c r="K1381" s="112"/>
      <c r="L1381" s="112"/>
      <c r="M1381" s="117"/>
      <c r="N1381" s="117"/>
      <c r="O1381" s="117"/>
    </row>
    <row r="1382" ht="14.25" hidden="1" customHeight="1">
      <c r="A1382" s="112"/>
      <c r="B1382" s="117"/>
      <c r="C1382" s="129" t="s">
        <v>2099</v>
      </c>
      <c r="D1382" s="130">
        <v>2.75</v>
      </c>
      <c r="E1382" s="131">
        <f>VLOOKUP(C1382,'DADOS INEP'!C:L,10,0)</f>
        <v>54.43</v>
      </c>
      <c r="F1382" s="136">
        <f t="shared" si="1"/>
        <v>2.701079</v>
      </c>
      <c r="G1382" s="137">
        <f t="shared" si="2"/>
        <v>0.048921</v>
      </c>
      <c r="H1382" s="112"/>
      <c r="I1382" s="132" t="str">
        <f t="shared" si="3"/>
        <v>#REF!</v>
      </c>
      <c r="J1382" s="111" t="str">
        <f t="shared" si="4"/>
        <v>#REF!</v>
      </c>
      <c r="K1382" s="112"/>
      <c r="L1382" s="112"/>
      <c r="M1382" s="117"/>
      <c r="N1382" s="117"/>
      <c r="O1382" s="117"/>
    </row>
    <row r="1383" ht="14.25" hidden="1" customHeight="1">
      <c r="A1383" s="112"/>
      <c r="B1383" s="117"/>
      <c r="C1383" s="129" t="s">
        <v>2443</v>
      </c>
      <c r="D1383" s="130">
        <v>2.71</v>
      </c>
      <c r="E1383" s="131">
        <f>VLOOKUP(C1383,'DADOS INEP'!C:L,10,0)</f>
        <v>53.9</v>
      </c>
      <c r="F1383" s="136">
        <f t="shared" si="1"/>
        <v>2.66117</v>
      </c>
      <c r="G1383" s="137">
        <f t="shared" si="2"/>
        <v>0.04883</v>
      </c>
      <c r="H1383" s="112"/>
      <c r="I1383" s="132" t="str">
        <f t="shared" si="3"/>
        <v>#REF!</v>
      </c>
      <c r="J1383" s="111" t="str">
        <f t="shared" si="4"/>
        <v>#REF!</v>
      </c>
      <c r="K1383" s="112"/>
      <c r="L1383" s="112"/>
      <c r="M1383" s="117"/>
      <c r="N1383" s="117"/>
      <c r="O1383" s="117"/>
    </row>
    <row r="1384" ht="14.25" hidden="1" customHeight="1">
      <c r="A1384" s="112"/>
      <c r="B1384" s="117"/>
      <c r="C1384" s="129" t="s">
        <v>2268</v>
      </c>
      <c r="D1384" s="130">
        <v>2.73</v>
      </c>
      <c r="E1384" s="131">
        <f>VLOOKUP(C1384,'DADOS INEP'!C:L,10,0)</f>
        <v>54.17</v>
      </c>
      <c r="F1384" s="136">
        <f t="shared" si="1"/>
        <v>2.681501</v>
      </c>
      <c r="G1384" s="137">
        <f t="shared" si="2"/>
        <v>0.048499</v>
      </c>
      <c r="H1384" s="112"/>
      <c r="I1384" s="132" t="str">
        <f t="shared" si="3"/>
        <v>#REF!</v>
      </c>
      <c r="J1384" s="111" t="str">
        <f t="shared" si="4"/>
        <v>#REF!</v>
      </c>
      <c r="K1384" s="112"/>
      <c r="L1384" s="112"/>
      <c r="M1384" s="117"/>
      <c r="N1384" s="117"/>
      <c r="O1384" s="117"/>
    </row>
    <row r="1385" ht="14.25" hidden="1" customHeight="1">
      <c r="A1385" s="112"/>
      <c r="B1385" s="117"/>
      <c r="C1385" s="129" t="s">
        <v>5234</v>
      </c>
      <c r="D1385" s="130">
        <v>2.4</v>
      </c>
      <c r="E1385" s="131">
        <f>VLOOKUP(C1385,'DADOS INEP'!C:L,10,0)</f>
        <v>49.79</v>
      </c>
      <c r="F1385" s="136">
        <f t="shared" si="1"/>
        <v>2.351687</v>
      </c>
      <c r="G1385" s="137">
        <f t="shared" si="2"/>
        <v>0.048313</v>
      </c>
      <c r="H1385" s="141"/>
      <c r="I1385" s="132" t="str">
        <f t="shared" si="3"/>
        <v>#REF!</v>
      </c>
      <c r="J1385" s="111" t="str">
        <f t="shared" si="4"/>
        <v>#REF!</v>
      </c>
      <c r="K1385" s="112"/>
      <c r="L1385" s="112"/>
      <c r="M1385" s="117"/>
      <c r="N1385" s="117"/>
      <c r="O1385" s="117"/>
    </row>
    <row r="1386" ht="14.25" hidden="1" customHeight="1">
      <c r="A1386" s="112"/>
      <c r="B1386" s="117"/>
      <c r="C1386" s="129" t="s">
        <v>2357</v>
      </c>
      <c r="D1386" s="130">
        <v>2.72</v>
      </c>
      <c r="E1386" s="131">
        <f>VLOOKUP(C1386,'DADOS INEP'!C:L,10,0)</f>
        <v>54.04</v>
      </c>
      <c r="F1386" s="136">
        <f t="shared" si="1"/>
        <v>2.671712</v>
      </c>
      <c r="G1386" s="137">
        <f t="shared" si="2"/>
        <v>0.048288</v>
      </c>
      <c r="H1386" s="141"/>
      <c r="I1386" s="132" t="str">
        <f t="shared" si="3"/>
        <v>#REF!</v>
      </c>
      <c r="J1386" s="111" t="str">
        <f t="shared" si="4"/>
        <v>#REF!</v>
      </c>
      <c r="K1386" s="112"/>
      <c r="L1386" s="112"/>
      <c r="M1386" s="117"/>
      <c r="N1386" s="117"/>
      <c r="O1386" s="117"/>
    </row>
    <row r="1387" ht="14.25" hidden="1" customHeight="1">
      <c r="A1387" s="112"/>
      <c r="B1387" s="117"/>
      <c r="C1387" s="129" t="s">
        <v>5032</v>
      </c>
      <c r="D1387" s="130">
        <v>2.44</v>
      </c>
      <c r="E1387" s="131">
        <f>VLOOKUP(C1387,'DADOS INEP'!C:L,10,0)</f>
        <v>50.33</v>
      </c>
      <c r="F1387" s="136">
        <f t="shared" si="1"/>
        <v>2.392349</v>
      </c>
      <c r="G1387" s="137">
        <f t="shared" si="2"/>
        <v>0.047651</v>
      </c>
      <c r="H1387" s="112"/>
      <c r="I1387" s="132" t="str">
        <f t="shared" si="3"/>
        <v>#REF!</v>
      </c>
      <c r="J1387" s="111" t="str">
        <f t="shared" si="4"/>
        <v>#REF!</v>
      </c>
      <c r="K1387" s="112"/>
      <c r="L1387" s="112"/>
      <c r="M1387" s="117"/>
      <c r="N1387" s="117"/>
      <c r="O1387" s="117"/>
    </row>
    <row r="1388" ht="14.25" hidden="1" customHeight="1">
      <c r="A1388" s="112"/>
      <c r="B1388" s="117"/>
      <c r="C1388" s="129" t="s">
        <v>4500</v>
      </c>
      <c r="D1388" s="130">
        <v>2.51</v>
      </c>
      <c r="E1388" s="131">
        <f>VLOOKUP(C1388,'DADOS INEP'!C:L,10,0)</f>
        <v>51.26</v>
      </c>
      <c r="F1388" s="136">
        <f t="shared" si="1"/>
        <v>2.462378</v>
      </c>
      <c r="G1388" s="137">
        <f t="shared" si="2"/>
        <v>0.047622</v>
      </c>
      <c r="H1388" s="141"/>
      <c r="I1388" s="132" t="str">
        <f t="shared" si="3"/>
        <v>#REF!</v>
      </c>
      <c r="J1388" s="111" t="str">
        <f t="shared" si="4"/>
        <v>#REF!</v>
      </c>
      <c r="K1388" s="112"/>
      <c r="L1388" s="112"/>
      <c r="M1388" s="117"/>
      <c r="N1388" s="117"/>
      <c r="O1388" s="117"/>
    </row>
    <row r="1389" ht="14.25" hidden="1" customHeight="1">
      <c r="A1389" s="112"/>
      <c r="B1389" s="117"/>
      <c r="C1389" s="129" t="s">
        <v>3790</v>
      </c>
      <c r="D1389" s="130">
        <v>2.58</v>
      </c>
      <c r="E1389" s="131">
        <f>VLOOKUP(C1389,'DADOS INEP'!C:L,10,0)</f>
        <v>52.19</v>
      </c>
      <c r="F1389" s="136">
        <f t="shared" si="1"/>
        <v>2.532407</v>
      </c>
      <c r="G1389" s="137">
        <f t="shared" si="2"/>
        <v>0.047593</v>
      </c>
      <c r="H1389" s="141"/>
      <c r="I1389" s="132" t="str">
        <f t="shared" si="3"/>
        <v>#REF!</v>
      </c>
      <c r="J1389" s="111" t="str">
        <f t="shared" si="4"/>
        <v>#REF!</v>
      </c>
      <c r="K1389" s="112"/>
      <c r="L1389" s="112"/>
      <c r="M1389" s="117"/>
      <c r="N1389" s="117"/>
      <c r="O1389" s="117"/>
    </row>
    <row r="1390" ht="14.25" hidden="1" customHeight="1">
      <c r="A1390" s="112"/>
      <c r="B1390" s="117"/>
      <c r="C1390" s="129" t="s">
        <v>2421</v>
      </c>
      <c r="D1390" s="130">
        <v>2.71</v>
      </c>
      <c r="E1390" s="131">
        <f>VLOOKUP(C1390,'DADOS INEP'!C:L,10,0)</f>
        <v>53.93</v>
      </c>
      <c r="F1390" s="136">
        <f t="shared" si="1"/>
        <v>2.663429</v>
      </c>
      <c r="G1390" s="137">
        <f t="shared" si="2"/>
        <v>0.046571</v>
      </c>
      <c r="H1390" s="112"/>
      <c r="I1390" s="132" t="str">
        <f t="shared" si="3"/>
        <v>#REF!</v>
      </c>
      <c r="J1390" s="111" t="str">
        <f t="shared" si="4"/>
        <v>#REF!</v>
      </c>
      <c r="K1390" s="112"/>
      <c r="L1390" s="112"/>
      <c r="M1390" s="117"/>
      <c r="N1390" s="117"/>
      <c r="O1390" s="117"/>
    </row>
    <row r="1391" ht="14.25" hidden="1" customHeight="1">
      <c r="A1391" s="112"/>
      <c r="B1391" s="117"/>
      <c r="C1391" s="129" t="s">
        <v>2718</v>
      </c>
      <c r="D1391" s="130">
        <v>2.68</v>
      </c>
      <c r="E1391" s="131">
        <f>VLOOKUP(C1391,'DADOS INEP'!C:L,10,0)</f>
        <v>53.54</v>
      </c>
      <c r="F1391" s="136">
        <f t="shared" si="1"/>
        <v>2.634062</v>
      </c>
      <c r="G1391" s="137">
        <f t="shared" si="2"/>
        <v>0.045938</v>
      </c>
      <c r="H1391" s="112"/>
      <c r="I1391" s="132" t="str">
        <f t="shared" si="3"/>
        <v>#REF!</v>
      </c>
      <c r="J1391" s="111" t="str">
        <f t="shared" si="4"/>
        <v>#REF!</v>
      </c>
      <c r="K1391" s="112"/>
      <c r="L1391" s="112"/>
      <c r="M1391" s="117"/>
      <c r="N1391" s="117"/>
      <c r="O1391" s="117"/>
    </row>
    <row r="1392" ht="14.25" hidden="1" customHeight="1">
      <c r="A1392" s="112"/>
      <c r="B1392" s="117"/>
      <c r="C1392" s="129" t="s">
        <v>3207</v>
      </c>
      <c r="D1392" s="130">
        <v>2.63</v>
      </c>
      <c r="E1392" s="131">
        <f>VLOOKUP(C1392,'DADOS INEP'!C:L,10,0)</f>
        <v>52.91</v>
      </c>
      <c r="F1392" s="136">
        <f t="shared" si="1"/>
        <v>2.586623</v>
      </c>
      <c r="G1392" s="137">
        <f t="shared" si="2"/>
        <v>0.043377</v>
      </c>
      <c r="H1392" s="112"/>
      <c r="I1392" s="132" t="str">
        <f t="shared" si="3"/>
        <v>#REF!</v>
      </c>
      <c r="J1392" s="111" t="str">
        <f t="shared" si="4"/>
        <v>#REF!</v>
      </c>
      <c r="K1392" s="112"/>
      <c r="L1392" s="112"/>
      <c r="M1392" s="117"/>
      <c r="N1392" s="117"/>
      <c r="O1392" s="117"/>
    </row>
    <row r="1393" ht="14.25" hidden="1" customHeight="1">
      <c r="A1393" s="112"/>
      <c r="B1393" s="117"/>
      <c r="C1393" s="129" t="s">
        <v>4081</v>
      </c>
      <c r="D1393" s="130">
        <v>2.55</v>
      </c>
      <c r="E1393" s="131">
        <f>VLOOKUP(C1393,'DADOS INEP'!C:L,10,0)</f>
        <v>51.85</v>
      </c>
      <c r="F1393" s="136">
        <f t="shared" si="1"/>
        <v>2.506805</v>
      </c>
      <c r="G1393" s="137">
        <f t="shared" si="2"/>
        <v>0.043195</v>
      </c>
      <c r="H1393" s="112"/>
      <c r="I1393" s="132" t="str">
        <f t="shared" si="3"/>
        <v>#REF!</v>
      </c>
      <c r="J1393" s="111" t="str">
        <f t="shared" si="4"/>
        <v>#REF!</v>
      </c>
      <c r="K1393" s="112"/>
      <c r="L1393" s="112"/>
      <c r="M1393" s="117"/>
      <c r="N1393" s="117"/>
      <c r="O1393" s="117"/>
    </row>
    <row r="1394" ht="14.25" hidden="1" customHeight="1">
      <c r="A1394" s="112"/>
      <c r="B1394" s="117"/>
      <c r="C1394" s="129" t="s">
        <v>1503</v>
      </c>
      <c r="D1394" s="130">
        <v>2.83</v>
      </c>
      <c r="E1394" s="131">
        <f>VLOOKUP(C1394,'DADOS INEP'!C:L,10,0)</f>
        <v>55.6</v>
      </c>
      <c r="F1394" s="136">
        <f t="shared" si="1"/>
        <v>2.78918</v>
      </c>
      <c r="G1394" s="137">
        <f t="shared" si="2"/>
        <v>0.04082</v>
      </c>
      <c r="H1394" s="112"/>
      <c r="I1394" s="132" t="str">
        <f t="shared" si="3"/>
        <v>#REF!</v>
      </c>
      <c r="J1394" s="111" t="str">
        <f t="shared" si="4"/>
        <v>#REF!</v>
      </c>
      <c r="K1394" s="112"/>
      <c r="L1394" s="112"/>
      <c r="M1394" s="117"/>
      <c r="N1394" s="117"/>
      <c r="O1394" s="117"/>
    </row>
    <row r="1395" ht="14.25" hidden="1" customHeight="1">
      <c r="A1395" s="112"/>
      <c r="B1395" s="117"/>
      <c r="C1395" s="129" t="s">
        <v>2185</v>
      </c>
      <c r="D1395" s="130">
        <v>2.73</v>
      </c>
      <c r="E1395" s="131">
        <f>VLOOKUP(C1395,'DADOS INEP'!C:L,10,0)</f>
        <v>54.29</v>
      </c>
      <c r="F1395" s="136">
        <f t="shared" si="1"/>
        <v>2.690537</v>
      </c>
      <c r="G1395" s="137">
        <f t="shared" si="2"/>
        <v>0.039463</v>
      </c>
      <c r="H1395" s="141"/>
      <c r="I1395" s="132" t="str">
        <f t="shared" si="3"/>
        <v>#REF!</v>
      </c>
      <c r="J1395" s="111" t="str">
        <f t="shared" si="4"/>
        <v>#REF!</v>
      </c>
      <c r="K1395" s="112"/>
      <c r="L1395" s="112"/>
      <c r="M1395" s="117"/>
      <c r="N1395" s="117"/>
      <c r="O1395" s="117"/>
    </row>
    <row r="1396" ht="14.25" hidden="1" customHeight="1">
      <c r="A1396" s="112"/>
      <c r="B1396" s="117"/>
      <c r="C1396" s="129" t="s">
        <v>2419</v>
      </c>
      <c r="D1396" s="130">
        <v>2.7</v>
      </c>
      <c r="E1396" s="131">
        <f>VLOOKUP(C1396,'DADOS INEP'!C:L,10,0)</f>
        <v>53.93</v>
      </c>
      <c r="F1396" s="136">
        <f t="shared" si="1"/>
        <v>2.663429</v>
      </c>
      <c r="G1396" s="137">
        <f t="shared" si="2"/>
        <v>0.036571</v>
      </c>
      <c r="H1396" s="141"/>
      <c r="I1396" s="132" t="str">
        <f t="shared" si="3"/>
        <v>#REF!</v>
      </c>
      <c r="J1396" s="111" t="str">
        <f t="shared" si="4"/>
        <v>#REF!</v>
      </c>
      <c r="K1396" s="112"/>
      <c r="L1396" s="112"/>
      <c r="M1396" s="117"/>
      <c r="N1396" s="117"/>
      <c r="O1396" s="117"/>
    </row>
    <row r="1397" ht="14.25" hidden="1" customHeight="1">
      <c r="A1397" s="112"/>
      <c r="B1397" s="117"/>
      <c r="C1397" s="129" t="s">
        <v>420</v>
      </c>
      <c r="D1397" s="130">
        <v>2.8</v>
      </c>
      <c r="E1397" s="131">
        <f>VLOOKUP(C1397,'DADOS INEP'!C:L,10,0)</f>
        <v>55.26</v>
      </c>
      <c r="F1397" s="136">
        <f t="shared" si="1"/>
        <v>2.763578</v>
      </c>
      <c r="G1397" s="137">
        <f t="shared" si="2"/>
        <v>0.036422</v>
      </c>
      <c r="H1397" s="141"/>
      <c r="I1397" s="132" t="str">
        <f t="shared" si="3"/>
        <v>#REF!</v>
      </c>
      <c r="J1397" s="111" t="str">
        <f t="shared" si="4"/>
        <v>#REF!</v>
      </c>
      <c r="K1397" s="112"/>
      <c r="L1397" s="112"/>
      <c r="M1397" s="117"/>
      <c r="N1397" s="117"/>
      <c r="O1397" s="117"/>
    </row>
    <row r="1398" ht="14.25" hidden="1" customHeight="1">
      <c r="A1398" s="112"/>
      <c r="B1398" s="117"/>
      <c r="C1398" s="129" t="s">
        <v>3455</v>
      </c>
      <c r="D1398" s="130">
        <v>2.6</v>
      </c>
      <c r="E1398" s="131">
        <f>VLOOKUP(C1398,'DADOS INEP'!C:L,10,0)</f>
        <v>52.62</v>
      </c>
      <c r="F1398" s="136">
        <f t="shared" si="1"/>
        <v>2.564786</v>
      </c>
      <c r="G1398" s="137">
        <f t="shared" si="2"/>
        <v>0.035214</v>
      </c>
      <c r="H1398" s="141"/>
      <c r="I1398" s="132" t="str">
        <f t="shared" si="3"/>
        <v>#REF!</v>
      </c>
      <c r="J1398" s="111" t="str">
        <f t="shared" si="4"/>
        <v>#REF!</v>
      </c>
      <c r="K1398" s="112"/>
      <c r="L1398" s="112"/>
      <c r="M1398" s="117"/>
      <c r="N1398" s="117"/>
      <c r="O1398" s="117"/>
    </row>
    <row r="1399" ht="14.25" hidden="1" customHeight="1">
      <c r="A1399" s="112"/>
      <c r="B1399" s="117"/>
      <c r="C1399" s="129" t="s">
        <v>3763</v>
      </c>
      <c r="D1399" s="130">
        <v>2.57</v>
      </c>
      <c r="E1399" s="131">
        <f>VLOOKUP(C1399,'DADOS INEP'!C:L,10,0)</f>
        <v>52.23</v>
      </c>
      <c r="F1399" s="136">
        <f t="shared" si="1"/>
        <v>2.535419</v>
      </c>
      <c r="G1399" s="137">
        <f t="shared" si="2"/>
        <v>0.034581</v>
      </c>
      <c r="H1399" s="112"/>
      <c r="I1399" s="132" t="str">
        <f t="shared" si="3"/>
        <v>#REF!</v>
      </c>
      <c r="J1399" s="111" t="str">
        <f t="shared" si="4"/>
        <v>#REF!</v>
      </c>
      <c r="K1399" s="112"/>
      <c r="L1399" s="112"/>
      <c r="M1399" s="117"/>
      <c r="N1399" s="117"/>
      <c r="O1399" s="117"/>
    </row>
    <row r="1400" ht="14.25" hidden="1" customHeight="1">
      <c r="A1400" s="112"/>
      <c r="B1400" s="117"/>
      <c r="C1400" s="129" t="s">
        <v>1205</v>
      </c>
      <c r="D1400" s="130">
        <v>2.89</v>
      </c>
      <c r="E1400" s="131">
        <f>VLOOKUP(C1400,'DADOS INEP'!C:L,10,0)</f>
        <v>56.48</v>
      </c>
      <c r="F1400" s="136">
        <f t="shared" si="1"/>
        <v>2.855444</v>
      </c>
      <c r="G1400" s="137">
        <f t="shared" si="2"/>
        <v>0.034556</v>
      </c>
      <c r="H1400" s="112"/>
      <c r="I1400" s="132" t="str">
        <f t="shared" si="3"/>
        <v>#REF!</v>
      </c>
      <c r="J1400" s="111" t="str">
        <f t="shared" si="4"/>
        <v>#REF!</v>
      </c>
      <c r="K1400" s="112"/>
      <c r="L1400" s="112"/>
      <c r="M1400" s="117"/>
      <c r="N1400" s="117"/>
      <c r="O1400" s="117"/>
    </row>
    <row r="1401" ht="14.25" hidden="1" customHeight="1">
      <c r="A1401" s="112"/>
      <c r="B1401" s="117"/>
      <c r="C1401" s="129" t="s">
        <v>5068</v>
      </c>
      <c r="D1401" s="130">
        <v>2.42</v>
      </c>
      <c r="E1401" s="131">
        <f>VLOOKUP(C1401,'DADOS INEP'!C:L,10,0)</f>
        <v>50.25</v>
      </c>
      <c r="F1401" s="136">
        <f t="shared" si="1"/>
        <v>2.386325</v>
      </c>
      <c r="G1401" s="137">
        <f t="shared" si="2"/>
        <v>0.033675</v>
      </c>
      <c r="H1401" s="141"/>
      <c r="I1401" s="132" t="str">
        <f t="shared" si="3"/>
        <v>#REF!</v>
      </c>
      <c r="J1401" s="111" t="str">
        <f t="shared" si="4"/>
        <v>#REF!</v>
      </c>
      <c r="K1401" s="112"/>
      <c r="L1401" s="112"/>
      <c r="M1401" s="117"/>
      <c r="N1401" s="117"/>
      <c r="O1401" s="117"/>
    </row>
    <row r="1402" ht="14.25" hidden="1" customHeight="1">
      <c r="A1402" s="112"/>
      <c r="B1402" s="117"/>
      <c r="C1402" s="129" t="s">
        <v>4076</v>
      </c>
      <c r="D1402" s="130">
        <v>2.54</v>
      </c>
      <c r="E1402" s="131">
        <f>VLOOKUP(C1402,'DADOS INEP'!C:L,10,0)</f>
        <v>51.85</v>
      </c>
      <c r="F1402" s="136">
        <f t="shared" si="1"/>
        <v>2.506805</v>
      </c>
      <c r="G1402" s="137">
        <f t="shared" si="2"/>
        <v>0.033195</v>
      </c>
      <c r="H1402" s="112"/>
      <c r="I1402" s="132" t="str">
        <f t="shared" si="3"/>
        <v>#REF!</v>
      </c>
      <c r="J1402" s="111" t="str">
        <f t="shared" si="4"/>
        <v>#REF!</v>
      </c>
      <c r="K1402" s="112"/>
      <c r="L1402" s="112"/>
      <c r="M1402" s="117"/>
      <c r="N1402" s="117"/>
      <c r="O1402" s="117"/>
    </row>
    <row r="1403" ht="14.25" hidden="1" customHeight="1">
      <c r="A1403" s="112"/>
      <c r="B1403" s="117"/>
      <c r="C1403" s="129" t="s">
        <v>4168</v>
      </c>
      <c r="D1403" s="130">
        <v>2.53</v>
      </c>
      <c r="E1403" s="131">
        <f>VLOOKUP(C1403,'DADOS INEP'!C:L,10,0)</f>
        <v>51.72</v>
      </c>
      <c r="F1403" s="136">
        <f t="shared" si="1"/>
        <v>2.497016</v>
      </c>
      <c r="G1403" s="137">
        <f t="shared" si="2"/>
        <v>0.032984</v>
      </c>
      <c r="H1403" s="112"/>
      <c r="I1403" s="132" t="str">
        <f t="shared" si="3"/>
        <v>#REF!</v>
      </c>
      <c r="J1403" s="111" t="str">
        <f t="shared" si="4"/>
        <v>#REF!</v>
      </c>
      <c r="K1403" s="112"/>
      <c r="L1403" s="112"/>
      <c r="M1403" s="117"/>
      <c r="N1403" s="117"/>
      <c r="O1403" s="117"/>
    </row>
    <row r="1404" ht="14.25" hidden="1" customHeight="1">
      <c r="A1404" s="112"/>
      <c r="B1404" s="117"/>
      <c r="C1404" s="129" t="s">
        <v>3316</v>
      </c>
      <c r="D1404" s="130">
        <v>2.61</v>
      </c>
      <c r="E1404" s="131">
        <f>VLOOKUP(C1404,'DADOS INEP'!C:L,10,0)</f>
        <v>52.79</v>
      </c>
      <c r="F1404" s="136">
        <f t="shared" si="1"/>
        <v>2.577587</v>
      </c>
      <c r="G1404" s="137">
        <f t="shared" si="2"/>
        <v>0.032413</v>
      </c>
      <c r="H1404" s="112"/>
      <c r="I1404" s="132" t="str">
        <f t="shared" si="3"/>
        <v>#REF!</v>
      </c>
      <c r="J1404" s="111" t="str">
        <f t="shared" si="4"/>
        <v>#REF!</v>
      </c>
      <c r="K1404" s="112"/>
      <c r="L1404" s="112"/>
      <c r="M1404" s="117"/>
      <c r="N1404" s="117"/>
      <c r="O1404" s="117"/>
    </row>
    <row r="1405" ht="14.25" hidden="1" customHeight="1">
      <c r="A1405" s="112"/>
      <c r="B1405" s="117"/>
      <c r="C1405" s="129" t="s">
        <v>2671</v>
      </c>
      <c r="D1405" s="130">
        <v>2.67</v>
      </c>
      <c r="E1405" s="131">
        <f>VLOOKUP(C1405,'DADOS INEP'!C:L,10,0)</f>
        <v>53.59</v>
      </c>
      <c r="F1405" s="136">
        <f t="shared" si="1"/>
        <v>2.637827</v>
      </c>
      <c r="G1405" s="137">
        <f t="shared" si="2"/>
        <v>0.032173</v>
      </c>
      <c r="H1405" s="112"/>
      <c r="I1405" s="132" t="str">
        <f t="shared" si="3"/>
        <v>#REF!</v>
      </c>
      <c r="J1405" s="111" t="str">
        <f t="shared" si="4"/>
        <v>#REF!</v>
      </c>
      <c r="K1405" s="112"/>
      <c r="L1405" s="112"/>
      <c r="M1405" s="117"/>
      <c r="N1405" s="117"/>
      <c r="O1405" s="117"/>
    </row>
    <row r="1406" ht="14.25" hidden="1" customHeight="1">
      <c r="A1406" s="112"/>
      <c r="B1406" s="117"/>
      <c r="C1406" s="129" t="s">
        <v>2768</v>
      </c>
      <c r="D1406" s="130">
        <v>2.66</v>
      </c>
      <c r="E1406" s="131">
        <f>VLOOKUP(C1406,'DADOS INEP'!C:L,10,0)</f>
        <v>53.47</v>
      </c>
      <c r="F1406" s="136">
        <f t="shared" si="1"/>
        <v>2.628791</v>
      </c>
      <c r="G1406" s="137">
        <f t="shared" si="2"/>
        <v>0.031209</v>
      </c>
      <c r="H1406" s="141"/>
      <c r="I1406" s="132" t="str">
        <f t="shared" si="3"/>
        <v>#REF!</v>
      </c>
      <c r="J1406" s="111" t="str">
        <f t="shared" si="4"/>
        <v>#REF!</v>
      </c>
      <c r="K1406" s="112"/>
      <c r="L1406" s="112"/>
      <c r="M1406" s="117"/>
      <c r="N1406" s="117"/>
      <c r="O1406" s="117"/>
    </row>
    <row r="1407" ht="14.25" hidden="1" customHeight="1">
      <c r="A1407" s="112"/>
      <c r="B1407" s="117"/>
      <c r="C1407" s="129" t="s">
        <v>1951</v>
      </c>
      <c r="D1407" s="130">
        <v>2.75</v>
      </c>
      <c r="E1407" s="131">
        <f>VLOOKUP(C1407,'DADOS INEP'!C:L,10,0)</f>
        <v>54.67</v>
      </c>
      <c r="F1407" s="136">
        <f t="shared" si="1"/>
        <v>2.719151</v>
      </c>
      <c r="G1407" s="137">
        <f t="shared" si="2"/>
        <v>0.030849</v>
      </c>
      <c r="H1407" s="112"/>
      <c r="I1407" s="132" t="str">
        <f t="shared" si="3"/>
        <v>#REF!</v>
      </c>
      <c r="J1407" s="111" t="str">
        <f t="shared" si="4"/>
        <v>#REF!</v>
      </c>
      <c r="K1407" s="112"/>
      <c r="L1407" s="112"/>
      <c r="M1407" s="117"/>
      <c r="N1407" s="117"/>
      <c r="O1407" s="117"/>
    </row>
    <row r="1408" ht="14.25" hidden="1" customHeight="1">
      <c r="A1408" s="112"/>
      <c r="B1408" s="117"/>
      <c r="C1408" s="129" t="s">
        <v>3825</v>
      </c>
      <c r="D1408" s="130">
        <v>2.56</v>
      </c>
      <c r="E1408" s="131">
        <f>VLOOKUP(C1408,'DADOS INEP'!C:L,10,0)</f>
        <v>52.15</v>
      </c>
      <c r="F1408" s="136">
        <f t="shared" si="1"/>
        <v>2.529395</v>
      </c>
      <c r="G1408" s="137">
        <f t="shared" si="2"/>
        <v>0.030605</v>
      </c>
      <c r="H1408" s="112"/>
      <c r="I1408" s="132" t="str">
        <f t="shared" si="3"/>
        <v>#REF!</v>
      </c>
      <c r="J1408" s="111" t="str">
        <f t="shared" si="4"/>
        <v>#REF!</v>
      </c>
      <c r="K1408" s="112"/>
      <c r="L1408" s="112"/>
      <c r="M1408" s="117"/>
      <c r="N1408" s="117"/>
      <c r="O1408" s="117"/>
    </row>
    <row r="1409" ht="14.25" hidden="1" customHeight="1">
      <c r="A1409" s="112"/>
      <c r="B1409" s="117"/>
      <c r="C1409" s="129" t="s">
        <v>4894</v>
      </c>
      <c r="D1409" s="130">
        <v>2.44</v>
      </c>
      <c r="E1409" s="131">
        <f>VLOOKUP(C1409,'DADOS INEP'!C:L,10,0)</f>
        <v>50.59</v>
      </c>
      <c r="F1409" s="136">
        <f t="shared" si="1"/>
        <v>2.411927</v>
      </c>
      <c r="G1409" s="137">
        <f t="shared" si="2"/>
        <v>0.028073</v>
      </c>
      <c r="H1409" s="112"/>
      <c r="I1409" s="132" t="str">
        <f t="shared" si="3"/>
        <v>#REF!</v>
      </c>
      <c r="J1409" s="111" t="str">
        <f t="shared" si="4"/>
        <v>#REF!</v>
      </c>
      <c r="K1409" s="112"/>
      <c r="L1409" s="112"/>
      <c r="M1409" s="117"/>
      <c r="N1409" s="117"/>
      <c r="O1409" s="117"/>
    </row>
    <row r="1410" ht="14.25" hidden="1" customHeight="1">
      <c r="A1410" s="112"/>
      <c r="B1410" s="117"/>
      <c r="C1410" s="129" t="s">
        <v>4420</v>
      </c>
      <c r="D1410" s="130">
        <v>2.5</v>
      </c>
      <c r="E1410" s="131">
        <f>VLOOKUP(C1410,'DADOS INEP'!C:L,10,0)</f>
        <v>51.39</v>
      </c>
      <c r="F1410" s="136">
        <f t="shared" si="1"/>
        <v>2.472167</v>
      </c>
      <c r="G1410" s="137">
        <f t="shared" si="2"/>
        <v>0.027833</v>
      </c>
      <c r="H1410" s="112"/>
      <c r="I1410" s="132" t="str">
        <f t="shared" si="3"/>
        <v>#REF!</v>
      </c>
      <c r="J1410" s="111" t="str">
        <f t="shared" si="4"/>
        <v>#REF!</v>
      </c>
      <c r="K1410" s="112"/>
      <c r="L1410" s="112"/>
      <c r="M1410" s="117"/>
      <c r="N1410" s="117"/>
      <c r="O1410" s="117"/>
    </row>
    <row r="1411" ht="14.25" hidden="1" customHeight="1">
      <c r="A1411" s="112"/>
      <c r="B1411" s="117"/>
      <c r="C1411" s="129" t="s">
        <v>272</v>
      </c>
      <c r="D1411" s="130">
        <v>2.73</v>
      </c>
      <c r="E1411" s="131">
        <f>VLOOKUP(C1411,'DADOS INEP'!C:L,10,0)</f>
        <v>54.45</v>
      </c>
      <c r="F1411" s="136">
        <f t="shared" si="1"/>
        <v>2.702585</v>
      </c>
      <c r="G1411" s="137">
        <f t="shared" si="2"/>
        <v>0.027415</v>
      </c>
      <c r="H1411" s="141"/>
      <c r="I1411" s="132" t="str">
        <f t="shared" si="3"/>
        <v>#REF!</v>
      </c>
      <c r="J1411" s="111" t="str">
        <f t="shared" si="4"/>
        <v>#REF!</v>
      </c>
      <c r="K1411" s="112"/>
      <c r="L1411" s="112"/>
      <c r="M1411" s="117"/>
      <c r="N1411" s="117"/>
      <c r="O1411" s="117"/>
    </row>
    <row r="1412" ht="14.25" hidden="1" customHeight="1">
      <c r="A1412" s="112"/>
      <c r="B1412" s="117"/>
      <c r="C1412" s="129" t="s">
        <v>1256</v>
      </c>
      <c r="D1412" s="130">
        <v>2.87</v>
      </c>
      <c r="E1412" s="131">
        <f>VLOOKUP(C1412,'DADOS INEP'!C:L,10,0)</f>
        <v>56.31</v>
      </c>
      <c r="F1412" s="136">
        <f t="shared" si="1"/>
        <v>2.842643</v>
      </c>
      <c r="G1412" s="137">
        <f t="shared" si="2"/>
        <v>0.027357</v>
      </c>
      <c r="H1412" s="112"/>
      <c r="I1412" s="132" t="str">
        <f t="shared" si="3"/>
        <v>#REF!</v>
      </c>
      <c r="J1412" s="111" t="str">
        <f t="shared" si="4"/>
        <v>#REF!</v>
      </c>
      <c r="K1412" s="112"/>
      <c r="L1412" s="112"/>
      <c r="M1412" s="117"/>
      <c r="N1412" s="117"/>
      <c r="O1412" s="117"/>
    </row>
    <row r="1413" ht="14.25" hidden="1" customHeight="1">
      <c r="A1413" s="112"/>
      <c r="B1413" s="117"/>
      <c r="C1413" s="129" t="s">
        <v>1725</v>
      </c>
      <c r="D1413" s="130">
        <v>2.78</v>
      </c>
      <c r="E1413" s="131">
        <f>VLOOKUP(C1413,'DADOS INEP'!C:L,10,0)</f>
        <v>55.12</v>
      </c>
      <c r="F1413" s="136">
        <f t="shared" si="1"/>
        <v>2.753036</v>
      </c>
      <c r="G1413" s="137">
        <f t="shared" si="2"/>
        <v>0.026964</v>
      </c>
      <c r="H1413" s="141"/>
      <c r="I1413" s="132" t="str">
        <f t="shared" si="3"/>
        <v>#REF!</v>
      </c>
      <c r="J1413" s="111" t="str">
        <f t="shared" si="4"/>
        <v>#REF!</v>
      </c>
      <c r="K1413" s="112"/>
      <c r="L1413" s="112"/>
      <c r="M1413" s="117"/>
      <c r="N1413" s="117"/>
      <c r="O1413" s="117"/>
    </row>
    <row r="1414" ht="14.25" hidden="1" customHeight="1">
      <c r="A1414" s="112"/>
      <c r="B1414" s="117"/>
      <c r="C1414" s="129" t="s">
        <v>5275</v>
      </c>
      <c r="D1414" s="130">
        <v>2.37</v>
      </c>
      <c r="E1414" s="131">
        <f>VLOOKUP(C1414,'DADOS INEP'!C:L,10,0)</f>
        <v>49.68</v>
      </c>
      <c r="F1414" s="136">
        <f t="shared" si="1"/>
        <v>2.343404</v>
      </c>
      <c r="G1414" s="137">
        <f t="shared" si="2"/>
        <v>0.026596</v>
      </c>
      <c r="H1414" s="112"/>
      <c r="I1414" s="132" t="str">
        <f t="shared" si="3"/>
        <v>#REF!</v>
      </c>
      <c r="J1414" s="111" t="str">
        <f t="shared" si="4"/>
        <v>#REF!</v>
      </c>
      <c r="K1414" s="112"/>
      <c r="L1414" s="112"/>
      <c r="M1414" s="117"/>
      <c r="N1414" s="117"/>
      <c r="O1414" s="117"/>
    </row>
    <row r="1415" ht="14.25" hidden="1" customHeight="1">
      <c r="A1415" s="112"/>
      <c r="B1415" s="117"/>
      <c r="C1415" s="129" t="s">
        <v>5276</v>
      </c>
      <c r="D1415" s="130">
        <v>2.37</v>
      </c>
      <c r="E1415" s="131">
        <f>VLOOKUP(C1415,'DADOS INEP'!C:L,10,0)</f>
        <v>49.68</v>
      </c>
      <c r="F1415" s="136">
        <f t="shared" si="1"/>
        <v>2.343404</v>
      </c>
      <c r="G1415" s="137">
        <f t="shared" si="2"/>
        <v>0.026596</v>
      </c>
      <c r="H1415" s="112"/>
      <c r="I1415" s="132" t="str">
        <f t="shared" si="3"/>
        <v>#REF!</v>
      </c>
      <c r="J1415" s="111" t="str">
        <f t="shared" si="4"/>
        <v>#REF!</v>
      </c>
      <c r="K1415" s="112"/>
      <c r="L1415" s="112"/>
      <c r="M1415" s="117"/>
      <c r="N1415" s="117"/>
      <c r="O1415" s="117"/>
    </row>
    <row r="1416" ht="14.25" hidden="1" customHeight="1">
      <c r="A1416" s="112"/>
      <c r="B1416" s="117"/>
      <c r="C1416" s="129" t="s">
        <v>3234</v>
      </c>
      <c r="D1416" s="130">
        <v>2.61</v>
      </c>
      <c r="E1416" s="131">
        <f>VLOOKUP(C1416,'DADOS INEP'!C:L,10,0)</f>
        <v>52.88</v>
      </c>
      <c r="F1416" s="136">
        <f t="shared" si="1"/>
        <v>2.584364</v>
      </c>
      <c r="G1416" s="137">
        <f t="shared" si="2"/>
        <v>0.025636</v>
      </c>
      <c r="H1416" s="143"/>
      <c r="I1416" s="132" t="str">
        <f t="shared" si="3"/>
        <v>#REF!</v>
      </c>
      <c r="J1416" s="111" t="str">
        <f t="shared" si="4"/>
        <v>#REF!</v>
      </c>
      <c r="K1416" s="112"/>
      <c r="L1416" s="112"/>
      <c r="M1416" s="117"/>
      <c r="N1416" s="117"/>
      <c r="O1416" s="117"/>
    </row>
    <row r="1417" ht="14.25" hidden="1" customHeight="1">
      <c r="A1417" s="112"/>
      <c r="B1417" s="117"/>
      <c r="C1417" s="129" t="s">
        <v>1060</v>
      </c>
      <c r="D1417" s="130">
        <v>2.94</v>
      </c>
      <c r="E1417" s="131">
        <f>VLOOKUP(C1417,'DADOS INEP'!C:L,10,0)</f>
        <v>57.27</v>
      </c>
      <c r="F1417" s="136">
        <f t="shared" si="1"/>
        <v>2.914931</v>
      </c>
      <c r="G1417" s="137">
        <f t="shared" si="2"/>
        <v>0.025069</v>
      </c>
      <c r="H1417" s="112"/>
      <c r="I1417" s="132" t="str">
        <f t="shared" si="3"/>
        <v>#REF!</v>
      </c>
      <c r="J1417" s="111" t="str">
        <f t="shared" si="4"/>
        <v>#REF!</v>
      </c>
      <c r="K1417" s="112"/>
      <c r="L1417" s="112"/>
      <c r="M1417" s="117"/>
      <c r="N1417" s="117"/>
      <c r="O1417" s="117"/>
    </row>
    <row r="1418" ht="14.25" hidden="1" customHeight="1">
      <c r="A1418" s="112"/>
      <c r="B1418" s="117"/>
      <c r="C1418" s="129" t="s">
        <v>2410</v>
      </c>
      <c r="D1418" s="130">
        <v>2.69</v>
      </c>
      <c r="E1418" s="131">
        <f>VLOOKUP(C1418,'DADOS INEP'!C:L,10,0)</f>
        <v>53.95</v>
      </c>
      <c r="F1418" s="136">
        <f t="shared" si="1"/>
        <v>2.664935</v>
      </c>
      <c r="G1418" s="137">
        <f t="shared" si="2"/>
        <v>0.025065</v>
      </c>
      <c r="H1418" s="112"/>
      <c r="I1418" s="132" t="str">
        <f t="shared" si="3"/>
        <v>#REF!</v>
      </c>
      <c r="J1418" s="111" t="str">
        <f t="shared" si="4"/>
        <v>#REF!</v>
      </c>
      <c r="K1418" s="112"/>
      <c r="L1418" s="112"/>
      <c r="M1418" s="117"/>
      <c r="N1418" s="117"/>
      <c r="O1418" s="117"/>
    </row>
    <row r="1419" ht="14.25" hidden="1" customHeight="1">
      <c r="A1419" s="112"/>
      <c r="B1419" s="117"/>
      <c r="C1419" s="129" t="s">
        <v>412</v>
      </c>
      <c r="D1419" s="130">
        <v>2.68</v>
      </c>
      <c r="E1419" s="131">
        <f>VLOOKUP(C1419,'DADOS INEP'!C:L,10,0)</f>
        <v>53.84</v>
      </c>
      <c r="F1419" s="136">
        <f t="shared" si="1"/>
        <v>2.656652</v>
      </c>
      <c r="G1419" s="137">
        <f t="shared" si="2"/>
        <v>0.023348</v>
      </c>
      <c r="H1419" s="112"/>
      <c r="I1419" s="132" t="str">
        <f t="shared" si="3"/>
        <v>#REF!</v>
      </c>
      <c r="J1419" s="111" t="str">
        <f t="shared" si="4"/>
        <v>#REF!</v>
      </c>
      <c r="K1419" s="112"/>
      <c r="L1419" s="112"/>
      <c r="M1419" s="117"/>
      <c r="N1419" s="117"/>
      <c r="O1419" s="117"/>
    </row>
    <row r="1420" ht="14.25" hidden="1" customHeight="1">
      <c r="A1420" s="112"/>
      <c r="B1420" s="117"/>
      <c r="C1420" s="129" t="s">
        <v>2998</v>
      </c>
      <c r="D1420" s="130">
        <v>2.63</v>
      </c>
      <c r="E1420" s="131">
        <f>VLOOKUP(C1420,'DADOS INEP'!C:L,10,0)</f>
        <v>53.18</v>
      </c>
      <c r="F1420" s="136">
        <f t="shared" si="1"/>
        <v>2.606954</v>
      </c>
      <c r="G1420" s="137">
        <f t="shared" si="2"/>
        <v>0.023046</v>
      </c>
      <c r="H1420" s="112"/>
      <c r="I1420" s="132" t="str">
        <f t="shared" si="3"/>
        <v>#REF!</v>
      </c>
      <c r="J1420" s="111" t="str">
        <f t="shared" si="4"/>
        <v>#REF!</v>
      </c>
      <c r="K1420" s="112"/>
      <c r="L1420" s="112"/>
      <c r="M1420" s="117"/>
      <c r="N1420" s="117"/>
      <c r="O1420" s="117"/>
    </row>
    <row r="1421" ht="14.25" hidden="1" customHeight="1">
      <c r="A1421" s="112"/>
      <c r="B1421" s="117"/>
      <c r="C1421" s="129" t="s">
        <v>1825</v>
      </c>
      <c r="D1421" s="130">
        <v>2.76</v>
      </c>
      <c r="E1421" s="131">
        <f>VLOOKUP(C1421,'DADOS INEP'!C:L,10,0)</f>
        <v>54.91</v>
      </c>
      <c r="F1421" s="136">
        <f t="shared" si="1"/>
        <v>2.737223</v>
      </c>
      <c r="G1421" s="137">
        <f t="shared" si="2"/>
        <v>0.022777</v>
      </c>
      <c r="H1421" s="141"/>
      <c r="I1421" s="132" t="str">
        <f t="shared" si="3"/>
        <v>#REF!</v>
      </c>
      <c r="J1421" s="111" t="str">
        <f t="shared" si="4"/>
        <v>#REF!</v>
      </c>
      <c r="K1421" s="112"/>
      <c r="L1421" s="112"/>
      <c r="M1421" s="117"/>
      <c r="N1421" s="117"/>
      <c r="O1421" s="117"/>
    </row>
    <row r="1422" ht="14.25" hidden="1" customHeight="1">
      <c r="A1422" s="112"/>
      <c r="B1422" s="117"/>
      <c r="C1422" s="129" t="s">
        <v>5116</v>
      </c>
      <c r="D1422" s="130">
        <v>2.4</v>
      </c>
      <c r="E1422" s="131">
        <f>VLOOKUP(C1422,'DADOS INEP'!C:L,10,0)</f>
        <v>50.13</v>
      </c>
      <c r="F1422" s="136">
        <f t="shared" si="1"/>
        <v>2.377289</v>
      </c>
      <c r="G1422" s="137">
        <f t="shared" si="2"/>
        <v>0.022711</v>
      </c>
      <c r="H1422" s="141"/>
      <c r="I1422" s="132" t="str">
        <f t="shared" si="3"/>
        <v>#REF!</v>
      </c>
      <c r="J1422" s="111" t="str">
        <f t="shared" si="4"/>
        <v>#REF!</v>
      </c>
      <c r="K1422" s="112"/>
      <c r="L1422" s="112"/>
      <c r="M1422" s="117"/>
      <c r="N1422" s="117"/>
      <c r="O1422" s="117"/>
    </row>
    <row r="1423" ht="14.25" hidden="1" customHeight="1">
      <c r="A1423" s="112"/>
      <c r="B1423" s="117"/>
      <c r="C1423" s="129" t="s">
        <v>2118</v>
      </c>
      <c r="D1423" s="130">
        <v>2.72</v>
      </c>
      <c r="E1423" s="131">
        <f>VLOOKUP(C1423,'DADOS INEP'!C:L,10,0)</f>
        <v>54.38</v>
      </c>
      <c r="F1423" s="136">
        <f t="shared" si="1"/>
        <v>2.697314</v>
      </c>
      <c r="G1423" s="137">
        <f t="shared" si="2"/>
        <v>0.022686</v>
      </c>
      <c r="H1423" s="141"/>
      <c r="I1423" s="132" t="str">
        <f t="shared" si="3"/>
        <v>#REF!</v>
      </c>
      <c r="J1423" s="111" t="str">
        <f t="shared" si="4"/>
        <v>#REF!</v>
      </c>
      <c r="K1423" s="112"/>
      <c r="L1423" s="112"/>
      <c r="M1423" s="117"/>
      <c r="N1423" s="117"/>
      <c r="O1423" s="117"/>
    </row>
    <row r="1424" ht="14.25" hidden="1" customHeight="1">
      <c r="A1424" s="112"/>
      <c r="B1424" s="117"/>
      <c r="C1424" s="129" t="s">
        <v>2044</v>
      </c>
      <c r="D1424" s="130">
        <v>2.73</v>
      </c>
      <c r="E1424" s="131">
        <f>VLOOKUP(C1424,'DADOS INEP'!C:L,10,0)</f>
        <v>54.52</v>
      </c>
      <c r="F1424" s="136">
        <f t="shared" si="1"/>
        <v>2.707856</v>
      </c>
      <c r="G1424" s="137">
        <f t="shared" si="2"/>
        <v>0.022144</v>
      </c>
      <c r="H1424" s="141"/>
      <c r="I1424" s="132" t="str">
        <f t="shared" si="3"/>
        <v>#REF!</v>
      </c>
      <c r="J1424" s="111" t="str">
        <f t="shared" si="4"/>
        <v>#REF!</v>
      </c>
      <c r="K1424" s="112"/>
      <c r="L1424" s="112"/>
      <c r="M1424" s="117"/>
      <c r="N1424" s="117"/>
      <c r="O1424" s="117"/>
    </row>
    <row r="1425" ht="14.25" hidden="1" customHeight="1">
      <c r="A1425" s="112"/>
      <c r="B1425" s="117"/>
      <c r="C1425" s="129" t="s">
        <v>5299</v>
      </c>
      <c r="D1425" s="130">
        <v>2.36</v>
      </c>
      <c r="E1425" s="131">
        <f>VLOOKUP(C1425,'DADOS INEP'!C:L,10,0)</f>
        <v>49.61</v>
      </c>
      <c r="F1425" s="136">
        <f t="shared" si="1"/>
        <v>2.338133</v>
      </c>
      <c r="G1425" s="137">
        <f t="shared" si="2"/>
        <v>0.021867</v>
      </c>
      <c r="H1425" s="112"/>
      <c r="I1425" s="132" t="str">
        <f t="shared" si="3"/>
        <v>#REF!</v>
      </c>
      <c r="J1425" s="111" t="str">
        <f t="shared" si="4"/>
        <v>#REF!</v>
      </c>
      <c r="K1425" s="112"/>
      <c r="L1425" s="112"/>
      <c r="M1425" s="117"/>
      <c r="N1425" s="117"/>
      <c r="O1425" s="117"/>
    </row>
    <row r="1426" ht="14.25" hidden="1" customHeight="1">
      <c r="A1426" s="112"/>
      <c r="B1426" s="117"/>
      <c r="C1426" s="129" t="s">
        <v>3301</v>
      </c>
      <c r="D1426" s="130">
        <v>2.6</v>
      </c>
      <c r="E1426" s="131">
        <f>VLOOKUP(C1426,'DADOS INEP'!C:L,10,0)</f>
        <v>52.8</v>
      </c>
      <c r="F1426" s="136">
        <f t="shared" si="1"/>
        <v>2.57834</v>
      </c>
      <c r="G1426" s="137">
        <f t="shared" si="2"/>
        <v>0.02166</v>
      </c>
      <c r="H1426" s="112"/>
      <c r="I1426" s="132" t="str">
        <f t="shared" si="3"/>
        <v>#REF!</v>
      </c>
      <c r="J1426" s="111" t="str">
        <f t="shared" si="4"/>
        <v>#REF!</v>
      </c>
      <c r="K1426" s="112"/>
      <c r="L1426" s="112"/>
      <c r="M1426" s="117"/>
      <c r="N1426" s="117"/>
      <c r="O1426" s="117"/>
    </row>
    <row r="1427" ht="14.25" hidden="1" customHeight="1">
      <c r="A1427" s="112"/>
      <c r="B1427" s="117"/>
      <c r="C1427" s="129" t="s">
        <v>3725</v>
      </c>
      <c r="D1427" s="130">
        <v>2.56</v>
      </c>
      <c r="E1427" s="131">
        <f>VLOOKUP(C1427,'DADOS INEP'!C:L,10,0)</f>
        <v>52.27</v>
      </c>
      <c r="F1427" s="136">
        <f t="shared" si="1"/>
        <v>2.538431</v>
      </c>
      <c r="G1427" s="137">
        <f t="shared" si="2"/>
        <v>0.021569</v>
      </c>
      <c r="H1427" s="112"/>
      <c r="I1427" s="132" t="str">
        <f t="shared" si="3"/>
        <v>#REF!</v>
      </c>
      <c r="J1427" s="111" t="str">
        <f t="shared" si="4"/>
        <v>#REF!</v>
      </c>
      <c r="K1427" s="112"/>
      <c r="L1427" s="112"/>
      <c r="M1427" s="117"/>
      <c r="N1427" s="117"/>
      <c r="O1427" s="117"/>
    </row>
    <row r="1428" ht="14.25" hidden="1" customHeight="1">
      <c r="A1428" s="112"/>
      <c r="B1428" s="117"/>
      <c r="C1428" s="129" t="s">
        <v>5294</v>
      </c>
      <c r="D1428" s="130">
        <v>2.36</v>
      </c>
      <c r="E1428" s="131">
        <f>VLOOKUP(C1428,'DADOS INEP'!C:L,10,0)</f>
        <v>49.63</v>
      </c>
      <c r="F1428" s="136">
        <f t="shared" si="1"/>
        <v>2.339639</v>
      </c>
      <c r="G1428" s="137">
        <f t="shared" si="2"/>
        <v>0.020361</v>
      </c>
      <c r="H1428" s="112"/>
      <c r="I1428" s="132" t="str">
        <f t="shared" si="3"/>
        <v>#REF!</v>
      </c>
      <c r="J1428" s="111" t="str">
        <f t="shared" si="4"/>
        <v>#REF!</v>
      </c>
      <c r="K1428" s="112"/>
      <c r="L1428" s="112"/>
      <c r="M1428" s="117"/>
      <c r="N1428" s="117"/>
      <c r="O1428" s="117"/>
    </row>
    <row r="1429" ht="14.25" hidden="1" customHeight="1">
      <c r="A1429" s="112"/>
      <c r="B1429" s="117"/>
      <c r="C1429" s="129" t="s">
        <v>971</v>
      </c>
      <c r="D1429" s="130">
        <v>3.0</v>
      </c>
      <c r="E1429" s="131">
        <f>VLOOKUP(C1429,'DADOS INEP'!C:L,10,0)</f>
        <v>58.13</v>
      </c>
      <c r="F1429" s="136">
        <f t="shared" si="1"/>
        <v>2.979689</v>
      </c>
      <c r="G1429" s="137">
        <f t="shared" si="2"/>
        <v>0.020311</v>
      </c>
      <c r="H1429" s="112"/>
      <c r="I1429" s="132" t="str">
        <f t="shared" si="3"/>
        <v>#REF!</v>
      </c>
      <c r="J1429" s="111" t="str">
        <f t="shared" si="4"/>
        <v>#REF!</v>
      </c>
      <c r="K1429" s="112"/>
      <c r="L1429" s="112"/>
      <c r="M1429" s="117"/>
      <c r="N1429" s="117"/>
      <c r="O1429" s="117"/>
    </row>
    <row r="1430" ht="14.25" hidden="1" customHeight="1">
      <c r="A1430" s="112"/>
      <c r="B1430" s="117"/>
      <c r="C1430" s="129" t="s">
        <v>1948</v>
      </c>
      <c r="D1430" s="130">
        <v>2.74</v>
      </c>
      <c r="E1430" s="131">
        <f>VLOOKUP(C1430,'DADOS INEP'!C:L,10,0)</f>
        <v>54.68</v>
      </c>
      <c r="F1430" s="136">
        <f t="shared" si="1"/>
        <v>2.719904</v>
      </c>
      <c r="G1430" s="137">
        <f t="shared" si="2"/>
        <v>0.020096</v>
      </c>
      <c r="H1430" s="112"/>
      <c r="I1430" s="132" t="str">
        <f t="shared" si="3"/>
        <v>#REF!</v>
      </c>
      <c r="J1430" s="111" t="str">
        <f t="shared" si="4"/>
        <v>#REF!</v>
      </c>
      <c r="K1430" s="112"/>
      <c r="L1430" s="112"/>
      <c r="M1430" s="117"/>
      <c r="N1430" s="117"/>
      <c r="O1430" s="117"/>
    </row>
    <row r="1431" ht="14.25" hidden="1" customHeight="1">
      <c r="A1431" s="112"/>
      <c r="B1431" s="117"/>
      <c r="C1431" s="129" t="s">
        <v>3700</v>
      </c>
      <c r="D1431" s="130">
        <v>2.56</v>
      </c>
      <c r="E1431" s="131">
        <f>VLOOKUP(C1431,'DADOS INEP'!C:L,10,0)</f>
        <v>52.3</v>
      </c>
      <c r="F1431" s="136">
        <f t="shared" si="1"/>
        <v>2.54069</v>
      </c>
      <c r="G1431" s="137">
        <f t="shared" si="2"/>
        <v>0.01931</v>
      </c>
      <c r="H1431" s="112"/>
      <c r="I1431" s="132" t="str">
        <f t="shared" si="3"/>
        <v>#REF!</v>
      </c>
      <c r="J1431" s="111" t="str">
        <f t="shared" si="4"/>
        <v>#REF!</v>
      </c>
      <c r="K1431" s="112"/>
      <c r="L1431" s="112"/>
      <c r="M1431" s="117"/>
      <c r="N1431" s="117"/>
      <c r="O1431" s="117"/>
    </row>
    <row r="1432" ht="14.25" hidden="1" customHeight="1">
      <c r="A1432" s="112"/>
      <c r="B1432" s="117"/>
      <c r="C1432" s="129" t="s">
        <v>5040</v>
      </c>
      <c r="D1432" s="130">
        <v>2.41</v>
      </c>
      <c r="E1432" s="131">
        <f>VLOOKUP(C1432,'DADOS INEP'!C:L,10,0)</f>
        <v>50.31</v>
      </c>
      <c r="F1432" s="136">
        <f t="shared" si="1"/>
        <v>2.390843</v>
      </c>
      <c r="G1432" s="137">
        <f t="shared" si="2"/>
        <v>0.019157</v>
      </c>
      <c r="H1432" s="112"/>
      <c r="I1432" s="132" t="str">
        <f t="shared" si="3"/>
        <v>#REF!</v>
      </c>
      <c r="J1432" s="111" t="str">
        <f t="shared" si="4"/>
        <v>#REF!</v>
      </c>
      <c r="K1432" s="112"/>
      <c r="L1432" s="112"/>
      <c r="M1432" s="117"/>
      <c r="N1432" s="117"/>
      <c r="O1432" s="117"/>
    </row>
    <row r="1433" ht="14.25" hidden="1" customHeight="1">
      <c r="A1433" s="112"/>
      <c r="B1433" s="117"/>
      <c r="C1433" s="129" t="s">
        <v>3807</v>
      </c>
      <c r="D1433" s="130">
        <v>2.55</v>
      </c>
      <c r="E1433" s="131">
        <f>VLOOKUP(C1433,'DADOS INEP'!C:L,10,0)</f>
        <v>52.17</v>
      </c>
      <c r="F1433" s="136">
        <f t="shared" si="1"/>
        <v>2.530901</v>
      </c>
      <c r="G1433" s="137">
        <f t="shared" si="2"/>
        <v>0.019099</v>
      </c>
      <c r="H1433" s="141"/>
      <c r="I1433" s="132" t="str">
        <f t="shared" si="3"/>
        <v>#REF!</v>
      </c>
      <c r="J1433" s="111" t="str">
        <f t="shared" si="4"/>
        <v>#REF!</v>
      </c>
      <c r="K1433" s="112"/>
      <c r="L1433" s="112"/>
      <c r="M1433" s="117"/>
      <c r="N1433" s="117"/>
      <c r="O1433" s="117"/>
    </row>
    <row r="1434" ht="14.25" hidden="1" customHeight="1">
      <c r="A1434" s="112"/>
      <c r="B1434" s="117"/>
      <c r="C1434" s="129" t="s">
        <v>2741</v>
      </c>
      <c r="D1434" s="130">
        <v>2.65</v>
      </c>
      <c r="E1434" s="131">
        <f>VLOOKUP(C1434,'DADOS INEP'!C:L,10,0)</f>
        <v>53.5</v>
      </c>
      <c r="F1434" s="136">
        <f t="shared" si="1"/>
        <v>2.63105</v>
      </c>
      <c r="G1434" s="137">
        <f t="shared" si="2"/>
        <v>0.01895</v>
      </c>
      <c r="H1434" s="141"/>
      <c r="I1434" s="132" t="str">
        <f t="shared" si="3"/>
        <v>#REF!</v>
      </c>
      <c r="J1434" s="111" t="str">
        <f t="shared" si="4"/>
        <v>#REF!</v>
      </c>
      <c r="K1434" s="112"/>
      <c r="L1434" s="112"/>
      <c r="M1434" s="117"/>
      <c r="N1434" s="117"/>
      <c r="O1434" s="117"/>
    </row>
    <row r="1435" ht="14.25" hidden="1" customHeight="1">
      <c r="A1435" s="112"/>
      <c r="B1435" s="117"/>
      <c r="C1435" s="129" t="s">
        <v>4024</v>
      </c>
      <c r="D1435" s="130">
        <v>2.53</v>
      </c>
      <c r="E1435" s="131">
        <f>VLOOKUP(C1435,'DADOS INEP'!C:L,10,0)</f>
        <v>51.91</v>
      </c>
      <c r="F1435" s="136">
        <f t="shared" si="1"/>
        <v>2.511323</v>
      </c>
      <c r="G1435" s="137">
        <f t="shared" si="2"/>
        <v>0.018677</v>
      </c>
      <c r="H1435" s="112"/>
      <c r="I1435" s="132" t="str">
        <f t="shared" si="3"/>
        <v>#REF!</v>
      </c>
      <c r="J1435" s="111" t="str">
        <f t="shared" si="4"/>
        <v>#REF!</v>
      </c>
      <c r="K1435" s="112"/>
      <c r="L1435" s="112"/>
      <c r="M1435" s="117"/>
      <c r="N1435" s="117"/>
      <c r="O1435" s="117"/>
    </row>
    <row r="1436" ht="14.25" hidden="1" customHeight="1">
      <c r="A1436" s="112"/>
      <c r="B1436" s="117"/>
      <c r="C1436" s="129" t="s">
        <v>3042</v>
      </c>
      <c r="D1436" s="130">
        <v>2.62</v>
      </c>
      <c r="E1436" s="131">
        <f>VLOOKUP(C1436,'DADOS INEP'!C:L,10,0)</f>
        <v>53.12</v>
      </c>
      <c r="F1436" s="136">
        <f t="shared" si="1"/>
        <v>2.602436</v>
      </c>
      <c r="G1436" s="137">
        <f t="shared" si="2"/>
        <v>0.017564</v>
      </c>
      <c r="H1436" s="141"/>
      <c r="I1436" s="132" t="str">
        <f t="shared" si="3"/>
        <v>#REF!</v>
      </c>
      <c r="J1436" s="111" t="str">
        <f t="shared" si="4"/>
        <v>#REF!</v>
      </c>
      <c r="K1436" s="112"/>
      <c r="L1436" s="112"/>
      <c r="M1436" s="117"/>
      <c r="N1436" s="117"/>
      <c r="O1436" s="117"/>
    </row>
    <row r="1437" ht="14.25" hidden="1" customHeight="1">
      <c r="A1437" s="112"/>
      <c r="B1437" s="117"/>
      <c r="C1437" s="129" t="s">
        <v>5092</v>
      </c>
      <c r="D1437" s="130">
        <v>2.4</v>
      </c>
      <c r="E1437" s="131">
        <f>VLOOKUP(C1437,'DADOS INEP'!C:L,10,0)</f>
        <v>50.2</v>
      </c>
      <c r="F1437" s="136">
        <f t="shared" si="1"/>
        <v>2.38256</v>
      </c>
      <c r="G1437" s="137">
        <f t="shared" si="2"/>
        <v>0.01744</v>
      </c>
      <c r="H1437" s="112"/>
      <c r="I1437" s="132" t="str">
        <f t="shared" si="3"/>
        <v>#REF!</v>
      </c>
      <c r="J1437" s="111" t="str">
        <f t="shared" si="4"/>
        <v>#REF!</v>
      </c>
      <c r="K1437" s="112"/>
      <c r="L1437" s="112"/>
      <c r="M1437" s="117"/>
      <c r="N1437" s="117"/>
      <c r="O1437" s="117"/>
    </row>
    <row r="1438" ht="14.25" hidden="1" customHeight="1">
      <c r="A1438" s="112"/>
      <c r="B1438" s="117"/>
      <c r="C1438" s="129" t="s">
        <v>3576</v>
      </c>
      <c r="D1438" s="130">
        <v>2.57</v>
      </c>
      <c r="E1438" s="131">
        <f>VLOOKUP(C1438,'DADOS INEP'!C:L,10,0)</f>
        <v>52.46</v>
      </c>
      <c r="F1438" s="136">
        <f t="shared" si="1"/>
        <v>2.552738</v>
      </c>
      <c r="G1438" s="137">
        <f t="shared" si="2"/>
        <v>0.017262</v>
      </c>
      <c r="H1438" s="112"/>
      <c r="I1438" s="132" t="str">
        <f t="shared" si="3"/>
        <v>#REF!</v>
      </c>
      <c r="J1438" s="111" t="str">
        <f t="shared" si="4"/>
        <v>#REF!</v>
      </c>
      <c r="K1438" s="112"/>
      <c r="L1438" s="112"/>
      <c r="M1438" s="117"/>
      <c r="N1438" s="117"/>
      <c r="O1438" s="117"/>
    </row>
    <row r="1439" ht="14.25" hidden="1" customHeight="1">
      <c r="A1439" s="112"/>
      <c r="B1439" s="117"/>
      <c r="C1439" s="129" t="s">
        <v>2835</v>
      </c>
      <c r="D1439" s="130">
        <v>2.64</v>
      </c>
      <c r="E1439" s="131">
        <f>VLOOKUP(C1439,'DADOS INEP'!C:L,10,0)</f>
        <v>53.39</v>
      </c>
      <c r="F1439" s="136">
        <f t="shared" si="1"/>
        <v>2.622767</v>
      </c>
      <c r="G1439" s="137">
        <f t="shared" si="2"/>
        <v>0.017233</v>
      </c>
      <c r="H1439" s="112"/>
      <c r="I1439" s="132" t="str">
        <f t="shared" si="3"/>
        <v>#REF!</v>
      </c>
      <c r="J1439" s="111" t="str">
        <f t="shared" si="4"/>
        <v>#REF!</v>
      </c>
      <c r="K1439" s="112"/>
      <c r="L1439" s="112"/>
      <c r="M1439" s="117"/>
      <c r="N1439" s="117"/>
      <c r="O1439" s="117"/>
    </row>
    <row r="1440" ht="14.25" hidden="1" customHeight="1">
      <c r="A1440" s="112"/>
      <c r="B1440" s="117"/>
      <c r="C1440" s="129" t="s">
        <v>1919</v>
      </c>
      <c r="D1440" s="130">
        <v>2.74</v>
      </c>
      <c r="E1440" s="131">
        <f>VLOOKUP(C1440,'DADOS INEP'!C:L,10,0)</f>
        <v>54.74</v>
      </c>
      <c r="F1440" s="136">
        <f t="shared" si="1"/>
        <v>2.724422</v>
      </c>
      <c r="G1440" s="137">
        <f t="shared" si="2"/>
        <v>0.015578</v>
      </c>
      <c r="H1440" s="112"/>
      <c r="I1440" s="132" t="str">
        <f t="shared" si="3"/>
        <v>#REF!</v>
      </c>
      <c r="J1440" s="111" t="str">
        <f t="shared" si="4"/>
        <v>#REF!</v>
      </c>
      <c r="K1440" s="112"/>
      <c r="L1440" s="112"/>
      <c r="M1440" s="117"/>
      <c r="N1440" s="117"/>
      <c r="O1440" s="117"/>
    </row>
    <row r="1441" ht="14.25" hidden="1" customHeight="1">
      <c r="A1441" s="112"/>
      <c r="B1441" s="117"/>
      <c r="C1441" s="129" t="s">
        <v>2229</v>
      </c>
      <c r="D1441" s="130">
        <v>2.7</v>
      </c>
      <c r="E1441" s="131">
        <f>VLOOKUP(C1441,'DADOS INEP'!C:L,10,0)</f>
        <v>54.21</v>
      </c>
      <c r="F1441" s="136">
        <f t="shared" si="1"/>
        <v>2.684513</v>
      </c>
      <c r="G1441" s="137">
        <f t="shared" si="2"/>
        <v>0.015487</v>
      </c>
      <c r="H1441" s="112"/>
      <c r="I1441" s="132" t="str">
        <f t="shared" si="3"/>
        <v>#REF!</v>
      </c>
      <c r="J1441" s="111" t="str">
        <f t="shared" si="4"/>
        <v>#REF!</v>
      </c>
      <c r="K1441" s="112"/>
      <c r="L1441" s="112"/>
      <c r="M1441" s="117"/>
      <c r="N1441" s="117"/>
      <c r="O1441" s="117"/>
    </row>
    <row r="1442" ht="14.25" hidden="1" customHeight="1">
      <c r="A1442" s="112"/>
      <c r="B1442" s="117"/>
      <c r="C1442" s="129" t="s">
        <v>2335</v>
      </c>
      <c r="D1442" s="130">
        <v>2.69</v>
      </c>
      <c r="E1442" s="131">
        <f>VLOOKUP(C1442,'DADOS INEP'!C:L,10,0)</f>
        <v>54.08</v>
      </c>
      <c r="F1442" s="136">
        <f t="shared" si="1"/>
        <v>2.674724</v>
      </c>
      <c r="G1442" s="137">
        <f t="shared" si="2"/>
        <v>0.015276</v>
      </c>
      <c r="H1442" s="112"/>
      <c r="I1442" s="132" t="str">
        <f t="shared" si="3"/>
        <v>#REF!</v>
      </c>
      <c r="J1442" s="111" t="str">
        <f t="shared" si="4"/>
        <v>#REF!</v>
      </c>
      <c r="K1442" s="112"/>
      <c r="L1442" s="112"/>
      <c r="M1442" s="117"/>
      <c r="N1442" s="117"/>
      <c r="O1442" s="117"/>
    </row>
    <row r="1443" ht="14.25" hidden="1" customHeight="1">
      <c r="A1443" s="112"/>
      <c r="B1443" s="117"/>
      <c r="C1443" s="129" t="s">
        <v>3665</v>
      </c>
      <c r="D1443" s="130">
        <v>2.56</v>
      </c>
      <c r="E1443" s="131">
        <f>VLOOKUP(C1443,'DADOS INEP'!C:L,10,0)</f>
        <v>52.36</v>
      </c>
      <c r="F1443" s="136">
        <f t="shared" si="1"/>
        <v>2.545208</v>
      </c>
      <c r="G1443" s="137">
        <f t="shared" si="2"/>
        <v>0.014792</v>
      </c>
      <c r="H1443" s="112"/>
      <c r="I1443" s="132" t="str">
        <f t="shared" si="3"/>
        <v>#REF!</v>
      </c>
      <c r="J1443" s="111" t="str">
        <f t="shared" si="4"/>
        <v>#REF!</v>
      </c>
      <c r="K1443" s="112"/>
      <c r="L1443" s="112"/>
      <c r="M1443" s="117"/>
      <c r="N1443" s="117"/>
      <c r="O1443" s="117"/>
    </row>
    <row r="1444" ht="14.25" hidden="1" customHeight="1">
      <c r="A1444" s="112"/>
      <c r="B1444" s="117"/>
      <c r="C1444" s="129" t="s">
        <v>4855</v>
      </c>
      <c r="D1444" s="130">
        <v>2.43</v>
      </c>
      <c r="E1444" s="131">
        <f>VLOOKUP(C1444,'DADOS INEP'!C:L,10,0)</f>
        <v>50.67</v>
      </c>
      <c r="F1444" s="136">
        <f t="shared" si="1"/>
        <v>2.417951</v>
      </c>
      <c r="G1444" s="137">
        <f t="shared" si="2"/>
        <v>0.012049</v>
      </c>
      <c r="H1444" s="112"/>
      <c r="I1444" s="132" t="str">
        <f t="shared" si="3"/>
        <v>#REF!</v>
      </c>
      <c r="J1444" s="111" t="str">
        <f t="shared" si="4"/>
        <v>#REF!</v>
      </c>
      <c r="K1444" s="112"/>
      <c r="L1444" s="112"/>
      <c r="M1444" s="117"/>
      <c r="N1444" s="117"/>
      <c r="O1444" s="117"/>
    </row>
    <row r="1445" ht="14.25" hidden="1" customHeight="1">
      <c r="A1445" s="112"/>
      <c r="B1445" s="117"/>
      <c r="C1445" s="129" t="s">
        <v>2192</v>
      </c>
      <c r="D1445" s="130">
        <v>2.7</v>
      </c>
      <c r="E1445" s="131">
        <f>VLOOKUP(C1445,'DADOS INEP'!C:L,10,0)</f>
        <v>54.28</v>
      </c>
      <c r="F1445" s="136">
        <f t="shared" si="1"/>
        <v>2.689784</v>
      </c>
      <c r="G1445" s="137">
        <f t="shared" si="2"/>
        <v>0.010216</v>
      </c>
      <c r="H1445" s="141"/>
      <c r="I1445" s="132" t="str">
        <f t="shared" si="3"/>
        <v>#REF!</v>
      </c>
      <c r="J1445" s="111" t="str">
        <f t="shared" si="4"/>
        <v>#REF!</v>
      </c>
      <c r="K1445" s="112"/>
      <c r="L1445" s="112"/>
      <c r="M1445" s="117"/>
      <c r="N1445" s="117"/>
      <c r="O1445" s="117"/>
    </row>
    <row r="1446" ht="14.25" hidden="1" customHeight="1">
      <c r="A1446" s="112"/>
      <c r="B1446" s="117"/>
      <c r="C1446" s="129" t="s">
        <v>2642</v>
      </c>
      <c r="D1446" s="130">
        <v>2.65</v>
      </c>
      <c r="E1446" s="131">
        <f>VLOOKUP(C1446,'DADOS INEP'!C:L,10,0)</f>
        <v>53.62</v>
      </c>
      <c r="F1446" s="136">
        <f t="shared" si="1"/>
        <v>2.640086</v>
      </c>
      <c r="G1446" s="137">
        <f t="shared" si="2"/>
        <v>0.009914</v>
      </c>
      <c r="H1446" s="112"/>
      <c r="I1446" s="132" t="str">
        <f t="shared" si="3"/>
        <v>#REF!</v>
      </c>
      <c r="J1446" s="111" t="str">
        <f t="shared" si="4"/>
        <v>#REF!</v>
      </c>
      <c r="K1446" s="112"/>
      <c r="L1446" s="112"/>
      <c r="M1446" s="117"/>
      <c r="N1446" s="117"/>
      <c r="O1446" s="117"/>
    </row>
    <row r="1447" ht="14.25" hidden="1" customHeight="1">
      <c r="A1447" s="112"/>
      <c r="B1447" s="117"/>
      <c r="C1447" s="129" t="s">
        <v>3814</v>
      </c>
      <c r="D1447" s="130">
        <v>2.54</v>
      </c>
      <c r="E1447" s="131">
        <f>VLOOKUP(C1447,'DADOS INEP'!C:L,10,0)</f>
        <v>52.16</v>
      </c>
      <c r="F1447" s="136">
        <f t="shared" si="1"/>
        <v>2.530148</v>
      </c>
      <c r="G1447" s="137">
        <f t="shared" si="2"/>
        <v>0.009852</v>
      </c>
      <c r="H1447" s="112"/>
      <c r="I1447" s="132" t="str">
        <f t="shared" si="3"/>
        <v>#REF!</v>
      </c>
      <c r="J1447" s="111" t="str">
        <f t="shared" si="4"/>
        <v>#REF!</v>
      </c>
      <c r="K1447" s="112"/>
      <c r="L1447" s="112"/>
      <c r="M1447" s="117"/>
      <c r="N1447" s="117"/>
      <c r="O1447" s="117"/>
    </row>
    <row r="1448" ht="14.25" hidden="1" customHeight="1">
      <c r="A1448" s="112"/>
      <c r="B1448" s="117"/>
      <c r="C1448" s="129" t="s">
        <v>2375</v>
      </c>
      <c r="D1448" s="130">
        <v>2.68</v>
      </c>
      <c r="E1448" s="131">
        <f>VLOOKUP(C1448,'DADOS INEP'!C:L,10,0)</f>
        <v>54.02</v>
      </c>
      <c r="F1448" s="136">
        <f t="shared" si="1"/>
        <v>2.670206</v>
      </c>
      <c r="G1448" s="137">
        <f t="shared" si="2"/>
        <v>0.009794</v>
      </c>
      <c r="H1448" s="112"/>
      <c r="I1448" s="132" t="str">
        <f t="shared" si="3"/>
        <v>#REF!</v>
      </c>
      <c r="J1448" s="111" t="str">
        <f t="shared" si="4"/>
        <v>#REF!</v>
      </c>
      <c r="K1448" s="112"/>
      <c r="L1448" s="112"/>
      <c r="M1448" s="117"/>
      <c r="N1448" s="117"/>
      <c r="O1448" s="117"/>
    </row>
    <row r="1449" ht="14.25" hidden="1" customHeight="1">
      <c r="A1449" s="112"/>
      <c r="B1449" s="117"/>
      <c r="C1449" s="129" t="s">
        <v>2963</v>
      </c>
      <c r="D1449" s="130">
        <v>2.62</v>
      </c>
      <c r="E1449" s="131">
        <f>VLOOKUP(C1449,'DADOS INEP'!C:L,10,0)</f>
        <v>53.23</v>
      </c>
      <c r="F1449" s="136">
        <f t="shared" si="1"/>
        <v>2.610719</v>
      </c>
      <c r="G1449" s="137">
        <f t="shared" si="2"/>
        <v>0.009281</v>
      </c>
      <c r="H1449" s="112"/>
      <c r="I1449" s="132" t="str">
        <f t="shared" si="3"/>
        <v>#REF!</v>
      </c>
      <c r="J1449" s="111" t="str">
        <f t="shared" si="4"/>
        <v>#REF!</v>
      </c>
      <c r="K1449" s="112"/>
      <c r="L1449" s="112"/>
      <c r="M1449" s="117"/>
      <c r="N1449" s="117"/>
      <c r="O1449" s="117"/>
    </row>
    <row r="1450" ht="14.25" hidden="1" customHeight="1">
      <c r="A1450" s="112"/>
      <c r="B1450" s="117"/>
      <c r="C1450" s="129" t="s">
        <v>3392</v>
      </c>
      <c r="D1450" s="130">
        <v>2.58</v>
      </c>
      <c r="E1450" s="131">
        <f>VLOOKUP(C1450,'DADOS INEP'!C:L,10,0)</f>
        <v>52.7</v>
      </c>
      <c r="F1450" s="136">
        <f t="shared" si="1"/>
        <v>2.57081</v>
      </c>
      <c r="G1450" s="137">
        <f t="shared" si="2"/>
        <v>0.00919</v>
      </c>
      <c r="H1450" s="141"/>
      <c r="I1450" s="132" t="str">
        <f t="shared" si="3"/>
        <v>#REF!</v>
      </c>
      <c r="J1450" s="111" t="str">
        <f t="shared" si="4"/>
        <v>#REF!</v>
      </c>
      <c r="K1450" s="112"/>
      <c r="L1450" s="112"/>
      <c r="M1450" s="117"/>
      <c r="N1450" s="117"/>
      <c r="O1450" s="117"/>
    </row>
    <row r="1451" ht="14.25" hidden="1" customHeight="1">
      <c r="A1451" s="112"/>
      <c r="B1451" s="117"/>
      <c r="C1451" s="129" t="s">
        <v>2169</v>
      </c>
      <c r="D1451" s="130">
        <v>2.7</v>
      </c>
      <c r="E1451" s="131">
        <f>VLOOKUP(C1451,'DADOS INEP'!C:L,10,0)</f>
        <v>54.32</v>
      </c>
      <c r="F1451" s="136">
        <f t="shared" si="1"/>
        <v>2.692796</v>
      </c>
      <c r="G1451" s="137">
        <f t="shared" si="2"/>
        <v>0.007204</v>
      </c>
      <c r="H1451" s="141"/>
      <c r="I1451" s="132" t="str">
        <f t="shared" si="3"/>
        <v>#REF!</v>
      </c>
      <c r="J1451" s="111" t="str">
        <f t="shared" si="4"/>
        <v>#REF!</v>
      </c>
      <c r="K1451" s="112"/>
      <c r="L1451" s="112"/>
      <c r="M1451" s="117"/>
      <c r="N1451" s="117"/>
      <c r="O1451" s="117"/>
    </row>
    <row r="1452" ht="14.25" hidden="1" customHeight="1">
      <c r="A1452" s="112"/>
      <c r="B1452" s="117"/>
      <c r="C1452" s="129" t="s">
        <v>1283</v>
      </c>
      <c r="D1452" s="130">
        <v>2.84</v>
      </c>
      <c r="E1452" s="131">
        <f>VLOOKUP(C1452,'DADOS INEP'!C:L,10,0)</f>
        <v>56.21</v>
      </c>
      <c r="F1452" s="136">
        <f t="shared" si="1"/>
        <v>2.835113</v>
      </c>
      <c r="G1452" s="137">
        <f t="shared" si="2"/>
        <v>0.004887</v>
      </c>
      <c r="H1452" s="112"/>
      <c r="I1452" s="132" t="str">
        <f t="shared" si="3"/>
        <v>#REF!</v>
      </c>
      <c r="J1452" s="111" t="str">
        <f t="shared" si="4"/>
        <v>#REF!</v>
      </c>
      <c r="K1452" s="112"/>
      <c r="L1452" s="112"/>
      <c r="M1452" s="117"/>
      <c r="N1452" s="117"/>
      <c r="O1452" s="117"/>
    </row>
    <row r="1453" ht="14.25" hidden="1" customHeight="1">
      <c r="A1453" s="112"/>
      <c r="B1453" s="117"/>
      <c r="C1453" s="129" t="s">
        <v>2224</v>
      </c>
      <c r="D1453" s="130">
        <v>2.69</v>
      </c>
      <c r="E1453" s="131">
        <f>VLOOKUP(C1453,'DADOS INEP'!C:L,10,0)</f>
        <v>54.22</v>
      </c>
      <c r="F1453" s="136">
        <f t="shared" si="1"/>
        <v>2.685266</v>
      </c>
      <c r="G1453" s="137">
        <f t="shared" si="2"/>
        <v>0.004734</v>
      </c>
      <c r="H1453" s="112"/>
      <c r="I1453" s="132" t="str">
        <f t="shared" si="3"/>
        <v>#REF!</v>
      </c>
      <c r="J1453" s="111" t="str">
        <f t="shared" si="4"/>
        <v>#REF!</v>
      </c>
      <c r="K1453" s="112"/>
      <c r="L1453" s="112"/>
      <c r="M1453" s="117"/>
      <c r="N1453" s="117"/>
      <c r="O1453" s="117"/>
    </row>
    <row r="1454" ht="14.25" hidden="1" customHeight="1">
      <c r="A1454" s="112"/>
      <c r="B1454" s="117"/>
      <c r="C1454" s="129" t="s">
        <v>1980</v>
      </c>
      <c r="D1454" s="130">
        <v>2.72</v>
      </c>
      <c r="E1454" s="131">
        <f>VLOOKUP(C1454,'DADOS INEP'!C:L,10,0)</f>
        <v>54.62</v>
      </c>
      <c r="F1454" s="136">
        <f t="shared" si="1"/>
        <v>2.715386</v>
      </c>
      <c r="G1454" s="137">
        <f t="shared" si="2"/>
        <v>0.004614</v>
      </c>
      <c r="H1454" s="112"/>
      <c r="I1454" s="132" t="str">
        <f t="shared" si="3"/>
        <v>#REF!</v>
      </c>
      <c r="J1454" s="111" t="str">
        <f t="shared" si="4"/>
        <v>#REF!</v>
      </c>
      <c r="K1454" s="112"/>
      <c r="L1454" s="112"/>
      <c r="M1454" s="117"/>
      <c r="N1454" s="117"/>
      <c r="O1454" s="117"/>
    </row>
    <row r="1455" ht="14.25" hidden="1" customHeight="1">
      <c r="A1455" s="112"/>
      <c r="B1455" s="117"/>
      <c r="C1455" s="129" t="s">
        <v>1322</v>
      </c>
      <c r="D1455" s="130">
        <v>2.83</v>
      </c>
      <c r="E1455" s="131">
        <f>VLOOKUP(C1455,'DADOS INEP'!C:L,10,0)</f>
        <v>56.09</v>
      </c>
      <c r="F1455" s="136">
        <f t="shared" si="1"/>
        <v>2.826077</v>
      </c>
      <c r="G1455" s="137">
        <f t="shared" si="2"/>
        <v>0.003923</v>
      </c>
      <c r="H1455" s="141"/>
      <c r="I1455" s="132" t="str">
        <f t="shared" si="3"/>
        <v>#REF!</v>
      </c>
      <c r="J1455" s="111" t="str">
        <f t="shared" si="4"/>
        <v>#REF!</v>
      </c>
      <c r="K1455" s="112"/>
      <c r="L1455" s="112"/>
      <c r="M1455" s="117"/>
      <c r="N1455" s="117"/>
      <c r="O1455" s="117"/>
    </row>
    <row r="1456" ht="14.25" hidden="1" customHeight="1">
      <c r="A1456" s="112"/>
      <c r="B1456" s="117"/>
      <c r="C1456" s="129" t="s">
        <v>2578</v>
      </c>
      <c r="D1456" s="130">
        <v>2.65</v>
      </c>
      <c r="E1456" s="131">
        <f>VLOOKUP(C1456,'DADOS INEP'!C:L,10,0)</f>
        <v>53.7</v>
      </c>
      <c r="F1456" s="136">
        <f t="shared" si="1"/>
        <v>2.64611</v>
      </c>
      <c r="G1456" s="137">
        <f t="shared" si="2"/>
        <v>0.00389</v>
      </c>
      <c r="H1456" s="112"/>
      <c r="I1456" s="132" t="str">
        <f t="shared" si="3"/>
        <v>#REF!</v>
      </c>
      <c r="J1456" s="111" t="str">
        <f t="shared" si="4"/>
        <v>#REF!</v>
      </c>
      <c r="K1456" s="112"/>
      <c r="L1456" s="112"/>
      <c r="M1456" s="117"/>
      <c r="N1456" s="117"/>
      <c r="O1456" s="117"/>
    </row>
    <row r="1457" ht="14.25" hidden="1" customHeight="1">
      <c r="A1457" s="112"/>
      <c r="B1457" s="117"/>
      <c r="C1457" s="129" t="s">
        <v>4548</v>
      </c>
      <c r="D1457" s="130">
        <v>2.46</v>
      </c>
      <c r="E1457" s="131">
        <f>VLOOKUP(C1457,'DADOS INEP'!C:L,10,0)</f>
        <v>51.18</v>
      </c>
      <c r="F1457" s="136">
        <f t="shared" si="1"/>
        <v>2.456354</v>
      </c>
      <c r="G1457" s="137">
        <f t="shared" si="2"/>
        <v>0.003646</v>
      </c>
      <c r="H1457" s="112"/>
      <c r="I1457" s="132" t="str">
        <f t="shared" si="3"/>
        <v>#REF!</v>
      </c>
      <c r="J1457" s="111" t="str">
        <f t="shared" si="4"/>
        <v>#REF!</v>
      </c>
      <c r="K1457" s="112"/>
      <c r="L1457" s="112"/>
      <c r="M1457" s="117"/>
      <c r="N1457" s="117"/>
      <c r="O1457" s="117"/>
    </row>
    <row r="1458" ht="14.25" hidden="1" customHeight="1">
      <c r="A1458" s="112"/>
      <c r="B1458" s="117"/>
      <c r="C1458" s="129" t="s">
        <v>4782</v>
      </c>
      <c r="D1458" s="130">
        <v>2.43</v>
      </c>
      <c r="E1458" s="131">
        <f>VLOOKUP(C1458,'DADOS INEP'!C:L,10,0)</f>
        <v>50.79</v>
      </c>
      <c r="F1458" s="136">
        <f t="shared" si="1"/>
        <v>2.426987</v>
      </c>
      <c r="G1458" s="137">
        <f t="shared" si="2"/>
        <v>0.003013</v>
      </c>
      <c r="H1458" s="112"/>
      <c r="I1458" s="132" t="str">
        <f t="shared" si="3"/>
        <v>#REF!</v>
      </c>
      <c r="J1458" s="111" t="str">
        <f t="shared" si="4"/>
        <v>#REF!</v>
      </c>
      <c r="K1458" s="112"/>
      <c r="L1458" s="112"/>
      <c r="M1458" s="117"/>
      <c r="N1458" s="117"/>
      <c r="O1458" s="117"/>
    </row>
    <row r="1459" ht="14.25" hidden="1" customHeight="1">
      <c r="A1459" s="112"/>
      <c r="B1459" s="117"/>
      <c r="C1459" s="129" t="s">
        <v>3191</v>
      </c>
      <c r="D1459" s="130">
        <v>2.59</v>
      </c>
      <c r="E1459" s="131">
        <f>VLOOKUP(C1459,'DADOS INEP'!C:L,10,0)</f>
        <v>52.93</v>
      </c>
      <c r="F1459" s="136">
        <f t="shared" si="1"/>
        <v>2.588129</v>
      </c>
      <c r="G1459" s="137">
        <f t="shared" si="2"/>
        <v>0.001871</v>
      </c>
      <c r="H1459" s="112"/>
      <c r="I1459" s="132" t="str">
        <f t="shared" si="3"/>
        <v>#REF!</v>
      </c>
      <c r="J1459" s="111" t="str">
        <f t="shared" si="4"/>
        <v>#REF!</v>
      </c>
      <c r="K1459" s="112"/>
      <c r="L1459" s="112"/>
      <c r="M1459" s="117"/>
      <c r="N1459" s="117"/>
      <c r="O1459" s="117"/>
    </row>
    <row r="1460" ht="14.25" hidden="1" customHeight="1">
      <c r="A1460" s="112"/>
      <c r="B1460" s="117"/>
      <c r="C1460" s="129" t="s">
        <v>2207</v>
      </c>
      <c r="D1460" s="130">
        <v>2.69</v>
      </c>
      <c r="E1460" s="131">
        <f>VLOOKUP(C1460,'DADOS INEP'!C:L,10,0)</f>
        <v>54.26</v>
      </c>
      <c r="F1460" s="136">
        <f t="shared" si="1"/>
        <v>2.688278</v>
      </c>
      <c r="G1460" s="137">
        <f t="shared" si="2"/>
        <v>0.001722</v>
      </c>
      <c r="H1460" s="112"/>
      <c r="I1460" s="132" t="str">
        <f t="shared" si="3"/>
        <v>#REF!</v>
      </c>
      <c r="J1460" s="111" t="str">
        <f t="shared" si="4"/>
        <v>#REF!</v>
      </c>
      <c r="K1460" s="112"/>
      <c r="L1460" s="112"/>
      <c r="M1460" s="117"/>
      <c r="N1460" s="117"/>
      <c r="O1460" s="117"/>
    </row>
    <row r="1461" ht="14.25" hidden="1" customHeight="1">
      <c r="A1461" s="112"/>
      <c r="B1461" s="117"/>
      <c r="C1461" s="129" t="s">
        <v>4986</v>
      </c>
      <c r="D1461" s="130">
        <v>2.4</v>
      </c>
      <c r="E1461" s="131">
        <f>VLOOKUP(C1461,'DADOS INEP'!C:L,10,0)</f>
        <v>50.41</v>
      </c>
      <c r="F1461" s="136">
        <f t="shared" si="1"/>
        <v>2.398373</v>
      </c>
      <c r="G1461" s="137">
        <f t="shared" si="2"/>
        <v>0.001627</v>
      </c>
      <c r="H1461" s="112"/>
      <c r="I1461" s="132" t="str">
        <f t="shared" si="3"/>
        <v>#REF!</v>
      </c>
      <c r="J1461" s="111" t="str">
        <f t="shared" si="4"/>
        <v>#REF!</v>
      </c>
      <c r="K1461" s="112"/>
      <c r="L1461" s="112"/>
      <c r="M1461" s="117"/>
      <c r="N1461" s="117"/>
      <c r="O1461" s="117"/>
    </row>
    <row r="1462" ht="14.25" hidden="1" customHeight="1">
      <c r="A1462" s="112"/>
      <c r="B1462" s="117"/>
      <c r="C1462" s="129" t="s">
        <v>3412</v>
      </c>
      <c r="D1462" s="130">
        <v>2.57</v>
      </c>
      <c r="E1462" s="131">
        <f>VLOOKUP(C1462,'DADOS INEP'!C:L,10,0)</f>
        <v>52.68</v>
      </c>
      <c r="F1462" s="136">
        <f t="shared" si="1"/>
        <v>2.569304</v>
      </c>
      <c r="G1462" s="137">
        <f t="shared" si="2"/>
        <v>0.000696</v>
      </c>
      <c r="H1462" s="112"/>
      <c r="I1462" s="132" t="str">
        <f t="shared" si="3"/>
        <v>#REF!</v>
      </c>
      <c r="J1462" s="111" t="str">
        <f t="shared" si="4"/>
        <v>#REF!</v>
      </c>
      <c r="K1462" s="112"/>
      <c r="L1462" s="112"/>
      <c r="M1462" s="117"/>
      <c r="N1462" s="117"/>
      <c r="O1462" s="117"/>
    </row>
    <row r="1463" ht="14.25" hidden="1" customHeight="1">
      <c r="A1463" s="112"/>
      <c r="B1463" s="117"/>
      <c r="C1463" s="129" t="s">
        <v>2657</v>
      </c>
      <c r="D1463" s="130">
        <v>2.64</v>
      </c>
      <c r="E1463" s="131">
        <f>VLOOKUP(C1463,'DADOS INEP'!C:L,10,0)</f>
        <v>53.61</v>
      </c>
      <c r="F1463" s="136">
        <f t="shared" si="1"/>
        <v>2.639333</v>
      </c>
      <c r="G1463" s="137">
        <f t="shared" si="2"/>
        <v>0.000667</v>
      </c>
      <c r="H1463" s="112"/>
      <c r="I1463" s="132" t="str">
        <f t="shared" si="3"/>
        <v>#REF!</v>
      </c>
      <c r="J1463" s="111" t="str">
        <f t="shared" si="4"/>
        <v>#REF!</v>
      </c>
      <c r="K1463" s="112"/>
      <c r="L1463" s="112"/>
      <c r="M1463" s="117"/>
      <c r="N1463" s="117"/>
      <c r="O1463" s="117"/>
    </row>
    <row r="1464" ht="14.25" hidden="1" customHeight="1">
      <c r="A1464" s="112"/>
      <c r="B1464" s="117"/>
      <c r="C1464" s="129" t="s">
        <v>3509</v>
      </c>
      <c r="D1464" s="130">
        <v>2.56</v>
      </c>
      <c r="E1464" s="131">
        <f>VLOOKUP(C1464,'DADOS INEP'!C:L,10,0)</f>
        <v>52.55</v>
      </c>
      <c r="F1464" s="136">
        <f t="shared" si="1"/>
        <v>2.559515</v>
      </c>
      <c r="G1464" s="137">
        <f t="shared" si="2"/>
        <v>0.000485</v>
      </c>
      <c r="H1464" s="112"/>
      <c r="I1464" s="132" t="str">
        <f t="shared" si="3"/>
        <v>#REF!</v>
      </c>
      <c r="J1464" s="111" t="str">
        <f t="shared" si="4"/>
        <v>#REF!</v>
      </c>
      <c r="K1464" s="112"/>
      <c r="L1464" s="112"/>
      <c r="M1464" s="117"/>
      <c r="N1464" s="117"/>
      <c r="O1464" s="117"/>
    </row>
    <row r="1465" ht="14.25" hidden="1" customHeight="1">
      <c r="A1465" s="112"/>
      <c r="B1465" s="117"/>
      <c r="C1465" s="129" t="s">
        <v>1342</v>
      </c>
      <c r="D1465" s="130">
        <v>2.82</v>
      </c>
      <c r="E1465" s="131">
        <f>VLOOKUP(C1465,'DADOS INEP'!C:L,10,0)</f>
        <v>56.01</v>
      </c>
      <c r="F1465" s="136">
        <f t="shared" si="1"/>
        <v>2.820053</v>
      </c>
      <c r="G1465" s="137">
        <f t="shared" si="2"/>
        <v>-0.000053</v>
      </c>
      <c r="H1465" s="112"/>
      <c r="I1465" s="132" t="str">
        <f t="shared" si="3"/>
        <v>#REF!</v>
      </c>
      <c r="J1465" s="111" t="str">
        <f t="shared" si="4"/>
        <v>#REF!</v>
      </c>
      <c r="K1465" s="112"/>
      <c r="L1465" s="112"/>
      <c r="M1465" s="117"/>
      <c r="N1465" s="117"/>
      <c r="O1465" s="117"/>
    </row>
    <row r="1466" ht="14.25" hidden="1" customHeight="1">
      <c r="A1466" s="112"/>
      <c r="B1466" s="117"/>
      <c r="C1466" s="129" t="s">
        <v>5540</v>
      </c>
      <c r="D1466" s="130">
        <v>2.23</v>
      </c>
      <c r="E1466" s="131">
        <f>VLOOKUP(C1466,'DADOS INEP'!C:L,10,0)</f>
        <v>48.19</v>
      </c>
      <c r="F1466" s="136">
        <f t="shared" si="1"/>
        <v>2.231207</v>
      </c>
      <c r="G1466" s="137">
        <f t="shared" si="2"/>
        <v>-0.001207</v>
      </c>
      <c r="H1466" s="141"/>
      <c r="I1466" s="132" t="str">
        <f t="shared" si="3"/>
        <v>#REF!</v>
      </c>
      <c r="J1466" s="111" t="str">
        <f t="shared" si="4"/>
        <v>#REF!</v>
      </c>
      <c r="K1466" s="112"/>
      <c r="L1466" s="112"/>
      <c r="M1466" s="117"/>
      <c r="N1466" s="117"/>
      <c r="O1466" s="117"/>
    </row>
    <row r="1467" ht="14.25" hidden="1" customHeight="1">
      <c r="A1467" s="112"/>
      <c r="B1467" s="117"/>
      <c r="C1467" s="129" t="s">
        <v>3052</v>
      </c>
      <c r="D1467" s="130">
        <v>2.6</v>
      </c>
      <c r="E1467" s="131">
        <f>VLOOKUP(C1467,'DADOS INEP'!C:L,10,0)</f>
        <v>53.11</v>
      </c>
      <c r="F1467" s="136">
        <f t="shared" si="1"/>
        <v>2.601683</v>
      </c>
      <c r="G1467" s="137">
        <f t="shared" si="2"/>
        <v>-0.001683</v>
      </c>
      <c r="H1467" s="141"/>
      <c r="I1467" s="132" t="str">
        <f t="shared" si="3"/>
        <v>#REF!</v>
      </c>
      <c r="J1467" s="111" t="str">
        <f t="shared" si="4"/>
        <v>#REF!</v>
      </c>
      <c r="K1467" s="112"/>
      <c r="L1467" s="112"/>
      <c r="M1467" s="117"/>
      <c r="N1467" s="117"/>
      <c r="O1467" s="117"/>
    </row>
    <row r="1468" ht="14.25" hidden="1" customHeight="1">
      <c r="A1468" s="112"/>
      <c r="B1468" s="117"/>
      <c r="C1468" s="129" t="s">
        <v>4675</v>
      </c>
      <c r="D1468" s="130">
        <v>2.44</v>
      </c>
      <c r="E1468" s="131">
        <f>VLOOKUP(C1468,'DADOS INEP'!C:L,10,0)</f>
        <v>50.99</v>
      </c>
      <c r="F1468" s="136">
        <f t="shared" si="1"/>
        <v>2.442047</v>
      </c>
      <c r="G1468" s="137">
        <f t="shared" si="2"/>
        <v>-0.002047</v>
      </c>
      <c r="H1468" s="112"/>
      <c r="I1468" s="132" t="str">
        <f t="shared" si="3"/>
        <v>#REF!</v>
      </c>
      <c r="J1468" s="111" t="str">
        <f t="shared" si="4"/>
        <v>#REF!</v>
      </c>
      <c r="K1468" s="112"/>
      <c r="L1468" s="112"/>
      <c r="M1468" s="117"/>
      <c r="N1468" s="117"/>
      <c r="O1468" s="117"/>
    </row>
    <row r="1469" ht="14.25" hidden="1" customHeight="1">
      <c r="A1469" s="112"/>
      <c r="B1469" s="117"/>
      <c r="C1469" s="129" t="s">
        <v>1297</v>
      </c>
      <c r="D1469" s="130">
        <v>2.83</v>
      </c>
      <c r="E1469" s="131">
        <f>VLOOKUP(C1469,'DADOS INEP'!C:L,10,0)</f>
        <v>56.17</v>
      </c>
      <c r="F1469" s="136">
        <f t="shared" si="1"/>
        <v>2.832101</v>
      </c>
      <c r="G1469" s="137">
        <f t="shared" si="2"/>
        <v>-0.002101</v>
      </c>
      <c r="H1469" s="112"/>
      <c r="I1469" s="132" t="str">
        <f t="shared" si="3"/>
        <v>#REF!</v>
      </c>
      <c r="J1469" s="111" t="str">
        <f t="shared" si="4"/>
        <v>#REF!</v>
      </c>
      <c r="K1469" s="112"/>
      <c r="L1469" s="112"/>
      <c r="M1469" s="117"/>
      <c r="N1469" s="117"/>
      <c r="O1469" s="117"/>
    </row>
    <row r="1470" ht="14.25" hidden="1" customHeight="1">
      <c r="A1470" s="112"/>
      <c r="B1470" s="117"/>
      <c r="C1470" s="129" t="s">
        <v>2259</v>
      </c>
      <c r="D1470" s="130">
        <v>2.68</v>
      </c>
      <c r="E1470" s="131">
        <f>VLOOKUP(C1470,'DADOS INEP'!C:L,10,0)</f>
        <v>54.18</v>
      </c>
      <c r="F1470" s="136">
        <f t="shared" si="1"/>
        <v>2.682254</v>
      </c>
      <c r="G1470" s="137">
        <f t="shared" si="2"/>
        <v>-0.002254</v>
      </c>
      <c r="H1470" s="112"/>
      <c r="I1470" s="132" t="str">
        <f t="shared" si="3"/>
        <v>#REF!</v>
      </c>
      <c r="J1470" s="111" t="str">
        <f t="shared" si="4"/>
        <v>#REF!</v>
      </c>
      <c r="K1470" s="112"/>
      <c r="L1470" s="112"/>
      <c r="M1470" s="117"/>
      <c r="N1470" s="117"/>
      <c r="O1470" s="117"/>
    </row>
    <row r="1471" ht="14.25" hidden="1" customHeight="1">
      <c r="A1471" s="112"/>
      <c r="B1471" s="117"/>
      <c r="C1471" s="129" t="s">
        <v>2522</v>
      </c>
      <c r="D1471" s="130">
        <v>2.65</v>
      </c>
      <c r="E1471" s="131">
        <f>VLOOKUP(C1471,'DADOS INEP'!C:L,10,0)</f>
        <v>53.79</v>
      </c>
      <c r="F1471" s="136">
        <f t="shared" si="1"/>
        <v>2.652887</v>
      </c>
      <c r="G1471" s="137">
        <f t="shared" si="2"/>
        <v>-0.002887</v>
      </c>
      <c r="H1471" s="141"/>
      <c r="I1471" s="132" t="str">
        <f t="shared" si="3"/>
        <v>#REF!</v>
      </c>
      <c r="J1471" s="111" t="str">
        <f t="shared" si="4"/>
        <v>#REF!</v>
      </c>
      <c r="K1471" s="112"/>
      <c r="L1471" s="112"/>
      <c r="M1471" s="117"/>
      <c r="N1471" s="117"/>
      <c r="O1471" s="117"/>
    </row>
    <row r="1472" ht="14.25" hidden="1" customHeight="1">
      <c r="A1472" s="112"/>
      <c r="B1472" s="117"/>
      <c r="C1472" s="129" t="s">
        <v>5181</v>
      </c>
      <c r="D1472" s="130">
        <v>2.36</v>
      </c>
      <c r="E1472" s="131">
        <f>VLOOKUP(C1472,'DADOS INEP'!C:L,10,0)</f>
        <v>49.94</v>
      </c>
      <c r="F1472" s="136">
        <f t="shared" si="1"/>
        <v>2.362982</v>
      </c>
      <c r="G1472" s="137">
        <f t="shared" si="2"/>
        <v>-0.002982</v>
      </c>
      <c r="H1472" s="141"/>
      <c r="I1472" s="132" t="str">
        <f t="shared" si="3"/>
        <v>#REF!</v>
      </c>
      <c r="J1472" s="111" t="str">
        <f t="shared" si="4"/>
        <v>#REF!</v>
      </c>
      <c r="K1472" s="112"/>
      <c r="L1472" s="112"/>
      <c r="M1472" s="117"/>
      <c r="N1472" s="117"/>
      <c r="O1472" s="117"/>
    </row>
    <row r="1473" ht="14.25" hidden="1" customHeight="1">
      <c r="A1473" s="112"/>
      <c r="B1473" s="117"/>
      <c r="C1473" s="129" t="s">
        <v>1778</v>
      </c>
      <c r="D1473" s="130">
        <v>2.74</v>
      </c>
      <c r="E1473" s="131">
        <f>VLOOKUP(C1473,'DADOS INEP'!C:L,10,0)</f>
        <v>54.99</v>
      </c>
      <c r="F1473" s="136">
        <f t="shared" si="1"/>
        <v>2.743247</v>
      </c>
      <c r="G1473" s="137">
        <f t="shared" si="2"/>
        <v>-0.003247</v>
      </c>
      <c r="H1473" s="112"/>
      <c r="I1473" s="132" t="str">
        <f t="shared" si="3"/>
        <v>#REF!</v>
      </c>
      <c r="J1473" s="111" t="str">
        <f t="shared" si="4"/>
        <v>#REF!</v>
      </c>
      <c r="K1473" s="112"/>
      <c r="L1473" s="112"/>
      <c r="M1473" s="117"/>
      <c r="N1473" s="117"/>
      <c r="O1473" s="117"/>
    </row>
    <row r="1474" ht="14.25" hidden="1" customHeight="1">
      <c r="A1474" s="112"/>
      <c r="B1474" s="117"/>
      <c r="C1474" s="129" t="s">
        <v>1853</v>
      </c>
      <c r="D1474" s="130">
        <v>2.73</v>
      </c>
      <c r="E1474" s="131">
        <f>VLOOKUP(C1474,'DADOS INEP'!C:L,10,0)</f>
        <v>54.86</v>
      </c>
      <c r="F1474" s="136">
        <f t="shared" si="1"/>
        <v>2.733458</v>
      </c>
      <c r="G1474" s="137">
        <f t="shared" si="2"/>
        <v>-0.003458</v>
      </c>
      <c r="H1474" s="112"/>
      <c r="I1474" s="132" t="str">
        <f t="shared" si="3"/>
        <v>#REF!</v>
      </c>
      <c r="J1474" s="111" t="str">
        <f t="shared" si="4"/>
        <v>#REF!</v>
      </c>
      <c r="K1474" s="112"/>
      <c r="L1474" s="112"/>
      <c r="M1474" s="117"/>
      <c r="N1474" s="117"/>
      <c r="O1474" s="117"/>
    </row>
    <row r="1475" ht="14.25" hidden="1" customHeight="1">
      <c r="A1475" s="112"/>
      <c r="B1475" s="117"/>
      <c r="C1475" s="129" t="s">
        <v>5221</v>
      </c>
      <c r="D1475" s="130">
        <v>2.35</v>
      </c>
      <c r="E1475" s="131">
        <f>VLOOKUP(C1475,'DADOS INEP'!C:L,10,0)</f>
        <v>49.82</v>
      </c>
      <c r="F1475" s="136">
        <f t="shared" si="1"/>
        <v>2.353946</v>
      </c>
      <c r="G1475" s="137">
        <f t="shared" si="2"/>
        <v>-0.003946</v>
      </c>
      <c r="H1475" s="112"/>
      <c r="I1475" s="132" t="str">
        <f t="shared" si="3"/>
        <v>#REF!</v>
      </c>
      <c r="J1475" s="111" t="str">
        <f t="shared" si="4"/>
        <v>#REF!</v>
      </c>
      <c r="K1475" s="112"/>
      <c r="L1475" s="112"/>
      <c r="M1475" s="117"/>
      <c r="N1475" s="117"/>
      <c r="O1475" s="117"/>
    </row>
    <row r="1476" ht="14.25" hidden="1" customHeight="1">
      <c r="A1476" s="112"/>
      <c r="B1476" s="117"/>
      <c r="C1476" s="129" t="s">
        <v>3466</v>
      </c>
      <c r="D1476" s="130">
        <v>2.56</v>
      </c>
      <c r="E1476" s="131">
        <f>VLOOKUP(C1476,'DADOS INEP'!C:L,10,0)</f>
        <v>52.61</v>
      </c>
      <c r="F1476" s="136">
        <f t="shared" si="1"/>
        <v>2.564033</v>
      </c>
      <c r="G1476" s="137">
        <f t="shared" si="2"/>
        <v>-0.004033</v>
      </c>
      <c r="H1476" s="141"/>
      <c r="I1476" s="132" t="str">
        <f t="shared" si="3"/>
        <v>#REF!</v>
      </c>
      <c r="J1476" s="111" t="str">
        <f t="shared" si="4"/>
        <v>#REF!</v>
      </c>
      <c r="K1476" s="112"/>
      <c r="L1476" s="112"/>
      <c r="M1476" s="117"/>
      <c r="N1476" s="117"/>
      <c r="O1476" s="117"/>
    </row>
    <row r="1477" ht="14.25" hidden="1" customHeight="1">
      <c r="A1477" s="112"/>
      <c r="B1477" s="117"/>
      <c r="C1477" s="129" t="s">
        <v>5080</v>
      </c>
      <c r="D1477" s="130">
        <v>2.38</v>
      </c>
      <c r="E1477" s="131">
        <f>VLOOKUP(C1477,'DADOS INEP'!C:L,10,0)</f>
        <v>50.23</v>
      </c>
      <c r="F1477" s="136">
        <f t="shared" si="1"/>
        <v>2.384819</v>
      </c>
      <c r="G1477" s="137">
        <f t="shared" si="2"/>
        <v>-0.004819</v>
      </c>
      <c r="H1477" s="141"/>
      <c r="I1477" s="132" t="str">
        <f t="shared" si="3"/>
        <v>#REF!</v>
      </c>
      <c r="J1477" s="111" t="str">
        <f t="shared" si="4"/>
        <v>#REF!</v>
      </c>
      <c r="K1477" s="112"/>
      <c r="L1477" s="112"/>
      <c r="M1477" s="117"/>
      <c r="N1477" s="117"/>
      <c r="O1477" s="117"/>
    </row>
    <row r="1478" ht="14.25" hidden="1" customHeight="1">
      <c r="A1478" s="112"/>
      <c r="B1478" s="117"/>
      <c r="C1478" s="129" t="s">
        <v>290</v>
      </c>
      <c r="D1478" s="130">
        <v>2.54</v>
      </c>
      <c r="E1478" s="131">
        <f>VLOOKUP(C1478,'DADOS INEP'!C:L,10,0)</f>
        <v>52.36</v>
      </c>
      <c r="F1478" s="136">
        <f t="shared" si="1"/>
        <v>2.545208</v>
      </c>
      <c r="G1478" s="137">
        <f t="shared" si="2"/>
        <v>-0.005208</v>
      </c>
      <c r="H1478" s="141"/>
      <c r="I1478" s="132" t="str">
        <f t="shared" si="3"/>
        <v>#REF!</v>
      </c>
      <c r="J1478" s="111" t="str">
        <f t="shared" si="4"/>
        <v>#REF!</v>
      </c>
      <c r="K1478" s="112"/>
      <c r="L1478" s="112"/>
      <c r="M1478" s="117"/>
      <c r="N1478" s="117"/>
      <c r="O1478" s="117"/>
    </row>
    <row r="1479" ht="14.25" hidden="1" customHeight="1">
      <c r="A1479" s="112"/>
      <c r="B1479" s="117"/>
      <c r="C1479" s="129" t="s">
        <v>1909</v>
      </c>
      <c r="D1479" s="130">
        <v>2.72</v>
      </c>
      <c r="E1479" s="131">
        <f>VLOOKUP(C1479,'DADOS INEP'!C:L,10,0)</f>
        <v>54.76</v>
      </c>
      <c r="F1479" s="136">
        <f t="shared" si="1"/>
        <v>2.725928</v>
      </c>
      <c r="G1479" s="137">
        <f t="shared" si="2"/>
        <v>-0.005928</v>
      </c>
      <c r="H1479" s="112"/>
      <c r="I1479" s="132" t="str">
        <f t="shared" si="3"/>
        <v>#REF!</v>
      </c>
      <c r="J1479" s="111" t="str">
        <f t="shared" si="4"/>
        <v>#REF!</v>
      </c>
      <c r="K1479" s="112"/>
      <c r="L1479" s="112"/>
      <c r="M1479" s="117"/>
      <c r="N1479" s="117"/>
      <c r="O1479" s="117"/>
    </row>
    <row r="1480" ht="14.25" hidden="1" customHeight="1">
      <c r="A1480" s="112"/>
      <c r="B1480" s="117"/>
      <c r="C1480" s="129" t="s">
        <v>2794</v>
      </c>
      <c r="D1480" s="130">
        <v>2.62</v>
      </c>
      <c r="E1480" s="131">
        <f>VLOOKUP(C1480,'DADOS INEP'!C:L,10,0)</f>
        <v>53.44</v>
      </c>
      <c r="F1480" s="136">
        <f t="shared" si="1"/>
        <v>2.626532</v>
      </c>
      <c r="G1480" s="137">
        <f t="shared" si="2"/>
        <v>-0.006532</v>
      </c>
      <c r="H1480" s="141"/>
      <c r="I1480" s="132" t="str">
        <f t="shared" si="3"/>
        <v>#REF!</v>
      </c>
      <c r="J1480" s="111" t="str">
        <f t="shared" si="4"/>
        <v>#REF!</v>
      </c>
      <c r="K1480" s="112"/>
      <c r="L1480" s="112"/>
      <c r="M1480" s="117"/>
      <c r="N1480" s="117"/>
      <c r="O1480" s="117"/>
    </row>
    <row r="1481" ht="14.25" hidden="1" customHeight="1">
      <c r="A1481" s="112"/>
      <c r="B1481" s="117"/>
      <c r="C1481" s="129" t="s">
        <v>2902</v>
      </c>
      <c r="D1481" s="130">
        <v>2.61</v>
      </c>
      <c r="E1481" s="131">
        <f>VLOOKUP(C1481,'DADOS INEP'!C:L,10,0)</f>
        <v>53.31</v>
      </c>
      <c r="F1481" s="136">
        <f t="shared" si="1"/>
        <v>2.616743</v>
      </c>
      <c r="G1481" s="137">
        <f t="shared" si="2"/>
        <v>-0.006743</v>
      </c>
      <c r="H1481" s="112"/>
      <c r="I1481" s="132" t="str">
        <f t="shared" si="3"/>
        <v>#REF!</v>
      </c>
      <c r="J1481" s="111" t="str">
        <f t="shared" si="4"/>
        <v>#REF!</v>
      </c>
      <c r="K1481" s="112"/>
      <c r="L1481" s="112"/>
      <c r="M1481" s="117"/>
      <c r="N1481" s="117"/>
      <c r="O1481" s="117"/>
    </row>
    <row r="1482" ht="14.25" hidden="1" customHeight="1">
      <c r="A1482" s="112"/>
      <c r="B1482" s="117"/>
      <c r="C1482" s="129" t="s">
        <v>2677</v>
      </c>
      <c r="D1482" s="130">
        <v>2.63</v>
      </c>
      <c r="E1482" s="131">
        <f>VLOOKUP(C1482,'DADOS INEP'!C:L,10,0)</f>
        <v>53.58</v>
      </c>
      <c r="F1482" s="136">
        <f t="shared" si="1"/>
        <v>2.637074</v>
      </c>
      <c r="G1482" s="137">
        <f t="shared" si="2"/>
        <v>-0.007074</v>
      </c>
      <c r="H1482" s="112"/>
      <c r="I1482" s="132" t="str">
        <f t="shared" si="3"/>
        <v>#REF!</v>
      </c>
      <c r="J1482" s="111" t="str">
        <f t="shared" si="4"/>
        <v>#REF!</v>
      </c>
      <c r="K1482" s="112"/>
      <c r="L1482" s="112"/>
      <c r="M1482" s="117"/>
      <c r="N1482" s="117"/>
      <c r="O1482" s="117"/>
    </row>
    <row r="1483" ht="14.25" hidden="1" customHeight="1">
      <c r="A1483" s="112"/>
      <c r="B1483" s="117"/>
      <c r="C1483" s="129" t="s">
        <v>3097</v>
      </c>
      <c r="D1483" s="130">
        <v>2.59</v>
      </c>
      <c r="E1483" s="131">
        <f>VLOOKUP(C1483,'DADOS INEP'!C:L,10,0)</f>
        <v>53.05</v>
      </c>
      <c r="F1483" s="136">
        <f t="shared" si="1"/>
        <v>2.597165</v>
      </c>
      <c r="G1483" s="137">
        <f t="shared" si="2"/>
        <v>-0.007165</v>
      </c>
      <c r="H1483" s="112"/>
      <c r="I1483" s="132" t="str">
        <f t="shared" si="3"/>
        <v>#REF!</v>
      </c>
      <c r="J1483" s="111" t="str">
        <f t="shared" si="4"/>
        <v>#REF!</v>
      </c>
      <c r="K1483" s="112"/>
      <c r="L1483" s="112"/>
      <c r="M1483" s="117"/>
      <c r="N1483" s="117"/>
      <c r="O1483" s="117"/>
    </row>
    <row r="1484" ht="14.25" hidden="1" customHeight="1">
      <c r="A1484" s="112"/>
      <c r="B1484" s="117"/>
      <c r="C1484" s="129" t="s">
        <v>1959</v>
      </c>
      <c r="D1484" s="130">
        <v>2.71</v>
      </c>
      <c r="E1484" s="131">
        <f>VLOOKUP(C1484,'DADOS INEP'!C:L,10,0)</f>
        <v>54.65</v>
      </c>
      <c r="F1484" s="136">
        <f t="shared" si="1"/>
        <v>2.717645</v>
      </c>
      <c r="G1484" s="137">
        <f t="shared" si="2"/>
        <v>-0.007645</v>
      </c>
      <c r="H1484" s="141"/>
      <c r="I1484" s="132" t="str">
        <f t="shared" si="3"/>
        <v>#REF!</v>
      </c>
      <c r="J1484" s="111" t="str">
        <f t="shared" si="4"/>
        <v>#REF!</v>
      </c>
      <c r="K1484" s="112"/>
      <c r="L1484" s="112"/>
      <c r="M1484" s="117"/>
      <c r="N1484" s="117"/>
      <c r="O1484" s="117"/>
    </row>
    <row r="1485" ht="14.25" hidden="1" customHeight="1">
      <c r="A1485" s="112"/>
      <c r="B1485" s="117"/>
      <c r="C1485" s="129" t="s">
        <v>2776</v>
      </c>
      <c r="D1485" s="130">
        <v>2.62</v>
      </c>
      <c r="E1485" s="131">
        <f>VLOOKUP(C1485,'DADOS INEP'!C:L,10,0)</f>
        <v>53.46</v>
      </c>
      <c r="F1485" s="136">
        <f t="shared" si="1"/>
        <v>2.628038</v>
      </c>
      <c r="G1485" s="137">
        <f t="shared" si="2"/>
        <v>-0.008038</v>
      </c>
      <c r="H1485" s="112"/>
      <c r="I1485" s="132" t="str">
        <f t="shared" si="3"/>
        <v>#REF!</v>
      </c>
      <c r="J1485" s="111" t="str">
        <f t="shared" si="4"/>
        <v>#REF!</v>
      </c>
      <c r="K1485" s="112"/>
      <c r="L1485" s="112"/>
      <c r="M1485" s="117"/>
      <c r="N1485" s="117"/>
      <c r="O1485" s="117"/>
    </row>
    <row r="1486" ht="14.25" hidden="1" customHeight="1">
      <c r="A1486" s="112"/>
      <c r="B1486" s="117"/>
      <c r="C1486" s="129" t="s">
        <v>2976</v>
      </c>
      <c r="D1486" s="130">
        <v>2.6</v>
      </c>
      <c r="E1486" s="131">
        <f>VLOOKUP(C1486,'DADOS INEP'!C:L,10,0)</f>
        <v>53.2</v>
      </c>
      <c r="F1486" s="136">
        <f t="shared" si="1"/>
        <v>2.60846</v>
      </c>
      <c r="G1486" s="137">
        <f t="shared" si="2"/>
        <v>-0.00846</v>
      </c>
      <c r="H1486" s="112"/>
      <c r="I1486" s="132" t="str">
        <f t="shared" si="3"/>
        <v>#REF!</v>
      </c>
      <c r="J1486" s="111" t="str">
        <f t="shared" si="4"/>
        <v>#REF!</v>
      </c>
      <c r="K1486" s="112"/>
      <c r="L1486" s="112"/>
      <c r="M1486" s="117"/>
      <c r="N1486" s="117"/>
      <c r="O1486" s="117"/>
    </row>
    <row r="1487" ht="14.25" hidden="1" customHeight="1">
      <c r="A1487" s="112"/>
      <c r="B1487" s="117"/>
      <c r="C1487" s="129" t="s">
        <v>4242</v>
      </c>
      <c r="D1487" s="130">
        <v>2.48</v>
      </c>
      <c r="E1487" s="131">
        <f>VLOOKUP(C1487,'DADOS INEP'!C:L,10,0)</f>
        <v>51.61</v>
      </c>
      <c r="F1487" s="136">
        <f t="shared" si="1"/>
        <v>2.488733</v>
      </c>
      <c r="G1487" s="137">
        <f t="shared" si="2"/>
        <v>-0.008733</v>
      </c>
      <c r="H1487" s="112"/>
      <c r="I1487" s="132" t="str">
        <f t="shared" si="3"/>
        <v>#REF!</v>
      </c>
      <c r="J1487" s="111" t="str">
        <f t="shared" si="4"/>
        <v>#REF!</v>
      </c>
      <c r="K1487" s="112"/>
      <c r="L1487" s="112"/>
      <c r="M1487" s="117"/>
      <c r="N1487" s="117"/>
      <c r="O1487" s="117"/>
    </row>
    <row r="1488" ht="14.25" hidden="1" customHeight="1">
      <c r="A1488" s="112"/>
      <c r="B1488" s="117"/>
      <c r="C1488" s="129" t="s">
        <v>2773</v>
      </c>
      <c r="D1488" s="130">
        <v>2.62</v>
      </c>
      <c r="E1488" s="131">
        <f>VLOOKUP(C1488,'DADOS INEP'!C:L,10,0)</f>
        <v>53.47</v>
      </c>
      <c r="F1488" s="136">
        <f t="shared" si="1"/>
        <v>2.628791</v>
      </c>
      <c r="G1488" s="137">
        <f t="shared" si="2"/>
        <v>-0.008791</v>
      </c>
      <c r="H1488" s="112"/>
      <c r="I1488" s="132" t="str">
        <f t="shared" si="3"/>
        <v>#REF!</v>
      </c>
      <c r="J1488" s="111" t="str">
        <f t="shared" si="4"/>
        <v>#REF!</v>
      </c>
      <c r="K1488" s="112"/>
      <c r="L1488" s="112"/>
      <c r="M1488" s="117"/>
      <c r="N1488" s="117"/>
      <c r="O1488" s="117"/>
    </row>
    <row r="1489" ht="14.25" hidden="1" customHeight="1">
      <c r="A1489" s="112"/>
      <c r="B1489" s="117"/>
      <c r="C1489" s="129" t="s">
        <v>312</v>
      </c>
      <c r="D1489" s="130">
        <v>2.38</v>
      </c>
      <c r="E1489" s="131">
        <f>VLOOKUP(C1489,'DADOS INEP'!C:L,10,0)</f>
        <v>50.29</v>
      </c>
      <c r="F1489" s="136">
        <f t="shared" si="1"/>
        <v>2.389337</v>
      </c>
      <c r="G1489" s="137">
        <f t="shared" si="2"/>
        <v>-0.009337</v>
      </c>
      <c r="H1489" s="112"/>
      <c r="I1489" s="132" t="str">
        <f t="shared" si="3"/>
        <v>#REF!</v>
      </c>
      <c r="J1489" s="111" t="str">
        <f t="shared" si="4"/>
        <v>#REF!</v>
      </c>
      <c r="K1489" s="112"/>
      <c r="L1489" s="112"/>
      <c r="M1489" s="117"/>
      <c r="N1489" s="117"/>
      <c r="O1489" s="117"/>
    </row>
    <row r="1490" ht="14.25" hidden="1" customHeight="1">
      <c r="A1490" s="112"/>
      <c r="B1490" s="117"/>
      <c r="C1490" s="129" t="s">
        <v>3172</v>
      </c>
      <c r="D1490" s="130">
        <v>2.58</v>
      </c>
      <c r="E1490" s="131">
        <f>VLOOKUP(C1490,'DADOS INEP'!C:L,10,0)</f>
        <v>52.95</v>
      </c>
      <c r="F1490" s="136">
        <f t="shared" si="1"/>
        <v>2.589635</v>
      </c>
      <c r="G1490" s="137">
        <f t="shared" si="2"/>
        <v>-0.009635</v>
      </c>
      <c r="H1490" s="112"/>
      <c r="I1490" s="132" t="str">
        <f t="shared" si="3"/>
        <v>#REF!</v>
      </c>
      <c r="J1490" s="111" t="str">
        <f t="shared" si="4"/>
        <v>#REF!</v>
      </c>
      <c r="K1490" s="112"/>
      <c r="L1490" s="112"/>
      <c r="M1490" s="117"/>
      <c r="N1490" s="117"/>
      <c r="O1490" s="117"/>
    </row>
    <row r="1491" ht="14.25" hidden="1" customHeight="1">
      <c r="A1491" s="112"/>
      <c r="B1491" s="117"/>
      <c r="C1491" s="129" t="s">
        <v>2368</v>
      </c>
      <c r="D1491" s="130">
        <v>2.66</v>
      </c>
      <c r="E1491" s="131">
        <f>VLOOKUP(C1491,'DADOS INEP'!C:L,10,0)</f>
        <v>54.03</v>
      </c>
      <c r="F1491" s="136">
        <f t="shared" si="1"/>
        <v>2.670959</v>
      </c>
      <c r="G1491" s="137">
        <f t="shared" si="2"/>
        <v>-0.010959</v>
      </c>
      <c r="H1491" s="112"/>
      <c r="I1491" s="132" t="str">
        <f t="shared" si="3"/>
        <v>#REF!</v>
      </c>
      <c r="J1491" s="111" t="str">
        <f t="shared" si="4"/>
        <v>#REF!</v>
      </c>
      <c r="K1491" s="112"/>
      <c r="L1491" s="112"/>
      <c r="M1491" s="117"/>
      <c r="N1491" s="117"/>
      <c r="O1491" s="117"/>
    </row>
    <row r="1492" ht="14.25" hidden="1" customHeight="1">
      <c r="A1492" s="112"/>
      <c r="B1492" s="117"/>
      <c r="C1492" s="129" t="s">
        <v>4309</v>
      </c>
      <c r="D1492" s="130">
        <v>2.47</v>
      </c>
      <c r="E1492" s="131">
        <f>VLOOKUP(C1492,'DADOS INEP'!C:L,10,0)</f>
        <v>51.52</v>
      </c>
      <c r="F1492" s="136">
        <f t="shared" si="1"/>
        <v>2.481956</v>
      </c>
      <c r="G1492" s="137">
        <f t="shared" si="2"/>
        <v>-0.011956</v>
      </c>
      <c r="H1492" s="112"/>
      <c r="I1492" s="132" t="str">
        <f t="shared" si="3"/>
        <v>#REF!</v>
      </c>
      <c r="J1492" s="111" t="str">
        <f t="shared" si="4"/>
        <v>#REF!</v>
      </c>
      <c r="K1492" s="112"/>
      <c r="L1492" s="112"/>
      <c r="M1492" s="117"/>
      <c r="N1492" s="117"/>
      <c r="O1492" s="117"/>
    </row>
    <row r="1493" ht="14.25" hidden="1" customHeight="1">
      <c r="A1493" s="112"/>
      <c r="B1493" s="117"/>
      <c r="C1493" s="129" t="s">
        <v>5445</v>
      </c>
      <c r="D1493" s="130">
        <v>2.28</v>
      </c>
      <c r="E1493" s="131">
        <f>VLOOKUP(C1493,'DADOS INEP'!C:L,10,0)</f>
        <v>49</v>
      </c>
      <c r="F1493" s="136">
        <f t="shared" si="1"/>
        <v>2.2922</v>
      </c>
      <c r="G1493" s="137">
        <f t="shared" si="2"/>
        <v>-0.0122</v>
      </c>
      <c r="H1493" s="141"/>
      <c r="I1493" s="132" t="str">
        <f t="shared" si="3"/>
        <v>#REF!</v>
      </c>
      <c r="J1493" s="111" t="str">
        <f t="shared" si="4"/>
        <v>#REF!</v>
      </c>
      <c r="K1493" s="112"/>
      <c r="L1493" s="112"/>
      <c r="M1493" s="117"/>
      <c r="N1493" s="117"/>
      <c r="O1493" s="117"/>
    </row>
    <row r="1494" ht="14.25" hidden="1" customHeight="1">
      <c r="A1494" s="112"/>
      <c r="B1494" s="117"/>
      <c r="C1494" s="129" t="s">
        <v>1769</v>
      </c>
      <c r="D1494" s="130">
        <v>2.73</v>
      </c>
      <c r="E1494" s="131">
        <f>VLOOKUP(C1494,'DADOS INEP'!C:L,10,0)</f>
        <v>55.01</v>
      </c>
      <c r="F1494" s="136">
        <f t="shared" si="1"/>
        <v>2.744753</v>
      </c>
      <c r="G1494" s="137">
        <f t="shared" si="2"/>
        <v>-0.014753</v>
      </c>
      <c r="H1494" s="112"/>
      <c r="I1494" s="132" t="str">
        <f t="shared" si="3"/>
        <v>#REF!</v>
      </c>
      <c r="J1494" s="111" t="str">
        <f t="shared" si="4"/>
        <v>#REF!</v>
      </c>
      <c r="K1494" s="112"/>
      <c r="L1494" s="112"/>
      <c r="M1494" s="117"/>
      <c r="N1494" s="117"/>
      <c r="O1494" s="117"/>
    </row>
    <row r="1495" ht="14.25" hidden="1" customHeight="1">
      <c r="A1495" s="112"/>
      <c r="B1495" s="117"/>
      <c r="C1495" s="129" t="s">
        <v>3981</v>
      </c>
      <c r="D1495" s="130">
        <v>2.5</v>
      </c>
      <c r="E1495" s="131">
        <f>VLOOKUP(C1495,'DADOS INEP'!C:L,10,0)</f>
        <v>51.96</v>
      </c>
      <c r="F1495" s="136">
        <f t="shared" si="1"/>
        <v>2.515088</v>
      </c>
      <c r="G1495" s="137">
        <f t="shared" si="2"/>
        <v>-0.015088</v>
      </c>
      <c r="H1495" s="141"/>
      <c r="I1495" s="132" t="str">
        <f t="shared" si="3"/>
        <v>#REF!</v>
      </c>
      <c r="J1495" s="111" t="str">
        <f t="shared" si="4"/>
        <v>#REF!</v>
      </c>
      <c r="K1495" s="112"/>
      <c r="L1495" s="112"/>
      <c r="M1495" s="117"/>
      <c r="N1495" s="117"/>
      <c r="O1495" s="117"/>
    </row>
    <row r="1496" ht="14.25" hidden="1" customHeight="1">
      <c r="A1496" s="112"/>
      <c r="B1496" s="117"/>
      <c r="C1496" s="129" t="s">
        <v>4089</v>
      </c>
      <c r="D1496" s="130">
        <v>2.49</v>
      </c>
      <c r="E1496" s="131">
        <f>VLOOKUP(C1496,'DADOS INEP'!C:L,10,0)</f>
        <v>51.83</v>
      </c>
      <c r="F1496" s="136">
        <f t="shared" si="1"/>
        <v>2.505299</v>
      </c>
      <c r="G1496" s="137">
        <f t="shared" si="2"/>
        <v>-0.015299</v>
      </c>
      <c r="H1496" s="141"/>
      <c r="I1496" s="132" t="str">
        <f t="shared" si="3"/>
        <v>#REF!</v>
      </c>
      <c r="J1496" s="111" t="str">
        <f t="shared" si="4"/>
        <v>#REF!</v>
      </c>
      <c r="K1496" s="112"/>
      <c r="L1496" s="112"/>
      <c r="M1496" s="117"/>
      <c r="N1496" s="117"/>
      <c r="O1496" s="117"/>
    </row>
    <row r="1497" ht="14.25" hidden="1" customHeight="1">
      <c r="A1497" s="112"/>
      <c r="B1497" s="117"/>
      <c r="C1497" s="129" t="s">
        <v>5567</v>
      </c>
      <c r="D1497" s="130">
        <v>2.19</v>
      </c>
      <c r="E1497" s="131">
        <f>VLOOKUP(C1497,'DADOS INEP'!C:L,10,0)</f>
        <v>47.85</v>
      </c>
      <c r="F1497" s="136">
        <f t="shared" si="1"/>
        <v>2.205605</v>
      </c>
      <c r="G1497" s="137">
        <f t="shared" si="2"/>
        <v>-0.015605</v>
      </c>
      <c r="H1497" s="112"/>
      <c r="I1497" s="132" t="str">
        <f t="shared" si="3"/>
        <v>#REF!</v>
      </c>
      <c r="J1497" s="111" t="str">
        <f t="shared" si="4"/>
        <v>#REF!</v>
      </c>
      <c r="K1497" s="112"/>
      <c r="L1497" s="112"/>
      <c r="M1497" s="117"/>
      <c r="N1497" s="117"/>
      <c r="O1497" s="117"/>
    </row>
    <row r="1498" ht="14.25" hidden="1" customHeight="1">
      <c r="A1498" s="112"/>
      <c r="B1498" s="117"/>
      <c r="C1498" s="129" t="s">
        <v>2689</v>
      </c>
      <c r="D1498" s="130">
        <v>2.62</v>
      </c>
      <c r="E1498" s="131">
        <f>VLOOKUP(C1498,'DADOS INEP'!C:L,10,0)</f>
        <v>53.57</v>
      </c>
      <c r="F1498" s="136">
        <f t="shared" si="1"/>
        <v>2.636321</v>
      </c>
      <c r="G1498" s="137">
        <f t="shared" si="2"/>
        <v>-0.016321</v>
      </c>
      <c r="H1498" s="112"/>
      <c r="I1498" s="132" t="str">
        <f t="shared" si="3"/>
        <v>#REF!</v>
      </c>
      <c r="J1498" s="111" t="str">
        <f t="shared" si="4"/>
        <v>#REF!</v>
      </c>
      <c r="K1498" s="112"/>
      <c r="L1498" s="112"/>
      <c r="M1498" s="117"/>
      <c r="N1498" s="117"/>
      <c r="O1498" s="117"/>
    </row>
    <row r="1499" ht="14.25" hidden="1" customHeight="1">
      <c r="A1499" s="112"/>
      <c r="B1499" s="117"/>
      <c r="C1499" s="129" t="s">
        <v>4785</v>
      </c>
      <c r="D1499" s="130">
        <v>2.41</v>
      </c>
      <c r="E1499" s="131">
        <f>VLOOKUP(C1499,'DADOS INEP'!C:L,10,0)</f>
        <v>50.79</v>
      </c>
      <c r="F1499" s="136">
        <f t="shared" si="1"/>
        <v>2.426987</v>
      </c>
      <c r="G1499" s="137">
        <f t="shared" si="2"/>
        <v>-0.016987</v>
      </c>
      <c r="H1499" s="141"/>
      <c r="I1499" s="132" t="str">
        <f t="shared" si="3"/>
        <v>#REF!</v>
      </c>
      <c r="J1499" s="111" t="str">
        <f t="shared" si="4"/>
        <v>#REF!</v>
      </c>
      <c r="K1499" s="112"/>
      <c r="L1499" s="112"/>
      <c r="M1499" s="117"/>
      <c r="N1499" s="117"/>
      <c r="O1499" s="117"/>
    </row>
    <row r="1500" ht="14.25" hidden="1" customHeight="1">
      <c r="A1500" s="112"/>
      <c r="B1500" s="117"/>
      <c r="C1500" s="129" t="s">
        <v>1564</v>
      </c>
      <c r="D1500" s="130">
        <v>2.76</v>
      </c>
      <c r="E1500" s="131">
        <f>VLOOKUP(C1500,'DADOS INEP'!C:L,10,0)</f>
        <v>55.45</v>
      </c>
      <c r="F1500" s="136">
        <f t="shared" si="1"/>
        <v>2.777885</v>
      </c>
      <c r="G1500" s="137">
        <f t="shared" si="2"/>
        <v>-0.017885</v>
      </c>
      <c r="H1500" s="112"/>
      <c r="I1500" s="132" t="str">
        <f t="shared" si="3"/>
        <v>#REF!</v>
      </c>
      <c r="J1500" s="111" t="str">
        <f t="shared" si="4"/>
        <v>#REF!</v>
      </c>
      <c r="K1500" s="112"/>
      <c r="L1500" s="112"/>
      <c r="M1500" s="117"/>
      <c r="N1500" s="117"/>
      <c r="O1500" s="117"/>
    </row>
    <row r="1501" ht="14.25" hidden="1" customHeight="1">
      <c r="A1501" s="112"/>
      <c r="B1501" s="117"/>
      <c r="C1501" s="129" t="s">
        <v>1814</v>
      </c>
      <c r="D1501" s="130">
        <v>2.72</v>
      </c>
      <c r="E1501" s="131">
        <f>VLOOKUP(C1501,'DADOS INEP'!C:L,10,0)</f>
        <v>54.92</v>
      </c>
      <c r="F1501" s="136">
        <f t="shared" si="1"/>
        <v>2.737976</v>
      </c>
      <c r="G1501" s="137">
        <f t="shared" si="2"/>
        <v>-0.017976</v>
      </c>
      <c r="H1501" s="141"/>
      <c r="I1501" s="132" t="str">
        <f t="shared" si="3"/>
        <v>#REF!</v>
      </c>
      <c r="J1501" s="111" t="str">
        <f t="shared" si="4"/>
        <v>#REF!</v>
      </c>
      <c r="K1501" s="112"/>
      <c r="L1501" s="112"/>
      <c r="M1501" s="117"/>
      <c r="N1501" s="117"/>
      <c r="O1501" s="117"/>
    </row>
    <row r="1502" ht="14.25" hidden="1" customHeight="1">
      <c r="A1502" s="112"/>
      <c r="B1502" s="117"/>
      <c r="C1502" s="129" t="s">
        <v>4245</v>
      </c>
      <c r="D1502" s="130">
        <v>2.47</v>
      </c>
      <c r="E1502" s="131">
        <f>VLOOKUP(C1502,'DADOS INEP'!C:L,10,0)</f>
        <v>51.6</v>
      </c>
      <c r="F1502" s="136">
        <f t="shared" si="1"/>
        <v>2.48798</v>
      </c>
      <c r="G1502" s="137">
        <f t="shared" si="2"/>
        <v>-0.01798</v>
      </c>
      <c r="H1502" s="141"/>
      <c r="I1502" s="132" t="str">
        <f t="shared" si="3"/>
        <v>#REF!</v>
      </c>
      <c r="J1502" s="111" t="str">
        <f t="shared" si="4"/>
        <v>#REF!</v>
      </c>
      <c r="K1502" s="112"/>
      <c r="L1502" s="112"/>
      <c r="M1502" s="117"/>
      <c r="N1502" s="117"/>
      <c r="O1502" s="117"/>
    </row>
    <row r="1503" ht="14.25" hidden="1" customHeight="1">
      <c r="A1503" s="112"/>
      <c r="B1503" s="117"/>
      <c r="C1503" s="129" t="s">
        <v>3944</v>
      </c>
      <c r="D1503" s="130">
        <v>2.5</v>
      </c>
      <c r="E1503" s="131">
        <f>VLOOKUP(C1503,'DADOS INEP'!C:L,10,0)</f>
        <v>52</v>
      </c>
      <c r="F1503" s="136">
        <f t="shared" si="1"/>
        <v>2.5181</v>
      </c>
      <c r="G1503" s="137">
        <f t="shared" si="2"/>
        <v>-0.0181</v>
      </c>
      <c r="H1503" s="112"/>
      <c r="I1503" s="132" t="str">
        <f t="shared" si="3"/>
        <v>#REF!</v>
      </c>
      <c r="J1503" s="111" t="str">
        <f t="shared" si="4"/>
        <v>#REF!</v>
      </c>
      <c r="K1503" s="112"/>
      <c r="L1503" s="112"/>
      <c r="M1503" s="117"/>
      <c r="N1503" s="117"/>
      <c r="O1503" s="117"/>
    </row>
    <row r="1504" ht="14.25" hidden="1" customHeight="1">
      <c r="A1504" s="112"/>
      <c r="B1504" s="117"/>
      <c r="C1504" s="129" t="s">
        <v>3190</v>
      </c>
      <c r="D1504" s="130">
        <v>2.57</v>
      </c>
      <c r="E1504" s="131">
        <f>VLOOKUP(C1504,'DADOS INEP'!C:L,10,0)</f>
        <v>52.93</v>
      </c>
      <c r="F1504" s="136">
        <f t="shared" si="1"/>
        <v>2.588129</v>
      </c>
      <c r="G1504" s="137">
        <f t="shared" si="2"/>
        <v>-0.018129</v>
      </c>
      <c r="H1504" s="112"/>
      <c r="I1504" s="132" t="str">
        <f t="shared" si="3"/>
        <v>#REF!</v>
      </c>
      <c r="J1504" s="111" t="str">
        <f t="shared" si="4"/>
        <v>#REF!</v>
      </c>
      <c r="K1504" s="112"/>
      <c r="L1504" s="112"/>
      <c r="M1504" s="117"/>
      <c r="N1504" s="117"/>
      <c r="O1504" s="117"/>
    </row>
    <row r="1505" ht="14.25" hidden="1" customHeight="1">
      <c r="A1505" s="112"/>
      <c r="B1505" s="117"/>
      <c r="C1505" s="129" t="s">
        <v>2560</v>
      </c>
      <c r="D1505" s="130">
        <v>2.63</v>
      </c>
      <c r="E1505" s="131">
        <f>VLOOKUP(C1505,'DADOS INEP'!C:L,10,0)</f>
        <v>53.73</v>
      </c>
      <c r="F1505" s="136">
        <f t="shared" si="1"/>
        <v>2.648369</v>
      </c>
      <c r="G1505" s="137">
        <f t="shared" si="2"/>
        <v>-0.018369</v>
      </c>
      <c r="H1505" s="112"/>
      <c r="I1505" s="132" t="str">
        <f t="shared" si="3"/>
        <v>#REF!</v>
      </c>
      <c r="J1505" s="111" t="str">
        <f t="shared" si="4"/>
        <v>#REF!</v>
      </c>
      <c r="K1505" s="112"/>
      <c r="L1505" s="112"/>
      <c r="M1505" s="117"/>
      <c r="N1505" s="117"/>
      <c r="O1505" s="117"/>
    </row>
    <row r="1506" ht="14.25" hidden="1" customHeight="1">
      <c r="A1506" s="112"/>
      <c r="B1506" s="117"/>
      <c r="C1506" s="129" t="s">
        <v>1810</v>
      </c>
      <c r="D1506" s="130">
        <v>2.72</v>
      </c>
      <c r="E1506" s="131">
        <f>VLOOKUP(C1506,'DADOS INEP'!C:L,10,0)</f>
        <v>54.93</v>
      </c>
      <c r="F1506" s="136">
        <f t="shared" si="1"/>
        <v>2.738729</v>
      </c>
      <c r="G1506" s="137">
        <f t="shared" si="2"/>
        <v>-0.018729</v>
      </c>
      <c r="H1506" s="112"/>
      <c r="I1506" s="132" t="str">
        <f t="shared" si="3"/>
        <v>#REF!</v>
      </c>
      <c r="J1506" s="111" t="str">
        <f t="shared" si="4"/>
        <v>#REF!</v>
      </c>
      <c r="K1506" s="112"/>
      <c r="L1506" s="112"/>
      <c r="M1506" s="117"/>
      <c r="N1506" s="117"/>
      <c r="O1506" s="117"/>
    </row>
    <row r="1507" ht="14.25" hidden="1" customHeight="1">
      <c r="A1507" s="112"/>
      <c r="B1507" s="117"/>
      <c r="C1507" s="129" t="s">
        <v>2774</v>
      </c>
      <c r="D1507" s="130">
        <v>2.61</v>
      </c>
      <c r="E1507" s="131">
        <f>VLOOKUP(C1507,'DADOS INEP'!C:L,10,0)</f>
        <v>53.47</v>
      </c>
      <c r="F1507" s="136">
        <f t="shared" si="1"/>
        <v>2.628791</v>
      </c>
      <c r="G1507" s="137">
        <f t="shared" si="2"/>
        <v>-0.018791</v>
      </c>
      <c r="H1507" s="112"/>
      <c r="I1507" s="132" t="str">
        <f t="shared" si="3"/>
        <v>#REF!</v>
      </c>
      <c r="J1507" s="111" t="str">
        <f t="shared" si="4"/>
        <v>#REF!</v>
      </c>
      <c r="K1507" s="112"/>
      <c r="L1507" s="112"/>
      <c r="M1507" s="117"/>
      <c r="N1507" s="117"/>
      <c r="O1507" s="117"/>
    </row>
    <row r="1508" ht="14.25" hidden="1" customHeight="1">
      <c r="A1508" s="112"/>
      <c r="B1508" s="117"/>
      <c r="C1508" s="129" t="s">
        <v>2749</v>
      </c>
      <c r="D1508" s="130">
        <v>2.61</v>
      </c>
      <c r="E1508" s="131">
        <f>VLOOKUP(C1508,'DADOS INEP'!C:L,10,0)</f>
        <v>53.49</v>
      </c>
      <c r="F1508" s="136">
        <f t="shared" si="1"/>
        <v>2.630297</v>
      </c>
      <c r="G1508" s="137">
        <f t="shared" si="2"/>
        <v>-0.020297</v>
      </c>
      <c r="H1508" s="112"/>
      <c r="I1508" s="132" t="str">
        <f t="shared" si="3"/>
        <v>#REF!</v>
      </c>
      <c r="J1508" s="111" t="str">
        <f t="shared" si="4"/>
        <v>#REF!</v>
      </c>
      <c r="K1508" s="112"/>
      <c r="L1508" s="112"/>
      <c r="M1508" s="117"/>
      <c r="N1508" s="117"/>
      <c r="O1508" s="117"/>
    </row>
    <row r="1509" ht="14.25" hidden="1" customHeight="1">
      <c r="A1509" s="112"/>
      <c r="B1509" s="117"/>
      <c r="C1509" s="129" t="s">
        <v>4832</v>
      </c>
      <c r="D1509" s="130">
        <v>2.4</v>
      </c>
      <c r="E1509" s="131">
        <f>VLOOKUP(C1509,'DADOS INEP'!C:L,10,0)</f>
        <v>50.71</v>
      </c>
      <c r="F1509" s="136">
        <f t="shared" si="1"/>
        <v>2.420963</v>
      </c>
      <c r="G1509" s="137">
        <f t="shared" si="2"/>
        <v>-0.020963</v>
      </c>
      <c r="H1509" s="112"/>
      <c r="I1509" s="132" t="str">
        <f t="shared" si="3"/>
        <v>#REF!</v>
      </c>
      <c r="J1509" s="111" t="str">
        <f t="shared" si="4"/>
        <v>#REF!</v>
      </c>
      <c r="K1509" s="112"/>
      <c r="L1509" s="112"/>
      <c r="M1509" s="117"/>
      <c r="N1509" s="117"/>
      <c r="O1509" s="117"/>
    </row>
    <row r="1510" ht="14.25" hidden="1" customHeight="1">
      <c r="A1510" s="112"/>
      <c r="B1510" s="117"/>
      <c r="C1510" s="129" t="s">
        <v>4752</v>
      </c>
      <c r="D1510" s="130">
        <v>2.41</v>
      </c>
      <c r="E1510" s="131">
        <f>VLOOKUP(C1510,'DADOS INEP'!C:L,10,0)</f>
        <v>50.85</v>
      </c>
      <c r="F1510" s="136">
        <f t="shared" si="1"/>
        <v>2.431505</v>
      </c>
      <c r="G1510" s="137">
        <f t="shared" si="2"/>
        <v>-0.021505</v>
      </c>
      <c r="H1510" s="141"/>
      <c r="I1510" s="132" t="str">
        <f t="shared" si="3"/>
        <v>#REF!</v>
      </c>
      <c r="J1510" s="111" t="str">
        <f t="shared" si="4"/>
        <v>#REF!</v>
      </c>
      <c r="K1510" s="112"/>
      <c r="L1510" s="112"/>
      <c r="M1510" s="117"/>
      <c r="N1510" s="117"/>
      <c r="O1510" s="117"/>
    </row>
    <row r="1511" ht="14.25" hidden="1" customHeight="1">
      <c r="A1511" s="112"/>
      <c r="B1511" s="117"/>
      <c r="C1511" s="129" t="s">
        <v>5492</v>
      </c>
      <c r="D1511" s="130">
        <v>2.25</v>
      </c>
      <c r="E1511" s="131">
        <f>VLOOKUP(C1511,'DADOS INEP'!C:L,10,0)</f>
        <v>48.73</v>
      </c>
      <c r="F1511" s="136">
        <f t="shared" si="1"/>
        <v>2.271869</v>
      </c>
      <c r="G1511" s="137">
        <f t="shared" si="2"/>
        <v>-0.021869</v>
      </c>
      <c r="H1511" s="112"/>
      <c r="I1511" s="132" t="str">
        <f t="shared" si="3"/>
        <v>#REF!</v>
      </c>
      <c r="J1511" s="111" t="str">
        <f t="shared" si="4"/>
        <v>#REF!</v>
      </c>
      <c r="K1511" s="112"/>
      <c r="L1511" s="112"/>
      <c r="M1511" s="117"/>
      <c r="N1511" s="117"/>
      <c r="O1511" s="117"/>
    </row>
    <row r="1512" ht="14.25" hidden="1" customHeight="1">
      <c r="A1512" s="112"/>
      <c r="B1512" s="117"/>
      <c r="C1512" s="129" t="s">
        <v>5552</v>
      </c>
      <c r="D1512" s="130">
        <v>2.2</v>
      </c>
      <c r="E1512" s="131">
        <f>VLOOKUP(C1512,'DADOS INEP'!C:L,10,0)</f>
        <v>48.07</v>
      </c>
      <c r="F1512" s="136">
        <f t="shared" si="1"/>
        <v>2.222171</v>
      </c>
      <c r="G1512" s="137">
        <f t="shared" si="2"/>
        <v>-0.022171</v>
      </c>
      <c r="H1512" s="112"/>
      <c r="I1512" s="132" t="str">
        <f t="shared" si="3"/>
        <v>#REF!</v>
      </c>
      <c r="J1512" s="111" t="str">
        <f t="shared" si="4"/>
        <v>#REF!</v>
      </c>
      <c r="K1512" s="112"/>
      <c r="L1512" s="112"/>
      <c r="M1512" s="117"/>
      <c r="N1512" s="117"/>
      <c r="O1512" s="117"/>
    </row>
    <row r="1513" ht="14.25" hidden="1" customHeight="1">
      <c r="A1513" s="112"/>
      <c r="B1513" s="117"/>
      <c r="C1513" s="129" t="s">
        <v>3801</v>
      </c>
      <c r="D1513" s="130">
        <v>2.51</v>
      </c>
      <c r="E1513" s="131">
        <f>VLOOKUP(C1513,'DADOS INEP'!C:L,10,0)</f>
        <v>52.19</v>
      </c>
      <c r="F1513" s="136">
        <f t="shared" si="1"/>
        <v>2.532407</v>
      </c>
      <c r="G1513" s="137">
        <f t="shared" si="2"/>
        <v>-0.022407</v>
      </c>
      <c r="H1513" s="112"/>
      <c r="I1513" s="132" t="str">
        <f t="shared" si="3"/>
        <v>#REF!</v>
      </c>
      <c r="J1513" s="111" t="str">
        <f t="shared" si="4"/>
        <v>#REF!</v>
      </c>
      <c r="K1513" s="112"/>
      <c r="L1513" s="112"/>
      <c r="M1513" s="117"/>
      <c r="N1513" s="117"/>
      <c r="O1513" s="117"/>
    </row>
    <row r="1514" ht="14.25" hidden="1" customHeight="1">
      <c r="A1514" s="112"/>
      <c r="B1514" s="117"/>
      <c r="C1514" s="129" t="s">
        <v>2516</v>
      </c>
      <c r="D1514" s="130">
        <v>2.63</v>
      </c>
      <c r="E1514" s="131">
        <f>VLOOKUP(C1514,'DADOS INEP'!C:L,10,0)</f>
        <v>53.8</v>
      </c>
      <c r="F1514" s="136">
        <f t="shared" si="1"/>
        <v>2.65364</v>
      </c>
      <c r="G1514" s="137">
        <f t="shared" si="2"/>
        <v>-0.02364</v>
      </c>
      <c r="H1514" s="112"/>
      <c r="I1514" s="132" t="str">
        <f t="shared" si="3"/>
        <v>#REF!</v>
      </c>
      <c r="J1514" s="111" t="str">
        <f t="shared" si="4"/>
        <v>#REF!</v>
      </c>
      <c r="K1514" s="112"/>
      <c r="L1514" s="112"/>
      <c r="M1514" s="117"/>
      <c r="N1514" s="117"/>
      <c r="O1514" s="117"/>
    </row>
    <row r="1515" ht="14.25" hidden="1" customHeight="1">
      <c r="A1515" s="112"/>
      <c r="B1515" s="117"/>
      <c r="C1515" s="129" t="s">
        <v>2711</v>
      </c>
      <c r="D1515" s="130">
        <v>2.61</v>
      </c>
      <c r="E1515" s="131">
        <f>VLOOKUP(C1515,'DADOS INEP'!C:L,10,0)</f>
        <v>53.54</v>
      </c>
      <c r="F1515" s="136">
        <f t="shared" si="1"/>
        <v>2.634062</v>
      </c>
      <c r="G1515" s="137">
        <f t="shared" si="2"/>
        <v>-0.024062</v>
      </c>
      <c r="H1515" s="112"/>
      <c r="I1515" s="132" t="str">
        <f t="shared" si="3"/>
        <v>#REF!</v>
      </c>
      <c r="J1515" s="111" t="str">
        <f t="shared" si="4"/>
        <v>#REF!</v>
      </c>
      <c r="K1515" s="112"/>
      <c r="L1515" s="112"/>
      <c r="M1515" s="117"/>
      <c r="N1515" s="117"/>
      <c r="O1515" s="117"/>
    </row>
    <row r="1516" ht="14.25" hidden="1" customHeight="1">
      <c r="A1516" s="112"/>
      <c r="B1516" s="117"/>
      <c r="C1516" s="129" t="s">
        <v>2716</v>
      </c>
      <c r="D1516" s="130">
        <v>2.61</v>
      </c>
      <c r="E1516" s="131">
        <f>VLOOKUP(C1516,'DADOS INEP'!C:L,10,0)</f>
        <v>53.54</v>
      </c>
      <c r="F1516" s="136">
        <f t="shared" si="1"/>
        <v>2.634062</v>
      </c>
      <c r="G1516" s="137">
        <f t="shared" si="2"/>
        <v>-0.024062</v>
      </c>
      <c r="H1516" s="112"/>
      <c r="I1516" s="132" t="str">
        <f t="shared" si="3"/>
        <v>#REF!</v>
      </c>
      <c r="J1516" s="111" t="str">
        <f t="shared" si="4"/>
        <v>#REF!</v>
      </c>
      <c r="K1516" s="112"/>
      <c r="L1516" s="112"/>
      <c r="M1516" s="117"/>
      <c r="N1516" s="117"/>
      <c r="O1516" s="117"/>
    </row>
    <row r="1517" ht="14.25" hidden="1" customHeight="1">
      <c r="A1517" s="112"/>
      <c r="B1517" s="117"/>
      <c r="C1517" s="129" t="s">
        <v>1248</v>
      </c>
      <c r="D1517" s="130">
        <v>2.82</v>
      </c>
      <c r="E1517" s="131">
        <f>VLOOKUP(C1517,'DADOS INEP'!C:L,10,0)</f>
        <v>56.33</v>
      </c>
      <c r="F1517" s="136">
        <f t="shared" si="1"/>
        <v>2.844149</v>
      </c>
      <c r="G1517" s="137">
        <f t="shared" si="2"/>
        <v>-0.024149</v>
      </c>
      <c r="H1517" s="112"/>
      <c r="I1517" s="132" t="str">
        <f t="shared" si="3"/>
        <v>#REF!</v>
      </c>
      <c r="J1517" s="111" t="str">
        <f t="shared" si="4"/>
        <v>#REF!</v>
      </c>
      <c r="K1517" s="112"/>
      <c r="L1517" s="112"/>
      <c r="M1517" s="117"/>
      <c r="N1517" s="117"/>
      <c r="O1517" s="117"/>
    </row>
    <row r="1518" ht="14.25" hidden="1" customHeight="1">
      <c r="A1518" s="112"/>
      <c r="B1518" s="117"/>
      <c r="C1518" s="129" t="s">
        <v>2509</v>
      </c>
      <c r="D1518" s="130">
        <v>2.63</v>
      </c>
      <c r="E1518" s="131">
        <f>VLOOKUP(C1518,'DADOS INEP'!C:L,10,0)</f>
        <v>53.81</v>
      </c>
      <c r="F1518" s="136">
        <f t="shared" si="1"/>
        <v>2.654393</v>
      </c>
      <c r="G1518" s="137">
        <f t="shared" si="2"/>
        <v>-0.024393</v>
      </c>
      <c r="H1518" s="112"/>
      <c r="I1518" s="132" t="str">
        <f t="shared" si="3"/>
        <v>#REF!</v>
      </c>
      <c r="J1518" s="111" t="str">
        <f t="shared" si="4"/>
        <v>#REF!</v>
      </c>
      <c r="K1518" s="112"/>
      <c r="L1518" s="112"/>
      <c r="M1518" s="117"/>
      <c r="N1518" s="117"/>
      <c r="O1518" s="117"/>
    </row>
    <row r="1519" ht="14.25" hidden="1" customHeight="1">
      <c r="A1519" s="112"/>
      <c r="B1519" s="117"/>
      <c r="C1519" s="129" t="s">
        <v>4648</v>
      </c>
      <c r="D1519" s="130">
        <v>2.42</v>
      </c>
      <c r="E1519" s="131">
        <f>VLOOKUP(C1519,'DADOS INEP'!C:L,10,0)</f>
        <v>51.03</v>
      </c>
      <c r="F1519" s="136">
        <f t="shared" si="1"/>
        <v>2.445059</v>
      </c>
      <c r="G1519" s="137">
        <f t="shared" si="2"/>
        <v>-0.025059</v>
      </c>
      <c r="H1519" s="112"/>
      <c r="I1519" s="132" t="str">
        <f t="shared" si="3"/>
        <v>#REF!</v>
      </c>
      <c r="J1519" s="111" t="str">
        <f t="shared" si="4"/>
        <v>#REF!</v>
      </c>
      <c r="K1519" s="112"/>
      <c r="L1519" s="112"/>
      <c r="M1519" s="117"/>
      <c r="N1519" s="117"/>
      <c r="O1519" s="117"/>
    </row>
    <row r="1520" ht="14.25" hidden="1" customHeight="1">
      <c r="A1520" s="112"/>
      <c r="B1520" s="117"/>
      <c r="C1520" s="129" t="s">
        <v>2802</v>
      </c>
      <c r="D1520" s="130">
        <v>2.6</v>
      </c>
      <c r="E1520" s="131">
        <f>VLOOKUP(C1520,'DADOS INEP'!C:L,10,0)</f>
        <v>53.43</v>
      </c>
      <c r="F1520" s="136">
        <f t="shared" si="1"/>
        <v>2.625779</v>
      </c>
      <c r="G1520" s="137">
        <f t="shared" si="2"/>
        <v>-0.025779</v>
      </c>
      <c r="H1520" s="112"/>
      <c r="I1520" s="132" t="str">
        <f t="shared" si="3"/>
        <v>#REF!</v>
      </c>
      <c r="J1520" s="111" t="str">
        <f t="shared" si="4"/>
        <v>#REF!</v>
      </c>
      <c r="K1520" s="112"/>
      <c r="L1520" s="112"/>
      <c r="M1520" s="117"/>
      <c r="N1520" s="117"/>
      <c r="O1520" s="117"/>
    </row>
    <row r="1521" ht="14.25" hidden="1" customHeight="1">
      <c r="A1521" s="112"/>
      <c r="B1521" s="117"/>
      <c r="C1521" s="129" t="s">
        <v>1276</v>
      </c>
      <c r="D1521" s="130">
        <v>2.81</v>
      </c>
      <c r="E1521" s="131">
        <f>VLOOKUP(C1521,'DADOS INEP'!C:L,10,0)</f>
        <v>56.22</v>
      </c>
      <c r="F1521" s="136">
        <f t="shared" si="1"/>
        <v>2.835866</v>
      </c>
      <c r="G1521" s="137">
        <f t="shared" si="2"/>
        <v>-0.025866</v>
      </c>
      <c r="H1521" s="141"/>
      <c r="I1521" s="132" t="str">
        <f t="shared" si="3"/>
        <v>#REF!</v>
      </c>
      <c r="J1521" s="111" t="str">
        <f t="shared" si="4"/>
        <v>#REF!</v>
      </c>
      <c r="K1521" s="112"/>
      <c r="L1521" s="112"/>
      <c r="M1521" s="117"/>
      <c r="N1521" s="117"/>
      <c r="O1521" s="117"/>
    </row>
    <row r="1522" ht="14.25" hidden="1" customHeight="1">
      <c r="A1522" s="112"/>
      <c r="B1522" s="117"/>
      <c r="C1522" s="129" t="s">
        <v>5442</v>
      </c>
      <c r="D1522" s="130">
        <v>2.27</v>
      </c>
      <c r="E1522" s="131">
        <f>VLOOKUP(C1522,'DADOS INEP'!C:L,10,0)</f>
        <v>49.06</v>
      </c>
      <c r="F1522" s="136">
        <f t="shared" si="1"/>
        <v>2.296718</v>
      </c>
      <c r="G1522" s="137">
        <f t="shared" si="2"/>
        <v>-0.026718</v>
      </c>
      <c r="H1522" s="112"/>
      <c r="I1522" s="132" t="str">
        <f t="shared" si="3"/>
        <v>#REF!</v>
      </c>
      <c r="J1522" s="111" t="str">
        <f t="shared" si="4"/>
        <v>#REF!</v>
      </c>
      <c r="K1522" s="112"/>
      <c r="L1522" s="112"/>
      <c r="M1522" s="117"/>
      <c r="N1522" s="117"/>
      <c r="O1522" s="117"/>
    </row>
    <row r="1523" ht="14.25" hidden="1" customHeight="1">
      <c r="A1523" s="112"/>
      <c r="B1523" s="117"/>
      <c r="C1523" s="129" t="s">
        <v>5478</v>
      </c>
      <c r="D1523" s="130">
        <v>2.25</v>
      </c>
      <c r="E1523" s="131">
        <f>VLOOKUP(C1523,'DADOS INEP'!C:L,10,0)</f>
        <v>48.8</v>
      </c>
      <c r="F1523" s="136">
        <f t="shared" si="1"/>
        <v>2.27714</v>
      </c>
      <c r="G1523" s="137">
        <f t="shared" si="2"/>
        <v>-0.02714</v>
      </c>
      <c r="H1523" s="112"/>
      <c r="I1523" s="132" t="str">
        <f t="shared" si="3"/>
        <v>#REF!</v>
      </c>
      <c r="J1523" s="111" t="str">
        <f t="shared" si="4"/>
        <v>#REF!</v>
      </c>
      <c r="K1523" s="112"/>
      <c r="L1523" s="112"/>
      <c r="M1523" s="117"/>
      <c r="N1523" s="117"/>
      <c r="O1523" s="117"/>
    </row>
    <row r="1524" ht="14.25" hidden="1" customHeight="1">
      <c r="A1524" s="112"/>
      <c r="B1524" s="117"/>
      <c r="C1524" s="129" t="s">
        <v>3103</v>
      </c>
      <c r="D1524" s="130">
        <v>2.57</v>
      </c>
      <c r="E1524" s="131">
        <f>VLOOKUP(C1524,'DADOS INEP'!C:L,10,0)</f>
        <v>53.05</v>
      </c>
      <c r="F1524" s="136">
        <f t="shared" si="1"/>
        <v>2.597165</v>
      </c>
      <c r="G1524" s="137">
        <f t="shared" si="2"/>
        <v>-0.027165</v>
      </c>
      <c r="H1524" s="112"/>
      <c r="I1524" s="132" t="str">
        <f t="shared" si="3"/>
        <v>#REF!</v>
      </c>
      <c r="J1524" s="111" t="str">
        <f t="shared" si="4"/>
        <v>#REF!</v>
      </c>
      <c r="K1524" s="112"/>
      <c r="L1524" s="112"/>
      <c r="M1524" s="117"/>
      <c r="N1524" s="117"/>
      <c r="O1524" s="117"/>
    </row>
    <row r="1525" ht="14.25" hidden="1" customHeight="1">
      <c r="A1525" s="112"/>
      <c r="B1525" s="117"/>
      <c r="C1525" s="129" t="s">
        <v>3957</v>
      </c>
      <c r="D1525" s="130">
        <v>2.49</v>
      </c>
      <c r="E1525" s="131">
        <f>VLOOKUP(C1525,'DADOS INEP'!C:L,10,0)</f>
        <v>51.99</v>
      </c>
      <c r="F1525" s="136">
        <f t="shared" si="1"/>
        <v>2.517347</v>
      </c>
      <c r="G1525" s="137">
        <f t="shared" si="2"/>
        <v>-0.027347</v>
      </c>
      <c r="H1525" s="112"/>
      <c r="I1525" s="132" t="str">
        <f t="shared" si="3"/>
        <v>#REF!</v>
      </c>
      <c r="J1525" s="111" t="str">
        <f t="shared" si="4"/>
        <v>#REF!</v>
      </c>
      <c r="K1525" s="112"/>
      <c r="L1525" s="112"/>
      <c r="M1525" s="117"/>
      <c r="N1525" s="117"/>
      <c r="O1525" s="117"/>
    </row>
    <row r="1526" ht="14.25" hidden="1" customHeight="1">
      <c r="A1526" s="112"/>
      <c r="B1526" s="117"/>
      <c r="C1526" s="129" t="s">
        <v>2477</v>
      </c>
      <c r="D1526" s="130">
        <v>2.63</v>
      </c>
      <c r="E1526" s="131">
        <f>VLOOKUP(C1526,'DADOS INEP'!C:L,10,0)</f>
        <v>53.85</v>
      </c>
      <c r="F1526" s="136">
        <f t="shared" si="1"/>
        <v>2.657405</v>
      </c>
      <c r="G1526" s="137">
        <f t="shared" si="2"/>
        <v>-0.027405</v>
      </c>
      <c r="H1526" s="112"/>
      <c r="I1526" s="132" t="str">
        <f t="shared" si="3"/>
        <v>#REF!</v>
      </c>
      <c r="J1526" s="111" t="str">
        <f t="shared" si="4"/>
        <v>#REF!</v>
      </c>
      <c r="K1526" s="112"/>
      <c r="L1526" s="112"/>
      <c r="M1526" s="117"/>
      <c r="N1526" s="117"/>
      <c r="O1526" s="117"/>
    </row>
    <row r="1527" ht="14.25" hidden="1" customHeight="1">
      <c r="A1527" s="112"/>
      <c r="B1527" s="117"/>
      <c r="C1527" s="129" t="s">
        <v>4625</v>
      </c>
      <c r="D1527" s="130">
        <v>2.42</v>
      </c>
      <c r="E1527" s="131">
        <f>VLOOKUP(C1527,'DADOS INEP'!C:L,10,0)</f>
        <v>51.07</v>
      </c>
      <c r="F1527" s="136">
        <f t="shared" si="1"/>
        <v>2.448071</v>
      </c>
      <c r="G1527" s="137">
        <f t="shared" si="2"/>
        <v>-0.028071</v>
      </c>
      <c r="H1527" s="141"/>
      <c r="I1527" s="132" t="str">
        <f t="shared" si="3"/>
        <v>#REF!</v>
      </c>
      <c r="J1527" s="111" t="str">
        <f t="shared" si="4"/>
        <v>#REF!</v>
      </c>
      <c r="K1527" s="112"/>
      <c r="L1527" s="112"/>
      <c r="M1527" s="117"/>
      <c r="N1527" s="117"/>
      <c r="O1527" s="117"/>
    </row>
    <row r="1528" ht="14.25" hidden="1" customHeight="1">
      <c r="A1528" s="112"/>
      <c r="B1528" s="117"/>
      <c r="C1528" s="129" t="s">
        <v>2297</v>
      </c>
      <c r="D1528" s="130">
        <v>2.65</v>
      </c>
      <c r="E1528" s="131">
        <f>VLOOKUP(C1528,'DADOS INEP'!C:L,10,0)</f>
        <v>54.13</v>
      </c>
      <c r="F1528" s="136">
        <f t="shared" si="1"/>
        <v>2.678489</v>
      </c>
      <c r="G1528" s="137">
        <f t="shared" si="2"/>
        <v>-0.028489</v>
      </c>
      <c r="H1528" s="112"/>
      <c r="I1528" s="132" t="str">
        <f t="shared" si="3"/>
        <v>#REF!</v>
      </c>
      <c r="J1528" s="111" t="str">
        <f t="shared" si="4"/>
        <v>#REF!</v>
      </c>
      <c r="K1528" s="112"/>
      <c r="L1528" s="112"/>
      <c r="M1528" s="117"/>
      <c r="N1528" s="117"/>
      <c r="O1528" s="117"/>
    </row>
    <row r="1529" ht="14.25" hidden="1" customHeight="1">
      <c r="A1529" s="112"/>
      <c r="B1529" s="117"/>
      <c r="C1529" s="129" t="s">
        <v>1400</v>
      </c>
      <c r="D1529" s="130">
        <v>2.78</v>
      </c>
      <c r="E1529" s="131">
        <f>VLOOKUP(C1529,'DADOS INEP'!C:L,10,0)</f>
        <v>55.87</v>
      </c>
      <c r="F1529" s="136">
        <f t="shared" si="1"/>
        <v>2.809511</v>
      </c>
      <c r="G1529" s="137">
        <f t="shared" si="2"/>
        <v>-0.029511</v>
      </c>
      <c r="H1529" s="112"/>
      <c r="I1529" s="132" t="str">
        <f t="shared" si="3"/>
        <v>#REF!</v>
      </c>
      <c r="J1529" s="111" t="str">
        <f t="shared" si="4"/>
        <v>#REF!</v>
      </c>
      <c r="K1529" s="112"/>
      <c r="L1529" s="112"/>
      <c r="M1529" s="117"/>
      <c r="N1529" s="117"/>
      <c r="O1529" s="117"/>
    </row>
    <row r="1530" ht="14.25" hidden="1" customHeight="1">
      <c r="A1530" s="112"/>
      <c r="B1530" s="117"/>
      <c r="C1530" s="129" t="s">
        <v>3709</v>
      </c>
      <c r="D1530" s="130">
        <v>2.51</v>
      </c>
      <c r="E1530" s="131">
        <f>VLOOKUP(C1530,'DADOS INEP'!C:L,10,0)</f>
        <v>52.29</v>
      </c>
      <c r="F1530" s="136">
        <f t="shared" si="1"/>
        <v>2.539937</v>
      </c>
      <c r="G1530" s="137">
        <f t="shared" si="2"/>
        <v>-0.029937</v>
      </c>
      <c r="H1530" s="112"/>
      <c r="I1530" s="132" t="str">
        <f t="shared" si="3"/>
        <v>#REF!</v>
      </c>
      <c r="J1530" s="111" t="str">
        <f t="shared" si="4"/>
        <v>#REF!</v>
      </c>
      <c r="K1530" s="112"/>
      <c r="L1530" s="112"/>
      <c r="M1530" s="117"/>
      <c r="N1530" s="117"/>
      <c r="O1530" s="117"/>
    </row>
    <row r="1531" ht="14.25" hidden="1" customHeight="1">
      <c r="A1531" s="112"/>
      <c r="B1531" s="117"/>
      <c r="C1531" s="129" t="s">
        <v>2100</v>
      </c>
      <c r="D1531" s="130">
        <v>2.67</v>
      </c>
      <c r="E1531" s="131">
        <f>VLOOKUP(C1531,'DADOS INEP'!C:L,10,0)</f>
        <v>54.43</v>
      </c>
      <c r="F1531" s="136">
        <f t="shared" si="1"/>
        <v>2.701079</v>
      </c>
      <c r="G1531" s="137">
        <f t="shared" si="2"/>
        <v>-0.031079</v>
      </c>
      <c r="H1531" s="112"/>
      <c r="I1531" s="132" t="str">
        <f t="shared" si="3"/>
        <v>#REF!</v>
      </c>
      <c r="J1531" s="111" t="str">
        <f t="shared" si="4"/>
        <v>#REF!</v>
      </c>
      <c r="K1531" s="112"/>
      <c r="L1531" s="112"/>
      <c r="M1531" s="117"/>
      <c r="N1531" s="117"/>
      <c r="O1531" s="117"/>
    </row>
    <row r="1532" ht="14.25" hidden="1" customHeight="1">
      <c r="A1532" s="112"/>
      <c r="B1532" s="117"/>
      <c r="C1532" s="129" t="s">
        <v>3587</v>
      </c>
      <c r="D1532" s="130">
        <v>2.52</v>
      </c>
      <c r="E1532" s="131">
        <f>VLOOKUP(C1532,'DADOS INEP'!C:L,10,0)</f>
        <v>52.44</v>
      </c>
      <c r="F1532" s="136">
        <f t="shared" si="1"/>
        <v>2.551232</v>
      </c>
      <c r="G1532" s="137">
        <f t="shared" si="2"/>
        <v>-0.031232</v>
      </c>
      <c r="H1532" s="112"/>
      <c r="I1532" s="132" t="str">
        <f t="shared" si="3"/>
        <v>#REF!</v>
      </c>
      <c r="J1532" s="111" t="str">
        <f t="shared" si="4"/>
        <v>#REF!</v>
      </c>
      <c r="K1532" s="112"/>
      <c r="L1532" s="112"/>
      <c r="M1532" s="117"/>
      <c r="N1532" s="117"/>
      <c r="O1532" s="117"/>
    </row>
    <row r="1533" ht="14.25" hidden="1" customHeight="1">
      <c r="A1533" s="112"/>
      <c r="B1533" s="117"/>
      <c r="C1533" s="129" t="s">
        <v>4750</v>
      </c>
      <c r="D1533" s="130">
        <v>2.4</v>
      </c>
      <c r="E1533" s="131">
        <f>VLOOKUP(C1533,'DADOS INEP'!C:L,10,0)</f>
        <v>50.85</v>
      </c>
      <c r="F1533" s="136">
        <f t="shared" si="1"/>
        <v>2.431505</v>
      </c>
      <c r="G1533" s="137">
        <f t="shared" si="2"/>
        <v>-0.031505</v>
      </c>
      <c r="H1533" s="141"/>
      <c r="I1533" s="132" t="str">
        <f t="shared" si="3"/>
        <v>#REF!</v>
      </c>
      <c r="J1533" s="111" t="str">
        <f t="shared" si="4"/>
        <v>#REF!</v>
      </c>
      <c r="K1533" s="112"/>
      <c r="L1533" s="112"/>
      <c r="M1533" s="117"/>
      <c r="N1533" s="117"/>
      <c r="O1533" s="117"/>
    </row>
    <row r="1534" ht="14.25" hidden="1" customHeight="1">
      <c r="A1534" s="112"/>
      <c r="B1534" s="117"/>
      <c r="C1534" s="129" t="s">
        <v>304</v>
      </c>
      <c r="D1534" s="130">
        <v>2.3</v>
      </c>
      <c r="E1534" s="131">
        <f>VLOOKUP(C1534,'DADOS INEP'!C:L,10,0)</f>
        <v>49.54</v>
      </c>
      <c r="F1534" s="136">
        <f t="shared" si="1"/>
        <v>2.332862</v>
      </c>
      <c r="G1534" s="137">
        <f t="shared" si="2"/>
        <v>-0.032862</v>
      </c>
      <c r="H1534" s="141"/>
      <c r="I1534" s="132" t="str">
        <f t="shared" si="3"/>
        <v>#REF!</v>
      </c>
      <c r="J1534" s="111" t="str">
        <f t="shared" si="4"/>
        <v>#REF!</v>
      </c>
      <c r="K1534" s="112"/>
      <c r="L1534" s="112"/>
      <c r="M1534" s="117"/>
      <c r="N1534" s="117"/>
      <c r="O1534" s="117"/>
    </row>
    <row r="1535" ht="14.25" hidden="1" customHeight="1">
      <c r="A1535" s="112"/>
      <c r="B1535" s="117"/>
      <c r="C1535" s="129" t="s">
        <v>3474</v>
      </c>
      <c r="D1535" s="130">
        <v>2.53</v>
      </c>
      <c r="E1535" s="131">
        <f>VLOOKUP(C1535,'DADOS INEP'!C:L,10,0)</f>
        <v>52.6</v>
      </c>
      <c r="F1535" s="136">
        <f t="shared" si="1"/>
        <v>2.56328</v>
      </c>
      <c r="G1535" s="137">
        <f t="shared" si="2"/>
        <v>-0.03328</v>
      </c>
      <c r="H1535" s="112"/>
      <c r="I1535" s="132" t="str">
        <f t="shared" si="3"/>
        <v>#REF!</v>
      </c>
      <c r="J1535" s="111" t="str">
        <f t="shared" si="4"/>
        <v>#REF!</v>
      </c>
      <c r="K1535" s="112"/>
      <c r="L1535" s="112"/>
      <c r="M1535" s="117"/>
      <c r="N1535" s="117"/>
      <c r="O1535" s="117"/>
    </row>
    <row r="1536" ht="14.25" hidden="1" customHeight="1">
      <c r="A1536" s="112"/>
      <c r="B1536" s="117"/>
      <c r="C1536" s="129" t="s">
        <v>2708</v>
      </c>
      <c r="D1536" s="130">
        <v>2.6</v>
      </c>
      <c r="E1536" s="131">
        <f>VLOOKUP(C1536,'DADOS INEP'!C:L,10,0)</f>
        <v>53.54</v>
      </c>
      <c r="F1536" s="136">
        <f t="shared" si="1"/>
        <v>2.634062</v>
      </c>
      <c r="G1536" s="137">
        <f t="shared" si="2"/>
        <v>-0.034062</v>
      </c>
      <c r="H1536" s="141"/>
      <c r="I1536" s="132" t="str">
        <f t="shared" si="3"/>
        <v>#REF!</v>
      </c>
      <c r="J1536" s="111" t="str">
        <f t="shared" si="4"/>
        <v>#REF!</v>
      </c>
      <c r="K1536" s="112"/>
      <c r="L1536" s="112"/>
      <c r="M1536" s="117"/>
      <c r="N1536" s="117"/>
      <c r="O1536" s="117"/>
    </row>
    <row r="1537" ht="14.25" hidden="1" customHeight="1">
      <c r="A1537" s="112"/>
      <c r="B1537" s="117"/>
      <c r="C1537" s="129" t="s">
        <v>2161</v>
      </c>
      <c r="D1537" s="130">
        <v>2.66</v>
      </c>
      <c r="E1537" s="131">
        <f>VLOOKUP(C1537,'DADOS INEP'!C:L,10,0)</f>
        <v>54.34</v>
      </c>
      <c r="F1537" s="136">
        <f t="shared" si="1"/>
        <v>2.694302</v>
      </c>
      <c r="G1537" s="137">
        <f t="shared" si="2"/>
        <v>-0.034302</v>
      </c>
      <c r="H1537" s="112"/>
      <c r="I1537" s="132" t="str">
        <f t="shared" si="3"/>
        <v>#REF!</v>
      </c>
      <c r="J1537" s="111" t="str">
        <f t="shared" si="4"/>
        <v>#REF!</v>
      </c>
      <c r="K1537" s="112"/>
      <c r="L1537" s="112"/>
      <c r="M1537" s="117"/>
      <c r="N1537" s="117"/>
      <c r="O1537" s="117"/>
    </row>
    <row r="1538" ht="14.25" hidden="1" customHeight="1">
      <c r="A1538" s="112"/>
      <c r="B1538" s="117"/>
      <c r="C1538" s="129" t="s">
        <v>5017</v>
      </c>
      <c r="D1538" s="130">
        <v>2.36</v>
      </c>
      <c r="E1538" s="131">
        <f>VLOOKUP(C1538,'DADOS INEP'!C:L,10,0)</f>
        <v>50.36</v>
      </c>
      <c r="F1538" s="136">
        <f t="shared" si="1"/>
        <v>2.394608</v>
      </c>
      <c r="G1538" s="137">
        <f t="shared" si="2"/>
        <v>-0.034608</v>
      </c>
      <c r="H1538" s="141"/>
      <c r="I1538" s="132" t="str">
        <f t="shared" si="3"/>
        <v>#REF!</v>
      </c>
      <c r="J1538" s="111" t="str">
        <f t="shared" si="4"/>
        <v>#REF!</v>
      </c>
      <c r="K1538" s="112"/>
      <c r="L1538" s="112"/>
      <c r="M1538" s="117"/>
      <c r="N1538" s="117"/>
      <c r="O1538" s="117"/>
    </row>
    <row r="1539" ht="14.25" hidden="1" customHeight="1">
      <c r="A1539" s="112"/>
      <c r="B1539" s="117"/>
      <c r="C1539" s="129" t="s">
        <v>3737</v>
      </c>
      <c r="D1539" s="130">
        <v>2.5</v>
      </c>
      <c r="E1539" s="131">
        <f>VLOOKUP(C1539,'DADOS INEP'!C:L,10,0)</f>
        <v>52.25</v>
      </c>
      <c r="F1539" s="136">
        <f t="shared" si="1"/>
        <v>2.536925</v>
      </c>
      <c r="G1539" s="137">
        <f t="shared" si="2"/>
        <v>-0.036925</v>
      </c>
      <c r="H1539" s="141"/>
      <c r="I1539" s="132" t="str">
        <f t="shared" si="3"/>
        <v>#REF!</v>
      </c>
      <c r="J1539" s="111" t="str">
        <f t="shared" si="4"/>
        <v>#REF!</v>
      </c>
      <c r="K1539" s="112"/>
      <c r="L1539" s="112"/>
      <c r="M1539" s="117"/>
      <c r="N1539" s="117"/>
      <c r="O1539" s="117"/>
    </row>
    <row r="1540" ht="14.25" hidden="1" customHeight="1">
      <c r="A1540" s="112"/>
      <c r="B1540" s="117"/>
      <c r="C1540" s="129" t="s">
        <v>3920</v>
      </c>
      <c r="D1540" s="130">
        <v>2.48</v>
      </c>
      <c r="E1540" s="131">
        <f>VLOOKUP(C1540,'DADOS INEP'!C:L,10,0)</f>
        <v>52.03</v>
      </c>
      <c r="F1540" s="136">
        <f t="shared" si="1"/>
        <v>2.520359</v>
      </c>
      <c r="G1540" s="137">
        <f t="shared" si="2"/>
        <v>-0.040359</v>
      </c>
      <c r="H1540" s="141"/>
      <c r="I1540" s="132" t="str">
        <f t="shared" si="3"/>
        <v>#REF!</v>
      </c>
      <c r="J1540" s="111" t="str">
        <f t="shared" si="4"/>
        <v>#REF!</v>
      </c>
      <c r="K1540" s="112"/>
      <c r="L1540" s="112"/>
      <c r="M1540" s="117"/>
      <c r="N1540" s="117"/>
      <c r="O1540" s="117"/>
    </row>
    <row r="1541" ht="14.25" hidden="1" customHeight="1">
      <c r="A1541" s="112"/>
      <c r="B1541" s="117"/>
      <c r="C1541" s="129" t="s">
        <v>3922</v>
      </c>
      <c r="D1541" s="130">
        <v>2.48</v>
      </c>
      <c r="E1541" s="131">
        <f>VLOOKUP(C1541,'DADOS INEP'!C:L,10,0)</f>
        <v>52.03</v>
      </c>
      <c r="F1541" s="136">
        <f t="shared" si="1"/>
        <v>2.520359</v>
      </c>
      <c r="G1541" s="137">
        <f t="shared" si="2"/>
        <v>-0.040359</v>
      </c>
      <c r="H1541" s="112"/>
      <c r="I1541" s="132" t="str">
        <f t="shared" si="3"/>
        <v>#REF!</v>
      </c>
      <c r="J1541" s="111" t="str">
        <f t="shared" si="4"/>
        <v>#REF!</v>
      </c>
      <c r="K1541" s="112"/>
      <c r="L1541" s="112"/>
      <c r="M1541" s="117"/>
      <c r="N1541" s="117"/>
      <c r="O1541" s="117"/>
    </row>
    <row r="1542" ht="14.25" hidden="1" customHeight="1">
      <c r="A1542" s="112"/>
      <c r="B1542" s="117"/>
      <c r="C1542" s="129" t="s">
        <v>1496</v>
      </c>
      <c r="D1542" s="130">
        <v>2.75</v>
      </c>
      <c r="E1542" s="131">
        <f>VLOOKUP(C1542,'DADOS INEP'!C:L,10,0)</f>
        <v>55.62</v>
      </c>
      <c r="F1542" s="136">
        <f t="shared" si="1"/>
        <v>2.790686</v>
      </c>
      <c r="G1542" s="137">
        <f t="shared" si="2"/>
        <v>-0.040686</v>
      </c>
      <c r="H1542" s="112"/>
      <c r="I1542" s="132" t="str">
        <f t="shared" si="3"/>
        <v>#REF!</v>
      </c>
      <c r="J1542" s="111" t="str">
        <f t="shared" si="4"/>
        <v>#REF!</v>
      </c>
      <c r="K1542" s="112"/>
      <c r="L1542" s="112"/>
      <c r="M1542" s="117"/>
      <c r="N1542" s="117"/>
      <c r="O1542" s="117"/>
    </row>
    <row r="1543" ht="14.25" hidden="1" customHeight="1">
      <c r="A1543" s="112"/>
      <c r="B1543" s="117"/>
      <c r="C1543" s="129" t="s">
        <v>3059</v>
      </c>
      <c r="D1543" s="130">
        <v>2.56</v>
      </c>
      <c r="E1543" s="131">
        <f>VLOOKUP(C1543,'DADOS INEP'!C:L,10,0)</f>
        <v>53.1</v>
      </c>
      <c r="F1543" s="136">
        <f t="shared" si="1"/>
        <v>2.60093</v>
      </c>
      <c r="G1543" s="137">
        <f t="shared" si="2"/>
        <v>-0.04093</v>
      </c>
      <c r="H1543" s="141"/>
      <c r="I1543" s="132" t="str">
        <f t="shared" si="3"/>
        <v>#REF!</v>
      </c>
      <c r="J1543" s="111" t="str">
        <f t="shared" si="4"/>
        <v>#REF!</v>
      </c>
      <c r="K1543" s="112"/>
      <c r="L1543" s="112"/>
      <c r="M1543" s="117"/>
      <c r="N1543" s="117"/>
      <c r="O1543" s="117"/>
    </row>
    <row r="1544" ht="14.25" hidden="1" customHeight="1">
      <c r="A1544" s="112"/>
      <c r="B1544" s="117"/>
      <c r="C1544" s="129" t="s">
        <v>4028</v>
      </c>
      <c r="D1544" s="130">
        <v>2.47</v>
      </c>
      <c r="E1544" s="131">
        <f>VLOOKUP(C1544,'DADOS INEP'!C:L,10,0)</f>
        <v>51.91</v>
      </c>
      <c r="F1544" s="136">
        <f t="shared" si="1"/>
        <v>2.511323</v>
      </c>
      <c r="G1544" s="137">
        <f t="shared" si="2"/>
        <v>-0.041323</v>
      </c>
      <c r="H1544" s="112"/>
      <c r="I1544" s="132" t="str">
        <f t="shared" si="3"/>
        <v>#REF!</v>
      </c>
      <c r="J1544" s="111" t="str">
        <f t="shared" si="4"/>
        <v>#REF!</v>
      </c>
      <c r="K1544" s="112"/>
      <c r="L1544" s="112"/>
      <c r="M1544" s="117"/>
      <c r="N1544" s="117"/>
      <c r="O1544" s="117"/>
    </row>
    <row r="1545" ht="14.25" hidden="1" customHeight="1">
      <c r="A1545" s="112"/>
      <c r="B1545" s="117"/>
      <c r="C1545" s="129" t="s">
        <v>1731</v>
      </c>
      <c r="D1545" s="130">
        <v>2.71</v>
      </c>
      <c r="E1545" s="131">
        <f>VLOOKUP(C1545,'DADOS INEP'!C:L,10,0)</f>
        <v>55.11</v>
      </c>
      <c r="F1545" s="136">
        <f t="shared" si="1"/>
        <v>2.752283</v>
      </c>
      <c r="G1545" s="137">
        <f t="shared" si="2"/>
        <v>-0.042283</v>
      </c>
      <c r="H1545" s="141"/>
      <c r="I1545" s="132" t="str">
        <f t="shared" si="3"/>
        <v>#REF!</v>
      </c>
      <c r="J1545" s="111" t="str">
        <f t="shared" si="4"/>
        <v>#REF!</v>
      </c>
      <c r="K1545" s="112"/>
      <c r="L1545" s="112"/>
      <c r="M1545" s="117"/>
      <c r="N1545" s="117"/>
      <c r="O1545" s="117"/>
    </row>
    <row r="1546" ht="14.25" hidden="1" customHeight="1">
      <c r="A1546" s="112"/>
      <c r="B1546" s="117"/>
      <c r="C1546" s="129" t="s">
        <v>5086</v>
      </c>
      <c r="D1546" s="130">
        <v>2.34</v>
      </c>
      <c r="E1546" s="131">
        <f>VLOOKUP(C1546,'DADOS INEP'!C:L,10,0)</f>
        <v>50.21</v>
      </c>
      <c r="F1546" s="136">
        <f t="shared" si="1"/>
        <v>2.383313</v>
      </c>
      <c r="G1546" s="137">
        <f t="shared" si="2"/>
        <v>-0.043313</v>
      </c>
      <c r="H1546" s="112"/>
      <c r="I1546" s="132" t="str">
        <f t="shared" si="3"/>
        <v>#REF!</v>
      </c>
      <c r="J1546" s="111" t="str">
        <f t="shared" si="4"/>
        <v>#REF!</v>
      </c>
      <c r="K1546" s="112"/>
      <c r="L1546" s="112"/>
      <c r="M1546" s="117"/>
      <c r="N1546" s="117"/>
      <c r="O1546" s="117"/>
    </row>
    <row r="1547" ht="14.25" hidden="1" customHeight="1">
      <c r="A1547" s="112"/>
      <c r="B1547" s="117"/>
      <c r="C1547" s="129" t="s">
        <v>4291</v>
      </c>
      <c r="D1547" s="130">
        <v>2.44</v>
      </c>
      <c r="E1547" s="131">
        <f>VLOOKUP(C1547,'DADOS INEP'!C:L,10,0)</f>
        <v>51.54</v>
      </c>
      <c r="F1547" s="136">
        <f t="shared" si="1"/>
        <v>2.483462</v>
      </c>
      <c r="G1547" s="137">
        <f t="shared" si="2"/>
        <v>-0.043462</v>
      </c>
      <c r="H1547" s="141"/>
      <c r="I1547" s="132" t="str">
        <f t="shared" si="3"/>
        <v>#REF!</v>
      </c>
      <c r="J1547" s="111" t="str">
        <f t="shared" si="4"/>
        <v>#REF!</v>
      </c>
      <c r="K1547" s="112"/>
      <c r="L1547" s="112"/>
      <c r="M1547" s="117"/>
      <c r="N1547" s="117"/>
      <c r="O1547" s="117"/>
    </row>
    <row r="1548" ht="14.25" hidden="1" customHeight="1">
      <c r="A1548" s="112"/>
      <c r="B1548" s="117"/>
      <c r="C1548" s="129" t="s">
        <v>920</v>
      </c>
      <c r="D1548" s="130">
        <v>3.0</v>
      </c>
      <c r="E1548" s="131">
        <f>VLOOKUP(C1548,'DADOS INEP'!C:L,10,0)</f>
        <v>58.99</v>
      </c>
      <c r="F1548" s="136">
        <f t="shared" si="1"/>
        <v>3.044447</v>
      </c>
      <c r="G1548" s="137">
        <f t="shared" si="2"/>
        <v>-0.044447</v>
      </c>
      <c r="H1548" s="141"/>
      <c r="I1548" s="132" t="str">
        <f t="shared" si="3"/>
        <v>#REF!</v>
      </c>
      <c r="J1548" s="111" t="str">
        <f t="shared" si="4"/>
        <v>#REF!</v>
      </c>
      <c r="K1548" s="112"/>
      <c r="L1548" s="112"/>
      <c r="M1548" s="117"/>
      <c r="N1548" s="117"/>
      <c r="O1548" s="117"/>
    </row>
    <row r="1549" ht="14.25" hidden="1" customHeight="1">
      <c r="A1549" s="112"/>
      <c r="B1549" s="117"/>
      <c r="C1549" s="129" t="s">
        <v>3866</v>
      </c>
      <c r="D1549" s="130">
        <v>2.48</v>
      </c>
      <c r="E1549" s="131">
        <f>VLOOKUP(C1549,'DADOS INEP'!C:L,10,0)</f>
        <v>52.09</v>
      </c>
      <c r="F1549" s="136">
        <f t="shared" si="1"/>
        <v>2.524877</v>
      </c>
      <c r="G1549" s="137">
        <f t="shared" si="2"/>
        <v>-0.044877</v>
      </c>
      <c r="H1549" s="112"/>
      <c r="I1549" s="132" t="str">
        <f t="shared" si="3"/>
        <v>#REF!</v>
      </c>
      <c r="J1549" s="111" t="str">
        <f t="shared" si="4"/>
        <v>#REF!</v>
      </c>
      <c r="K1549" s="112"/>
      <c r="L1549" s="112"/>
      <c r="M1549" s="117"/>
      <c r="N1549" s="117"/>
      <c r="O1549" s="117"/>
    </row>
    <row r="1550" ht="14.25" hidden="1" customHeight="1">
      <c r="A1550" s="112"/>
      <c r="B1550" s="117"/>
      <c r="C1550" s="129" t="s">
        <v>1366</v>
      </c>
      <c r="D1550" s="130">
        <v>2.77</v>
      </c>
      <c r="E1550" s="131">
        <f>VLOOKUP(C1550,'DADOS INEP'!C:L,10,0)</f>
        <v>55.95</v>
      </c>
      <c r="F1550" s="136">
        <f t="shared" si="1"/>
        <v>2.815535</v>
      </c>
      <c r="G1550" s="137">
        <f t="shared" si="2"/>
        <v>-0.045535</v>
      </c>
      <c r="H1550" s="112"/>
      <c r="I1550" s="132" t="str">
        <f t="shared" si="3"/>
        <v>#REF!</v>
      </c>
      <c r="J1550" s="111" t="str">
        <f t="shared" si="4"/>
        <v>#REF!</v>
      </c>
      <c r="K1550" s="112"/>
      <c r="L1550" s="112"/>
      <c r="M1550" s="117"/>
      <c r="N1550" s="117"/>
      <c r="O1550" s="117"/>
    </row>
    <row r="1551" ht="14.25" hidden="1" customHeight="1">
      <c r="A1551" s="112"/>
      <c r="B1551" s="117"/>
      <c r="C1551" s="129" t="s">
        <v>2801</v>
      </c>
      <c r="D1551" s="130">
        <v>2.58</v>
      </c>
      <c r="E1551" s="131">
        <f>VLOOKUP(C1551,'DADOS INEP'!C:L,10,0)</f>
        <v>53.43</v>
      </c>
      <c r="F1551" s="136">
        <f t="shared" si="1"/>
        <v>2.625779</v>
      </c>
      <c r="G1551" s="137">
        <f t="shared" si="2"/>
        <v>-0.045779</v>
      </c>
      <c r="H1551" s="141"/>
      <c r="I1551" s="132" t="str">
        <f t="shared" si="3"/>
        <v>#REF!</v>
      </c>
      <c r="J1551" s="111" t="str">
        <f t="shared" si="4"/>
        <v>#REF!</v>
      </c>
      <c r="K1551" s="112"/>
      <c r="L1551" s="112"/>
      <c r="M1551" s="117"/>
      <c r="N1551" s="117"/>
      <c r="O1551" s="117"/>
    </row>
    <row r="1552" ht="14.25" hidden="1" customHeight="1">
      <c r="A1552" s="112"/>
      <c r="B1552" s="117"/>
      <c r="C1552" s="129" t="s">
        <v>5579</v>
      </c>
      <c r="D1552" s="130">
        <v>2.15</v>
      </c>
      <c r="E1552" s="131">
        <f>VLOOKUP(C1552,'DADOS INEP'!C:L,10,0)</f>
        <v>47.72</v>
      </c>
      <c r="F1552" s="136">
        <f t="shared" si="1"/>
        <v>2.195816</v>
      </c>
      <c r="G1552" s="137">
        <f t="shared" si="2"/>
        <v>-0.045816</v>
      </c>
      <c r="H1552" s="112"/>
      <c r="I1552" s="132" t="str">
        <f t="shared" si="3"/>
        <v>#REF!</v>
      </c>
      <c r="J1552" s="111" t="str">
        <f t="shared" si="4"/>
        <v>#REF!</v>
      </c>
      <c r="K1552" s="112"/>
      <c r="L1552" s="112"/>
      <c r="M1552" s="117"/>
      <c r="N1552" s="117"/>
      <c r="O1552" s="117"/>
    </row>
    <row r="1553" ht="14.25" hidden="1" customHeight="1">
      <c r="A1553" s="112"/>
      <c r="B1553" s="117"/>
      <c r="C1553" s="129" t="s">
        <v>1695</v>
      </c>
      <c r="D1553" s="130">
        <v>2.71</v>
      </c>
      <c r="E1553" s="131">
        <f>VLOOKUP(C1553,'DADOS INEP'!C:L,10,0)</f>
        <v>55.17</v>
      </c>
      <c r="F1553" s="136">
        <f t="shared" si="1"/>
        <v>2.756801</v>
      </c>
      <c r="G1553" s="137">
        <f t="shared" si="2"/>
        <v>-0.046801</v>
      </c>
      <c r="H1553" s="112"/>
      <c r="I1553" s="132" t="str">
        <f t="shared" si="3"/>
        <v>#REF!</v>
      </c>
      <c r="J1553" s="111" t="str">
        <f t="shared" si="4"/>
        <v>#REF!</v>
      </c>
      <c r="K1553" s="112"/>
      <c r="L1553" s="112"/>
      <c r="M1553" s="117"/>
      <c r="N1553" s="117"/>
      <c r="O1553" s="117"/>
    </row>
    <row r="1554" ht="14.25" hidden="1" customHeight="1">
      <c r="A1554" s="112"/>
      <c r="B1554" s="117"/>
      <c r="C1554" s="129" t="s">
        <v>1313</v>
      </c>
      <c r="D1554" s="130">
        <v>2.78</v>
      </c>
      <c r="E1554" s="131">
        <f>VLOOKUP(C1554,'DADOS INEP'!C:L,10,0)</f>
        <v>56.12</v>
      </c>
      <c r="F1554" s="136">
        <f t="shared" si="1"/>
        <v>2.828336</v>
      </c>
      <c r="G1554" s="137">
        <f t="shared" si="2"/>
        <v>-0.048336</v>
      </c>
      <c r="H1554" s="141"/>
      <c r="I1554" s="132" t="str">
        <f t="shared" si="3"/>
        <v>#REF!</v>
      </c>
      <c r="J1554" s="111" t="str">
        <f t="shared" si="4"/>
        <v>#REF!</v>
      </c>
      <c r="K1554" s="112"/>
      <c r="L1554" s="112"/>
      <c r="M1554" s="117"/>
      <c r="N1554" s="117"/>
      <c r="O1554" s="117"/>
    </row>
    <row r="1555" ht="14.25" hidden="1" customHeight="1">
      <c r="A1555" s="112"/>
      <c r="B1555" s="117"/>
      <c r="C1555" s="129" t="s">
        <v>1161</v>
      </c>
      <c r="D1555" s="130">
        <v>2.82</v>
      </c>
      <c r="E1555" s="131">
        <f>VLOOKUP(C1555,'DADOS INEP'!C:L,10,0)</f>
        <v>56.66</v>
      </c>
      <c r="F1555" s="136">
        <f t="shared" si="1"/>
        <v>2.868998</v>
      </c>
      <c r="G1555" s="137">
        <f t="shared" si="2"/>
        <v>-0.048998</v>
      </c>
      <c r="H1555" s="143"/>
      <c r="I1555" s="132" t="str">
        <f t="shared" si="3"/>
        <v>#REF!</v>
      </c>
      <c r="J1555" s="111" t="str">
        <f t="shared" si="4"/>
        <v>#REF!</v>
      </c>
      <c r="K1555" s="112"/>
      <c r="L1555" s="112"/>
      <c r="M1555" s="117"/>
      <c r="N1555" s="117"/>
      <c r="O1555" s="117"/>
    </row>
    <row r="1556" ht="14.25" hidden="1" customHeight="1">
      <c r="A1556" s="112"/>
      <c r="B1556" s="117"/>
      <c r="C1556" s="129" t="s">
        <v>4980</v>
      </c>
      <c r="D1556" s="130">
        <v>2.35</v>
      </c>
      <c r="E1556" s="131">
        <f>VLOOKUP(C1556,'DADOS INEP'!C:L,10,0)</f>
        <v>50.42</v>
      </c>
      <c r="F1556" s="136">
        <f t="shared" si="1"/>
        <v>2.399126</v>
      </c>
      <c r="G1556" s="137">
        <f t="shared" si="2"/>
        <v>-0.049126</v>
      </c>
      <c r="H1556" s="112"/>
      <c r="I1556" s="132" t="str">
        <f t="shared" si="3"/>
        <v>#REF!</v>
      </c>
      <c r="J1556" s="111" t="str">
        <f t="shared" si="4"/>
        <v>#REF!</v>
      </c>
      <c r="K1556" s="112"/>
      <c r="L1556" s="112"/>
      <c r="M1556" s="117"/>
      <c r="N1556" s="117"/>
      <c r="O1556" s="117"/>
    </row>
    <row r="1557" ht="14.25" hidden="1" customHeight="1">
      <c r="A1557" s="112"/>
      <c r="B1557" s="117"/>
      <c r="C1557" s="129" t="s">
        <v>4434</v>
      </c>
      <c r="D1557" s="130">
        <v>2.42</v>
      </c>
      <c r="E1557" s="131">
        <f>VLOOKUP(C1557,'DADOS INEP'!C:L,10,0)</f>
        <v>51.36</v>
      </c>
      <c r="F1557" s="136">
        <f t="shared" si="1"/>
        <v>2.469908</v>
      </c>
      <c r="G1557" s="137">
        <f t="shared" si="2"/>
        <v>-0.049908</v>
      </c>
      <c r="H1557" s="112"/>
      <c r="I1557" s="132" t="str">
        <f t="shared" si="3"/>
        <v>#REF!</v>
      </c>
      <c r="J1557" s="111" t="str">
        <f t="shared" si="4"/>
        <v>#REF!</v>
      </c>
      <c r="K1557" s="112"/>
      <c r="L1557" s="112"/>
      <c r="M1557" s="117"/>
      <c r="N1557" s="117"/>
      <c r="O1557" s="117"/>
    </row>
    <row r="1558" ht="14.25" hidden="1" customHeight="1">
      <c r="A1558" s="112"/>
      <c r="B1558" s="117"/>
      <c r="C1558" s="129" t="s">
        <v>2285</v>
      </c>
      <c r="D1558" s="130">
        <v>2.63</v>
      </c>
      <c r="E1558" s="131">
        <f>VLOOKUP(C1558,'DADOS INEP'!C:L,10,0)</f>
        <v>54.15</v>
      </c>
      <c r="F1558" s="136">
        <f t="shared" si="1"/>
        <v>2.679995</v>
      </c>
      <c r="G1558" s="137">
        <f t="shared" si="2"/>
        <v>-0.049995</v>
      </c>
      <c r="H1558" s="112"/>
      <c r="I1558" s="132" t="str">
        <f t="shared" si="3"/>
        <v>#REF!</v>
      </c>
      <c r="J1558" s="111" t="str">
        <f t="shared" si="4"/>
        <v>#REF!</v>
      </c>
      <c r="K1558" s="112"/>
      <c r="L1558" s="112"/>
      <c r="M1558" s="117"/>
      <c r="N1558" s="117"/>
      <c r="O1558" s="117"/>
    </row>
    <row r="1559" ht="14.25" hidden="1" customHeight="1">
      <c r="A1559" s="112"/>
      <c r="B1559" s="117"/>
      <c r="C1559" s="129" t="s">
        <v>4600</v>
      </c>
      <c r="D1559" s="130">
        <v>2.4</v>
      </c>
      <c r="E1559" s="131">
        <f>VLOOKUP(C1559,'DADOS INEP'!C:L,10,0)</f>
        <v>51.1</v>
      </c>
      <c r="F1559" s="136">
        <f t="shared" si="1"/>
        <v>2.45033</v>
      </c>
      <c r="G1559" s="137">
        <f t="shared" si="2"/>
        <v>-0.05033</v>
      </c>
      <c r="H1559" s="112"/>
      <c r="I1559" s="132" t="str">
        <f t="shared" si="3"/>
        <v>#REF!</v>
      </c>
      <c r="J1559" s="111" t="str">
        <f t="shared" si="4"/>
        <v>#REF!</v>
      </c>
      <c r="K1559" s="112"/>
      <c r="L1559" s="112"/>
      <c r="M1559" s="117"/>
      <c r="N1559" s="117"/>
      <c r="O1559" s="117"/>
    </row>
    <row r="1560" ht="14.25" hidden="1" customHeight="1">
      <c r="A1560" s="112"/>
      <c r="B1560" s="117"/>
      <c r="C1560" s="129" t="s">
        <v>4218</v>
      </c>
      <c r="D1560" s="130">
        <v>2.44</v>
      </c>
      <c r="E1560" s="131">
        <f>VLOOKUP(C1560,'DADOS INEP'!C:L,10,0)</f>
        <v>51.64</v>
      </c>
      <c r="F1560" s="136">
        <f t="shared" si="1"/>
        <v>2.490992</v>
      </c>
      <c r="G1560" s="137">
        <f t="shared" si="2"/>
        <v>-0.050992</v>
      </c>
      <c r="H1560" s="112"/>
      <c r="I1560" s="132" t="str">
        <f t="shared" si="3"/>
        <v>#REF!</v>
      </c>
      <c r="J1560" s="111" t="str">
        <f t="shared" si="4"/>
        <v>#REF!</v>
      </c>
      <c r="K1560" s="112"/>
      <c r="L1560" s="112"/>
      <c r="M1560" s="117"/>
      <c r="N1560" s="117"/>
      <c r="O1560" s="117"/>
    </row>
    <row r="1561" ht="14.25" hidden="1" customHeight="1">
      <c r="A1561" s="112"/>
      <c r="B1561" s="117"/>
      <c r="C1561" s="129" t="s">
        <v>1443</v>
      </c>
      <c r="D1561" s="130">
        <v>2.75</v>
      </c>
      <c r="E1561" s="131">
        <f>VLOOKUP(C1561,'DADOS INEP'!C:L,10,0)</f>
        <v>55.77</v>
      </c>
      <c r="F1561" s="136">
        <f t="shared" si="1"/>
        <v>2.801981</v>
      </c>
      <c r="G1561" s="137">
        <f t="shared" si="2"/>
        <v>-0.051981</v>
      </c>
      <c r="H1561" s="141"/>
      <c r="I1561" s="132" t="str">
        <f t="shared" si="3"/>
        <v>#REF!</v>
      </c>
      <c r="J1561" s="111" t="str">
        <f t="shared" si="4"/>
        <v>#REF!</v>
      </c>
      <c r="K1561" s="112"/>
      <c r="L1561" s="112"/>
      <c r="M1561" s="117"/>
      <c r="N1561" s="117"/>
      <c r="O1561" s="117"/>
    </row>
    <row r="1562" ht="14.25" hidden="1" customHeight="1">
      <c r="A1562" s="112"/>
      <c r="B1562" s="117"/>
      <c r="C1562" s="129" t="s">
        <v>4419</v>
      </c>
      <c r="D1562" s="130">
        <v>2.42</v>
      </c>
      <c r="E1562" s="131">
        <f>VLOOKUP(C1562,'DADOS INEP'!C:L,10,0)</f>
        <v>51.39</v>
      </c>
      <c r="F1562" s="136">
        <f t="shared" si="1"/>
        <v>2.472167</v>
      </c>
      <c r="G1562" s="137">
        <f t="shared" si="2"/>
        <v>-0.052167</v>
      </c>
      <c r="H1562" s="112"/>
      <c r="I1562" s="132" t="str">
        <f t="shared" si="3"/>
        <v>#REF!</v>
      </c>
      <c r="J1562" s="111" t="str">
        <f t="shared" si="4"/>
        <v>#REF!</v>
      </c>
      <c r="K1562" s="112"/>
      <c r="L1562" s="112"/>
      <c r="M1562" s="117"/>
      <c r="N1562" s="117"/>
      <c r="O1562" s="117"/>
    </row>
    <row r="1563" ht="14.25" hidden="1" customHeight="1">
      <c r="A1563" s="112"/>
      <c r="B1563" s="117"/>
      <c r="C1563" s="129" t="s">
        <v>2260</v>
      </c>
      <c r="D1563" s="130">
        <v>2.63</v>
      </c>
      <c r="E1563" s="131">
        <f>VLOOKUP(C1563,'DADOS INEP'!C:L,10,0)</f>
        <v>54.18</v>
      </c>
      <c r="F1563" s="136">
        <f t="shared" si="1"/>
        <v>2.682254</v>
      </c>
      <c r="G1563" s="137">
        <f t="shared" si="2"/>
        <v>-0.052254</v>
      </c>
      <c r="H1563" s="112"/>
      <c r="I1563" s="132" t="str">
        <f t="shared" si="3"/>
        <v>#REF!</v>
      </c>
      <c r="J1563" s="111" t="str">
        <f t="shared" si="4"/>
        <v>#REF!</v>
      </c>
      <c r="K1563" s="112"/>
      <c r="L1563" s="112"/>
      <c r="M1563" s="117"/>
      <c r="N1563" s="117"/>
      <c r="O1563" s="117"/>
    </row>
    <row r="1564" ht="14.25" hidden="1" customHeight="1">
      <c r="A1564" s="112"/>
      <c r="B1564" s="117"/>
      <c r="C1564" s="129" t="s">
        <v>2240</v>
      </c>
      <c r="D1564" s="130">
        <v>2.63</v>
      </c>
      <c r="E1564" s="131">
        <f>VLOOKUP(C1564,'DADOS INEP'!C:L,10,0)</f>
        <v>54.2</v>
      </c>
      <c r="F1564" s="136">
        <f t="shared" si="1"/>
        <v>2.68376</v>
      </c>
      <c r="G1564" s="137">
        <f t="shared" si="2"/>
        <v>-0.05376</v>
      </c>
      <c r="H1564" s="112"/>
      <c r="I1564" s="132" t="str">
        <f t="shared" si="3"/>
        <v>#REF!</v>
      </c>
      <c r="J1564" s="111" t="str">
        <f t="shared" si="4"/>
        <v>#REF!</v>
      </c>
      <c r="K1564" s="112"/>
      <c r="L1564" s="112"/>
      <c r="M1564" s="117"/>
      <c r="N1564" s="117"/>
      <c r="O1564" s="117"/>
    </row>
    <row r="1565" ht="14.25" hidden="1" customHeight="1">
      <c r="A1565" s="112"/>
      <c r="B1565" s="117"/>
      <c r="C1565" s="129" t="s">
        <v>3030</v>
      </c>
      <c r="D1565" s="130">
        <v>2.55</v>
      </c>
      <c r="E1565" s="131">
        <f>VLOOKUP(C1565,'DADOS INEP'!C:L,10,0)</f>
        <v>53.14</v>
      </c>
      <c r="F1565" s="136">
        <f t="shared" si="1"/>
        <v>2.603942</v>
      </c>
      <c r="G1565" s="137">
        <f t="shared" si="2"/>
        <v>-0.053942</v>
      </c>
      <c r="H1565" s="112"/>
      <c r="I1565" s="132" t="str">
        <f t="shared" si="3"/>
        <v>#REF!</v>
      </c>
      <c r="J1565" s="111" t="str">
        <f t="shared" si="4"/>
        <v>#REF!</v>
      </c>
      <c r="K1565" s="112"/>
      <c r="L1565" s="112"/>
      <c r="M1565" s="117"/>
      <c r="N1565" s="117"/>
      <c r="O1565" s="117"/>
    </row>
    <row r="1566" ht="14.25" hidden="1" customHeight="1">
      <c r="A1566" s="112"/>
      <c r="B1566" s="117"/>
      <c r="C1566" s="129" t="s">
        <v>1039</v>
      </c>
      <c r="D1566" s="130">
        <v>2.87</v>
      </c>
      <c r="E1566" s="131">
        <f>VLOOKUP(C1566,'DADOS INEP'!C:L,10,0)</f>
        <v>57.39</v>
      </c>
      <c r="F1566" s="136">
        <f t="shared" si="1"/>
        <v>2.923967</v>
      </c>
      <c r="G1566" s="137">
        <f t="shared" si="2"/>
        <v>-0.053967</v>
      </c>
      <c r="H1566" s="112"/>
      <c r="I1566" s="132" t="str">
        <f t="shared" si="3"/>
        <v>#REF!</v>
      </c>
      <c r="J1566" s="111" t="str">
        <f t="shared" si="4"/>
        <v>#REF!</v>
      </c>
      <c r="K1566" s="112"/>
      <c r="L1566" s="112"/>
      <c r="M1566" s="117"/>
      <c r="N1566" s="117"/>
      <c r="O1566" s="117"/>
    </row>
    <row r="1567" ht="14.25" hidden="1" customHeight="1">
      <c r="A1567" s="112"/>
      <c r="B1567" s="117"/>
      <c r="C1567" s="129" t="s">
        <v>5082</v>
      </c>
      <c r="D1567" s="130">
        <v>2.33</v>
      </c>
      <c r="E1567" s="131">
        <f>VLOOKUP(C1567,'DADOS INEP'!C:L,10,0)</f>
        <v>50.22</v>
      </c>
      <c r="F1567" s="136">
        <f t="shared" si="1"/>
        <v>2.384066</v>
      </c>
      <c r="G1567" s="137">
        <f t="shared" si="2"/>
        <v>-0.054066</v>
      </c>
      <c r="H1567" s="112"/>
      <c r="I1567" s="132" t="str">
        <f t="shared" si="3"/>
        <v>#REF!</v>
      </c>
      <c r="J1567" s="111" t="str">
        <f t="shared" si="4"/>
        <v>#REF!</v>
      </c>
      <c r="K1567" s="112"/>
      <c r="L1567" s="112"/>
      <c r="M1567" s="117"/>
      <c r="N1567" s="117"/>
      <c r="O1567" s="117"/>
    </row>
    <row r="1568" ht="14.25" hidden="1" customHeight="1">
      <c r="A1568" s="112"/>
      <c r="B1568" s="117"/>
      <c r="C1568" s="129" t="s">
        <v>2594</v>
      </c>
      <c r="D1568" s="130">
        <v>2.59</v>
      </c>
      <c r="E1568" s="131">
        <f>VLOOKUP(C1568,'DADOS INEP'!C:L,10,0)</f>
        <v>53.68</v>
      </c>
      <c r="F1568" s="136">
        <f t="shared" si="1"/>
        <v>2.644604</v>
      </c>
      <c r="G1568" s="137">
        <f t="shared" si="2"/>
        <v>-0.054604</v>
      </c>
      <c r="H1568" s="112"/>
      <c r="I1568" s="132" t="str">
        <f t="shared" si="3"/>
        <v>#REF!</v>
      </c>
      <c r="J1568" s="111" t="str">
        <f t="shared" si="4"/>
        <v>#REF!</v>
      </c>
      <c r="K1568" s="112"/>
      <c r="L1568" s="112"/>
      <c r="M1568" s="117"/>
      <c r="N1568" s="117"/>
      <c r="O1568" s="117"/>
    </row>
    <row r="1569" ht="14.25" hidden="1" customHeight="1">
      <c r="A1569" s="112"/>
      <c r="B1569" s="117"/>
      <c r="C1569" s="129" t="s">
        <v>3660</v>
      </c>
      <c r="D1569" s="130">
        <v>2.49</v>
      </c>
      <c r="E1569" s="131">
        <f>VLOOKUP(C1569,'DADOS INEP'!C:L,10,0)</f>
        <v>52.36</v>
      </c>
      <c r="F1569" s="136">
        <f t="shared" si="1"/>
        <v>2.545208</v>
      </c>
      <c r="G1569" s="137">
        <f t="shared" si="2"/>
        <v>-0.055208</v>
      </c>
      <c r="H1569" s="112"/>
      <c r="I1569" s="132" t="str">
        <f t="shared" si="3"/>
        <v>#REF!</v>
      </c>
      <c r="J1569" s="111" t="str">
        <f t="shared" si="4"/>
        <v>#REF!</v>
      </c>
      <c r="K1569" s="112"/>
      <c r="L1569" s="112"/>
      <c r="M1569" s="117"/>
      <c r="N1569" s="117"/>
      <c r="O1569" s="117"/>
    </row>
    <row r="1570" ht="14.25" hidden="1" customHeight="1">
      <c r="A1570" s="112"/>
      <c r="B1570" s="117"/>
      <c r="C1570" s="129" t="s">
        <v>2145</v>
      </c>
      <c r="D1570" s="130">
        <v>2.64</v>
      </c>
      <c r="E1570" s="131">
        <f>VLOOKUP(C1570,'DADOS INEP'!C:L,10,0)</f>
        <v>54.36</v>
      </c>
      <c r="F1570" s="136">
        <f t="shared" si="1"/>
        <v>2.695808</v>
      </c>
      <c r="G1570" s="137">
        <f t="shared" si="2"/>
        <v>-0.055808</v>
      </c>
      <c r="H1570" s="112"/>
      <c r="I1570" s="132" t="str">
        <f t="shared" si="3"/>
        <v>#REF!</v>
      </c>
      <c r="J1570" s="111" t="str">
        <f t="shared" si="4"/>
        <v>#REF!</v>
      </c>
      <c r="K1570" s="112"/>
      <c r="L1570" s="112"/>
      <c r="M1570" s="117"/>
      <c r="N1570" s="117"/>
      <c r="O1570" s="117"/>
    </row>
    <row r="1571" ht="14.25" hidden="1" customHeight="1">
      <c r="A1571" s="112"/>
      <c r="B1571" s="117"/>
      <c r="C1571" s="129" t="s">
        <v>2123</v>
      </c>
      <c r="D1571" s="130">
        <v>2.64</v>
      </c>
      <c r="E1571" s="131">
        <f>VLOOKUP(C1571,'DADOS INEP'!C:L,10,0)</f>
        <v>54.38</v>
      </c>
      <c r="F1571" s="136">
        <f t="shared" si="1"/>
        <v>2.697314</v>
      </c>
      <c r="G1571" s="137">
        <f t="shared" si="2"/>
        <v>-0.057314</v>
      </c>
      <c r="H1571" s="112"/>
      <c r="I1571" s="132" t="str">
        <f t="shared" si="3"/>
        <v>#REF!</v>
      </c>
      <c r="J1571" s="111" t="str">
        <f t="shared" si="4"/>
        <v>#REF!</v>
      </c>
      <c r="K1571" s="112"/>
      <c r="L1571" s="112"/>
      <c r="M1571" s="117"/>
      <c r="N1571" s="117"/>
      <c r="O1571" s="117"/>
    </row>
    <row r="1572" ht="14.25" hidden="1" customHeight="1">
      <c r="A1572" s="112"/>
      <c r="B1572" s="117"/>
      <c r="C1572" s="129" t="s">
        <v>2383</v>
      </c>
      <c r="D1572" s="130">
        <v>2.61</v>
      </c>
      <c r="E1572" s="131">
        <f>VLOOKUP(C1572,'DADOS INEP'!C:L,10,0)</f>
        <v>53.99</v>
      </c>
      <c r="F1572" s="136">
        <f t="shared" si="1"/>
        <v>2.667947</v>
      </c>
      <c r="G1572" s="137">
        <f t="shared" si="2"/>
        <v>-0.057947</v>
      </c>
      <c r="H1572" s="141"/>
      <c r="I1572" s="132" t="str">
        <f t="shared" si="3"/>
        <v>#REF!</v>
      </c>
      <c r="J1572" s="111" t="str">
        <f t="shared" si="4"/>
        <v>#REF!</v>
      </c>
      <c r="K1572" s="112"/>
      <c r="L1572" s="112"/>
      <c r="M1572" s="117"/>
      <c r="N1572" s="117"/>
      <c r="O1572" s="117"/>
    </row>
    <row r="1573" ht="14.25" hidden="1" customHeight="1">
      <c r="A1573" s="112"/>
      <c r="B1573" s="117"/>
      <c r="C1573" s="129" t="s">
        <v>4438</v>
      </c>
      <c r="D1573" s="130">
        <v>2.41</v>
      </c>
      <c r="E1573" s="131">
        <f>VLOOKUP(C1573,'DADOS INEP'!C:L,10,0)</f>
        <v>51.35</v>
      </c>
      <c r="F1573" s="136">
        <f t="shared" si="1"/>
        <v>2.469155</v>
      </c>
      <c r="G1573" s="137">
        <f t="shared" si="2"/>
        <v>-0.059155</v>
      </c>
      <c r="H1573" s="112"/>
      <c r="I1573" s="132" t="str">
        <f t="shared" si="3"/>
        <v>#REF!</v>
      </c>
      <c r="J1573" s="111" t="str">
        <f t="shared" si="4"/>
        <v>#REF!</v>
      </c>
      <c r="K1573" s="112"/>
      <c r="L1573" s="112"/>
      <c r="M1573" s="117"/>
      <c r="N1573" s="117"/>
      <c r="O1573" s="117"/>
    </row>
    <row r="1574" ht="14.25" hidden="1" customHeight="1">
      <c r="A1574" s="112"/>
      <c r="B1574" s="117"/>
      <c r="C1574" s="129" t="s">
        <v>5050</v>
      </c>
      <c r="D1574" s="130">
        <v>2.33</v>
      </c>
      <c r="E1574" s="131">
        <f>VLOOKUP(C1574,'DADOS INEP'!C:L,10,0)</f>
        <v>50.29</v>
      </c>
      <c r="F1574" s="136">
        <f t="shared" si="1"/>
        <v>2.389337</v>
      </c>
      <c r="G1574" s="137">
        <f t="shared" si="2"/>
        <v>-0.059337</v>
      </c>
      <c r="H1574" s="112"/>
      <c r="I1574" s="132" t="str">
        <f t="shared" si="3"/>
        <v>#REF!</v>
      </c>
      <c r="J1574" s="111" t="str">
        <f t="shared" si="4"/>
        <v>#REF!</v>
      </c>
      <c r="K1574" s="112"/>
      <c r="L1574" s="112"/>
      <c r="M1574" s="117"/>
      <c r="N1574" s="117"/>
      <c r="O1574" s="117"/>
    </row>
    <row r="1575" ht="14.25" hidden="1" customHeight="1">
      <c r="A1575" s="112"/>
      <c r="B1575" s="117"/>
      <c r="C1575" s="129" t="s">
        <v>1681</v>
      </c>
      <c r="D1575" s="130">
        <v>2.7</v>
      </c>
      <c r="E1575" s="131">
        <f>VLOOKUP(C1575,'DADOS INEP'!C:L,10,0)</f>
        <v>55.21</v>
      </c>
      <c r="F1575" s="136">
        <f t="shared" si="1"/>
        <v>2.759813</v>
      </c>
      <c r="G1575" s="137">
        <f t="shared" si="2"/>
        <v>-0.059813</v>
      </c>
      <c r="H1575" s="112"/>
      <c r="I1575" s="132" t="str">
        <f t="shared" si="3"/>
        <v>#REF!</v>
      </c>
      <c r="J1575" s="111" t="str">
        <f t="shared" si="4"/>
        <v>#REF!</v>
      </c>
      <c r="K1575" s="112"/>
      <c r="L1575" s="112"/>
      <c r="M1575" s="117"/>
      <c r="N1575" s="117"/>
      <c r="O1575" s="117"/>
    </row>
    <row r="1576" ht="14.25" hidden="1" customHeight="1">
      <c r="A1576" s="112"/>
      <c r="B1576" s="117"/>
      <c r="C1576" s="129" t="s">
        <v>4596</v>
      </c>
      <c r="D1576" s="130">
        <v>2.39</v>
      </c>
      <c r="E1576" s="131">
        <f>VLOOKUP(C1576,'DADOS INEP'!C:L,10,0)</f>
        <v>51.1</v>
      </c>
      <c r="F1576" s="136">
        <f t="shared" si="1"/>
        <v>2.45033</v>
      </c>
      <c r="G1576" s="137">
        <f t="shared" si="2"/>
        <v>-0.06033</v>
      </c>
      <c r="H1576" s="141"/>
      <c r="I1576" s="132" t="str">
        <f t="shared" si="3"/>
        <v>#REF!</v>
      </c>
      <c r="J1576" s="111" t="str">
        <f t="shared" si="4"/>
        <v>#REF!</v>
      </c>
      <c r="K1576" s="112"/>
      <c r="L1576" s="112"/>
      <c r="M1576" s="117"/>
      <c r="N1576" s="117"/>
      <c r="O1576" s="117"/>
    </row>
    <row r="1577" ht="14.25" hidden="1" customHeight="1">
      <c r="A1577" s="112"/>
      <c r="B1577" s="117"/>
      <c r="C1577" s="129" t="s">
        <v>2635</v>
      </c>
      <c r="D1577" s="130">
        <v>2.58</v>
      </c>
      <c r="E1577" s="131">
        <f>VLOOKUP(C1577,'DADOS INEP'!C:L,10,0)</f>
        <v>53.63</v>
      </c>
      <c r="F1577" s="136">
        <f t="shared" si="1"/>
        <v>2.640839</v>
      </c>
      <c r="G1577" s="137">
        <f t="shared" si="2"/>
        <v>-0.060839</v>
      </c>
      <c r="H1577" s="112"/>
      <c r="I1577" s="132" t="str">
        <f t="shared" si="3"/>
        <v>#REF!</v>
      </c>
      <c r="J1577" s="111" t="str">
        <f t="shared" si="4"/>
        <v>#REF!</v>
      </c>
      <c r="K1577" s="112"/>
      <c r="L1577" s="112"/>
      <c r="M1577" s="117"/>
      <c r="N1577" s="117"/>
      <c r="O1577" s="117"/>
    </row>
    <row r="1578" ht="14.25" hidden="1" customHeight="1">
      <c r="A1578" s="112"/>
      <c r="B1578" s="117"/>
      <c r="C1578" s="129" t="s">
        <v>3157</v>
      </c>
      <c r="D1578" s="130">
        <v>2.53</v>
      </c>
      <c r="E1578" s="131">
        <f>VLOOKUP(C1578,'DADOS INEP'!C:L,10,0)</f>
        <v>52.97</v>
      </c>
      <c r="F1578" s="136">
        <f t="shared" si="1"/>
        <v>2.591141</v>
      </c>
      <c r="G1578" s="137">
        <f t="shared" si="2"/>
        <v>-0.061141</v>
      </c>
      <c r="H1578" s="112"/>
      <c r="I1578" s="132" t="str">
        <f t="shared" si="3"/>
        <v>#REF!</v>
      </c>
      <c r="J1578" s="111" t="str">
        <f t="shared" si="4"/>
        <v>#REF!</v>
      </c>
      <c r="K1578" s="112"/>
      <c r="L1578" s="112"/>
      <c r="M1578" s="117"/>
      <c r="N1578" s="117"/>
      <c r="O1578" s="117"/>
    </row>
    <row r="1579" ht="14.25" hidden="1" customHeight="1">
      <c r="A1579" s="112"/>
      <c r="B1579" s="117"/>
      <c r="C1579" s="129" t="s">
        <v>4751</v>
      </c>
      <c r="D1579" s="130">
        <v>2.37</v>
      </c>
      <c r="E1579" s="131">
        <f>VLOOKUP(C1579,'DADOS INEP'!C:L,10,0)</f>
        <v>50.85</v>
      </c>
      <c r="F1579" s="136">
        <f t="shared" si="1"/>
        <v>2.431505</v>
      </c>
      <c r="G1579" s="137">
        <f t="shared" si="2"/>
        <v>-0.061505</v>
      </c>
      <c r="H1579" s="141"/>
      <c r="I1579" s="132" t="str">
        <f t="shared" si="3"/>
        <v>#REF!</v>
      </c>
      <c r="J1579" s="111" t="str">
        <f t="shared" si="4"/>
        <v>#REF!</v>
      </c>
      <c r="K1579" s="112"/>
      <c r="L1579" s="112"/>
      <c r="M1579" s="117"/>
      <c r="N1579" s="117"/>
      <c r="O1579" s="117"/>
    </row>
    <row r="1580" ht="14.25" hidden="1" customHeight="1">
      <c r="A1580" s="112"/>
      <c r="B1580" s="117"/>
      <c r="C1580" s="129" t="s">
        <v>4502</v>
      </c>
      <c r="D1580" s="130">
        <v>2.4</v>
      </c>
      <c r="E1580" s="131">
        <f>VLOOKUP(C1580,'DADOS INEP'!C:L,10,0)</f>
        <v>51.26</v>
      </c>
      <c r="F1580" s="136">
        <f t="shared" si="1"/>
        <v>2.462378</v>
      </c>
      <c r="G1580" s="137">
        <f t="shared" si="2"/>
        <v>-0.062378</v>
      </c>
      <c r="H1580" s="112"/>
      <c r="I1580" s="132" t="str">
        <f t="shared" si="3"/>
        <v>#REF!</v>
      </c>
      <c r="J1580" s="111" t="str">
        <f t="shared" si="4"/>
        <v>#REF!</v>
      </c>
      <c r="K1580" s="112"/>
      <c r="L1580" s="112"/>
      <c r="M1580" s="117"/>
      <c r="N1580" s="117"/>
      <c r="O1580" s="117"/>
    </row>
    <row r="1581" ht="14.25" hidden="1" customHeight="1">
      <c r="A1581" s="112"/>
      <c r="B1581" s="117"/>
      <c r="C1581" s="129" t="s">
        <v>3137</v>
      </c>
      <c r="D1581" s="130">
        <v>2.53</v>
      </c>
      <c r="E1581" s="131">
        <f>VLOOKUP(C1581,'DADOS INEP'!C:L,10,0)</f>
        <v>52.99</v>
      </c>
      <c r="F1581" s="136">
        <f t="shared" si="1"/>
        <v>2.592647</v>
      </c>
      <c r="G1581" s="137">
        <f t="shared" si="2"/>
        <v>-0.062647</v>
      </c>
      <c r="H1581" s="112"/>
      <c r="I1581" s="132" t="str">
        <f t="shared" si="3"/>
        <v>#REF!</v>
      </c>
      <c r="J1581" s="111" t="str">
        <f t="shared" si="4"/>
        <v>#REF!</v>
      </c>
      <c r="K1581" s="112"/>
      <c r="L1581" s="112"/>
      <c r="M1581" s="117"/>
      <c r="N1581" s="117"/>
      <c r="O1581" s="117"/>
    </row>
    <row r="1582" ht="14.25" hidden="1" customHeight="1">
      <c r="A1582" s="112"/>
      <c r="B1582" s="117"/>
      <c r="C1582" s="129" t="s">
        <v>3787</v>
      </c>
      <c r="D1582" s="130">
        <v>2.47</v>
      </c>
      <c r="E1582" s="131">
        <f>VLOOKUP(C1582,'DADOS INEP'!C:L,10,0)</f>
        <v>52.2</v>
      </c>
      <c r="F1582" s="136">
        <f t="shared" si="1"/>
        <v>2.53316</v>
      </c>
      <c r="G1582" s="137">
        <f t="shared" si="2"/>
        <v>-0.06316</v>
      </c>
      <c r="H1582" s="112"/>
      <c r="I1582" s="132" t="str">
        <f t="shared" si="3"/>
        <v>#REF!</v>
      </c>
      <c r="J1582" s="111" t="str">
        <f t="shared" si="4"/>
        <v>#REF!</v>
      </c>
      <c r="K1582" s="112"/>
      <c r="L1582" s="112"/>
      <c r="M1582" s="117"/>
      <c r="N1582" s="117"/>
      <c r="O1582" s="117"/>
    </row>
    <row r="1583" ht="14.25" hidden="1" customHeight="1">
      <c r="A1583" s="112"/>
      <c r="B1583" s="117"/>
      <c r="C1583" s="129" t="s">
        <v>4666</v>
      </c>
      <c r="D1583" s="130">
        <v>2.38</v>
      </c>
      <c r="E1583" s="131">
        <f>VLOOKUP(C1583,'DADOS INEP'!C:L,10,0)</f>
        <v>51.01</v>
      </c>
      <c r="F1583" s="136">
        <f t="shared" si="1"/>
        <v>2.443553</v>
      </c>
      <c r="G1583" s="137">
        <f t="shared" si="2"/>
        <v>-0.063553</v>
      </c>
      <c r="H1583" s="112"/>
      <c r="I1583" s="132" t="str">
        <f t="shared" si="3"/>
        <v>#REF!</v>
      </c>
      <c r="J1583" s="111" t="str">
        <f t="shared" si="4"/>
        <v>#REF!</v>
      </c>
      <c r="K1583" s="112"/>
      <c r="L1583" s="112"/>
      <c r="M1583" s="117"/>
      <c r="N1583" s="117"/>
      <c r="O1583" s="117"/>
    </row>
    <row r="1584" ht="14.25" hidden="1" customHeight="1">
      <c r="A1584" s="112"/>
      <c r="B1584" s="117"/>
      <c r="C1584" s="129" t="s">
        <v>2413</v>
      </c>
      <c r="D1584" s="130">
        <v>2.6</v>
      </c>
      <c r="E1584" s="131">
        <f>VLOOKUP(C1584,'DADOS INEP'!C:L,10,0)</f>
        <v>53.94</v>
      </c>
      <c r="F1584" s="136">
        <f t="shared" si="1"/>
        <v>2.664182</v>
      </c>
      <c r="G1584" s="137">
        <f t="shared" si="2"/>
        <v>-0.064182</v>
      </c>
      <c r="H1584" s="112"/>
      <c r="I1584" s="132" t="str">
        <f t="shared" si="3"/>
        <v>#REF!</v>
      </c>
      <c r="J1584" s="111" t="str">
        <f t="shared" si="4"/>
        <v>#REF!</v>
      </c>
      <c r="K1584" s="112"/>
      <c r="L1584" s="112"/>
      <c r="M1584" s="117"/>
      <c r="N1584" s="117"/>
      <c r="O1584" s="117"/>
    </row>
    <row r="1585" ht="14.25" hidden="1" customHeight="1">
      <c r="A1585" s="112"/>
      <c r="B1585" s="117"/>
      <c r="C1585" s="129" t="s">
        <v>1850</v>
      </c>
      <c r="D1585" s="130">
        <v>2.67</v>
      </c>
      <c r="E1585" s="131">
        <f>VLOOKUP(C1585,'DADOS INEP'!C:L,10,0)</f>
        <v>54.87</v>
      </c>
      <c r="F1585" s="136">
        <f t="shared" si="1"/>
        <v>2.734211</v>
      </c>
      <c r="G1585" s="137">
        <f t="shared" si="2"/>
        <v>-0.064211</v>
      </c>
      <c r="H1585" s="141"/>
      <c r="I1585" s="132" t="str">
        <f t="shared" si="3"/>
        <v>#REF!</v>
      </c>
      <c r="J1585" s="111" t="str">
        <f t="shared" si="4"/>
        <v>#REF!</v>
      </c>
      <c r="K1585" s="112"/>
      <c r="L1585" s="112"/>
      <c r="M1585" s="117"/>
      <c r="N1585" s="117"/>
      <c r="O1585" s="117"/>
    </row>
    <row r="1586" ht="14.25" hidden="1" customHeight="1">
      <c r="A1586" s="112"/>
      <c r="B1586" s="117"/>
      <c r="C1586" s="129" t="s">
        <v>5176</v>
      </c>
      <c r="D1586" s="130">
        <v>2.3</v>
      </c>
      <c r="E1586" s="131">
        <f>VLOOKUP(C1586,'DADOS INEP'!C:L,10,0)</f>
        <v>49.96</v>
      </c>
      <c r="F1586" s="136">
        <f t="shared" si="1"/>
        <v>2.364488</v>
      </c>
      <c r="G1586" s="137">
        <f t="shared" si="2"/>
        <v>-0.064488</v>
      </c>
      <c r="H1586" s="112"/>
      <c r="I1586" s="132" t="str">
        <f t="shared" si="3"/>
        <v>#REF!</v>
      </c>
      <c r="J1586" s="111" t="str">
        <f t="shared" si="4"/>
        <v>#REF!</v>
      </c>
      <c r="K1586" s="112"/>
      <c r="L1586" s="112"/>
      <c r="M1586" s="117"/>
      <c r="N1586" s="117"/>
      <c r="O1586" s="117"/>
    </row>
    <row r="1587" ht="14.25" hidden="1" customHeight="1">
      <c r="A1587" s="112"/>
      <c r="B1587" s="117"/>
      <c r="C1587" s="129" t="s">
        <v>2694</v>
      </c>
      <c r="D1587" s="130">
        <v>2.57</v>
      </c>
      <c r="E1587" s="131">
        <f>VLOOKUP(C1587,'DADOS INEP'!C:L,10,0)</f>
        <v>53.56</v>
      </c>
      <c r="F1587" s="136">
        <f t="shared" si="1"/>
        <v>2.635568</v>
      </c>
      <c r="G1587" s="137">
        <f t="shared" si="2"/>
        <v>-0.065568</v>
      </c>
      <c r="H1587" s="112"/>
      <c r="I1587" s="132" t="str">
        <f t="shared" si="3"/>
        <v>#REF!</v>
      </c>
      <c r="J1587" s="111" t="str">
        <f t="shared" si="4"/>
        <v>#REF!</v>
      </c>
      <c r="K1587" s="112"/>
      <c r="L1587" s="112"/>
      <c r="M1587" s="117"/>
      <c r="N1587" s="117"/>
      <c r="O1587" s="117"/>
    </row>
    <row r="1588" ht="14.25" hidden="1" customHeight="1">
      <c r="A1588" s="112"/>
      <c r="B1588" s="117"/>
      <c r="C1588" s="129" t="s">
        <v>4555</v>
      </c>
      <c r="D1588" s="130">
        <v>2.39</v>
      </c>
      <c r="E1588" s="131">
        <f>VLOOKUP(C1588,'DADOS INEP'!C:L,10,0)</f>
        <v>51.17</v>
      </c>
      <c r="F1588" s="136">
        <f t="shared" si="1"/>
        <v>2.455601</v>
      </c>
      <c r="G1588" s="137">
        <f t="shared" si="2"/>
        <v>-0.065601</v>
      </c>
      <c r="H1588" s="141"/>
      <c r="I1588" s="132" t="str">
        <f t="shared" si="3"/>
        <v>#REF!</v>
      </c>
      <c r="J1588" s="111" t="str">
        <f t="shared" si="4"/>
        <v>#REF!</v>
      </c>
      <c r="K1588" s="112"/>
      <c r="L1588" s="112"/>
      <c r="M1588" s="117"/>
      <c r="N1588" s="117"/>
      <c r="O1588" s="117"/>
    </row>
    <row r="1589" ht="14.25" hidden="1" customHeight="1">
      <c r="A1589" s="112"/>
      <c r="B1589" s="117"/>
      <c r="C1589" s="129" t="s">
        <v>3651</v>
      </c>
      <c r="D1589" s="130">
        <v>2.48</v>
      </c>
      <c r="E1589" s="131">
        <f>VLOOKUP(C1589,'DADOS INEP'!C:L,10,0)</f>
        <v>52.37</v>
      </c>
      <c r="F1589" s="136">
        <f t="shared" si="1"/>
        <v>2.545961</v>
      </c>
      <c r="G1589" s="137">
        <f t="shared" si="2"/>
        <v>-0.065961</v>
      </c>
      <c r="H1589" s="112"/>
      <c r="I1589" s="132" t="str">
        <f t="shared" si="3"/>
        <v>#REF!</v>
      </c>
      <c r="J1589" s="111" t="str">
        <f t="shared" si="4"/>
        <v>#REF!</v>
      </c>
      <c r="K1589" s="112"/>
      <c r="L1589" s="112"/>
      <c r="M1589" s="117"/>
      <c r="N1589" s="117"/>
      <c r="O1589" s="117"/>
    </row>
    <row r="1590" ht="14.25" hidden="1" customHeight="1">
      <c r="A1590" s="112"/>
      <c r="B1590" s="117"/>
      <c r="C1590" s="129" t="s">
        <v>3331</v>
      </c>
      <c r="D1590" s="130">
        <v>2.51</v>
      </c>
      <c r="E1590" s="131">
        <f>VLOOKUP(C1590,'DADOS INEP'!C:L,10,0)</f>
        <v>52.77</v>
      </c>
      <c r="F1590" s="136">
        <f t="shared" si="1"/>
        <v>2.576081</v>
      </c>
      <c r="G1590" s="137">
        <f t="shared" si="2"/>
        <v>-0.066081</v>
      </c>
      <c r="H1590" s="112"/>
      <c r="I1590" s="132" t="str">
        <f t="shared" si="3"/>
        <v>#REF!</v>
      </c>
      <c r="J1590" s="111" t="str">
        <f t="shared" si="4"/>
        <v>#REF!</v>
      </c>
      <c r="K1590" s="112"/>
      <c r="L1590" s="112"/>
      <c r="M1590" s="117"/>
      <c r="N1590" s="117"/>
      <c r="O1590" s="117"/>
    </row>
    <row r="1591" ht="14.25" hidden="1" customHeight="1">
      <c r="A1591" s="112"/>
      <c r="B1591" s="117"/>
      <c r="C1591" s="129" t="s">
        <v>2688</v>
      </c>
      <c r="D1591" s="130">
        <v>2.57</v>
      </c>
      <c r="E1591" s="131">
        <f>VLOOKUP(C1591,'DADOS INEP'!C:L,10,0)</f>
        <v>53.57</v>
      </c>
      <c r="F1591" s="136">
        <f t="shared" si="1"/>
        <v>2.636321</v>
      </c>
      <c r="G1591" s="137">
        <f t="shared" si="2"/>
        <v>-0.066321</v>
      </c>
      <c r="H1591" s="112"/>
      <c r="I1591" s="132" t="str">
        <f t="shared" si="3"/>
        <v>#REF!</v>
      </c>
      <c r="J1591" s="111" t="str">
        <f t="shared" si="4"/>
        <v>#REF!</v>
      </c>
      <c r="K1591" s="112"/>
      <c r="L1591" s="112"/>
      <c r="M1591" s="117"/>
      <c r="N1591" s="117"/>
      <c r="O1591" s="117"/>
    </row>
    <row r="1592" ht="14.25" hidden="1" customHeight="1">
      <c r="A1592" s="112"/>
      <c r="B1592" s="117"/>
      <c r="C1592" s="129" t="s">
        <v>1694</v>
      </c>
      <c r="D1592" s="130">
        <v>2.69</v>
      </c>
      <c r="E1592" s="131">
        <f>VLOOKUP(C1592,'DADOS INEP'!C:L,10,0)</f>
        <v>55.17</v>
      </c>
      <c r="F1592" s="136">
        <f t="shared" si="1"/>
        <v>2.756801</v>
      </c>
      <c r="G1592" s="137">
        <f t="shared" si="2"/>
        <v>-0.066801</v>
      </c>
      <c r="H1592" s="112"/>
      <c r="I1592" s="132" t="str">
        <f t="shared" si="3"/>
        <v>#REF!</v>
      </c>
      <c r="J1592" s="111" t="str">
        <f t="shared" si="4"/>
        <v>#REF!</v>
      </c>
      <c r="K1592" s="112"/>
      <c r="L1592" s="112"/>
      <c r="M1592" s="117"/>
      <c r="N1592" s="117"/>
      <c r="O1592" s="117"/>
    </row>
    <row r="1593" ht="14.25" hidden="1" customHeight="1">
      <c r="A1593" s="112"/>
      <c r="B1593" s="117"/>
      <c r="C1593" s="129" t="s">
        <v>5379</v>
      </c>
      <c r="D1593" s="130">
        <v>2.25</v>
      </c>
      <c r="E1593" s="131">
        <f>VLOOKUP(C1593,'DADOS INEP'!C:L,10,0)</f>
        <v>49.33</v>
      </c>
      <c r="F1593" s="136">
        <f t="shared" si="1"/>
        <v>2.317049</v>
      </c>
      <c r="G1593" s="137">
        <f t="shared" si="2"/>
        <v>-0.067049</v>
      </c>
      <c r="H1593" s="112"/>
      <c r="I1593" s="132" t="str">
        <f t="shared" si="3"/>
        <v>#REF!</v>
      </c>
      <c r="J1593" s="111" t="str">
        <f t="shared" si="4"/>
        <v>#REF!</v>
      </c>
      <c r="K1593" s="112"/>
      <c r="L1593" s="112"/>
      <c r="M1593" s="117"/>
      <c r="N1593" s="117"/>
      <c r="O1593" s="117"/>
    </row>
    <row r="1594" ht="14.25" hidden="1" customHeight="1">
      <c r="A1594" s="112"/>
      <c r="B1594" s="117"/>
      <c r="C1594" s="129" t="s">
        <v>2205</v>
      </c>
      <c r="D1594" s="130">
        <v>2.62</v>
      </c>
      <c r="E1594" s="131">
        <f>VLOOKUP(C1594,'DADOS INEP'!C:L,10,0)</f>
        <v>54.26</v>
      </c>
      <c r="F1594" s="136">
        <f t="shared" si="1"/>
        <v>2.688278</v>
      </c>
      <c r="G1594" s="137">
        <f t="shared" si="2"/>
        <v>-0.068278</v>
      </c>
      <c r="H1594" s="112"/>
      <c r="I1594" s="132" t="str">
        <f t="shared" si="3"/>
        <v>#REF!</v>
      </c>
      <c r="J1594" s="111" t="str">
        <f t="shared" si="4"/>
        <v>#REF!</v>
      </c>
      <c r="K1594" s="112"/>
      <c r="L1594" s="112"/>
      <c r="M1594" s="117"/>
      <c r="N1594" s="117"/>
      <c r="O1594" s="117"/>
    </row>
    <row r="1595" ht="14.25" hidden="1" customHeight="1">
      <c r="A1595" s="112"/>
      <c r="B1595" s="117"/>
      <c r="C1595" s="129" t="s">
        <v>1404</v>
      </c>
      <c r="D1595" s="130">
        <v>2.74</v>
      </c>
      <c r="E1595" s="131">
        <f>VLOOKUP(C1595,'DADOS INEP'!C:L,10,0)</f>
        <v>55.86</v>
      </c>
      <c r="F1595" s="136">
        <f t="shared" si="1"/>
        <v>2.808758</v>
      </c>
      <c r="G1595" s="137">
        <f t="shared" si="2"/>
        <v>-0.068758</v>
      </c>
      <c r="H1595" s="141"/>
      <c r="I1595" s="132" t="str">
        <f t="shared" si="3"/>
        <v>#REF!</v>
      </c>
      <c r="J1595" s="111" t="str">
        <f t="shared" si="4"/>
        <v>#REF!</v>
      </c>
      <c r="K1595" s="112"/>
      <c r="L1595" s="112"/>
      <c r="M1595" s="117"/>
      <c r="N1595" s="117"/>
      <c r="O1595" s="117"/>
    </row>
    <row r="1596" ht="14.25" hidden="1" customHeight="1">
      <c r="A1596" s="112"/>
      <c r="B1596" s="117"/>
      <c r="C1596" s="129" t="s">
        <v>982</v>
      </c>
      <c r="D1596" s="130">
        <v>2.9</v>
      </c>
      <c r="E1596" s="131">
        <f>VLOOKUP(C1596,'DADOS INEP'!C:L,10,0)</f>
        <v>57.99</v>
      </c>
      <c r="F1596" s="136">
        <f t="shared" si="1"/>
        <v>2.969147</v>
      </c>
      <c r="G1596" s="137">
        <f t="shared" si="2"/>
        <v>-0.069147</v>
      </c>
      <c r="H1596" s="112"/>
      <c r="I1596" s="132" t="str">
        <f t="shared" si="3"/>
        <v>#REF!</v>
      </c>
      <c r="J1596" s="111" t="str">
        <f t="shared" si="4"/>
        <v>#REF!</v>
      </c>
      <c r="K1596" s="112"/>
      <c r="L1596" s="112"/>
      <c r="M1596" s="117"/>
      <c r="N1596" s="117"/>
      <c r="O1596" s="117"/>
    </row>
    <row r="1597" ht="14.25" hidden="1" customHeight="1">
      <c r="A1597" s="112"/>
      <c r="B1597" s="117"/>
      <c r="C1597" s="129" t="s">
        <v>4147</v>
      </c>
      <c r="D1597" s="130">
        <v>2.43</v>
      </c>
      <c r="E1597" s="131">
        <f>VLOOKUP(C1597,'DADOS INEP'!C:L,10,0)</f>
        <v>51.75</v>
      </c>
      <c r="F1597" s="136">
        <f t="shared" si="1"/>
        <v>2.499275</v>
      </c>
      <c r="G1597" s="137">
        <f t="shared" si="2"/>
        <v>-0.069275</v>
      </c>
      <c r="H1597" s="112"/>
      <c r="I1597" s="132" t="str">
        <f t="shared" si="3"/>
        <v>#REF!</v>
      </c>
      <c r="J1597" s="111" t="str">
        <f t="shared" si="4"/>
        <v>#REF!</v>
      </c>
      <c r="K1597" s="112"/>
      <c r="L1597" s="112"/>
      <c r="M1597" s="117"/>
      <c r="N1597" s="117"/>
      <c r="O1597" s="117"/>
    </row>
    <row r="1598" ht="14.25" hidden="1" customHeight="1">
      <c r="A1598" s="112"/>
      <c r="B1598" s="117"/>
      <c r="C1598" s="129" t="s">
        <v>5199</v>
      </c>
      <c r="D1598" s="130">
        <v>2.29</v>
      </c>
      <c r="E1598" s="131">
        <f>VLOOKUP(C1598,'DADOS INEP'!C:L,10,0)</f>
        <v>49.9</v>
      </c>
      <c r="F1598" s="136">
        <f t="shared" si="1"/>
        <v>2.35997</v>
      </c>
      <c r="G1598" s="137">
        <f t="shared" si="2"/>
        <v>-0.06997</v>
      </c>
      <c r="H1598" s="112"/>
      <c r="I1598" s="132" t="str">
        <f t="shared" si="3"/>
        <v>#REF!</v>
      </c>
      <c r="J1598" s="111" t="str">
        <f t="shared" si="4"/>
        <v>#REF!</v>
      </c>
      <c r="K1598" s="112"/>
      <c r="L1598" s="112"/>
      <c r="M1598" s="117"/>
      <c r="N1598" s="117"/>
      <c r="O1598" s="117"/>
    </row>
    <row r="1599" ht="14.25" hidden="1" customHeight="1">
      <c r="A1599" s="112"/>
      <c r="B1599" s="117"/>
      <c r="C1599" s="129" t="s">
        <v>3923</v>
      </c>
      <c r="D1599" s="130">
        <v>2.45</v>
      </c>
      <c r="E1599" s="131">
        <f>VLOOKUP(C1599,'DADOS INEP'!C:L,10,0)</f>
        <v>52.03</v>
      </c>
      <c r="F1599" s="136">
        <f t="shared" si="1"/>
        <v>2.520359</v>
      </c>
      <c r="G1599" s="137">
        <f t="shared" si="2"/>
        <v>-0.070359</v>
      </c>
      <c r="H1599" s="112"/>
      <c r="I1599" s="132" t="str">
        <f t="shared" si="3"/>
        <v>#REF!</v>
      </c>
      <c r="J1599" s="111" t="str">
        <f t="shared" si="4"/>
        <v>#REF!</v>
      </c>
      <c r="K1599" s="112"/>
      <c r="L1599" s="112"/>
      <c r="M1599" s="117"/>
      <c r="N1599" s="117"/>
      <c r="O1599" s="117"/>
    </row>
    <row r="1600" ht="14.25" hidden="1" customHeight="1">
      <c r="A1600" s="112"/>
      <c r="B1600" s="117"/>
      <c r="C1600" s="129" t="s">
        <v>2631</v>
      </c>
      <c r="D1600" s="130">
        <v>2.57</v>
      </c>
      <c r="E1600" s="131">
        <f>VLOOKUP(C1600,'DADOS INEP'!C:L,10,0)</f>
        <v>53.63</v>
      </c>
      <c r="F1600" s="136">
        <f t="shared" si="1"/>
        <v>2.640839</v>
      </c>
      <c r="G1600" s="137">
        <f t="shared" si="2"/>
        <v>-0.070839</v>
      </c>
      <c r="H1600" s="112"/>
      <c r="I1600" s="132" t="str">
        <f t="shared" si="3"/>
        <v>#REF!</v>
      </c>
      <c r="J1600" s="111" t="str">
        <f t="shared" si="4"/>
        <v>#REF!</v>
      </c>
      <c r="K1600" s="112"/>
      <c r="L1600" s="112"/>
      <c r="M1600" s="117"/>
      <c r="N1600" s="117"/>
      <c r="O1600" s="117"/>
    </row>
    <row r="1601" ht="14.25" hidden="1" customHeight="1">
      <c r="A1601" s="112"/>
      <c r="B1601" s="117"/>
      <c r="C1601" s="129" t="s">
        <v>1599</v>
      </c>
      <c r="D1601" s="130">
        <v>2.7</v>
      </c>
      <c r="E1601" s="131">
        <f>VLOOKUP(C1601,'DADOS INEP'!C:L,10,0)</f>
        <v>55.36</v>
      </c>
      <c r="F1601" s="136">
        <f t="shared" si="1"/>
        <v>2.771108</v>
      </c>
      <c r="G1601" s="137">
        <f t="shared" si="2"/>
        <v>-0.071108</v>
      </c>
      <c r="H1601" s="112"/>
      <c r="I1601" s="132" t="str">
        <f t="shared" si="3"/>
        <v>#REF!</v>
      </c>
      <c r="J1601" s="111" t="str">
        <f t="shared" si="4"/>
        <v>#REF!</v>
      </c>
      <c r="K1601" s="112"/>
      <c r="L1601" s="112"/>
      <c r="M1601" s="117"/>
      <c r="N1601" s="117"/>
      <c r="O1601" s="117"/>
    </row>
    <row r="1602" ht="14.25" hidden="1" customHeight="1">
      <c r="A1602" s="112"/>
      <c r="B1602" s="117"/>
      <c r="C1602" s="129" t="s">
        <v>2446</v>
      </c>
      <c r="D1602" s="130">
        <v>2.59</v>
      </c>
      <c r="E1602" s="131">
        <f>VLOOKUP(C1602,'DADOS INEP'!C:L,10,0)</f>
        <v>53.9</v>
      </c>
      <c r="F1602" s="136">
        <f t="shared" si="1"/>
        <v>2.66117</v>
      </c>
      <c r="G1602" s="137">
        <f t="shared" si="2"/>
        <v>-0.07117</v>
      </c>
      <c r="H1602" s="112"/>
      <c r="I1602" s="132" t="str">
        <f t="shared" si="3"/>
        <v>#REF!</v>
      </c>
      <c r="J1602" s="111" t="str">
        <f t="shared" si="4"/>
        <v>#REF!</v>
      </c>
      <c r="K1602" s="112"/>
      <c r="L1602" s="112"/>
      <c r="M1602" s="117"/>
      <c r="N1602" s="117"/>
      <c r="O1602" s="117"/>
    </row>
    <row r="1603" ht="14.25" hidden="1" customHeight="1">
      <c r="A1603" s="112"/>
      <c r="B1603" s="117"/>
      <c r="C1603" s="129" t="s">
        <v>1303</v>
      </c>
      <c r="D1603" s="130">
        <v>2.76</v>
      </c>
      <c r="E1603" s="131">
        <f>VLOOKUP(C1603,'DADOS INEP'!C:L,10,0)</f>
        <v>56.16</v>
      </c>
      <c r="F1603" s="136">
        <f t="shared" si="1"/>
        <v>2.831348</v>
      </c>
      <c r="G1603" s="137">
        <f t="shared" si="2"/>
        <v>-0.071348</v>
      </c>
      <c r="H1603" s="141"/>
      <c r="I1603" s="132" t="str">
        <f t="shared" si="3"/>
        <v>#REF!</v>
      </c>
      <c r="J1603" s="111" t="str">
        <f t="shared" si="4"/>
        <v>#REF!</v>
      </c>
      <c r="K1603" s="112"/>
      <c r="L1603" s="112"/>
      <c r="M1603" s="117"/>
      <c r="N1603" s="117"/>
      <c r="O1603" s="117"/>
    </row>
    <row r="1604" ht="14.25" hidden="1" customHeight="1">
      <c r="A1604" s="112"/>
      <c r="B1604" s="117"/>
      <c r="C1604" s="129" t="s">
        <v>5622</v>
      </c>
      <c r="D1604" s="130">
        <v>2.08</v>
      </c>
      <c r="E1604" s="131">
        <f>VLOOKUP(C1604,'DADOS INEP'!C:L,10,0)</f>
        <v>47.13</v>
      </c>
      <c r="F1604" s="136">
        <f t="shared" si="1"/>
        <v>2.151389</v>
      </c>
      <c r="G1604" s="137">
        <f t="shared" si="2"/>
        <v>-0.071389</v>
      </c>
      <c r="H1604" s="141"/>
      <c r="I1604" s="132" t="str">
        <f t="shared" si="3"/>
        <v>#REF!</v>
      </c>
      <c r="J1604" s="111" t="str">
        <f t="shared" si="4"/>
        <v>#REF!</v>
      </c>
      <c r="K1604" s="112"/>
      <c r="L1604" s="112"/>
      <c r="M1604" s="117"/>
      <c r="N1604" s="117"/>
      <c r="O1604" s="117"/>
    </row>
    <row r="1605" ht="14.25" hidden="1" customHeight="1">
      <c r="A1605" s="112"/>
      <c r="B1605" s="117"/>
      <c r="C1605" s="129" t="s">
        <v>4823</v>
      </c>
      <c r="D1605" s="130">
        <v>2.35</v>
      </c>
      <c r="E1605" s="131">
        <f>VLOOKUP(C1605,'DADOS INEP'!C:L,10,0)</f>
        <v>50.72</v>
      </c>
      <c r="F1605" s="136">
        <f t="shared" si="1"/>
        <v>2.421716</v>
      </c>
      <c r="G1605" s="137">
        <f t="shared" si="2"/>
        <v>-0.071716</v>
      </c>
      <c r="H1605" s="141"/>
      <c r="I1605" s="132" t="str">
        <f t="shared" si="3"/>
        <v>#REF!</v>
      </c>
      <c r="J1605" s="111" t="str">
        <f t="shared" si="4"/>
        <v>#REF!</v>
      </c>
      <c r="K1605" s="112"/>
      <c r="L1605" s="112"/>
      <c r="M1605" s="117"/>
      <c r="N1605" s="117"/>
      <c r="O1605" s="117"/>
    </row>
    <row r="1606" ht="14.25" hidden="1" customHeight="1">
      <c r="A1606" s="112"/>
      <c r="B1606" s="117"/>
      <c r="C1606" s="129" t="s">
        <v>5089</v>
      </c>
      <c r="D1606" s="130">
        <v>2.31</v>
      </c>
      <c r="E1606" s="131">
        <f>VLOOKUP(C1606,'DADOS INEP'!C:L,10,0)</f>
        <v>50.2</v>
      </c>
      <c r="F1606" s="136">
        <f t="shared" si="1"/>
        <v>2.38256</v>
      </c>
      <c r="G1606" s="137">
        <f t="shared" si="2"/>
        <v>-0.07256</v>
      </c>
      <c r="H1606" s="141"/>
      <c r="I1606" s="132" t="str">
        <f t="shared" si="3"/>
        <v>#REF!</v>
      </c>
      <c r="J1606" s="111" t="str">
        <f t="shared" si="4"/>
        <v>#REF!</v>
      </c>
      <c r="K1606" s="112"/>
      <c r="L1606" s="112"/>
      <c r="M1606" s="117"/>
      <c r="N1606" s="117"/>
      <c r="O1606" s="117"/>
    </row>
    <row r="1607" ht="14.25" hidden="1" customHeight="1">
      <c r="A1607" s="112"/>
      <c r="B1607" s="117"/>
      <c r="C1607" s="129" t="s">
        <v>1926</v>
      </c>
      <c r="D1607" s="130">
        <v>2.65</v>
      </c>
      <c r="E1607" s="131">
        <f>VLOOKUP(C1607,'DADOS INEP'!C:L,10,0)</f>
        <v>54.72</v>
      </c>
      <c r="F1607" s="136">
        <f t="shared" si="1"/>
        <v>2.722916</v>
      </c>
      <c r="G1607" s="137">
        <f t="shared" si="2"/>
        <v>-0.072916</v>
      </c>
      <c r="H1607" s="112"/>
      <c r="I1607" s="132" t="str">
        <f t="shared" si="3"/>
        <v>#REF!</v>
      </c>
      <c r="J1607" s="111" t="str">
        <f t="shared" si="4"/>
        <v>#REF!</v>
      </c>
      <c r="K1607" s="112"/>
      <c r="L1607" s="112"/>
      <c r="M1607" s="117"/>
      <c r="N1607" s="117"/>
      <c r="O1607" s="117"/>
    </row>
    <row r="1608" ht="14.25" hidden="1" customHeight="1">
      <c r="A1608" s="112"/>
      <c r="B1608" s="117"/>
      <c r="C1608" s="129" t="s">
        <v>906</v>
      </c>
      <c r="D1608" s="130">
        <v>2.99</v>
      </c>
      <c r="E1608" s="131">
        <f>VLOOKUP(C1608,'DADOS INEP'!C:L,10,0)</f>
        <v>59.24</v>
      </c>
      <c r="F1608" s="136">
        <f t="shared" si="1"/>
        <v>3.063272</v>
      </c>
      <c r="G1608" s="137">
        <f t="shared" si="2"/>
        <v>-0.073272</v>
      </c>
      <c r="H1608" s="112"/>
      <c r="I1608" s="132" t="str">
        <f t="shared" si="3"/>
        <v>#REF!</v>
      </c>
      <c r="J1608" s="111" t="str">
        <f t="shared" si="4"/>
        <v>#REF!</v>
      </c>
      <c r="K1608" s="112"/>
      <c r="L1608" s="112"/>
      <c r="M1608" s="117"/>
      <c r="N1608" s="117"/>
      <c r="O1608" s="117"/>
    </row>
    <row r="1609" ht="14.25" hidden="1" customHeight="1">
      <c r="A1609" s="112"/>
      <c r="B1609" s="117"/>
      <c r="C1609" s="129" t="s">
        <v>2153</v>
      </c>
      <c r="D1609" s="130">
        <v>2.62</v>
      </c>
      <c r="E1609" s="131">
        <f>VLOOKUP(C1609,'DADOS INEP'!C:L,10,0)</f>
        <v>54.35</v>
      </c>
      <c r="F1609" s="136">
        <f t="shared" si="1"/>
        <v>2.695055</v>
      </c>
      <c r="G1609" s="137">
        <f t="shared" si="2"/>
        <v>-0.075055</v>
      </c>
      <c r="H1609" s="112"/>
      <c r="I1609" s="132" t="str">
        <f t="shared" si="3"/>
        <v>#REF!</v>
      </c>
      <c r="J1609" s="111" t="str">
        <f t="shared" si="4"/>
        <v>#REF!</v>
      </c>
      <c r="K1609" s="112"/>
      <c r="L1609" s="112"/>
      <c r="M1609" s="117"/>
      <c r="N1609" s="117"/>
      <c r="O1609" s="117"/>
    </row>
    <row r="1610" ht="14.25" hidden="1" customHeight="1">
      <c r="A1610" s="112"/>
      <c r="B1610" s="117"/>
      <c r="C1610" s="129" t="s">
        <v>1178</v>
      </c>
      <c r="D1610" s="130">
        <v>2.79</v>
      </c>
      <c r="E1610" s="131">
        <f>VLOOKUP(C1610,'DADOS INEP'!C:L,10,0)</f>
        <v>56.61</v>
      </c>
      <c r="F1610" s="136">
        <f t="shared" si="1"/>
        <v>2.865233</v>
      </c>
      <c r="G1610" s="137">
        <f t="shared" si="2"/>
        <v>-0.075233</v>
      </c>
      <c r="H1610" s="141"/>
      <c r="I1610" s="132" t="str">
        <f t="shared" si="3"/>
        <v>#REF!</v>
      </c>
      <c r="J1610" s="111" t="str">
        <f t="shared" si="4"/>
        <v>#REF!</v>
      </c>
      <c r="K1610" s="112"/>
      <c r="L1610" s="112"/>
      <c r="M1610" s="117"/>
      <c r="N1610" s="117"/>
      <c r="O1610" s="117"/>
    </row>
    <row r="1611" ht="14.25" hidden="1" customHeight="1">
      <c r="A1611" s="112"/>
      <c r="B1611" s="117"/>
      <c r="C1611" s="129" t="s">
        <v>5341</v>
      </c>
      <c r="D1611" s="130">
        <v>2.25</v>
      </c>
      <c r="E1611" s="131">
        <f>VLOOKUP(C1611,'DADOS INEP'!C:L,10,0)</f>
        <v>49.45</v>
      </c>
      <c r="F1611" s="136">
        <f t="shared" si="1"/>
        <v>2.326085</v>
      </c>
      <c r="G1611" s="137">
        <f t="shared" si="2"/>
        <v>-0.076085</v>
      </c>
      <c r="H1611" s="112"/>
      <c r="I1611" s="132" t="str">
        <f t="shared" si="3"/>
        <v>#REF!</v>
      </c>
      <c r="J1611" s="111" t="str">
        <f t="shared" si="4"/>
        <v>#REF!</v>
      </c>
      <c r="K1611" s="112"/>
      <c r="L1611" s="112"/>
      <c r="M1611" s="117"/>
      <c r="N1611" s="117"/>
      <c r="O1611" s="117"/>
    </row>
    <row r="1612" ht="14.25" hidden="1" customHeight="1">
      <c r="A1612" s="112"/>
      <c r="B1612" s="117"/>
      <c r="C1612" s="129" t="s">
        <v>4457</v>
      </c>
      <c r="D1612" s="130">
        <v>2.39</v>
      </c>
      <c r="E1612" s="131">
        <f>VLOOKUP(C1612,'DADOS INEP'!C:L,10,0)</f>
        <v>51.32</v>
      </c>
      <c r="F1612" s="136">
        <f t="shared" si="1"/>
        <v>2.466896</v>
      </c>
      <c r="G1612" s="137">
        <f t="shared" si="2"/>
        <v>-0.076896</v>
      </c>
      <c r="H1612" s="141"/>
      <c r="I1612" s="132" t="str">
        <f t="shared" si="3"/>
        <v>#REF!</v>
      </c>
      <c r="J1612" s="111" t="str">
        <f t="shared" si="4"/>
        <v>#REF!</v>
      </c>
      <c r="K1612" s="112"/>
      <c r="L1612" s="112"/>
      <c r="M1612" s="117"/>
      <c r="N1612" s="117"/>
      <c r="O1612" s="117"/>
    </row>
    <row r="1613" ht="14.25" hidden="1" customHeight="1">
      <c r="A1613" s="112"/>
      <c r="B1613" s="117"/>
      <c r="C1613" s="129" t="s">
        <v>2311</v>
      </c>
      <c r="D1613" s="130">
        <v>2.6</v>
      </c>
      <c r="E1613" s="131">
        <f>VLOOKUP(C1613,'DADOS INEP'!C:L,10,0)</f>
        <v>54.11</v>
      </c>
      <c r="F1613" s="136">
        <f t="shared" si="1"/>
        <v>2.676983</v>
      </c>
      <c r="G1613" s="137">
        <f t="shared" si="2"/>
        <v>-0.076983</v>
      </c>
      <c r="H1613" s="112"/>
      <c r="I1613" s="132" t="str">
        <f t="shared" si="3"/>
        <v>#REF!</v>
      </c>
      <c r="J1613" s="111" t="str">
        <f t="shared" si="4"/>
        <v>#REF!</v>
      </c>
      <c r="K1613" s="112"/>
      <c r="L1613" s="112"/>
      <c r="M1613" s="117"/>
      <c r="N1613" s="117"/>
      <c r="O1613" s="117"/>
    </row>
    <row r="1614" ht="14.25" hidden="1" customHeight="1">
      <c r="A1614" s="112"/>
      <c r="B1614" s="117"/>
      <c r="C1614" s="129" t="s">
        <v>309</v>
      </c>
      <c r="D1614" s="130">
        <v>2.36</v>
      </c>
      <c r="E1614" s="131">
        <f>VLOOKUP(C1614,'DADOS INEP'!C:L,10,0)</f>
        <v>50.93</v>
      </c>
      <c r="F1614" s="136">
        <f t="shared" si="1"/>
        <v>2.437529</v>
      </c>
      <c r="G1614" s="137">
        <f t="shared" si="2"/>
        <v>-0.077529</v>
      </c>
      <c r="H1614" s="141"/>
      <c r="I1614" s="132" t="str">
        <f t="shared" si="3"/>
        <v>#REF!</v>
      </c>
      <c r="J1614" s="111" t="str">
        <f t="shared" si="4"/>
        <v>#REF!</v>
      </c>
      <c r="K1614" s="112"/>
      <c r="L1614" s="112"/>
      <c r="M1614" s="117"/>
      <c r="N1614" s="117"/>
      <c r="O1614" s="117"/>
    </row>
    <row r="1615" ht="14.25" hidden="1" customHeight="1">
      <c r="A1615" s="112"/>
      <c r="B1615" s="117"/>
      <c r="C1615" s="129" t="s">
        <v>1692</v>
      </c>
      <c r="D1615" s="130">
        <v>2.68</v>
      </c>
      <c r="E1615" s="131">
        <f>VLOOKUP(C1615,'DADOS INEP'!C:L,10,0)</f>
        <v>55.18</v>
      </c>
      <c r="F1615" s="136">
        <f t="shared" si="1"/>
        <v>2.757554</v>
      </c>
      <c r="G1615" s="137">
        <f t="shared" si="2"/>
        <v>-0.077554</v>
      </c>
      <c r="H1615" s="112"/>
      <c r="I1615" s="132" t="str">
        <f t="shared" si="3"/>
        <v>#REF!</v>
      </c>
      <c r="J1615" s="111" t="str">
        <f t="shared" si="4"/>
        <v>#REF!</v>
      </c>
      <c r="K1615" s="112"/>
      <c r="L1615" s="112"/>
      <c r="M1615" s="117"/>
      <c r="N1615" s="117"/>
      <c r="O1615" s="117"/>
    </row>
    <row r="1616" ht="14.25" hidden="1" customHeight="1">
      <c r="A1616" s="112"/>
      <c r="B1616" s="117"/>
      <c r="C1616" s="129" t="s">
        <v>3942</v>
      </c>
      <c r="D1616" s="130">
        <v>2.44</v>
      </c>
      <c r="E1616" s="131">
        <f>VLOOKUP(C1616,'DADOS INEP'!C:L,10,0)</f>
        <v>52.01</v>
      </c>
      <c r="F1616" s="136">
        <f t="shared" si="1"/>
        <v>2.518853</v>
      </c>
      <c r="G1616" s="137">
        <f t="shared" si="2"/>
        <v>-0.078853</v>
      </c>
      <c r="H1616" s="141"/>
      <c r="I1616" s="132" t="str">
        <f t="shared" si="3"/>
        <v>#REF!</v>
      </c>
      <c r="J1616" s="111" t="str">
        <f t="shared" si="4"/>
        <v>#REF!</v>
      </c>
      <c r="K1616" s="112"/>
      <c r="L1616" s="112"/>
      <c r="M1616" s="117"/>
      <c r="N1616" s="117"/>
      <c r="O1616" s="117"/>
    </row>
    <row r="1617" ht="14.25" hidden="1" customHeight="1">
      <c r="A1617" s="112"/>
      <c r="B1617" s="117"/>
      <c r="C1617" s="129" t="s">
        <v>3279</v>
      </c>
      <c r="D1617" s="130">
        <v>2.5</v>
      </c>
      <c r="E1617" s="131">
        <f>VLOOKUP(C1617,'DADOS INEP'!C:L,10,0)</f>
        <v>52.83</v>
      </c>
      <c r="F1617" s="136">
        <f t="shared" si="1"/>
        <v>2.580599</v>
      </c>
      <c r="G1617" s="137">
        <f t="shared" si="2"/>
        <v>-0.080599</v>
      </c>
      <c r="H1617" s="141"/>
      <c r="I1617" s="132" t="str">
        <f t="shared" si="3"/>
        <v>#REF!</v>
      </c>
      <c r="J1617" s="111" t="str">
        <f t="shared" si="4"/>
        <v>#REF!</v>
      </c>
      <c r="K1617" s="112"/>
      <c r="L1617" s="112"/>
      <c r="M1617" s="117"/>
      <c r="N1617" s="117"/>
      <c r="O1617" s="117"/>
    </row>
    <row r="1618" ht="14.25" hidden="1" customHeight="1">
      <c r="A1618" s="112"/>
      <c r="B1618" s="117"/>
      <c r="C1618" s="129" t="s">
        <v>1792</v>
      </c>
      <c r="D1618" s="130">
        <v>2.66</v>
      </c>
      <c r="E1618" s="131">
        <f>VLOOKUP(C1618,'DADOS INEP'!C:L,10,0)</f>
        <v>54.97</v>
      </c>
      <c r="F1618" s="136">
        <f t="shared" si="1"/>
        <v>2.741741</v>
      </c>
      <c r="G1618" s="137">
        <f t="shared" si="2"/>
        <v>-0.081741</v>
      </c>
      <c r="H1618" s="112"/>
      <c r="I1618" s="132" t="str">
        <f t="shared" si="3"/>
        <v>#REF!</v>
      </c>
      <c r="J1618" s="111" t="str">
        <f t="shared" si="4"/>
        <v>#REF!</v>
      </c>
      <c r="K1618" s="112"/>
      <c r="L1618" s="112"/>
      <c r="M1618" s="117"/>
      <c r="N1618" s="117"/>
      <c r="O1618" s="117"/>
    </row>
    <row r="1619" ht="14.25" hidden="1" customHeight="1">
      <c r="A1619" s="112"/>
      <c r="B1619" s="117"/>
      <c r="C1619" s="129" t="s">
        <v>4302</v>
      </c>
      <c r="D1619" s="130">
        <v>2.4</v>
      </c>
      <c r="E1619" s="131">
        <f>VLOOKUP(C1619,'DADOS INEP'!C:L,10,0)</f>
        <v>51.52</v>
      </c>
      <c r="F1619" s="136">
        <f t="shared" si="1"/>
        <v>2.481956</v>
      </c>
      <c r="G1619" s="137">
        <f t="shared" si="2"/>
        <v>-0.081956</v>
      </c>
      <c r="H1619" s="141"/>
      <c r="I1619" s="132" t="str">
        <f t="shared" si="3"/>
        <v>#REF!</v>
      </c>
      <c r="J1619" s="111" t="str">
        <f t="shared" si="4"/>
        <v>#REF!</v>
      </c>
      <c r="K1619" s="112"/>
      <c r="L1619" s="112"/>
      <c r="M1619" s="117"/>
      <c r="N1619" s="117"/>
      <c r="O1619" s="117"/>
    </row>
    <row r="1620" ht="14.25" hidden="1" customHeight="1">
      <c r="A1620" s="112"/>
      <c r="B1620" s="117"/>
      <c r="C1620" s="129" t="s">
        <v>1733</v>
      </c>
      <c r="D1620" s="130">
        <v>2.67</v>
      </c>
      <c r="E1620" s="131">
        <f>VLOOKUP(C1620,'DADOS INEP'!C:L,10,0)</f>
        <v>55.11</v>
      </c>
      <c r="F1620" s="136">
        <f t="shared" si="1"/>
        <v>2.752283</v>
      </c>
      <c r="G1620" s="137">
        <f t="shared" si="2"/>
        <v>-0.082283</v>
      </c>
      <c r="H1620" s="141"/>
      <c r="I1620" s="132" t="str">
        <f t="shared" si="3"/>
        <v>#REF!</v>
      </c>
      <c r="J1620" s="111" t="str">
        <f t="shared" si="4"/>
        <v>#REF!</v>
      </c>
      <c r="K1620" s="112"/>
      <c r="L1620" s="112"/>
      <c r="M1620" s="117"/>
      <c r="N1620" s="117"/>
      <c r="O1620" s="117"/>
    </row>
    <row r="1621" ht="14.25" hidden="1" customHeight="1">
      <c r="A1621" s="112"/>
      <c r="B1621" s="117"/>
      <c r="C1621" s="129" t="s">
        <v>1441</v>
      </c>
      <c r="D1621" s="130">
        <v>2.72</v>
      </c>
      <c r="E1621" s="131">
        <f>VLOOKUP(C1621,'DADOS INEP'!C:L,10,0)</f>
        <v>55.78</v>
      </c>
      <c r="F1621" s="136">
        <f t="shared" si="1"/>
        <v>2.802734</v>
      </c>
      <c r="G1621" s="137">
        <f t="shared" si="2"/>
        <v>-0.082734</v>
      </c>
      <c r="H1621" s="112"/>
      <c r="I1621" s="132" t="str">
        <f t="shared" si="3"/>
        <v>#REF!</v>
      </c>
      <c r="J1621" s="111" t="str">
        <f t="shared" si="4"/>
        <v>#REF!</v>
      </c>
      <c r="K1621" s="112"/>
      <c r="L1621" s="112"/>
      <c r="M1621" s="117"/>
      <c r="N1621" s="117"/>
      <c r="O1621" s="117"/>
    </row>
    <row r="1622" ht="14.25" hidden="1" customHeight="1">
      <c r="A1622" s="112"/>
      <c r="B1622" s="117"/>
      <c r="C1622" s="129" t="s">
        <v>5672</v>
      </c>
      <c r="D1622" s="130">
        <v>1.95</v>
      </c>
      <c r="E1622" s="131">
        <f>VLOOKUP(C1622,'DADOS INEP'!C:L,10,0)</f>
        <v>45.56</v>
      </c>
      <c r="F1622" s="136">
        <f t="shared" si="1"/>
        <v>2.033168</v>
      </c>
      <c r="G1622" s="137">
        <f t="shared" si="2"/>
        <v>-0.083168</v>
      </c>
      <c r="H1622" s="112"/>
      <c r="I1622" s="132" t="str">
        <f t="shared" si="3"/>
        <v>#REF!</v>
      </c>
      <c r="J1622" s="111" t="str">
        <f t="shared" si="4"/>
        <v>#REF!</v>
      </c>
      <c r="K1622" s="112"/>
      <c r="L1622" s="112"/>
      <c r="M1622" s="117"/>
      <c r="N1622" s="117"/>
      <c r="O1622" s="117"/>
    </row>
    <row r="1623" ht="14.25" hidden="1" customHeight="1">
      <c r="A1623" s="112"/>
      <c r="B1623" s="117"/>
      <c r="C1623" s="129" t="s">
        <v>2078</v>
      </c>
      <c r="D1623" s="130">
        <v>2.62</v>
      </c>
      <c r="E1623" s="131">
        <f>VLOOKUP(C1623,'DADOS INEP'!C:L,10,0)</f>
        <v>54.46</v>
      </c>
      <c r="F1623" s="136">
        <f t="shared" si="1"/>
        <v>2.703338</v>
      </c>
      <c r="G1623" s="137">
        <f t="shared" si="2"/>
        <v>-0.083338</v>
      </c>
      <c r="H1623" s="141"/>
      <c r="I1623" s="132" t="str">
        <f t="shared" si="3"/>
        <v>#REF!</v>
      </c>
      <c r="J1623" s="111" t="str">
        <f t="shared" si="4"/>
        <v>#REF!</v>
      </c>
      <c r="K1623" s="112"/>
      <c r="L1623" s="112"/>
      <c r="M1623" s="117"/>
      <c r="N1623" s="117"/>
      <c r="O1623" s="117"/>
    </row>
    <row r="1624" ht="14.25" hidden="1" customHeight="1">
      <c r="A1624" s="112"/>
      <c r="B1624" s="117"/>
      <c r="C1624" s="129" t="s">
        <v>1645</v>
      </c>
      <c r="D1624" s="130">
        <v>2.68</v>
      </c>
      <c r="E1624" s="131">
        <f>VLOOKUP(C1624,'DADOS INEP'!C:L,10,0)</f>
        <v>55.27</v>
      </c>
      <c r="F1624" s="136">
        <f t="shared" si="1"/>
        <v>2.764331</v>
      </c>
      <c r="G1624" s="137">
        <f t="shared" si="2"/>
        <v>-0.084331</v>
      </c>
      <c r="H1624" s="112"/>
      <c r="I1624" s="132" t="str">
        <f t="shared" si="3"/>
        <v>#REF!</v>
      </c>
      <c r="J1624" s="111" t="str">
        <f t="shared" si="4"/>
        <v>#REF!</v>
      </c>
      <c r="K1624" s="112"/>
      <c r="L1624" s="112"/>
      <c r="M1624" s="117"/>
      <c r="N1624" s="117"/>
      <c r="O1624" s="117"/>
    </row>
    <row r="1625" ht="14.25" hidden="1" customHeight="1">
      <c r="A1625" s="112"/>
      <c r="B1625" s="117"/>
      <c r="C1625" s="129" t="s">
        <v>4939</v>
      </c>
      <c r="D1625" s="130">
        <v>2.32</v>
      </c>
      <c r="E1625" s="131">
        <f>VLOOKUP(C1625,'DADOS INEP'!C:L,10,0)</f>
        <v>50.49</v>
      </c>
      <c r="F1625" s="136">
        <f t="shared" si="1"/>
        <v>2.404397</v>
      </c>
      <c r="G1625" s="137">
        <f t="shared" si="2"/>
        <v>-0.084397</v>
      </c>
      <c r="H1625" s="112"/>
      <c r="I1625" s="132" t="str">
        <f t="shared" si="3"/>
        <v>#REF!</v>
      </c>
      <c r="J1625" s="111" t="str">
        <f t="shared" si="4"/>
        <v>#REF!</v>
      </c>
      <c r="K1625" s="112"/>
      <c r="L1625" s="112"/>
      <c r="M1625" s="117"/>
      <c r="N1625" s="117"/>
      <c r="O1625" s="117"/>
    </row>
    <row r="1626" ht="14.25" hidden="1" customHeight="1">
      <c r="A1626" s="112"/>
      <c r="B1626" s="117"/>
      <c r="C1626" s="129" t="s">
        <v>2700</v>
      </c>
      <c r="D1626" s="130">
        <v>2.55</v>
      </c>
      <c r="E1626" s="131">
        <f>VLOOKUP(C1626,'DADOS INEP'!C:L,10,0)</f>
        <v>53.55</v>
      </c>
      <c r="F1626" s="136">
        <f t="shared" si="1"/>
        <v>2.634815</v>
      </c>
      <c r="G1626" s="137">
        <f t="shared" si="2"/>
        <v>-0.084815</v>
      </c>
      <c r="H1626" s="112"/>
      <c r="I1626" s="132" t="str">
        <f t="shared" si="3"/>
        <v>#REF!</v>
      </c>
      <c r="J1626" s="111" t="str">
        <f t="shared" si="4"/>
        <v>#REF!</v>
      </c>
      <c r="K1626" s="112"/>
      <c r="L1626" s="112"/>
      <c r="M1626" s="117"/>
      <c r="N1626" s="117"/>
      <c r="O1626" s="117"/>
    </row>
    <row r="1627" ht="14.25" hidden="1" customHeight="1">
      <c r="A1627" s="112"/>
      <c r="B1627" s="117"/>
      <c r="C1627" s="129" t="s">
        <v>5609</v>
      </c>
      <c r="D1627" s="130">
        <v>2.08</v>
      </c>
      <c r="E1627" s="131">
        <f>VLOOKUP(C1627,'DADOS INEP'!C:L,10,0)</f>
        <v>47.31</v>
      </c>
      <c r="F1627" s="136">
        <f t="shared" si="1"/>
        <v>2.164943</v>
      </c>
      <c r="G1627" s="137">
        <f t="shared" si="2"/>
        <v>-0.084943</v>
      </c>
      <c r="H1627" s="112"/>
      <c r="I1627" s="132" t="str">
        <f t="shared" si="3"/>
        <v>#REF!</v>
      </c>
      <c r="J1627" s="111" t="str">
        <f t="shared" si="4"/>
        <v>#REF!</v>
      </c>
      <c r="K1627" s="112"/>
      <c r="L1627" s="112"/>
      <c r="M1627" s="117"/>
      <c r="N1627" s="117"/>
      <c r="O1627" s="117"/>
    </row>
    <row r="1628" ht="14.25" hidden="1" customHeight="1">
      <c r="A1628" s="112"/>
      <c r="B1628" s="117"/>
      <c r="C1628" s="129" t="s">
        <v>3448</v>
      </c>
      <c r="D1628" s="130">
        <v>2.48</v>
      </c>
      <c r="E1628" s="131">
        <f>VLOOKUP(C1628,'DADOS INEP'!C:L,10,0)</f>
        <v>52.63</v>
      </c>
      <c r="F1628" s="136">
        <f t="shared" si="1"/>
        <v>2.565539</v>
      </c>
      <c r="G1628" s="137">
        <f t="shared" si="2"/>
        <v>-0.085539</v>
      </c>
      <c r="H1628" s="112"/>
      <c r="I1628" s="132" t="str">
        <f t="shared" si="3"/>
        <v>#REF!</v>
      </c>
      <c r="J1628" s="111" t="str">
        <f t="shared" si="4"/>
        <v>#REF!</v>
      </c>
      <c r="K1628" s="112"/>
      <c r="L1628" s="112"/>
      <c r="M1628" s="117"/>
      <c r="N1628" s="117"/>
      <c r="O1628" s="117"/>
    </row>
    <row r="1629" ht="14.25" hidden="1" customHeight="1">
      <c r="A1629" s="112"/>
      <c r="B1629" s="117"/>
      <c r="C1629" s="129" t="s">
        <v>2684</v>
      </c>
      <c r="D1629" s="130">
        <v>2.55</v>
      </c>
      <c r="E1629" s="131">
        <f>VLOOKUP(C1629,'DADOS INEP'!C:L,10,0)</f>
        <v>53.57</v>
      </c>
      <c r="F1629" s="136">
        <f t="shared" si="1"/>
        <v>2.636321</v>
      </c>
      <c r="G1629" s="137">
        <f t="shared" si="2"/>
        <v>-0.086321</v>
      </c>
      <c r="H1629" s="112"/>
      <c r="I1629" s="132" t="str">
        <f t="shared" si="3"/>
        <v>#REF!</v>
      </c>
      <c r="J1629" s="111" t="str">
        <f t="shared" si="4"/>
        <v>#REF!</v>
      </c>
      <c r="K1629" s="112"/>
      <c r="L1629" s="112"/>
      <c r="M1629" s="117"/>
      <c r="N1629" s="117"/>
      <c r="O1629" s="117"/>
    </row>
    <row r="1630" ht="14.25" hidden="1" customHeight="1">
      <c r="A1630" s="112"/>
      <c r="B1630" s="117"/>
      <c r="C1630" s="129" t="s">
        <v>1175</v>
      </c>
      <c r="D1630" s="130">
        <v>2.78</v>
      </c>
      <c r="E1630" s="131">
        <f>VLOOKUP(C1630,'DADOS INEP'!C:L,10,0)</f>
        <v>56.63</v>
      </c>
      <c r="F1630" s="136">
        <f t="shared" si="1"/>
        <v>2.866739</v>
      </c>
      <c r="G1630" s="137">
        <f t="shared" si="2"/>
        <v>-0.086739</v>
      </c>
      <c r="H1630" s="112"/>
      <c r="I1630" s="132" t="str">
        <f t="shared" si="3"/>
        <v>#REF!</v>
      </c>
      <c r="J1630" s="111" t="str">
        <f t="shared" si="4"/>
        <v>#REF!</v>
      </c>
      <c r="K1630" s="112"/>
      <c r="L1630" s="112"/>
      <c r="M1630" s="117"/>
      <c r="N1630" s="117"/>
      <c r="O1630" s="117"/>
    </row>
    <row r="1631" ht="14.25" hidden="1" customHeight="1">
      <c r="A1631" s="112"/>
      <c r="B1631" s="117"/>
      <c r="C1631" s="129" t="s">
        <v>2389</v>
      </c>
      <c r="D1631" s="130">
        <v>2.58</v>
      </c>
      <c r="E1631" s="131">
        <f>VLOOKUP(C1631,'DADOS INEP'!C:L,10,0)</f>
        <v>53.98</v>
      </c>
      <c r="F1631" s="136">
        <f t="shared" si="1"/>
        <v>2.667194</v>
      </c>
      <c r="G1631" s="137">
        <f t="shared" si="2"/>
        <v>-0.087194</v>
      </c>
      <c r="H1631" s="112"/>
      <c r="I1631" s="132" t="str">
        <f t="shared" si="3"/>
        <v>#REF!</v>
      </c>
      <c r="J1631" s="111" t="str">
        <f t="shared" si="4"/>
        <v>#REF!</v>
      </c>
      <c r="K1631" s="112"/>
      <c r="L1631" s="112"/>
      <c r="M1631" s="117"/>
      <c r="N1631" s="117"/>
      <c r="O1631" s="117"/>
    </row>
    <row r="1632" ht="14.25" hidden="1" customHeight="1">
      <c r="A1632" s="112"/>
      <c r="B1632" s="117"/>
      <c r="C1632" s="129" t="s">
        <v>3639</v>
      </c>
      <c r="D1632" s="130">
        <v>2.46</v>
      </c>
      <c r="E1632" s="131">
        <f>VLOOKUP(C1632,'DADOS INEP'!C:L,10,0)</f>
        <v>52.39</v>
      </c>
      <c r="F1632" s="136">
        <f t="shared" si="1"/>
        <v>2.547467</v>
      </c>
      <c r="G1632" s="137">
        <f t="shared" si="2"/>
        <v>-0.087467</v>
      </c>
      <c r="H1632" s="112"/>
      <c r="I1632" s="132" t="str">
        <f t="shared" si="3"/>
        <v>#REF!</v>
      </c>
      <c r="J1632" s="111" t="str">
        <f t="shared" si="4"/>
        <v>#REF!</v>
      </c>
      <c r="K1632" s="112"/>
      <c r="L1632" s="112"/>
      <c r="M1632" s="117"/>
      <c r="N1632" s="117"/>
      <c r="O1632" s="117"/>
    </row>
    <row r="1633" ht="14.25" hidden="1" customHeight="1">
      <c r="A1633" s="112"/>
      <c r="B1633" s="117"/>
      <c r="C1633" s="129" t="s">
        <v>2894</v>
      </c>
      <c r="D1633" s="130">
        <v>2.53</v>
      </c>
      <c r="E1633" s="131">
        <f>VLOOKUP(C1633,'DADOS INEP'!C:L,10,0)</f>
        <v>53.32</v>
      </c>
      <c r="F1633" s="136">
        <f t="shared" si="1"/>
        <v>2.617496</v>
      </c>
      <c r="G1633" s="137">
        <f t="shared" si="2"/>
        <v>-0.087496</v>
      </c>
      <c r="H1633" s="112"/>
      <c r="I1633" s="132" t="str">
        <f t="shared" si="3"/>
        <v>#REF!</v>
      </c>
      <c r="J1633" s="111" t="str">
        <f t="shared" si="4"/>
        <v>#REF!</v>
      </c>
      <c r="K1633" s="112"/>
      <c r="L1633" s="112"/>
      <c r="M1633" s="117"/>
      <c r="N1633" s="117"/>
      <c r="O1633" s="117"/>
    </row>
    <row r="1634" ht="14.25" hidden="1" customHeight="1">
      <c r="A1634" s="112"/>
      <c r="B1634" s="117"/>
      <c r="C1634" s="129" t="s">
        <v>3724</v>
      </c>
      <c r="D1634" s="130">
        <v>2.45</v>
      </c>
      <c r="E1634" s="131">
        <f>VLOOKUP(C1634,'DADOS INEP'!C:L,10,0)</f>
        <v>52.27</v>
      </c>
      <c r="F1634" s="136">
        <f t="shared" si="1"/>
        <v>2.538431</v>
      </c>
      <c r="G1634" s="137">
        <f t="shared" si="2"/>
        <v>-0.088431</v>
      </c>
      <c r="H1634" s="141"/>
      <c r="I1634" s="132" t="str">
        <f t="shared" si="3"/>
        <v>#REF!</v>
      </c>
      <c r="J1634" s="111" t="str">
        <f t="shared" si="4"/>
        <v>#REF!</v>
      </c>
      <c r="K1634" s="112"/>
      <c r="L1634" s="112"/>
      <c r="M1634" s="117"/>
      <c r="N1634" s="117"/>
      <c r="O1634" s="117"/>
    </row>
    <row r="1635" ht="14.25" hidden="1" customHeight="1">
      <c r="A1635" s="112"/>
      <c r="B1635" s="117"/>
      <c r="C1635" s="129" t="s">
        <v>2959</v>
      </c>
      <c r="D1635" s="130">
        <v>2.52</v>
      </c>
      <c r="E1635" s="131">
        <f>VLOOKUP(C1635,'DADOS INEP'!C:L,10,0)</f>
        <v>53.23</v>
      </c>
      <c r="F1635" s="136">
        <f t="shared" si="1"/>
        <v>2.610719</v>
      </c>
      <c r="G1635" s="137">
        <f t="shared" si="2"/>
        <v>-0.090719</v>
      </c>
      <c r="H1635" s="141"/>
      <c r="I1635" s="132" t="str">
        <f t="shared" si="3"/>
        <v>#REF!</v>
      </c>
      <c r="J1635" s="111" t="str">
        <f t="shared" si="4"/>
        <v>#REF!</v>
      </c>
      <c r="K1635" s="112"/>
      <c r="L1635" s="112"/>
      <c r="M1635" s="117"/>
      <c r="N1635" s="117"/>
      <c r="O1635" s="117"/>
    </row>
    <row r="1636" ht="14.25" hidden="1" customHeight="1">
      <c r="A1636" s="112"/>
      <c r="B1636" s="117"/>
      <c r="C1636" s="129" t="s">
        <v>4137</v>
      </c>
      <c r="D1636" s="130">
        <v>2.41</v>
      </c>
      <c r="E1636" s="131">
        <f>VLOOKUP(C1636,'DADOS INEP'!C:L,10,0)</f>
        <v>51.77</v>
      </c>
      <c r="F1636" s="136">
        <f t="shared" si="1"/>
        <v>2.500781</v>
      </c>
      <c r="G1636" s="137">
        <f t="shared" si="2"/>
        <v>-0.090781</v>
      </c>
      <c r="H1636" s="112"/>
      <c r="I1636" s="132" t="str">
        <f t="shared" si="3"/>
        <v>#REF!</v>
      </c>
      <c r="J1636" s="111" t="str">
        <f t="shared" si="4"/>
        <v>#REF!</v>
      </c>
      <c r="K1636" s="112"/>
      <c r="L1636" s="112"/>
      <c r="M1636" s="117"/>
      <c r="N1636" s="117"/>
      <c r="O1636" s="117"/>
    </row>
    <row r="1637" ht="14.25" hidden="1" customHeight="1">
      <c r="A1637" s="112"/>
      <c r="B1637" s="117"/>
      <c r="C1637" s="129" t="s">
        <v>3910</v>
      </c>
      <c r="D1637" s="130">
        <v>2.43</v>
      </c>
      <c r="E1637" s="131">
        <f>VLOOKUP(C1637,'DADOS INEP'!C:L,10,0)</f>
        <v>52.04</v>
      </c>
      <c r="F1637" s="136">
        <f t="shared" si="1"/>
        <v>2.521112</v>
      </c>
      <c r="G1637" s="137">
        <f t="shared" si="2"/>
        <v>-0.091112</v>
      </c>
      <c r="H1637" s="141"/>
      <c r="I1637" s="132" t="str">
        <f t="shared" si="3"/>
        <v>#REF!</v>
      </c>
      <c r="J1637" s="111" t="str">
        <f t="shared" si="4"/>
        <v>#REF!</v>
      </c>
      <c r="K1637" s="112"/>
      <c r="L1637" s="112"/>
      <c r="M1637" s="117"/>
      <c r="N1637" s="117"/>
      <c r="O1637" s="117"/>
    </row>
    <row r="1638" ht="14.25" hidden="1" customHeight="1">
      <c r="A1638" s="112"/>
      <c r="B1638" s="117"/>
      <c r="C1638" s="129" t="s">
        <v>2181</v>
      </c>
      <c r="D1638" s="130">
        <v>2.6</v>
      </c>
      <c r="E1638" s="131">
        <f>VLOOKUP(C1638,'DADOS INEP'!C:L,10,0)</f>
        <v>54.3</v>
      </c>
      <c r="F1638" s="136">
        <f t="shared" si="1"/>
        <v>2.69129</v>
      </c>
      <c r="G1638" s="137">
        <f t="shared" si="2"/>
        <v>-0.09129</v>
      </c>
      <c r="H1638" s="112"/>
      <c r="I1638" s="132" t="str">
        <f t="shared" si="3"/>
        <v>#REF!</v>
      </c>
      <c r="J1638" s="111" t="str">
        <f t="shared" si="4"/>
        <v>#REF!</v>
      </c>
      <c r="K1638" s="112"/>
      <c r="L1638" s="112"/>
      <c r="M1638" s="117"/>
      <c r="N1638" s="117"/>
      <c r="O1638" s="117"/>
    </row>
    <row r="1639" ht="14.25" hidden="1" customHeight="1">
      <c r="A1639" s="112"/>
      <c r="B1639" s="117"/>
      <c r="C1639" s="129" t="s">
        <v>3267</v>
      </c>
      <c r="D1639" s="130">
        <v>2.49</v>
      </c>
      <c r="E1639" s="131">
        <f>VLOOKUP(C1639,'DADOS INEP'!C:L,10,0)</f>
        <v>52.84</v>
      </c>
      <c r="F1639" s="136">
        <f t="shared" si="1"/>
        <v>2.581352</v>
      </c>
      <c r="G1639" s="137">
        <f t="shared" si="2"/>
        <v>-0.091352</v>
      </c>
      <c r="H1639" s="141"/>
      <c r="I1639" s="132" t="str">
        <f t="shared" si="3"/>
        <v>#REF!</v>
      </c>
      <c r="J1639" s="111" t="str">
        <f t="shared" si="4"/>
        <v>#REF!</v>
      </c>
      <c r="K1639" s="112"/>
      <c r="L1639" s="112"/>
      <c r="M1639" s="117"/>
      <c r="N1639" s="117"/>
      <c r="O1639" s="117"/>
    </row>
    <row r="1640" ht="14.25" hidden="1" customHeight="1">
      <c r="A1640" s="112"/>
      <c r="B1640" s="117"/>
      <c r="C1640" s="129" t="s">
        <v>4827</v>
      </c>
      <c r="D1640" s="130">
        <v>2.33</v>
      </c>
      <c r="E1640" s="131">
        <f>VLOOKUP(C1640,'DADOS INEP'!C:L,10,0)</f>
        <v>50.72</v>
      </c>
      <c r="F1640" s="136">
        <f t="shared" si="1"/>
        <v>2.421716</v>
      </c>
      <c r="G1640" s="137">
        <f t="shared" si="2"/>
        <v>-0.091716</v>
      </c>
      <c r="H1640" s="112"/>
      <c r="I1640" s="132" t="str">
        <f t="shared" si="3"/>
        <v>#REF!</v>
      </c>
      <c r="J1640" s="111" t="str">
        <f t="shared" si="4"/>
        <v>#REF!</v>
      </c>
      <c r="K1640" s="112"/>
      <c r="L1640" s="112"/>
      <c r="M1640" s="117"/>
      <c r="N1640" s="117"/>
      <c r="O1640" s="117"/>
    </row>
    <row r="1641" ht="14.25" hidden="1" customHeight="1">
      <c r="A1641" s="112"/>
      <c r="B1641" s="117"/>
      <c r="C1641" s="129" t="s">
        <v>3795</v>
      </c>
      <c r="D1641" s="130">
        <v>2.44</v>
      </c>
      <c r="E1641" s="131">
        <f>VLOOKUP(C1641,'DADOS INEP'!C:L,10,0)</f>
        <v>52.19</v>
      </c>
      <c r="F1641" s="136">
        <f t="shared" si="1"/>
        <v>2.532407</v>
      </c>
      <c r="G1641" s="137">
        <f t="shared" si="2"/>
        <v>-0.092407</v>
      </c>
      <c r="H1641" s="112"/>
      <c r="I1641" s="132" t="str">
        <f t="shared" si="3"/>
        <v>#REF!</v>
      </c>
      <c r="J1641" s="111" t="str">
        <f t="shared" si="4"/>
        <v>#REF!</v>
      </c>
      <c r="K1641" s="112"/>
      <c r="L1641" s="112"/>
      <c r="M1641" s="117"/>
      <c r="N1641" s="117"/>
      <c r="O1641" s="117"/>
    </row>
    <row r="1642" ht="14.25" hidden="1" customHeight="1">
      <c r="A1642" s="112"/>
      <c r="B1642" s="117"/>
      <c r="C1642" s="129" t="s">
        <v>2351</v>
      </c>
      <c r="D1642" s="130">
        <v>2.58</v>
      </c>
      <c r="E1642" s="131">
        <f>VLOOKUP(C1642,'DADOS INEP'!C:L,10,0)</f>
        <v>54.05</v>
      </c>
      <c r="F1642" s="136">
        <f t="shared" si="1"/>
        <v>2.672465</v>
      </c>
      <c r="G1642" s="137">
        <f t="shared" si="2"/>
        <v>-0.092465</v>
      </c>
      <c r="H1642" s="112"/>
      <c r="I1642" s="132" t="str">
        <f t="shared" si="3"/>
        <v>#REF!</v>
      </c>
      <c r="J1642" s="111" t="str">
        <f t="shared" si="4"/>
        <v>#REF!</v>
      </c>
      <c r="K1642" s="112"/>
      <c r="L1642" s="112"/>
      <c r="M1642" s="117"/>
      <c r="N1642" s="117"/>
      <c r="O1642" s="117"/>
    </row>
    <row r="1643" ht="14.25" hidden="1" customHeight="1">
      <c r="A1643" s="112"/>
      <c r="B1643" s="117"/>
      <c r="C1643" s="129" t="s">
        <v>2251</v>
      </c>
      <c r="D1643" s="130">
        <v>2.59</v>
      </c>
      <c r="E1643" s="131">
        <f>VLOOKUP(C1643,'DADOS INEP'!C:L,10,0)</f>
        <v>54.19</v>
      </c>
      <c r="F1643" s="136">
        <f t="shared" si="1"/>
        <v>2.683007</v>
      </c>
      <c r="G1643" s="137">
        <f t="shared" si="2"/>
        <v>-0.093007</v>
      </c>
      <c r="H1643" s="112"/>
      <c r="I1643" s="132" t="str">
        <f t="shared" si="3"/>
        <v>#REF!</v>
      </c>
      <c r="J1643" s="111" t="str">
        <f t="shared" si="4"/>
        <v>#REF!</v>
      </c>
      <c r="K1643" s="112"/>
      <c r="L1643" s="112"/>
      <c r="M1643" s="117"/>
      <c r="N1643" s="117"/>
      <c r="O1643" s="117"/>
    </row>
    <row r="1644" ht="14.25" hidden="1" customHeight="1">
      <c r="A1644" s="112"/>
      <c r="B1644" s="117"/>
      <c r="C1644" s="129" t="s">
        <v>3132</v>
      </c>
      <c r="D1644" s="130">
        <v>2.5</v>
      </c>
      <c r="E1644" s="131">
        <f>VLOOKUP(C1644,'DADOS INEP'!C:L,10,0)</f>
        <v>53</v>
      </c>
      <c r="F1644" s="136">
        <f t="shared" si="1"/>
        <v>2.5934</v>
      </c>
      <c r="G1644" s="137">
        <f t="shared" si="2"/>
        <v>-0.0934</v>
      </c>
      <c r="H1644" s="112"/>
      <c r="I1644" s="132" t="str">
        <f t="shared" si="3"/>
        <v>#REF!</v>
      </c>
      <c r="J1644" s="111" t="str">
        <f t="shared" si="4"/>
        <v>#REF!</v>
      </c>
      <c r="K1644" s="112"/>
      <c r="L1644" s="112"/>
      <c r="M1644" s="117"/>
      <c r="N1644" s="117"/>
      <c r="O1644" s="117"/>
    </row>
    <row r="1645" ht="14.25" hidden="1" customHeight="1">
      <c r="A1645" s="112"/>
      <c r="B1645" s="117"/>
      <c r="C1645" s="129" t="s">
        <v>3995</v>
      </c>
      <c r="D1645" s="130">
        <v>2.42</v>
      </c>
      <c r="E1645" s="131">
        <f>VLOOKUP(C1645,'DADOS INEP'!C:L,10,0)</f>
        <v>51.95</v>
      </c>
      <c r="F1645" s="136">
        <f t="shared" si="1"/>
        <v>2.514335</v>
      </c>
      <c r="G1645" s="137">
        <f t="shared" si="2"/>
        <v>-0.094335</v>
      </c>
      <c r="H1645" s="112"/>
      <c r="I1645" s="132" t="str">
        <f t="shared" si="3"/>
        <v>#REF!</v>
      </c>
      <c r="J1645" s="111" t="str">
        <f t="shared" si="4"/>
        <v>#REF!</v>
      </c>
      <c r="K1645" s="112"/>
      <c r="L1645" s="112"/>
      <c r="M1645" s="117"/>
      <c r="N1645" s="117"/>
      <c r="O1645" s="117"/>
    </row>
    <row r="1646" ht="14.25" hidden="1" customHeight="1">
      <c r="A1646" s="112"/>
      <c r="B1646" s="117"/>
      <c r="C1646" s="129" t="s">
        <v>3236</v>
      </c>
      <c r="D1646" s="130">
        <v>2.49</v>
      </c>
      <c r="E1646" s="131">
        <f>VLOOKUP(C1646,'DADOS INEP'!C:L,10,0)</f>
        <v>52.88</v>
      </c>
      <c r="F1646" s="136">
        <f t="shared" si="1"/>
        <v>2.584364</v>
      </c>
      <c r="G1646" s="137">
        <f t="shared" si="2"/>
        <v>-0.094364</v>
      </c>
      <c r="H1646" s="112"/>
      <c r="I1646" s="132" t="str">
        <f t="shared" si="3"/>
        <v>#REF!</v>
      </c>
      <c r="J1646" s="111" t="str">
        <f t="shared" si="4"/>
        <v>#REF!</v>
      </c>
      <c r="K1646" s="112"/>
      <c r="L1646" s="112"/>
      <c r="M1646" s="117"/>
      <c r="N1646" s="117"/>
      <c r="O1646" s="117"/>
    </row>
    <row r="1647" ht="14.25" hidden="1" customHeight="1">
      <c r="A1647" s="112"/>
      <c r="B1647" s="117"/>
      <c r="C1647" s="129" t="s">
        <v>5548</v>
      </c>
      <c r="D1647" s="130">
        <v>2.13</v>
      </c>
      <c r="E1647" s="131">
        <f>VLOOKUP(C1647,'DADOS INEP'!C:L,10,0)</f>
        <v>48.1</v>
      </c>
      <c r="F1647" s="136">
        <f t="shared" si="1"/>
        <v>2.22443</v>
      </c>
      <c r="G1647" s="137">
        <f t="shared" si="2"/>
        <v>-0.09443</v>
      </c>
      <c r="H1647" s="112"/>
      <c r="I1647" s="132" t="str">
        <f t="shared" si="3"/>
        <v>#REF!</v>
      </c>
      <c r="J1647" s="111" t="str">
        <f t="shared" si="4"/>
        <v>#REF!</v>
      </c>
      <c r="K1647" s="112"/>
      <c r="L1647" s="112"/>
      <c r="M1647" s="117"/>
      <c r="N1647" s="117"/>
      <c r="O1647" s="117"/>
    </row>
    <row r="1648" ht="14.25" hidden="1" customHeight="1">
      <c r="A1648" s="112"/>
      <c r="B1648" s="117"/>
      <c r="C1648" s="129" t="s">
        <v>4799</v>
      </c>
      <c r="D1648" s="130">
        <v>2.33</v>
      </c>
      <c r="E1648" s="131">
        <f>VLOOKUP(C1648,'DADOS INEP'!C:L,10,0)</f>
        <v>50.76</v>
      </c>
      <c r="F1648" s="136">
        <f t="shared" si="1"/>
        <v>2.424728</v>
      </c>
      <c r="G1648" s="137">
        <f t="shared" si="2"/>
        <v>-0.094728</v>
      </c>
      <c r="H1648" s="141"/>
      <c r="I1648" s="132" t="str">
        <f t="shared" si="3"/>
        <v>#REF!</v>
      </c>
      <c r="J1648" s="111" t="str">
        <f t="shared" si="4"/>
        <v>#REF!</v>
      </c>
      <c r="K1648" s="112"/>
      <c r="L1648" s="112"/>
      <c r="M1648" s="117"/>
      <c r="N1648" s="117"/>
      <c r="O1648" s="117"/>
    </row>
    <row r="1649" ht="14.25" hidden="1" customHeight="1">
      <c r="A1649" s="112"/>
      <c r="B1649" s="117"/>
      <c r="C1649" s="129" t="s">
        <v>931</v>
      </c>
      <c r="D1649" s="130">
        <v>2.93</v>
      </c>
      <c r="E1649" s="131">
        <f>VLOOKUP(C1649,'DADOS INEP'!C:L,10,0)</f>
        <v>58.73</v>
      </c>
      <c r="F1649" s="136">
        <f t="shared" si="1"/>
        <v>3.024869</v>
      </c>
      <c r="G1649" s="137">
        <f t="shared" si="2"/>
        <v>-0.094869</v>
      </c>
      <c r="H1649" s="112"/>
      <c r="I1649" s="132" t="str">
        <f t="shared" si="3"/>
        <v>#REF!</v>
      </c>
      <c r="J1649" s="111" t="str">
        <f t="shared" si="4"/>
        <v>#REF!</v>
      </c>
      <c r="K1649" s="112"/>
      <c r="L1649" s="112"/>
      <c r="M1649" s="117"/>
      <c r="N1649" s="117"/>
      <c r="O1649" s="117"/>
    </row>
    <row r="1650" ht="14.25" hidden="1" customHeight="1">
      <c r="A1650" s="112"/>
      <c r="B1650" s="117"/>
      <c r="C1650" s="129" t="s">
        <v>5127</v>
      </c>
      <c r="D1650" s="130">
        <v>2.28</v>
      </c>
      <c r="E1650" s="131">
        <f>VLOOKUP(C1650,'DADOS INEP'!C:L,10,0)</f>
        <v>50.1</v>
      </c>
      <c r="F1650" s="136">
        <f t="shared" si="1"/>
        <v>2.37503</v>
      </c>
      <c r="G1650" s="137">
        <f t="shared" si="2"/>
        <v>-0.09503</v>
      </c>
      <c r="H1650" s="112"/>
      <c r="I1650" s="132" t="str">
        <f t="shared" si="3"/>
        <v>#REF!</v>
      </c>
      <c r="J1650" s="111" t="str">
        <f t="shared" si="4"/>
        <v>#REF!</v>
      </c>
      <c r="K1650" s="112"/>
      <c r="L1650" s="112"/>
      <c r="M1650" s="117"/>
      <c r="N1650" s="117"/>
      <c r="O1650" s="117"/>
    </row>
    <row r="1651" ht="14.25" hidden="1" customHeight="1">
      <c r="A1651" s="112"/>
      <c r="B1651" s="117"/>
      <c r="C1651" s="129" t="s">
        <v>5413</v>
      </c>
      <c r="D1651" s="130">
        <v>2.21</v>
      </c>
      <c r="E1651" s="131">
        <f>VLOOKUP(C1651,'DADOS INEP'!C:L,10,0)</f>
        <v>49.18</v>
      </c>
      <c r="F1651" s="136">
        <f t="shared" si="1"/>
        <v>2.305754</v>
      </c>
      <c r="G1651" s="137">
        <f t="shared" si="2"/>
        <v>-0.095754</v>
      </c>
      <c r="H1651" s="141"/>
      <c r="I1651" s="132" t="str">
        <f t="shared" si="3"/>
        <v>#REF!</v>
      </c>
      <c r="J1651" s="111" t="str">
        <f t="shared" si="4"/>
        <v>#REF!</v>
      </c>
      <c r="K1651" s="112"/>
      <c r="L1651" s="112"/>
      <c r="M1651" s="117"/>
      <c r="N1651" s="117"/>
      <c r="O1651" s="117"/>
    </row>
    <row r="1652" ht="14.25" hidden="1" customHeight="1">
      <c r="A1652" s="112"/>
      <c r="B1652" s="117"/>
      <c r="C1652" s="129" t="s">
        <v>1237</v>
      </c>
      <c r="D1652" s="130">
        <v>2.75</v>
      </c>
      <c r="E1652" s="131">
        <f>VLOOKUP(C1652,'DADOS INEP'!C:L,10,0)</f>
        <v>56.37</v>
      </c>
      <c r="F1652" s="136">
        <f t="shared" si="1"/>
        <v>2.847161</v>
      </c>
      <c r="G1652" s="137">
        <f t="shared" si="2"/>
        <v>-0.097161</v>
      </c>
      <c r="H1652" s="112"/>
      <c r="I1652" s="132" t="str">
        <f t="shared" si="3"/>
        <v>#REF!</v>
      </c>
      <c r="J1652" s="111" t="str">
        <f t="shared" si="4"/>
        <v>#REF!</v>
      </c>
      <c r="K1652" s="112"/>
      <c r="L1652" s="112"/>
      <c r="M1652" s="117"/>
      <c r="N1652" s="117"/>
      <c r="O1652" s="117"/>
    </row>
    <row r="1653" ht="14.25" hidden="1" customHeight="1">
      <c r="A1653" s="112"/>
      <c r="B1653" s="117"/>
      <c r="C1653" s="129" t="s">
        <v>1827</v>
      </c>
      <c r="D1653" s="130">
        <v>2.64</v>
      </c>
      <c r="E1653" s="131">
        <f>VLOOKUP(C1653,'DADOS INEP'!C:L,10,0)</f>
        <v>54.91</v>
      </c>
      <c r="F1653" s="136">
        <f t="shared" si="1"/>
        <v>2.737223</v>
      </c>
      <c r="G1653" s="137">
        <f t="shared" si="2"/>
        <v>-0.097223</v>
      </c>
      <c r="H1653" s="112"/>
      <c r="I1653" s="132" t="str">
        <f t="shared" si="3"/>
        <v>#REF!</v>
      </c>
      <c r="J1653" s="111" t="str">
        <f t="shared" si="4"/>
        <v>#REF!</v>
      </c>
      <c r="K1653" s="112"/>
      <c r="L1653" s="112"/>
      <c r="M1653" s="117"/>
      <c r="N1653" s="117"/>
      <c r="O1653" s="117"/>
    </row>
    <row r="1654" ht="14.25" hidden="1" customHeight="1">
      <c r="A1654" s="112"/>
      <c r="B1654" s="117"/>
      <c r="C1654" s="129" t="s">
        <v>2309</v>
      </c>
      <c r="D1654" s="130">
        <v>2.58</v>
      </c>
      <c r="E1654" s="131">
        <f>VLOOKUP(C1654,'DADOS INEP'!C:L,10,0)</f>
        <v>54.12</v>
      </c>
      <c r="F1654" s="136">
        <f t="shared" si="1"/>
        <v>2.677736</v>
      </c>
      <c r="G1654" s="137">
        <f t="shared" si="2"/>
        <v>-0.097736</v>
      </c>
      <c r="H1654" s="112"/>
      <c r="I1654" s="132" t="str">
        <f t="shared" si="3"/>
        <v>#REF!</v>
      </c>
      <c r="J1654" s="111" t="str">
        <f t="shared" si="4"/>
        <v>#REF!</v>
      </c>
      <c r="K1654" s="112"/>
      <c r="L1654" s="112"/>
      <c r="M1654" s="117"/>
      <c r="N1654" s="117"/>
      <c r="O1654" s="117"/>
    </row>
    <row r="1655" ht="14.25" hidden="1" customHeight="1">
      <c r="A1655" s="112"/>
      <c r="B1655" s="117"/>
      <c r="C1655" s="129" t="s">
        <v>4344</v>
      </c>
      <c r="D1655" s="130">
        <v>2.38</v>
      </c>
      <c r="E1655" s="131">
        <f>VLOOKUP(C1655,'DADOS INEP'!C:L,10,0)</f>
        <v>51.48</v>
      </c>
      <c r="F1655" s="136">
        <f t="shared" si="1"/>
        <v>2.478944</v>
      </c>
      <c r="G1655" s="137">
        <f t="shared" si="2"/>
        <v>-0.098944</v>
      </c>
      <c r="H1655" s="112"/>
      <c r="I1655" s="132" t="str">
        <f t="shared" si="3"/>
        <v>#REF!</v>
      </c>
      <c r="J1655" s="111" t="str">
        <f t="shared" si="4"/>
        <v>#REF!</v>
      </c>
      <c r="K1655" s="112"/>
      <c r="L1655" s="112"/>
      <c r="M1655" s="117"/>
      <c r="N1655" s="117"/>
      <c r="O1655" s="117"/>
    </row>
    <row r="1656" ht="14.25" hidden="1" customHeight="1">
      <c r="A1656" s="112"/>
      <c r="B1656" s="117"/>
      <c r="C1656" s="129" t="s">
        <v>1684</v>
      </c>
      <c r="D1656" s="130">
        <v>2.66</v>
      </c>
      <c r="E1656" s="131">
        <f>VLOOKUP(C1656,'DADOS INEP'!C:L,10,0)</f>
        <v>55.2</v>
      </c>
      <c r="F1656" s="136">
        <f t="shared" si="1"/>
        <v>2.75906</v>
      </c>
      <c r="G1656" s="137">
        <f t="shared" si="2"/>
        <v>-0.09906</v>
      </c>
      <c r="H1656" s="112"/>
      <c r="I1656" s="132" t="str">
        <f t="shared" si="3"/>
        <v>#REF!</v>
      </c>
      <c r="J1656" s="111" t="str">
        <f t="shared" si="4"/>
        <v>#REF!</v>
      </c>
      <c r="K1656" s="112"/>
      <c r="L1656" s="112"/>
      <c r="M1656" s="117"/>
      <c r="N1656" s="117"/>
      <c r="O1656" s="117"/>
    </row>
    <row r="1657" ht="14.25" hidden="1" customHeight="1">
      <c r="A1657" s="112"/>
      <c r="B1657" s="117"/>
      <c r="C1657" s="129" t="s">
        <v>5332</v>
      </c>
      <c r="D1657" s="130">
        <v>2.23</v>
      </c>
      <c r="E1657" s="131">
        <f>VLOOKUP(C1657,'DADOS INEP'!C:L,10,0)</f>
        <v>49.49</v>
      </c>
      <c r="F1657" s="136">
        <f t="shared" si="1"/>
        <v>2.329097</v>
      </c>
      <c r="G1657" s="137">
        <f t="shared" si="2"/>
        <v>-0.099097</v>
      </c>
      <c r="H1657" s="112"/>
      <c r="I1657" s="132" t="str">
        <f t="shared" si="3"/>
        <v>#REF!</v>
      </c>
      <c r="J1657" s="111" t="str">
        <f t="shared" si="4"/>
        <v>#REF!</v>
      </c>
      <c r="K1657" s="112"/>
      <c r="L1657" s="112"/>
      <c r="M1657" s="117"/>
      <c r="N1657" s="117"/>
      <c r="O1657" s="117"/>
    </row>
    <row r="1658" ht="14.25" hidden="1" customHeight="1">
      <c r="A1658" s="112"/>
      <c r="B1658" s="117"/>
      <c r="C1658" s="129" t="s">
        <v>5049</v>
      </c>
      <c r="D1658" s="130">
        <v>2.29</v>
      </c>
      <c r="E1658" s="131">
        <f>VLOOKUP(C1658,'DADOS INEP'!C:L,10,0)</f>
        <v>50.29</v>
      </c>
      <c r="F1658" s="136">
        <f t="shared" si="1"/>
        <v>2.389337</v>
      </c>
      <c r="G1658" s="137">
        <f t="shared" si="2"/>
        <v>-0.099337</v>
      </c>
      <c r="H1658" s="112"/>
      <c r="I1658" s="132" t="str">
        <f t="shared" si="3"/>
        <v>#REF!</v>
      </c>
      <c r="J1658" s="111" t="str">
        <f t="shared" si="4"/>
        <v>#REF!</v>
      </c>
      <c r="K1658" s="112"/>
      <c r="L1658" s="112"/>
      <c r="M1658" s="117"/>
      <c r="N1658" s="117"/>
      <c r="O1658" s="117"/>
    </row>
    <row r="1659" ht="14.25" hidden="1" customHeight="1">
      <c r="A1659" s="112"/>
      <c r="B1659" s="117"/>
      <c r="C1659" s="129" t="s">
        <v>4329</v>
      </c>
      <c r="D1659" s="130">
        <v>2.38</v>
      </c>
      <c r="E1659" s="131">
        <f>VLOOKUP(C1659,'DADOS INEP'!C:L,10,0)</f>
        <v>51.49</v>
      </c>
      <c r="F1659" s="136">
        <f t="shared" si="1"/>
        <v>2.479697</v>
      </c>
      <c r="G1659" s="137">
        <f t="shared" si="2"/>
        <v>-0.099697</v>
      </c>
      <c r="H1659" s="112"/>
      <c r="I1659" s="132" t="str">
        <f t="shared" si="3"/>
        <v>#REF!</v>
      </c>
      <c r="J1659" s="111" t="str">
        <f t="shared" si="4"/>
        <v>#REF!</v>
      </c>
      <c r="K1659" s="112"/>
      <c r="L1659" s="112"/>
      <c r="M1659" s="117"/>
      <c r="N1659" s="117"/>
      <c r="O1659" s="117"/>
    </row>
    <row r="1660" ht="14.25" hidden="1" customHeight="1">
      <c r="A1660" s="112"/>
      <c r="B1660" s="117"/>
      <c r="C1660" s="129" t="s">
        <v>2182</v>
      </c>
      <c r="D1660" s="130">
        <v>2.59</v>
      </c>
      <c r="E1660" s="131">
        <f>VLOOKUP(C1660,'DADOS INEP'!C:L,10,0)</f>
        <v>54.3</v>
      </c>
      <c r="F1660" s="136">
        <f t="shared" si="1"/>
        <v>2.69129</v>
      </c>
      <c r="G1660" s="137">
        <f t="shared" si="2"/>
        <v>-0.10129</v>
      </c>
      <c r="H1660" s="141"/>
      <c r="I1660" s="132" t="str">
        <f t="shared" si="3"/>
        <v>#REF!</v>
      </c>
      <c r="J1660" s="111" t="str">
        <f t="shared" si="4"/>
        <v>#REF!</v>
      </c>
      <c r="K1660" s="112"/>
      <c r="L1660" s="112"/>
      <c r="M1660" s="117"/>
      <c r="N1660" s="117"/>
      <c r="O1660" s="117"/>
    </row>
    <row r="1661" ht="14.25" hidden="1" customHeight="1">
      <c r="A1661" s="112"/>
      <c r="B1661" s="117"/>
      <c r="C1661" s="129" t="s">
        <v>2541</v>
      </c>
      <c r="D1661" s="130">
        <v>2.55</v>
      </c>
      <c r="E1661" s="131">
        <f>VLOOKUP(C1661,'DADOS INEP'!C:L,10,0)</f>
        <v>53.77</v>
      </c>
      <c r="F1661" s="136">
        <f t="shared" si="1"/>
        <v>2.651381</v>
      </c>
      <c r="G1661" s="137">
        <f t="shared" si="2"/>
        <v>-0.101381</v>
      </c>
      <c r="H1661" s="112"/>
      <c r="I1661" s="132" t="str">
        <f t="shared" si="3"/>
        <v>#REF!</v>
      </c>
      <c r="J1661" s="111" t="str">
        <f t="shared" si="4"/>
        <v>#REF!</v>
      </c>
      <c r="K1661" s="112"/>
      <c r="L1661" s="112"/>
      <c r="M1661" s="117"/>
      <c r="N1661" s="117"/>
      <c r="O1661" s="117"/>
    </row>
    <row r="1662" ht="14.25" hidden="1" customHeight="1">
      <c r="A1662" s="112"/>
      <c r="B1662" s="117"/>
      <c r="C1662" s="129" t="s">
        <v>4952</v>
      </c>
      <c r="D1662" s="130">
        <v>2.3</v>
      </c>
      <c r="E1662" s="131">
        <f>VLOOKUP(C1662,'DADOS INEP'!C:L,10,0)</f>
        <v>50.47</v>
      </c>
      <c r="F1662" s="136">
        <f t="shared" si="1"/>
        <v>2.402891</v>
      </c>
      <c r="G1662" s="137">
        <f t="shared" si="2"/>
        <v>-0.102891</v>
      </c>
      <c r="H1662" s="112"/>
      <c r="I1662" s="132" t="str">
        <f t="shared" si="3"/>
        <v>#REF!</v>
      </c>
      <c r="J1662" s="111" t="str">
        <f t="shared" si="4"/>
        <v>#REF!</v>
      </c>
      <c r="K1662" s="112"/>
      <c r="L1662" s="112"/>
      <c r="M1662" s="117"/>
      <c r="N1662" s="117"/>
      <c r="O1662" s="117"/>
    </row>
    <row r="1663" ht="14.25" hidden="1" customHeight="1">
      <c r="A1663" s="112"/>
      <c r="B1663" s="117"/>
      <c r="C1663" s="129" t="s">
        <v>964</v>
      </c>
      <c r="D1663" s="130">
        <v>2.88</v>
      </c>
      <c r="E1663" s="131">
        <f>VLOOKUP(C1663,'DADOS INEP'!C:L,10,0)</f>
        <v>58.18</v>
      </c>
      <c r="F1663" s="136">
        <f t="shared" si="1"/>
        <v>2.983454</v>
      </c>
      <c r="G1663" s="137">
        <f t="shared" si="2"/>
        <v>-0.103454</v>
      </c>
      <c r="H1663" s="112"/>
      <c r="I1663" s="132" t="str">
        <f t="shared" si="3"/>
        <v>#REF!</v>
      </c>
      <c r="J1663" s="111" t="str">
        <f t="shared" si="4"/>
        <v>#REF!</v>
      </c>
      <c r="K1663" s="112"/>
      <c r="L1663" s="112"/>
      <c r="M1663" s="117"/>
      <c r="N1663" s="117"/>
      <c r="O1663" s="117"/>
    </row>
    <row r="1664" ht="14.25" hidden="1" customHeight="1">
      <c r="A1664" s="112"/>
      <c r="B1664" s="117"/>
      <c r="C1664" s="129" t="s">
        <v>1992</v>
      </c>
      <c r="D1664" s="130">
        <v>2.61</v>
      </c>
      <c r="E1664" s="131">
        <f>VLOOKUP(C1664,'DADOS INEP'!C:L,10,0)</f>
        <v>54.6</v>
      </c>
      <c r="F1664" s="136">
        <f t="shared" si="1"/>
        <v>2.71388</v>
      </c>
      <c r="G1664" s="137">
        <f t="shared" si="2"/>
        <v>-0.10388</v>
      </c>
      <c r="H1664" s="112"/>
      <c r="I1664" s="132" t="str">
        <f t="shared" si="3"/>
        <v>#REF!</v>
      </c>
      <c r="J1664" s="111" t="str">
        <f t="shared" si="4"/>
        <v>#REF!</v>
      </c>
      <c r="K1664" s="112"/>
      <c r="L1664" s="112"/>
      <c r="M1664" s="117"/>
      <c r="N1664" s="117"/>
      <c r="O1664" s="117"/>
    </row>
    <row r="1665" ht="14.25" hidden="1" customHeight="1">
      <c r="A1665" s="112"/>
      <c r="B1665" s="117"/>
      <c r="C1665" s="129" t="s">
        <v>1377</v>
      </c>
      <c r="D1665" s="130">
        <v>2.71</v>
      </c>
      <c r="E1665" s="131">
        <f>VLOOKUP(C1665,'DADOS INEP'!C:L,10,0)</f>
        <v>55.93</v>
      </c>
      <c r="F1665" s="136">
        <f t="shared" si="1"/>
        <v>2.814029</v>
      </c>
      <c r="G1665" s="137">
        <f t="shared" si="2"/>
        <v>-0.104029</v>
      </c>
      <c r="H1665" s="112"/>
      <c r="I1665" s="132" t="str">
        <f t="shared" si="3"/>
        <v>#REF!</v>
      </c>
      <c r="J1665" s="111" t="str">
        <f t="shared" si="4"/>
        <v>#REF!</v>
      </c>
      <c r="K1665" s="112"/>
      <c r="L1665" s="112"/>
      <c r="M1665" s="117"/>
      <c r="N1665" s="117"/>
      <c r="O1665" s="117"/>
    </row>
    <row r="1666" ht="14.25" hidden="1" customHeight="1">
      <c r="A1666" s="112"/>
      <c r="B1666" s="117"/>
      <c r="C1666" s="129" t="s">
        <v>5486</v>
      </c>
      <c r="D1666" s="130">
        <v>2.17</v>
      </c>
      <c r="E1666" s="131">
        <f>VLOOKUP(C1666,'DADOS INEP'!C:L,10,0)</f>
        <v>48.76</v>
      </c>
      <c r="F1666" s="136">
        <f t="shared" si="1"/>
        <v>2.274128</v>
      </c>
      <c r="G1666" s="137">
        <f t="shared" si="2"/>
        <v>-0.104128</v>
      </c>
      <c r="H1666" s="112"/>
      <c r="I1666" s="132" t="str">
        <f t="shared" si="3"/>
        <v>#REF!</v>
      </c>
      <c r="J1666" s="111" t="str">
        <f t="shared" si="4"/>
        <v>#REF!</v>
      </c>
      <c r="K1666" s="112"/>
      <c r="L1666" s="112"/>
      <c r="M1666" s="117"/>
      <c r="N1666" s="117"/>
      <c r="O1666" s="117"/>
    </row>
    <row r="1667" ht="14.25" hidden="1" customHeight="1">
      <c r="A1667" s="112"/>
      <c r="B1667" s="117"/>
      <c r="C1667" s="129" t="s">
        <v>2499</v>
      </c>
      <c r="D1667" s="130">
        <v>2.55</v>
      </c>
      <c r="E1667" s="131">
        <f>VLOOKUP(C1667,'DADOS INEP'!C:L,10,0)</f>
        <v>53.82</v>
      </c>
      <c r="F1667" s="136">
        <f t="shared" si="1"/>
        <v>2.655146</v>
      </c>
      <c r="G1667" s="137">
        <f t="shared" si="2"/>
        <v>-0.105146</v>
      </c>
      <c r="H1667" s="112"/>
      <c r="I1667" s="132" t="str">
        <f t="shared" si="3"/>
        <v>#REF!</v>
      </c>
      <c r="J1667" s="111" t="str">
        <f t="shared" si="4"/>
        <v>#REF!</v>
      </c>
      <c r="K1667" s="112"/>
      <c r="L1667" s="112"/>
      <c r="M1667" s="117"/>
      <c r="N1667" s="117"/>
      <c r="O1667" s="117"/>
    </row>
    <row r="1668" ht="14.25" hidden="1" customHeight="1">
      <c r="A1668" s="112"/>
      <c r="B1668" s="117"/>
      <c r="C1668" s="129" t="s">
        <v>1528</v>
      </c>
      <c r="D1668" s="130">
        <v>2.68</v>
      </c>
      <c r="E1668" s="131">
        <f>VLOOKUP(C1668,'DADOS INEP'!C:L,10,0)</f>
        <v>55.55</v>
      </c>
      <c r="F1668" s="136">
        <f t="shared" si="1"/>
        <v>2.785415</v>
      </c>
      <c r="G1668" s="137">
        <f t="shared" si="2"/>
        <v>-0.105415</v>
      </c>
      <c r="H1668" s="112"/>
      <c r="I1668" s="132" t="str">
        <f t="shared" si="3"/>
        <v>#REF!</v>
      </c>
      <c r="J1668" s="111" t="str">
        <f t="shared" si="4"/>
        <v>#REF!</v>
      </c>
      <c r="K1668" s="112"/>
      <c r="L1668" s="112"/>
      <c r="M1668" s="117"/>
      <c r="N1668" s="117"/>
      <c r="O1668" s="117"/>
    </row>
    <row r="1669" ht="14.25" hidden="1" customHeight="1">
      <c r="A1669" s="112"/>
      <c r="B1669" s="117"/>
      <c r="C1669" s="129" t="s">
        <v>4646</v>
      </c>
      <c r="D1669" s="130">
        <v>2.34</v>
      </c>
      <c r="E1669" s="131">
        <f>VLOOKUP(C1669,'DADOS INEP'!C:L,10,0)</f>
        <v>51.04</v>
      </c>
      <c r="F1669" s="136">
        <f t="shared" si="1"/>
        <v>2.445812</v>
      </c>
      <c r="G1669" s="137">
        <f t="shared" si="2"/>
        <v>-0.105812</v>
      </c>
      <c r="H1669" s="112"/>
      <c r="I1669" s="132" t="str">
        <f t="shared" si="3"/>
        <v>#REF!</v>
      </c>
      <c r="J1669" s="111" t="str">
        <f t="shared" si="4"/>
        <v>#REF!</v>
      </c>
      <c r="K1669" s="112"/>
      <c r="L1669" s="112"/>
      <c r="M1669" s="117"/>
      <c r="N1669" s="117"/>
      <c r="O1669" s="117"/>
    </row>
    <row r="1670" ht="14.25" hidden="1" customHeight="1">
      <c r="A1670" s="112"/>
      <c r="B1670" s="117"/>
      <c r="C1670" s="129" t="s">
        <v>3213</v>
      </c>
      <c r="D1670" s="130">
        <v>2.48</v>
      </c>
      <c r="E1670" s="131">
        <f>VLOOKUP(C1670,'DADOS INEP'!C:L,10,0)</f>
        <v>52.9</v>
      </c>
      <c r="F1670" s="136">
        <f t="shared" si="1"/>
        <v>2.58587</v>
      </c>
      <c r="G1670" s="137">
        <f t="shared" si="2"/>
        <v>-0.10587</v>
      </c>
      <c r="H1670" s="112"/>
      <c r="I1670" s="132" t="str">
        <f t="shared" si="3"/>
        <v>#REF!</v>
      </c>
      <c r="J1670" s="111" t="str">
        <f t="shared" si="4"/>
        <v>#REF!</v>
      </c>
      <c r="K1670" s="112"/>
      <c r="L1670" s="112"/>
      <c r="M1670" s="117"/>
      <c r="N1670" s="117"/>
      <c r="O1670" s="117"/>
    </row>
    <row r="1671" ht="14.25" hidden="1" customHeight="1">
      <c r="A1671" s="112"/>
      <c r="B1671" s="117"/>
      <c r="C1671" s="129" t="s">
        <v>4087</v>
      </c>
      <c r="D1671" s="130">
        <v>2.4</v>
      </c>
      <c r="E1671" s="131">
        <f>VLOOKUP(C1671,'DADOS INEP'!C:L,10,0)</f>
        <v>51.84</v>
      </c>
      <c r="F1671" s="136">
        <f t="shared" si="1"/>
        <v>2.506052</v>
      </c>
      <c r="G1671" s="137">
        <f t="shared" si="2"/>
        <v>-0.106052</v>
      </c>
      <c r="H1671" s="112"/>
      <c r="I1671" s="132" t="str">
        <f t="shared" si="3"/>
        <v>#REF!</v>
      </c>
      <c r="J1671" s="111" t="str">
        <f t="shared" si="4"/>
        <v>#REF!</v>
      </c>
      <c r="K1671" s="112"/>
      <c r="L1671" s="112"/>
      <c r="M1671" s="117"/>
      <c r="N1671" s="117"/>
      <c r="O1671" s="117"/>
    </row>
    <row r="1672" ht="14.25" hidden="1" customHeight="1">
      <c r="A1672" s="112"/>
      <c r="B1672" s="117"/>
      <c r="C1672" s="129" t="s">
        <v>2134</v>
      </c>
      <c r="D1672" s="130">
        <v>2.59</v>
      </c>
      <c r="E1672" s="131">
        <f>VLOOKUP(C1672,'DADOS INEP'!C:L,10,0)</f>
        <v>54.37</v>
      </c>
      <c r="F1672" s="136">
        <f t="shared" si="1"/>
        <v>2.696561</v>
      </c>
      <c r="G1672" s="137">
        <f t="shared" si="2"/>
        <v>-0.106561</v>
      </c>
      <c r="H1672" s="112"/>
      <c r="I1672" s="132" t="str">
        <f t="shared" si="3"/>
        <v>#REF!</v>
      </c>
      <c r="J1672" s="111" t="str">
        <f t="shared" si="4"/>
        <v>#REF!</v>
      </c>
      <c r="K1672" s="112"/>
      <c r="L1672" s="112"/>
      <c r="M1672" s="117"/>
      <c r="N1672" s="117"/>
      <c r="O1672" s="117"/>
    </row>
    <row r="1673" ht="14.25" hidden="1" customHeight="1">
      <c r="A1673" s="112"/>
      <c r="B1673" s="117"/>
      <c r="C1673" s="129" t="s">
        <v>4775</v>
      </c>
      <c r="D1673" s="130">
        <v>2.32</v>
      </c>
      <c r="E1673" s="131">
        <f>VLOOKUP(C1673,'DADOS INEP'!C:L,10,0)</f>
        <v>50.8</v>
      </c>
      <c r="F1673" s="136">
        <f t="shared" si="1"/>
        <v>2.42774</v>
      </c>
      <c r="G1673" s="137">
        <f t="shared" si="2"/>
        <v>-0.10774</v>
      </c>
      <c r="H1673" s="112"/>
      <c r="I1673" s="132" t="str">
        <f t="shared" si="3"/>
        <v>#REF!</v>
      </c>
      <c r="J1673" s="111" t="str">
        <f t="shared" si="4"/>
        <v>#REF!</v>
      </c>
      <c r="K1673" s="112"/>
      <c r="L1673" s="112"/>
      <c r="M1673" s="117"/>
      <c r="N1673" s="117"/>
      <c r="O1673" s="117"/>
    </row>
    <row r="1674" ht="14.25" hidden="1" customHeight="1">
      <c r="A1674" s="112"/>
      <c r="B1674" s="117"/>
      <c r="C1674" s="129" t="s">
        <v>3514</v>
      </c>
      <c r="D1674" s="130">
        <v>2.45</v>
      </c>
      <c r="E1674" s="131">
        <f>VLOOKUP(C1674,'DADOS INEP'!C:L,10,0)</f>
        <v>52.54</v>
      </c>
      <c r="F1674" s="136">
        <f t="shared" si="1"/>
        <v>2.558762</v>
      </c>
      <c r="G1674" s="137">
        <f t="shared" si="2"/>
        <v>-0.108762</v>
      </c>
      <c r="H1674" s="141"/>
      <c r="I1674" s="132" t="str">
        <f t="shared" si="3"/>
        <v>#REF!</v>
      </c>
      <c r="J1674" s="111" t="str">
        <f t="shared" si="4"/>
        <v>#REF!</v>
      </c>
      <c r="K1674" s="112"/>
      <c r="L1674" s="112"/>
      <c r="M1674" s="117"/>
      <c r="N1674" s="117"/>
      <c r="O1674" s="117"/>
    </row>
    <row r="1675" ht="14.25" hidden="1" customHeight="1">
      <c r="A1675" s="112"/>
      <c r="B1675" s="117"/>
      <c r="C1675" s="129" t="s">
        <v>2875</v>
      </c>
      <c r="D1675" s="130">
        <v>2.51</v>
      </c>
      <c r="E1675" s="131">
        <f>VLOOKUP(C1675,'DADOS INEP'!C:L,10,0)</f>
        <v>53.34</v>
      </c>
      <c r="F1675" s="136">
        <f t="shared" si="1"/>
        <v>2.619002</v>
      </c>
      <c r="G1675" s="137">
        <f t="shared" si="2"/>
        <v>-0.109002</v>
      </c>
      <c r="H1675" s="112"/>
      <c r="I1675" s="132" t="str">
        <f t="shared" si="3"/>
        <v>#REF!</v>
      </c>
      <c r="J1675" s="111" t="str">
        <f t="shared" si="4"/>
        <v>#REF!</v>
      </c>
      <c r="K1675" s="112"/>
      <c r="L1675" s="112"/>
      <c r="M1675" s="117"/>
      <c r="N1675" s="117"/>
      <c r="O1675" s="117"/>
    </row>
    <row r="1676" ht="14.25" hidden="1" customHeight="1">
      <c r="A1676" s="112"/>
      <c r="B1676" s="117"/>
      <c r="C1676" s="129" t="s">
        <v>2863</v>
      </c>
      <c r="D1676" s="130">
        <v>2.51</v>
      </c>
      <c r="E1676" s="131">
        <f>VLOOKUP(C1676,'DADOS INEP'!C:L,10,0)</f>
        <v>53.35</v>
      </c>
      <c r="F1676" s="136">
        <f t="shared" si="1"/>
        <v>2.619755</v>
      </c>
      <c r="G1676" s="137">
        <f t="shared" si="2"/>
        <v>-0.109755</v>
      </c>
      <c r="H1676" s="112"/>
      <c r="I1676" s="132" t="str">
        <f t="shared" si="3"/>
        <v>#REF!</v>
      </c>
      <c r="J1676" s="111" t="str">
        <f t="shared" si="4"/>
        <v>#REF!</v>
      </c>
      <c r="K1676" s="112"/>
      <c r="L1676" s="112"/>
      <c r="M1676" s="117"/>
      <c r="N1676" s="117"/>
      <c r="O1676" s="117"/>
    </row>
    <row r="1677" ht="14.25" hidden="1" customHeight="1">
      <c r="A1677" s="112"/>
      <c r="B1677" s="117"/>
      <c r="C1677" s="129" t="s">
        <v>5452</v>
      </c>
      <c r="D1677" s="130">
        <v>2.18</v>
      </c>
      <c r="E1677" s="131">
        <f>VLOOKUP(C1677,'DADOS INEP'!C:L,10,0)</f>
        <v>48.97</v>
      </c>
      <c r="F1677" s="136">
        <f t="shared" si="1"/>
        <v>2.289941</v>
      </c>
      <c r="G1677" s="137">
        <f t="shared" si="2"/>
        <v>-0.109941</v>
      </c>
      <c r="H1677" s="112"/>
      <c r="I1677" s="132" t="str">
        <f t="shared" si="3"/>
        <v>#REF!</v>
      </c>
      <c r="J1677" s="111" t="str">
        <f t="shared" si="4"/>
        <v>#REF!</v>
      </c>
      <c r="K1677" s="112"/>
      <c r="L1677" s="112"/>
      <c r="M1677" s="117"/>
      <c r="N1677" s="117"/>
      <c r="O1677" s="117"/>
    </row>
    <row r="1678" ht="14.25" hidden="1" customHeight="1">
      <c r="A1678" s="112"/>
      <c r="B1678" s="117"/>
      <c r="C1678" s="129" t="s">
        <v>2372</v>
      </c>
      <c r="D1678" s="130">
        <v>2.56</v>
      </c>
      <c r="E1678" s="131">
        <f>VLOOKUP(C1678,'DADOS INEP'!C:L,10,0)</f>
        <v>54.02</v>
      </c>
      <c r="F1678" s="136">
        <f t="shared" si="1"/>
        <v>2.670206</v>
      </c>
      <c r="G1678" s="137">
        <f t="shared" si="2"/>
        <v>-0.110206</v>
      </c>
      <c r="H1678" s="141"/>
      <c r="I1678" s="132" t="str">
        <f t="shared" si="3"/>
        <v>#REF!</v>
      </c>
      <c r="J1678" s="111" t="str">
        <f t="shared" si="4"/>
        <v>#REF!</v>
      </c>
      <c r="K1678" s="112"/>
      <c r="L1678" s="112"/>
      <c r="M1678" s="117"/>
      <c r="N1678" s="117"/>
      <c r="O1678" s="117"/>
    </row>
    <row r="1679" ht="14.25" hidden="1" customHeight="1">
      <c r="A1679" s="112"/>
      <c r="B1679" s="117"/>
      <c r="C1679" s="129" t="s">
        <v>4597</v>
      </c>
      <c r="D1679" s="130">
        <v>2.34</v>
      </c>
      <c r="E1679" s="131">
        <f>VLOOKUP(C1679,'DADOS INEP'!C:L,10,0)</f>
        <v>51.1</v>
      </c>
      <c r="F1679" s="136">
        <f t="shared" si="1"/>
        <v>2.45033</v>
      </c>
      <c r="G1679" s="137">
        <f t="shared" si="2"/>
        <v>-0.11033</v>
      </c>
      <c r="H1679" s="141"/>
      <c r="I1679" s="132" t="str">
        <f t="shared" si="3"/>
        <v>#REF!</v>
      </c>
      <c r="J1679" s="111" t="str">
        <f t="shared" si="4"/>
        <v>#REF!</v>
      </c>
      <c r="K1679" s="112"/>
      <c r="L1679" s="112"/>
      <c r="M1679" s="117"/>
      <c r="N1679" s="117"/>
      <c r="O1679" s="117"/>
    </row>
    <row r="1680" ht="14.25" hidden="1" customHeight="1">
      <c r="A1680" s="112"/>
      <c r="B1680" s="117"/>
      <c r="C1680" s="129" t="s">
        <v>4835</v>
      </c>
      <c r="D1680" s="130">
        <v>2.31</v>
      </c>
      <c r="E1680" s="131">
        <f>VLOOKUP(C1680,'DADOS INEP'!C:L,10,0)</f>
        <v>50.71</v>
      </c>
      <c r="F1680" s="136">
        <f t="shared" si="1"/>
        <v>2.420963</v>
      </c>
      <c r="G1680" s="137">
        <f t="shared" si="2"/>
        <v>-0.110963</v>
      </c>
      <c r="H1680" s="112"/>
      <c r="I1680" s="132" t="str">
        <f t="shared" si="3"/>
        <v>#REF!</v>
      </c>
      <c r="J1680" s="111" t="str">
        <f t="shared" si="4"/>
        <v>#REF!</v>
      </c>
      <c r="K1680" s="112"/>
      <c r="L1680" s="112"/>
      <c r="M1680" s="117"/>
      <c r="N1680" s="117"/>
      <c r="O1680" s="117"/>
    </row>
    <row r="1681" ht="14.25" hidden="1" customHeight="1">
      <c r="A1681" s="112"/>
      <c r="B1681" s="117"/>
      <c r="C1681" s="129" t="s">
        <v>4747</v>
      </c>
      <c r="D1681" s="130">
        <v>2.32</v>
      </c>
      <c r="E1681" s="131">
        <f>VLOOKUP(C1681,'DADOS INEP'!C:L,10,0)</f>
        <v>50.86</v>
      </c>
      <c r="F1681" s="136">
        <f t="shared" si="1"/>
        <v>2.432258</v>
      </c>
      <c r="G1681" s="137">
        <f t="shared" si="2"/>
        <v>-0.112258</v>
      </c>
      <c r="H1681" s="112"/>
      <c r="I1681" s="132" t="str">
        <f t="shared" si="3"/>
        <v>#REF!</v>
      </c>
      <c r="J1681" s="111" t="str">
        <f t="shared" si="4"/>
        <v>#REF!</v>
      </c>
      <c r="K1681" s="112"/>
      <c r="L1681" s="112"/>
      <c r="M1681" s="117"/>
      <c r="N1681" s="117"/>
      <c r="O1681" s="117"/>
    </row>
    <row r="1682" ht="14.25" hidden="1" customHeight="1">
      <c r="A1682" s="112"/>
      <c r="B1682" s="117"/>
      <c r="C1682" s="129" t="s">
        <v>3794</v>
      </c>
      <c r="D1682" s="130">
        <v>2.42</v>
      </c>
      <c r="E1682" s="131">
        <f>VLOOKUP(C1682,'DADOS INEP'!C:L,10,0)</f>
        <v>52.19</v>
      </c>
      <c r="F1682" s="136">
        <f t="shared" si="1"/>
        <v>2.532407</v>
      </c>
      <c r="G1682" s="137">
        <f t="shared" si="2"/>
        <v>-0.112407</v>
      </c>
      <c r="H1682" s="112"/>
      <c r="I1682" s="132" t="str">
        <f t="shared" si="3"/>
        <v>#REF!</v>
      </c>
      <c r="J1682" s="111" t="str">
        <f t="shared" si="4"/>
        <v>#REF!</v>
      </c>
      <c r="K1682" s="112"/>
      <c r="L1682" s="112"/>
      <c r="M1682" s="117"/>
      <c r="N1682" s="117"/>
      <c r="O1682" s="117"/>
    </row>
    <row r="1683" ht="14.25" hidden="1" customHeight="1">
      <c r="A1683" s="112"/>
      <c r="B1683" s="117"/>
      <c r="C1683" s="129" t="s">
        <v>5423</v>
      </c>
      <c r="D1683" s="130">
        <v>2.19</v>
      </c>
      <c r="E1683" s="131">
        <f>VLOOKUP(C1683,'DADOS INEP'!C:L,10,0)</f>
        <v>49.14</v>
      </c>
      <c r="F1683" s="136">
        <f t="shared" si="1"/>
        <v>2.302742</v>
      </c>
      <c r="G1683" s="137">
        <f t="shared" si="2"/>
        <v>-0.112742</v>
      </c>
      <c r="H1683" s="112"/>
      <c r="I1683" s="132" t="str">
        <f t="shared" si="3"/>
        <v>#REF!</v>
      </c>
      <c r="J1683" s="111" t="str">
        <f t="shared" si="4"/>
        <v>#REF!</v>
      </c>
      <c r="K1683" s="112"/>
      <c r="L1683" s="112"/>
      <c r="M1683" s="117"/>
      <c r="N1683" s="117"/>
      <c r="O1683" s="117"/>
    </row>
    <row r="1684" ht="14.25" hidden="1" customHeight="1">
      <c r="A1684" s="112"/>
      <c r="B1684" s="117"/>
      <c r="C1684" s="129" t="s">
        <v>1776</v>
      </c>
      <c r="D1684" s="130">
        <v>2.63</v>
      </c>
      <c r="E1684" s="131">
        <f>VLOOKUP(C1684,'DADOS INEP'!C:L,10,0)</f>
        <v>55</v>
      </c>
      <c r="F1684" s="136">
        <f t="shared" si="1"/>
        <v>2.744</v>
      </c>
      <c r="G1684" s="137">
        <f t="shared" si="2"/>
        <v>-0.114</v>
      </c>
      <c r="H1684" s="112"/>
      <c r="I1684" s="132" t="str">
        <f t="shared" si="3"/>
        <v>#REF!</v>
      </c>
      <c r="J1684" s="111" t="str">
        <f t="shared" si="4"/>
        <v>#REF!</v>
      </c>
      <c r="K1684" s="112"/>
      <c r="L1684" s="112"/>
      <c r="M1684" s="117"/>
      <c r="N1684" s="117"/>
      <c r="O1684" s="117"/>
    </row>
    <row r="1685" ht="14.25" hidden="1" customHeight="1">
      <c r="A1685" s="112"/>
      <c r="B1685" s="117"/>
      <c r="C1685" s="129" t="s">
        <v>5268</v>
      </c>
      <c r="D1685" s="130">
        <v>2.23</v>
      </c>
      <c r="E1685" s="131">
        <f>VLOOKUP(C1685,'DADOS INEP'!C:L,10,0)</f>
        <v>49.69</v>
      </c>
      <c r="F1685" s="136">
        <f t="shared" si="1"/>
        <v>2.344157</v>
      </c>
      <c r="G1685" s="137">
        <f t="shared" si="2"/>
        <v>-0.114157</v>
      </c>
      <c r="H1685" s="112"/>
      <c r="I1685" s="132" t="str">
        <f t="shared" si="3"/>
        <v>#REF!</v>
      </c>
      <c r="J1685" s="111" t="str">
        <f t="shared" si="4"/>
        <v>#REF!</v>
      </c>
      <c r="K1685" s="112"/>
      <c r="L1685" s="112"/>
      <c r="M1685" s="117"/>
      <c r="N1685" s="117"/>
      <c r="O1685" s="117"/>
    </row>
    <row r="1686" ht="14.25" hidden="1" customHeight="1">
      <c r="A1686" s="112"/>
      <c r="B1686" s="117"/>
      <c r="C1686" s="129" t="s">
        <v>2330</v>
      </c>
      <c r="D1686" s="130">
        <v>2.56</v>
      </c>
      <c r="E1686" s="131">
        <f>VLOOKUP(C1686,'DADOS INEP'!C:L,10,0)</f>
        <v>54.08</v>
      </c>
      <c r="F1686" s="136">
        <f t="shared" si="1"/>
        <v>2.674724</v>
      </c>
      <c r="G1686" s="137">
        <f t="shared" si="2"/>
        <v>-0.114724</v>
      </c>
      <c r="H1686" s="141"/>
      <c r="I1686" s="132" t="str">
        <f t="shared" si="3"/>
        <v>#REF!</v>
      </c>
      <c r="J1686" s="111" t="str">
        <f t="shared" si="4"/>
        <v>#REF!</v>
      </c>
      <c r="K1686" s="112"/>
      <c r="L1686" s="112"/>
      <c r="M1686" s="117"/>
      <c r="N1686" s="117"/>
      <c r="O1686" s="117"/>
    </row>
    <row r="1687" ht="14.25" hidden="1" customHeight="1">
      <c r="A1687" s="112"/>
      <c r="B1687" s="117"/>
      <c r="C1687" s="129" t="s">
        <v>4568</v>
      </c>
      <c r="D1687" s="130">
        <v>2.34</v>
      </c>
      <c r="E1687" s="131">
        <f>VLOOKUP(C1687,'DADOS INEP'!C:L,10,0)</f>
        <v>51.16</v>
      </c>
      <c r="F1687" s="136">
        <f t="shared" si="1"/>
        <v>2.454848</v>
      </c>
      <c r="G1687" s="137">
        <f t="shared" si="2"/>
        <v>-0.114848</v>
      </c>
      <c r="H1687" s="112"/>
      <c r="I1687" s="132" t="str">
        <f t="shared" si="3"/>
        <v>#REF!</v>
      </c>
      <c r="J1687" s="111" t="str">
        <f t="shared" si="4"/>
        <v>#REF!</v>
      </c>
      <c r="K1687" s="112"/>
      <c r="L1687" s="112"/>
      <c r="M1687" s="117"/>
      <c r="N1687" s="117"/>
      <c r="O1687" s="117"/>
    </row>
    <row r="1688" ht="14.25" hidden="1" customHeight="1">
      <c r="A1688" s="112"/>
      <c r="B1688" s="117"/>
      <c r="C1688" s="129" t="s">
        <v>4651</v>
      </c>
      <c r="D1688" s="130">
        <v>2.33</v>
      </c>
      <c r="E1688" s="131">
        <f>VLOOKUP(C1688,'DADOS INEP'!C:L,10,0)</f>
        <v>51.03</v>
      </c>
      <c r="F1688" s="136">
        <f t="shared" si="1"/>
        <v>2.445059</v>
      </c>
      <c r="G1688" s="137">
        <f t="shared" si="2"/>
        <v>-0.115059</v>
      </c>
      <c r="H1688" s="112"/>
      <c r="I1688" s="132" t="str">
        <f t="shared" si="3"/>
        <v>#REF!</v>
      </c>
      <c r="J1688" s="111" t="str">
        <f t="shared" si="4"/>
        <v>#REF!</v>
      </c>
      <c r="K1688" s="112"/>
      <c r="L1688" s="112"/>
      <c r="M1688" s="117"/>
      <c r="N1688" s="117"/>
      <c r="O1688" s="117"/>
    </row>
    <row r="1689" ht="14.25" hidden="1" customHeight="1">
      <c r="A1689" s="112"/>
      <c r="B1689" s="117"/>
      <c r="C1689" s="129" t="s">
        <v>4478</v>
      </c>
      <c r="D1689" s="130">
        <v>2.35</v>
      </c>
      <c r="E1689" s="131">
        <f>VLOOKUP(C1689,'DADOS INEP'!C:L,10,0)</f>
        <v>51.3</v>
      </c>
      <c r="F1689" s="136">
        <f t="shared" si="1"/>
        <v>2.46539</v>
      </c>
      <c r="G1689" s="137">
        <f t="shared" si="2"/>
        <v>-0.11539</v>
      </c>
      <c r="H1689" s="141"/>
      <c r="I1689" s="132" t="str">
        <f t="shared" si="3"/>
        <v>#REF!</v>
      </c>
      <c r="J1689" s="111" t="str">
        <f t="shared" si="4"/>
        <v>#REF!</v>
      </c>
      <c r="K1689" s="112"/>
      <c r="L1689" s="112"/>
      <c r="M1689" s="117"/>
      <c r="N1689" s="117"/>
      <c r="O1689" s="117"/>
    </row>
    <row r="1690" ht="14.25" hidden="1" customHeight="1">
      <c r="A1690" s="112"/>
      <c r="B1690" s="117"/>
      <c r="C1690" s="129" t="s">
        <v>5557</v>
      </c>
      <c r="D1690" s="130">
        <v>2.1</v>
      </c>
      <c r="E1690" s="131">
        <f>VLOOKUP(C1690,'DADOS INEP'!C:L,10,0)</f>
        <v>48</v>
      </c>
      <c r="F1690" s="136">
        <f t="shared" si="1"/>
        <v>2.2169</v>
      </c>
      <c r="G1690" s="137">
        <f t="shared" si="2"/>
        <v>-0.1169</v>
      </c>
      <c r="H1690" s="112"/>
      <c r="I1690" s="132" t="str">
        <f t="shared" si="3"/>
        <v>#REF!</v>
      </c>
      <c r="J1690" s="111" t="str">
        <f t="shared" si="4"/>
        <v>#REF!</v>
      </c>
      <c r="K1690" s="112"/>
      <c r="L1690" s="112"/>
      <c r="M1690" s="117"/>
      <c r="N1690" s="117"/>
      <c r="O1690" s="117"/>
    </row>
    <row r="1691" ht="14.25" hidden="1" customHeight="1">
      <c r="A1691" s="112"/>
      <c r="B1691" s="117"/>
      <c r="C1691" s="129" t="s">
        <v>4165</v>
      </c>
      <c r="D1691" s="130">
        <v>2.38</v>
      </c>
      <c r="E1691" s="131">
        <f>VLOOKUP(C1691,'DADOS INEP'!C:L,10,0)</f>
        <v>51.73</v>
      </c>
      <c r="F1691" s="136">
        <f t="shared" si="1"/>
        <v>2.497769</v>
      </c>
      <c r="G1691" s="137">
        <f t="shared" si="2"/>
        <v>-0.117769</v>
      </c>
      <c r="H1691" s="141"/>
      <c r="I1691" s="132" t="str">
        <f t="shared" si="3"/>
        <v>#REF!</v>
      </c>
      <c r="J1691" s="111" t="str">
        <f t="shared" si="4"/>
        <v>#REF!</v>
      </c>
      <c r="K1691" s="112"/>
      <c r="L1691" s="112"/>
      <c r="M1691" s="117"/>
      <c r="N1691" s="117"/>
      <c r="O1691" s="117"/>
    </row>
    <row r="1692" ht="14.25" hidden="1" customHeight="1">
      <c r="A1692" s="112"/>
      <c r="B1692" s="117"/>
      <c r="C1692" s="129" t="s">
        <v>1689</v>
      </c>
      <c r="D1692" s="130">
        <v>2.64</v>
      </c>
      <c r="E1692" s="131">
        <f>VLOOKUP(C1692,'DADOS INEP'!C:L,10,0)</f>
        <v>55.19</v>
      </c>
      <c r="F1692" s="136">
        <f t="shared" si="1"/>
        <v>2.758307</v>
      </c>
      <c r="G1692" s="137">
        <f t="shared" si="2"/>
        <v>-0.118307</v>
      </c>
      <c r="H1692" s="112"/>
      <c r="I1692" s="132" t="str">
        <f t="shared" si="3"/>
        <v>#REF!</v>
      </c>
      <c r="J1692" s="111" t="str">
        <f t="shared" si="4"/>
        <v>#REF!</v>
      </c>
      <c r="K1692" s="112"/>
      <c r="L1692" s="112"/>
      <c r="M1692" s="117"/>
      <c r="N1692" s="117"/>
      <c r="O1692" s="117"/>
    </row>
    <row r="1693" ht="14.25" hidden="1" customHeight="1">
      <c r="A1693" s="112"/>
      <c r="B1693" s="117"/>
      <c r="C1693" s="129" t="s">
        <v>1506</v>
      </c>
      <c r="D1693" s="130">
        <v>2.67</v>
      </c>
      <c r="E1693" s="131">
        <f>VLOOKUP(C1693,'DADOS INEP'!C:L,10,0)</f>
        <v>55.59</v>
      </c>
      <c r="F1693" s="136">
        <f t="shared" si="1"/>
        <v>2.788427</v>
      </c>
      <c r="G1693" s="137">
        <f t="shared" si="2"/>
        <v>-0.118427</v>
      </c>
      <c r="H1693" s="141"/>
      <c r="I1693" s="132" t="str">
        <f t="shared" si="3"/>
        <v>#REF!</v>
      </c>
      <c r="J1693" s="111" t="str">
        <f t="shared" si="4"/>
        <v>#REF!</v>
      </c>
      <c r="K1693" s="112"/>
      <c r="L1693" s="112"/>
      <c r="M1693" s="117"/>
      <c r="N1693" s="117"/>
      <c r="O1693" s="117"/>
    </row>
    <row r="1694" ht="14.25" hidden="1" customHeight="1">
      <c r="A1694" s="112"/>
      <c r="B1694" s="117"/>
      <c r="C1694" s="129" t="s">
        <v>3171</v>
      </c>
      <c r="D1694" s="130">
        <v>2.47</v>
      </c>
      <c r="E1694" s="131">
        <f>VLOOKUP(C1694,'DADOS INEP'!C:L,10,0)</f>
        <v>52.95</v>
      </c>
      <c r="F1694" s="136">
        <f t="shared" si="1"/>
        <v>2.589635</v>
      </c>
      <c r="G1694" s="137">
        <f t="shared" si="2"/>
        <v>-0.119635</v>
      </c>
      <c r="H1694" s="112"/>
      <c r="I1694" s="132" t="str">
        <f t="shared" si="3"/>
        <v>#REF!</v>
      </c>
      <c r="J1694" s="111" t="str">
        <f t="shared" si="4"/>
        <v>#REF!</v>
      </c>
      <c r="K1694" s="112"/>
      <c r="L1694" s="112"/>
      <c r="M1694" s="117"/>
      <c r="N1694" s="117"/>
      <c r="O1694" s="117"/>
    </row>
    <row r="1695" ht="14.25" hidden="1" customHeight="1">
      <c r="A1695" s="112"/>
      <c r="B1695" s="117"/>
      <c r="C1695" s="129" t="s">
        <v>2274</v>
      </c>
      <c r="D1695" s="130">
        <v>2.56</v>
      </c>
      <c r="E1695" s="131">
        <f>VLOOKUP(C1695,'DADOS INEP'!C:L,10,0)</f>
        <v>54.16</v>
      </c>
      <c r="F1695" s="136">
        <f t="shared" si="1"/>
        <v>2.680748</v>
      </c>
      <c r="G1695" s="137">
        <f t="shared" si="2"/>
        <v>-0.120748</v>
      </c>
      <c r="H1695" s="141"/>
      <c r="I1695" s="132" t="str">
        <f t="shared" si="3"/>
        <v>#REF!</v>
      </c>
      <c r="J1695" s="111" t="str">
        <f t="shared" si="4"/>
        <v>#REF!</v>
      </c>
      <c r="K1695" s="112"/>
      <c r="L1695" s="112"/>
      <c r="M1695" s="117"/>
      <c r="N1695" s="117"/>
      <c r="O1695" s="117"/>
    </row>
    <row r="1696" ht="14.25" hidden="1" customHeight="1">
      <c r="A1696" s="112"/>
      <c r="B1696" s="117"/>
      <c r="C1696" s="129" t="s">
        <v>4129</v>
      </c>
      <c r="D1696" s="130">
        <v>2.38</v>
      </c>
      <c r="E1696" s="131">
        <f>VLOOKUP(C1696,'DADOS INEP'!C:L,10,0)</f>
        <v>51.77</v>
      </c>
      <c r="F1696" s="136">
        <f t="shared" si="1"/>
        <v>2.500781</v>
      </c>
      <c r="G1696" s="137">
        <f t="shared" si="2"/>
        <v>-0.120781</v>
      </c>
      <c r="H1696" s="112"/>
      <c r="I1696" s="132" t="str">
        <f t="shared" si="3"/>
        <v>#REF!</v>
      </c>
      <c r="J1696" s="111" t="str">
        <f t="shared" si="4"/>
        <v>#REF!</v>
      </c>
      <c r="K1696" s="112"/>
      <c r="L1696" s="112"/>
      <c r="M1696" s="117"/>
      <c r="N1696" s="117"/>
      <c r="O1696" s="117"/>
    </row>
    <row r="1697" ht="14.25" hidden="1" customHeight="1">
      <c r="A1697" s="112"/>
      <c r="B1697" s="117"/>
      <c r="C1697" s="129" t="s">
        <v>5360</v>
      </c>
      <c r="D1697" s="130">
        <v>2.2</v>
      </c>
      <c r="E1697" s="131">
        <f>VLOOKUP(C1697,'DADOS INEP'!C:L,10,0)</f>
        <v>49.38</v>
      </c>
      <c r="F1697" s="136">
        <f t="shared" si="1"/>
        <v>2.320814</v>
      </c>
      <c r="G1697" s="137">
        <f t="shared" si="2"/>
        <v>-0.120814</v>
      </c>
      <c r="H1697" s="112"/>
      <c r="I1697" s="132" t="str">
        <f t="shared" si="3"/>
        <v>#REF!</v>
      </c>
      <c r="J1697" s="111" t="str">
        <f t="shared" si="4"/>
        <v>#REF!</v>
      </c>
      <c r="K1697" s="112"/>
      <c r="L1697" s="112"/>
      <c r="M1697" s="117"/>
      <c r="N1697" s="117"/>
      <c r="O1697" s="117"/>
    </row>
    <row r="1698" ht="14.25" hidden="1" customHeight="1">
      <c r="A1698" s="112"/>
      <c r="B1698" s="117"/>
      <c r="C1698" s="129" t="s">
        <v>2366</v>
      </c>
      <c r="D1698" s="130">
        <v>2.55</v>
      </c>
      <c r="E1698" s="131">
        <f>VLOOKUP(C1698,'DADOS INEP'!C:L,10,0)</f>
        <v>54.03</v>
      </c>
      <c r="F1698" s="136">
        <f t="shared" si="1"/>
        <v>2.670959</v>
      </c>
      <c r="G1698" s="137">
        <f t="shared" si="2"/>
        <v>-0.120959</v>
      </c>
      <c r="H1698" s="112"/>
      <c r="I1698" s="132" t="str">
        <f t="shared" si="3"/>
        <v>#REF!</v>
      </c>
      <c r="J1698" s="111" t="str">
        <f t="shared" si="4"/>
        <v>#REF!</v>
      </c>
      <c r="K1698" s="112"/>
      <c r="L1698" s="112"/>
      <c r="M1698" s="117"/>
      <c r="N1698" s="117"/>
      <c r="O1698" s="117"/>
    </row>
    <row r="1699" ht="14.25" hidden="1" customHeight="1">
      <c r="A1699" s="112"/>
      <c r="B1699" s="117"/>
      <c r="C1699" s="129" t="s">
        <v>2272</v>
      </c>
      <c r="D1699" s="130">
        <v>2.56</v>
      </c>
      <c r="E1699" s="131">
        <f>VLOOKUP(C1699,'DADOS INEP'!C:L,10,0)</f>
        <v>54.17</v>
      </c>
      <c r="F1699" s="136">
        <f t="shared" si="1"/>
        <v>2.681501</v>
      </c>
      <c r="G1699" s="137">
        <f t="shared" si="2"/>
        <v>-0.121501</v>
      </c>
      <c r="H1699" s="112"/>
      <c r="I1699" s="132" t="str">
        <f t="shared" si="3"/>
        <v>#REF!</v>
      </c>
      <c r="J1699" s="111" t="str">
        <f t="shared" si="4"/>
        <v>#REF!</v>
      </c>
      <c r="K1699" s="112"/>
      <c r="L1699" s="112"/>
      <c r="M1699" s="117"/>
      <c r="N1699" s="117"/>
      <c r="O1699" s="117"/>
    </row>
    <row r="1700" ht="14.25" hidden="1" customHeight="1">
      <c r="A1700" s="112"/>
      <c r="B1700" s="117"/>
      <c r="C1700" s="129" t="s">
        <v>1730</v>
      </c>
      <c r="D1700" s="130">
        <v>2.63</v>
      </c>
      <c r="E1700" s="131">
        <f>VLOOKUP(C1700,'DADOS INEP'!C:L,10,0)</f>
        <v>55.11</v>
      </c>
      <c r="F1700" s="136">
        <f t="shared" si="1"/>
        <v>2.752283</v>
      </c>
      <c r="G1700" s="137">
        <f t="shared" si="2"/>
        <v>-0.122283</v>
      </c>
      <c r="H1700" s="112"/>
      <c r="I1700" s="132" t="str">
        <f t="shared" si="3"/>
        <v>#REF!</v>
      </c>
      <c r="J1700" s="111" t="str">
        <f t="shared" si="4"/>
        <v>#REF!</v>
      </c>
      <c r="K1700" s="112"/>
      <c r="L1700" s="112"/>
      <c r="M1700" s="117"/>
      <c r="N1700" s="117"/>
      <c r="O1700" s="117"/>
    </row>
    <row r="1701" ht="14.25" hidden="1" customHeight="1">
      <c r="A1701" s="112"/>
      <c r="B1701" s="117"/>
      <c r="C1701" s="129" t="s">
        <v>3885</v>
      </c>
      <c r="D1701" s="130">
        <v>2.4</v>
      </c>
      <c r="E1701" s="131">
        <f>VLOOKUP(C1701,'DADOS INEP'!C:L,10,0)</f>
        <v>52.07</v>
      </c>
      <c r="F1701" s="136">
        <f t="shared" si="1"/>
        <v>2.523371</v>
      </c>
      <c r="G1701" s="137">
        <f t="shared" si="2"/>
        <v>-0.123371</v>
      </c>
      <c r="H1701" s="112"/>
      <c r="I1701" s="132" t="str">
        <f t="shared" si="3"/>
        <v>#REF!</v>
      </c>
      <c r="J1701" s="111" t="str">
        <f t="shared" si="4"/>
        <v>#REF!</v>
      </c>
      <c r="K1701" s="112"/>
      <c r="L1701" s="112"/>
      <c r="M1701" s="117"/>
      <c r="N1701" s="117"/>
      <c r="O1701" s="117"/>
    </row>
    <row r="1702" ht="14.25" hidden="1" customHeight="1">
      <c r="A1702" s="112"/>
      <c r="B1702" s="117"/>
      <c r="C1702" s="129" t="s">
        <v>1854</v>
      </c>
      <c r="D1702" s="130">
        <v>2.61</v>
      </c>
      <c r="E1702" s="131">
        <f>VLOOKUP(C1702,'DADOS INEP'!C:L,10,0)</f>
        <v>54.86</v>
      </c>
      <c r="F1702" s="136">
        <f t="shared" si="1"/>
        <v>2.733458</v>
      </c>
      <c r="G1702" s="137">
        <f t="shared" si="2"/>
        <v>-0.123458</v>
      </c>
      <c r="H1702" s="112"/>
      <c r="I1702" s="132" t="str">
        <f t="shared" si="3"/>
        <v>#REF!</v>
      </c>
      <c r="J1702" s="111" t="str">
        <f t="shared" si="4"/>
        <v>#REF!</v>
      </c>
      <c r="K1702" s="112"/>
      <c r="L1702" s="112"/>
      <c r="M1702" s="117"/>
      <c r="N1702" s="117"/>
      <c r="O1702" s="117"/>
    </row>
    <row r="1703" ht="14.25" hidden="1" customHeight="1">
      <c r="A1703" s="112"/>
      <c r="B1703" s="117"/>
      <c r="C1703" s="129" t="s">
        <v>3999</v>
      </c>
      <c r="D1703" s="130">
        <v>2.39</v>
      </c>
      <c r="E1703" s="131">
        <f>VLOOKUP(C1703,'DADOS INEP'!C:L,10,0)</f>
        <v>51.94</v>
      </c>
      <c r="F1703" s="136">
        <f t="shared" si="1"/>
        <v>2.513582</v>
      </c>
      <c r="G1703" s="137">
        <f t="shared" si="2"/>
        <v>-0.123582</v>
      </c>
      <c r="H1703" s="112"/>
      <c r="I1703" s="132" t="str">
        <f t="shared" si="3"/>
        <v>#REF!</v>
      </c>
      <c r="J1703" s="111" t="str">
        <f t="shared" si="4"/>
        <v>#REF!</v>
      </c>
      <c r="K1703" s="112"/>
      <c r="L1703" s="112"/>
      <c r="M1703" s="117"/>
      <c r="N1703" s="117"/>
      <c r="O1703" s="117"/>
    </row>
    <row r="1704" ht="14.25" hidden="1" customHeight="1">
      <c r="A1704" s="112"/>
      <c r="B1704" s="117"/>
      <c r="C1704" s="129" t="s">
        <v>3778</v>
      </c>
      <c r="D1704" s="130">
        <v>2.41</v>
      </c>
      <c r="E1704" s="131">
        <f>VLOOKUP(C1704,'DADOS INEP'!C:L,10,0)</f>
        <v>52.21</v>
      </c>
      <c r="F1704" s="136">
        <f t="shared" si="1"/>
        <v>2.533913</v>
      </c>
      <c r="G1704" s="137">
        <f t="shared" si="2"/>
        <v>-0.123913</v>
      </c>
      <c r="H1704" s="112"/>
      <c r="I1704" s="132" t="str">
        <f t="shared" si="3"/>
        <v>#REF!</v>
      </c>
      <c r="J1704" s="111" t="str">
        <f t="shared" si="4"/>
        <v>#REF!</v>
      </c>
      <c r="K1704" s="112"/>
      <c r="L1704" s="112"/>
      <c r="M1704" s="117"/>
      <c r="N1704" s="117"/>
      <c r="O1704" s="117"/>
    </row>
    <row r="1705" ht="14.25" hidden="1" customHeight="1">
      <c r="A1705" s="112"/>
      <c r="B1705" s="117"/>
      <c r="C1705" s="129" t="s">
        <v>3463</v>
      </c>
      <c r="D1705" s="130">
        <v>2.44</v>
      </c>
      <c r="E1705" s="131">
        <f>VLOOKUP(C1705,'DADOS INEP'!C:L,10,0)</f>
        <v>52.62</v>
      </c>
      <c r="F1705" s="136">
        <f t="shared" si="1"/>
        <v>2.564786</v>
      </c>
      <c r="G1705" s="137">
        <f t="shared" si="2"/>
        <v>-0.124786</v>
      </c>
      <c r="H1705" s="112"/>
      <c r="I1705" s="132" t="str">
        <f t="shared" si="3"/>
        <v>#REF!</v>
      </c>
      <c r="J1705" s="111" t="str">
        <f t="shared" si="4"/>
        <v>#REF!</v>
      </c>
      <c r="K1705" s="112"/>
      <c r="L1705" s="112"/>
      <c r="M1705" s="117"/>
      <c r="N1705" s="117"/>
      <c r="O1705" s="117"/>
    </row>
    <row r="1706" ht="14.25" hidden="1" customHeight="1">
      <c r="A1706" s="112"/>
      <c r="B1706" s="117"/>
      <c r="C1706" s="129" t="s">
        <v>2501</v>
      </c>
      <c r="D1706" s="130">
        <v>2.53</v>
      </c>
      <c r="E1706" s="131">
        <f>VLOOKUP(C1706,'DADOS INEP'!C:L,10,0)</f>
        <v>53.82</v>
      </c>
      <c r="F1706" s="136">
        <f t="shared" si="1"/>
        <v>2.655146</v>
      </c>
      <c r="G1706" s="137">
        <f t="shared" si="2"/>
        <v>-0.125146</v>
      </c>
      <c r="H1706" s="112"/>
      <c r="I1706" s="132" t="str">
        <f t="shared" si="3"/>
        <v>#REF!</v>
      </c>
      <c r="J1706" s="111" t="str">
        <f t="shared" si="4"/>
        <v>#REF!</v>
      </c>
      <c r="K1706" s="112"/>
      <c r="L1706" s="112"/>
      <c r="M1706" s="117"/>
      <c r="N1706" s="117"/>
      <c r="O1706" s="117"/>
    </row>
    <row r="1707" ht="14.25" hidden="1" customHeight="1">
      <c r="A1707" s="112"/>
      <c r="B1707" s="117"/>
      <c r="C1707" s="129" t="s">
        <v>5262</v>
      </c>
      <c r="D1707" s="130">
        <v>2.22</v>
      </c>
      <c r="E1707" s="131">
        <f>VLOOKUP(C1707,'DADOS INEP'!C:L,10,0)</f>
        <v>49.72</v>
      </c>
      <c r="F1707" s="136">
        <f t="shared" si="1"/>
        <v>2.346416</v>
      </c>
      <c r="G1707" s="137">
        <f t="shared" si="2"/>
        <v>-0.126416</v>
      </c>
      <c r="H1707" s="112"/>
      <c r="I1707" s="132" t="str">
        <f t="shared" si="3"/>
        <v>#REF!</v>
      </c>
      <c r="J1707" s="111" t="str">
        <f t="shared" si="4"/>
        <v>#REF!</v>
      </c>
      <c r="K1707" s="112"/>
      <c r="L1707" s="112"/>
      <c r="M1707" s="117"/>
      <c r="N1707" s="117"/>
      <c r="O1707" s="117"/>
    </row>
    <row r="1708" ht="14.25" hidden="1" customHeight="1">
      <c r="A1708" s="112"/>
      <c r="B1708" s="117"/>
      <c r="C1708" s="129" t="s">
        <v>3532</v>
      </c>
      <c r="D1708" s="130">
        <v>2.43</v>
      </c>
      <c r="E1708" s="131">
        <f>VLOOKUP(C1708,'DADOS INEP'!C:L,10,0)</f>
        <v>52.51</v>
      </c>
      <c r="F1708" s="136">
        <f t="shared" si="1"/>
        <v>2.556503</v>
      </c>
      <c r="G1708" s="137">
        <f t="shared" si="2"/>
        <v>-0.126503</v>
      </c>
      <c r="H1708" s="112"/>
      <c r="I1708" s="132" t="str">
        <f t="shared" si="3"/>
        <v>#REF!</v>
      </c>
      <c r="J1708" s="111" t="str">
        <f t="shared" si="4"/>
        <v>#REF!</v>
      </c>
      <c r="K1708" s="112"/>
      <c r="L1708" s="112"/>
      <c r="M1708" s="117"/>
      <c r="N1708" s="117"/>
      <c r="O1708" s="117"/>
    </row>
    <row r="1709" ht="14.25" hidden="1" customHeight="1">
      <c r="A1709" s="112"/>
      <c r="B1709" s="117"/>
      <c r="C1709" s="129" t="s">
        <v>5166</v>
      </c>
      <c r="D1709" s="130">
        <v>2.24</v>
      </c>
      <c r="E1709" s="131">
        <f>VLOOKUP(C1709,'DADOS INEP'!C:L,10,0)</f>
        <v>49.99</v>
      </c>
      <c r="F1709" s="136">
        <f t="shared" si="1"/>
        <v>2.366747</v>
      </c>
      <c r="G1709" s="137">
        <f t="shared" si="2"/>
        <v>-0.126747</v>
      </c>
      <c r="H1709" s="112"/>
      <c r="I1709" s="132" t="str">
        <f t="shared" si="3"/>
        <v>#REF!</v>
      </c>
      <c r="J1709" s="111" t="str">
        <f t="shared" si="4"/>
        <v>#REF!</v>
      </c>
      <c r="K1709" s="112"/>
      <c r="L1709" s="112"/>
      <c r="M1709" s="117"/>
      <c r="N1709" s="117"/>
      <c r="O1709" s="117"/>
    </row>
    <row r="1710" ht="14.25" hidden="1" customHeight="1">
      <c r="A1710" s="112"/>
      <c r="B1710" s="117"/>
      <c r="C1710" s="129" t="s">
        <v>4716</v>
      </c>
      <c r="D1710" s="130">
        <v>2.31</v>
      </c>
      <c r="E1710" s="131">
        <f>VLOOKUP(C1710,'DADOS INEP'!C:L,10,0)</f>
        <v>50.92</v>
      </c>
      <c r="F1710" s="136">
        <f t="shared" si="1"/>
        <v>2.436776</v>
      </c>
      <c r="G1710" s="137">
        <f t="shared" si="2"/>
        <v>-0.126776</v>
      </c>
      <c r="H1710" s="112"/>
      <c r="I1710" s="132" t="str">
        <f t="shared" si="3"/>
        <v>#REF!</v>
      </c>
      <c r="J1710" s="111" t="str">
        <f t="shared" si="4"/>
        <v>#REF!</v>
      </c>
      <c r="K1710" s="112"/>
      <c r="L1710" s="112"/>
      <c r="M1710" s="117"/>
      <c r="N1710" s="117"/>
      <c r="O1710" s="117"/>
    </row>
    <row r="1711" ht="14.25" hidden="1" customHeight="1">
      <c r="A1711" s="112"/>
      <c r="B1711" s="117"/>
      <c r="C1711" s="129" t="s">
        <v>1898</v>
      </c>
      <c r="D1711" s="130">
        <v>2.6</v>
      </c>
      <c r="E1711" s="131">
        <f>VLOOKUP(C1711,'DADOS INEP'!C:L,10,0)</f>
        <v>54.78</v>
      </c>
      <c r="F1711" s="136">
        <f t="shared" si="1"/>
        <v>2.727434</v>
      </c>
      <c r="G1711" s="137">
        <f t="shared" si="2"/>
        <v>-0.127434</v>
      </c>
      <c r="H1711" s="112"/>
      <c r="I1711" s="132" t="str">
        <f t="shared" si="3"/>
        <v>#REF!</v>
      </c>
      <c r="J1711" s="111" t="str">
        <f t="shared" si="4"/>
        <v>#REF!</v>
      </c>
      <c r="K1711" s="112"/>
      <c r="L1711" s="112"/>
      <c r="M1711" s="117"/>
      <c r="N1711" s="117"/>
      <c r="O1711" s="117"/>
    </row>
    <row r="1712" ht="14.25" hidden="1" customHeight="1">
      <c r="A1712" s="112"/>
      <c r="B1712" s="117"/>
      <c r="C1712" s="129" t="s">
        <v>5164</v>
      </c>
      <c r="D1712" s="130">
        <v>2.24</v>
      </c>
      <c r="E1712" s="131">
        <f>VLOOKUP(C1712,'DADOS INEP'!C:L,10,0)</f>
        <v>50</v>
      </c>
      <c r="F1712" s="136">
        <f t="shared" si="1"/>
        <v>2.3675</v>
      </c>
      <c r="G1712" s="137">
        <f t="shared" si="2"/>
        <v>-0.1275</v>
      </c>
      <c r="H1712" s="112"/>
      <c r="I1712" s="132" t="str">
        <f t="shared" si="3"/>
        <v>#REF!</v>
      </c>
      <c r="J1712" s="111" t="str">
        <f t="shared" si="4"/>
        <v>#REF!</v>
      </c>
      <c r="K1712" s="112"/>
      <c r="L1712" s="112"/>
      <c r="M1712" s="117"/>
      <c r="N1712" s="117"/>
      <c r="O1712" s="117"/>
    </row>
    <row r="1713" ht="14.25" hidden="1" customHeight="1">
      <c r="A1713" s="112"/>
      <c r="B1713" s="117"/>
      <c r="C1713" s="129" t="s">
        <v>5534</v>
      </c>
      <c r="D1713" s="130">
        <v>2.11</v>
      </c>
      <c r="E1713" s="131">
        <f>VLOOKUP(C1713,'DADOS INEP'!C:L,10,0)</f>
        <v>48.28</v>
      </c>
      <c r="F1713" s="136">
        <f t="shared" si="1"/>
        <v>2.237984</v>
      </c>
      <c r="G1713" s="137">
        <f t="shared" si="2"/>
        <v>-0.127984</v>
      </c>
      <c r="H1713" s="112"/>
      <c r="I1713" s="132" t="str">
        <f t="shared" si="3"/>
        <v>#REF!</v>
      </c>
      <c r="J1713" s="111" t="str">
        <f t="shared" si="4"/>
        <v>#REF!</v>
      </c>
      <c r="K1713" s="112"/>
      <c r="L1713" s="112"/>
      <c r="M1713" s="117"/>
      <c r="N1713" s="117"/>
      <c r="O1713" s="117"/>
    </row>
    <row r="1714" ht="14.25" hidden="1" customHeight="1">
      <c r="A1714" s="112"/>
      <c r="B1714" s="117"/>
      <c r="C1714" s="129" t="s">
        <v>1619</v>
      </c>
      <c r="D1714" s="130">
        <v>2.64</v>
      </c>
      <c r="E1714" s="131">
        <f>VLOOKUP(C1714,'DADOS INEP'!C:L,10,0)</f>
        <v>55.32</v>
      </c>
      <c r="F1714" s="136">
        <f t="shared" si="1"/>
        <v>2.768096</v>
      </c>
      <c r="G1714" s="137">
        <f t="shared" si="2"/>
        <v>-0.128096</v>
      </c>
      <c r="H1714" s="112"/>
      <c r="I1714" s="132" t="str">
        <f t="shared" si="3"/>
        <v>#REF!</v>
      </c>
      <c r="J1714" s="111" t="str">
        <f t="shared" si="4"/>
        <v>#REF!</v>
      </c>
      <c r="K1714" s="112"/>
      <c r="L1714" s="112"/>
      <c r="M1714" s="117"/>
      <c r="N1714" s="117"/>
      <c r="O1714" s="117"/>
    </row>
    <row r="1715" ht="14.25" hidden="1" customHeight="1">
      <c r="A1715" s="112"/>
      <c r="B1715" s="117"/>
      <c r="C1715" s="129" t="s">
        <v>3949</v>
      </c>
      <c r="D1715" s="130">
        <v>2.39</v>
      </c>
      <c r="E1715" s="131">
        <f>VLOOKUP(C1715,'DADOS INEP'!C:L,10,0)</f>
        <v>52</v>
      </c>
      <c r="F1715" s="136">
        <f t="shared" si="1"/>
        <v>2.5181</v>
      </c>
      <c r="G1715" s="137">
        <f t="shared" si="2"/>
        <v>-0.1281</v>
      </c>
      <c r="H1715" s="112"/>
      <c r="I1715" s="132" t="str">
        <f t="shared" si="3"/>
        <v>#REF!</v>
      </c>
      <c r="J1715" s="111" t="str">
        <f t="shared" si="4"/>
        <v>#REF!</v>
      </c>
      <c r="K1715" s="112"/>
      <c r="L1715" s="112"/>
      <c r="M1715" s="117"/>
      <c r="N1715" s="117"/>
      <c r="O1715" s="117"/>
    </row>
    <row r="1716" ht="14.25" hidden="1" customHeight="1">
      <c r="A1716" s="112"/>
      <c r="B1716" s="117"/>
      <c r="C1716" s="129" t="s">
        <v>4059</v>
      </c>
      <c r="D1716" s="130">
        <v>2.38</v>
      </c>
      <c r="E1716" s="131">
        <f>VLOOKUP(C1716,'DADOS INEP'!C:L,10,0)</f>
        <v>51.87</v>
      </c>
      <c r="F1716" s="136">
        <f t="shared" si="1"/>
        <v>2.508311</v>
      </c>
      <c r="G1716" s="137">
        <f t="shared" si="2"/>
        <v>-0.128311</v>
      </c>
      <c r="H1716" s="112"/>
      <c r="I1716" s="132" t="str">
        <f t="shared" si="3"/>
        <v>#REF!</v>
      </c>
      <c r="J1716" s="111" t="str">
        <f t="shared" si="4"/>
        <v>#REF!</v>
      </c>
      <c r="K1716" s="112"/>
      <c r="L1716" s="112"/>
      <c r="M1716" s="117"/>
      <c r="N1716" s="117"/>
      <c r="O1716" s="117"/>
    </row>
    <row r="1717" ht="14.25" hidden="1" customHeight="1">
      <c r="A1717" s="112"/>
      <c r="B1717" s="117"/>
      <c r="C1717" s="129" t="s">
        <v>3297</v>
      </c>
      <c r="D1717" s="130">
        <v>2.45</v>
      </c>
      <c r="E1717" s="131">
        <f>VLOOKUP(C1717,'DADOS INEP'!C:L,10,0)</f>
        <v>52.81</v>
      </c>
      <c r="F1717" s="136">
        <f t="shared" si="1"/>
        <v>2.579093</v>
      </c>
      <c r="G1717" s="137">
        <f t="shared" si="2"/>
        <v>-0.129093</v>
      </c>
      <c r="H1717" s="112"/>
      <c r="I1717" s="132" t="str">
        <f t="shared" si="3"/>
        <v>#REF!</v>
      </c>
      <c r="J1717" s="111" t="str">
        <f t="shared" si="4"/>
        <v>#REF!</v>
      </c>
      <c r="K1717" s="112"/>
      <c r="L1717" s="112"/>
      <c r="M1717" s="117"/>
      <c r="N1717" s="117"/>
      <c r="O1717" s="117"/>
    </row>
    <row r="1718" ht="14.25" hidden="1" customHeight="1">
      <c r="A1718" s="112"/>
      <c r="B1718" s="117"/>
      <c r="C1718" s="129" t="s">
        <v>3919</v>
      </c>
      <c r="D1718" s="130">
        <v>2.39</v>
      </c>
      <c r="E1718" s="131">
        <f>VLOOKUP(C1718,'DADOS INEP'!C:L,10,0)</f>
        <v>52.04</v>
      </c>
      <c r="F1718" s="136">
        <f t="shared" si="1"/>
        <v>2.521112</v>
      </c>
      <c r="G1718" s="137">
        <f t="shared" si="2"/>
        <v>-0.131112</v>
      </c>
      <c r="H1718" s="112"/>
      <c r="I1718" s="132" t="str">
        <f t="shared" si="3"/>
        <v>#REF!</v>
      </c>
      <c r="J1718" s="111" t="str">
        <f t="shared" si="4"/>
        <v>#REF!</v>
      </c>
      <c r="K1718" s="112"/>
      <c r="L1718" s="112"/>
      <c r="M1718" s="117"/>
      <c r="N1718" s="117"/>
      <c r="O1718" s="117"/>
    </row>
    <row r="1719" ht="14.25" hidden="1" customHeight="1">
      <c r="A1719" s="112"/>
      <c r="B1719" s="117"/>
      <c r="C1719" s="129" t="s">
        <v>1930</v>
      </c>
      <c r="D1719" s="130">
        <v>2.59</v>
      </c>
      <c r="E1719" s="131">
        <f>VLOOKUP(C1719,'DADOS INEP'!C:L,10,0)</f>
        <v>54.71</v>
      </c>
      <c r="F1719" s="136">
        <f t="shared" si="1"/>
        <v>2.722163</v>
      </c>
      <c r="G1719" s="137">
        <f t="shared" si="2"/>
        <v>-0.132163</v>
      </c>
      <c r="H1719" s="141"/>
      <c r="I1719" s="132" t="str">
        <f t="shared" si="3"/>
        <v>#REF!</v>
      </c>
      <c r="J1719" s="111" t="str">
        <f t="shared" si="4"/>
        <v>#REF!</v>
      </c>
      <c r="K1719" s="112"/>
      <c r="L1719" s="112"/>
      <c r="M1719" s="117"/>
      <c r="N1719" s="117"/>
      <c r="O1719" s="117"/>
    </row>
    <row r="1720" ht="14.25" hidden="1" customHeight="1">
      <c r="A1720" s="112"/>
      <c r="B1720" s="117"/>
      <c r="C1720" s="129" t="s">
        <v>3251</v>
      </c>
      <c r="D1720" s="130">
        <v>2.45</v>
      </c>
      <c r="E1720" s="131">
        <f>VLOOKUP(C1720,'DADOS INEP'!C:L,10,0)</f>
        <v>52.86</v>
      </c>
      <c r="F1720" s="136">
        <f t="shared" si="1"/>
        <v>2.582858</v>
      </c>
      <c r="G1720" s="137">
        <f t="shared" si="2"/>
        <v>-0.132858</v>
      </c>
      <c r="H1720" s="112"/>
      <c r="I1720" s="132" t="str">
        <f t="shared" si="3"/>
        <v>#REF!</v>
      </c>
      <c r="J1720" s="111" t="str">
        <f t="shared" si="4"/>
        <v>#REF!</v>
      </c>
      <c r="K1720" s="112"/>
      <c r="L1720" s="112"/>
      <c r="M1720" s="117"/>
      <c r="N1720" s="117"/>
      <c r="O1720" s="117"/>
    </row>
    <row r="1721" ht="14.25" hidden="1" customHeight="1">
      <c r="A1721" s="112"/>
      <c r="B1721" s="117"/>
      <c r="C1721" s="129" t="s">
        <v>4406</v>
      </c>
      <c r="D1721" s="130">
        <v>2.34</v>
      </c>
      <c r="E1721" s="131">
        <f>VLOOKUP(C1721,'DADOS INEP'!C:L,10,0)</f>
        <v>51.4</v>
      </c>
      <c r="F1721" s="136">
        <f t="shared" si="1"/>
        <v>2.47292</v>
      </c>
      <c r="G1721" s="137">
        <f t="shared" si="2"/>
        <v>-0.13292</v>
      </c>
      <c r="H1721" s="141"/>
      <c r="I1721" s="132" t="str">
        <f t="shared" si="3"/>
        <v>#REF!</v>
      </c>
      <c r="J1721" s="111" t="str">
        <f t="shared" si="4"/>
        <v>#REF!</v>
      </c>
      <c r="K1721" s="112"/>
      <c r="L1721" s="112"/>
      <c r="M1721" s="117"/>
      <c r="N1721" s="117"/>
      <c r="O1721" s="117"/>
    </row>
    <row r="1722" ht="14.25" hidden="1" customHeight="1">
      <c r="A1722" s="112"/>
      <c r="B1722" s="117"/>
      <c r="C1722" s="129" t="s">
        <v>2822</v>
      </c>
      <c r="D1722" s="130">
        <v>2.49</v>
      </c>
      <c r="E1722" s="131">
        <f>VLOOKUP(C1722,'DADOS INEP'!C:L,10,0)</f>
        <v>53.4</v>
      </c>
      <c r="F1722" s="136">
        <f t="shared" si="1"/>
        <v>2.62352</v>
      </c>
      <c r="G1722" s="137">
        <f t="shared" si="2"/>
        <v>-0.13352</v>
      </c>
      <c r="H1722" s="112"/>
      <c r="I1722" s="132" t="str">
        <f t="shared" si="3"/>
        <v>#REF!</v>
      </c>
      <c r="J1722" s="111" t="str">
        <f t="shared" si="4"/>
        <v>#REF!</v>
      </c>
      <c r="K1722" s="112"/>
      <c r="L1722" s="112"/>
      <c r="M1722" s="117"/>
      <c r="N1722" s="117"/>
      <c r="O1722" s="117"/>
    </row>
    <row r="1723" ht="14.25" hidden="1" customHeight="1">
      <c r="A1723" s="112"/>
      <c r="B1723" s="117"/>
      <c r="C1723" s="129" t="s">
        <v>4393</v>
      </c>
      <c r="D1723" s="130">
        <v>2.34</v>
      </c>
      <c r="E1723" s="131">
        <f>VLOOKUP(C1723,'DADOS INEP'!C:L,10,0)</f>
        <v>51.42</v>
      </c>
      <c r="F1723" s="136">
        <f t="shared" si="1"/>
        <v>2.474426</v>
      </c>
      <c r="G1723" s="137">
        <f t="shared" si="2"/>
        <v>-0.134426</v>
      </c>
      <c r="H1723" s="112"/>
      <c r="I1723" s="132" t="str">
        <f t="shared" si="3"/>
        <v>#REF!</v>
      </c>
      <c r="J1723" s="111" t="str">
        <f t="shared" si="4"/>
        <v>#REF!</v>
      </c>
      <c r="K1723" s="112"/>
      <c r="L1723" s="112"/>
      <c r="M1723" s="117"/>
      <c r="N1723" s="117"/>
      <c r="O1723" s="117"/>
    </row>
    <row r="1724" ht="14.25" hidden="1" customHeight="1">
      <c r="A1724" s="112"/>
      <c r="B1724" s="117"/>
      <c r="C1724" s="129" t="s">
        <v>988</v>
      </c>
      <c r="D1724" s="130">
        <v>2.83</v>
      </c>
      <c r="E1724" s="131">
        <f>VLOOKUP(C1724,'DADOS INEP'!C:L,10,0)</f>
        <v>57.93</v>
      </c>
      <c r="F1724" s="136">
        <f t="shared" si="1"/>
        <v>2.964629</v>
      </c>
      <c r="G1724" s="137">
        <f t="shared" si="2"/>
        <v>-0.134629</v>
      </c>
      <c r="H1724" s="141"/>
      <c r="I1724" s="132" t="str">
        <f t="shared" si="3"/>
        <v>#REF!</v>
      </c>
      <c r="J1724" s="111" t="str">
        <f t="shared" si="4"/>
        <v>#REF!</v>
      </c>
      <c r="K1724" s="112"/>
      <c r="L1724" s="112"/>
      <c r="M1724" s="117"/>
      <c r="N1724" s="117"/>
      <c r="O1724" s="117"/>
    </row>
    <row r="1725" ht="14.25" hidden="1" customHeight="1">
      <c r="A1725" s="112"/>
      <c r="B1725" s="117"/>
      <c r="C1725" s="129" t="s">
        <v>3461</v>
      </c>
      <c r="D1725" s="130">
        <v>2.43</v>
      </c>
      <c r="E1725" s="131">
        <f>VLOOKUP(C1725,'DADOS INEP'!C:L,10,0)</f>
        <v>52.62</v>
      </c>
      <c r="F1725" s="136">
        <f t="shared" si="1"/>
        <v>2.564786</v>
      </c>
      <c r="G1725" s="137">
        <f t="shared" si="2"/>
        <v>-0.134786</v>
      </c>
      <c r="H1725" s="112"/>
      <c r="I1725" s="132" t="str">
        <f t="shared" si="3"/>
        <v>#REF!</v>
      </c>
      <c r="J1725" s="111" t="str">
        <f t="shared" si="4"/>
        <v>#REF!</v>
      </c>
      <c r="K1725" s="112"/>
      <c r="L1725" s="112"/>
      <c r="M1725" s="117"/>
      <c r="N1725" s="117"/>
      <c r="O1725" s="117"/>
    </row>
    <row r="1726" ht="14.25" hidden="1" customHeight="1">
      <c r="A1726" s="112"/>
      <c r="B1726" s="117"/>
      <c r="C1726" s="129" t="s">
        <v>1842</v>
      </c>
      <c r="D1726" s="130">
        <v>2.6</v>
      </c>
      <c r="E1726" s="131">
        <f>VLOOKUP(C1726,'DADOS INEP'!C:L,10,0)</f>
        <v>54.88</v>
      </c>
      <c r="F1726" s="136">
        <f t="shared" si="1"/>
        <v>2.734964</v>
      </c>
      <c r="G1726" s="137">
        <f t="shared" si="2"/>
        <v>-0.134964</v>
      </c>
      <c r="H1726" s="112"/>
      <c r="I1726" s="132" t="str">
        <f t="shared" si="3"/>
        <v>#REF!</v>
      </c>
      <c r="J1726" s="111" t="str">
        <f t="shared" si="4"/>
        <v>#REF!</v>
      </c>
      <c r="K1726" s="112"/>
      <c r="L1726" s="112"/>
      <c r="M1726" s="117"/>
      <c r="N1726" s="117"/>
      <c r="O1726" s="117"/>
    </row>
    <row r="1727" ht="14.25" hidden="1" customHeight="1">
      <c r="A1727" s="112"/>
      <c r="B1727" s="117"/>
      <c r="C1727" s="129" t="s">
        <v>4278</v>
      </c>
      <c r="D1727" s="130">
        <v>2.35</v>
      </c>
      <c r="E1727" s="131">
        <f>VLOOKUP(C1727,'DADOS INEP'!C:L,10,0)</f>
        <v>51.56</v>
      </c>
      <c r="F1727" s="136">
        <f t="shared" si="1"/>
        <v>2.484968</v>
      </c>
      <c r="G1727" s="137">
        <f t="shared" si="2"/>
        <v>-0.134968</v>
      </c>
      <c r="H1727" s="112"/>
      <c r="I1727" s="132" t="str">
        <f t="shared" si="3"/>
        <v>#REF!</v>
      </c>
      <c r="J1727" s="111" t="str">
        <f t="shared" si="4"/>
        <v>#REF!</v>
      </c>
      <c r="K1727" s="112"/>
      <c r="L1727" s="112"/>
      <c r="M1727" s="117"/>
      <c r="N1727" s="117"/>
      <c r="O1727" s="117"/>
    </row>
    <row r="1728" ht="14.25" hidden="1" customHeight="1">
      <c r="A1728" s="112"/>
      <c r="B1728" s="117"/>
      <c r="C1728" s="129" t="s">
        <v>4652</v>
      </c>
      <c r="D1728" s="130">
        <v>2.31</v>
      </c>
      <c r="E1728" s="131">
        <f>VLOOKUP(C1728,'DADOS INEP'!C:L,10,0)</f>
        <v>51.03</v>
      </c>
      <c r="F1728" s="136">
        <f t="shared" si="1"/>
        <v>2.445059</v>
      </c>
      <c r="G1728" s="137">
        <f t="shared" si="2"/>
        <v>-0.135059</v>
      </c>
      <c r="H1728" s="141"/>
      <c r="I1728" s="132" t="str">
        <f t="shared" si="3"/>
        <v>#REF!</v>
      </c>
      <c r="J1728" s="111" t="str">
        <f t="shared" si="4"/>
        <v>#REF!</v>
      </c>
      <c r="K1728" s="112"/>
      <c r="L1728" s="112"/>
      <c r="M1728" s="117"/>
      <c r="N1728" s="117"/>
      <c r="O1728" s="117"/>
    </row>
    <row r="1729" ht="14.25" hidden="1" customHeight="1">
      <c r="A1729" s="112"/>
      <c r="B1729" s="117"/>
      <c r="C1729" s="129" t="s">
        <v>3004</v>
      </c>
      <c r="D1729" s="130">
        <v>2.47</v>
      </c>
      <c r="E1729" s="131">
        <f>VLOOKUP(C1729,'DADOS INEP'!C:L,10,0)</f>
        <v>53.16</v>
      </c>
      <c r="F1729" s="136">
        <f t="shared" si="1"/>
        <v>2.605448</v>
      </c>
      <c r="G1729" s="137">
        <f t="shared" si="2"/>
        <v>-0.135448</v>
      </c>
      <c r="H1729" s="141"/>
      <c r="I1729" s="132" t="str">
        <f t="shared" si="3"/>
        <v>#REF!</v>
      </c>
      <c r="J1729" s="111" t="str">
        <f t="shared" si="4"/>
        <v>#REF!</v>
      </c>
      <c r="K1729" s="112"/>
      <c r="L1729" s="112"/>
      <c r="M1729" s="117"/>
      <c r="N1729" s="117"/>
      <c r="O1729" s="117"/>
    </row>
    <row r="1730" ht="14.25" hidden="1" customHeight="1">
      <c r="A1730" s="112"/>
      <c r="B1730" s="117"/>
      <c r="C1730" s="129" t="s">
        <v>3011</v>
      </c>
      <c r="D1730" s="130">
        <v>2.47</v>
      </c>
      <c r="E1730" s="131">
        <f>VLOOKUP(C1730,'DADOS INEP'!C:L,10,0)</f>
        <v>53.16</v>
      </c>
      <c r="F1730" s="136">
        <f t="shared" si="1"/>
        <v>2.605448</v>
      </c>
      <c r="G1730" s="137">
        <f t="shared" si="2"/>
        <v>-0.135448</v>
      </c>
      <c r="H1730" s="112"/>
      <c r="I1730" s="132" t="str">
        <f t="shared" si="3"/>
        <v>#REF!</v>
      </c>
      <c r="J1730" s="111" t="str">
        <f t="shared" si="4"/>
        <v>#REF!</v>
      </c>
      <c r="K1730" s="112"/>
      <c r="L1730" s="112"/>
      <c r="M1730" s="117"/>
      <c r="N1730" s="117"/>
      <c r="O1730" s="117"/>
    </row>
    <row r="1731" ht="14.25" hidden="1" customHeight="1">
      <c r="A1731" s="112"/>
      <c r="B1731" s="117"/>
      <c r="C1731" s="129" t="s">
        <v>2310</v>
      </c>
      <c r="D1731" s="130">
        <v>2.54</v>
      </c>
      <c r="E1731" s="131">
        <f>VLOOKUP(C1731,'DADOS INEP'!C:L,10,0)</f>
        <v>54.11</v>
      </c>
      <c r="F1731" s="136">
        <f t="shared" si="1"/>
        <v>2.676983</v>
      </c>
      <c r="G1731" s="137">
        <f t="shared" si="2"/>
        <v>-0.136983</v>
      </c>
      <c r="H1731" s="112"/>
      <c r="I1731" s="132" t="str">
        <f t="shared" si="3"/>
        <v>#REF!</v>
      </c>
      <c r="J1731" s="111" t="str">
        <f t="shared" si="4"/>
        <v>#REF!</v>
      </c>
      <c r="K1731" s="112"/>
      <c r="L1731" s="112"/>
      <c r="M1731" s="117"/>
      <c r="N1731" s="117"/>
      <c r="O1731" s="117"/>
    </row>
    <row r="1732" ht="14.25" hidden="1" customHeight="1">
      <c r="A1732" s="112"/>
      <c r="B1732" s="117"/>
      <c r="C1732" s="129" t="s">
        <v>3194</v>
      </c>
      <c r="D1732" s="130">
        <v>2.45</v>
      </c>
      <c r="E1732" s="131">
        <f>VLOOKUP(C1732,'DADOS INEP'!C:L,10,0)</f>
        <v>52.93</v>
      </c>
      <c r="F1732" s="136">
        <f t="shared" si="1"/>
        <v>2.588129</v>
      </c>
      <c r="G1732" s="137">
        <f t="shared" si="2"/>
        <v>-0.138129</v>
      </c>
      <c r="H1732" s="112"/>
      <c r="I1732" s="132" t="str">
        <f t="shared" si="3"/>
        <v>#REF!</v>
      </c>
      <c r="J1732" s="111" t="str">
        <f t="shared" si="4"/>
        <v>#REF!</v>
      </c>
      <c r="K1732" s="112"/>
      <c r="L1732" s="112"/>
      <c r="M1732" s="117"/>
      <c r="N1732" s="117"/>
      <c r="O1732" s="117"/>
    </row>
    <row r="1733" ht="14.25" hidden="1" customHeight="1">
      <c r="A1733" s="112"/>
      <c r="B1733" s="117"/>
      <c r="C1733" s="129" t="s">
        <v>5155</v>
      </c>
      <c r="D1733" s="130">
        <v>2.23</v>
      </c>
      <c r="E1733" s="131">
        <f>VLOOKUP(C1733,'DADOS INEP'!C:L,10,0)</f>
        <v>50.02</v>
      </c>
      <c r="F1733" s="136">
        <f t="shared" si="1"/>
        <v>2.369006</v>
      </c>
      <c r="G1733" s="137">
        <f t="shared" si="2"/>
        <v>-0.139006</v>
      </c>
      <c r="H1733" s="112"/>
      <c r="I1733" s="132" t="str">
        <f t="shared" si="3"/>
        <v>#REF!</v>
      </c>
      <c r="J1733" s="111" t="str">
        <f t="shared" si="4"/>
        <v>#REF!</v>
      </c>
      <c r="K1733" s="112"/>
      <c r="L1733" s="112"/>
      <c r="M1733" s="117"/>
      <c r="N1733" s="117"/>
      <c r="O1733" s="117"/>
    </row>
    <row r="1734" ht="14.25" hidden="1" customHeight="1">
      <c r="A1734" s="112"/>
      <c r="B1734" s="117"/>
      <c r="C1734" s="129" t="s">
        <v>1122</v>
      </c>
      <c r="D1734" s="130">
        <v>2.75</v>
      </c>
      <c r="E1734" s="131">
        <f>VLOOKUP(C1734,'DADOS INEP'!C:L,10,0)</f>
        <v>56.93</v>
      </c>
      <c r="F1734" s="136">
        <f t="shared" si="1"/>
        <v>2.889329</v>
      </c>
      <c r="G1734" s="137">
        <f t="shared" si="2"/>
        <v>-0.139329</v>
      </c>
      <c r="H1734" s="112"/>
      <c r="I1734" s="132" t="str">
        <f t="shared" si="3"/>
        <v>#REF!</v>
      </c>
      <c r="J1734" s="111" t="str">
        <f t="shared" si="4"/>
        <v>#REF!</v>
      </c>
      <c r="K1734" s="112"/>
      <c r="L1734" s="112"/>
      <c r="M1734" s="117"/>
      <c r="N1734" s="117"/>
      <c r="O1734" s="117"/>
    </row>
    <row r="1735" ht="14.25" hidden="1" customHeight="1">
      <c r="A1735" s="112"/>
      <c r="B1735" s="117"/>
      <c r="C1735" s="129" t="s">
        <v>4038</v>
      </c>
      <c r="D1735" s="130">
        <v>2.37</v>
      </c>
      <c r="E1735" s="131">
        <f>VLOOKUP(C1735,'DADOS INEP'!C:L,10,0)</f>
        <v>51.89</v>
      </c>
      <c r="F1735" s="136">
        <f t="shared" si="1"/>
        <v>2.509817</v>
      </c>
      <c r="G1735" s="137">
        <f t="shared" si="2"/>
        <v>-0.139817</v>
      </c>
      <c r="H1735" s="143"/>
      <c r="I1735" s="132" t="str">
        <f t="shared" si="3"/>
        <v>#REF!</v>
      </c>
      <c r="J1735" s="111" t="str">
        <f t="shared" si="4"/>
        <v>#REF!</v>
      </c>
      <c r="K1735" s="112"/>
      <c r="L1735" s="112"/>
      <c r="M1735" s="117"/>
      <c r="N1735" s="117"/>
      <c r="O1735" s="117"/>
    </row>
    <row r="1736" ht="14.25" hidden="1" customHeight="1">
      <c r="A1736" s="112"/>
      <c r="B1736" s="117"/>
      <c r="C1736" s="129" t="s">
        <v>4599</v>
      </c>
      <c r="D1736" s="130">
        <v>2.31</v>
      </c>
      <c r="E1736" s="131">
        <f>VLOOKUP(C1736,'DADOS INEP'!C:L,10,0)</f>
        <v>51.1</v>
      </c>
      <c r="F1736" s="136">
        <f t="shared" si="1"/>
        <v>2.45033</v>
      </c>
      <c r="G1736" s="137">
        <f t="shared" si="2"/>
        <v>-0.14033</v>
      </c>
      <c r="H1736" s="112"/>
      <c r="I1736" s="132" t="str">
        <f t="shared" si="3"/>
        <v>#REF!</v>
      </c>
      <c r="J1736" s="111" t="str">
        <f t="shared" si="4"/>
        <v>#REF!</v>
      </c>
      <c r="K1736" s="112"/>
      <c r="L1736" s="112"/>
      <c r="M1736" s="117"/>
      <c r="N1736" s="117"/>
      <c r="O1736" s="117"/>
    </row>
    <row r="1737" ht="14.25" hidden="1" customHeight="1">
      <c r="A1737" s="112"/>
      <c r="B1737" s="117"/>
      <c r="C1737" s="129" t="s">
        <v>2450</v>
      </c>
      <c r="D1737" s="130">
        <v>2.52</v>
      </c>
      <c r="E1737" s="131">
        <f>VLOOKUP(C1737,'DADOS INEP'!C:L,10,0)</f>
        <v>53.89</v>
      </c>
      <c r="F1737" s="136">
        <f t="shared" si="1"/>
        <v>2.660417</v>
      </c>
      <c r="G1737" s="137">
        <f t="shared" si="2"/>
        <v>-0.140417</v>
      </c>
      <c r="H1737" s="141"/>
      <c r="I1737" s="132" t="str">
        <f t="shared" si="3"/>
        <v>#REF!</v>
      </c>
      <c r="J1737" s="111" t="str">
        <f t="shared" si="4"/>
        <v>#REF!</v>
      </c>
      <c r="K1737" s="112"/>
      <c r="L1737" s="112"/>
      <c r="M1737" s="117"/>
      <c r="N1737" s="117"/>
      <c r="O1737" s="117"/>
    </row>
    <row r="1738" ht="14.25" hidden="1" customHeight="1">
      <c r="A1738" s="112"/>
      <c r="B1738" s="117"/>
      <c r="C1738" s="129" t="s">
        <v>5363</v>
      </c>
      <c r="D1738" s="130">
        <v>2.18</v>
      </c>
      <c r="E1738" s="131">
        <f>VLOOKUP(C1738,'DADOS INEP'!C:L,10,0)</f>
        <v>49.38</v>
      </c>
      <c r="F1738" s="136">
        <f t="shared" si="1"/>
        <v>2.320814</v>
      </c>
      <c r="G1738" s="137">
        <f t="shared" si="2"/>
        <v>-0.140814</v>
      </c>
      <c r="H1738" s="112"/>
      <c r="I1738" s="132" t="str">
        <f t="shared" si="3"/>
        <v>#REF!</v>
      </c>
      <c r="J1738" s="111" t="str">
        <f t="shared" si="4"/>
        <v>#REF!</v>
      </c>
      <c r="K1738" s="112"/>
      <c r="L1738" s="112"/>
      <c r="M1738" s="117"/>
      <c r="N1738" s="117"/>
      <c r="O1738" s="117"/>
    </row>
    <row r="1739" ht="14.25" hidden="1" customHeight="1">
      <c r="A1739" s="112"/>
      <c r="B1739" s="117"/>
      <c r="C1739" s="129" t="s">
        <v>3594</v>
      </c>
      <c r="D1739" s="130">
        <v>2.41</v>
      </c>
      <c r="E1739" s="131">
        <f>VLOOKUP(C1739,'DADOS INEP'!C:L,10,0)</f>
        <v>52.44</v>
      </c>
      <c r="F1739" s="136">
        <f t="shared" si="1"/>
        <v>2.551232</v>
      </c>
      <c r="G1739" s="137">
        <f t="shared" si="2"/>
        <v>-0.141232</v>
      </c>
      <c r="H1739" s="112"/>
      <c r="I1739" s="132" t="str">
        <f t="shared" si="3"/>
        <v>#REF!</v>
      </c>
      <c r="J1739" s="111" t="str">
        <f t="shared" si="4"/>
        <v>#REF!</v>
      </c>
      <c r="K1739" s="112"/>
      <c r="L1739" s="112"/>
      <c r="M1739" s="117"/>
      <c r="N1739" s="117"/>
      <c r="O1739" s="117"/>
    </row>
    <row r="1740" ht="14.25" hidden="1" customHeight="1">
      <c r="A1740" s="112"/>
      <c r="B1740" s="117"/>
      <c r="C1740" s="129" t="s">
        <v>2620</v>
      </c>
      <c r="D1740" s="130">
        <v>2.5</v>
      </c>
      <c r="E1740" s="131">
        <f>VLOOKUP(C1740,'DADOS INEP'!C:L,10,0)</f>
        <v>53.65</v>
      </c>
      <c r="F1740" s="136">
        <f t="shared" si="1"/>
        <v>2.642345</v>
      </c>
      <c r="G1740" s="137">
        <f t="shared" si="2"/>
        <v>-0.142345</v>
      </c>
      <c r="H1740" s="112"/>
      <c r="I1740" s="132" t="str">
        <f t="shared" si="3"/>
        <v>#REF!</v>
      </c>
      <c r="J1740" s="111" t="str">
        <f t="shared" si="4"/>
        <v>#REF!</v>
      </c>
      <c r="K1740" s="112"/>
      <c r="L1740" s="112"/>
      <c r="M1740" s="117"/>
      <c r="N1740" s="117"/>
      <c r="O1740" s="117"/>
    </row>
    <row r="1741" ht="14.25" hidden="1" customHeight="1">
      <c r="A1741" s="112"/>
      <c r="B1741" s="117"/>
      <c r="C1741" s="129" t="s">
        <v>296</v>
      </c>
      <c r="D1741" s="130">
        <v>2.58</v>
      </c>
      <c r="E1741" s="131">
        <f>VLOOKUP(C1741,'DADOS INEP'!C:L,10,0)</f>
        <v>54.72</v>
      </c>
      <c r="F1741" s="136">
        <f t="shared" si="1"/>
        <v>2.722916</v>
      </c>
      <c r="G1741" s="137">
        <f t="shared" si="2"/>
        <v>-0.142916</v>
      </c>
      <c r="H1741" s="141"/>
      <c r="I1741" s="132" t="str">
        <f t="shared" si="3"/>
        <v>#REF!</v>
      </c>
      <c r="J1741" s="111" t="str">
        <f t="shared" si="4"/>
        <v>#REF!</v>
      </c>
      <c r="K1741" s="112"/>
      <c r="L1741" s="112"/>
      <c r="M1741" s="117"/>
      <c r="N1741" s="117"/>
      <c r="O1741" s="117"/>
    </row>
    <row r="1742" ht="14.25" hidden="1" customHeight="1">
      <c r="A1742" s="112"/>
      <c r="B1742" s="117"/>
      <c r="C1742" s="129" t="s">
        <v>2246</v>
      </c>
      <c r="D1742" s="130">
        <v>2.54</v>
      </c>
      <c r="E1742" s="131">
        <f>VLOOKUP(C1742,'DADOS INEP'!C:L,10,0)</f>
        <v>54.19</v>
      </c>
      <c r="F1742" s="136">
        <f t="shared" si="1"/>
        <v>2.683007</v>
      </c>
      <c r="G1742" s="137">
        <f t="shared" si="2"/>
        <v>-0.143007</v>
      </c>
      <c r="H1742" s="112"/>
      <c r="I1742" s="132" t="str">
        <f t="shared" si="3"/>
        <v>#REF!</v>
      </c>
      <c r="J1742" s="111" t="str">
        <f t="shared" si="4"/>
        <v>#REF!</v>
      </c>
      <c r="K1742" s="112"/>
      <c r="L1742" s="112"/>
      <c r="M1742" s="117"/>
      <c r="N1742" s="117"/>
      <c r="O1742" s="117"/>
    </row>
    <row r="1743" ht="14.25" hidden="1" customHeight="1">
      <c r="A1743" s="112"/>
      <c r="B1743" s="117"/>
      <c r="C1743" s="129" t="s">
        <v>1154</v>
      </c>
      <c r="D1743" s="130">
        <v>2.73</v>
      </c>
      <c r="E1743" s="131">
        <f>VLOOKUP(C1743,'DADOS INEP'!C:L,10,0)</f>
        <v>56.72</v>
      </c>
      <c r="F1743" s="136">
        <f t="shared" si="1"/>
        <v>2.873516</v>
      </c>
      <c r="G1743" s="137">
        <f t="shared" si="2"/>
        <v>-0.143516</v>
      </c>
      <c r="H1743" s="112"/>
      <c r="I1743" s="132" t="str">
        <f t="shared" si="3"/>
        <v>#REF!</v>
      </c>
      <c r="J1743" s="111" t="str">
        <f t="shared" si="4"/>
        <v>#REF!</v>
      </c>
      <c r="K1743" s="112"/>
      <c r="L1743" s="112"/>
      <c r="M1743" s="117"/>
      <c r="N1743" s="117"/>
      <c r="O1743" s="117"/>
    </row>
    <row r="1744" ht="14.25" hidden="1" customHeight="1">
      <c r="A1744" s="112"/>
      <c r="B1744" s="117"/>
      <c r="C1744" s="129" t="s">
        <v>5021</v>
      </c>
      <c r="D1744" s="130">
        <v>2.25</v>
      </c>
      <c r="E1744" s="131">
        <f>VLOOKUP(C1744,'DADOS INEP'!C:L,10,0)</f>
        <v>50.35</v>
      </c>
      <c r="F1744" s="136">
        <f t="shared" si="1"/>
        <v>2.393855</v>
      </c>
      <c r="G1744" s="137">
        <f t="shared" si="2"/>
        <v>-0.143855</v>
      </c>
      <c r="H1744" s="112"/>
      <c r="I1744" s="132" t="str">
        <f t="shared" si="3"/>
        <v>#REF!</v>
      </c>
      <c r="J1744" s="111" t="str">
        <f t="shared" si="4"/>
        <v>#REF!</v>
      </c>
      <c r="K1744" s="112"/>
      <c r="L1744" s="112"/>
      <c r="M1744" s="117"/>
      <c r="N1744" s="117"/>
      <c r="O1744" s="117"/>
    </row>
    <row r="1745" ht="14.25" hidden="1" customHeight="1">
      <c r="A1745" s="112"/>
      <c r="B1745" s="117"/>
      <c r="C1745" s="129" t="s">
        <v>4877</v>
      </c>
      <c r="D1745" s="130">
        <v>2.27</v>
      </c>
      <c r="E1745" s="131">
        <f>VLOOKUP(C1745,'DADOS INEP'!C:L,10,0)</f>
        <v>50.62</v>
      </c>
      <c r="F1745" s="136">
        <f t="shared" si="1"/>
        <v>2.414186</v>
      </c>
      <c r="G1745" s="137">
        <f t="shared" si="2"/>
        <v>-0.144186</v>
      </c>
      <c r="H1745" s="112"/>
      <c r="I1745" s="132" t="str">
        <f t="shared" si="3"/>
        <v>#REF!</v>
      </c>
      <c r="J1745" s="111" t="str">
        <f t="shared" si="4"/>
        <v>#REF!</v>
      </c>
      <c r="K1745" s="112"/>
      <c r="L1745" s="112"/>
      <c r="M1745" s="117"/>
      <c r="N1745" s="117"/>
      <c r="O1745" s="117"/>
    </row>
    <row r="1746" ht="14.25" hidden="1" customHeight="1">
      <c r="A1746" s="112"/>
      <c r="B1746" s="117"/>
      <c r="C1746" s="129" t="s">
        <v>4482</v>
      </c>
      <c r="D1746" s="130">
        <v>2.32</v>
      </c>
      <c r="E1746" s="131">
        <f>VLOOKUP(C1746,'DADOS INEP'!C:L,10,0)</f>
        <v>51.29</v>
      </c>
      <c r="F1746" s="136">
        <f t="shared" si="1"/>
        <v>2.464637</v>
      </c>
      <c r="G1746" s="137">
        <f t="shared" si="2"/>
        <v>-0.144637</v>
      </c>
      <c r="H1746" s="141"/>
      <c r="I1746" s="132" t="str">
        <f t="shared" si="3"/>
        <v>#REF!</v>
      </c>
      <c r="J1746" s="111" t="str">
        <f t="shared" si="4"/>
        <v>#REF!</v>
      </c>
      <c r="K1746" s="112"/>
      <c r="L1746" s="112"/>
      <c r="M1746" s="117"/>
      <c r="N1746" s="117"/>
      <c r="O1746" s="117"/>
    </row>
    <row r="1747" ht="14.25" hidden="1" customHeight="1">
      <c r="A1747" s="112"/>
      <c r="B1747" s="117"/>
      <c r="C1747" s="129" t="s">
        <v>2331</v>
      </c>
      <c r="D1747" s="130">
        <v>2.53</v>
      </c>
      <c r="E1747" s="131">
        <f>VLOOKUP(C1747,'DADOS INEP'!C:L,10,0)</f>
        <v>54.08</v>
      </c>
      <c r="F1747" s="136">
        <f t="shared" si="1"/>
        <v>2.674724</v>
      </c>
      <c r="G1747" s="137">
        <f t="shared" si="2"/>
        <v>-0.144724</v>
      </c>
      <c r="H1747" s="141"/>
      <c r="I1747" s="132" t="str">
        <f t="shared" si="3"/>
        <v>#REF!</v>
      </c>
      <c r="J1747" s="111" t="str">
        <f t="shared" si="4"/>
        <v>#REF!</v>
      </c>
      <c r="K1747" s="112"/>
      <c r="L1747" s="112"/>
      <c r="M1747" s="117"/>
      <c r="N1747" s="117"/>
      <c r="O1747" s="117"/>
    </row>
    <row r="1748" ht="14.25" hidden="1" customHeight="1">
      <c r="A1748" s="112"/>
      <c r="B1748" s="117"/>
      <c r="C1748" s="129" t="s">
        <v>1372</v>
      </c>
      <c r="D1748" s="130">
        <v>2.67</v>
      </c>
      <c r="E1748" s="131">
        <f>VLOOKUP(C1748,'DADOS INEP'!C:L,10,0)</f>
        <v>55.94</v>
      </c>
      <c r="F1748" s="136">
        <f t="shared" si="1"/>
        <v>2.814782</v>
      </c>
      <c r="G1748" s="137">
        <f t="shared" si="2"/>
        <v>-0.144782</v>
      </c>
      <c r="H1748" s="112"/>
      <c r="I1748" s="132" t="str">
        <f t="shared" si="3"/>
        <v>#REF!</v>
      </c>
      <c r="J1748" s="111" t="str">
        <f t="shared" si="4"/>
        <v>#REF!</v>
      </c>
      <c r="K1748" s="112"/>
      <c r="L1748" s="112"/>
      <c r="M1748" s="117"/>
      <c r="N1748" s="117"/>
      <c r="O1748" s="117"/>
    </row>
    <row r="1749" ht="14.25" hidden="1" customHeight="1">
      <c r="A1749" s="112"/>
      <c r="B1749" s="117"/>
      <c r="C1749" s="129" t="s">
        <v>3868</v>
      </c>
      <c r="D1749" s="130">
        <v>2.38</v>
      </c>
      <c r="E1749" s="131">
        <f>VLOOKUP(C1749,'DADOS INEP'!C:L,10,0)</f>
        <v>52.09</v>
      </c>
      <c r="F1749" s="136">
        <f t="shared" si="1"/>
        <v>2.524877</v>
      </c>
      <c r="G1749" s="137">
        <f t="shared" si="2"/>
        <v>-0.144877</v>
      </c>
      <c r="H1749" s="141"/>
      <c r="I1749" s="132" t="str">
        <f t="shared" si="3"/>
        <v>#REF!</v>
      </c>
      <c r="J1749" s="111" t="str">
        <f t="shared" si="4"/>
        <v>#REF!</v>
      </c>
      <c r="K1749" s="112"/>
      <c r="L1749" s="112"/>
      <c r="M1749" s="117"/>
      <c r="N1749" s="117"/>
      <c r="O1749" s="117"/>
    </row>
    <row r="1750" ht="14.25" hidden="1" customHeight="1">
      <c r="A1750" s="112"/>
      <c r="B1750" s="117"/>
      <c r="C1750" s="129" t="s">
        <v>4474</v>
      </c>
      <c r="D1750" s="130">
        <v>2.32</v>
      </c>
      <c r="E1750" s="131">
        <f>VLOOKUP(C1750,'DADOS INEP'!C:L,10,0)</f>
        <v>51.3</v>
      </c>
      <c r="F1750" s="136">
        <f t="shared" si="1"/>
        <v>2.46539</v>
      </c>
      <c r="G1750" s="137">
        <f t="shared" si="2"/>
        <v>-0.14539</v>
      </c>
      <c r="H1750" s="112"/>
      <c r="I1750" s="132" t="str">
        <f t="shared" si="3"/>
        <v>#REF!</v>
      </c>
      <c r="J1750" s="111" t="str">
        <f t="shared" si="4"/>
        <v>#REF!</v>
      </c>
      <c r="K1750" s="112"/>
      <c r="L1750" s="112"/>
      <c r="M1750" s="117"/>
      <c r="N1750" s="117"/>
      <c r="O1750" s="117"/>
    </row>
    <row r="1751" ht="14.25" hidden="1" customHeight="1">
      <c r="A1751" s="112"/>
      <c r="B1751" s="117"/>
      <c r="C1751" s="129" t="s">
        <v>1573</v>
      </c>
      <c r="D1751" s="130">
        <v>2.63</v>
      </c>
      <c r="E1751" s="131">
        <f>VLOOKUP(C1751,'DADOS INEP'!C:L,10,0)</f>
        <v>55.43</v>
      </c>
      <c r="F1751" s="136">
        <f t="shared" si="1"/>
        <v>2.776379</v>
      </c>
      <c r="G1751" s="137">
        <f t="shared" si="2"/>
        <v>-0.146379</v>
      </c>
      <c r="H1751" s="112"/>
      <c r="I1751" s="132" t="str">
        <f t="shared" si="3"/>
        <v>#REF!</v>
      </c>
      <c r="J1751" s="111" t="str">
        <f t="shared" si="4"/>
        <v>#REF!</v>
      </c>
      <c r="K1751" s="112"/>
      <c r="L1751" s="112"/>
      <c r="M1751" s="117"/>
      <c r="N1751" s="117"/>
      <c r="O1751" s="117"/>
    </row>
    <row r="1752" ht="14.25" hidden="1" customHeight="1">
      <c r="A1752" s="112"/>
      <c r="B1752" s="117"/>
      <c r="C1752" s="129" t="s">
        <v>3646</v>
      </c>
      <c r="D1752" s="130">
        <v>2.4</v>
      </c>
      <c r="E1752" s="131">
        <f>VLOOKUP(C1752,'DADOS INEP'!C:L,10,0)</f>
        <v>52.38</v>
      </c>
      <c r="F1752" s="136">
        <f t="shared" si="1"/>
        <v>2.546714</v>
      </c>
      <c r="G1752" s="137">
        <f t="shared" si="2"/>
        <v>-0.146714</v>
      </c>
      <c r="H1752" s="141"/>
      <c r="I1752" s="132" t="str">
        <f t="shared" si="3"/>
        <v>#REF!</v>
      </c>
      <c r="J1752" s="111" t="str">
        <f t="shared" si="4"/>
        <v>#REF!</v>
      </c>
      <c r="K1752" s="112"/>
      <c r="L1752" s="112"/>
      <c r="M1752" s="117"/>
      <c r="N1752" s="117"/>
      <c r="O1752" s="117"/>
    </row>
    <row r="1753" ht="14.25" hidden="1" customHeight="1">
      <c r="A1753" s="112"/>
      <c r="B1753" s="117"/>
      <c r="C1753" s="129" t="s">
        <v>2791</v>
      </c>
      <c r="D1753" s="130">
        <v>2.48</v>
      </c>
      <c r="E1753" s="131">
        <f>VLOOKUP(C1753,'DADOS INEP'!C:L,10,0)</f>
        <v>53.45</v>
      </c>
      <c r="F1753" s="136">
        <f t="shared" si="1"/>
        <v>2.627285</v>
      </c>
      <c r="G1753" s="137">
        <f t="shared" si="2"/>
        <v>-0.147285</v>
      </c>
      <c r="H1753" s="112"/>
      <c r="I1753" s="132" t="str">
        <f t="shared" si="3"/>
        <v>#REF!</v>
      </c>
      <c r="J1753" s="111" t="str">
        <f t="shared" si="4"/>
        <v>#REF!</v>
      </c>
      <c r="K1753" s="112"/>
      <c r="L1753" s="112"/>
      <c r="M1753" s="117"/>
      <c r="N1753" s="117"/>
      <c r="O1753" s="117"/>
    </row>
    <row r="1754" ht="14.25" hidden="1" customHeight="1">
      <c r="A1754" s="112"/>
      <c r="B1754" s="117"/>
      <c r="C1754" s="129" t="s">
        <v>2308</v>
      </c>
      <c r="D1754" s="130">
        <v>2.53</v>
      </c>
      <c r="E1754" s="131">
        <f>VLOOKUP(C1754,'DADOS INEP'!C:L,10,0)</f>
        <v>54.12</v>
      </c>
      <c r="F1754" s="136">
        <f t="shared" si="1"/>
        <v>2.677736</v>
      </c>
      <c r="G1754" s="137">
        <f t="shared" si="2"/>
        <v>-0.147736</v>
      </c>
      <c r="H1754" s="112"/>
      <c r="I1754" s="132" t="str">
        <f t="shared" si="3"/>
        <v>#REF!</v>
      </c>
      <c r="J1754" s="111" t="str">
        <f t="shared" si="4"/>
        <v>#REF!</v>
      </c>
      <c r="K1754" s="112"/>
      <c r="L1754" s="112"/>
      <c r="M1754" s="117"/>
      <c r="N1754" s="117"/>
      <c r="O1754" s="117"/>
    </row>
    <row r="1755" ht="14.25" hidden="1" customHeight="1">
      <c r="A1755" s="112"/>
      <c r="B1755" s="117"/>
      <c r="C1755" s="129" t="s">
        <v>1270</v>
      </c>
      <c r="D1755" s="130">
        <v>2.69</v>
      </c>
      <c r="E1755" s="131">
        <f>VLOOKUP(C1755,'DADOS INEP'!C:L,10,0)</f>
        <v>56.25</v>
      </c>
      <c r="F1755" s="136">
        <f t="shared" si="1"/>
        <v>2.838125</v>
      </c>
      <c r="G1755" s="137">
        <f t="shared" si="2"/>
        <v>-0.148125</v>
      </c>
      <c r="H1755" s="112"/>
      <c r="I1755" s="132" t="str">
        <f t="shared" si="3"/>
        <v>#REF!</v>
      </c>
      <c r="J1755" s="111" t="str">
        <f t="shared" si="4"/>
        <v>#REF!</v>
      </c>
      <c r="K1755" s="112"/>
      <c r="L1755" s="112"/>
      <c r="M1755" s="117"/>
      <c r="N1755" s="117"/>
      <c r="O1755" s="117"/>
    </row>
    <row r="1756" ht="14.25" hidden="1" customHeight="1">
      <c r="A1756" s="112"/>
      <c r="B1756" s="117"/>
      <c r="C1756" s="129" t="s">
        <v>4060</v>
      </c>
      <c r="D1756" s="130">
        <v>2.36</v>
      </c>
      <c r="E1756" s="131">
        <f>VLOOKUP(C1756,'DADOS INEP'!C:L,10,0)</f>
        <v>51.87</v>
      </c>
      <c r="F1756" s="136">
        <f t="shared" si="1"/>
        <v>2.508311</v>
      </c>
      <c r="G1756" s="137">
        <f t="shared" si="2"/>
        <v>-0.148311</v>
      </c>
      <c r="H1756" s="112"/>
      <c r="I1756" s="132" t="str">
        <f t="shared" si="3"/>
        <v>#REF!</v>
      </c>
      <c r="J1756" s="111" t="str">
        <f t="shared" si="4"/>
        <v>#REF!</v>
      </c>
      <c r="K1756" s="112"/>
      <c r="L1756" s="112"/>
      <c r="M1756" s="117"/>
      <c r="N1756" s="117"/>
      <c r="O1756" s="117"/>
    </row>
    <row r="1757" ht="14.25" hidden="1" customHeight="1">
      <c r="A1757" s="112"/>
      <c r="B1757" s="117"/>
      <c r="C1757" s="129" t="s">
        <v>3422</v>
      </c>
      <c r="D1757" s="130">
        <v>2.42</v>
      </c>
      <c r="E1757" s="131">
        <f>VLOOKUP(C1757,'DADOS INEP'!C:L,10,0)</f>
        <v>52.67</v>
      </c>
      <c r="F1757" s="136">
        <f t="shared" si="1"/>
        <v>2.568551</v>
      </c>
      <c r="G1757" s="137">
        <f t="shared" si="2"/>
        <v>-0.148551</v>
      </c>
      <c r="H1757" s="112"/>
      <c r="I1757" s="132" t="str">
        <f t="shared" si="3"/>
        <v>#REF!</v>
      </c>
      <c r="J1757" s="111" t="str">
        <f t="shared" si="4"/>
        <v>#REF!</v>
      </c>
      <c r="K1757" s="112"/>
      <c r="L1757" s="112"/>
      <c r="M1757" s="117"/>
      <c r="N1757" s="117"/>
      <c r="O1757" s="117"/>
    </row>
    <row r="1758" ht="14.25" hidden="1" customHeight="1">
      <c r="A1758" s="112"/>
      <c r="B1758" s="117"/>
      <c r="C1758" s="129" t="s">
        <v>2754</v>
      </c>
      <c r="D1758" s="130">
        <v>2.48</v>
      </c>
      <c r="E1758" s="131">
        <f>VLOOKUP(C1758,'DADOS INEP'!C:L,10,0)</f>
        <v>53.49</v>
      </c>
      <c r="F1758" s="136">
        <f t="shared" si="1"/>
        <v>2.630297</v>
      </c>
      <c r="G1758" s="137">
        <f t="shared" si="2"/>
        <v>-0.150297</v>
      </c>
      <c r="H1758" s="112"/>
      <c r="I1758" s="132" t="str">
        <f t="shared" si="3"/>
        <v>#REF!</v>
      </c>
      <c r="J1758" s="111" t="str">
        <f t="shared" si="4"/>
        <v>#REF!</v>
      </c>
      <c r="K1758" s="112"/>
      <c r="L1758" s="112"/>
      <c r="M1758" s="117"/>
      <c r="N1758" s="117"/>
      <c r="O1758" s="117"/>
    </row>
    <row r="1759" ht="14.25" hidden="1" customHeight="1">
      <c r="A1759" s="112"/>
      <c r="B1759" s="117"/>
      <c r="C1759" s="129" t="s">
        <v>4591</v>
      </c>
      <c r="D1759" s="130">
        <v>2.3</v>
      </c>
      <c r="E1759" s="131">
        <f>VLOOKUP(C1759,'DADOS INEP'!C:L,10,0)</f>
        <v>51.11</v>
      </c>
      <c r="F1759" s="136">
        <f t="shared" si="1"/>
        <v>2.451083</v>
      </c>
      <c r="G1759" s="137">
        <f t="shared" si="2"/>
        <v>-0.151083</v>
      </c>
      <c r="H1759" s="112"/>
      <c r="I1759" s="132" t="str">
        <f t="shared" si="3"/>
        <v>#REF!</v>
      </c>
      <c r="J1759" s="111" t="str">
        <f t="shared" si="4"/>
        <v>#REF!</v>
      </c>
      <c r="K1759" s="112"/>
      <c r="L1759" s="112"/>
      <c r="M1759" s="117"/>
      <c r="N1759" s="117"/>
      <c r="O1759" s="117"/>
    </row>
    <row r="1760" ht="14.25" hidden="1" customHeight="1">
      <c r="A1760" s="112"/>
      <c r="B1760" s="117"/>
      <c r="C1760" s="129" t="s">
        <v>4892</v>
      </c>
      <c r="D1760" s="130">
        <v>2.26</v>
      </c>
      <c r="E1760" s="131">
        <f>VLOOKUP(C1760,'DADOS INEP'!C:L,10,0)</f>
        <v>50.59</v>
      </c>
      <c r="F1760" s="136">
        <f t="shared" si="1"/>
        <v>2.411927</v>
      </c>
      <c r="G1760" s="137">
        <f t="shared" si="2"/>
        <v>-0.151927</v>
      </c>
      <c r="H1760" s="112"/>
      <c r="I1760" s="132" t="str">
        <f t="shared" si="3"/>
        <v>#REF!</v>
      </c>
      <c r="J1760" s="111" t="str">
        <f t="shared" si="4"/>
        <v>#REF!</v>
      </c>
      <c r="K1760" s="112"/>
      <c r="L1760" s="112"/>
      <c r="M1760" s="117"/>
      <c r="N1760" s="117"/>
      <c r="O1760" s="117"/>
    </row>
    <row r="1761" ht="14.25" hidden="1" customHeight="1">
      <c r="A1761" s="112"/>
      <c r="B1761" s="117"/>
      <c r="C1761" s="129" t="s">
        <v>4819</v>
      </c>
      <c r="D1761" s="130">
        <v>2.27</v>
      </c>
      <c r="E1761" s="131">
        <f>VLOOKUP(C1761,'DADOS INEP'!C:L,10,0)</f>
        <v>50.73</v>
      </c>
      <c r="F1761" s="136">
        <f t="shared" si="1"/>
        <v>2.422469</v>
      </c>
      <c r="G1761" s="137">
        <f t="shared" si="2"/>
        <v>-0.152469</v>
      </c>
      <c r="H1761" s="112"/>
      <c r="I1761" s="132" t="str">
        <f t="shared" si="3"/>
        <v>#REF!</v>
      </c>
      <c r="J1761" s="111" t="str">
        <f t="shared" si="4"/>
        <v>#REF!</v>
      </c>
      <c r="K1761" s="112"/>
      <c r="L1761" s="112"/>
      <c r="M1761" s="117"/>
      <c r="N1761" s="117"/>
      <c r="O1761" s="117"/>
    </row>
    <row r="1762" ht="14.25" hidden="1" customHeight="1">
      <c r="A1762" s="112"/>
      <c r="B1762" s="117"/>
      <c r="C1762" s="129" t="s">
        <v>3139</v>
      </c>
      <c r="D1762" s="130">
        <v>2.44</v>
      </c>
      <c r="E1762" s="131">
        <f>VLOOKUP(C1762,'DADOS INEP'!C:L,10,0)</f>
        <v>52.99</v>
      </c>
      <c r="F1762" s="136">
        <f t="shared" si="1"/>
        <v>2.592647</v>
      </c>
      <c r="G1762" s="137">
        <f t="shared" si="2"/>
        <v>-0.152647</v>
      </c>
      <c r="H1762" s="112"/>
      <c r="I1762" s="132" t="str">
        <f t="shared" si="3"/>
        <v>#REF!</v>
      </c>
      <c r="J1762" s="111" t="str">
        <f t="shared" si="4"/>
        <v>#REF!</v>
      </c>
      <c r="K1762" s="112"/>
      <c r="L1762" s="112"/>
      <c r="M1762" s="117"/>
      <c r="N1762" s="117"/>
      <c r="O1762" s="117"/>
    </row>
    <row r="1763" ht="14.25" hidden="1" customHeight="1">
      <c r="A1763" s="112"/>
      <c r="B1763" s="117"/>
      <c r="C1763" s="129" t="s">
        <v>5487</v>
      </c>
      <c r="D1763" s="130">
        <v>2.12</v>
      </c>
      <c r="E1763" s="131">
        <f>VLOOKUP(C1763,'DADOS INEP'!C:L,10,0)</f>
        <v>48.75</v>
      </c>
      <c r="F1763" s="136">
        <f t="shared" si="1"/>
        <v>2.273375</v>
      </c>
      <c r="G1763" s="137">
        <f t="shared" si="2"/>
        <v>-0.153375</v>
      </c>
      <c r="H1763" s="112"/>
      <c r="I1763" s="132" t="str">
        <f t="shared" si="3"/>
        <v>#REF!</v>
      </c>
      <c r="J1763" s="111" t="str">
        <f t="shared" si="4"/>
        <v>#REF!</v>
      </c>
      <c r="K1763" s="112"/>
      <c r="L1763" s="112"/>
      <c r="M1763" s="117"/>
      <c r="N1763" s="117"/>
      <c r="O1763" s="117"/>
    </row>
    <row r="1764" ht="14.25" hidden="1" customHeight="1">
      <c r="A1764" s="112"/>
      <c r="B1764" s="117"/>
      <c r="C1764" s="129" t="s">
        <v>1151</v>
      </c>
      <c r="D1764" s="130">
        <v>2.72</v>
      </c>
      <c r="E1764" s="131">
        <f>VLOOKUP(C1764,'DADOS INEP'!C:L,10,0)</f>
        <v>56.72</v>
      </c>
      <c r="F1764" s="136">
        <f t="shared" si="1"/>
        <v>2.873516</v>
      </c>
      <c r="G1764" s="137">
        <f t="shared" si="2"/>
        <v>-0.153516</v>
      </c>
      <c r="H1764" s="112"/>
      <c r="I1764" s="132" t="str">
        <f t="shared" si="3"/>
        <v>#REF!</v>
      </c>
      <c r="J1764" s="111" t="str">
        <f t="shared" si="4"/>
        <v>#REF!</v>
      </c>
      <c r="K1764" s="112"/>
      <c r="L1764" s="112"/>
      <c r="M1764" s="117"/>
      <c r="N1764" s="117"/>
      <c r="O1764" s="117"/>
    </row>
    <row r="1765" ht="14.25" hidden="1" customHeight="1">
      <c r="A1765" s="112"/>
      <c r="B1765" s="117"/>
      <c r="C1765" s="129" t="s">
        <v>3361</v>
      </c>
      <c r="D1765" s="130">
        <v>2.42</v>
      </c>
      <c r="E1765" s="131">
        <f>VLOOKUP(C1765,'DADOS INEP'!C:L,10,0)</f>
        <v>52.74</v>
      </c>
      <c r="F1765" s="136">
        <f t="shared" si="1"/>
        <v>2.573822</v>
      </c>
      <c r="G1765" s="137">
        <f t="shared" si="2"/>
        <v>-0.153822</v>
      </c>
      <c r="H1765" s="112"/>
      <c r="I1765" s="132" t="str">
        <f t="shared" si="3"/>
        <v>#REF!</v>
      </c>
      <c r="J1765" s="111" t="str">
        <f t="shared" si="4"/>
        <v>#REF!</v>
      </c>
      <c r="K1765" s="112"/>
      <c r="L1765" s="112"/>
      <c r="M1765" s="117"/>
      <c r="N1765" s="117"/>
      <c r="O1765" s="117"/>
    </row>
    <row r="1766" ht="14.25" hidden="1" customHeight="1">
      <c r="A1766" s="112"/>
      <c r="B1766" s="117"/>
      <c r="C1766" s="129" t="s">
        <v>5352</v>
      </c>
      <c r="D1766" s="130">
        <v>2.17</v>
      </c>
      <c r="E1766" s="131">
        <f>VLOOKUP(C1766,'DADOS INEP'!C:L,10,0)</f>
        <v>49.42</v>
      </c>
      <c r="F1766" s="136">
        <f t="shared" si="1"/>
        <v>2.323826</v>
      </c>
      <c r="G1766" s="137">
        <f t="shared" si="2"/>
        <v>-0.153826</v>
      </c>
      <c r="H1766" s="112"/>
      <c r="I1766" s="132" t="str">
        <f t="shared" si="3"/>
        <v>#REF!</v>
      </c>
      <c r="J1766" s="111" t="str">
        <f t="shared" si="4"/>
        <v>#REF!</v>
      </c>
      <c r="K1766" s="112"/>
      <c r="L1766" s="112"/>
      <c r="M1766" s="117"/>
      <c r="N1766" s="117"/>
      <c r="O1766" s="117"/>
    </row>
    <row r="1767" ht="14.25" hidden="1" customHeight="1">
      <c r="A1767" s="112"/>
      <c r="B1767" s="117"/>
      <c r="C1767" s="129" t="s">
        <v>4571</v>
      </c>
      <c r="D1767" s="130">
        <v>2.3</v>
      </c>
      <c r="E1767" s="131">
        <f>VLOOKUP(C1767,'DADOS INEP'!C:L,10,0)</f>
        <v>51.15</v>
      </c>
      <c r="F1767" s="136">
        <f t="shared" si="1"/>
        <v>2.454095</v>
      </c>
      <c r="G1767" s="137">
        <f t="shared" si="2"/>
        <v>-0.154095</v>
      </c>
      <c r="H1767" s="112"/>
      <c r="I1767" s="132" t="str">
        <f t="shared" si="3"/>
        <v>#REF!</v>
      </c>
      <c r="J1767" s="111" t="str">
        <f t="shared" si="4"/>
        <v>#REF!</v>
      </c>
      <c r="K1767" s="112"/>
      <c r="L1767" s="112"/>
      <c r="M1767" s="117"/>
      <c r="N1767" s="117"/>
      <c r="O1767" s="117"/>
    </row>
    <row r="1768" ht="14.25" hidden="1" customHeight="1">
      <c r="A1768" s="112"/>
      <c r="B1768" s="117"/>
      <c r="C1768" s="129" t="s">
        <v>1846</v>
      </c>
      <c r="D1768" s="130">
        <v>2.58</v>
      </c>
      <c r="E1768" s="131">
        <f>VLOOKUP(C1768,'DADOS INEP'!C:L,10,0)</f>
        <v>54.87</v>
      </c>
      <c r="F1768" s="136">
        <f t="shared" si="1"/>
        <v>2.734211</v>
      </c>
      <c r="G1768" s="137">
        <f t="shared" si="2"/>
        <v>-0.154211</v>
      </c>
      <c r="H1768" s="141"/>
      <c r="I1768" s="132" t="str">
        <f t="shared" si="3"/>
        <v>#REF!</v>
      </c>
      <c r="J1768" s="111" t="str">
        <f t="shared" si="4"/>
        <v>#REF!</v>
      </c>
      <c r="K1768" s="112"/>
      <c r="L1768" s="112"/>
      <c r="M1768" s="117"/>
      <c r="N1768" s="117"/>
      <c r="O1768" s="117"/>
    </row>
    <row r="1769" ht="14.25" hidden="1" customHeight="1">
      <c r="A1769" s="112"/>
      <c r="B1769" s="117"/>
      <c r="C1769" s="129" t="s">
        <v>4718</v>
      </c>
      <c r="D1769" s="130">
        <v>2.28</v>
      </c>
      <c r="E1769" s="131">
        <f>VLOOKUP(C1769,'DADOS INEP'!C:L,10,0)</f>
        <v>50.91</v>
      </c>
      <c r="F1769" s="136">
        <f t="shared" si="1"/>
        <v>2.436023</v>
      </c>
      <c r="G1769" s="137">
        <f t="shared" si="2"/>
        <v>-0.156023</v>
      </c>
      <c r="H1769" s="141"/>
      <c r="I1769" s="132" t="str">
        <f t="shared" si="3"/>
        <v>#REF!</v>
      </c>
      <c r="J1769" s="111" t="str">
        <f t="shared" si="4"/>
        <v>#REF!</v>
      </c>
      <c r="K1769" s="112"/>
      <c r="L1769" s="112"/>
      <c r="M1769" s="117"/>
      <c r="N1769" s="117"/>
      <c r="O1769" s="117"/>
    </row>
    <row r="1770" ht="14.25" hidden="1" customHeight="1">
      <c r="A1770" s="112"/>
      <c r="B1770" s="117"/>
      <c r="C1770" s="129" t="s">
        <v>5340</v>
      </c>
      <c r="D1770" s="130">
        <v>2.17</v>
      </c>
      <c r="E1770" s="131">
        <f>VLOOKUP(C1770,'DADOS INEP'!C:L,10,0)</f>
        <v>49.45</v>
      </c>
      <c r="F1770" s="136">
        <f t="shared" si="1"/>
        <v>2.326085</v>
      </c>
      <c r="G1770" s="137">
        <f t="shared" si="2"/>
        <v>-0.156085</v>
      </c>
      <c r="H1770" s="112"/>
      <c r="I1770" s="132" t="str">
        <f t="shared" si="3"/>
        <v>#REF!</v>
      </c>
      <c r="J1770" s="111" t="str">
        <f t="shared" si="4"/>
        <v>#REF!</v>
      </c>
      <c r="K1770" s="112"/>
      <c r="L1770" s="112"/>
      <c r="M1770" s="117"/>
      <c r="N1770" s="117"/>
      <c r="O1770" s="117"/>
    </row>
    <row r="1771" ht="14.25" hidden="1" customHeight="1">
      <c r="A1771" s="112"/>
      <c r="B1771" s="117"/>
      <c r="C1771" s="129" t="s">
        <v>2319</v>
      </c>
      <c r="D1771" s="130">
        <v>2.52</v>
      </c>
      <c r="E1771" s="131">
        <f>VLOOKUP(C1771,'DADOS INEP'!C:L,10,0)</f>
        <v>54.1</v>
      </c>
      <c r="F1771" s="136">
        <f t="shared" si="1"/>
        <v>2.67623</v>
      </c>
      <c r="G1771" s="137">
        <f t="shared" si="2"/>
        <v>-0.15623</v>
      </c>
      <c r="H1771" s="141"/>
      <c r="I1771" s="132" t="str">
        <f t="shared" si="3"/>
        <v>#REF!</v>
      </c>
      <c r="J1771" s="111" t="str">
        <f t="shared" si="4"/>
        <v>#REF!</v>
      </c>
      <c r="K1771" s="112"/>
      <c r="L1771" s="112"/>
      <c r="M1771" s="117"/>
      <c r="N1771" s="117"/>
      <c r="O1771" s="117"/>
    </row>
    <row r="1772" ht="14.25" hidden="1" customHeight="1">
      <c r="A1772" s="112"/>
      <c r="B1772" s="117"/>
      <c r="C1772" s="129" t="s">
        <v>1105</v>
      </c>
      <c r="D1772" s="130">
        <v>2.74</v>
      </c>
      <c r="E1772" s="131">
        <f>VLOOKUP(C1772,'DADOS INEP'!C:L,10,0)</f>
        <v>57.03</v>
      </c>
      <c r="F1772" s="136">
        <f t="shared" si="1"/>
        <v>2.896859</v>
      </c>
      <c r="G1772" s="137">
        <f t="shared" si="2"/>
        <v>-0.156859</v>
      </c>
      <c r="H1772" s="141"/>
      <c r="I1772" s="132" t="str">
        <f t="shared" si="3"/>
        <v>#REF!</v>
      </c>
      <c r="J1772" s="111" t="str">
        <f t="shared" si="4"/>
        <v>#REF!</v>
      </c>
      <c r="K1772" s="112"/>
      <c r="L1772" s="112"/>
      <c r="M1772" s="117"/>
      <c r="N1772" s="117"/>
      <c r="O1772" s="117"/>
    </row>
    <row r="1773" ht="14.25" hidden="1" customHeight="1">
      <c r="A1773" s="112"/>
      <c r="B1773" s="117"/>
      <c r="C1773" s="129" t="s">
        <v>4364</v>
      </c>
      <c r="D1773" s="130">
        <v>2.32</v>
      </c>
      <c r="E1773" s="131">
        <f>VLOOKUP(C1773,'DADOS INEP'!C:L,10,0)</f>
        <v>51.46</v>
      </c>
      <c r="F1773" s="136">
        <f t="shared" si="1"/>
        <v>2.477438</v>
      </c>
      <c r="G1773" s="137">
        <f t="shared" si="2"/>
        <v>-0.157438</v>
      </c>
      <c r="H1773" s="112"/>
      <c r="I1773" s="132" t="str">
        <f t="shared" si="3"/>
        <v>#REF!</v>
      </c>
      <c r="J1773" s="111" t="str">
        <f t="shared" si="4"/>
        <v>#REF!</v>
      </c>
      <c r="K1773" s="112"/>
      <c r="L1773" s="112"/>
      <c r="M1773" s="117"/>
      <c r="N1773" s="117"/>
      <c r="O1773" s="117"/>
    </row>
    <row r="1774" ht="14.25" hidden="1" customHeight="1">
      <c r="A1774" s="112"/>
      <c r="B1774" s="117"/>
      <c r="C1774" s="129" t="s">
        <v>3723</v>
      </c>
      <c r="D1774" s="130">
        <v>2.38</v>
      </c>
      <c r="E1774" s="131">
        <f>VLOOKUP(C1774,'DADOS INEP'!C:L,10,0)</f>
        <v>52.27</v>
      </c>
      <c r="F1774" s="136">
        <f t="shared" si="1"/>
        <v>2.538431</v>
      </c>
      <c r="G1774" s="137">
        <f t="shared" si="2"/>
        <v>-0.158431</v>
      </c>
      <c r="H1774" s="141"/>
      <c r="I1774" s="132" t="str">
        <f t="shared" si="3"/>
        <v>#REF!</v>
      </c>
      <c r="J1774" s="111" t="str">
        <f t="shared" si="4"/>
        <v>#REF!</v>
      </c>
      <c r="K1774" s="112"/>
      <c r="L1774" s="112"/>
      <c r="M1774" s="117"/>
      <c r="N1774" s="117"/>
      <c r="O1774" s="117"/>
    </row>
    <row r="1775" ht="14.25" hidden="1" customHeight="1">
      <c r="A1775" s="112"/>
      <c r="B1775" s="117"/>
      <c r="C1775" s="129" t="s">
        <v>4911</v>
      </c>
      <c r="D1775" s="130">
        <v>2.25</v>
      </c>
      <c r="E1775" s="131">
        <f>VLOOKUP(C1775,'DADOS INEP'!C:L,10,0)</f>
        <v>50.55</v>
      </c>
      <c r="F1775" s="136">
        <f t="shared" si="1"/>
        <v>2.408915</v>
      </c>
      <c r="G1775" s="137">
        <f t="shared" si="2"/>
        <v>-0.158915</v>
      </c>
      <c r="H1775" s="141"/>
      <c r="I1775" s="132" t="str">
        <f t="shared" si="3"/>
        <v>#REF!</v>
      </c>
      <c r="J1775" s="111" t="str">
        <f t="shared" si="4"/>
        <v>#REF!</v>
      </c>
      <c r="K1775" s="112"/>
      <c r="L1775" s="112"/>
      <c r="M1775" s="117"/>
      <c r="N1775" s="117"/>
      <c r="O1775" s="117"/>
    </row>
    <row r="1776" ht="14.25" hidden="1" customHeight="1">
      <c r="A1776" s="112"/>
      <c r="B1776" s="117"/>
      <c r="C1776" s="129" t="s">
        <v>4341</v>
      </c>
      <c r="D1776" s="130">
        <v>2.32</v>
      </c>
      <c r="E1776" s="131">
        <f>VLOOKUP(C1776,'DADOS INEP'!C:L,10,0)</f>
        <v>51.48</v>
      </c>
      <c r="F1776" s="136">
        <f t="shared" si="1"/>
        <v>2.478944</v>
      </c>
      <c r="G1776" s="137">
        <f t="shared" si="2"/>
        <v>-0.158944</v>
      </c>
      <c r="H1776" s="112"/>
      <c r="I1776" s="132" t="str">
        <f t="shared" si="3"/>
        <v>#REF!</v>
      </c>
      <c r="J1776" s="111" t="str">
        <f t="shared" si="4"/>
        <v>#REF!</v>
      </c>
      <c r="K1776" s="112"/>
      <c r="L1776" s="112"/>
      <c r="M1776" s="117"/>
      <c r="N1776" s="117"/>
      <c r="O1776" s="117"/>
    </row>
    <row r="1777" ht="14.25" hidden="1" customHeight="1">
      <c r="A1777" s="112"/>
      <c r="B1777" s="117"/>
      <c r="C1777" s="129" t="s">
        <v>4432</v>
      </c>
      <c r="D1777" s="130">
        <v>2.31</v>
      </c>
      <c r="E1777" s="131">
        <f>VLOOKUP(C1777,'DADOS INEP'!C:L,10,0)</f>
        <v>51.36</v>
      </c>
      <c r="F1777" s="136">
        <f t="shared" si="1"/>
        <v>2.469908</v>
      </c>
      <c r="G1777" s="137">
        <f t="shared" si="2"/>
        <v>-0.159908</v>
      </c>
      <c r="H1777" s="141"/>
      <c r="I1777" s="132" t="str">
        <f t="shared" si="3"/>
        <v>#REF!</v>
      </c>
      <c r="J1777" s="111" t="str">
        <f t="shared" si="4"/>
        <v>#REF!</v>
      </c>
      <c r="K1777" s="112"/>
      <c r="L1777" s="112"/>
      <c r="M1777" s="117"/>
      <c r="N1777" s="117"/>
      <c r="O1777" s="117"/>
    </row>
    <row r="1778" ht="14.25" hidden="1" customHeight="1">
      <c r="A1778" s="112"/>
      <c r="B1778" s="117"/>
      <c r="C1778" s="129" t="s">
        <v>3166</v>
      </c>
      <c r="D1778" s="130">
        <v>2.43</v>
      </c>
      <c r="E1778" s="131">
        <f>VLOOKUP(C1778,'DADOS INEP'!C:L,10,0)</f>
        <v>52.96</v>
      </c>
      <c r="F1778" s="136">
        <f t="shared" si="1"/>
        <v>2.590388</v>
      </c>
      <c r="G1778" s="137">
        <f t="shared" si="2"/>
        <v>-0.160388</v>
      </c>
      <c r="H1778" s="143"/>
      <c r="I1778" s="132" t="str">
        <f t="shared" si="3"/>
        <v>#REF!</v>
      </c>
      <c r="J1778" s="111" t="str">
        <f t="shared" si="4"/>
        <v>#REF!</v>
      </c>
      <c r="K1778" s="112"/>
      <c r="L1778" s="112"/>
      <c r="M1778" s="117"/>
      <c r="N1778" s="117"/>
      <c r="O1778" s="117"/>
    </row>
    <row r="1779" ht="14.25" hidden="1" customHeight="1">
      <c r="A1779" s="112"/>
      <c r="B1779" s="117"/>
      <c r="C1779" s="129" t="s">
        <v>2960</v>
      </c>
      <c r="D1779" s="130">
        <v>2.45</v>
      </c>
      <c r="E1779" s="131">
        <f>VLOOKUP(C1779,'DADOS INEP'!C:L,10,0)</f>
        <v>53.23</v>
      </c>
      <c r="F1779" s="136">
        <f t="shared" si="1"/>
        <v>2.610719</v>
      </c>
      <c r="G1779" s="137">
        <f t="shared" si="2"/>
        <v>-0.160719</v>
      </c>
      <c r="H1779" s="112"/>
      <c r="I1779" s="132" t="str">
        <f t="shared" si="3"/>
        <v>#REF!</v>
      </c>
      <c r="J1779" s="111" t="str">
        <f t="shared" si="4"/>
        <v>#REF!</v>
      </c>
      <c r="K1779" s="112"/>
      <c r="L1779" s="112"/>
      <c r="M1779" s="117"/>
      <c r="N1779" s="117"/>
      <c r="O1779" s="117"/>
    </row>
    <row r="1780" ht="14.25" hidden="1" customHeight="1">
      <c r="A1780" s="112"/>
      <c r="B1780" s="117"/>
      <c r="C1780" s="129" t="s">
        <v>5494</v>
      </c>
      <c r="D1780" s="130">
        <v>2.11</v>
      </c>
      <c r="E1780" s="131">
        <f>VLOOKUP(C1780,'DADOS INEP'!C:L,10,0)</f>
        <v>48.72</v>
      </c>
      <c r="F1780" s="136">
        <f t="shared" si="1"/>
        <v>2.271116</v>
      </c>
      <c r="G1780" s="137">
        <f t="shared" si="2"/>
        <v>-0.161116</v>
      </c>
      <c r="H1780" s="141"/>
      <c r="I1780" s="132" t="str">
        <f t="shared" si="3"/>
        <v>#REF!</v>
      </c>
      <c r="J1780" s="111" t="str">
        <f t="shared" si="4"/>
        <v>#REF!</v>
      </c>
      <c r="K1780" s="112"/>
      <c r="L1780" s="112"/>
      <c r="M1780" s="117"/>
      <c r="N1780" s="117"/>
      <c r="O1780" s="117"/>
    </row>
    <row r="1781" ht="14.25" hidden="1" customHeight="1">
      <c r="A1781" s="112"/>
      <c r="B1781" s="117"/>
      <c r="C1781" s="129" t="s">
        <v>3490</v>
      </c>
      <c r="D1781" s="130">
        <v>2.4</v>
      </c>
      <c r="E1781" s="131">
        <f>VLOOKUP(C1781,'DADOS INEP'!C:L,10,0)</f>
        <v>52.58</v>
      </c>
      <c r="F1781" s="136">
        <f t="shared" si="1"/>
        <v>2.561774</v>
      </c>
      <c r="G1781" s="137">
        <f t="shared" si="2"/>
        <v>-0.161774</v>
      </c>
      <c r="H1781" s="112"/>
      <c r="I1781" s="132" t="str">
        <f t="shared" si="3"/>
        <v>#REF!</v>
      </c>
      <c r="J1781" s="111" t="str">
        <f t="shared" si="4"/>
        <v>#REF!</v>
      </c>
      <c r="K1781" s="112"/>
      <c r="L1781" s="112"/>
      <c r="M1781" s="117"/>
      <c r="N1781" s="117"/>
      <c r="O1781" s="117"/>
    </row>
    <row r="1782" ht="14.25" hidden="1" customHeight="1">
      <c r="A1782" s="112"/>
      <c r="B1782" s="117"/>
      <c r="C1782" s="129" t="s">
        <v>1662</v>
      </c>
      <c r="D1782" s="130">
        <v>2.6</v>
      </c>
      <c r="E1782" s="131">
        <f>VLOOKUP(C1782,'DADOS INEP'!C:L,10,0)</f>
        <v>55.24</v>
      </c>
      <c r="F1782" s="136">
        <f t="shared" si="1"/>
        <v>2.762072</v>
      </c>
      <c r="G1782" s="137">
        <f t="shared" si="2"/>
        <v>-0.162072</v>
      </c>
      <c r="H1782" s="112"/>
      <c r="I1782" s="132" t="str">
        <f t="shared" si="3"/>
        <v>#REF!</v>
      </c>
      <c r="J1782" s="111" t="str">
        <f t="shared" si="4"/>
        <v>#REF!</v>
      </c>
      <c r="K1782" s="112"/>
      <c r="L1782" s="112"/>
      <c r="M1782" s="117"/>
      <c r="N1782" s="117"/>
      <c r="O1782" s="117"/>
    </row>
    <row r="1783" ht="14.25" hidden="1" customHeight="1">
      <c r="A1783" s="112"/>
      <c r="B1783" s="117"/>
      <c r="C1783" s="129" t="s">
        <v>4957</v>
      </c>
      <c r="D1783" s="130">
        <v>2.24</v>
      </c>
      <c r="E1783" s="131">
        <f>VLOOKUP(C1783,'DADOS INEP'!C:L,10,0)</f>
        <v>50.46</v>
      </c>
      <c r="F1783" s="136">
        <f t="shared" si="1"/>
        <v>2.402138</v>
      </c>
      <c r="G1783" s="137">
        <f t="shared" si="2"/>
        <v>-0.162138</v>
      </c>
      <c r="H1783" s="112"/>
      <c r="I1783" s="132" t="str">
        <f t="shared" si="3"/>
        <v>#REF!</v>
      </c>
      <c r="J1783" s="111" t="str">
        <f t="shared" si="4"/>
        <v>#REF!</v>
      </c>
      <c r="K1783" s="112"/>
      <c r="L1783" s="112"/>
      <c r="M1783" s="117"/>
      <c r="N1783" s="117"/>
      <c r="O1783" s="117"/>
    </row>
    <row r="1784" ht="14.25" hidden="1" customHeight="1">
      <c r="A1784" s="112"/>
      <c r="B1784" s="117"/>
      <c r="C1784" s="129" t="s">
        <v>5090</v>
      </c>
      <c r="D1784" s="130">
        <v>2.22</v>
      </c>
      <c r="E1784" s="131">
        <f>VLOOKUP(C1784,'DADOS INEP'!C:L,10,0)</f>
        <v>50.2</v>
      </c>
      <c r="F1784" s="136">
        <f t="shared" si="1"/>
        <v>2.38256</v>
      </c>
      <c r="G1784" s="137">
        <f t="shared" si="2"/>
        <v>-0.16256</v>
      </c>
      <c r="H1784" s="112"/>
      <c r="I1784" s="132" t="str">
        <f t="shared" si="3"/>
        <v>#REF!</v>
      </c>
      <c r="J1784" s="111" t="str">
        <f t="shared" si="4"/>
        <v>#REF!</v>
      </c>
      <c r="K1784" s="112"/>
      <c r="L1784" s="112"/>
      <c r="M1784" s="117"/>
      <c r="N1784" s="117"/>
      <c r="O1784" s="117"/>
    </row>
    <row r="1785" ht="14.25" hidden="1" customHeight="1">
      <c r="A1785" s="112"/>
      <c r="B1785" s="117"/>
      <c r="C1785" s="129" t="s">
        <v>3250</v>
      </c>
      <c r="D1785" s="130">
        <v>2.42</v>
      </c>
      <c r="E1785" s="131">
        <f>VLOOKUP(C1785,'DADOS INEP'!C:L,10,0)</f>
        <v>52.86</v>
      </c>
      <c r="F1785" s="136">
        <f t="shared" si="1"/>
        <v>2.582858</v>
      </c>
      <c r="G1785" s="137">
        <f t="shared" si="2"/>
        <v>-0.162858</v>
      </c>
      <c r="H1785" s="112"/>
      <c r="I1785" s="132" t="str">
        <f t="shared" si="3"/>
        <v>#REF!</v>
      </c>
      <c r="J1785" s="111" t="str">
        <f t="shared" si="4"/>
        <v>#REF!</v>
      </c>
      <c r="K1785" s="112"/>
      <c r="L1785" s="112"/>
      <c r="M1785" s="117"/>
      <c r="N1785" s="117"/>
      <c r="O1785" s="117"/>
    </row>
    <row r="1786" ht="14.25" hidden="1" customHeight="1">
      <c r="A1786" s="112"/>
      <c r="B1786" s="117"/>
      <c r="C1786" s="129" t="s">
        <v>4413</v>
      </c>
      <c r="D1786" s="130">
        <v>2.31</v>
      </c>
      <c r="E1786" s="131">
        <f>VLOOKUP(C1786,'DADOS INEP'!C:L,10,0)</f>
        <v>51.4</v>
      </c>
      <c r="F1786" s="136">
        <f t="shared" si="1"/>
        <v>2.47292</v>
      </c>
      <c r="G1786" s="137">
        <f t="shared" si="2"/>
        <v>-0.16292</v>
      </c>
      <c r="H1786" s="112"/>
      <c r="I1786" s="132" t="str">
        <f t="shared" si="3"/>
        <v>#REF!</v>
      </c>
      <c r="J1786" s="111" t="str">
        <f t="shared" si="4"/>
        <v>#REF!</v>
      </c>
      <c r="K1786" s="112"/>
      <c r="L1786" s="112"/>
      <c r="M1786" s="117"/>
      <c r="N1786" s="117"/>
      <c r="O1786" s="117"/>
    </row>
    <row r="1787" ht="14.25" hidden="1" customHeight="1">
      <c r="A1787" s="112"/>
      <c r="B1787" s="117"/>
      <c r="C1787" s="129" t="s">
        <v>2936</v>
      </c>
      <c r="D1787" s="130">
        <v>2.45</v>
      </c>
      <c r="E1787" s="131">
        <f>VLOOKUP(C1787,'DADOS INEP'!C:L,10,0)</f>
        <v>53.26</v>
      </c>
      <c r="F1787" s="136">
        <f t="shared" si="1"/>
        <v>2.612978</v>
      </c>
      <c r="G1787" s="137">
        <f t="shared" si="2"/>
        <v>-0.162978</v>
      </c>
      <c r="H1787" s="112"/>
      <c r="I1787" s="132" t="str">
        <f t="shared" si="3"/>
        <v>#REF!</v>
      </c>
      <c r="J1787" s="111" t="str">
        <f t="shared" si="4"/>
        <v>#REF!</v>
      </c>
      <c r="K1787" s="112"/>
      <c r="L1787" s="112"/>
      <c r="M1787" s="117"/>
      <c r="N1787" s="117"/>
      <c r="O1787" s="117"/>
    </row>
    <row r="1788" ht="14.25" hidden="1" customHeight="1">
      <c r="A1788" s="112"/>
      <c r="B1788" s="117"/>
      <c r="C1788" s="129" t="s">
        <v>2729</v>
      </c>
      <c r="D1788" s="130">
        <v>2.47</v>
      </c>
      <c r="E1788" s="131">
        <f>VLOOKUP(C1788,'DADOS INEP'!C:L,10,0)</f>
        <v>53.53</v>
      </c>
      <c r="F1788" s="136">
        <f t="shared" si="1"/>
        <v>2.633309</v>
      </c>
      <c r="G1788" s="137">
        <f t="shared" si="2"/>
        <v>-0.163309</v>
      </c>
      <c r="H1788" s="112"/>
      <c r="I1788" s="132" t="str">
        <f t="shared" si="3"/>
        <v>#REF!</v>
      </c>
      <c r="J1788" s="111" t="str">
        <f t="shared" si="4"/>
        <v>#REF!</v>
      </c>
      <c r="K1788" s="112"/>
      <c r="L1788" s="112"/>
      <c r="M1788" s="117"/>
      <c r="N1788" s="117"/>
      <c r="O1788" s="117"/>
    </row>
    <row r="1789" ht="14.25" hidden="1" customHeight="1">
      <c r="A1789" s="112"/>
      <c r="B1789" s="117"/>
      <c r="C1789" s="129" t="s">
        <v>3781</v>
      </c>
      <c r="D1789" s="130">
        <v>2.37</v>
      </c>
      <c r="E1789" s="131">
        <f>VLOOKUP(C1789,'DADOS INEP'!C:L,10,0)</f>
        <v>52.21</v>
      </c>
      <c r="F1789" s="136">
        <f t="shared" si="1"/>
        <v>2.533913</v>
      </c>
      <c r="G1789" s="137">
        <f t="shared" si="2"/>
        <v>-0.163913</v>
      </c>
      <c r="H1789" s="141"/>
      <c r="I1789" s="132" t="str">
        <f t="shared" si="3"/>
        <v>#REF!</v>
      </c>
      <c r="J1789" s="111" t="str">
        <f t="shared" si="4"/>
        <v>#REF!</v>
      </c>
      <c r="K1789" s="112"/>
      <c r="L1789" s="112"/>
      <c r="M1789" s="117"/>
      <c r="N1789" s="117"/>
      <c r="O1789" s="117"/>
    </row>
    <row r="1790" ht="14.25" hidden="1" customHeight="1">
      <c r="A1790" s="112"/>
      <c r="B1790" s="117"/>
      <c r="C1790" s="129" t="s">
        <v>3029</v>
      </c>
      <c r="D1790" s="130">
        <v>2.44</v>
      </c>
      <c r="E1790" s="131">
        <f>VLOOKUP(C1790,'DADOS INEP'!C:L,10,0)</f>
        <v>53.14</v>
      </c>
      <c r="F1790" s="136">
        <f t="shared" si="1"/>
        <v>2.603942</v>
      </c>
      <c r="G1790" s="137">
        <f t="shared" si="2"/>
        <v>-0.163942</v>
      </c>
      <c r="H1790" s="112"/>
      <c r="I1790" s="132" t="str">
        <f t="shared" si="3"/>
        <v>#REF!</v>
      </c>
      <c r="J1790" s="111" t="str">
        <f t="shared" si="4"/>
        <v>#REF!</v>
      </c>
      <c r="K1790" s="112"/>
      <c r="L1790" s="112"/>
      <c r="M1790" s="117"/>
      <c r="N1790" s="117"/>
      <c r="O1790" s="117"/>
    </row>
    <row r="1791" ht="14.25" hidden="1" customHeight="1">
      <c r="A1791" s="112"/>
      <c r="B1791" s="117"/>
      <c r="C1791" s="129" t="s">
        <v>5388</v>
      </c>
      <c r="D1791" s="130">
        <v>2.15</v>
      </c>
      <c r="E1791" s="131">
        <f>VLOOKUP(C1791,'DADOS INEP'!C:L,10,0)</f>
        <v>49.29</v>
      </c>
      <c r="F1791" s="136">
        <f t="shared" si="1"/>
        <v>2.314037</v>
      </c>
      <c r="G1791" s="137">
        <f t="shared" si="2"/>
        <v>-0.164037</v>
      </c>
      <c r="H1791" s="112"/>
      <c r="I1791" s="132" t="str">
        <f t="shared" si="3"/>
        <v>#REF!</v>
      </c>
      <c r="J1791" s="111" t="str">
        <f t="shared" si="4"/>
        <v>#REF!</v>
      </c>
      <c r="K1791" s="112"/>
      <c r="L1791" s="112"/>
      <c r="M1791" s="117"/>
      <c r="N1791" s="117"/>
      <c r="O1791" s="117"/>
    </row>
    <row r="1792" ht="14.25" hidden="1" customHeight="1">
      <c r="A1792" s="112"/>
      <c r="B1792" s="117"/>
      <c r="C1792" s="129" t="s">
        <v>5684</v>
      </c>
      <c r="D1792" s="130">
        <v>1.71</v>
      </c>
      <c r="E1792" s="131">
        <f>VLOOKUP(C1792,'DADOS INEP'!C:L,10,0)</f>
        <v>43.45</v>
      </c>
      <c r="F1792" s="136">
        <f t="shared" si="1"/>
        <v>1.874285</v>
      </c>
      <c r="G1792" s="137">
        <f t="shared" si="2"/>
        <v>-0.164285</v>
      </c>
      <c r="H1792" s="112"/>
      <c r="I1792" s="132" t="str">
        <f t="shared" si="3"/>
        <v>#REF!</v>
      </c>
      <c r="J1792" s="111" t="str">
        <f t="shared" si="4"/>
        <v>#REF!</v>
      </c>
      <c r="K1792" s="112"/>
      <c r="L1792" s="112"/>
      <c r="M1792" s="117"/>
      <c r="N1792" s="117"/>
      <c r="O1792" s="117"/>
    </row>
    <row r="1793" ht="14.25" hidden="1" customHeight="1">
      <c r="A1793" s="112"/>
      <c r="B1793" s="117"/>
      <c r="C1793" s="129" t="s">
        <v>3548</v>
      </c>
      <c r="D1793" s="130">
        <v>2.39</v>
      </c>
      <c r="E1793" s="131">
        <f>VLOOKUP(C1793,'DADOS INEP'!C:L,10,0)</f>
        <v>52.49</v>
      </c>
      <c r="F1793" s="136">
        <f t="shared" si="1"/>
        <v>2.554997</v>
      </c>
      <c r="G1793" s="137">
        <f t="shared" si="2"/>
        <v>-0.164997</v>
      </c>
      <c r="H1793" s="112"/>
      <c r="I1793" s="132" t="str">
        <f t="shared" si="3"/>
        <v>#REF!</v>
      </c>
      <c r="J1793" s="111" t="str">
        <f t="shared" si="4"/>
        <v>#REF!</v>
      </c>
      <c r="K1793" s="112"/>
      <c r="L1793" s="112"/>
      <c r="M1793" s="117"/>
      <c r="N1793" s="117"/>
      <c r="O1793" s="117"/>
    </row>
    <row r="1794" ht="14.25" hidden="1" customHeight="1">
      <c r="A1794" s="112"/>
      <c r="B1794" s="117"/>
      <c r="C1794" s="129" t="s">
        <v>3988</v>
      </c>
      <c r="D1794" s="130">
        <v>2.35</v>
      </c>
      <c r="E1794" s="131">
        <f>VLOOKUP(C1794,'DADOS INEP'!C:L,10,0)</f>
        <v>51.96</v>
      </c>
      <c r="F1794" s="136">
        <f t="shared" si="1"/>
        <v>2.515088</v>
      </c>
      <c r="G1794" s="137">
        <f t="shared" si="2"/>
        <v>-0.165088</v>
      </c>
      <c r="H1794" s="112"/>
      <c r="I1794" s="132" t="str">
        <f t="shared" si="3"/>
        <v>#REF!</v>
      </c>
      <c r="J1794" s="111" t="str">
        <f t="shared" si="4"/>
        <v>#REF!</v>
      </c>
      <c r="K1794" s="112"/>
      <c r="L1794" s="112"/>
      <c r="M1794" s="117"/>
      <c r="N1794" s="117"/>
      <c r="O1794" s="117"/>
    </row>
    <row r="1795" ht="14.25" hidden="1" customHeight="1">
      <c r="A1795" s="112"/>
      <c r="B1795" s="117"/>
      <c r="C1795" s="129" t="s">
        <v>3348</v>
      </c>
      <c r="D1795" s="130">
        <v>2.41</v>
      </c>
      <c r="E1795" s="131">
        <f>VLOOKUP(C1795,'DADOS INEP'!C:L,10,0)</f>
        <v>52.76</v>
      </c>
      <c r="F1795" s="136">
        <f t="shared" si="1"/>
        <v>2.575328</v>
      </c>
      <c r="G1795" s="137">
        <f t="shared" si="2"/>
        <v>-0.165328</v>
      </c>
      <c r="H1795" s="112"/>
      <c r="I1795" s="132" t="str">
        <f t="shared" si="3"/>
        <v>#REF!</v>
      </c>
      <c r="J1795" s="111" t="str">
        <f t="shared" si="4"/>
        <v>#REF!</v>
      </c>
      <c r="K1795" s="112"/>
      <c r="L1795" s="112"/>
      <c r="M1795" s="117"/>
      <c r="N1795" s="117"/>
      <c r="O1795" s="117"/>
    </row>
    <row r="1796" ht="14.25" hidden="1" customHeight="1">
      <c r="A1796" s="112"/>
      <c r="B1796" s="117"/>
      <c r="C1796" s="129" t="s">
        <v>1522</v>
      </c>
      <c r="D1796" s="130">
        <v>2.62</v>
      </c>
      <c r="E1796" s="131">
        <f>VLOOKUP(C1796,'DADOS INEP'!C:L,10,0)</f>
        <v>55.56</v>
      </c>
      <c r="F1796" s="136">
        <f t="shared" si="1"/>
        <v>2.786168</v>
      </c>
      <c r="G1796" s="137">
        <f t="shared" si="2"/>
        <v>-0.166168</v>
      </c>
      <c r="H1796" s="112"/>
      <c r="I1796" s="132" t="str">
        <f t="shared" si="3"/>
        <v>#REF!</v>
      </c>
      <c r="J1796" s="111" t="str">
        <f t="shared" si="4"/>
        <v>#REF!</v>
      </c>
      <c r="K1796" s="112"/>
      <c r="L1796" s="112"/>
      <c r="M1796" s="117"/>
      <c r="N1796" s="117"/>
      <c r="O1796" s="117"/>
    </row>
    <row r="1797" ht="14.25" hidden="1" customHeight="1">
      <c r="A1797" s="112"/>
      <c r="B1797" s="117"/>
      <c r="C1797" s="129" t="s">
        <v>1899</v>
      </c>
      <c r="D1797" s="130">
        <v>2.56</v>
      </c>
      <c r="E1797" s="131">
        <f>VLOOKUP(C1797,'DADOS INEP'!C:L,10,0)</f>
        <v>54.77</v>
      </c>
      <c r="F1797" s="136">
        <f t="shared" si="1"/>
        <v>2.726681</v>
      </c>
      <c r="G1797" s="137">
        <f t="shared" si="2"/>
        <v>-0.166681</v>
      </c>
      <c r="H1797" s="112"/>
      <c r="I1797" s="132" t="str">
        <f t="shared" si="3"/>
        <v>#REF!</v>
      </c>
      <c r="J1797" s="111" t="str">
        <f t="shared" si="4"/>
        <v>#REF!</v>
      </c>
      <c r="K1797" s="112"/>
      <c r="L1797" s="112"/>
      <c r="M1797" s="117"/>
      <c r="N1797" s="117"/>
      <c r="O1797" s="117"/>
    </row>
    <row r="1798" ht="14.25" hidden="1" customHeight="1">
      <c r="A1798" s="112"/>
      <c r="B1798" s="117"/>
      <c r="C1798" s="129" t="s">
        <v>1319</v>
      </c>
      <c r="D1798" s="130">
        <v>2.66</v>
      </c>
      <c r="E1798" s="131">
        <f>VLOOKUP(C1798,'DADOS INEP'!C:L,10,0)</f>
        <v>56.1</v>
      </c>
      <c r="F1798" s="136">
        <f t="shared" si="1"/>
        <v>2.82683</v>
      </c>
      <c r="G1798" s="137">
        <f t="shared" si="2"/>
        <v>-0.16683</v>
      </c>
      <c r="H1798" s="112"/>
      <c r="I1798" s="132" t="str">
        <f t="shared" si="3"/>
        <v>#REF!</v>
      </c>
      <c r="J1798" s="111" t="str">
        <f t="shared" si="4"/>
        <v>#REF!</v>
      </c>
      <c r="K1798" s="112"/>
      <c r="L1798" s="112"/>
      <c r="M1798" s="117"/>
      <c r="N1798" s="117"/>
      <c r="O1798" s="117"/>
    </row>
    <row r="1799" ht="14.25" hidden="1" customHeight="1">
      <c r="A1799" s="112"/>
      <c r="B1799" s="117"/>
      <c r="C1799" s="129" t="s">
        <v>4544</v>
      </c>
      <c r="D1799" s="130">
        <v>2.29</v>
      </c>
      <c r="E1799" s="131">
        <f>VLOOKUP(C1799,'DADOS INEP'!C:L,10,0)</f>
        <v>51.19</v>
      </c>
      <c r="F1799" s="136">
        <f t="shared" si="1"/>
        <v>2.457107</v>
      </c>
      <c r="G1799" s="137">
        <f t="shared" si="2"/>
        <v>-0.167107</v>
      </c>
      <c r="H1799" s="112"/>
      <c r="I1799" s="132" t="str">
        <f t="shared" si="3"/>
        <v>#REF!</v>
      </c>
      <c r="J1799" s="111" t="str">
        <f t="shared" si="4"/>
        <v>#REF!</v>
      </c>
      <c r="K1799" s="112"/>
      <c r="L1799" s="112"/>
      <c r="M1799" s="117"/>
      <c r="N1799" s="117"/>
      <c r="O1799" s="117"/>
    </row>
    <row r="1800" ht="14.25" hidden="1" customHeight="1">
      <c r="A1800" s="112"/>
      <c r="B1800" s="117"/>
      <c r="C1800" s="129" t="s">
        <v>4861</v>
      </c>
      <c r="D1800" s="130">
        <v>2.25</v>
      </c>
      <c r="E1800" s="131">
        <f>VLOOKUP(C1800,'DADOS INEP'!C:L,10,0)</f>
        <v>50.66</v>
      </c>
      <c r="F1800" s="136">
        <f t="shared" si="1"/>
        <v>2.417198</v>
      </c>
      <c r="G1800" s="137">
        <f t="shared" si="2"/>
        <v>-0.167198</v>
      </c>
      <c r="H1800" s="112"/>
      <c r="I1800" s="132" t="str">
        <f t="shared" si="3"/>
        <v>#REF!</v>
      </c>
      <c r="J1800" s="111" t="str">
        <f t="shared" si="4"/>
        <v>#REF!</v>
      </c>
      <c r="K1800" s="112"/>
      <c r="L1800" s="112"/>
      <c r="M1800" s="117"/>
      <c r="N1800" s="117"/>
      <c r="O1800" s="117"/>
    </row>
    <row r="1801" ht="14.25" hidden="1" customHeight="1">
      <c r="A1801" s="112"/>
      <c r="B1801" s="117"/>
      <c r="C1801" s="129" t="s">
        <v>5439</v>
      </c>
      <c r="D1801" s="130">
        <v>2.13</v>
      </c>
      <c r="E1801" s="131">
        <f>VLOOKUP(C1801,'DADOS INEP'!C:L,10,0)</f>
        <v>49.07</v>
      </c>
      <c r="F1801" s="136">
        <f t="shared" si="1"/>
        <v>2.297471</v>
      </c>
      <c r="G1801" s="137">
        <f t="shared" si="2"/>
        <v>-0.167471</v>
      </c>
      <c r="H1801" s="112"/>
      <c r="I1801" s="132" t="str">
        <f t="shared" si="3"/>
        <v>#REF!</v>
      </c>
      <c r="J1801" s="111" t="str">
        <f t="shared" si="4"/>
        <v>#REF!</v>
      </c>
      <c r="K1801" s="112"/>
      <c r="L1801" s="112"/>
      <c r="M1801" s="117"/>
      <c r="N1801" s="117"/>
      <c r="O1801" s="117"/>
    </row>
    <row r="1802" ht="14.25" hidden="1" customHeight="1">
      <c r="A1802" s="112"/>
      <c r="B1802" s="117"/>
      <c r="C1802" s="129" t="s">
        <v>5056</v>
      </c>
      <c r="D1802" s="130">
        <v>2.22</v>
      </c>
      <c r="E1802" s="131">
        <f>VLOOKUP(C1802,'DADOS INEP'!C:L,10,0)</f>
        <v>50.28</v>
      </c>
      <c r="F1802" s="136">
        <f t="shared" si="1"/>
        <v>2.388584</v>
      </c>
      <c r="G1802" s="137">
        <f t="shared" si="2"/>
        <v>-0.168584</v>
      </c>
      <c r="H1802" s="141"/>
      <c r="I1802" s="132" t="str">
        <f t="shared" si="3"/>
        <v>#REF!</v>
      </c>
      <c r="J1802" s="111" t="str">
        <f t="shared" si="4"/>
        <v>#REF!</v>
      </c>
      <c r="K1802" s="112"/>
      <c r="L1802" s="112"/>
      <c r="M1802" s="117"/>
      <c r="N1802" s="117"/>
      <c r="O1802" s="117"/>
    </row>
    <row r="1803" ht="14.25" hidden="1" customHeight="1">
      <c r="A1803" s="112"/>
      <c r="B1803" s="117"/>
      <c r="C1803" s="129" t="s">
        <v>1145</v>
      </c>
      <c r="D1803" s="130">
        <v>2.71</v>
      </c>
      <c r="E1803" s="131">
        <f>VLOOKUP(C1803,'DADOS INEP'!C:L,10,0)</f>
        <v>56.79</v>
      </c>
      <c r="F1803" s="136">
        <f t="shared" si="1"/>
        <v>2.878787</v>
      </c>
      <c r="G1803" s="137">
        <f t="shared" si="2"/>
        <v>-0.168787</v>
      </c>
      <c r="H1803" s="112"/>
      <c r="I1803" s="132" t="str">
        <f t="shared" si="3"/>
        <v>#REF!</v>
      </c>
      <c r="J1803" s="111" t="str">
        <f t="shared" si="4"/>
        <v>#REF!</v>
      </c>
      <c r="K1803" s="112"/>
      <c r="L1803" s="112"/>
      <c r="M1803" s="117"/>
      <c r="N1803" s="117"/>
      <c r="O1803" s="117"/>
    </row>
    <row r="1804" ht="14.25" hidden="1" customHeight="1">
      <c r="A1804" s="112"/>
      <c r="B1804" s="117"/>
      <c r="C1804" s="129" t="s">
        <v>5201</v>
      </c>
      <c r="D1804" s="130">
        <v>2.19</v>
      </c>
      <c r="E1804" s="131">
        <f>VLOOKUP(C1804,'DADOS INEP'!C:L,10,0)</f>
        <v>49.89</v>
      </c>
      <c r="F1804" s="136">
        <f t="shared" si="1"/>
        <v>2.359217</v>
      </c>
      <c r="G1804" s="137">
        <f t="shared" si="2"/>
        <v>-0.169217</v>
      </c>
      <c r="H1804" s="112"/>
      <c r="I1804" s="132" t="str">
        <f t="shared" si="3"/>
        <v>#REF!</v>
      </c>
      <c r="J1804" s="111" t="str">
        <f t="shared" si="4"/>
        <v>#REF!</v>
      </c>
      <c r="K1804" s="112"/>
      <c r="L1804" s="112"/>
      <c r="M1804" s="117"/>
      <c r="N1804" s="117"/>
      <c r="O1804" s="117"/>
    </row>
    <row r="1805" ht="14.25" hidden="1" customHeight="1">
      <c r="A1805" s="112"/>
      <c r="B1805" s="117"/>
      <c r="C1805" s="129" t="s">
        <v>2553</v>
      </c>
      <c r="D1805" s="130">
        <v>2.48</v>
      </c>
      <c r="E1805" s="131">
        <f>VLOOKUP(C1805,'DADOS INEP'!C:L,10,0)</f>
        <v>53.75</v>
      </c>
      <c r="F1805" s="136">
        <f t="shared" si="1"/>
        <v>2.649875</v>
      </c>
      <c r="G1805" s="137">
        <f t="shared" si="2"/>
        <v>-0.169875</v>
      </c>
      <c r="H1805" s="112"/>
      <c r="I1805" s="132" t="str">
        <f t="shared" si="3"/>
        <v>#REF!</v>
      </c>
      <c r="J1805" s="111" t="str">
        <f t="shared" si="4"/>
        <v>#REF!</v>
      </c>
      <c r="K1805" s="112"/>
      <c r="L1805" s="112"/>
      <c r="M1805" s="117"/>
      <c r="N1805" s="117"/>
      <c r="O1805" s="117"/>
    </row>
    <row r="1806" ht="14.25" hidden="1" customHeight="1">
      <c r="A1806" s="112"/>
      <c r="B1806" s="117"/>
      <c r="C1806" s="129" t="s">
        <v>2284</v>
      </c>
      <c r="D1806" s="130">
        <v>2.51</v>
      </c>
      <c r="E1806" s="131">
        <f>VLOOKUP(C1806,'DADOS INEP'!C:L,10,0)</f>
        <v>54.15</v>
      </c>
      <c r="F1806" s="136">
        <f t="shared" si="1"/>
        <v>2.679995</v>
      </c>
      <c r="G1806" s="137">
        <f t="shared" si="2"/>
        <v>-0.169995</v>
      </c>
      <c r="H1806" s="112"/>
      <c r="I1806" s="132" t="str">
        <f t="shared" si="3"/>
        <v>#REF!</v>
      </c>
      <c r="J1806" s="111" t="str">
        <f t="shared" si="4"/>
        <v>#REF!</v>
      </c>
      <c r="K1806" s="112"/>
      <c r="L1806" s="112"/>
      <c r="M1806" s="117"/>
      <c r="N1806" s="117"/>
      <c r="O1806" s="117"/>
    </row>
    <row r="1807" ht="14.25" hidden="1" customHeight="1">
      <c r="A1807" s="112"/>
      <c r="B1807" s="117"/>
      <c r="C1807" s="129" t="s">
        <v>5289</v>
      </c>
      <c r="D1807" s="130">
        <v>2.17</v>
      </c>
      <c r="E1807" s="131">
        <f>VLOOKUP(C1807,'DADOS INEP'!C:L,10,0)</f>
        <v>49.64</v>
      </c>
      <c r="F1807" s="136">
        <f t="shared" si="1"/>
        <v>2.340392</v>
      </c>
      <c r="G1807" s="137">
        <f t="shared" si="2"/>
        <v>-0.170392</v>
      </c>
      <c r="H1807" s="112"/>
      <c r="I1807" s="132" t="str">
        <f t="shared" si="3"/>
        <v>#REF!</v>
      </c>
      <c r="J1807" s="111" t="str">
        <f t="shared" si="4"/>
        <v>#REF!</v>
      </c>
      <c r="K1807" s="112"/>
      <c r="L1807" s="112"/>
      <c r="M1807" s="117"/>
      <c r="N1807" s="117"/>
      <c r="O1807" s="117"/>
    </row>
    <row r="1808" ht="14.25" hidden="1" customHeight="1">
      <c r="A1808" s="112"/>
      <c r="B1808" s="117"/>
      <c r="C1808" s="129" t="s">
        <v>1600</v>
      </c>
      <c r="D1808" s="130">
        <v>2.6</v>
      </c>
      <c r="E1808" s="131">
        <f>VLOOKUP(C1808,'DADOS INEP'!C:L,10,0)</f>
        <v>55.36</v>
      </c>
      <c r="F1808" s="136">
        <f t="shared" si="1"/>
        <v>2.771108</v>
      </c>
      <c r="G1808" s="137">
        <f t="shared" si="2"/>
        <v>-0.171108</v>
      </c>
      <c r="H1808" s="112"/>
      <c r="I1808" s="132" t="str">
        <f t="shared" si="3"/>
        <v>#REF!</v>
      </c>
      <c r="J1808" s="111" t="str">
        <f t="shared" si="4"/>
        <v>#REF!</v>
      </c>
      <c r="K1808" s="112"/>
      <c r="L1808" s="112"/>
      <c r="M1808" s="117"/>
      <c r="N1808" s="117"/>
      <c r="O1808" s="117"/>
    </row>
    <row r="1809" ht="14.25" hidden="1" customHeight="1">
      <c r="A1809" s="112"/>
      <c r="B1809" s="117"/>
      <c r="C1809" s="129" t="s">
        <v>1042</v>
      </c>
      <c r="D1809" s="130">
        <v>2.75</v>
      </c>
      <c r="E1809" s="131">
        <f>VLOOKUP(C1809,'DADOS INEP'!C:L,10,0)</f>
        <v>57.36</v>
      </c>
      <c r="F1809" s="136">
        <f t="shared" si="1"/>
        <v>2.921708</v>
      </c>
      <c r="G1809" s="137">
        <f t="shared" si="2"/>
        <v>-0.171708</v>
      </c>
      <c r="H1809" s="112"/>
      <c r="I1809" s="132" t="str">
        <f t="shared" si="3"/>
        <v>#REF!</v>
      </c>
      <c r="J1809" s="111" t="str">
        <f t="shared" si="4"/>
        <v>#REF!</v>
      </c>
      <c r="K1809" s="112"/>
      <c r="L1809" s="112"/>
      <c r="M1809" s="117"/>
      <c r="N1809" s="117"/>
      <c r="O1809" s="117"/>
    </row>
    <row r="1810" ht="14.25" hidden="1" customHeight="1">
      <c r="A1810" s="112"/>
      <c r="B1810" s="117"/>
      <c r="C1810" s="129" t="s">
        <v>5024</v>
      </c>
      <c r="D1810" s="130">
        <v>2.22</v>
      </c>
      <c r="E1810" s="131">
        <f>VLOOKUP(C1810,'DADOS INEP'!C:L,10,0)</f>
        <v>50.34</v>
      </c>
      <c r="F1810" s="136">
        <f t="shared" si="1"/>
        <v>2.393102</v>
      </c>
      <c r="G1810" s="137">
        <f t="shared" si="2"/>
        <v>-0.173102</v>
      </c>
      <c r="H1810" s="112"/>
      <c r="I1810" s="132" t="str">
        <f t="shared" si="3"/>
        <v>#REF!</v>
      </c>
      <c r="J1810" s="111" t="str">
        <f t="shared" si="4"/>
        <v>#REF!</v>
      </c>
      <c r="K1810" s="112"/>
      <c r="L1810" s="112"/>
      <c r="M1810" s="117"/>
      <c r="N1810" s="117"/>
      <c r="O1810" s="117"/>
    </row>
    <row r="1811" ht="14.25" hidden="1" customHeight="1">
      <c r="A1811" s="112"/>
      <c r="B1811" s="117"/>
      <c r="C1811" s="129" t="s">
        <v>2420</v>
      </c>
      <c r="D1811" s="130">
        <v>2.49</v>
      </c>
      <c r="E1811" s="131">
        <f>VLOOKUP(C1811,'DADOS INEP'!C:L,10,0)</f>
        <v>53.93</v>
      </c>
      <c r="F1811" s="136">
        <f t="shared" si="1"/>
        <v>2.663429</v>
      </c>
      <c r="G1811" s="137">
        <f t="shared" si="2"/>
        <v>-0.173429</v>
      </c>
      <c r="H1811" s="112"/>
      <c r="I1811" s="132" t="str">
        <f t="shared" si="3"/>
        <v>#REF!</v>
      </c>
      <c r="J1811" s="111" t="str">
        <f t="shared" si="4"/>
        <v>#REF!</v>
      </c>
      <c r="K1811" s="112"/>
      <c r="L1811" s="112"/>
      <c r="M1811" s="117"/>
      <c r="N1811" s="117"/>
      <c r="O1811" s="117"/>
    </row>
    <row r="1812" ht="14.25" hidden="1" customHeight="1">
      <c r="A1812" s="112"/>
      <c r="B1812" s="117"/>
      <c r="C1812" s="129" t="s">
        <v>4658</v>
      </c>
      <c r="D1812" s="130">
        <v>2.27</v>
      </c>
      <c r="E1812" s="131">
        <f>VLOOKUP(C1812,'DADOS INEP'!C:L,10,0)</f>
        <v>51.02</v>
      </c>
      <c r="F1812" s="136">
        <f t="shared" si="1"/>
        <v>2.444306</v>
      </c>
      <c r="G1812" s="137">
        <f t="shared" si="2"/>
        <v>-0.174306</v>
      </c>
      <c r="H1812" s="112"/>
      <c r="I1812" s="132" t="str">
        <f t="shared" si="3"/>
        <v>#REF!</v>
      </c>
      <c r="J1812" s="111" t="str">
        <f t="shared" si="4"/>
        <v>#REF!</v>
      </c>
      <c r="K1812" s="112"/>
      <c r="L1812" s="112"/>
      <c r="M1812" s="117"/>
      <c r="N1812" s="117"/>
      <c r="O1812" s="117"/>
    </row>
    <row r="1813" ht="14.25" hidden="1" customHeight="1">
      <c r="A1813" s="112"/>
      <c r="B1813" s="117"/>
      <c r="C1813" s="129" t="s">
        <v>2508</v>
      </c>
      <c r="D1813" s="130">
        <v>2.48</v>
      </c>
      <c r="E1813" s="131">
        <f>VLOOKUP(C1813,'DADOS INEP'!C:L,10,0)</f>
        <v>53.81</v>
      </c>
      <c r="F1813" s="136">
        <f t="shared" si="1"/>
        <v>2.654393</v>
      </c>
      <c r="G1813" s="137">
        <f t="shared" si="2"/>
        <v>-0.174393</v>
      </c>
      <c r="H1813" s="112"/>
      <c r="I1813" s="132" t="str">
        <f t="shared" si="3"/>
        <v>#REF!</v>
      </c>
      <c r="J1813" s="111" t="str">
        <f t="shared" si="4"/>
        <v>#REF!</v>
      </c>
      <c r="K1813" s="112"/>
      <c r="L1813" s="112"/>
      <c r="M1813" s="117"/>
      <c r="N1813" s="117"/>
      <c r="O1813" s="117"/>
    </row>
    <row r="1814" ht="14.25" hidden="1" customHeight="1">
      <c r="A1814" s="112"/>
      <c r="B1814" s="117"/>
      <c r="C1814" s="129" t="s">
        <v>2683</v>
      </c>
      <c r="D1814" s="130">
        <v>2.46</v>
      </c>
      <c r="E1814" s="131">
        <f>VLOOKUP(C1814,'DADOS INEP'!C:L,10,0)</f>
        <v>53.57</v>
      </c>
      <c r="F1814" s="136">
        <f t="shared" si="1"/>
        <v>2.636321</v>
      </c>
      <c r="G1814" s="137">
        <f t="shared" si="2"/>
        <v>-0.176321</v>
      </c>
      <c r="H1814" s="112"/>
      <c r="I1814" s="132" t="str">
        <f t="shared" si="3"/>
        <v>#REF!</v>
      </c>
      <c r="J1814" s="111" t="str">
        <f t="shared" si="4"/>
        <v>#REF!</v>
      </c>
      <c r="K1814" s="112"/>
      <c r="L1814" s="112"/>
      <c r="M1814" s="117"/>
      <c r="N1814" s="117"/>
      <c r="O1814" s="117"/>
    </row>
    <row r="1815" ht="14.25" hidden="1" customHeight="1">
      <c r="A1815" s="112"/>
      <c r="B1815" s="117"/>
      <c r="C1815" s="129" t="s">
        <v>3965</v>
      </c>
      <c r="D1815" s="130">
        <v>2.34</v>
      </c>
      <c r="E1815" s="131">
        <f>VLOOKUP(C1815,'DADOS INEP'!C:L,10,0)</f>
        <v>51.98</v>
      </c>
      <c r="F1815" s="136">
        <f t="shared" si="1"/>
        <v>2.516594</v>
      </c>
      <c r="G1815" s="137">
        <f t="shared" si="2"/>
        <v>-0.176594</v>
      </c>
      <c r="H1815" s="112"/>
      <c r="I1815" s="132" t="str">
        <f t="shared" si="3"/>
        <v>#REF!</v>
      </c>
      <c r="J1815" s="111" t="str">
        <f t="shared" si="4"/>
        <v>#REF!</v>
      </c>
      <c r="K1815" s="112"/>
      <c r="L1815" s="112"/>
      <c r="M1815" s="117"/>
      <c r="N1815" s="117"/>
      <c r="O1815" s="117"/>
    </row>
    <row r="1816" ht="14.25" hidden="1" customHeight="1">
      <c r="A1816" s="112"/>
      <c r="B1816" s="117"/>
      <c r="C1816" s="129" t="s">
        <v>3204</v>
      </c>
      <c r="D1816" s="130">
        <v>2.41</v>
      </c>
      <c r="E1816" s="131">
        <f>VLOOKUP(C1816,'DADOS INEP'!C:L,10,0)</f>
        <v>52.91</v>
      </c>
      <c r="F1816" s="136">
        <f t="shared" si="1"/>
        <v>2.586623</v>
      </c>
      <c r="G1816" s="137">
        <f t="shared" si="2"/>
        <v>-0.176623</v>
      </c>
      <c r="H1816" s="141"/>
      <c r="I1816" s="132" t="str">
        <f t="shared" si="3"/>
        <v>#REF!</v>
      </c>
      <c r="J1816" s="111" t="str">
        <f t="shared" si="4"/>
        <v>#REF!</v>
      </c>
      <c r="K1816" s="112"/>
      <c r="L1816" s="112"/>
      <c r="M1816" s="117"/>
      <c r="N1816" s="117"/>
      <c r="O1816" s="117"/>
    </row>
    <row r="1817" ht="14.25" hidden="1" customHeight="1">
      <c r="A1817" s="112"/>
      <c r="B1817" s="117"/>
      <c r="C1817" s="129" t="s">
        <v>4368</v>
      </c>
      <c r="D1817" s="130">
        <v>2.3</v>
      </c>
      <c r="E1817" s="131">
        <f>VLOOKUP(C1817,'DADOS INEP'!C:L,10,0)</f>
        <v>51.45</v>
      </c>
      <c r="F1817" s="136">
        <f t="shared" si="1"/>
        <v>2.476685</v>
      </c>
      <c r="G1817" s="137">
        <f t="shared" si="2"/>
        <v>-0.176685</v>
      </c>
      <c r="H1817" s="112"/>
      <c r="I1817" s="132" t="str">
        <f t="shared" si="3"/>
        <v>#REF!</v>
      </c>
      <c r="J1817" s="111" t="str">
        <f t="shared" si="4"/>
        <v>#REF!</v>
      </c>
      <c r="K1817" s="112"/>
      <c r="L1817" s="112"/>
      <c r="M1817" s="117"/>
      <c r="N1817" s="117"/>
      <c r="O1817" s="117"/>
    </row>
    <row r="1818" ht="14.25" hidden="1" customHeight="1">
      <c r="A1818" s="112"/>
      <c r="B1818" s="117"/>
      <c r="C1818" s="129" t="s">
        <v>5167</v>
      </c>
      <c r="D1818" s="130">
        <v>2.19</v>
      </c>
      <c r="E1818" s="131">
        <f>VLOOKUP(C1818,'DADOS INEP'!C:L,10,0)</f>
        <v>49.99</v>
      </c>
      <c r="F1818" s="136">
        <f t="shared" si="1"/>
        <v>2.366747</v>
      </c>
      <c r="G1818" s="137">
        <f t="shared" si="2"/>
        <v>-0.176747</v>
      </c>
      <c r="H1818" s="112"/>
      <c r="I1818" s="132" t="str">
        <f t="shared" si="3"/>
        <v>#REF!</v>
      </c>
      <c r="J1818" s="111" t="str">
        <f t="shared" si="4"/>
        <v>#REF!</v>
      </c>
      <c r="K1818" s="112"/>
      <c r="L1818" s="112"/>
      <c r="M1818" s="117"/>
      <c r="N1818" s="117"/>
      <c r="O1818" s="117"/>
    </row>
    <row r="1819" ht="14.25" hidden="1" customHeight="1">
      <c r="A1819" s="112"/>
      <c r="B1819" s="117"/>
      <c r="C1819" s="129" t="s">
        <v>1236</v>
      </c>
      <c r="D1819" s="130">
        <v>2.67</v>
      </c>
      <c r="E1819" s="131">
        <f>VLOOKUP(C1819,'DADOS INEP'!C:L,10,0)</f>
        <v>56.37</v>
      </c>
      <c r="F1819" s="136">
        <f t="shared" si="1"/>
        <v>2.847161</v>
      </c>
      <c r="G1819" s="137">
        <f t="shared" si="2"/>
        <v>-0.177161</v>
      </c>
      <c r="H1819" s="141"/>
      <c r="I1819" s="132" t="str">
        <f t="shared" si="3"/>
        <v>#REF!</v>
      </c>
      <c r="J1819" s="111" t="str">
        <f t="shared" si="4"/>
        <v>#REF!</v>
      </c>
      <c r="K1819" s="112"/>
      <c r="L1819" s="112"/>
      <c r="M1819" s="117"/>
      <c r="N1819" s="117"/>
      <c r="O1819" s="117"/>
    </row>
    <row r="1820" ht="14.25" hidden="1" customHeight="1">
      <c r="A1820" s="112"/>
      <c r="B1820" s="117"/>
      <c r="C1820" s="129" t="s">
        <v>1273</v>
      </c>
      <c r="D1820" s="130">
        <v>2.66</v>
      </c>
      <c r="E1820" s="131">
        <f>VLOOKUP(C1820,'DADOS INEP'!C:L,10,0)</f>
        <v>56.24</v>
      </c>
      <c r="F1820" s="136">
        <f t="shared" si="1"/>
        <v>2.837372</v>
      </c>
      <c r="G1820" s="137">
        <f t="shared" si="2"/>
        <v>-0.177372</v>
      </c>
      <c r="H1820" s="112"/>
      <c r="I1820" s="132" t="str">
        <f t="shared" si="3"/>
        <v>#REF!</v>
      </c>
      <c r="J1820" s="111" t="str">
        <f t="shared" si="4"/>
        <v>#REF!</v>
      </c>
      <c r="K1820" s="112"/>
      <c r="L1820" s="112"/>
      <c r="M1820" s="117"/>
      <c r="N1820" s="117"/>
      <c r="O1820" s="117"/>
    </row>
    <row r="1821" ht="14.25" hidden="1" customHeight="1">
      <c r="A1821" s="112"/>
      <c r="B1821" s="117"/>
      <c r="C1821" s="129" t="s">
        <v>3733</v>
      </c>
      <c r="D1821" s="130">
        <v>2.36</v>
      </c>
      <c r="E1821" s="131">
        <f>VLOOKUP(C1821,'DADOS INEP'!C:L,10,0)</f>
        <v>52.26</v>
      </c>
      <c r="F1821" s="136">
        <f t="shared" si="1"/>
        <v>2.537678</v>
      </c>
      <c r="G1821" s="137">
        <f t="shared" si="2"/>
        <v>-0.177678</v>
      </c>
      <c r="H1821" s="112"/>
      <c r="I1821" s="132" t="str">
        <f t="shared" si="3"/>
        <v>#REF!</v>
      </c>
      <c r="J1821" s="111" t="str">
        <f t="shared" si="4"/>
        <v>#REF!</v>
      </c>
      <c r="K1821" s="112"/>
      <c r="L1821" s="112"/>
      <c r="M1821" s="117"/>
      <c r="N1821" s="117"/>
      <c r="O1821" s="117"/>
    </row>
    <row r="1822" ht="14.25" hidden="1" customHeight="1">
      <c r="A1822" s="112"/>
      <c r="B1822" s="117"/>
      <c r="C1822" s="129" t="s">
        <v>4448</v>
      </c>
      <c r="D1822" s="130">
        <v>2.29</v>
      </c>
      <c r="E1822" s="131">
        <f>VLOOKUP(C1822,'DADOS INEP'!C:L,10,0)</f>
        <v>51.34</v>
      </c>
      <c r="F1822" s="136">
        <f t="shared" si="1"/>
        <v>2.468402</v>
      </c>
      <c r="G1822" s="137">
        <f t="shared" si="2"/>
        <v>-0.178402</v>
      </c>
      <c r="H1822" s="112"/>
      <c r="I1822" s="132" t="str">
        <f t="shared" si="3"/>
        <v>#REF!</v>
      </c>
      <c r="J1822" s="111" t="str">
        <f t="shared" si="4"/>
        <v>#REF!</v>
      </c>
      <c r="K1822" s="112"/>
      <c r="L1822" s="112"/>
      <c r="M1822" s="117"/>
      <c r="N1822" s="117"/>
      <c r="O1822" s="117"/>
    </row>
    <row r="1823" ht="14.25" hidden="1" customHeight="1">
      <c r="A1823" s="112"/>
      <c r="B1823" s="117"/>
      <c r="C1823" s="129" t="s">
        <v>4524</v>
      </c>
      <c r="D1823" s="130">
        <v>2.28</v>
      </c>
      <c r="E1823" s="131">
        <f>VLOOKUP(C1823,'DADOS INEP'!C:L,10,0)</f>
        <v>51.22</v>
      </c>
      <c r="F1823" s="136">
        <f t="shared" si="1"/>
        <v>2.459366</v>
      </c>
      <c r="G1823" s="137">
        <f t="shared" si="2"/>
        <v>-0.179366</v>
      </c>
      <c r="H1823" s="112"/>
      <c r="I1823" s="132" t="str">
        <f t="shared" si="3"/>
        <v>#REF!</v>
      </c>
      <c r="J1823" s="111" t="str">
        <f t="shared" si="4"/>
        <v>#REF!</v>
      </c>
      <c r="K1823" s="112"/>
      <c r="L1823" s="112"/>
      <c r="M1823" s="117"/>
      <c r="N1823" s="117"/>
      <c r="O1823" s="117"/>
    </row>
    <row r="1824" ht="14.25" hidden="1" customHeight="1">
      <c r="A1824" s="112"/>
      <c r="B1824" s="117"/>
      <c r="C1824" s="129" t="s">
        <v>2759</v>
      </c>
      <c r="D1824" s="130">
        <v>2.45</v>
      </c>
      <c r="E1824" s="131">
        <f>VLOOKUP(C1824,'DADOS INEP'!C:L,10,0)</f>
        <v>53.48</v>
      </c>
      <c r="F1824" s="136">
        <f t="shared" si="1"/>
        <v>2.629544</v>
      </c>
      <c r="G1824" s="137">
        <f t="shared" si="2"/>
        <v>-0.179544</v>
      </c>
      <c r="H1824" s="112"/>
      <c r="I1824" s="132" t="str">
        <f t="shared" si="3"/>
        <v>#REF!</v>
      </c>
      <c r="J1824" s="111" t="str">
        <f t="shared" si="4"/>
        <v>#REF!</v>
      </c>
      <c r="K1824" s="112"/>
      <c r="L1824" s="112"/>
      <c r="M1824" s="117"/>
      <c r="N1824" s="117"/>
      <c r="O1824" s="117"/>
    </row>
    <row r="1825" ht="14.25" hidden="1" customHeight="1">
      <c r="A1825" s="112"/>
      <c r="B1825" s="117"/>
      <c r="C1825" s="129" t="s">
        <v>1863</v>
      </c>
      <c r="D1825" s="130">
        <v>2.55</v>
      </c>
      <c r="E1825" s="131">
        <f>VLOOKUP(C1825,'DADOS INEP'!C:L,10,0)</f>
        <v>54.85</v>
      </c>
      <c r="F1825" s="136">
        <f t="shared" si="1"/>
        <v>2.732705</v>
      </c>
      <c r="G1825" s="137">
        <f t="shared" si="2"/>
        <v>-0.182705</v>
      </c>
      <c r="H1825" s="112"/>
      <c r="I1825" s="132" t="str">
        <f t="shared" si="3"/>
        <v>#REF!</v>
      </c>
      <c r="J1825" s="111" t="str">
        <f t="shared" si="4"/>
        <v>#REF!</v>
      </c>
      <c r="K1825" s="112"/>
      <c r="L1825" s="112"/>
      <c r="M1825" s="117"/>
      <c r="N1825" s="117"/>
      <c r="O1825" s="117"/>
    </row>
    <row r="1826" ht="14.25" hidden="1" customHeight="1">
      <c r="A1826" s="112"/>
      <c r="B1826" s="117"/>
      <c r="C1826" s="129" t="s">
        <v>4004</v>
      </c>
      <c r="D1826" s="130">
        <v>2.33</v>
      </c>
      <c r="E1826" s="131">
        <f>VLOOKUP(C1826,'DADOS INEP'!C:L,10,0)</f>
        <v>51.93</v>
      </c>
      <c r="F1826" s="136">
        <f t="shared" si="1"/>
        <v>2.512829</v>
      </c>
      <c r="G1826" s="137">
        <f t="shared" si="2"/>
        <v>-0.182829</v>
      </c>
      <c r="H1826" s="112"/>
      <c r="I1826" s="132" t="str">
        <f t="shared" si="3"/>
        <v>#REF!</v>
      </c>
      <c r="J1826" s="111" t="str">
        <f t="shared" si="4"/>
        <v>#REF!</v>
      </c>
      <c r="K1826" s="112"/>
      <c r="L1826" s="112"/>
      <c r="M1826" s="117"/>
      <c r="N1826" s="117"/>
      <c r="O1826" s="117"/>
    </row>
    <row r="1827" ht="14.25" hidden="1" customHeight="1">
      <c r="A1827" s="112"/>
      <c r="B1827" s="117"/>
      <c r="C1827" s="129" t="s">
        <v>2930</v>
      </c>
      <c r="D1827" s="130">
        <v>2.43</v>
      </c>
      <c r="E1827" s="131">
        <f>VLOOKUP(C1827,'DADOS INEP'!C:L,10,0)</f>
        <v>53.26</v>
      </c>
      <c r="F1827" s="136">
        <f t="shared" si="1"/>
        <v>2.612978</v>
      </c>
      <c r="G1827" s="137">
        <f t="shared" si="2"/>
        <v>-0.182978</v>
      </c>
      <c r="H1827" s="112"/>
      <c r="I1827" s="132" t="str">
        <f t="shared" si="3"/>
        <v>#REF!</v>
      </c>
      <c r="J1827" s="111" t="str">
        <f t="shared" si="4"/>
        <v>#REF!</v>
      </c>
      <c r="K1827" s="112"/>
      <c r="L1827" s="112"/>
      <c r="M1827" s="117"/>
      <c r="N1827" s="117"/>
      <c r="O1827" s="117"/>
    </row>
    <row r="1828" ht="14.25" hidden="1" customHeight="1">
      <c r="A1828" s="112"/>
      <c r="B1828" s="117"/>
      <c r="C1828" s="129" t="s">
        <v>1999</v>
      </c>
      <c r="D1828" s="130">
        <v>2.53</v>
      </c>
      <c r="E1828" s="131">
        <f>VLOOKUP(C1828,'DADOS INEP'!C:L,10,0)</f>
        <v>54.59</v>
      </c>
      <c r="F1828" s="136">
        <f t="shared" si="1"/>
        <v>2.713127</v>
      </c>
      <c r="G1828" s="137">
        <f t="shared" si="2"/>
        <v>-0.183127</v>
      </c>
      <c r="H1828" s="141"/>
      <c r="I1828" s="132" t="str">
        <f t="shared" si="3"/>
        <v>#REF!</v>
      </c>
      <c r="J1828" s="111" t="str">
        <f t="shared" si="4"/>
        <v>#REF!</v>
      </c>
      <c r="K1828" s="112"/>
      <c r="L1828" s="112"/>
      <c r="M1828" s="117"/>
      <c r="N1828" s="117"/>
      <c r="O1828" s="117"/>
    </row>
    <row r="1829" ht="14.25" hidden="1" customHeight="1">
      <c r="A1829" s="112"/>
      <c r="B1829" s="117"/>
      <c r="C1829" s="129" t="s">
        <v>2424</v>
      </c>
      <c r="D1829" s="130">
        <v>2.48</v>
      </c>
      <c r="E1829" s="131">
        <f>VLOOKUP(C1829,'DADOS INEP'!C:L,10,0)</f>
        <v>53.93</v>
      </c>
      <c r="F1829" s="136">
        <f t="shared" si="1"/>
        <v>2.663429</v>
      </c>
      <c r="G1829" s="137">
        <f t="shared" si="2"/>
        <v>-0.183429</v>
      </c>
      <c r="H1829" s="112"/>
      <c r="I1829" s="132" t="str">
        <f t="shared" si="3"/>
        <v>#REF!</v>
      </c>
      <c r="J1829" s="111" t="str">
        <f t="shared" si="4"/>
        <v>#REF!</v>
      </c>
      <c r="K1829" s="112"/>
      <c r="L1829" s="112"/>
      <c r="M1829" s="117"/>
      <c r="N1829" s="117"/>
      <c r="O1829" s="117"/>
    </row>
    <row r="1830" ht="14.25" hidden="1" customHeight="1">
      <c r="A1830" s="112"/>
      <c r="B1830" s="117"/>
      <c r="C1830" s="129" t="s">
        <v>2917</v>
      </c>
      <c r="D1830" s="130">
        <v>2.43</v>
      </c>
      <c r="E1830" s="131">
        <f>VLOOKUP(C1830,'DADOS INEP'!C:L,10,0)</f>
        <v>53.28</v>
      </c>
      <c r="F1830" s="136">
        <f t="shared" si="1"/>
        <v>2.614484</v>
      </c>
      <c r="G1830" s="137">
        <f t="shared" si="2"/>
        <v>-0.184484</v>
      </c>
      <c r="H1830" s="141"/>
      <c r="I1830" s="132" t="str">
        <f t="shared" si="3"/>
        <v>#REF!</v>
      </c>
      <c r="J1830" s="111" t="str">
        <f t="shared" si="4"/>
        <v>#REF!</v>
      </c>
      <c r="K1830" s="112"/>
      <c r="L1830" s="112"/>
      <c r="M1830" s="117"/>
      <c r="N1830" s="117"/>
      <c r="O1830" s="117"/>
    </row>
    <row r="1831" ht="14.25" hidden="1" customHeight="1">
      <c r="A1831" s="112"/>
      <c r="B1831" s="117"/>
      <c r="C1831" s="129" t="s">
        <v>4483</v>
      </c>
      <c r="D1831" s="130">
        <v>2.28</v>
      </c>
      <c r="E1831" s="131">
        <f>VLOOKUP(C1831,'DADOS INEP'!C:L,10,0)</f>
        <v>51.29</v>
      </c>
      <c r="F1831" s="136">
        <f t="shared" si="1"/>
        <v>2.464637</v>
      </c>
      <c r="G1831" s="137">
        <f t="shared" si="2"/>
        <v>-0.184637</v>
      </c>
      <c r="H1831" s="112"/>
      <c r="I1831" s="132" t="str">
        <f t="shared" si="3"/>
        <v>#REF!</v>
      </c>
      <c r="J1831" s="111" t="str">
        <f t="shared" si="4"/>
        <v>#REF!</v>
      </c>
      <c r="K1831" s="112"/>
      <c r="L1831" s="112"/>
      <c r="M1831" s="117"/>
      <c r="N1831" s="117"/>
      <c r="O1831" s="117"/>
    </row>
    <row r="1832" ht="14.25" hidden="1" customHeight="1">
      <c r="A1832" s="112"/>
      <c r="B1832" s="117"/>
      <c r="C1832" s="129" t="s">
        <v>3458</v>
      </c>
      <c r="D1832" s="130">
        <v>2.38</v>
      </c>
      <c r="E1832" s="131">
        <f>VLOOKUP(C1832,'DADOS INEP'!C:L,10,0)</f>
        <v>52.62</v>
      </c>
      <c r="F1832" s="136">
        <f t="shared" si="1"/>
        <v>2.564786</v>
      </c>
      <c r="G1832" s="137">
        <f t="shared" si="2"/>
        <v>-0.184786</v>
      </c>
      <c r="H1832" s="112"/>
      <c r="I1832" s="132" t="str">
        <f t="shared" si="3"/>
        <v>#REF!</v>
      </c>
      <c r="J1832" s="111" t="str">
        <f t="shared" si="4"/>
        <v>#REF!</v>
      </c>
      <c r="K1832" s="112"/>
      <c r="L1832" s="112"/>
      <c r="M1832" s="117"/>
      <c r="N1832" s="117"/>
      <c r="O1832" s="117"/>
    </row>
    <row r="1833" ht="14.25" hidden="1" customHeight="1">
      <c r="A1833" s="112"/>
      <c r="B1833" s="117"/>
      <c r="C1833" s="129" t="s">
        <v>5074</v>
      </c>
      <c r="D1833" s="130">
        <v>2.2</v>
      </c>
      <c r="E1833" s="131">
        <f>VLOOKUP(C1833,'DADOS INEP'!C:L,10,0)</f>
        <v>50.24</v>
      </c>
      <c r="F1833" s="136">
        <f t="shared" si="1"/>
        <v>2.385572</v>
      </c>
      <c r="G1833" s="137">
        <f t="shared" si="2"/>
        <v>-0.185572</v>
      </c>
      <c r="H1833" s="112"/>
      <c r="I1833" s="132" t="str">
        <f t="shared" si="3"/>
        <v>#REF!</v>
      </c>
      <c r="J1833" s="111" t="str">
        <f t="shared" si="4"/>
        <v>#REF!</v>
      </c>
      <c r="K1833" s="112"/>
      <c r="L1833" s="112"/>
      <c r="M1833" s="117"/>
      <c r="N1833" s="117"/>
      <c r="O1833" s="117"/>
    </row>
    <row r="1834" ht="14.25" hidden="1" customHeight="1">
      <c r="A1834" s="112"/>
      <c r="B1834" s="117"/>
      <c r="C1834" s="129" t="s">
        <v>3746</v>
      </c>
      <c r="D1834" s="130">
        <v>2.35</v>
      </c>
      <c r="E1834" s="131">
        <f>VLOOKUP(C1834,'DADOS INEP'!C:L,10,0)</f>
        <v>52.24</v>
      </c>
      <c r="F1834" s="136">
        <f t="shared" si="1"/>
        <v>2.536172</v>
      </c>
      <c r="G1834" s="137">
        <f t="shared" si="2"/>
        <v>-0.186172</v>
      </c>
      <c r="H1834" s="112"/>
      <c r="I1834" s="132" t="str">
        <f t="shared" si="3"/>
        <v>#REF!</v>
      </c>
      <c r="J1834" s="111" t="str">
        <f t="shared" si="4"/>
        <v>#REF!</v>
      </c>
      <c r="K1834" s="112"/>
      <c r="L1834" s="112"/>
      <c r="M1834" s="117"/>
      <c r="N1834" s="117"/>
      <c r="O1834" s="117"/>
    </row>
    <row r="1835" ht="14.25" hidden="1" customHeight="1">
      <c r="A1835" s="112"/>
      <c r="B1835" s="117"/>
      <c r="C1835" s="129" t="s">
        <v>3743</v>
      </c>
      <c r="D1835" s="130">
        <v>2.35</v>
      </c>
      <c r="E1835" s="131">
        <f>VLOOKUP(C1835,'DADOS INEP'!C:L,10,0)</f>
        <v>52.25</v>
      </c>
      <c r="F1835" s="136">
        <f t="shared" si="1"/>
        <v>2.536925</v>
      </c>
      <c r="G1835" s="137">
        <f t="shared" si="2"/>
        <v>-0.186925</v>
      </c>
      <c r="H1835" s="112"/>
      <c r="I1835" s="132" t="str">
        <f t="shared" si="3"/>
        <v>#REF!</v>
      </c>
      <c r="J1835" s="111" t="str">
        <f t="shared" si="4"/>
        <v>#REF!</v>
      </c>
      <c r="K1835" s="112"/>
      <c r="L1835" s="112"/>
      <c r="M1835" s="117"/>
      <c r="N1835" s="117"/>
      <c r="O1835" s="117"/>
    </row>
    <row r="1836" ht="14.25" hidden="1" customHeight="1">
      <c r="A1836" s="112"/>
      <c r="B1836" s="117"/>
      <c r="C1836" s="129" t="s">
        <v>4543</v>
      </c>
      <c r="D1836" s="130">
        <v>2.27</v>
      </c>
      <c r="E1836" s="131">
        <f>VLOOKUP(C1836,'DADOS INEP'!C:L,10,0)</f>
        <v>51.19</v>
      </c>
      <c r="F1836" s="136">
        <f t="shared" si="1"/>
        <v>2.457107</v>
      </c>
      <c r="G1836" s="137">
        <f t="shared" si="2"/>
        <v>-0.187107</v>
      </c>
      <c r="H1836" s="112"/>
      <c r="I1836" s="132" t="str">
        <f t="shared" si="3"/>
        <v>#REF!</v>
      </c>
      <c r="J1836" s="111" t="str">
        <f t="shared" si="4"/>
        <v>#REF!</v>
      </c>
      <c r="K1836" s="112"/>
      <c r="L1836" s="112"/>
      <c r="M1836" s="117"/>
      <c r="N1836" s="117"/>
      <c r="O1836" s="117"/>
    </row>
    <row r="1837" ht="14.25" hidden="1" customHeight="1">
      <c r="A1837" s="112"/>
      <c r="B1837" s="117"/>
      <c r="C1837" s="129" t="s">
        <v>5259</v>
      </c>
      <c r="D1837" s="130">
        <v>2.16</v>
      </c>
      <c r="E1837" s="131">
        <f>VLOOKUP(C1837,'DADOS INEP'!C:L,10,0)</f>
        <v>49.73</v>
      </c>
      <c r="F1837" s="136">
        <f t="shared" si="1"/>
        <v>2.347169</v>
      </c>
      <c r="G1837" s="137">
        <f t="shared" si="2"/>
        <v>-0.187169</v>
      </c>
      <c r="H1837" s="112"/>
      <c r="I1837" s="132" t="str">
        <f t="shared" si="3"/>
        <v>#REF!</v>
      </c>
      <c r="J1837" s="111" t="str">
        <f t="shared" si="4"/>
        <v>#REF!</v>
      </c>
      <c r="K1837" s="112"/>
      <c r="L1837" s="112"/>
      <c r="M1837" s="117"/>
      <c r="N1837" s="117"/>
      <c r="O1837" s="117"/>
    </row>
    <row r="1838" ht="14.25" hidden="1" customHeight="1">
      <c r="A1838" s="112"/>
      <c r="B1838" s="117"/>
      <c r="C1838" s="129" t="s">
        <v>1344</v>
      </c>
      <c r="D1838" s="130">
        <v>2.63</v>
      </c>
      <c r="E1838" s="131">
        <f>VLOOKUP(C1838,'DADOS INEP'!C:L,10,0)</f>
        <v>56.01</v>
      </c>
      <c r="F1838" s="136">
        <f t="shared" si="1"/>
        <v>2.820053</v>
      </c>
      <c r="G1838" s="137">
        <f t="shared" si="2"/>
        <v>-0.190053</v>
      </c>
      <c r="H1838" s="112"/>
      <c r="I1838" s="132" t="str">
        <f t="shared" si="3"/>
        <v>#REF!</v>
      </c>
      <c r="J1838" s="111" t="str">
        <f t="shared" si="4"/>
        <v>#REF!</v>
      </c>
      <c r="K1838" s="112"/>
      <c r="L1838" s="112"/>
      <c r="M1838" s="117"/>
      <c r="N1838" s="117"/>
      <c r="O1838" s="117"/>
    </row>
    <row r="1839" ht="14.25" hidden="1" customHeight="1">
      <c r="A1839" s="112"/>
      <c r="B1839" s="117"/>
      <c r="C1839" s="129" t="s">
        <v>2638</v>
      </c>
      <c r="D1839" s="130">
        <v>2.45</v>
      </c>
      <c r="E1839" s="131">
        <f>VLOOKUP(C1839,'DADOS INEP'!C:L,10,0)</f>
        <v>53.62</v>
      </c>
      <c r="F1839" s="136">
        <f t="shared" si="1"/>
        <v>2.640086</v>
      </c>
      <c r="G1839" s="137">
        <f t="shared" si="2"/>
        <v>-0.190086</v>
      </c>
      <c r="H1839" s="141"/>
      <c r="I1839" s="132" t="str">
        <f t="shared" si="3"/>
        <v>#REF!</v>
      </c>
      <c r="J1839" s="111" t="str">
        <f t="shared" si="4"/>
        <v>#REF!</v>
      </c>
      <c r="K1839" s="112"/>
      <c r="L1839" s="112"/>
      <c r="M1839" s="117"/>
      <c r="N1839" s="117"/>
      <c r="O1839" s="117"/>
    </row>
    <row r="1840" ht="14.25" hidden="1" customHeight="1">
      <c r="A1840" s="112"/>
      <c r="B1840" s="117"/>
      <c r="C1840" s="129" t="s">
        <v>5045</v>
      </c>
      <c r="D1840" s="130">
        <v>2.2</v>
      </c>
      <c r="E1840" s="131">
        <f>VLOOKUP(C1840,'DADOS INEP'!C:L,10,0)</f>
        <v>50.3</v>
      </c>
      <c r="F1840" s="136">
        <f t="shared" si="1"/>
        <v>2.39009</v>
      </c>
      <c r="G1840" s="137">
        <f t="shared" si="2"/>
        <v>-0.19009</v>
      </c>
      <c r="H1840" s="112"/>
      <c r="I1840" s="132" t="str">
        <f t="shared" si="3"/>
        <v>#REF!</v>
      </c>
      <c r="J1840" s="111" t="str">
        <f t="shared" si="4"/>
        <v>#REF!</v>
      </c>
      <c r="K1840" s="112"/>
      <c r="L1840" s="112"/>
      <c r="M1840" s="117"/>
      <c r="N1840" s="117"/>
      <c r="O1840" s="117"/>
    </row>
    <row r="1841" ht="14.25" hidden="1" customHeight="1">
      <c r="A1841" s="112"/>
      <c r="B1841" s="117"/>
      <c r="C1841" s="129" t="s">
        <v>1309</v>
      </c>
      <c r="D1841" s="130">
        <v>2.64</v>
      </c>
      <c r="E1841" s="131">
        <f>VLOOKUP(C1841,'DADOS INEP'!C:L,10,0)</f>
        <v>56.15</v>
      </c>
      <c r="F1841" s="136">
        <f t="shared" si="1"/>
        <v>2.830595</v>
      </c>
      <c r="G1841" s="137">
        <f t="shared" si="2"/>
        <v>-0.190595</v>
      </c>
      <c r="H1841" s="112"/>
      <c r="I1841" s="132" t="str">
        <f t="shared" si="3"/>
        <v>#REF!</v>
      </c>
      <c r="J1841" s="111" t="str">
        <f t="shared" si="4"/>
        <v>#REF!</v>
      </c>
      <c r="K1841" s="112"/>
      <c r="L1841" s="112"/>
      <c r="M1841" s="117"/>
      <c r="N1841" s="117"/>
      <c r="O1841" s="117"/>
    </row>
    <row r="1842" ht="14.25" hidden="1" customHeight="1">
      <c r="A1842" s="112"/>
      <c r="B1842" s="117"/>
      <c r="C1842" s="129" t="s">
        <v>2626</v>
      </c>
      <c r="D1842" s="130">
        <v>2.45</v>
      </c>
      <c r="E1842" s="131">
        <f>VLOOKUP(C1842,'DADOS INEP'!C:L,10,0)</f>
        <v>53.64</v>
      </c>
      <c r="F1842" s="136">
        <f t="shared" si="1"/>
        <v>2.641592</v>
      </c>
      <c r="G1842" s="137">
        <f t="shared" si="2"/>
        <v>-0.191592</v>
      </c>
      <c r="H1842" s="112"/>
      <c r="I1842" s="132" t="str">
        <f t="shared" si="3"/>
        <v>#REF!</v>
      </c>
      <c r="J1842" s="111" t="str">
        <f t="shared" si="4"/>
        <v>#REF!</v>
      </c>
      <c r="K1842" s="112"/>
      <c r="L1842" s="112"/>
      <c r="M1842" s="117"/>
      <c r="N1842" s="117"/>
      <c r="O1842" s="117"/>
    </row>
    <row r="1843" ht="14.25" hidden="1" customHeight="1">
      <c r="A1843" s="112"/>
      <c r="B1843" s="117"/>
      <c r="C1843" s="129" t="s">
        <v>2840</v>
      </c>
      <c r="D1843" s="130">
        <v>2.43</v>
      </c>
      <c r="E1843" s="131">
        <f>VLOOKUP(C1843,'DADOS INEP'!C:L,10,0)</f>
        <v>53.38</v>
      </c>
      <c r="F1843" s="136">
        <f t="shared" si="1"/>
        <v>2.622014</v>
      </c>
      <c r="G1843" s="137">
        <f t="shared" si="2"/>
        <v>-0.192014</v>
      </c>
      <c r="H1843" s="141"/>
      <c r="I1843" s="132" t="str">
        <f t="shared" si="3"/>
        <v>#REF!</v>
      </c>
      <c r="J1843" s="111" t="str">
        <f t="shared" si="4"/>
        <v>#REF!</v>
      </c>
      <c r="K1843" s="112"/>
      <c r="L1843" s="112"/>
      <c r="M1843" s="117"/>
      <c r="N1843" s="117"/>
      <c r="O1843" s="117"/>
    </row>
    <row r="1844" ht="14.25" hidden="1" customHeight="1">
      <c r="A1844" s="112"/>
      <c r="B1844" s="117"/>
      <c r="C1844" s="129" t="s">
        <v>3800</v>
      </c>
      <c r="D1844" s="130">
        <v>2.34</v>
      </c>
      <c r="E1844" s="131">
        <f>VLOOKUP(C1844,'DADOS INEP'!C:L,10,0)</f>
        <v>52.19</v>
      </c>
      <c r="F1844" s="136">
        <f t="shared" si="1"/>
        <v>2.532407</v>
      </c>
      <c r="G1844" s="137">
        <f t="shared" si="2"/>
        <v>-0.192407</v>
      </c>
      <c r="H1844" s="112"/>
      <c r="I1844" s="132" t="str">
        <f t="shared" si="3"/>
        <v>#REF!</v>
      </c>
      <c r="J1844" s="111" t="str">
        <f t="shared" si="4"/>
        <v>#REF!</v>
      </c>
      <c r="K1844" s="112"/>
      <c r="L1844" s="112"/>
      <c r="M1844" s="117"/>
      <c r="N1844" s="117"/>
      <c r="O1844" s="117"/>
    </row>
    <row r="1845" ht="14.25" hidden="1" customHeight="1">
      <c r="A1845" s="112"/>
      <c r="B1845" s="117"/>
      <c r="C1845" s="129" t="s">
        <v>1786</v>
      </c>
      <c r="D1845" s="130">
        <v>2.55</v>
      </c>
      <c r="E1845" s="131">
        <f>VLOOKUP(C1845,'DADOS INEP'!C:L,10,0)</f>
        <v>54.98</v>
      </c>
      <c r="F1845" s="136">
        <f t="shared" si="1"/>
        <v>2.742494</v>
      </c>
      <c r="G1845" s="137">
        <f t="shared" si="2"/>
        <v>-0.192494</v>
      </c>
      <c r="H1845" s="112"/>
      <c r="I1845" s="132" t="str">
        <f t="shared" si="3"/>
        <v>#REF!</v>
      </c>
      <c r="J1845" s="111" t="str">
        <f t="shared" si="4"/>
        <v>#REF!</v>
      </c>
      <c r="K1845" s="112"/>
      <c r="L1845" s="112"/>
      <c r="M1845" s="117"/>
      <c r="N1845" s="117"/>
      <c r="O1845" s="117"/>
    </row>
    <row r="1846" ht="14.25" hidden="1" customHeight="1">
      <c r="A1846" s="112"/>
      <c r="B1846" s="117"/>
      <c r="C1846" s="129" t="s">
        <v>5140</v>
      </c>
      <c r="D1846" s="130">
        <v>2.18</v>
      </c>
      <c r="E1846" s="131">
        <f>VLOOKUP(C1846,'DADOS INEP'!C:L,10,0)</f>
        <v>50.07</v>
      </c>
      <c r="F1846" s="136">
        <f t="shared" si="1"/>
        <v>2.372771</v>
      </c>
      <c r="G1846" s="137">
        <f t="shared" si="2"/>
        <v>-0.192771</v>
      </c>
      <c r="H1846" s="112"/>
      <c r="I1846" s="132" t="str">
        <f t="shared" si="3"/>
        <v>#REF!</v>
      </c>
      <c r="J1846" s="111" t="str">
        <f t="shared" si="4"/>
        <v>#REF!</v>
      </c>
      <c r="K1846" s="112"/>
      <c r="L1846" s="112"/>
      <c r="M1846" s="117"/>
      <c r="N1846" s="117"/>
      <c r="O1846" s="117"/>
    </row>
    <row r="1847" ht="14.25" hidden="1" customHeight="1">
      <c r="A1847" s="112"/>
      <c r="B1847" s="117"/>
      <c r="C1847" s="129" t="s">
        <v>3680</v>
      </c>
      <c r="D1847" s="130">
        <v>2.35</v>
      </c>
      <c r="E1847" s="131">
        <f>VLOOKUP(C1847,'DADOS INEP'!C:L,10,0)</f>
        <v>52.33</v>
      </c>
      <c r="F1847" s="136">
        <f t="shared" si="1"/>
        <v>2.542949</v>
      </c>
      <c r="G1847" s="137">
        <f t="shared" si="2"/>
        <v>-0.192949</v>
      </c>
      <c r="H1847" s="112"/>
      <c r="I1847" s="132" t="str">
        <f t="shared" si="3"/>
        <v>#REF!</v>
      </c>
      <c r="J1847" s="111" t="str">
        <f t="shared" si="4"/>
        <v>#REF!</v>
      </c>
      <c r="K1847" s="112"/>
      <c r="L1847" s="112"/>
      <c r="M1847" s="117"/>
      <c r="N1847" s="117"/>
      <c r="O1847" s="117"/>
    </row>
    <row r="1848" ht="14.25" hidden="1" customHeight="1">
      <c r="A1848" s="112"/>
      <c r="B1848" s="117"/>
      <c r="C1848" s="129" t="s">
        <v>1726</v>
      </c>
      <c r="D1848" s="130">
        <v>2.56</v>
      </c>
      <c r="E1848" s="131">
        <f>VLOOKUP(C1848,'DADOS INEP'!C:L,10,0)</f>
        <v>55.12</v>
      </c>
      <c r="F1848" s="136">
        <f t="shared" si="1"/>
        <v>2.753036</v>
      </c>
      <c r="G1848" s="137">
        <f t="shared" si="2"/>
        <v>-0.193036</v>
      </c>
      <c r="H1848" s="141"/>
      <c r="I1848" s="132" t="str">
        <f t="shared" si="3"/>
        <v>#REF!</v>
      </c>
      <c r="J1848" s="111" t="str">
        <f t="shared" si="4"/>
        <v>#REF!</v>
      </c>
      <c r="K1848" s="112"/>
      <c r="L1848" s="112"/>
      <c r="M1848" s="117"/>
      <c r="N1848" s="117"/>
      <c r="O1848" s="117"/>
    </row>
    <row r="1849" ht="14.25" hidden="1" customHeight="1">
      <c r="A1849" s="112"/>
      <c r="B1849" s="117"/>
      <c r="C1849" s="129" t="s">
        <v>2727</v>
      </c>
      <c r="D1849" s="130">
        <v>2.44</v>
      </c>
      <c r="E1849" s="131">
        <f>VLOOKUP(C1849,'DADOS INEP'!C:L,10,0)</f>
        <v>53.53</v>
      </c>
      <c r="F1849" s="136">
        <f t="shared" si="1"/>
        <v>2.633309</v>
      </c>
      <c r="G1849" s="137">
        <f t="shared" si="2"/>
        <v>-0.193309</v>
      </c>
      <c r="H1849" s="112"/>
      <c r="I1849" s="132" t="str">
        <f t="shared" si="3"/>
        <v>#REF!</v>
      </c>
      <c r="J1849" s="111" t="str">
        <f t="shared" si="4"/>
        <v>#REF!</v>
      </c>
      <c r="K1849" s="112"/>
      <c r="L1849" s="112"/>
      <c r="M1849" s="117"/>
      <c r="N1849" s="117"/>
      <c r="O1849" s="117"/>
    </row>
    <row r="1850" ht="14.25" hidden="1" customHeight="1">
      <c r="A1850" s="112"/>
      <c r="B1850" s="117"/>
      <c r="C1850" s="129" t="s">
        <v>1429</v>
      </c>
      <c r="D1850" s="130">
        <v>2.61</v>
      </c>
      <c r="E1850" s="131">
        <f>VLOOKUP(C1850,'DADOS INEP'!C:L,10,0)</f>
        <v>55.8</v>
      </c>
      <c r="F1850" s="136">
        <f t="shared" si="1"/>
        <v>2.80424</v>
      </c>
      <c r="G1850" s="137">
        <f t="shared" si="2"/>
        <v>-0.19424</v>
      </c>
      <c r="H1850" s="112"/>
      <c r="I1850" s="132" t="str">
        <f t="shared" si="3"/>
        <v>#REF!</v>
      </c>
      <c r="J1850" s="111" t="str">
        <f t="shared" si="4"/>
        <v>#REF!</v>
      </c>
      <c r="K1850" s="112"/>
      <c r="L1850" s="112"/>
      <c r="M1850" s="117"/>
      <c r="N1850" s="117"/>
      <c r="O1850" s="117"/>
    </row>
    <row r="1851" ht="14.25" hidden="1" customHeight="1">
      <c r="A1851" s="112"/>
      <c r="B1851" s="117"/>
      <c r="C1851" s="129" t="s">
        <v>2812</v>
      </c>
      <c r="D1851" s="130">
        <v>2.43</v>
      </c>
      <c r="E1851" s="131">
        <f>VLOOKUP(C1851,'DADOS INEP'!C:L,10,0)</f>
        <v>53.41</v>
      </c>
      <c r="F1851" s="136">
        <f t="shared" si="1"/>
        <v>2.624273</v>
      </c>
      <c r="G1851" s="137">
        <f t="shared" si="2"/>
        <v>-0.194273</v>
      </c>
      <c r="H1851" s="112"/>
      <c r="I1851" s="132" t="str">
        <f t="shared" si="3"/>
        <v>#REF!</v>
      </c>
      <c r="J1851" s="111" t="str">
        <f t="shared" si="4"/>
        <v>#REF!</v>
      </c>
      <c r="K1851" s="112"/>
      <c r="L1851" s="112"/>
      <c r="M1851" s="117"/>
      <c r="N1851" s="117"/>
      <c r="O1851" s="117"/>
    </row>
    <row r="1852" ht="14.25" hidden="1" customHeight="1">
      <c r="A1852" s="112"/>
      <c r="B1852" s="117"/>
      <c r="C1852" s="129" t="s">
        <v>1985</v>
      </c>
      <c r="D1852" s="130">
        <v>2.52</v>
      </c>
      <c r="E1852" s="131">
        <f>VLOOKUP(C1852,'DADOS INEP'!C:L,10,0)</f>
        <v>54.61</v>
      </c>
      <c r="F1852" s="136">
        <f t="shared" si="1"/>
        <v>2.714633</v>
      </c>
      <c r="G1852" s="137">
        <f t="shared" si="2"/>
        <v>-0.194633</v>
      </c>
      <c r="H1852" s="112"/>
      <c r="I1852" s="132" t="str">
        <f t="shared" si="3"/>
        <v>#REF!</v>
      </c>
      <c r="J1852" s="111" t="str">
        <f t="shared" si="4"/>
        <v>#REF!</v>
      </c>
      <c r="K1852" s="112"/>
      <c r="L1852" s="112"/>
      <c r="M1852" s="117"/>
      <c r="N1852" s="117"/>
      <c r="O1852" s="117"/>
    </row>
    <row r="1853" ht="14.25" hidden="1" customHeight="1">
      <c r="A1853" s="112"/>
      <c r="B1853" s="117"/>
      <c r="C1853" s="129" t="s">
        <v>1532</v>
      </c>
      <c r="D1853" s="130">
        <v>2.59</v>
      </c>
      <c r="E1853" s="131">
        <f>VLOOKUP(C1853,'DADOS INEP'!C:L,10,0)</f>
        <v>55.54</v>
      </c>
      <c r="F1853" s="136">
        <f t="shared" si="1"/>
        <v>2.784662</v>
      </c>
      <c r="G1853" s="137">
        <f t="shared" si="2"/>
        <v>-0.194662</v>
      </c>
      <c r="H1853" s="112"/>
      <c r="I1853" s="132" t="str">
        <f t="shared" si="3"/>
        <v>#REF!</v>
      </c>
      <c r="J1853" s="111" t="str">
        <f t="shared" si="4"/>
        <v>#REF!</v>
      </c>
      <c r="K1853" s="112"/>
      <c r="L1853" s="112"/>
      <c r="M1853" s="117"/>
      <c r="N1853" s="117"/>
      <c r="O1853" s="117"/>
    </row>
    <row r="1854" ht="14.25" hidden="1" customHeight="1">
      <c r="A1854" s="112"/>
      <c r="B1854" s="117"/>
      <c r="C1854" s="129" t="s">
        <v>3223</v>
      </c>
      <c r="D1854" s="130">
        <v>2.39</v>
      </c>
      <c r="E1854" s="131">
        <f>VLOOKUP(C1854,'DADOS INEP'!C:L,10,0)</f>
        <v>52.89</v>
      </c>
      <c r="F1854" s="136">
        <f t="shared" si="1"/>
        <v>2.585117</v>
      </c>
      <c r="G1854" s="137">
        <f t="shared" si="2"/>
        <v>-0.195117</v>
      </c>
      <c r="H1854" s="112"/>
      <c r="I1854" s="132" t="str">
        <f t="shared" si="3"/>
        <v>#REF!</v>
      </c>
      <c r="J1854" s="111" t="str">
        <f t="shared" si="4"/>
        <v>#REF!</v>
      </c>
      <c r="K1854" s="112"/>
      <c r="L1854" s="112"/>
      <c r="M1854" s="117"/>
      <c r="N1854" s="117"/>
      <c r="O1854" s="117"/>
    </row>
    <row r="1855" ht="14.25" hidden="1" customHeight="1">
      <c r="A1855" s="112"/>
      <c r="B1855" s="117"/>
      <c r="C1855" s="129" t="s">
        <v>2908</v>
      </c>
      <c r="D1855" s="130">
        <v>2.42</v>
      </c>
      <c r="E1855" s="131">
        <f>VLOOKUP(C1855,'DADOS INEP'!C:L,10,0)</f>
        <v>53.3</v>
      </c>
      <c r="F1855" s="136">
        <f t="shared" si="1"/>
        <v>2.61599</v>
      </c>
      <c r="G1855" s="137">
        <f t="shared" si="2"/>
        <v>-0.19599</v>
      </c>
      <c r="H1855" s="112"/>
      <c r="I1855" s="132" t="str">
        <f t="shared" si="3"/>
        <v>#REF!</v>
      </c>
      <c r="J1855" s="111" t="str">
        <f t="shared" si="4"/>
        <v>#REF!</v>
      </c>
      <c r="K1855" s="112"/>
      <c r="L1855" s="112"/>
      <c r="M1855" s="117"/>
      <c r="N1855" s="117"/>
      <c r="O1855" s="117"/>
    </row>
    <row r="1856" ht="14.25" hidden="1" customHeight="1">
      <c r="A1856" s="112"/>
      <c r="B1856" s="117"/>
      <c r="C1856" s="129" t="s">
        <v>3109</v>
      </c>
      <c r="D1856" s="130">
        <v>2.4</v>
      </c>
      <c r="E1856" s="131">
        <f>VLOOKUP(C1856,'DADOS INEP'!C:L,10,0)</f>
        <v>53.04</v>
      </c>
      <c r="F1856" s="136">
        <f t="shared" si="1"/>
        <v>2.596412</v>
      </c>
      <c r="G1856" s="137">
        <f t="shared" si="2"/>
        <v>-0.196412</v>
      </c>
      <c r="H1856" s="112"/>
      <c r="I1856" s="132" t="str">
        <f t="shared" si="3"/>
        <v>#REF!</v>
      </c>
      <c r="J1856" s="111" t="str">
        <f t="shared" si="4"/>
        <v>#REF!</v>
      </c>
      <c r="K1856" s="112"/>
      <c r="L1856" s="112"/>
      <c r="M1856" s="117"/>
      <c r="N1856" s="117"/>
      <c r="O1856" s="117"/>
    </row>
    <row r="1857" ht="14.25" hidden="1" customHeight="1">
      <c r="A1857" s="112"/>
      <c r="B1857" s="117"/>
      <c r="C1857" s="129" t="s">
        <v>2045</v>
      </c>
      <c r="D1857" s="130">
        <v>2.51</v>
      </c>
      <c r="E1857" s="131">
        <f>VLOOKUP(C1857,'DADOS INEP'!C:L,10,0)</f>
        <v>54.52</v>
      </c>
      <c r="F1857" s="136">
        <f t="shared" si="1"/>
        <v>2.707856</v>
      </c>
      <c r="G1857" s="137">
        <f t="shared" si="2"/>
        <v>-0.197856</v>
      </c>
      <c r="H1857" s="141"/>
      <c r="I1857" s="132" t="str">
        <f t="shared" si="3"/>
        <v>#REF!</v>
      </c>
      <c r="J1857" s="111" t="str">
        <f t="shared" si="4"/>
        <v>#REF!</v>
      </c>
      <c r="K1857" s="112"/>
      <c r="L1857" s="112"/>
      <c r="M1857" s="117"/>
      <c r="N1857" s="117"/>
      <c r="O1857" s="117"/>
    </row>
    <row r="1858" ht="14.25" hidden="1" customHeight="1">
      <c r="A1858" s="112"/>
      <c r="B1858" s="117"/>
      <c r="C1858" s="129" t="s">
        <v>2469</v>
      </c>
      <c r="D1858" s="130">
        <v>2.46</v>
      </c>
      <c r="E1858" s="131">
        <f>VLOOKUP(C1858,'DADOS INEP'!C:L,10,0)</f>
        <v>53.86</v>
      </c>
      <c r="F1858" s="136">
        <f t="shared" si="1"/>
        <v>2.658158</v>
      </c>
      <c r="G1858" s="137">
        <f t="shared" si="2"/>
        <v>-0.198158</v>
      </c>
      <c r="H1858" s="112"/>
      <c r="I1858" s="132" t="str">
        <f t="shared" si="3"/>
        <v>#REF!</v>
      </c>
      <c r="J1858" s="111" t="str">
        <f t="shared" si="4"/>
        <v>#REF!</v>
      </c>
      <c r="K1858" s="112"/>
      <c r="L1858" s="112"/>
      <c r="M1858" s="117"/>
      <c r="N1858" s="117"/>
      <c r="O1858" s="117"/>
    </row>
    <row r="1859" ht="14.25" hidden="1" customHeight="1">
      <c r="A1859" s="112"/>
      <c r="B1859" s="117"/>
      <c r="C1859" s="129" t="s">
        <v>4057</v>
      </c>
      <c r="D1859" s="130">
        <v>2.31</v>
      </c>
      <c r="E1859" s="131">
        <f>VLOOKUP(C1859,'DADOS INEP'!C:L,10,0)</f>
        <v>51.87</v>
      </c>
      <c r="F1859" s="136">
        <f t="shared" si="1"/>
        <v>2.508311</v>
      </c>
      <c r="G1859" s="137">
        <f t="shared" si="2"/>
        <v>-0.198311</v>
      </c>
      <c r="H1859" s="112"/>
      <c r="I1859" s="132" t="str">
        <f t="shared" si="3"/>
        <v>#REF!</v>
      </c>
      <c r="J1859" s="111" t="str">
        <f t="shared" si="4"/>
        <v>#REF!</v>
      </c>
      <c r="K1859" s="112"/>
      <c r="L1859" s="112"/>
      <c r="M1859" s="117"/>
      <c r="N1859" s="117"/>
      <c r="O1859" s="117"/>
    </row>
    <row r="1860" ht="14.25" hidden="1" customHeight="1">
      <c r="A1860" s="112"/>
      <c r="B1860" s="117"/>
      <c r="C1860" s="129" t="s">
        <v>1809</v>
      </c>
      <c r="D1860" s="130">
        <v>2.54</v>
      </c>
      <c r="E1860" s="131">
        <f>VLOOKUP(C1860,'DADOS INEP'!C:L,10,0)</f>
        <v>54.93</v>
      </c>
      <c r="F1860" s="136">
        <f t="shared" si="1"/>
        <v>2.738729</v>
      </c>
      <c r="G1860" s="137">
        <f t="shared" si="2"/>
        <v>-0.198729</v>
      </c>
      <c r="H1860" s="141"/>
      <c r="I1860" s="132" t="str">
        <f t="shared" si="3"/>
        <v>#REF!</v>
      </c>
      <c r="J1860" s="111" t="str">
        <f t="shared" si="4"/>
        <v>#REF!</v>
      </c>
      <c r="K1860" s="112"/>
      <c r="L1860" s="112"/>
      <c r="M1860" s="117"/>
      <c r="N1860" s="117"/>
      <c r="O1860" s="117"/>
    </row>
    <row r="1861" ht="14.25" hidden="1" customHeight="1">
      <c r="A1861" s="112"/>
      <c r="B1861" s="117"/>
      <c r="C1861" s="129" t="s">
        <v>4241</v>
      </c>
      <c r="D1861" s="130">
        <v>2.29</v>
      </c>
      <c r="E1861" s="131">
        <f>VLOOKUP(C1861,'DADOS INEP'!C:L,10,0)</f>
        <v>51.61</v>
      </c>
      <c r="F1861" s="136">
        <f t="shared" si="1"/>
        <v>2.488733</v>
      </c>
      <c r="G1861" s="137">
        <f t="shared" si="2"/>
        <v>-0.198733</v>
      </c>
      <c r="H1861" s="112"/>
      <c r="I1861" s="132" t="str">
        <f t="shared" si="3"/>
        <v>#REF!</v>
      </c>
      <c r="J1861" s="111" t="str">
        <f t="shared" si="4"/>
        <v>#REF!</v>
      </c>
      <c r="K1861" s="112"/>
      <c r="L1861" s="112"/>
      <c r="M1861" s="117"/>
      <c r="N1861" s="117"/>
      <c r="O1861" s="117"/>
    </row>
    <row r="1862" ht="14.25" hidden="1" customHeight="1">
      <c r="A1862" s="112"/>
      <c r="B1862" s="117"/>
      <c r="C1862" s="129" t="s">
        <v>2772</v>
      </c>
      <c r="D1862" s="130">
        <v>2.43</v>
      </c>
      <c r="E1862" s="131">
        <f>VLOOKUP(C1862,'DADOS INEP'!C:L,10,0)</f>
        <v>53.47</v>
      </c>
      <c r="F1862" s="136">
        <f t="shared" si="1"/>
        <v>2.628791</v>
      </c>
      <c r="G1862" s="137">
        <f t="shared" si="2"/>
        <v>-0.198791</v>
      </c>
      <c r="H1862" s="112"/>
      <c r="I1862" s="132" t="str">
        <f t="shared" si="3"/>
        <v>#REF!</v>
      </c>
      <c r="J1862" s="111" t="str">
        <f t="shared" si="4"/>
        <v>#REF!</v>
      </c>
      <c r="K1862" s="112"/>
      <c r="L1862" s="112"/>
      <c r="M1862" s="117"/>
      <c r="N1862" s="117"/>
      <c r="O1862" s="117"/>
    </row>
    <row r="1863" ht="14.25" hidden="1" customHeight="1">
      <c r="A1863" s="112"/>
      <c r="B1863" s="117"/>
      <c r="C1863" s="129" t="s">
        <v>2289</v>
      </c>
      <c r="D1863" s="130">
        <v>2.48</v>
      </c>
      <c r="E1863" s="131">
        <f>VLOOKUP(C1863,'DADOS INEP'!C:L,10,0)</f>
        <v>54.14</v>
      </c>
      <c r="F1863" s="136">
        <f t="shared" si="1"/>
        <v>2.679242</v>
      </c>
      <c r="G1863" s="137">
        <f t="shared" si="2"/>
        <v>-0.199242</v>
      </c>
      <c r="H1863" s="112"/>
      <c r="I1863" s="132" t="str">
        <f t="shared" si="3"/>
        <v>#REF!</v>
      </c>
      <c r="J1863" s="111" t="str">
        <f t="shared" si="4"/>
        <v>#REF!</v>
      </c>
      <c r="K1863" s="112"/>
      <c r="L1863" s="112"/>
      <c r="M1863" s="117"/>
      <c r="N1863" s="117"/>
      <c r="O1863" s="117"/>
    </row>
    <row r="1864" ht="14.25" hidden="1" customHeight="1">
      <c r="A1864" s="112"/>
      <c r="B1864" s="117"/>
      <c r="C1864" s="129" t="s">
        <v>3280</v>
      </c>
      <c r="D1864" s="130">
        <v>2.38</v>
      </c>
      <c r="E1864" s="131">
        <f>VLOOKUP(C1864,'DADOS INEP'!C:L,10,0)</f>
        <v>52.83</v>
      </c>
      <c r="F1864" s="136">
        <f t="shared" si="1"/>
        <v>2.580599</v>
      </c>
      <c r="G1864" s="137">
        <f t="shared" si="2"/>
        <v>-0.200599</v>
      </c>
      <c r="H1864" s="112"/>
      <c r="I1864" s="132" t="str">
        <f t="shared" si="3"/>
        <v>#REF!</v>
      </c>
      <c r="J1864" s="111" t="str">
        <f t="shared" si="4"/>
        <v>#REF!</v>
      </c>
      <c r="K1864" s="112"/>
      <c r="L1864" s="112"/>
      <c r="M1864" s="117"/>
      <c r="N1864" s="117"/>
      <c r="O1864" s="117"/>
    </row>
    <row r="1865" ht="14.25" hidden="1" customHeight="1">
      <c r="A1865" s="112"/>
      <c r="B1865" s="117"/>
      <c r="C1865" s="129" t="s">
        <v>4313</v>
      </c>
      <c r="D1865" s="130">
        <v>2.28</v>
      </c>
      <c r="E1865" s="131">
        <f>VLOOKUP(C1865,'DADOS INEP'!C:L,10,0)</f>
        <v>51.51</v>
      </c>
      <c r="F1865" s="136">
        <f t="shared" si="1"/>
        <v>2.481203</v>
      </c>
      <c r="G1865" s="137">
        <f t="shared" si="2"/>
        <v>-0.201203</v>
      </c>
      <c r="H1865" s="112"/>
      <c r="I1865" s="132" t="str">
        <f t="shared" si="3"/>
        <v>#REF!</v>
      </c>
      <c r="J1865" s="111" t="str">
        <f t="shared" si="4"/>
        <v>#REF!</v>
      </c>
      <c r="K1865" s="112"/>
      <c r="L1865" s="112"/>
      <c r="M1865" s="117"/>
      <c r="N1865" s="117"/>
      <c r="O1865" s="117"/>
    </row>
    <row r="1866" ht="14.25" hidden="1" customHeight="1">
      <c r="A1866" s="112"/>
      <c r="B1866" s="117"/>
      <c r="C1866" s="129" t="s">
        <v>2957</v>
      </c>
      <c r="D1866" s="130">
        <v>2.41</v>
      </c>
      <c r="E1866" s="131">
        <f>VLOOKUP(C1866,'DADOS INEP'!C:L,10,0)</f>
        <v>53.24</v>
      </c>
      <c r="F1866" s="136">
        <f t="shared" si="1"/>
        <v>2.611472</v>
      </c>
      <c r="G1866" s="137">
        <f t="shared" si="2"/>
        <v>-0.201472</v>
      </c>
      <c r="H1866" s="112"/>
      <c r="I1866" s="132" t="str">
        <f t="shared" si="3"/>
        <v>#REF!</v>
      </c>
      <c r="J1866" s="111" t="str">
        <f t="shared" si="4"/>
        <v>#REF!</v>
      </c>
      <c r="K1866" s="112"/>
      <c r="L1866" s="112"/>
      <c r="M1866" s="117"/>
      <c r="N1866" s="117"/>
      <c r="O1866" s="117"/>
    </row>
    <row r="1867" ht="14.25" hidden="1" customHeight="1">
      <c r="A1867" s="112"/>
      <c r="B1867" s="117"/>
      <c r="C1867" s="129" t="s">
        <v>4754</v>
      </c>
      <c r="D1867" s="130">
        <v>2.23</v>
      </c>
      <c r="E1867" s="131">
        <f>VLOOKUP(C1867,'DADOS INEP'!C:L,10,0)</f>
        <v>50.85</v>
      </c>
      <c r="F1867" s="136">
        <f t="shared" si="1"/>
        <v>2.431505</v>
      </c>
      <c r="G1867" s="137">
        <f t="shared" si="2"/>
        <v>-0.201505</v>
      </c>
      <c r="H1867" s="112"/>
      <c r="I1867" s="132" t="str">
        <f t="shared" si="3"/>
        <v>#REF!</v>
      </c>
      <c r="J1867" s="111" t="str">
        <f t="shared" si="4"/>
        <v>#REF!</v>
      </c>
      <c r="K1867" s="112"/>
      <c r="L1867" s="112"/>
      <c r="M1867" s="117"/>
      <c r="N1867" s="117"/>
      <c r="O1867" s="117"/>
    </row>
    <row r="1868" ht="14.25" hidden="1" customHeight="1">
      <c r="A1868" s="112"/>
      <c r="B1868" s="117"/>
      <c r="C1868" s="129" t="s">
        <v>4958</v>
      </c>
      <c r="D1868" s="130">
        <v>2.2</v>
      </c>
      <c r="E1868" s="131">
        <f>VLOOKUP(C1868,'DADOS INEP'!C:L,10,0)</f>
        <v>50.46</v>
      </c>
      <c r="F1868" s="136">
        <f t="shared" si="1"/>
        <v>2.402138</v>
      </c>
      <c r="G1868" s="137">
        <f t="shared" si="2"/>
        <v>-0.202138</v>
      </c>
      <c r="H1868" s="112"/>
      <c r="I1868" s="132" t="str">
        <f t="shared" si="3"/>
        <v>#REF!</v>
      </c>
      <c r="J1868" s="111" t="str">
        <f t="shared" si="4"/>
        <v>#REF!</v>
      </c>
      <c r="K1868" s="112"/>
      <c r="L1868" s="112"/>
      <c r="M1868" s="117"/>
      <c r="N1868" s="117"/>
      <c r="O1868" s="117"/>
    </row>
    <row r="1869" ht="14.25" hidden="1" customHeight="1">
      <c r="A1869" s="112"/>
      <c r="B1869" s="117"/>
      <c r="C1869" s="129" t="s">
        <v>5422</v>
      </c>
      <c r="D1869" s="130">
        <v>2.1</v>
      </c>
      <c r="E1869" s="131">
        <f>VLOOKUP(C1869,'DADOS INEP'!C:L,10,0)</f>
        <v>49.14</v>
      </c>
      <c r="F1869" s="136">
        <f t="shared" si="1"/>
        <v>2.302742</v>
      </c>
      <c r="G1869" s="137">
        <f t="shared" si="2"/>
        <v>-0.202742</v>
      </c>
      <c r="H1869" s="141"/>
      <c r="I1869" s="132" t="str">
        <f t="shared" si="3"/>
        <v>#REF!</v>
      </c>
      <c r="J1869" s="111" t="str">
        <f t="shared" si="4"/>
        <v>#REF!</v>
      </c>
      <c r="K1869" s="112"/>
      <c r="L1869" s="112"/>
      <c r="M1869" s="117"/>
      <c r="N1869" s="117"/>
      <c r="O1869" s="117"/>
    </row>
    <row r="1870" ht="14.25" hidden="1" customHeight="1">
      <c r="A1870" s="112"/>
      <c r="B1870" s="117"/>
      <c r="C1870" s="129" t="s">
        <v>5466</v>
      </c>
      <c r="D1870" s="130">
        <v>2.08</v>
      </c>
      <c r="E1870" s="131">
        <f>VLOOKUP(C1870,'DADOS INEP'!C:L,10,0)</f>
        <v>48.88</v>
      </c>
      <c r="F1870" s="136">
        <f t="shared" si="1"/>
        <v>2.283164</v>
      </c>
      <c r="G1870" s="137">
        <f t="shared" si="2"/>
        <v>-0.203164</v>
      </c>
      <c r="H1870" s="112"/>
      <c r="I1870" s="132" t="str">
        <f t="shared" si="3"/>
        <v>#REF!</v>
      </c>
      <c r="J1870" s="111" t="str">
        <f t="shared" si="4"/>
        <v>#REF!</v>
      </c>
      <c r="K1870" s="112"/>
      <c r="L1870" s="112"/>
      <c r="M1870" s="117"/>
      <c r="N1870" s="117"/>
      <c r="O1870" s="117"/>
    </row>
    <row r="1871" ht="14.25" hidden="1" customHeight="1">
      <c r="A1871" s="112"/>
      <c r="B1871" s="117"/>
      <c r="C1871" s="129" t="s">
        <v>2339</v>
      </c>
      <c r="D1871" s="130">
        <v>2.47</v>
      </c>
      <c r="E1871" s="131">
        <f>VLOOKUP(C1871,'DADOS INEP'!C:L,10,0)</f>
        <v>54.07</v>
      </c>
      <c r="F1871" s="136">
        <f t="shared" si="1"/>
        <v>2.673971</v>
      </c>
      <c r="G1871" s="137">
        <f t="shared" si="2"/>
        <v>-0.203971</v>
      </c>
      <c r="H1871" s="112"/>
      <c r="I1871" s="132" t="str">
        <f t="shared" si="3"/>
        <v>#REF!</v>
      </c>
      <c r="J1871" s="111" t="str">
        <f t="shared" si="4"/>
        <v>#REF!</v>
      </c>
      <c r="K1871" s="112"/>
      <c r="L1871" s="112"/>
      <c r="M1871" s="117"/>
      <c r="N1871" s="117"/>
      <c r="O1871" s="117"/>
    </row>
    <row r="1872" ht="14.25" hidden="1" customHeight="1">
      <c r="A1872" s="112"/>
      <c r="B1872" s="117"/>
      <c r="C1872" s="129" t="s">
        <v>388</v>
      </c>
      <c r="D1872" s="130">
        <v>2.56</v>
      </c>
      <c r="E1872" s="131">
        <f>VLOOKUP(C1872,'DADOS INEP'!C:L,10,0)</f>
        <v>55.29</v>
      </c>
      <c r="F1872" s="136">
        <f t="shared" si="1"/>
        <v>2.765837</v>
      </c>
      <c r="G1872" s="137">
        <f t="shared" si="2"/>
        <v>-0.205837</v>
      </c>
      <c r="H1872" s="141"/>
      <c r="I1872" s="132" t="str">
        <f t="shared" si="3"/>
        <v>#REF!</v>
      </c>
      <c r="J1872" s="111" t="str">
        <f t="shared" si="4"/>
        <v>#REF!</v>
      </c>
      <c r="K1872" s="112"/>
      <c r="L1872" s="112"/>
      <c r="M1872" s="117"/>
      <c r="N1872" s="117"/>
      <c r="O1872" s="117"/>
    </row>
    <row r="1873" ht="14.25" hidden="1" customHeight="1">
      <c r="A1873" s="112"/>
      <c r="B1873" s="117"/>
      <c r="C1873" s="129" t="s">
        <v>2494</v>
      </c>
      <c r="D1873" s="130">
        <v>2.45</v>
      </c>
      <c r="E1873" s="131">
        <f>VLOOKUP(C1873,'DADOS INEP'!C:L,10,0)</f>
        <v>53.83</v>
      </c>
      <c r="F1873" s="136">
        <f t="shared" si="1"/>
        <v>2.655899</v>
      </c>
      <c r="G1873" s="137">
        <f t="shared" si="2"/>
        <v>-0.205899</v>
      </c>
      <c r="H1873" s="112"/>
      <c r="I1873" s="132" t="str">
        <f t="shared" si="3"/>
        <v>#REF!</v>
      </c>
      <c r="J1873" s="111" t="str">
        <f t="shared" si="4"/>
        <v>#REF!</v>
      </c>
      <c r="K1873" s="112"/>
      <c r="L1873" s="112"/>
      <c r="M1873" s="117"/>
      <c r="N1873" s="117"/>
      <c r="O1873" s="117"/>
    </row>
    <row r="1874" ht="14.25" hidden="1" customHeight="1">
      <c r="A1874" s="112"/>
      <c r="B1874" s="117"/>
      <c r="C1874" s="129" t="s">
        <v>4375</v>
      </c>
      <c r="D1874" s="130">
        <v>2.27</v>
      </c>
      <c r="E1874" s="131">
        <f>VLOOKUP(C1874,'DADOS INEP'!C:L,10,0)</f>
        <v>51.44</v>
      </c>
      <c r="F1874" s="136">
        <f t="shared" si="1"/>
        <v>2.475932</v>
      </c>
      <c r="G1874" s="137">
        <f t="shared" si="2"/>
        <v>-0.205932</v>
      </c>
      <c r="H1874" s="141"/>
      <c r="I1874" s="132" t="str">
        <f t="shared" si="3"/>
        <v>#REF!</v>
      </c>
      <c r="J1874" s="111" t="str">
        <f t="shared" si="4"/>
        <v>#REF!</v>
      </c>
      <c r="K1874" s="112"/>
      <c r="L1874" s="112"/>
      <c r="M1874" s="117"/>
      <c r="N1874" s="117"/>
      <c r="O1874" s="117"/>
    </row>
    <row r="1875" ht="14.25" hidden="1" customHeight="1">
      <c r="A1875" s="112"/>
      <c r="B1875" s="117"/>
      <c r="C1875" s="129" t="s">
        <v>4710</v>
      </c>
      <c r="D1875" s="130">
        <v>2.23</v>
      </c>
      <c r="E1875" s="131">
        <f>VLOOKUP(C1875,'DADOS INEP'!C:L,10,0)</f>
        <v>50.92</v>
      </c>
      <c r="F1875" s="136">
        <f t="shared" si="1"/>
        <v>2.436776</v>
      </c>
      <c r="G1875" s="137">
        <f t="shared" si="2"/>
        <v>-0.206776</v>
      </c>
      <c r="H1875" s="112"/>
      <c r="I1875" s="132" t="str">
        <f t="shared" si="3"/>
        <v>#REF!</v>
      </c>
      <c r="J1875" s="111" t="str">
        <f t="shared" si="4"/>
        <v>#REF!</v>
      </c>
      <c r="K1875" s="112"/>
      <c r="L1875" s="112"/>
      <c r="M1875" s="117"/>
      <c r="N1875" s="117"/>
      <c r="O1875" s="117"/>
    </row>
    <row r="1876" ht="14.25" hidden="1" customHeight="1">
      <c r="A1876" s="112"/>
      <c r="B1876" s="117"/>
      <c r="C1876" s="129" t="s">
        <v>1146</v>
      </c>
      <c r="D1876" s="130">
        <v>2.67</v>
      </c>
      <c r="E1876" s="131">
        <f>VLOOKUP(C1876,'DADOS INEP'!C:L,10,0)</f>
        <v>56.77</v>
      </c>
      <c r="F1876" s="136">
        <f t="shared" si="1"/>
        <v>2.877281</v>
      </c>
      <c r="G1876" s="137">
        <f t="shared" si="2"/>
        <v>-0.207281</v>
      </c>
      <c r="H1876" s="112"/>
      <c r="I1876" s="132" t="str">
        <f t="shared" si="3"/>
        <v>#REF!</v>
      </c>
      <c r="J1876" s="111" t="str">
        <f t="shared" si="4"/>
        <v>#REF!</v>
      </c>
      <c r="K1876" s="112"/>
      <c r="L1876" s="112"/>
      <c r="M1876" s="117"/>
      <c r="N1876" s="117"/>
      <c r="O1876" s="117"/>
    </row>
    <row r="1877" ht="14.25" hidden="1" customHeight="1">
      <c r="A1877" s="112"/>
      <c r="B1877" s="117"/>
      <c r="C1877" s="129" t="s">
        <v>1620</v>
      </c>
      <c r="D1877" s="130">
        <v>2.56</v>
      </c>
      <c r="E1877" s="131">
        <f>VLOOKUP(C1877,'DADOS INEP'!C:L,10,0)</f>
        <v>55.32</v>
      </c>
      <c r="F1877" s="136">
        <f t="shared" si="1"/>
        <v>2.768096</v>
      </c>
      <c r="G1877" s="137">
        <f t="shared" si="2"/>
        <v>-0.208096</v>
      </c>
      <c r="H1877" s="112"/>
      <c r="I1877" s="132" t="str">
        <f t="shared" si="3"/>
        <v>#REF!</v>
      </c>
      <c r="J1877" s="111" t="str">
        <f t="shared" si="4"/>
        <v>#REF!</v>
      </c>
      <c r="K1877" s="112"/>
      <c r="L1877" s="112"/>
      <c r="M1877" s="117"/>
      <c r="N1877" s="117"/>
      <c r="O1877" s="117"/>
    </row>
    <row r="1878" ht="14.25" hidden="1" customHeight="1">
      <c r="A1878" s="112"/>
      <c r="B1878" s="117"/>
      <c r="C1878" s="129" t="s">
        <v>5055</v>
      </c>
      <c r="D1878" s="130">
        <v>2.18</v>
      </c>
      <c r="E1878" s="131">
        <f>VLOOKUP(C1878,'DADOS INEP'!C:L,10,0)</f>
        <v>50.28</v>
      </c>
      <c r="F1878" s="136">
        <f t="shared" si="1"/>
        <v>2.388584</v>
      </c>
      <c r="G1878" s="137">
        <f t="shared" si="2"/>
        <v>-0.208584</v>
      </c>
      <c r="H1878" s="112"/>
      <c r="I1878" s="132" t="str">
        <f t="shared" si="3"/>
        <v>#REF!</v>
      </c>
      <c r="J1878" s="111" t="str">
        <f t="shared" si="4"/>
        <v>#REF!</v>
      </c>
      <c r="K1878" s="112"/>
      <c r="L1878" s="112"/>
      <c r="M1878" s="117"/>
      <c r="N1878" s="117"/>
      <c r="O1878" s="117"/>
    </row>
    <row r="1879" ht="14.25" hidden="1" customHeight="1">
      <c r="A1879" s="112"/>
      <c r="B1879" s="117"/>
      <c r="C1879" s="129" t="s">
        <v>1561</v>
      </c>
      <c r="D1879" s="130">
        <v>2.57</v>
      </c>
      <c r="E1879" s="131">
        <f>VLOOKUP(C1879,'DADOS INEP'!C:L,10,0)</f>
        <v>55.46</v>
      </c>
      <c r="F1879" s="136">
        <f t="shared" si="1"/>
        <v>2.778638</v>
      </c>
      <c r="G1879" s="137">
        <f t="shared" si="2"/>
        <v>-0.208638</v>
      </c>
      <c r="H1879" s="141"/>
      <c r="I1879" s="132" t="str">
        <f t="shared" si="3"/>
        <v>#REF!</v>
      </c>
      <c r="J1879" s="111" t="str">
        <f t="shared" si="4"/>
        <v>#REF!</v>
      </c>
      <c r="K1879" s="112"/>
      <c r="L1879" s="112"/>
      <c r="M1879" s="117"/>
      <c r="N1879" s="117"/>
      <c r="O1879" s="117"/>
    </row>
    <row r="1880" ht="14.25" hidden="1" customHeight="1">
      <c r="A1880" s="112"/>
      <c r="B1880" s="117"/>
      <c r="C1880" s="129" t="s">
        <v>3518</v>
      </c>
      <c r="D1880" s="130">
        <v>2.35</v>
      </c>
      <c r="E1880" s="131">
        <f>VLOOKUP(C1880,'DADOS INEP'!C:L,10,0)</f>
        <v>52.54</v>
      </c>
      <c r="F1880" s="136">
        <f t="shared" si="1"/>
        <v>2.558762</v>
      </c>
      <c r="G1880" s="137">
        <f t="shared" si="2"/>
        <v>-0.208762</v>
      </c>
      <c r="H1880" s="112"/>
      <c r="I1880" s="132" t="str">
        <f t="shared" si="3"/>
        <v>#REF!</v>
      </c>
      <c r="J1880" s="111" t="str">
        <f t="shared" si="4"/>
        <v>#REF!</v>
      </c>
      <c r="K1880" s="112"/>
      <c r="L1880" s="112"/>
      <c r="M1880" s="117"/>
      <c r="N1880" s="117"/>
      <c r="O1880" s="117"/>
    </row>
    <row r="1881" ht="14.25" hidden="1" customHeight="1">
      <c r="A1881" s="112"/>
      <c r="B1881" s="117"/>
      <c r="C1881" s="129" t="s">
        <v>1459</v>
      </c>
      <c r="D1881" s="130">
        <v>2.59</v>
      </c>
      <c r="E1881" s="131">
        <f>VLOOKUP(C1881,'DADOS INEP'!C:L,10,0)</f>
        <v>55.73</v>
      </c>
      <c r="F1881" s="136">
        <f t="shared" si="1"/>
        <v>2.798969</v>
      </c>
      <c r="G1881" s="137">
        <f t="shared" si="2"/>
        <v>-0.208969</v>
      </c>
      <c r="H1881" s="112"/>
      <c r="I1881" s="132" t="str">
        <f t="shared" si="3"/>
        <v>#REF!</v>
      </c>
      <c r="J1881" s="111" t="str">
        <f t="shared" si="4"/>
        <v>#REF!</v>
      </c>
      <c r="K1881" s="112"/>
      <c r="L1881" s="112"/>
      <c r="M1881" s="117"/>
      <c r="N1881" s="117"/>
      <c r="O1881" s="117"/>
    </row>
    <row r="1882" ht="14.25" hidden="1" customHeight="1">
      <c r="A1882" s="112"/>
      <c r="B1882" s="117"/>
      <c r="C1882" s="129" t="s">
        <v>4442</v>
      </c>
      <c r="D1882" s="130">
        <v>2.26</v>
      </c>
      <c r="E1882" s="131">
        <f>VLOOKUP(C1882,'DADOS INEP'!C:L,10,0)</f>
        <v>51.35</v>
      </c>
      <c r="F1882" s="136">
        <f t="shared" si="1"/>
        <v>2.469155</v>
      </c>
      <c r="G1882" s="137">
        <f t="shared" si="2"/>
        <v>-0.209155</v>
      </c>
      <c r="H1882" s="112"/>
      <c r="I1882" s="132" t="str">
        <f t="shared" si="3"/>
        <v>#REF!</v>
      </c>
      <c r="J1882" s="111" t="str">
        <f t="shared" si="4"/>
        <v>#REF!</v>
      </c>
      <c r="K1882" s="112"/>
      <c r="L1882" s="112"/>
      <c r="M1882" s="117"/>
      <c r="N1882" s="117"/>
      <c r="O1882" s="117"/>
    </row>
    <row r="1883" ht="14.25" hidden="1" customHeight="1">
      <c r="A1883" s="112"/>
      <c r="B1883" s="117"/>
      <c r="C1883" s="129" t="s">
        <v>4046</v>
      </c>
      <c r="D1883" s="130">
        <v>2.3</v>
      </c>
      <c r="E1883" s="131">
        <f>VLOOKUP(C1883,'DADOS INEP'!C:L,10,0)</f>
        <v>51.89</v>
      </c>
      <c r="F1883" s="136">
        <f t="shared" si="1"/>
        <v>2.509817</v>
      </c>
      <c r="G1883" s="137">
        <f t="shared" si="2"/>
        <v>-0.209817</v>
      </c>
      <c r="H1883" s="112"/>
      <c r="I1883" s="132" t="str">
        <f t="shared" si="3"/>
        <v>#REF!</v>
      </c>
      <c r="J1883" s="111" t="str">
        <f t="shared" si="4"/>
        <v>#REF!</v>
      </c>
      <c r="K1883" s="112"/>
      <c r="L1883" s="112"/>
      <c r="M1883" s="117"/>
      <c r="N1883" s="117"/>
      <c r="O1883" s="117"/>
    </row>
    <row r="1884" ht="14.25" hidden="1" customHeight="1">
      <c r="A1884" s="112"/>
      <c r="B1884" s="117"/>
      <c r="C1884" s="129" t="s">
        <v>4522</v>
      </c>
      <c r="D1884" s="130">
        <v>2.25</v>
      </c>
      <c r="E1884" s="131">
        <f>VLOOKUP(C1884,'DADOS INEP'!C:L,10,0)</f>
        <v>51.23</v>
      </c>
      <c r="F1884" s="136">
        <f t="shared" si="1"/>
        <v>2.460119</v>
      </c>
      <c r="G1884" s="137">
        <f t="shared" si="2"/>
        <v>-0.210119</v>
      </c>
      <c r="H1884" s="112"/>
      <c r="I1884" s="132" t="str">
        <f t="shared" si="3"/>
        <v>#REF!</v>
      </c>
      <c r="J1884" s="111" t="str">
        <f t="shared" si="4"/>
        <v>#REF!</v>
      </c>
      <c r="K1884" s="112"/>
      <c r="L1884" s="112"/>
      <c r="M1884" s="117"/>
      <c r="N1884" s="117"/>
      <c r="O1884" s="117"/>
    </row>
    <row r="1885" ht="14.25" hidden="1" customHeight="1">
      <c r="A1885" s="112"/>
      <c r="B1885" s="117"/>
      <c r="C1885" s="129" t="s">
        <v>1784</v>
      </c>
      <c r="D1885" s="130">
        <v>2.53</v>
      </c>
      <c r="E1885" s="131">
        <f>VLOOKUP(C1885,'DADOS INEP'!C:L,10,0)</f>
        <v>54.98</v>
      </c>
      <c r="F1885" s="136">
        <f t="shared" si="1"/>
        <v>2.742494</v>
      </c>
      <c r="G1885" s="137">
        <f t="shared" si="2"/>
        <v>-0.212494</v>
      </c>
      <c r="H1885" s="141"/>
      <c r="I1885" s="132" t="str">
        <f t="shared" si="3"/>
        <v>#REF!</v>
      </c>
      <c r="J1885" s="111" t="str">
        <f t="shared" si="4"/>
        <v>#REF!</v>
      </c>
      <c r="K1885" s="112"/>
      <c r="L1885" s="112"/>
      <c r="M1885" s="117"/>
      <c r="N1885" s="117"/>
      <c r="O1885" s="117"/>
    </row>
    <row r="1886" ht="14.25" hidden="1" customHeight="1">
      <c r="A1886" s="112"/>
      <c r="B1886" s="117"/>
      <c r="C1886" s="129" t="s">
        <v>1785</v>
      </c>
      <c r="D1886" s="130">
        <v>2.53</v>
      </c>
      <c r="E1886" s="131">
        <f>VLOOKUP(C1886,'DADOS INEP'!C:L,10,0)</f>
        <v>54.98</v>
      </c>
      <c r="F1886" s="136">
        <f t="shared" si="1"/>
        <v>2.742494</v>
      </c>
      <c r="G1886" s="137">
        <f t="shared" si="2"/>
        <v>-0.212494</v>
      </c>
      <c r="H1886" s="112"/>
      <c r="I1886" s="132" t="str">
        <f t="shared" si="3"/>
        <v>#REF!</v>
      </c>
      <c r="J1886" s="111" t="str">
        <f t="shared" si="4"/>
        <v>#REF!</v>
      </c>
      <c r="K1886" s="112"/>
      <c r="L1886" s="112"/>
      <c r="M1886" s="117"/>
      <c r="N1886" s="117"/>
      <c r="O1886" s="117"/>
    </row>
    <row r="1887" ht="14.25" hidden="1" customHeight="1">
      <c r="A1887" s="112"/>
      <c r="B1887" s="117"/>
      <c r="C1887" s="129" t="s">
        <v>272</v>
      </c>
      <c r="D1887" s="130">
        <v>2.49</v>
      </c>
      <c r="E1887" s="131">
        <f>VLOOKUP(C1887,'DADOS INEP'!C:L,10,0)</f>
        <v>54.45</v>
      </c>
      <c r="F1887" s="136">
        <f t="shared" si="1"/>
        <v>2.702585</v>
      </c>
      <c r="G1887" s="137">
        <f t="shared" si="2"/>
        <v>-0.212585</v>
      </c>
      <c r="H1887" s="141"/>
      <c r="I1887" s="132" t="str">
        <f t="shared" si="3"/>
        <v>#REF!</v>
      </c>
      <c r="J1887" s="111" t="str">
        <f t="shared" si="4"/>
        <v>#REF!</v>
      </c>
      <c r="K1887" s="112"/>
      <c r="L1887" s="112"/>
      <c r="M1887" s="117"/>
      <c r="N1887" s="117"/>
      <c r="O1887" s="117"/>
    </row>
    <row r="1888" ht="14.25" hidden="1" customHeight="1">
      <c r="A1888" s="112"/>
      <c r="B1888" s="117"/>
      <c r="C1888" s="129" t="s">
        <v>2418</v>
      </c>
      <c r="D1888" s="130">
        <v>2.45</v>
      </c>
      <c r="E1888" s="131">
        <f>VLOOKUP(C1888,'DADOS INEP'!C:L,10,0)</f>
        <v>53.93</v>
      </c>
      <c r="F1888" s="136">
        <f t="shared" si="1"/>
        <v>2.663429</v>
      </c>
      <c r="G1888" s="137">
        <f t="shared" si="2"/>
        <v>-0.213429</v>
      </c>
      <c r="H1888" s="141"/>
      <c r="I1888" s="132" t="str">
        <f t="shared" si="3"/>
        <v>#REF!</v>
      </c>
      <c r="J1888" s="111" t="str">
        <f t="shared" si="4"/>
        <v>#REF!</v>
      </c>
      <c r="K1888" s="112"/>
      <c r="L1888" s="112"/>
      <c r="M1888" s="117"/>
      <c r="N1888" s="117"/>
      <c r="O1888" s="117"/>
    </row>
    <row r="1889" ht="14.25" hidden="1" customHeight="1">
      <c r="A1889" s="112"/>
      <c r="B1889" s="117"/>
      <c r="C1889" s="129" t="s">
        <v>4574</v>
      </c>
      <c r="D1889" s="130">
        <v>2.24</v>
      </c>
      <c r="E1889" s="131">
        <f>VLOOKUP(C1889,'DADOS INEP'!C:L,10,0)</f>
        <v>51.15</v>
      </c>
      <c r="F1889" s="136">
        <f t="shared" si="1"/>
        <v>2.454095</v>
      </c>
      <c r="G1889" s="137">
        <f t="shared" si="2"/>
        <v>-0.214095</v>
      </c>
      <c r="H1889" s="112"/>
      <c r="I1889" s="132" t="str">
        <f t="shared" si="3"/>
        <v>#REF!</v>
      </c>
      <c r="J1889" s="111" t="str">
        <f t="shared" si="4"/>
        <v>#REF!</v>
      </c>
      <c r="K1889" s="112"/>
      <c r="L1889" s="112"/>
      <c r="M1889" s="117"/>
      <c r="N1889" s="117"/>
      <c r="O1889" s="117"/>
    </row>
    <row r="1890" ht="14.25" hidden="1" customHeight="1">
      <c r="A1890" s="112"/>
      <c r="B1890" s="117"/>
      <c r="C1890" s="129" t="s">
        <v>2816</v>
      </c>
      <c r="D1890" s="130">
        <v>2.41</v>
      </c>
      <c r="E1890" s="131">
        <f>VLOOKUP(C1890,'DADOS INEP'!C:L,10,0)</f>
        <v>53.41</v>
      </c>
      <c r="F1890" s="136">
        <f t="shared" si="1"/>
        <v>2.624273</v>
      </c>
      <c r="G1890" s="137">
        <f t="shared" si="2"/>
        <v>-0.214273</v>
      </c>
      <c r="H1890" s="112"/>
      <c r="I1890" s="132" t="str">
        <f t="shared" si="3"/>
        <v>#REF!</v>
      </c>
      <c r="J1890" s="111" t="str">
        <f t="shared" si="4"/>
        <v>#REF!</v>
      </c>
      <c r="K1890" s="112"/>
      <c r="L1890" s="112"/>
      <c r="M1890" s="117"/>
      <c r="N1890" s="117"/>
      <c r="O1890" s="117"/>
    </row>
    <row r="1891" ht="14.25" hidden="1" customHeight="1">
      <c r="A1891" s="112"/>
      <c r="B1891" s="117"/>
      <c r="C1891" s="129" t="s">
        <v>5076</v>
      </c>
      <c r="D1891" s="130">
        <v>2.17</v>
      </c>
      <c r="E1891" s="131">
        <f>VLOOKUP(C1891,'DADOS INEP'!C:L,10,0)</f>
        <v>50.23</v>
      </c>
      <c r="F1891" s="136">
        <f t="shared" si="1"/>
        <v>2.384819</v>
      </c>
      <c r="G1891" s="137">
        <f t="shared" si="2"/>
        <v>-0.214819</v>
      </c>
      <c r="H1891" s="141"/>
      <c r="I1891" s="132" t="str">
        <f t="shared" si="3"/>
        <v>#REF!</v>
      </c>
      <c r="J1891" s="111" t="str">
        <f t="shared" si="4"/>
        <v>#REF!</v>
      </c>
      <c r="K1891" s="112"/>
      <c r="L1891" s="112"/>
      <c r="M1891" s="117"/>
      <c r="N1891" s="117"/>
      <c r="O1891" s="117"/>
    </row>
    <row r="1892" ht="14.25" hidden="1" customHeight="1">
      <c r="A1892" s="112"/>
      <c r="B1892" s="117"/>
      <c r="C1892" s="129" t="s">
        <v>2497</v>
      </c>
      <c r="D1892" s="130">
        <v>2.44</v>
      </c>
      <c r="E1892" s="131">
        <f>VLOOKUP(C1892,'DADOS INEP'!C:L,10,0)</f>
        <v>53.82</v>
      </c>
      <c r="F1892" s="136">
        <f t="shared" si="1"/>
        <v>2.655146</v>
      </c>
      <c r="G1892" s="137">
        <f t="shared" si="2"/>
        <v>-0.215146</v>
      </c>
      <c r="H1892" s="141"/>
      <c r="I1892" s="132" t="str">
        <f t="shared" si="3"/>
        <v>#REF!</v>
      </c>
      <c r="J1892" s="111" t="str">
        <f t="shared" si="4"/>
        <v>#REF!</v>
      </c>
      <c r="K1892" s="112"/>
      <c r="L1892" s="112"/>
      <c r="M1892" s="117"/>
      <c r="N1892" s="117"/>
      <c r="O1892" s="117"/>
    </row>
    <row r="1893" ht="14.25" hidden="1" customHeight="1">
      <c r="A1893" s="112"/>
      <c r="B1893" s="117"/>
      <c r="C1893" s="129" t="s">
        <v>1367</v>
      </c>
      <c r="D1893" s="130">
        <v>2.6</v>
      </c>
      <c r="E1893" s="131">
        <f>VLOOKUP(C1893,'DADOS INEP'!C:L,10,0)</f>
        <v>55.95</v>
      </c>
      <c r="F1893" s="136">
        <f t="shared" si="1"/>
        <v>2.815535</v>
      </c>
      <c r="G1893" s="137">
        <f t="shared" si="2"/>
        <v>-0.215535</v>
      </c>
      <c r="H1893" s="112"/>
      <c r="I1893" s="132" t="str">
        <f t="shared" si="3"/>
        <v>#REF!</v>
      </c>
      <c r="J1893" s="111" t="str">
        <f t="shared" si="4"/>
        <v>#REF!</v>
      </c>
      <c r="K1893" s="112"/>
      <c r="L1893" s="112"/>
      <c r="M1893" s="117"/>
      <c r="N1893" s="117"/>
      <c r="O1893" s="117"/>
    </row>
    <row r="1894" ht="14.25" hidden="1" customHeight="1">
      <c r="A1894" s="112"/>
      <c r="B1894" s="117"/>
      <c r="C1894" s="129" t="s">
        <v>4554</v>
      </c>
      <c r="D1894" s="130">
        <v>2.24</v>
      </c>
      <c r="E1894" s="131">
        <f>VLOOKUP(C1894,'DADOS INEP'!C:L,10,0)</f>
        <v>51.17</v>
      </c>
      <c r="F1894" s="136">
        <f t="shared" si="1"/>
        <v>2.455601</v>
      </c>
      <c r="G1894" s="137">
        <f t="shared" si="2"/>
        <v>-0.215601</v>
      </c>
      <c r="H1894" s="141"/>
      <c r="I1894" s="132" t="str">
        <f t="shared" si="3"/>
        <v>#REF!</v>
      </c>
      <c r="J1894" s="111" t="str">
        <f t="shared" si="4"/>
        <v>#REF!</v>
      </c>
      <c r="K1894" s="112"/>
      <c r="L1894" s="112"/>
      <c r="M1894" s="117"/>
      <c r="N1894" s="117"/>
      <c r="O1894" s="117"/>
    </row>
    <row r="1895" ht="14.25" hidden="1" customHeight="1">
      <c r="A1895" s="112"/>
      <c r="B1895" s="117"/>
      <c r="C1895" s="129" t="s">
        <v>4077</v>
      </c>
      <c r="D1895" s="130">
        <v>2.29</v>
      </c>
      <c r="E1895" s="131">
        <f>VLOOKUP(C1895,'DADOS INEP'!C:L,10,0)</f>
        <v>51.85</v>
      </c>
      <c r="F1895" s="136">
        <f t="shared" si="1"/>
        <v>2.506805</v>
      </c>
      <c r="G1895" s="137">
        <f t="shared" si="2"/>
        <v>-0.216805</v>
      </c>
      <c r="H1895" s="112"/>
      <c r="I1895" s="132" t="str">
        <f t="shared" si="3"/>
        <v>#REF!</v>
      </c>
      <c r="J1895" s="111" t="str">
        <f t="shared" si="4"/>
        <v>#REF!</v>
      </c>
      <c r="K1895" s="112"/>
      <c r="L1895" s="112"/>
      <c r="M1895" s="117"/>
      <c r="N1895" s="117"/>
      <c r="O1895" s="117"/>
    </row>
    <row r="1896" ht="14.25" hidden="1" customHeight="1">
      <c r="A1896" s="112"/>
      <c r="B1896" s="117"/>
      <c r="C1896" s="129" t="s">
        <v>4359</v>
      </c>
      <c r="D1896" s="130">
        <v>2.26</v>
      </c>
      <c r="E1896" s="131">
        <f>VLOOKUP(C1896,'DADOS INEP'!C:L,10,0)</f>
        <v>51.46</v>
      </c>
      <c r="F1896" s="136">
        <f t="shared" si="1"/>
        <v>2.477438</v>
      </c>
      <c r="G1896" s="137">
        <f t="shared" si="2"/>
        <v>-0.217438</v>
      </c>
      <c r="H1896" s="141"/>
      <c r="I1896" s="132" t="str">
        <f t="shared" si="3"/>
        <v>#REF!</v>
      </c>
      <c r="J1896" s="111" t="str">
        <f t="shared" si="4"/>
        <v>#REF!</v>
      </c>
      <c r="K1896" s="112"/>
      <c r="L1896" s="112"/>
      <c r="M1896" s="117"/>
      <c r="N1896" s="117"/>
      <c r="O1896" s="117"/>
    </row>
    <row r="1897" ht="14.25" hidden="1" customHeight="1">
      <c r="A1897" s="112"/>
      <c r="B1897" s="117"/>
      <c r="C1897" s="129" t="s">
        <v>3094</v>
      </c>
      <c r="D1897" s="130">
        <v>2.38</v>
      </c>
      <c r="E1897" s="131">
        <f>VLOOKUP(C1897,'DADOS INEP'!C:L,10,0)</f>
        <v>53.06</v>
      </c>
      <c r="F1897" s="136">
        <f t="shared" si="1"/>
        <v>2.597918</v>
      </c>
      <c r="G1897" s="137">
        <f t="shared" si="2"/>
        <v>-0.217918</v>
      </c>
      <c r="H1897" s="112"/>
      <c r="I1897" s="132" t="str">
        <f t="shared" si="3"/>
        <v>#REF!</v>
      </c>
      <c r="J1897" s="111" t="str">
        <f t="shared" si="4"/>
        <v>#REF!</v>
      </c>
      <c r="K1897" s="112"/>
      <c r="L1897" s="112"/>
      <c r="M1897" s="117"/>
      <c r="N1897" s="117"/>
      <c r="O1897" s="117"/>
    </row>
    <row r="1898" ht="14.25" hidden="1" customHeight="1">
      <c r="A1898" s="112"/>
      <c r="B1898" s="117"/>
      <c r="C1898" s="129" t="s">
        <v>3419</v>
      </c>
      <c r="D1898" s="130">
        <v>2.35</v>
      </c>
      <c r="E1898" s="131">
        <f>VLOOKUP(C1898,'DADOS INEP'!C:L,10,0)</f>
        <v>52.67</v>
      </c>
      <c r="F1898" s="136">
        <f t="shared" si="1"/>
        <v>2.568551</v>
      </c>
      <c r="G1898" s="137">
        <f t="shared" si="2"/>
        <v>-0.218551</v>
      </c>
      <c r="H1898" s="141"/>
      <c r="I1898" s="132" t="str">
        <f t="shared" si="3"/>
        <v>#REF!</v>
      </c>
      <c r="J1898" s="111" t="str">
        <f t="shared" si="4"/>
        <v>#REF!</v>
      </c>
      <c r="K1898" s="112"/>
      <c r="L1898" s="112"/>
      <c r="M1898" s="117"/>
      <c r="N1898" s="117"/>
      <c r="O1898" s="117"/>
    </row>
    <row r="1899" ht="14.25" hidden="1" customHeight="1">
      <c r="A1899" s="112"/>
      <c r="B1899" s="117"/>
      <c r="C1899" s="129" t="s">
        <v>4236</v>
      </c>
      <c r="D1899" s="130">
        <v>2.27</v>
      </c>
      <c r="E1899" s="131">
        <f>VLOOKUP(C1899,'DADOS INEP'!C:L,10,0)</f>
        <v>51.62</v>
      </c>
      <c r="F1899" s="136">
        <f t="shared" si="1"/>
        <v>2.489486</v>
      </c>
      <c r="G1899" s="137">
        <f t="shared" si="2"/>
        <v>-0.219486</v>
      </c>
      <c r="H1899" s="112"/>
      <c r="I1899" s="132" t="str">
        <f t="shared" si="3"/>
        <v>#REF!</v>
      </c>
      <c r="J1899" s="111" t="str">
        <f t="shared" si="4"/>
        <v>#REF!</v>
      </c>
      <c r="K1899" s="112"/>
      <c r="L1899" s="112"/>
      <c r="M1899" s="117"/>
      <c r="N1899" s="117"/>
      <c r="O1899" s="117"/>
    </row>
    <row r="1900" ht="14.25" hidden="1" customHeight="1">
      <c r="A1900" s="112"/>
      <c r="B1900" s="117"/>
      <c r="C1900" s="129" t="s">
        <v>2104</v>
      </c>
      <c r="D1900" s="130">
        <v>2.48</v>
      </c>
      <c r="E1900" s="131">
        <f>VLOOKUP(C1900,'DADOS INEP'!C:L,10,0)</f>
        <v>54.42</v>
      </c>
      <c r="F1900" s="136">
        <f t="shared" si="1"/>
        <v>2.700326</v>
      </c>
      <c r="G1900" s="137">
        <f t="shared" si="2"/>
        <v>-0.220326</v>
      </c>
      <c r="H1900" s="112"/>
      <c r="I1900" s="132" t="str">
        <f t="shared" si="3"/>
        <v>#REF!</v>
      </c>
      <c r="J1900" s="111" t="str">
        <f t="shared" si="4"/>
        <v>#REF!</v>
      </c>
      <c r="K1900" s="112"/>
      <c r="L1900" s="112"/>
      <c r="M1900" s="117"/>
      <c r="N1900" s="117"/>
      <c r="O1900" s="117"/>
    </row>
    <row r="1901" ht="14.25" hidden="1" customHeight="1">
      <c r="A1901" s="112"/>
      <c r="B1901" s="117"/>
      <c r="C1901" s="129" t="s">
        <v>3926</v>
      </c>
      <c r="D1901" s="130">
        <v>2.3</v>
      </c>
      <c r="E1901" s="131">
        <f>VLOOKUP(C1901,'DADOS INEP'!C:L,10,0)</f>
        <v>52.03</v>
      </c>
      <c r="F1901" s="136">
        <f t="shared" si="1"/>
        <v>2.520359</v>
      </c>
      <c r="G1901" s="137">
        <f t="shared" si="2"/>
        <v>-0.220359</v>
      </c>
      <c r="H1901" s="112"/>
      <c r="I1901" s="132" t="str">
        <f t="shared" si="3"/>
        <v>#REF!</v>
      </c>
      <c r="J1901" s="111" t="str">
        <f t="shared" si="4"/>
        <v>#REF!</v>
      </c>
      <c r="K1901" s="112"/>
      <c r="L1901" s="112"/>
      <c r="M1901" s="117"/>
      <c r="N1901" s="117"/>
      <c r="O1901" s="117"/>
    </row>
    <row r="1902" ht="14.25" hidden="1" customHeight="1">
      <c r="A1902" s="112"/>
      <c r="B1902" s="117"/>
      <c r="C1902" s="129" t="s">
        <v>5147</v>
      </c>
      <c r="D1902" s="130">
        <v>2.15</v>
      </c>
      <c r="E1902" s="131">
        <f>VLOOKUP(C1902,'DADOS INEP'!C:L,10,0)</f>
        <v>50.04</v>
      </c>
      <c r="F1902" s="136">
        <f t="shared" si="1"/>
        <v>2.370512</v>
      </c>
      <c r="G1902" s="137">
        <f t="shared" si="2"/>
        <v>-0.220512</v>
      </c>
      <c r="H1902" s="112"/>
      <c r="I1902" s="132" t="str">
        <f t="shared" si="3"/>
        <v>#REF!</v>
      </c>
      <c r="J1902" s="111" t="str">
        <f t="shared" si="4"/>
        <v>#REF!</v>
      </c>
      <c r="K1902" s="112"/>
      <c r="L1902" s="112"/>
      <c r="M1902" s="117"/>
      <c r="N1902" s="117"/>
      <c r="O1902" s="117"/>
    </row>
    <row r="1903" ht="14.25" hidden="1" customHeight="1">
      <c r="A1903" s="112"/>
      <c r="B1903" s="117"/>
      <c r="C1903" s="129" t="s">
        <v>5328</v>
      </c>
      <c r="D1903" s="130">
        <v>2.11</v>
      </c>
      <c r="E1903" s="131">
        <f>VLOOKUP(C1903,'DADOS INEP'!C:L,10,0)</f>
        <v>49.51</v>
      </c>
      <c r="F1903" s="136">
        <f t="shared" si="1"/>
        <v>2.330603</v>
      </c>
      <c r="G1903" s="137">
        <f t="shared" si="2"/>
        <v>-0.220603</v>
      </c>
      <c r="H1903" s="141"/>
      <c r="I1903" s="132" t="str">
        <f t="shared" si="3"/>
        <v>#REF!</v>
      </c>
      <c r="J1903" s="111" t="str">
        <f t="shared" si="4"/>
        <v>#REF!</v>
      </c>
      <c r="K1903" s="112"/>
      <c r="L1903" s="112"/>
      <c r="M1903" s="117"/>
      <c r="N1903" s="117"/>
      <c r="O1903" s="117"/>
    </row>
    <row r="1904" ht="14.25" hidden="1" customHeight="1">
      <c r="A1904" s="112"/>
      <c r="B1904" s="117"/>
      <c r="C1904" s="129" t="s">
        <v>1387</v>
      </c>
      <c r="D1904" s="130">
        <v>2.59</v>
      </c>
      <c r="E1904" s="131">
        <f>VLOOKUP(C1904,'DADOS INEP'!C:L,10,0)</f>
        <v>55.89</v>
      </c>
      <c r="F1904" s="136">
        <f t="shared" si="1"/>
        <v>2.811017</v>
      </c>
      <c r="G1904" s="137">
        <f t="shared" si="2"/>
        <v>-0.221017</v>
      </c>
      <c r="H1904" s="112"/>
      <c r="I1904" s="132" t="str">
        <f t="shared" si="3"/>
        <v>#REF!</v>
      </c>
      <c r="J1904" s="111" t="str">
        <f t="shared" si="4"/>
        <v>#REF!</v>
      </c>
      <c r="K1904" s="112"/>
      <c r="L1904" s="112"/>
      <c r="M1904" s="117"/>
      <c r="N1904" s="117"/>
      <c r="O1904" s="117"/>
    </row>
    <row r="1905" ht="14.25" hidden="1" customHeight="1">
      <c r="A1905" s="112"/>
      <c r="B1905" s="117"/>
      <c r="C1905" s="129" t="s">
        <v>3911</v>
      </c>
      <c r="D1905" s="130">
        <v>2.3</v>
      </c>
      <c r="E1905" s="131">
        <f>VLOOKUP(C1905,'DADOS INEP'!C:L,10,0)</f>
        <v>52.04</v>
      </c>
      <c r="F1905" s="136">
        <f t="shared" si="1"/>
        <v>2.521112</v>
      </c>
      <c r="G1905" s="137">
        <f t="shared" si="2"/>
        <v>-0.221112</v>
      </c>
      <c r="H1905" s="141"/>
      <c r="I1905" s="132" t="str">
        <f t="shared" si="3"/>
        <v>#REF!</v>
      </c>
      <c r="J1905" s="111" t="str">
        <f t="shared" si="4"/>
        <v>#REF!</v>
      </c>
      <c r="K1905" s="112"/>
      <c r="L1905" s="112"/>
      <c r="M1905" s="117"/>
      <c r="N1905" s="117"/>
      <c r="O1905" s="117"/>
    </row>
    <row r="1906" ht="14.25" hidden="1" customHeight="1">
      <c r="A1906" s="112"/>
      <c r="B1906" s="117"/>
      <c r="C1906" s="129" t="s">
        <v>2849</v>
      </c>
      <c r="D1906" s="130">
        <v>2.4</v>
      </c>
      <c r="E1906" s="131">
        <f>VLOOKUP(C1906,'DADOS INEP'!C:L,10,0)</f>
        <v>53.37</v>
      </c>
      <c r="F1906" s="136">
        <f t="shared" si="1"/>
        <v>2.621261</v>
      </c>
      <c r="G1906" s="137">
        <f t="shared" si="2"/>
        <v>-0.221261</v>
      </c>
      <c r="H1906" s="112"/>
      <c r="I1906" s="132" t="str">
        <f t="shared" si="3"/>
        <v>#REF!</v>
      </c>
      <c r="J1906" s="111" t="str">
        <f t="shared" si="4"/>
        <v>#REF!</v>
      </c>
      <c r="K1906" s="112"/>
      <c r="L1906" s="112"/>
      <c r="M1906" s="117"/>
      <c r="N1906" s="117"/>
      <c r="O1906" s="117"/>
    </row>
    <row r="1907" ht="14.25" hidden="1" customHeight="1">
      <c r="A1907" s="112"/>
      <c r="B1907" s="117"/>
      <c r="C1907" s="129" t="s">
        <v>5027</v>
      </c>
      <c r="D1907" s="130">
        <v>2.17</v>
      </c>
      <c r="E1907" s="131">
        <f>VLOOKUP(C1907,'DADOS INEP'!C:L,10,0)</f>
        <v>50.33</v>
      </c>
      <c r="F1907" s="136">
        <f t="shared" si="1"/>
        <v>2.392349</v>
      </c>
      <c r="G1907" s="137">
        <f t="shared" si="2"/>
        <v>-0.222349</v>
      </c>
      <c r="H1907" s="112"/>
      <c r="I1907" s="132" t="str">
        <f t="shared" si="3"/>
        <v>#REF!</v>
      </c>
      <c r="J1907" s="111" t="str">
        <f t="shared" si="4"/>
        <v>#REF!</v>
      </c>
      <c r="K1907" s="112"/>
      <c r="L1907" s="112"/>
      <c r="M1907" s="117"/>
      <c r="N1907" s="117"/>
      <c r="O1907" s="117"/>
    </row>
    <row r="1908" ht="14.25" hidden="1" customHeight="1">
      <c r="A1908" s="112"/>
      <c r="B1908" s="117"/>
      <c r="C1908" s="129" t="s">
        <v>5644</v>
      </c>
      <c r="D1908" s="130">
        <v>1.88</v>
      </c>
      <c r="E1908" s="131">
        <f>VLOOKUP(C1908,'DADOS INEP'!C:L,10,0)</f>
        <v>46.48</v>
      </c>
      <c r="F1908" s="136">
        <f t="shared" si="1"/>
        <v>2.102444</v>
      </c>
      <c r="G1908" s="137">
        <f t="shared" si="2"/>
        <v>-0.222444</v>
      </c>
      <c r="H1908" s="112"/>
      <c r="I1908" s="132" t="str">
        <f t="shared" si="3"/>
        <v>#REF!</v>
      </c>
      <c r="J1908" s="111" t="str">
        <f t="shared" si="4"/>
        <v>#REF!</v>
      </c>
      <c r="K1908" s="112"/>
      <c r="L1908" s="112"/>
      <c r="M1908" s="117"/>
      <c r="N1908" s="117"/>
      <c r="O1908" s="117"/>
    </row>
    <row r="1909" ht="14.25" hidden="1" customHeight="1">
      <c r="A1909" s="112"/>
      <c r="B1909" s="117"/>
      <c r="C1909" s="129" t="s">
        <v>3480</v>
      </c>
      <c r="D1909" s="130">
        <v>2.34</v>
      </c>
      <c r="E1909" s="131">
        <f>VLOOKUP(C1909,'DADOS INEP'!C:L,10,0)</f>
        <v>52.59</v>
      </c>
      <c r="F1909" s="136">
        <f t="shared" si="1"/>
        <v>2.562527</v>
      </c>
      <c r="G1909" s="137">
        <f t="shared" si="2"/>
        <v>-0.222527</v>
      </c>
      <c r="H1909" s="112"/>
      <c r="I1909" s="132" t="str">
        <f t="shared" si="3"/>
        <v>#REF!</v>
      </c>
      <c r="J1909" s="111" t="str">
        <f t="shared" si="4"/>
        <v>#REF!</v>
      </c>
      <c r="K1909" s="112"/>
      <c r="L1909" s="112"/>
      <c r="M1909" s="117"/>
      <c r="N1909" s="117"/>
      <c r="O1909" s="117"/>
    </row>
    <row r="1910" ht="14.25" hidden="1" customHeight="1">
      <c r="A1910" s="112"/>
      <c r="B1910" s="117"/>
      <c r="C1910" s="129" t="s">
        <v>4414</v>
      </c>
      <c r="D1910" s="130">
        <v>2.25</v>
      </c>
      <c r="E1910" s="131">
        <f>VLOOKUP(C1910,'DADOS INEP'!C:L,10,0)</f>
        <v>51.4</v>
      </c>
      <c r="F1910" s="136">
        <f t="shared" si="1"/>
        <v>2.47292</v>
      </c>
      <c r="G1910" s="137">
        <f t="shared" si="2"/>
        <v>-0.22292</v>
      </c>
      <c r="H1910" s="112"/>
      <c r="I1910" s="132" t="str">
        <f t="shared" si="3"/>
        <v>#REF!</v>
      </c>
      <c r="J1910" s="111" t="str">
        <f t="shared" si="4"/>
        <v>#REF!</v>
      </c>
      <c r="K1910" s="112"/>
      <c r="L1910" s="112"/>
      <c r="M1910" s="117"/>
      <c r="N1910" s="117"/>
      <c r="O1910" s="117"/>
    </row>
    <row r="1911" ht="14.25" hidden="1" customHeight="1">
      <c r="A1911" s="112"/>
      <c r="B1911" s="117"/>
      <c r="C1911" s="129" t="s">
        <v>3684</v>
      </c>
      <c r="D1911" s="130">
        <v>2.32</v>
      </c>
      <c r="E1911" s="131">
        <f>VLOOKUP(C1911,'DADOS INEP'!C:L,10,0)</f>
        <v>52.33</v>
      </c>
      <c r="F1911" s="136">
        <f t="shared" si="1"/>
        <v>2.542949</v>
      </c>
      <c r="G1911" s="137">
        <f t="shared" si="2"/>
        <v>-0.222949</v>
      </c>
      <c r="H1911" s="143"/>
      <c r="I1911" s="132" t="str">
        <f t="shared" si="3"/>
        <v>#REF!</v>
      </c>
      <c r="J1911" s="111" t="str">
        <f t="shared" si="4"/>
        <v>#REF!</v>
      </c>
      <c r="K1911" s="112"/>
      <c r="L1911" s="112"/>
      <c r="M1911" s="117"/>
      <c r="N1911" s="117"/>
      <c r="O1911" s="117"/>
    </row>
    <row r="1912" ht="14.25" hidden="1" customHeight="1">
      <c r="A1912" s="112"/>
      <c r="B1912" s="117"/>
      <c r="C1912" s="129" t="s">
        <v>4813</v>
      </c>
      <c r="D1912" s="130">
        <v>2.2</v>
      </c>
      <c r="E1912" s="131">
        <f>VLOOKUP(C1912,'DADOS INEP'!C:L,10,0)</f>
        <v>50.74</v>
      </c>
      <c r="F1912" s="136">
        <f t="shared" si="1"/>
        <v>2.423222</v>
      </c>
      <c r="G1912" s="137">
        <f t="shared" si="2"/>
        <v>-0.223222</v>
      </c>
      <c r="H1912" s="112"/>
      <c r="I1912" s="132" t="str">
        <f t="shared" si="3"/>
        <v>#REF!</v>
      </c>
      <c r="J1912" s="111" t="str">
        <f t="shared" si="4"/>
        <v>#REF!</v>
      </c>
      <c r="K1912" s="112"/>
      <c r="L1912" s="112"/>
      <c r="M1912" s="117"/>
      <c r="N1912" s="117"/>
      <c r="O1912" s="117"/>
    </row>
    <row r="1913" ht="14.25" hidden="1" customHeight="1">
      <c r="A1913" s="112"/>
      <c r="B1913" s="117"/>
      <c r="C1913" s="129" t="s">
        <v>1855</v>
      </c>
      <c r="D1913" s="130">
        <v>2.51</v>
      </c>
      <c r="E1913" s="131">
        <f>VLOOKUP(C1913,'DADOS INEP'!C:L,10,0)</f>
        <v>54.86</v>
      </c>
      <c r="F1913" s="136">
        <f t="shared" si="1"/>
        <v>2.733458</v>
      </c>
      <c r="G1913" s="137">
        <f t="shared" si="2"/>
        <v>-0.223458</v>
      </c>
      <c r="H1913" s="112"/>
      <c r="I1913" s="132" t="str">
        <f t="shared" si="3"/>
        <v>#REF!</v>
      </c>
      <c r="J1913" s="111" t="str">
        <f t="shared" si="4"/>
        <v>#REF!</v>
      </c>
      <c r="K1913" s="112"/>
      <c r="L1913" s="112"/>
      <c r="M1913" s="117"/>
      <c r="N1913" s="117"/>
      <c r="O1913" s="117"/>
    </row>
    <row r="1914" ht="14.25" hidden="1" customHeight="1">
      <c r="A1914" s="112"/>
      <c r="B1914" s="117"/>
      <c r="C1914" s="129" t="s">
        <v>3362</v>
      </c>
      <c r="D1914" s="130">
        <v>2.35</v>
      </c>
      <c r="E1914" s="131">
        <f>VLOOKUP(C1914,'DADOS INEP'!C:L,10,0)</f>
        <v>52.74</v>
      </c>
      <c r="F1914" s="136">
        <f t="shared" si="1"/>
        <v>2.573822</v>
      </c>
      <c r="G1914" s="137">
        <f t="shared" si="2"/>
        <v>-0.223822</v>
      </c>
      <c r="H1914" s="141"/>
      <c r="I1914" s="132" t="str">
        <f t="shared" si="3"/>
        <v>#REF!</v>
      </c>
      <c r="J1914" s="111" t="str">
        <f t="shared" si="4"/>
        <v>#REF!</v>
      </c>
      <c r="K1914" s="112"/>
      <c r="L1914" s="112"/>
      <c r="M1914" s="117"/>
      <c r="N1914" s="117"/>
      <c r="O1914" s="117"/>
    </row>
    <row r="1915" ht="14.25" hidden="1" customHeight="1">
      <c r="A1915" s="112"/>
      <c r="B1915" s="117"/>
      <c r="C1915" s="129" t="s">
        <v>3033</v>
      </c>
      <c r="D1915" s="130">
        <v>2.38</v>
      </c>
      <c r="E1915" s="131">
        <f>VLOOKUP(C1915,'DADOS INEP'!C:L,10,0)</f>
        <v>53.14</v>
      </c>
      <c r="F1915" s="136">
        <f t="shared" si="1"/>
        <v>2.603942</v>
      </c>
      <c r="G1915" s="137">
        <f t="shared" si="2"/>
        <v>-0.223942</v>
      </c>
      <c r="H1915" s="112"/>
      <c r="I1915" s="132" t="str">
        <f t="shared" si="3"/>
        <v>#REF!</v>
      </c>
      <c r="J1915" s="111" t="str">
        <f t="shared" si="4"/>
        <v>#REF!</v>
      </c>
      <c r="K1915" s="112"/>
      <c r="L1915" s="112"/>
      <c r="M1915" s="117"/>
      <c r="N1915" s="117"/>
      <c r="O1915" s="117"/>
    </row>
    <row r="1916" ht="14.25" hidden="1" customHeight="1">
      <c r="A1916" s="112"/>
      <c r="B1916" s="117"/>
      <c r="C1916" s="129" t="s">
        <v>3877</v>
      </c>
      <c r="D1916" s="130">
        <v>2.3</v>
      </c>
      <c r="E1916" s="131">
        <f>VLOOKUP(C1916,'DADOS INEP'!C:L,10,0)</f>
        <v>52.08</v>
      </c>
      <c r="F1916" s="136">
        <f t="shared" si="1"/>
        <v>2.524124</v>
      </c>
      <c r="G1916" s="137">
        <f t="shared" si="2"/>
        <v>-0.224124</v>
      </c>
      <c r="H1916" s="112"/>
      <c r="I1916" s="132" t="str">
        <f t="shared" si="3"/>
        <v>#REF!</v>
      </c>
      <c r="J1916" s="111" t="str">
        <f t="shared" si="4"/>
        <v>#REF!</v>
      </c>
      <c r="K1916" s="112"/>
      <c r="L1916" s="112"/>
      <c r="M1916" s="117"/>
      <c r="N1916" s="117"/>
      <c r="O1916" s="117"/>
    </row>
    <row r="1917" ht="14.25" hidden="1" customHeight="1">
      <c r="A1917" s="112"/>
      <c r="B1917" s="117"/>
      <c r="C1917" s="129" t="s">
        <v>4869</v>
      </c>
      <c r="D1917" s="130">
        <v>2.19</v>
      </c>
      <c r="E1917" s="131">
        <f>VLOOKUP(C1917,'DADOS INEP'!C:L,10,0)</f>
        <v>50.64</v>
      </c>
      <c r="F1917" s="136">
        <f t="shared" si="1"/>
        <v>2.415692</v>
      </c>
      <c r="G1917" s="137">
        <f t="shared" si="2"/>
        <v>-0.225692</v>
      </c>
      <c r="H1917" s="112"/>
      <c r="I1917" s="132" t="str">
        <f t="shared" si="3"/>
        <v>#REF!</v>
      </c>
      <c r="J1917" s="111" t="str">
        <f t="shared" si="4"/>
        <v>#REF!</v>
      </c>
      <c r="K1917" s="112"/>
      <c r="L1917" s="112"/>
      <c r="M1917" s="117"/>
      <c r="N1917" s="117"/>
      <c r="O1917" s="117"/>
    </row>
    <row r="1918" ht="14.25" hidden="1" customHeight="1">
      <c r="A1918" s="112"/>
      <c r="B1918" s="117"/>
      <c r="C1918" s="129" t="s">
        <v>4467</v>
      </c>
      <c r="D1918" s="130">
        <v>2.24</v>
      </c>
      <c r="E1918" s="131">
        <f>VLOOKUP(C1918,'DADOS INEP'!C:L,10,0)</f>
        <v>51.31</v>
      </c>
      <c r="F1918" s="136">
        <f t="shared" si="1"/>
        <v>2.466143</v>
      </c>
      <c r="G1918" s="137">
        <f t="shared" si="2"/>
        <v>-0.226143</v>
      </c>
      <c r="H1918" s="112"/>
      <c r="I1918" s="132" t="str">
        <f t="shared" si="3"/>
        <v>#REF!</v>
      </c>
      <c r="J1918" s="111" t="str">
        <f t="shared" si="4"/>
        <v>#REF!</v>
      </c>
      <c r="K1918" s="112"/>
      <c r="L1918" s="112"/>
      <c r="M1918" s="117"/>
      <c r="N1918" s="117"/>
      <c r="O1918" s="117"/>
    </row>
    <row r="1919" ht="14.25" hidden="1" customHeight="1">
      <c r="A1919" s="112"/>
      <c r="B1919" s="117"/>
      <c r="C1919" s="129" t="s">
        <v>5069</v>
      </c>
      <c r="D1919" s="130">
        <v>2.16</v>
      </c>
      <c r="E1919" s="131">
        <f>VLOOKUP(C1919,'DADOS INEP'!C:L,10,0)</f>
        <v>50.25</v>
      </c>
      <c r="F1919" s="136">
        <f t="shared" si="1"/>
        <v>2.386325</v>
      </c>
      <c r="G1919" s="137">
        <f t="shared" si="2"/>
        <v>-0.226325</v>
      </c>
      <c r="H1919" s="112"/>
      <c r="I1919" s="132" t="str">
        <f t="shared" si="3"/>
        <v>#REF!</v>
      </c>
      <c r="J1919" s="111" t="str">
        <f t="shared" si="4"/>
        <v>#REF!</v>
      </c>
      <c r="K1919" s="112"/>
      <c r="L1919" s="112"/>
      <c r="M1919" s="117"/>
      <c r="N1919" s="117"/>
      <c r="O1919" s="117"/>
    </row>
    <row r="1920" ht="14.25" hidden="1" customHeight="1">
      <c r="A1920" s="112"/>
      <c r="B1920" s="117"/>
      <c r="C1920" s="129" t="s">
        <v>3323</v>
      </c>
      <c r="D1920" s="130">
        <v>2.35</v>
      </c>
      <c r="E1920" s="131">
        <f>VLOOKUP(C1920,'DADOS INEP'!C:L,10,0)</f>
        <v>52.78</v>
      </c>
      <c r="F1920" s="136">
        <f t="shared" si="1"/>
        <v>2.576834</v>
      </c>
      <c r="G1920" s="137">
        <f t="shared" si="2"/>
        <v>-0.226834</v>
      </c>
      <c r="H1920" s="112"/>
      <c r="I1920" s="132" t="str">
        <f t="shared" si="3"/>
        <v>#REF!</v>
      </c>
      <c r="J1920" s="111" t="str">
        <f t="shared" si="4"/>
        <v>#REF!</v>
      </c>
      <c r="K1920" s="112"/>
      <c r="L1920" s="112"/>
      <c r="M1920" s="117"/>
      <c r="N1920" s="117"/>
      <c r="O1920" s="117"/>
    </row>
    <row r="1921" ht="14.25" hidden="1" customHeight="1">
      <c r="A1921" s="112"/>
      <c r="B1921" s="117"/>
      <c r="C1921" s="129" t="s">
        <v>4538</v>
      </c>
      <c r="D1921" s="130">
        <v>2.23</v>
      </c>
      <c r="E1921" s="131">
        <f>VLOOKUP(C1921,'DADOS INEP'!C:L,10,0)</f>
        <v>51.19</v>
      </c>
      <c r="F1921" s="136">
        <f t="shared" si="1"/>
        <v>2.457107</v>
      </c>
      <c r="G1921" s="137">
        <f t="shared" si="2"/>
        <v>-0.227107</v>
      </c>
      <c r="H1921" s="143"/>
      <c r="I1921" s="132" t="str">
        <f t="shared" si="3"/>
        <v>#REF!</v>
      </c>
      <c r="J1921" s="111" t="str">
        <f t="shared" si="4"/>
        <v>#REF!</v>
      </c>
      <c r="K1921" s="112"/>
      <c r="L1921" s="112"/>
      <c r="M1921" s="117"/>
      <c r="N1921" s="117"/>
      <c r="O1921" s="117"/>
    </row>
    <row r="1922" ht="14.25" hidden="1" customHeight="1">
      <c r="A1922" s="112"/>
      <c r="B1922" s="117"/>
      <c r="C1922" s="129" t="s">
        <v>350</v>
      </c>
      <c r="D1922" s="130">
        <v>2.26</v>
      </c>
      <c r="E1922" s="131">
        <f>VLOOKUP(C1922,'DADOS INEP'!C:L,10,0)</f>
        <v>51.59</v>
      </c>
      <c r="F1922" s="136">
        <f t="shared" si="1"/>
        <v>2.487227</v>
      </c>
      <c r="G1922" s="137">
        <f t="shared" si="2"/>
        <v>-0.227227</v>
      </c>
      <c r="H1922" s="141"/>
      <c r="I1922" s="132" t="str">
        <f t="shared" si="3"/>
        <v>#REF!</v>
      </c>
      <c r="J1922" s="111" t="str">
        <f t="shared" si="4"/>
        <v>#REF!</v>
      </c>
      <c r="K1922" s="112"/>
      <c r="L1922" s="112"/>
      <c r="M1922" s="117"/>
      <c r="N1922" s="117"/>
      <c r="O1922" s="117"/>
    </row>
    <row r="1923" ht="14.25" hidden="1" customHeight="1">
      <c r="A1923" s="112"/>
      <c r="B1923" s="117"/>
      <c r="C1923" s="129" t="s">
        <v>3527</v>
      </c>
      <c r="D1923" s="130">
        <v>2.33</v>
      </c>
      <c r="E1923" s="131">
        <f>VLOOKUP(C1923,'DADOS INEP'!C:L,10,0)</f>
        <v>52.52</v>
      </c>
      <c r="F1923" s="136">
        <f t="shared" si="1"/>
        <v>2.557256</v>
      </c>
      <c r="G1923" s="137">
        <f t="shared" si="2"/>
        <v>-0.227256</v>
      </c>
      <c r="H1923" s="112"/>
      <c r="I1923" s="132" t="str">
        <f t="shared" si="3"/>
        <v>#REF!</v>
      </c>
      <c r="J1923" s="111" t="str">
        <f t="shared" si="4"/>
        <v>#REF!</v>
      </c>
      <c r="K1923" s="112"/>
      <c r="L1923" s="112"/>
      <c r="M1923" s="117"/>
      <c r="N1923" s="117"/>
      <c r="O1923" s="117"/>
    </row>
    <row r="1924" ht="14.25" hidden="1" customHeight="1">
      <c r="A1924" s="112"/>
      <c r="B1924" s="117"/>
      <c r="C1924" s="129" t="s">
        <v>2480</v>
      </c>
      <c r="D1924" s="130">
        <v>2.43</v>
      </c>
      <c r="E1924" s="131">
        <f>VLOOKUP(C1924,'DADOS INEP'!C:L,10,0)</f>
        <v>53.85</v>
      </c>
      <c r="F1924" s="136">
        <f t="shared" si="1"/>
        <v>2.657405</v>
      </c>
      <c r="G1924" s="137">
        <f t="shared" si="2"/>
        <v>-0.227405</v>
      </c>
      <c r="H1924" s="112"/>
      <c r="I1924" s="132" t="str">
        <f t="shared" si="3"/>
        <v>#REF!</v>
      </c>
      <c r="J1924" s="111" t="str">
        <f t="shared" si="4"/>
        <v>#REF!</v>
      </c>
      <c r="K1924" s="112"/>
      <c r="L1924" s="112"/>
      <c r="M1924" s="117"/>
      <c r="N1924" s="117"/>
      <c r="O1924" s="117"/>
    </row>
    <row r="1925" ht="14.25" hidden="1" customHeight="1">
      <c r="A1925" s="112"/>
      <c r="B1925" s="117"/>
      <c r="C1925" s="129" t="s">
        <v>1886</v>
      </c>
      <c r="D1925" s="130">
        <v>2.5</v>
      </c>
      <c r="E1925" s="131">
        <f>VLOOKUP(C1925,'DADOS INEP'!C:L,10,0)</f>
        <v>54.79</v>
      </c>
      <c r="F1925" s="136">
        <f t="shared" si="1"/>
        <v>2.728187</v>
      </c>
      <c r="G1925" s="137">
        <f t="shared" si="2"/>
        <v>-0.228187</v>
      </c>
      <c r="H1925" s="141"/>
      <c r="I1925" s="132" t="str">
        <f t="shared" si="3"/>
        <v>#REF!</v>
      </c>
      <c r="J1925" s="111" t="str">
        <f t="shared" si="4"/>
        <v>#REF!</v>
      </c>
      <c r="K1925" s="112"/>
      <c r="L1925" s="112"/>
      <c r="M1925" s="117"/>
      <c r="N1925" s="117"/>
      <c r="O1925" s="117"/>
    </row>
    <row r="1926" ht="14.25" hidden="1" customHeight="1">
      <c r="A1926" s="112"/>
      <c r="B1926" s="117"/>
      <c r="C1926" s="129" t="s">
        <v>5451</v>
      </c>
      <c r="D1926" s="130">
        <v>2.06</v>
      </c>
      <c r="E1926" s="131">
        <f>VLOOKUP(C1926,'DADOS INEP'!C:L,10,0)</f>
        <v>48.97</v>
      </c>
      <c r="F1926" s="136">
        <f t="shared" si="1"/>
        <v>2.289941</v>
      </c>
      <c r="G1926" s="137">
        <f t="shared" si="2"/>
        <v>-0.229941</v>
      </c>
      <c r="H1926" s="112"/>
      <c r="I1926" s="132" t="str">
        <f t="shared" si="3"/>
        <v>#REF!</v>
      </c>
      <c r="J1926" s="111" t="str">
        <f t="shared" si="4"/>
        <v>#REF!</v>
      </c>
      <c r="K1926" s="112"/>
      <c r="L1926" s="112"/>
      <c r="M1926" s="117"/>
      <c r="N1926" s="117"/>
      <c r="O1926" s="117"/>
    </row>
    <row r="1927" ht="14.25" hidden="1" customHeight="1">
      <c r="A1927" s="112"/>
      <c r="B1927" s="117"/>
      <c r="C1927" s="129" t="s">
        <v>4132</v>
      </c>
      <c r="D1927" s="130">
        <v>2.27</v>
      </c>
      <c r="E1927" s="131">
        <f>VLOOKUP(C1927,'DADOS INEP'!C:L,10,0)</f>
        <v>51.77</v>
      </c>
      <c r="F1927" s="136">
        <f t="shared" si="1"/>
        <v>2.500781</v>
      </c>
      <c r="G1927" s="137">
        <f t="shared" si="2"/>
        <v>-0.230781</v>
      </c>
      <c r="H1927" s="112"/>
      <c r="I1927" s="132" t="str">
        <f t="shared" si="3"/>
        <v>#REF!</v>
      </c>
      <c r="J1927" s="111" t="str">
        <f t="shared" si="4"/>
        <v>#REF!</v>
      </c>
      <c r="K1927" s="112"/>
      <c r="L1927" s="112"/>
      <c r="M1927" s="117"/>
      <c r="N1927" s="117"/>
      <c r="O1927" s="117"/>
    </row>
    <row r="1928" ht="14.25" hidden="1" customHeight="1">
      <c r="A1928" s="112"/>
      <c r="B1928" s="117"/>
      <c r="C1928" s="129" t="s">
        <v>3060</v>
      </c>
      <c r="D1928" s="130">
        <v>2.37</v>
      </c>
      <c r="E1928" s="131">
        <f>VLOOKUP(C1928,'DADOS INEP'!C:L,10,0)</f>
        <v>53.1</v>
      </c>
      <c r="F1928" s="136">
        <f t="shared" si="1"/>
        <v>2.60093</v>
      </c>
      <c r="G1928" s="137">
        <f t="shared" si="2"/>
        <v>-0.23093</v>
      </c>
      <c r="H1928" s="141"/>
      <c r="I1928" s="132" t="str">
        <f t="shared" si="3"/>
        <v>#REF!</v>
      </c>
      <c r="J1928" s="111" t="str">
        <f t="shared" si="4"/>
        <v>#REF!</v>
      </c>
      <c r="K1928" s="112"/>
      <c r="L1928" s="112"/>
      <c r="M1928" s="117"/>
      <c r="N1928" s="117"/>
      <c r="O1928" s="117"/>
    </row>
    <row r="1929" ht="14.25" hidden="1" customHeight="1">
      <c r="A1929" s="112"/>
      <c r="B1929" s="117"/>
      <c r="C1929" s="129" t="s">
        <v>2847</v>
      </c>
      <c r="D1929" s="130">
        <v>2.39</v>
      </c>
      <c r="E1929" s="131">
        <f>VLOOKUP(C1929,'DADOS INEP'!C:L,10,0)</f>
        <v>53.37</v>
      </c>
      <c r="F1929" s="136">
        <f t="shared" si="1"/>
        <v>2.621261</v>
      </c>
      <c r="G1929" s="137">
        <f t="shared" si="2"/>
        <v>-0.231261</v>
      </c>
      <c r="H1929" s="112"/>
      <c r="I1929" s="132" t="str">
        <f t="shared" si="3"/>
        <v>#REF!</v>
      </c>
      <c r="J1929" s="111" t="str">
        <f t="shared" si="4"/>
        <v>#REF!</v>
      </c>
      <c r="K1929" s="112"/>
      <c r="L1929" s="112"/>
      <c r="M1929" s="117"/>
      <c r="N1929" s="117"/>
      <c r="O1929" s="117"/>
    </row>
    <row r="1930" ht="14.25" hidden="1" customHeight="1">
      <c r="A1930" s="112"/>
      <c r="B1930" s="117"/>
      <c r="C1930" s="129" t="s">
        <v>4886</v>
      </c>
      <c r="D1930" s="130">
        <v>2.18</v>
      </c>
      <c r="E1930" s="131">
        <f>VLOOKUP(C1930,'DADOS INEP'!C:L,10,0)</f>
        <v>50.6</v>
      </c>
      <c r="F1930" s="136">
        <f t="shared" si="1"/>
        <v>2.41268</v>
      </c>
      <c r="G1930" s="137">
        <f t="shared" si="2"/>
        <v>-0.23268</v>
      </c>
      <c r="H1930" s="112"/>
      <c r="I1930" s="132" t="str">
        <f t="shared" si="3"/>
        <v>#REF!</v>
      </c>
      <c r="J1930" s="111" t="str">
        <f t="shared" si="4"/>
        <v>#REF!</v>
      </c>
      <c r="K1930" s="112"/>
      <c r="L1930" s="112"/>
      <c r="M1930" s="117"/>
      <c r="N1930" s="117"/>
      <c r="O1930" s="117"/>
    </row>
    <row r="1931" ht="14.25" hidden="1" customHeight="1">
      <c r="A1931" s="112"/>
      <c r="B1931" s="117"/>
      <c r="C1931" s="129" t="s">
        <v>5393</v>
      </c>
      <c r="D1931" s="130">
        <v>2.08</v>
      </c>
      <c r="E1931" s="131">
        <f>VLOOKUP(C1931,'DADOS INEP'!C:L,10,0)</f>
        <v>49.28</v>
      </c>
      <c r="F1931" s="136">
        <f t="shared" si="1"/>
        <v>2.313284</v>
      </c>
      <c r="G1931" s="137">
        <f t="shared" si="2"/>
        <v>-0.233284</v>
      </c>
      <c r="H1931" s="141"/>
      <c r="I1931" s="132" t="str">
        <f t="shared" si="3"/>
        <v>#REF!</v>
      </c>
      <c r="J1931" s="111" t="str">
        <f t="shared" si="4"/>
        <v>#REF!</v>
      </c>
      <c r="K1931" s="112"/>
      <c r="L1931" s="112"/>
      <c r="M1931" s="117"/>
      <c r="N1931" s="117"/>
      <c r="O1931" s="117"/>
    </row>
    <row r="1932" ht="14.25" hidden="1" customHeight="1">
      <c r="A1932" s="112"/>
      <c r="B1932" s="117"/>
      <c r="C1932" s="129" t="s">
        <v>1279</v>
      </c>
      <c r="D1932" s="130">
        <v>2.6</v>
      </c>
      <c r="E1932" s="131">
        <f>VLOOKUP(C1932,'DADOS INEP'!C:L,10,0)</f>
        <v>56.21</v>
      </c>
      <c r="F1932" s="136">
        <f t="shared" si="1"/>
        <v>2.835113</v>
      </c>
      <c r="G1932" s="137">
        <f t="shared" si="2"/>
        <v>-0.235113</v>
      </c>
      <c r="H1932" s="112"/>
      <c r="I1932" s="132" t="str">
        <f t="shared" si="3"/>
        <v>#REF!</v>
      </c>
      <c r="J1932" s="111" t="str">
        <f t="shared" si="4"/>
        <v>#REF!</v>
      </c>
      <c r="K1932" s="112"/>
      <c r="L1932" s="112"/>
      <c r="M1932" s="117"/>
      <c r="N1932" s="117"/>
      <c r="O1932" s="117"/>
    </row>
    <row r="1933" ht="14.25" hidden="1" customHeight="1">
      <c r="A1933" s="112"/>
      <c r="B1933" s="117"/>
      <c r="C1933" s="129" t="s">
        <v>3120</v>
      </c>
      <c r="D1933" s="130">
        <v>2.36</v>
      </c>
      <c r="E1933" s="131">
        <f>VLOOKUP(C1933,'DADOS INEP'!C:L,10,0)</f>
        <v>53.03</v>
      </c>
      <c r="F1933" s="136">
        <f t="shared" si="1"/>
        <v>2.595659</v>
      </c>
      <c r="G1933" s="137">
        <f t="shared" si="2"/>
        <v>-0.235659</v>
      </c>
      <c r="H1933" s="112"/>
      <c r="I1933" s="132" t="str">
        <f t="shared" si="3"/>
        <v>#REF!</v>
      </c>
      <c r="J1933" s="111" t="str">
        <f t="shared" si="4"/>
        <v>#REF!</v>
      </c>
      <c r="K1933" s="112"/>
      <c r="L1933" s="112"/>
      <c r="M1933" s="117"/>
      <c r="N1933" s="117"/>
      <c r="O1933" s="117"/>
    </row>
    <row r="1934" ht="14.25" hidden="1" customHeight="1">
      <c r="A1934" s="112"/>
      <c r="B1934" s="117"/>
      <c r="C1934" s="129" t="s">
        <v>5306</v>
      </c>
      <c r="D1934" s="130">
        <v>2.1</v>
      </c>
      <c r="E1934" s="131">
        <f>VLOOKUP(C1934,'DADOS INEP'!C:L,10,0)</f>
        <v>49.59</v>
      </c>
      <c r="F1934" s="136">
        <f t="shared" si="1"/>
        <v>2.336627</v>
      </c>
      <c r="G1934" s="137">
        <f t="shared" si="2"/>
        <v>-0.236627</v>
      </c>
      <c r="H1934" s="112"/>
      <c r="I1934" s="132" t="str">
        <f t="shared" si="3"/>
        <v>#REF!</v>
      </c>
      <c r="J1934" s="111" t="str">
        <f t="shared" si="4"/>
        <v>#REF!</v>
      </c>
      <c r="K1934" s="112"/>
      <c r="L1934" s="112"/>
      <c r="M1934" s="117"/>
      <c r="N1934" s="117"/>
      <c r="O1934" s="117"/>
    </row>
    <row r="1935" ht="14.25" hidden="1" customHeight="1">
      <c r="A1935" s="112"/>
      <c r="B1935" s="117"/>
      <c r="C1935" s="129" t="s">
        <v>2316</v>
      </c>
      <c r="D1935" s="130">
        <v>2.44</v>
      </c>
      <c r="E1935" s="131">
        <f>VLOOKUP(C1935,'DADOS INEP'!C:L,10,0)</f>
        <v>54.11</v>
      </c>
      <c r="F1935" s="136">
        <f t="shared" si="1"/>
        <v>2.676983</v>
      </c>
      <c r="G1935" s="137">
        <f t="shared" si="2"/>
        <v>-0.236983</v>
      </c>
      <c r="H1935" s="112"/>
      <c r="I1935" s="132" t="str">
        <f t="shared" si="3"/>
        <v>#REF!</v>
      </c>
      <c r="J1935" s="111" t="str">
        <f t="shared" si="4"/>
        <v>#REF!</v>
      </c>
      <c r="K1935" s="112"/>
      <c r="L1935" s="112"/>
      <c r="M1935" s="117"/>
      <c r="N1935" s="117"/>
      <c r="O1935" s="117"/>
    </row>
    <row r="1936" ht="14.25" hidden="1" customHeight="1">
      <c r="A1936" s="112"/>
      <c r="B1936" s="117"/>
      <c r="C1936" s="129" t="s">
        <v>1512</v>
      </c>
      <c r="D1936" s="130">
        <v>2.55</v>
      </c>
      <c r="E1936" s="131">
        <f>VLOOKUP(C1936,'DADOS INEP'!C:L,10,0)</f>
        <v>55.58</v>
      </c>
      <c r="F1936" s="136">
        <f t="shared" si="1"/>
        <v>2.787674</v>
      </c>
      <c r="G1936" s="137">
        <f t="shared" si="2"/>
        <v>-0.237674</v>
      </c>
      <c r="H1936" s="112"/>
      <c r="I1936" s="132" t="str">
        <f t="shared" si="3"/>
        <v>#REF!</v>
      </c>
      <c r="J1936" s="111" t="str">
        <f t="shared" si="4"/>
        <v>#REF!</v>
      </c>
      <c r="K1936" s="112"/>
      <c r="L1936" s="112"/>
      <c r="M1936" s="117"/>
      <c r="N1936" s="117"/>
      <c r="O1936" s="117"/>
    </row>
    <row r="1937" ht="14.25" hidden="1" customHeight="1">
      <c r="A1937" s="112"/>
      <c r="B1937" s="117"/>
      <c r="C1937" s="129" t="s">
        <v>2988</v>
      </c>
      <c r="D1937" s="130">
        <v>2.37</v>
      </c>
      <c r="E1937" s="131">
        <f>VLOOKUP(C1937,'DADOS INEP'!C:L,10,0)</f>
        <v>53.19</v>
      </c>
      <c r="F1937" s="136">
        <f t="shared" si="1"/>
        <v>2.607707</v>
      </c>
      <c r="G1937" s="137">
        <f t="shared" si="2"/>
        <v>-0.237707</v>
      </c>
      <c r="H1937" s="112"/>
      <c r="I1937" s="132" t="str">
        <f t="shared" si="3"/>
        <v>#REF!</v>
      </c>
      <c r="J1937" s="111" t="str">
        <f t="shared" si="4"/>
        <v>#REF!</v>
      </c>
      <c r="K1937" s="112"/>
      <c r="L1937" s="112"/>
      <c r="M1937" s="117"/>
      <c r="N1937" s="117"/>
      <c r="O1937" s="117"/>
    </row>
    <row r="1938" ht="14.25" hidden="1" customHeight="1">
      <c r="A1938" s="112"/>
      <c r="B1938" s="117"/>
      <c r="C1938" s="129" t="s">
        <v>4056</v>
      </c>
      <c r="D1938" s="130">
        <v>2.27</v>
      </c>
      <c r="E1938" s="131">
        <f>VLOOKUP(C1938,'DADOS INEP'!C:L,10,0)</f>
        <v>51.87</v>
      </c>
      <c r="F1938" s="136">
        <f t="shared" si="1"/>
        <v>2.508311</v>
      </c>
      <c r="G1938" s="137">
        <f t="shared" si="2"/>
        <v>-0.238311</v>
      </c>
      <c r="H1938" s="141"/>
      <c r="I1938" s="132" t="str">
        <f t="shared" si="3"/>
        <v>#REF!</v>
      </c>
      <c r="J1938" s="111" t="str">
        <f t="shared" si="4"/>
        <v>#REF!</v>
      </c>
      <c r="K1938" s="112"/>
      <c r="L1938" s="112"/>
      <c r="M1938" s="117"/>
      <c r="N1938" s="117"/>
      <c r="O1938" s="117"/>
    </row>
    <row r="1939" ht="14.25" hidden="1" customHeight="1">
      <c r="A1939" s="112"/>
      <c r="B1939" s="117"/>
      <c r="C1939" s="129" t="s">
        <v>1612</v>
      </c>
      <c r="D1939" s="130">
        <v>2.53</v>
      </c>
      <c r="E1939" s="131">
        <f>VLOOKUP(C1939,'DADOS INEP'!C:L,10,0)</f>
        <v>55.33</v>
      </c>
      <c r="F1939" s="136">
        <f t="shared" si="1"/>
        <v>2.768849</v>
      </c>
      <c r="G1939" s="137">
        <f t="shared" si="2"/>
        <v>-0.238849</v>
      </c>
      <c r="H1939" s="141"/>
      <c r="I1939" s="132" t="str">
        <f t="shared" si="3"/>
        <v>#REF!</v>
      </c>
      <c r="J1939" s="111" t="str">
        <f t="shared" si="4"/>
        <v>#REF!</v>
      </c>
      <c r="K1939" s="112"/>
      <c r="L1939" s="112"/>
      <c r="M1939" s="117"/>
      <c r="N1939" s="117"/>
      <c r="O1939" s="117"/>
    </row>
    <row r="1940" ht="14.25" hidden="1" customHeight="1">
      <c r="A1940" s="112"/>
      <c r="B1940" s="117"/>
      <c r="C1940" s="129" t="s">
        <v>2465</v>
      </c>
      <c r="D1940" s="130">
        <v>2.42</v>
      </c>
      <c r="E1940" s="131">
        <f>VLOOKUP(C1940,'DADOS INEP'!C:L,10,0)</f>
        <v>53.87</v>
      </c>
      <c r="F1940" s="136">
        <f t="shared" si="1"/>
        <v>2.658911</v>
      </c>
      <c r="G1940" s="137">
        <f t="shared" si="2"/>
        <v>-0.238911</v>
      </c>
      <c r="H1940" s="112"/>
      <c r="I1940" s="132" t="str">
        <f t="shared" si="3"/>
        <v>#REF!</v>
      </c>
      <c r="J1940" s="111" t="str">
        <f t="shared" si="4"/>
        <v>#REF!</v>
      </c>
      <c r="K1940" s="112"/>
      <c r="L1940" s="112"/>
      <c r="M1940" s="117"/>
      <c r="N1940" s="117"/>
      <c r="O1940" s="117"/>
    </row>
    <row r="1941" ht="14.25" hidden="1" customHeight="1">
      <c r="A1941" s="112"/>
      <c r="B1941" s="117"/>
      <c r="C1941" s="129" t="s">
        <v>1191</v>
      </c>
      <c r="D1941" s="130">
        <v>2.62</v>
      </c>
      <c r="E1941" s="131">
        <f>VLOOKUP(C1941,'DADOS INEP'!C:L,10,0)</f>
        <v>56.53</v>
      </c>
      <c r="F1941" s="136">
        <f t="shared" si="1"/>
        <v>2.859209</v>
      </c>
      <c r="G1941" s="137">
        <f t="shared" si="2"/>
        <v>-0.239209</v>
      </c>
      <c r="H1941" s="141"/>
      <c r="I1941" s="132" t="str">
        <f t="shared" si="3"/>
        <v>#REF!</v>
      </c>
      <c r="J1941" s="111" t="str">
        <f t="shared" si="4"/>
        <v>#REF!</v>
      </c>
      <c r="K1941" s="112"/>
      <c r="L1941" s="112"/>
      <c r="M1941" s="117"/>
      <c r="N1941" s="117"/>
      <c r="O1941" s="117"/>
    </row>
    <row r="1942" ht="14.25" hidden="1" customHeight="1">
      <c r="A1942" s="112"/>
      <c r="B1942" s="117"/>
      <c r="C1942" s="129" t="s">
        <v>2758</v>
      </c>
      <c r="D1942" s="130">
        <v>2.39</v>
      </c>
      <c r="E1942" s="131">
        <f>VLOOKUP(C1942,'DADOS INEP'!C:L,10,0)</f>
        <v>53.48</v>
      </c>
      <c r="F1942" s="136">
        <f t="shared" si="1"/>
        <v>2.629544</v>
      </c>
      <c r="G1942" s="137">
        <f t="shared" si="2"/>
        <v>-0.239544</v>
      </c>
      <c r="H1942" s="141"/>
      <c r="I1942" s="132" t="str">
        <f t="shared" si="3"/>
        <v>#REF!</v>
      </c>
      <c r="J1942" s="111" t="str">
        <f t="shared" si="4"/>
        <v>#REF!</v>
      </c>
      <c r="K1942" s="112"/>
      <c r="L1942" s="112"/>
      <c r="M1942" s="117"/>
      <c r="N1942" s="117"/>
      <c r="O1942" s="117"/>
    </row>
    <row r="1943" ht="14.25" hidden="1" customHeight="1">
      <c r="A1943" s="112"/>
      <c r="B1943" s="117"/>
      <c r="C1943" s="129" t="s">
        <v>1390</v>
      </c>
      <c r="D1943" s="130">
        <v>2.57</v>
      </c>
      <c r="E1943" s="131">
        <f>VLOOKUP(C1943,'DADOS INEP'!C:L,10,0)</f>
        <v>55.88</v>
      </c>
      <c r="F1943" s="136">
        <f t="shared" si="1"/>
        <v>2.810264</v>
      </c>
      <c r="G1943" s="137">
        <f t="shared" si="2"/>
        <v>-0.240264</v>
      </c>
      <c r="H1943" s="112"/>
      <c r="I1943" s="132" t="str">
        <f t="shared" si="3"/>
        <v>#REF!</v>
      </c>
      <c r="J1943" s="111" t="str">
        <f t="shared" si="4"/>
        <v>#REF!</v>
      </c>
      <c r="K1943" s="112"/>
      <c r="L1943" s="112"/>
      <c r="M1943" s="117"/>
      <c r="N1943" s="117"/>
      <c r="O1943" s="117"/>
    </row>
    <row r="1944" ht="14.25" hidden="1" customHeight="1">
      <c r="A1944" s="112"/>
      <c r="B1944" s="117"/>
      <c r="C1944" s="129" t="s">
        <v>4602</v>
      </c>
      <c r="D1944" s="130">
        <v>2.21</v>
      </c>
      <c r="E1944" s="131">
        <f>VLOOKUP(C1944,'DADOS INEP'!C:L,10,0)</f>
        <v>51.1</v>
      </c>
      <c r="F1944" s="136">
        <f t="shared" si="1"/>
        <v>2.45033</v>
      </c>
      <c r="G1944" s="137">
        <f t="shared" si="2"/>
        <v>-0.24033</v>
      </c>
      <c r="H1944" s="112"/>
      <c r="I1944" s="132" t="str">
        <f t="shared" si="3"/>
        <v>#REF!</v>
      </c>
      <c r="J1944" s="111" t="str">
        <f t="shared" si="4"/>
        <v>#REF!</v>
      </c>
      <c r="K1944" s="112"/>
      <c r="L1944" s="112"/>
      <c r="M1944" s="117"/>
      <c r="N1944" s="117"/>
      <c r="O1944" s="117"/>
    </row>
    <row r="1945" ht="14.25" hidden="1" customHeight="1">
      <c r="A1945" s="112"/>
      <c r="B1945" s="117"/>
      <c r="C1945" s="129" t="s">
        <v>1554</v>
      </c>
      <c r="D1945" s="130">
        <v>2.54</v>
      </c>
      <c r="E1945" s="131">
        <f>VLOOKUP(C1945,'DADOS INEP'!C:L,10,0)</f>
        <v>55.49</v>
      </c>
      <c r="F1945" s="136">
        <f t="shared" si="1"/>
        <v>2.780897</v>
      </c>
      <c r="G1945" s="137">
        <f t="shared" si="2"/>
        <v>-0.240897</v>
      </c>
      <c r="H1945" s="112"/>
      <c r="I1945" s="132" t="str">
        <f t="shared" si="3"/>
        <v>#REF!</v>
      </c>
      <c r="J1945" s="111" t="str">
        <f t="shared" si="4"/>
        <v>#REF!</v>
      </c>
      <c r="K1945" s="112"/>
      <c r="L1945" s="112"/>
      <c r="M1945" s="117"/>
      <c r="N1945" s="117"/>
      <c r="O1945" s="117"/>
    </row>
    <row r="1946" ht="14.25" hidden="1" customHeight="1">
      <c r="A1946" s="112"/>
      <c r="B1946" s="117"/>
      <c r="C1946" s="129" t="s">
        <v>2365</v>
      </c>
      <c r="D1946" s="130">
        <v>2.43</v>
      </c>
      <c r="E1946" s="131">
        <f>VLOOKUP(C1946,'DADOS INEP'!C:L,10,0)</f>
        <v>54.03</v>
      </c>
      <c r="F1946" s="136">
        <f t="shared" si="1"/>
        <v>2.670959</v>
      </c>
      <c r="G1946" s="137">
        <f t="shared" si="2"/>
        <v>-0.240959</v>
      </c>
      <c r="H1946" s="141"/>
      <c r="I1946" s="132" t="str">
        <f t="shared" si="3"/>
        <v>#REF!</v>
      </c>
      <c r="J1946" s="111" t="str">
        <f t="shared" si="4"/>
        <v>#REF!</v>
      </c>
      <c r="K1946" s="112"/>
      <c r="L1946" s="112"/>
      <c r="M1946" s="117"/>
      <c r="N1946" s="117"/>
      <c r="O1946" s="117"/>
    </row>
    <row r="1947" ht="14.25" hidden="1" customHeight="1">
      <c r="A1947" s="112"/>
      <c r="B1947" s="117"/>
      <c r="C1947" s="129" t="s">
        <v>1868</v>
      </c>
      <c r="D1947" s="130">
        <v>2.49</v>
      </c>
      <c r="E1947" s="131">
        <f>VLOOKUP(C1947,'DADOS INEP'!C:L,10,0)</f>
        <v>54.83</v>
      </c>
      <c r="F1947" s="136">
        <f t="shared" si="1"/>
        <v>2.731199</v>
      </c>
      <c r="G1947" s="137">
        <f t="shared" si="2"/>
        <v>-0.241199</v>
      </c>
      <c r="H1947" s="141"/>
      <c r="I1947" s="132" t="str">
        <f t="shared" si="3"/>
        <v>#REF!</v>
      </c>
      <c r="J1947" s="111" t="str">
        <f t="shared" si="4"/>
        <v>#REF!</v>
      </c>
      <c r="K1947" s="112"/>
      <c r="L1947" s="112"/>
      <c r="M1947" s="117"/>
      <c r="N1947" s="117"/>
      <c r="O1947" s="117"/>
    </row>
    <row r="1948" ht="14.25" hidden="1" customHeight="1">
      <c r="A1948" s="112"/>
      <c r="B1948" s="117"/>
      <c r="C1948" s="129" t="s">
        <v>4212</v>
      </c>
      <c r="D1948" s="130">
        <v>2.25</v>
      </c>
      <c r="E1948" s="131">
        <f>VLOOKUP(C1948,'DADOS INEP'!C:L,10,0)</f>
        <v>51.65</v>
      </c>
      <c r="F1948" s="136">
        <f t="shared" si="1"/>
        <v>2.491745</v>
      </c>
      <c r="G1948" s="137">
        <f t="shared" si="2"/>
        <v>-0.241745</v>
      </c>
      <c r="H1948" s="141"/>
      <c r="I1948" s="132" t="str">
        <f t="shared" si="3"/>
        <v>#REF!</v>
      </c>
      <c r="J1948" s="111" t="str">
        <f t="shared" si="4"/>
        <v>#REF!</v>
      </c>
      <c r="K1948" s="112"/>
      <c r="L1948" s="112"/>
      <c r="M1948" s="117"/>
      <c r="N1948" s="117"/>
      <c r="O1948" s="117"/>
    </row>
    <row r="1949" ht="14.25" hidden="1" customHeight="1">
      <c r="A1949" s="112"/>
      <c r="B1949" s="117"/>
      <c r="C1949" s="129" t="s">
        <v>3145</v>
      </c>
      <c r="D1949" s="130">
        <v>2.35</v>
      </c>
      <c r="E1949" s="131">
        <f>VLOOKUP(C1949,'DADOS INEP'!C:L,10,0)</f>
        <v>52.98</v>
      </c>
      <c r="F1949" s="136">
        <f t="shared" si="1"/>
        <v>2.591894</v>
      </c>
      <c r="G1949" s="137">
        <f t="shared" si="2"/>
        <v>-0.241894</v>
      </c>
      <c r="H1949" s="112"/>
      <c r="I1949" s="132" t="str">
        <f t="shared" si="3"/>
        <v>#REF!</v>
      </c>
      <c r="J1949" s="111" t="str">
        <f t="shared" si="4"/>
        <v>#REF!</v>
      </c>
      <c r="K1949" s="112"/>
      <c r="L1949" s="112"/>
      <c r="M1949" s="117"/>
      <c r="N1949" s="117"/>
      <c r="O1949" s="117"/>
    </row>
    <row r="1950" ht="14.25" hidden="1" customHeight="1">
      <c r="A1950" s="112"/>
      <c r="B1950" s="117"/>
      <c r="C1950" s="129" t="s">
        <v>3688</v>
      </c>
      <c r="D1950" s="130">
        <v>2.3</v>
      </c>
      <c r="E1950" s="131">
        <f>VLOOKUP(C1950,'DADOS INEP'!C:L,10,0)</f>
        <v>52.32</v>
      </c>
      <c r="F1950" s="136">
        <f t="shared" si="1"/>
        <v>2.542196</v>
      </c>
      <c r="G1950" s="137">
        <f t="shared" si="2"/>
        <v>-0.242196</v>
      </c>
      <c r="H1950" s="143"/>
      <c r="I1950" s="132" t="str">
        <f t="shared" si="3"/>
        <v>#REF!</v>
      </c>
      <c r="J1950" s="111" t="str">
        <f t="shared" si="4"/>
        <v>#REF!</v>
      </c>
      <c r="K1950" s="112"/>
      <c r="L1950" s="112"/>
      <c r="M1950" s="117"/>
      <c r="N1950" s="117"/>
      <c r="O1950" s="117"/>
    </row>
    <row r="1951" ht="14.25" hidden="1" customHeight="1">
      <c r="A1951" s="112"/>
      <c r="B1951" s="117"/>
      <c r="C1951" s="129" t="s">
        <v>3568</v>
      </c>
      <c r="D1951" s="130">
        <v>2.31</v>
      </c>
      <c r="E1951" s="131">
        <f>VLOOKUP(C1951,'DADOS INEP'!C:L,10,0)</f>
        <v>52.47</v>
      </c>
      <c r="F1951" s="136">
        <f t="shared" si="1"/>
        <v>2.553491</v>
      </c>
      <c r="G1951" s="137">
        <f t="shared" si="2"/>
        <v>-0.243491</v>
      </c>
      <c r="H1951" s="112"/>
      <c r="I1951" s="132" t="str">
        <f t="shared" si="3"/>
        <v>#REF!</v>
      </c>
      <c r="J1951" s="111" t="str">
        <f t="shared" si="4"/>
        <v>#REF!</v>
      </c>
      <c r="K1951" s="112"/>
      <c r="L1951" s="112"/>
      <c r="M1951" s="117"/>
      <c r="N1951" s="117"/>
      <c r="O1951" s="117"/>
    </row>
    <row r="1952" ht="14.25" hidden="1" customHeight="1">
      <c r="A1952" s="112"/>
      <c r="B1952" s="117"/>
      <c r="C1952" s="129" t="s">
        <v>4401</v>
      </c>
      <c r="D1952" s="130">
        <v>2.23</v>
      </c>
      <c r="E1952" s="131">
        <f>VLOOKUP(C1952,'DADOS INEP'!C:L,10,0)</f>
        <v>51.41</v>
      </c>
      <c r="F1952" s="136">
        <f t="shared" si="1"/>
        <v>2.473673</v>
      </c>
      <c r="G1952" s="137">
        <f t="shared" si="2"/>
        <v>-0.243673</v>
      </c>
      <c r="H1952" s="112"/>
      <c r="I1952" s="132" t="str">
        <f t="shared" si="3"/>
        <v>#REF!</v>
      </c>
      <c r="J1952" s="111" t="str">
        <f t="shared" si="4"/>
        <v>#REF!</v>
      </c>
      <c r="K1952" s="112"/>
      <c r="L1952" s="112"/>
      <c r="M1952" s="117"/>
      <c r="N1952" s="117"/>
      <c r="O1952" s="117"/>
    </row>
    <row r="1953" ht="14.25" hidden="1" customHeight="1">
      <c r="A1953" s="112"/>
      <c r="B1953" s="117"/>
      <c r="C1953" s="129" t="s">
        <v>2811</v>
      </c>
      <c r="D1953" s="130">
        <v>2.38</v>
      </c>
      <c r="E1953" s="131">
        <f>VLOOKUP(C1953,'DADOS INEP'!C:L,10,0)</f>
        <v>53.41</v>
      </c>
      <c r="F1953" s="136">
        <f t="shared" si="1"/>
        <v>2.624273</v>
      </c>
      <c r="G1953" s="137">
        <f t="shared" si="2"/>
        <v>-0.244273</v>
      </c>
      <c r="H1953" s="141"/>
      <c r="I1953" s="132" t="str">
        <f t="shared" si="3"/>
        <v>#REF!</v>
      </c>
      <c r="J1953" s="111" t="str">
        <f t="shared" si="4"/>
        <v>#REF!</v>
      </c>
      <c r="K1953" s="112"/>
      <c r="L1953" s="112"/>
      <c r="M1953" s="117"/>
      <c r="N1953" s="117"/>
      <c r="O1953" s="117"/>
    </row>
    <row r="1954" ht="14.25" hidden="1" customHeight="1">
      <c r="A1954" s="112"/>
      <c r="B1954" s="117"/>
      <c r="C1954" s="129" t="s">
        <v>4096</v>
      </c>
      <c r="D1954" s="130">
        <v>2.26</v>
      </c>
      <c r="E1954" s="131">
        <f>VLOOKUP(C1954,'DADOS INEP'!C:L,10,0)</f>
        <v>51.82</v>
      </c>
      <c r="F1954" s="136">
        <f t="shared" si="1"/>
        <v>2.504546</v>
      </c>
      <c r="G1954" s="137">
        <f t="shared" si="2"/>
        <v>-0.244546</v>
      </c>
      <c r="H1954" s="112"/>
      <c r="I1954" s="132" t="str">
        <f t="shared" si="3"/>
        <v>#REF!</v>
      </c>
      <c r="J1954" s="111" t="str">
        <f t="shared" si="4"/>
        <v>#REF!</v>
      </c>
      <c r="K1954" s="112"/>
      <c r="L1954" s="112"/>
      <c r="M1954" s="117"/>
      <c r="N1954" s="117"/>
      <c r="O1954" s="117"/>
    </row>
    <row r="1955" ht="14.25" hidden="1" customHeight="1">
      <c r="A1955" s="112"/>
      <c r="B1955" s="117"/>
      <c r="C1955" s="129" t="s">
        <v>1211</v>
      </c>
      <c r="D1955" s="130">
        <v>2.61</v>
      </c>
      <c r="E1955" s="131">
        <f>VLOOKUP(C1955,'DADOS INEP'!C:L,10,0)</f>
        <v>56.47</v>
      </c>
      <c r="F1955" s="136">
        <f t="shared" si="1"/>
        <v>2.854691</v>
      </c>
      <c r="G1955" s="137">
        <f t="shared" si="2"/>
        <v>-0.244691</v>
      </c>
      <c r="H1955" s="112"/>
      <c r="I1955" s="132" t="str">
        <f t="shared" si="3"/>
        <v>#REF!</v>
      </c>
      <c r="J1955" s="111" t="str">
        <f t="shared" si="4"/>
        <v>#REF!</v>
      </c>
      <c r="K1955" s="112"/>
      <c r="L1955" s="112"/>
      <c r="M1955" s="117"/>
      <c r="N1955" s="117"/>
      <c r="O1955" s="117"/>
    </row>
    <row r="1956" ht="14.25" hidden="1" customHeight="1">
      <c r="A1956" s="112"/>
      <c r="B1956" s="117"/>
      <c r="C1956" s="129" t="s">
        <v>2704</v>
      </c>
      <c r="D1956" s="130">
        <v>2.39</v>
      </c>
      <c r="E1956" s="131">
        <f>VLOOKUP(C1956,'DADOS INEP'!C:L,10,0)</f>
        <v>53.55</v>
      </c>
      <c r="F1956" s="136">
        <f t="shared" si="1"/>
        <v>2.634815</v>
      </c>
      <c r="G1956" s="137">
        <f t="shared" si="2"/>
        <v>-0.244815</v>
      </c>
      <c r="H1956" s="112"/>
      <c r="I1956" s="132" t="str">
        <f t="shared" si="3"/>
        <v>#REF!</v>
      </c>
      <c r="J1956" s="111" t="str">
        <f t="shared" si="4"/>
        <v>#REF!</v>
      </c>
      <c r="K1956" s="112"/>
      <c r="L1956" s="112"/>
      <c r="M1956" s="117"/>
      <c r="N1956" s="117"/>
      <c r="O1956" s="117"/>
    </row>
    <row r="1957" ht="14.25" hidden="1" customHeight="1">
      <c r="A1957" s="112"/>
      <c r="B1957" s="117"/>
      <c r="C1957" s="129" t="s">
        <v>4647</v>
      </c>
      <c r="D1957" s="130">
        <v>2.2</v>
      </c>
      <c r="E1957" s="131">
        <f>VLOOKUP(C1957,'DADOS INEP'!C:L,10,0)</f>
        <v>51.03</v>
      </c>
      <c r="F1957" s="136">
        <f t="shared" si="1"/>
        <v>2.445059</v>
      </c>
      <c r="G1957" s="137">
        <f t="shared" si="2"/>
        <v>-0.245059</v>
      </c>
      <c r="H1957" s="141"/>
      <c r="I1957" s="132" t="str">
        <f t="shared" si="3"/>
        <v>#REF!</v>
      </c>
      <c r="J1957" s="111" t="str">
        <f t="shared" si="4"/>
        <v>#REF!</v>
      </c>
      <c r="K1957" s="112"/>
      <c r="L1957" s="112"/>
      <c r="M1957" s="117"/>
      <c r="N1957" s="117"/>
      <c r="O1957" s="117"/>
    </row>
    <row r="1958" ht="14.25" hidden="1" customHeight="1">
      <c r="A1958" s="112"/>
      <c r="B1958" s="117"/>
      <c r="C1958" s="129" t="s">
        <v>3653</v>
      </c>
      <c r="D1958" s="130">
        <v>2.3</v>
      </c>
      <c r="E1958" s="131">
        <f>VLOOKUP(C1958,'DADOS INEP'!C:L,10,0)</f>
        <v>52.36</v>
      </c>
      <c r="F1958" s="136">
        <f t="shared" si="1"/>
        <v>2.545208</v>
      </c>
      <c r="G1958" s="137">
        <f t="shared" si="2"/>
        <v>-0.245208</v>
      </c>
      <c r="H1958" s="141"/>
      <c r="I1958" s="132" t="str">
        <f t="shared" si="3"/>
        <v>#REF!</v>
      </c>
      <c r="J1958" s="111" t="str">
        <f t="shared" si="4"/>
        <v>#REF!</v>
      </c>
      <c r="K1958" s="112"/>
      <c r="L1958" s="112"/>
      <c r="M1958" s="117"/>
      <c r="N1958" s="117"/>
      <c r="O1958" s="117"/>
    </row>
    <row r="1959" ht="14.25" hidden="1" customHeight="1">
      <c r="A1959" s="112"/>
      <c r="B1959" s="117"/>
      <c r="C1959" s="129" t="s">
        <v>1324</v>
      </c>
      <c r="D1959" s="130">
        <v>2.58</v>
      </c>
      <c r="E1959" s="131">
        <f>VLOOKUP(C1959,'DADOS INEP'!C:L,10,0)</f>
        <v>56.08</v>
      </c>
      <c r="F1959" s="136">
        <f t="shared" si="1"/>
        <v>2.825324</v>
      </c>
      <c r="G1959" s="137">
        <f t="shared" si="2"/>
        <v>-0.245324</v>
      </c>
      <c r="H1959" s="112"/>
      <c r="I1959" s="132" t="str">
        <f t="shared" si="3"/>
        <v>#REF!</v>
      </c>
      <c r="J1959" s="111" t="str">
        <f t="shared" si="4"/>
        <v>#REF!</v>
      </c>
      <c r="K1959" s="112"/>
      <c r="L1959" s="112"/>
      <c r="M1959" s="117"/>
      <c r="N1959" s="117"/>
      <c r="O1959" s="117"/>
    </row>
    <row r="1960" ht="14.25" hidden="1" customHeight="1">
      <c r="A1960" s="112"/>
      <c r="B1960" s="117"/>
      <c r="C1960" s="129" t="s">
        <v>5006</v>
      </c>
      <c r="D1960" s="130">
        <v>2.15</v>
      </c>
      <c r="E1960" s="131">
        <f>VLOOKUP(C1960,'DADOS INEP'!C:L,10,0)</f>
        <v>50.38</v>
      </c>
      <c r="F1960" s="136">
        <f t="shared" si="1"/>
        <v>2.396114</v>
      </c>
      <c r="G1960" s="137">
        <f t="shared" si="2"/>
        <v>-0.246114</v>
      </c>
      <c r="H1960" s="112"/>
      <c r="I1960" s="132" t="str">
        <f t="shared" si="3"/>
        <v>#REF!</v>
      </c>
      <c r="J1960" s="111" t="str">
        <f t="shared" si="4"/>
        <v>#REF!</v>
      </c>
      <c r="K1960" s="112"/>
      <c r="L1960" s="112"/>
      <c r="M1960" s="117"/>
      <c r="N1960" s="117"/>
      <c r="O1960" s="117"/>
    </row>
    <row r="1961" ht="14.25" hidden="1" customHeight="1">
      <c r="A1961" s="112"/>
      <c r="B1961" s="117"/>
      <c r="C1961" s="129" t="s">
        <v>2901</v>
      </c>
      <c r="D1961" s="130">
        <v>2.37</v>
      </c>
      <c r="E1961" s="131">
        <f>VLOOKUP(C1961,'DADOS INEP'!C:L,10,0)</f>
        <v>53.31</v>
      </c>
      <c r="F1961" s="136">
        <f t="shared" si="1"/>
        <v>2.616743</v>
      </c>
      <c r="G1961" s="137">
        <f t="shared" si="2"/>
        <v>-0.246743</v>
      </c>
      <c r="H1961" s="112"/>
      <c r="I1961" s="132" t="str">
        <f t="shared" si="3"/>
        <v>#REF!</v>
      </c>
      <c r="J1961" s="111" t="str">
        <f t="shared" si="4"/>
        <v>#REF!</v>
      </c>
      <c r="K1961" s="112"/>
      <c r="L1961" s="112"/>
      <c r="M1961" s="117"/>
      <c r="N1961" s="117"/>
      <c r="O1961" s="117"/>
    </row>
    <row r="1962" ht="14.25" hidden="1" customHeight="1">
      <c r="A1962" s="112"/>
      <c r="B1962" s="117"/>
      <c r="C1962" s="129" t="s">
        <v>5001</v>
      </c>
      <c r="D1962" s="130">
        <v>2.15</v>
      </c>
      <c r="E1962" s="131">
        <f>VLOOKUP(C1962,'DADOS INEP'!C:L,10,0)</f>
        <v>50.39</v>
      </c>
      <c r="F1962" s="136">
        <f t="shared" si="1"/>
        <v>2.396867</v>
      </c>
      <c r="G1962" s="137">
        <f t="shared" si="2"/>
        <v>-0.246867</v>
      </c>
      <c r="H1962" s="141"/>
      <c r="I1962" s="132" t="str">
        <f t="shared" si="3"/>
        <v>#REF!</v>
      </c>
      <c r="J1962" s="111" t="str">
        <f t="shared" si="4"/>
        <v>#REF!</v>
      </c>
      <c r="K1962" s="112"/>
      <c r="L1962" s="112"/>
      <c r="M1962" s="117"/>
      <c r="N1962" s="117"/>
      <c r="O1962" s="117"/>
    </row>
    <row r="1963" ht="14.25" hidden="1" customHeight="1">
      <c r="A1963" s="112"/>
      <c r="B1963" s="117"/>
      <c r="C1963" s="129" t="s">
        <v>4173</v>
      </c>
      <c r="D1963" s="130">
        <v>2.25</v>
      </c>
      <c r="E1963" s="131">
        <f>VLOOKUP(C1963,'DADOS INEP'!C:L,10,0)</f>
        <v>51.72</v>
      </c>
      <c r="F1963" s="136">
        <f t="shared" si="1"/>
        <v>2.497016</v>
      </c>
      <c r="G1963" s="137">
        <f t="shared" si="2"/>
        <v>-0.247016</v>
      </c>
      <c r="H1963" s="112"/>
      <c r="I1963" s="132" t="str">
        <f t="shared" si="3"/>
        <v>#REF!</v>
      </c>
      <c r="J1963" s="111" t="str">
        <f t="shared" si="4"/>
        <v>#REF!</v>
      </c>
      <c r="K1963" s="112"/>
      <c r="L1963" s="112"/>
      <c r="M1963" s="117"/>
      <c r="N1963" s="117"/>
      <c r="O1963" s="117"/>
    </row>
    <row r="1964" ht="14.25" hidden="1" customHeight="1">
      <c r="A1964" s="112"/>
      <c r="B1964" s="117"/>
      <c r="C1964" s="129" t="s">
        <v>2783</v>
      </c>
      <c r="D1964" s="130">
        <v>2.38</v>
      </c>
      <c r="E1964" s="131">
        <f>VLOOKUP(C1964,'DADOS INEP'!C:L,10,0)</f>
        <v>53.45</v>
      </c>
      <c r="F1964" s="136">
        <f t="shared" si="1"/>
        <v>2.627285</v>
      </c>
      <c r="G1964" s="137">
        <f t="shared" si="2"/>
        <v>-0.247285</v>
      </c>
      <c r="H1964" s="112"/>
      <c r="I1964" s="132" t="str">
        <f t="shared" si="3"/>
        <v>#REF!</v>
      </c>
      <c r="J1964" s="111" t="str">
        <f t="shared" si="4"/>
        <v>#REF!</v>
      </c>
      <c r="K1964" s="112"/>
      <c r="L1964" s="112"/>
      <c r="M1964" s="117"/>
      <c r="N1964" s="117"/>
      <c r="O1964" s="117"/>
    </row>
    <row r="1965" ht="14.25" hidden="1" customHeight="1">
      <c r="A1965" s="112"/>
      <c r="B1965" s="117"/>
      <c r="C1965" s="129" t="s">
        <v>4770</v>
      </c>
      <c r="D1965" s="130">
        <v>2.18</v>
      </c>
      <c r="E1965" s="131">
        <f>VLOOKUP(C1965,'DADOS INEP'!C:L,10,0)</f>
        <v>50.81</v>
      </c>
      <c r="F1965" s="136">
        <f t="shared" si="1"/>
        <v>2.428493</v>
      </c>
      <c r="G1965" s="137">
        <f t="shared" si="2"/>
        <v>-0.248493</v>
      </c>
      <c r="H1965" s="112"/>
      <c r="I1965" s="132" t="str">
        <f t="shared" si="3"/>
        <v>#REF!</v>
      </c>
      <c r="J1965" s="111" t="str">
        <f t="shared" si="4"/>
        <v>#REF!</v>
      </c>
      <c r="K1965" s="112"/>
      <c r="L1965" s="112"/>
      <c r="M1965" s="117"/>
      <c r="N1965" s="117"/>
      <c r="O1965" s="117"/>
    </row>
    <row r="1966" ht="14.25" hidden="1" customHeight="1">
      <c r="A1966" s="112"/>
      <c r="B1966" s="117"/>
      <c r="C1966" s="129" t="s">
        <v>1683</v>
      </c>
      <c r="D1966" s="130">
        <v>2.51</v>
      </c>
      <c r="E1966" s="131">
        <f>VLOOKUP(C1966,'DADOS INEP'!C:L,10,0)</f>
        <v>55.2</v>
      </c>
      <c r="F1966" s="136">
        <f t="shared" si="1"/>
        <v>2.75906</v>
      </c>
      <c r="G1966" s="137">
        <f t="shared" si="2"/>
        <v>-0.24906</v>
      </c>
      <c r="H1966" s="141"/>
      <c r="I1966" s="132" t="str">
        <f t="shared" si="3"/>
        <v>#REF!</v>
      </c>
      <c r="J1966" s="111" t="str">
        <f t="shared" si="4"/>
        <v>#REF!</v>
      </c>
      <c r="K1966" s="112"/>
      <c r="L1966" s="112"/>
      <c r="M1966" s="117"/>
      <c r="N1966" s="117"/>
      <c r="O1966" s="117"/>
    </row>
    <row r="1967" ht="14.25" hidden="1" customHeight="1">
      <c r="A1967" s="112"/>
      <c r="B1967" s="117"/>
      <c r="C1967" s="129" t="s">
        <v>4523</v>
      </c>
      <c r="D1967" s="130">
        <v>2.21</v>
      </c>
      <c r="E1967" s="131">
        <f>VLOOKUP(C1967,'DADOS INEP'!C:L,10,0)</f>
        <v>51.22</v>
      </c>
      <c r="F1967" s="136">
        <f t="shared" si="1"/>
        <v>2.459366</v>
      </c>
      <c r="G1967" s="137">
        <f t="shared" si="2"/>
        <v>-0.249366</v>
      </c>
      <c r="H1967" s="112"/>
      <c r="I1967" s="132" t="str">
        <f t="shared" si="3"/>
        <v>#REF!</v>
      </c>
      <c r="J1967" s="111" t="str">
        <f t="shared" si="4"/>
        <v>#REF!</v>
      </c>
      <c r="K1967" s="112"/>
      <c r="L1967" s="112"/>
      <c r="M1967" s="117"/>
      <c r="N1967" s="117"/>
      <c r="O1967" s="117"/>
    </row>
    <row r="1968" ht="14.25" hidden="1" customHeight="1">
      <c r="A1968" s="112"/>
      <c r="B1968" s="117"/>
      <c r="C1968" s="129" t="s">
        <v>5244</v>
      </c>
      <c r="D1968" s="130">
        <v>2.1</v>
      </c>
      <c r="E1968" s="131">
        <f>VLOOKUP(C1968,'DADOS INEP'!C:L,10,0)</f>
        <v>49.76</v>
      </c>
      <c r="F1968" s="136">
        <f t="shared" si="1"/>
        <v>2.349428</v>
      </c>
      <c r="G1968" s="137">
        <f t="shared" si="2"/>
        <v>-0.249428</v>
      </c>
      <c r="H1968" s="112"/>
      <c r="I1968" s="132" t="str">
        <f t="shared" si="3"/>
        <v>#REF!</v>
      </c>
      <c r="J1968" s="111" t="str">
        <f t="shared" si="4"/>
        <v>#REF!</v>
      </c>
      <c r="K1968" s="112"/>
      <c r="L1968" s="112"/>
      <c r="M1968" s="117"/>
      <c r="N1968" s="117"/>
      <c r="O1968" s="117"/>
    </row>
    <row r="1969" ht="14.25" hidden="1" customHeight="1">
      <c r="A1969" s="112"/>
      <c r="B1969" s="117"/>
      <c r="C1969" s="129" t="s">
        <v>5154</v>
      </c>
      <c r="D1969" s="130">
        <v>2.12</v>
      </c>
      <c r="E1969" s="131">
        <f>VLOOKUP(C1969,'DADOS INEP'!C:L,10,0)</f>
        <v>50.03</v>
      </c>
      <c r="F1969" s="136">
        <f t="shared" si="1"/>
        <v>2.369759</v>
      </c>
      <c r="G1969" s="137">
        <f t="shared" si="2"/>
        <v>-0.249759</v>
      </c>
      <c r="H1969" s="112"/>
      <c r="I1969" s="132" t="str">
        <f t="shared" si="3"/>
        <v>#REF!</v>
      </c>
      <c r="J1969" s="111" t="str">
        <f t="shared" si="4"/>
        <v>#REF!</v>
      </c>
      <c r="K1969" s="112"/>
      <c r="L1969" s="112"/>
      <c r="M1969" s="117"/>
      <c r="N1969" s="117"/>
      <c r="O1969" s="117"/>
    </row>
    <row r="1970" ht="14.25" hidden="1" customHeight="1">
      <c r="A1970" s="112"/>
      <c r="B1970" s="117"/>
      <c r="C1970" s="129" t="s">
        <v>2634</v>
      </c>
      <c r="D1970" s="130">
        <v>2.39</v>
      </c>
      <c r="E1970" s="131">
        <f>VLOOKUP(C1970,'DADOS INEP'!C:L,10,0)</f>
        <v>53.63</v>
      </c>
      <c r="F1970" s="136">
        <f t="shared" si="1"/>
        <v>2.640839</v>
      </c>
      <c r="G1970" s="137">
        <f t="shared" si="2"/>
        <v>-0.250839</v>
      </c>
      <c r="H1970" s="112"/>
      <c r="I1970" s="132" t="str">
        <f t="shared" si="3"/>
        <v>#REF!</v>
      </c>
      <c r="J1970" s="111" t="str">
        <f t="shared" si="4"/>
        <v>#REF!</v>
      </c>
      <c r="K1970" s="112"/>
      <c r="L1970" s="112"/>
      <c r="M1970" s="117"/>
      <c r="N1970" s="117"/>
      <c r="O1970" s="117"/>
    </row>
    <row r="1971" ht="14.25" hidden="1" customHeight="1">
      <c r="A1971" s="112"/>
      <c r="B1971" s="117"/>
      <c r="C1971" s="129" t="s">
        <v>4022</v>
      </c>
      <c r="D1971" s="130">
        <v>2.26</v>
      </c>
      <c r="E1971" s="131">
        <f>VLOOKUP(C1971,'DADOS INEP'!C:L,10,0)</f>
        <v>51.91</v>
      </c>
      <c r="F1971" s="136">
        <f t="shared" si="1"/>
        <v>2.511323</v>
      </c>
      <c r="G1971" s="137">
        <f t="shared" si="2"/>
        <v>-0.251323</v>
      </c>
      <c r="H1971" s="112"/>
      <c r="I1971" s="132" t="str">
        <f t="shared" si="3"/>
        <v>#REF!</v>
      </c>
      <c r="J1971" s="111" t="str">
        <f t="shared" si="4"/>
        <v>#REF!</v>
      </c>
      <c r="K1971" s="112"/>
      <c r="L1971" s="112"/>
      <c r="M1971" s="117"/>
      <c r="N1971" s="117"/>
      <c r="O1971" s="117"/>
    </row>
    <row r="1972" ht="14.25" hidden="1" customHeight="1">
      <c r="A1972" s="112"/>
      <c r="B1972" s="117"/>
      <c r="C1972" s="129" t="s">
        <v>3268</v>
      </c>
      <c r="D1972" s="130">
        <v>2.33</v>
      </c>
      <c r="E1972" s="131">
        <f>VLOOKUP(C1972,'DADOS INEP'!C:L,10,0)</f>
        <v>52.84</v>
      </c>
      <c r="F1972" s="136">
        <f t="shared" si="1"/>
        <v>2.581352</v>
      </c>
      <c r="G1972" s="137">
        <f t="shared" si="2"/>
        <v>-0.251352</v>
      </c>
      <c r="H1972" s="141"/>
      <c r="I1972" s="132" t="str">
        <f t="shared" si="3"/>
        <v>#REF!</v>
      </c>
      <c r="J1972" s="111" t="str">
        <f t="shared" si="4"/>
        <v>#REF!</v>
      </c>
      <c r="K1972" s="112"/>
      <c r="L1972" s="112"/>
      <c r="M1972" s="117"/>
      <c r="N1972" s="117"/>
      <c r="O1972" s="117"/>
    </row>
    <row r="1973" ht="14.25" hidden="1" customHeight="1">
      <c r="A1973" s="112"/>
      <c r="B1973" s="117"/>
      <c r="C1973" s="129" t="s">
        <v>3273</v>
      </c>
      <c r="D1973" s="130">
        <v>2.33</v>
      </c>
      <c r="E1973" s="131">
        <f>VLOOKUP(C1973,'DADOS INEP'!C:L,10,0)</f>
        <v>52.84</v>
      </c>
      <c r="F1973" s="136">
        <f t="shared" si="1"/>
        <v>2.581352</v>
      </c>
      <c r="G1973" s="137">
        <f t="shared" si="2"/>
        <v>-0.251352</v>
      </c>
      <c r="H1973" s="112"/>
      <c r="I1973" s="132" t="str">
        <f t="shared" si="3"/>
        <v>#REF!</v>
      </c>
      <c r="J1973" s="111" t="str">
        <f t="shared" si="4"/>
        <v>#REF!</v>
      </c>
      <c r="K1973" s="112"/>
      <c r="L1973" s="112"/>
      <c r="M1973" s="117"/>
      <c r="N1973" s="117"/>
      <c r="O1973" s="117"/>
    </row>
    <row r="1974" ht="14.25" hidden="1" customHeight="1">
      <c r="A1974" s="112"/>
      <c r="B1974" s="117"/>
      <c r="C1974" s="129" t="s">
        <v>2361</v>
      </c>
      <c r="D1974" s="130">
        <v>2.42</v>
      </c>
      <c r="E1974" s="131">
        <f>VLOOKUP(C1974,'DADOS INEP'!C:L,10,0)</f>
        <v>54.04</v>
      </c>
      <c r="F1974" s="136">
        <f t="shared" si="1"/>
        <v>2.671712</v>
      </c>
      <c r="G1974" s="137">
        <f t="shared" si="2"/>
        <v>-0.251712</v>
      </c>
      <c r="H1974" s="112"/>
      <c r="I1974" s="132" t="str">
        <f t="shared" si="3"/>
        <v>#REF!</v>
      </c>
      <c r="J1974" s="111" t="str">
        <f t="shared" si="4"/>
        <v>#REF!</v>
      </c>
      <c r="K1974" s="112"/>
      <c r="L1974" s="112"/>
      <c r="M1974" s="117"/>
      <c r="N1974" s="117"/>
      <c r="O1974" s="117"/>
    </row>
    <row r="1975" ht="14.25" hidden="1" customHeight="1">
      <c r="A1975" s="112"/>
      <c r="B1975" s="117"/>
      <c r="C1975" s="129" t="s">
        <v>4674</v>
      </c>
      <c r="D1975" s="130">
        <v>2.19</v>
      </c>
      <c r="E1975" s="131">
        <f>VLOOKUP(C1975,'DADOS INEP'!C:L,10,0)</f>
        <v>50.99</v>
      </c>
      <c r="F1975" s="136">
        <f t="shared" si="1"/>
        <v>2.442047</v>
      </c>
      <c r="G1975" s="137">
        <f t="shared" si="2"/>
        <v>-0.252047</v>
      </c>
      <c r="H1975" s="112"/>
      <c r="I1975" s="132" t="str">
        <f t="shared" si="3"/>
        <v>#REF!</v>
      </c>
      <c r="J1975" s="111" t="str">
        <f t="shared" si="4"/>
        <v>#REF!</v>
      </c>
      <c r="K1975" s="112"/>
      <c r="L1975" s="112"/>
      <c r="M1975" s="117"/>
      <c r="N1975" s="117"/>
      <c r="O1975" s="117"/>
    </row>
    <row r="1976" ht="14.25" hidden="1" customHeight="1">
      <c r="A1976" s="112"/>
      <c r="B1976" s="117"/>
      <c r="C1976" s="129" t="s">
        <v>3378</v>
      </c>
      <c r="D1976" s="130">
        <v>2.32</v>
      </c>
      <c r="E1976" s="131">
        <f>VLOOKUP(C1976,'DADOS INEP'!C:L,10,0)</f>
        <v>52.72</v>
      </c>
      <c r="F1976" s="136">
        <f t="shared" si="1"/>
        <v>2.572316</v>
      </c>
      <c r="G1976" s="137">
        <f t="shared" si="2"/>
        <v>-0.252316</v>
      </c>
      <c r="H1976" s="141"/>
      <c r="I1976" s="132" t="str">
        <f t="shared" si="3"/>
        <v>#REF!</v>
      </c>
      <c r="J1976" s="111" t="str">
        <f t="shared" si="4"/>
        <v>#REF!</v>
      </c>
      <c r="K1976" s="112"/>
      <c r="L1976" s="112"/>
      <c r="M1976" s="117"/>
      <c r="N1976" s="117"/>
      <c r="O1976" s="117"/>
    </row>
    <row r="1977" ht="14.25" hidden="1" customHeight="1">
      <c r="A1977" s="112"/>
      <c r="B1977" s="117"/>
      <c r="C1977" s="129" t="s">
        <v>2169</v>
      </c>
      <c r="D1977" s="130">
        <v>2.44</v>
      </c>
      <c r="E1977" s="131">
        <f>VLOOKUP(C1977,'DADOS INEP'!C:L,10,0)</f>
        <v>54.32</v>
      </c>
      <c r="F1977" s="136">
        <f t="shared" si="1"/>
        <v>2.692796</v>
      </c>
      <c r="G1977" s="137">
        <f t="shared" si="2"/>
        <v>-0.252796</v>
      </c>
      <c r="H1977" s="112"/>
      <c r="I1977" s="132" t="str">
        <f t="shared" si="3"/>
        <v>#REF!</v>
      </c>
      <c r="J1977" s="111" t="str">
        <f t="shared" si="4"/>
        <v>#REF!</v>
      </c>
      <c r="K1977" s="112"/>
      <c r="L1977" s="112"/>
      <c r="M1977" s="117"/>
      <c r="N1977" s="117"/>
      <c r="O1977" s="117"/>
    </row>
    <row r="1978" ht="14.25" hidden="1" customHeight="1">
      <c r="A1978" s="112"/>
      <c r="B1978" s="117"/>
      <c r="C1978" s="129" t="s">
        <v>1543</v>
      </c>
      <c r="D1978" s="130">
        <v>2.53</v>
      </c>
      <c r="E1978" s="131">
        <f>VLOOKUP(C1978,'DADOS INEP'!C:L,10,0)</f>
        <v>55.52</v>
      </c>
      <c r="F1978" s="136">
        <f t="shared" si="1"/>
        <v>2.783156</v>
      </c>
      <c r="G1978" s="137">
        <f t="shared" si="2"/>
        <v>-0.253156</v>
      </c>
      <c r="H1978" s="112"/>
      <c r="I1978" s="132" t="str">
        <f t="shared" si="3"/>
        <v>#REF!</v>
      </c>
      <c r="J1978" s="111" t="str">
        <f t="shared" si="4"/>
        <v>#REF!</v>
      </c>
      <c r="K1978" s="112"/>
      <c r="L1978" s="112"/>
      <c r="M1978" s="117"/>
      <c r="N1978" s="117"/>
      <c r="O1978" s="117"/>
    </row>
    <row r="1979" ht="14.25" hidden="1" customHeight="1">
      <c r="A1979" s="112"/>
      <c r="B1979" s="117"/>
      <c r="C1979" s="129" t="s">
        <v>3133</v>
      </c>
      <c r="D1979" s="130">
        <v>2.34</v>
      </c>
      <c r="E1979" s="131">
        <f>VLOOKUP(C1979,'DADOS INEP'!C:L,10,0)</f>
        <v>53</v>
      </c>
      <c r="F1979" s="136">
        <f t="shared" si="1"/>
        <v>2.5934</v>
      </c>
      <c r="G1979" s="137">
        <f t="shared" si="2"/>
        <v>-0.2534</v>
      </c>
      <c r="H1979" s="112"/>
      <c r="I1979" s="132" t="str">
        <f t="shared" si="3"/>
        <v>#REF!</v>
      </c>
      <c r="J1979" s="111" t="str">
        <f t="shared" si="4"/>
        <v>#REF!</v>
      </c>
      <c r="K1979" s="112"/>
      <c r="L1979" s="112"/>
      <c r="M1979" s="117"/>
      <c r="N1979" s="117"/>
      <c r="O1979" s="117"/>
    </row>
    <row r="1980" ht="14.25" hidden="1" customHeight="1">
      <c r="A1980" s="112"/>
      <c r="B1980" s="117"/>
      <c r="C1980" s="129" t="s">
        <v>3675</v>
      </c>
      <c r="D1980" s="130">
        <v>2.29</v>
      </c>
      <c r="E1980" s="131">
        <f>VLOOKUP(C1980,'DADOS INEP'!C:L,10,0)</f>
        <v>52.34</v>
      </c>
      <c r="F1980" s="136">
        <f t="shared" si="1"/>
        <v>2.543702</v>
      </c>
      <c r="G1980" s="137">
        <f t="shared" si="2"/>
        <v>-0.253702</v>
      </c>
      <c r="H1980" s="112"/>
      <c r="I1980" s="132" t="str">
        <f t="shared" si="3"/>
        <v>#REF!</v>
      </c>
      <c r="J1980" s="111" t="str">
        <f t="shared" si="4"/>
        <v>#REF!</v>
      </c>
      <c r="K1980" s="112"/>
      <c r="L1980" s="112"/>
      <c r="M1980" s="117"/>
      <c r="N1980" s="117"/>
      <c r="O1980" s="117"/>
    </row>
    <row r="1981" ht="14.25" hidden="1" customHeight="1">
      <c r="A1981" s="112"/>
      <c r="B1981" s="117"/>
      <c r="C1981" s="129" t="s">
        <v>1130</v>
      </c>
      <c r="D1981" s="130">
        <v>2.63</v>
      </c>
      <c r="E1981" s="131">
        <f>VLOOKUP(C1981,'DADOS INEP'!C:L,10,0)</f>
        <v>56.86</v>
      </c>
      <c r="F1981" s="136">
        <f t="shared" si="1"/>
        <v>2.884058</v>
      </c>
      <c r="G1981" s="137">
        <f t="shared" si="2"/>
        <v>-0.254058</v>
      </c>
      <c r="H1981" s="141"/>
      <c r="I1981" s="132" t="str">
        <f t="shared" si="3"/>
        <v>#REF!</v>
      </c>
      <c r="J1981" s="111" t="str">
        <f t="shared" si="4"/>
        <v>#REF!</v>
      </c>
      <c r="K1981" s="112"/>
      <c r="L1981" s="112"/>
      <c r="M1981" s="117"/>
      <c r="N1981" s="117"/>
      <c r="O1981" s="117"/>
    </row>
    <row r="1982" ht="14.25" hidden="1" customHeight="1">
      <c r="A1982" s="112"/>
      <c r="B1982" s="117"/>
      <c r="C1982" s="129" t="s">
        <v>2910</v>
      </c>
      <c r="D1982" s="130">
        <v>2.36</v>
      </c>
      <c r="E1982" s="131">
        <f>VLOOKUP(C1982,'DADOS INEP'!C:L,10,0)</f>
        <v>53.3</v>
      </c>
      <c r="F1982" s="136">
        <f t="shared" si="1"/>
        <v>2.61599</v>
      </c>
      <c r="G1982" s="137">
        <f t="shared" si="2"/>
        <v>-0.25599</v>
      </c>
      <c r="H1982" s="112"/>
      <c r="I1982" s="132" t="str">
        <f t="shared" si="3"/>
        <v>#REF!</v>
      </c>
      <c r="J1982" s="111" t="str">
        <f t="shared" si="4"/>
        <v>#REF!</v>
      </c>
      <c r="K1982" s="112"/>
      <c r="L1982" s="112"/>
      <c r="M1982" s="117"/>
      <c r="N1982" s="117"/>
      <c r="O1982" s="117"/>
    </row>
    <row r="1983" ht="14.25" hidden="1" customHeight="1">
      <c r="A1983" s="112"/>
      <c r="B1983" s="117"/>
      <c r="C1983" s="129" t="s">
        <v>2682</v>
      </c>
      <c r="D1983" s="130">
        <v>2.38</v>
      </c>
      <c r="E1983" s="131">
        <f>VLOOKUP(C1983,'DADOS INEP'!C:L,10,0)</f>
        <v>53.57</v>
      </c>
      <c r="F1983" s="136">
        <f t="shared" si="1"/>
        <v>2.636321</v>
      </c>
      <c r="G1983" s="137">
        <f t="shared" si="2"/>
        <v>-0.256321</v>
      </c>
      <c r="H1983" s="112"/>
      <c r="I1983" s="132" t="str">
        <f t="shared" si="3"/>
        <v>#REF!</v>
      </c>
      <c r="J1983" s="111" t="str">
        <f t="shared" si="4"/>
        <v>#REF!</v>
      </c>
      <c r="K1983" s="112"/>
      <c r="L1983" s="112"/>
      <c r="M1983" s="117"/>
      <c r="N1983" s="117"/>
      <c r="O1983" s="117"/>
    </row>
    <row r="1984" ht="14.25" hidden="1" customHeight="1">
      <c r="A1984" s="112"/>
      <c r="B1984" s="117"/>
      <c r="C1984" s="129" t="s">
        <v>3854</v>
      </c>
      <c r="D1984" s="130">
        <v>2.27</v>
      </c>
      <c r="E1984" s="131">
        <f>VLOOKUP(C1984,'DADOS INEP'!C:L,10,0)</f>
        <v>52.11</v>
      </c>
      <c r="F1984" s="136">
        <f t="shared" si="1"/>
        <v>2.526383</v>
      </c>
      <c r="G1984" s="137">
        <f t="shared" si="2"/>
        <v>-0.256383</v>
      </c>
      <c r="H1984" s="112"/>
      <c r="I1984" s="132" t="str">
        <f t="shared" si="3"/>
        <v>#REF!</v>
      </c>
      <c r="J1984" s="111" t="str">
        <f t="shared" si="4"/>
        <v>#REF!</v>
      </c>
      <c r="K1984" s="112"/>
      <c r="L1984" s="112"/>
      <c r="M1984" s="117"/>
      <c r="N1984" s="117"/>
      <c r="O1984" s="117"/>
    </row>
    <row r="1985" ht="14.25" hidden="1" customHeight="1">
      <c r="A1985" s="112"/>
      <c r="B1985" s="117"/>
      <c r="C1985" s="129" t="s">
        <v>1353</v>
      </c>
      <c r="D1985" s="130">
        <v>2.56</v>
      </c>
      <c r="E1985" s="131">
        <f>VLOOKUP(C1985,'DADOS INEP'!C:L,10,0)</f>
        <v>55.98</v>
      </c>
      <c r="F1985" s="136">
        <f t="shared" si="1"/>
        <v>2.817794</v>
      </c>
      <c r="G1985" s="137">
        <f t="shared" si="2"/>
        <v>-0.257794</v>
      </c>
      <c r="H1985" s="112"/>
      <c r="I1985" s="132" t="str">
        <f t="shared" si="3"/>
        <v>#REF!</v>
      </c>
      <c r="J1985" s="111" t="str">
        <f t="shared" si="4"/>
        <v>#REF!</v>
      </c>
      <c r="K1985" s="112"/>
      <c r="L1985" s="112"/>
      <c r="M1985" s="117"/>
      <c r="N1985" s="117"/>
      <c r="O1985" s="117"/>
    </row>
    <row r="1986" ht="14.25" hidden="1" customHeight="1">
      <c r="A1986" s="112"/>
      <c r="B1986" s="117"/>
      <c r="C1986" s="129" t="s">
        <v>5631</v>
      </c>
      <c r="D1986" s="130">
        <v>1.88</v>
      </c>
      <c r="E1986" s="131">
        <f>VLOOKUP(C1986,'DADOS INEP'!C:L,10,0)</f>
        <v>46.95</v>
      </c>
      <c r="F1986" s="136">
        <f t="shared" si="1"/>
        <v>2.137835</v>
      </c>
      <c r="G1986" s="137">
        <f t="shared" si="2"/>
        <v>-0.257835</v>
      </c>
      <c r="H1986" s="112"/>
      <c r="I1986" s="132" t="str">
        <f t="shared" si="3"/>
        <v>#REF!</v>
      </c>
      <c r="J1986" s="111" t="str">
        <f t="shared" si="4"/>
        <v>#REF!</v>
      </c>
      <c r="K1986" s="112"/>
      <c r="L1986" s="112"/>
      <c r="M1986" s="117"/>
      <c r="N1986" s="117"/>
      <c r="O1986" s="117"/>
    </row>
    <row r="1987" ht="14.25" hidden="1" customHeight="1">
      <c r="A1987" s="112"/>
      <c r="B1987" s="117"/>
      <c r="C1987" s="129" t="s">
        <v>2047</v>
      </c>
      <c r="D1987" s="130">
        <v>2.45</v>
      </c>
      <c r="E1987" s="131">
        <f>VLOOKUP(C1987,'DADOS INEP'!C:L,10,0)</f>
        <v>54.52</v>
      </c>
      <c r="F1987" s="136">
        <f t="shared" si="1"/>
        <v>2.707856</v>
      </c>
      <c r="G1987" s="137">
        <f t="shared" si="2"/>
        <v>-0.257856</v>
      </c>
      <c r="H1987" s="112"/>
      <c r="I1987" s="132" t="str">
        <f t="shared" si="3"/>
        <v>#REF!</v>
      </c>
      <c r="J1987" s="111" t="str">
        <f t="shared" si="4"/>
        <v>#REF!</v>
      </c>
      <c r="K1987" s="112"/>
      <c r="L1987" s="112"/>
      <c r="M1987" s="117"/>
      <c r="N1987" s="117"/>
      <c r="O1987" s="117"/>
    </row>
    <row r="1988" ht="14.25" hidden="1" customHeight="1">
      <c r="A1988" s="112"/>
      <c r="B1988" s="117"/>
      <c r="C1988" s="129" t="s">
        <v>1270</v>
      </c>
      <c r="D1988" s="130">
        <v>2.58</v>
      </c>
      <c r="E1988" s="131">
        <f>VLOOKUP(C1988,'DADOS INEP'!C:L,10,0)</f>
        <v>56.25</v>
      </c>
      <c r="F1988" s="136">
        <f t="shared" si="1"/>
        <v>2.838125</v>
      </c>
      <c r="G1988" s="137">
        <f t="shared" si="2"/>
        <v>-0.258125</v>
      </c>
      <c r="H1988" s="112"/>
      <c r="I1988" s="132" t="str">
        <f t="shared" si="3"/>
        <v>#REF!</v>
      </c>
      <c r="J1988" s="111" t="str">
        <f t="shared" si="4"/>
        <v>#REF!</v>
      </c>
      <c r="K1988" s="112"/>
      <c r="L1988" s="112"/>
      <c r="M1988" s="117"/>
      <c r="N1988" s="117"/>
      <c r="O1988" s="117"/>
    </row>
    <row r="1989" ht="14.25" hidden="1" customHeight="1">
      <c r="A1989" s="112"/>
      <c r="B1989" s="117"/>
      <c r="C1989" s="129" t="s">
        <v>4987</v>
      </c>
      <c r="D1989" s="130">
        <v>2.14</v>
      </c>
      <c r="E1989" s="131">
        <f>VLOOKUP(C1989,'DADOS INEP'!C:L,10,0)</f>
        <v>50.41</v>
      </c>
      <c r="F1989" s="136">
        <f t="shared" si="1"/>
        <v>2.398373</v>
      </c>
      <c r="G1989" s="137">
        <f t="shared" si="2"/>
        <v>-0.258373</v>
      </c>
      <c r="H1989" s="112"/>
      <c r="I1989" s="132" t="str">
        <f t="shared" si="3"/>
        <v>#REF!</v>
      </c>
      <c r="J1989" s="111" t="str">
        <f t="shared" si="4"/>
        <v>#REF!</v>
      </c>
      <c r="K1989" s="112"/>
      <c r="L1989" s="112"/>
      <c r="M1989" s="117"/>
      <c r="N1989" s="117"/>
      <c r="O1989" s="117"/>
    </row>
    <row r="1990" ht="14.25" hidden="1" customHeight="1">
      <c r="A1990" s="112"/>
      <c r="B1990" s="117"/>
      <c r="C1990" s="129" t="s">
        <v>4845</v>
      </c>
      <c r="D1990" s="130">
        <v>2.16</v>
      </c>
      <c r="E1990" s="131">
        <f>VLOOKUP(C1990,'DADOS INEP'!C:L,10,0)</f>
        <v>50.68</v>
      </c>
      <c r="F1990" s="136">
        <f t="shared" si="1"/>
        <v>2.418704</v>
      </c>
      <c r="G1990" s="137">
        <f t="shared" si="2"/>
        <v>-0.258704</v>
      </c>
      <c r="H1990" s="141"/>
      <c r="I1990" s="132" t="str">
        <f t="shared" si="3"/>
        <v>#REF!</v>
      </c>
      <c r="J1990" s="111" t="str">
        <f t="shared" si="4"/>
        <v>#REF!</v>
      </c>
      <c r="K1990" s="112"/>
      <c r="L1990" s="112"/>
      <c r="M1990" s="117"/>
      <c r="N1990" s="117"/>
      <c r="O1990" s="117"/>
    </row>
    <row r="1991" ht="14.25" hidden="1" customHeight="1">
      <c r="A1991" s="112"/>
      <c r="B1991" s="117"/>
      <c r="C1991" s="129" t="s">
        <v>2974</v>
      </c>
      <c r="D1991" s="130">
        <v>2.35</v>
      </c>
      <c r="E1991" s="131">
        <f>VLOOKUP(C1991,'DADOS INEP'!C:L,10,0)</f>
        <v>53.21</v>
      </c>
      <c r="F1991" s="136">
        <f t="shared" si="1"/>
        <v>2.609213</v>
      </c>
      <c r="G1991" s="137">
        <f t="shared" si="2"/>
        <v>-0.259213</v>
      </c>
      <c r="H1991" s="112"/>
      <c r="I1991" s="132" t="str">
        <f t="shared" si="3"/>
        <v>#REF!</v>
      </c>
      <c r="J1991" s="111" t="str">
        <f t="shared" si="4"/>
        <v>#REF!</v>
      </c>
      <c r="K1991" s="112"/>
      <c r="L1991" s="112"/>
      <c r="M1991" s="117"/>
      <c r="N1991" s="117"/>
      <c r="O1991" s="117"/>
    </row>
    <row r="1992" ht="14.25" hidden="1" customHeight="1">
      <c r="A1992" s="112"/>
      <c r="B1992" s="117"/>
      <c r="C1992" s="129" t="s">
        <v>2865</v>
      </c>
      <c r="D1992" s="130">
        <v>2.36</v>
      </c>
      <c r="E1992" s="131">
        <f>VLOOKUP(C1992,'DADOS INEP'!C:L,10,0)</f>
        <v>53.35</v>
      </c>
      <c r="F1992" s="136">
        <f t="shared" si="1"/>
        <v>2.619755</v>
      </c>
      <c r="G1992" s="137">
        <f t="shared" si="2"/>
        <v>-0.259755</v>
      </c>
      <c r="H1992" s="141"/>
      <c r="I1992" s="132" t="str">
        <f t="shared" si="3"/>
        <v>#REF!</v>
      </c>
      <c r="J1992" s="111" t="str">
        <f t="shared" si="4"/>
        <v>#REF!</v>
      </c>
      <c r="K1992" s="112"/>
      <c r="L1992" s="112"/>
      <c r="M1992" s="117"/>
      <c r="N1992" s="117"/>
      <c r="O1992" s="117"/>
    </row>
    <row r="1993" ht="14.25" hidden="1" customHeight="1">
      <c r="A1993" s="112"/>
      <c r="B1993" s="117"/>
      <c r="C1993" s="129" t="s">
        <v>3073</v>
      </c>
      <c r="D1993" s="130">
        <v>2.34</v>
      </c>
      <c r="E1993" s="131">
        <f>VLOOKUP(C1993,'DADOS INEP'!C:L,10,0)</f>
        <v>53.09</v>
      </c>
      <c r="F1993" s="136">
        <f t="shared" si="1"/>
        <v>2.600177</v>
      </c>
      <c r="G1993" s="137">
        <f t="shared" si="2"/>
        <v>-0.260177</v>
      </c>
      <c r="H1993" s="112"/>
      <c r="I1993" s="132" t="str">
        <f t="shared" si="3"/>
        <v>#REF!</v>
      </c>
      <c r="J1993" s="111" t="str">
        <f t="shared" si="4"/>
        <v>#REF!</v>
      </c>
      <c r="K1993" s="112"/>
      <c r="L1993" s="112"/>
      <c r="M1993" s="117"/>
      <c r="N1993" s="117"/>
      <c r="O1993" s="117"/>
    </row>
    <row r="1994" ht="14.25" hidden="1" customHeight="1">
      <c r="A1994" s="112"/>
      <c r="B1994" s="117"/>
      <c r="C1994" s="129" t="s">
        <v>5192</v>
      </c>
      <c r="D1994" s="130">
        <v>2.1</v>
      </c>
      <c r="E1994" s="131">
        <f>VLOOKUP(C1994,'DADOS INEP'!C:L,10,0)</f>
        <v>49.91</v>
      </c>
      <c r="F1994" s="136">
        <f t="shared" si="1"/>
        <v>2.360723</v>
      </c>
      <c r="G1994" s="137">
        <f t="shared" si="2"/>
        <v>-0.260723</v>
      </c>
      <c r="H1994" s="112"/>
      <c r="I1994" s="132" t="str">
        <f t="shared" si="3"/>
        <v>#REF!</v>
      </c>
      <c r="J1994" s="111" t="str">
        <f t="shared" si="4"/>
        <v>#REF!</v>
      </c>
      <c r="K1994" s="112"/>
      <c r="L1994" s="112"/>
      <c r="M1994" s="117"/>
      <c r="N1994" s="117"/>
      <c r="O1994" s="117"/>
    </row>
    <row r="1995" ht="14.25" hidden="1" customHeight="1">
      <c r="A1995" s="112"/>
      <c r="B1995" s="117"/>
      <c r="C1995" s="129" t="s">
        <v>2370</v>
      </c>
      <c r="D1995" s="130">
        <v>2.41</v>
      </c>
      <c r="E1995" s="131">
        <f>VLOOKUP(C1995,'DADOS INEP'!C:L,10,0)</f>
        <v>54.03</v>
      </c>
      <c r="F1995" s="136">
        <f t="shared" si="1"/>
        <v>2.670959</v>
      </c>
      <c r="G1995" s="137">
        <f t="shared" si="2"/>
        <v>-0.260959</v>
      </c>
      <c r="H1995" s="112"/>
      <c r="I1995" s="132" t="str">
        <f t="shared" si="3"/>
        <v>#REF!</v>
      </c>
      <c r="J1995" s="111" t="str">
        <f t="shared" si="4"/>
        <v>#REF!</v>
      </c>
      <c r="K1995" s="112"/>
      <c r="L1995" s="112"/>
      <c r="M1995" s="117"/>
      <c r="N1995" s="117"/>
      <c r="O1995" s="117"/>
    </row>
    <row r="1996" ht="14.25" hidden="1" customHeight="1">
      <c r="A1996" s="112"/>
      <c r="B1996" s="117"/>
      <c r="C1996" s="129" t="s">
        <v>4953</v>
      </c>
      <c r="D1996" s="130">
        <v>2.14</v>
      </c>
      <c r="E1996" s="131">
        <f>VLOOKUP(C1996,'DADOS INEP'!C:L,10,0)</f>
        <v>50.47</v>
      </c>
      <c r="F1996" s="136">
        <f t="shared" si="1"/>
        <v>2.402891</v>
      </c>
      <c r="G1996" s="137">
        <f t="shared" si="2"/>
        <v>-0.262891</v>
      </c>
      <c r="H1996" s="141"/>
      <c r="I1996" s="132" t="str">
        <f t="shared" si="3"/>
        <v>#REF!</v>
      </c>
      <c r="J1996" s="111" t="str">
        <f t="shared" si="4"/>
        <v>#REF!</v>
      </c>
      <c r="K1996" s="112"/>
      <c r="L1996" s="112"/>
      <c r="M1996" s="117"/>
      <c r="N1996" s="117"/>
      <c r="O1996" s="117"/>
    </row>
    <row r="1997" ht="14.25" hidden="1" customHeight="1">
      <c r="A1997" s="112"/>
      <c r="B1997" s="117"/>
      <c r="C1997" s="129" t="s">
        <v>1647</v>
      </c>
      <c r="D1997" s="130">
        <v>2.5</v>
      </c>
      <c r="E1997" s="131">
        <f>VLOOKUP(C1997,'DADOS INEP'!C:L,10,0)</f>
        <v>55.26</v>
      </c>
      <c r="F1997" s="136">
        <f t="shared" si="1"/>
        <v>2.763578</v>
      </c>
      <c r="G1997" s="137">
        <f t="shared" si="2"/>
        <v>-0.263578</v>
      </c>
      <c r="H1997" s="141"/>
      <c r="I1997" s="132" t="str">
        <f t="shared" si="3"/>
        <v>#REF!</v>
      </c>
      <c r="J1997" s="111" t="str">
        <f t="shared" si="4"/>
        <v>#REF!</v>
      </c>
      <c r="K1997" s="112"/>
      <c r="L1997" s="112"/>
      <c r="M1997" s="117"/>
      <c r="N1997" s="117"/>
      <c r="O1997" s="117"/>
    </row>
    <row r="1998" ht="14.25" hidden="1" customHeight="1">
      <c r="A1998" s="112"/>
      <c r="B1998" s="117"/>
      <c r="C1998" s="129" t="s">
        <v>4001</v>
      </c>
      <c r="D1998" s="130">
        <v>2.25</v>
      </c>
      <c r="E1998" s="131">
        <f>VLOOKUP(C1998,'DADOS INEP'!C:L,10,0)</f>
        <v>51.94</v>
      </c>
      <c r="F1998" s="136">
        <f t="shared" si="1"/>
        <v>2.513582</v>
      </c>
      <c r="G1998" s="137">
        <f t="shared" si="2"/>
        <v>-0.263582</v>
      </c>
      <c r="H1998" s="112"/>
      <c r="I1998" s="132" t="str">
        <f t="shared" si="3"/>
        <v>#REF!</v>
      </c>
      <c r="J1998" s="111" t="str">
        <f t="shared" si="4"/>
        <v>#REF!</v>
      </c>
      <c r="K1998" s="112"/>
      <c r="L1998" s="112"/>
      <c r="M1998" s="117"/>
      <c r="N1998" s="117"/>
      <c r="O1998" s="117"/>
    </row>
    <row r="1999" ht="14.25" hidden="1" customHeight="1">
      <c r="A1999" s="112"/>
      <c r="B1999" s="117"/>
      <c r="C1999" s="129" t="s">
        <v>2133</v>
      </c>
      <c r="D1999" s="130">
        <v>2.43</v>
      </c>
      <c r="E1999" s="131">
        <f>VLOOKUP(C1999,'DADOS INEP'!C:L,10,0)</f>
        <v>54.37</v>
      </c>
      <c r="F1999" s="136">
        <f t="shared" si="1"/>
        <v>2.696561</v>
      </c>
      <c r="G1999" s="137">
        <f t="shared" si="2"/>
        <v>-0.266561</v>
      </c>
      <c r="H1999" s="112"/>
      <c r="I1999" s="132" t="str">
        <f t="shared" si="3"/>
        <v>#REF!</v>
      </c>
      <c r="J1999" s="111" t="str">
        <f t="shared" si="4"/>
        <v>#REF!</v>
      </c>
      <c r="K1999" s="112"/>
      <c r="L1999" s="112"/>
      <c r="M1999" s="117"/>
      <c r="N1999" s="117"/>
      <c r="O1999" s="117"/>
    </row>
    <row r="2000" ht="14.25" hidden="1" customHeight="1">
      <c r="A2000" s="112"/>
      <c r="B2000" s="117"/>
      <c r="C2000" s="129" t="s">
        <v>4352</v>
      </c>
      <c r="D2000" s="130">
        <v>2.21</v>
      </c>
      <c r="E2000" s="131">
        <f>VLOOKUP(C2000,'DADOS INEP'!C:L,10,0)</f>
        <v>51.47</v>
      </c>
      <c r="F2000" s="136">
        <f t="shared" si="1"/>
        <v>2.478191</v>
      </c>
      <c r="G2000" s="137">
        <f t="shared" si="2"/>
        <v>-0.268191</v>
      </c>
      <c r="H2000" s="112"/>
      <c r="I2000" s="132" t="str">
        <f t="shared" si="3"/>
        <v>#REF!</v>
      </c>
      <c r="J2000" s="111" t="str">
        <f t="shared" si="4"/>
        <v>#REF!</v>
      </c>
      <c r="K2000" s="112"/>
      <c r="L2000" s="112"/>
      <c r="M2000" s="117"/>
      <c r="N2000" s="117"/>
      <c r="O2000" s="117"/>
    </row>
    <row r="2001" ht="14.25" hidden="1" customHeight="1">
      <c r="A2001" s="112"/>
      <c r="B2001" s="117"/>
      <c r="C2001" s="129" t="s">
        <v>5564</v>
      </c>
      <c r="D2001" s="130">
        <v>1.94</v>
      </c>
      <c r="E2001" s="131">
        <f>VLOOKUP(C2001,'DADOS INEP'!C:L,10,0)</f>
        <v>47.89</v>
      </c>
      <c r="F2001" s="136">
        <f t="shared" si="1"/>
        <v>2.208617</v>
      </c>
      <c r="G2001" s="137">
        <f t="shared" si="2"/>
        <v>-0.268617</v>
      </c>
      <c r="H2001" s="141"/>
      <c r="I2001" s="132" t="str">
        <f t="shared" si="3"/>
        <v>#REF!</v>
      </c>
      <c r="J2001" s="111" t="str">
        <f t="shared" si="4"/>
        <v>#REF!</v>
      </c>
      <c r="K2001" s="112"/>
      <c r="L2001" s="112"/>
      <c r="M2001" s="117"/>
      <c r="N2001" s="117"/>
      <c r="O2001" s="117"/>
    </row>
    <row r="2002" ht="14.25" hidden="1" customHeight="1">
      <c r="A2002" s="112"/>
      <c r="B2002" s="117"/>
      <c r="C2002" s="129" t="s">
        <v>3940</v>
      </c>
      <c r="D2002" s="130">
        <v>2.25</v>
      </c>
      <c r="E2002" s="131">
        <f>VLOOKUP(C2002,'DADOS INEP'!C:L,10,0)</f>
        <v>52.01</v>
      </c>
      <c r="F2002" s="136">
        <f t="shared" si="1"/>
        <v>2.518853</v>
      </c>
      <c r="G2002" s="137">
        <f t="shared" si="2"/>
        <v>-0.268853</v>
      </c>
      <c r="H2002" s="112"/>
      <c r="I2002" s="132" t="str">
        <f t="shared" si="3"/>
        <v>#REF!</v>
      </c>
      <c r="J2002" s="111" t="str">
        <f t="shared" si="4"/>
        <v>#REF!</v>
      </c>
      <c r="K2002" s="112"/>
      <c r="L2002" s="112"/>
      <c r="M2002" s="117"/>
      <c r="N2002" s="117"/>
      <c r="O2002" s="117"/>
    </row>
    <row r="2003" ht="14.25" hidden="1" customHeight="1">
      <c r="A2003" s="112"/>
      <c r="B2003" s="117"/>
      <c r="C2003" s="129" t="s">
        <v>2882</v>
      </c>
      <c r="D2003" s="130">
        <v>2.35</v>
      </c>
      <c r="E2003" s="131">
        <f>VLOOKUP(C2003,'DADOS INEP'!C:L,10,0)</f>
        <v>53.34</v>
      </c>
      <c r="F2003" s="136">
        <f t="shared" si="1"/>
        <v>2.619002</v>
      </c>
      <c r="G2003" s="137">
        <f t="shared" si="2"/>
        <v>-0.269002</v>
      </c>
      <c r="H2003" s="141"/>
      <c r="I2003" s="132" t="str">
        <f t="shared" si="3"/>
        <v>#REF!</v>
      </c>
      <c r="J2003" s="111" t="str">
        <f t="shared" si="4"/>
        <v>#REF!</v>
      </c>
      <c r="K2003" s="112"/>
      <c r="L2003" s="112"/>
      <c r="M2003" s="117"/>
      <c r="N2003" s="117"/>
      <c r="O2003" s="117"/>
    </row>
    <row r="2004" ht="14.25" hidden="1" customHeight="1">
      <c r="A2004" s="112"/>
      <c r="B2004" s="117"/>
      <c r="C2004" s="129" t="s">
        <v>2191</v>
      </c>
      <c r="D2004" s="130">
        <v>2.42</v>
      </c>
      <c r="E2004" s="131">
        <f>VLOOKUP(C2004,'DADOS INEP'!C:L,10,0)</f>
        <v>54.28</v>
      </c>
      <c r="F2004" s="136">
        <f t="shared" si="1"/>
        <v>2.689784</v>
      </c>
      <c r="G2004" s="137">
        <f t="shared" si="2"/>
        <v>-0.269784</v>
      </c>
      <c r="H2004" s="141"/>
      <c r="I2004" s="132" t="str">
        <f t="shared" si="3"/>
        <v>#REF!</v>
      </c>
      <c r="J2004" s="111" t="str">
        <f t="shared" si="4"/>
        <v>#REF!</v>
      </c>
      <c r="K2004" s="112"/>
      <c r="L2004" s="112"/>
      <c r="M2004" s="117"/>
      <c r="N2004" s="117"/>
      <c r="O2004" s="117"/>
    </row>
    <row r="2005" ht="14.25" hidden="1" customHeight="1">
      <c r="A2005" s="112"/>
      <c r="B2005" s="117"/>
      <c r="C2005" s="129" t="s">
        <v>5430</v>
      </c>
      <c r="D2005" s="130">
        <v>2.03</v>
      </c>
      <c r="E2005" s="131">
        <f>VLOOKUP(C2005,'DADOS INEP'!C:L,10,0)</f>
        <v>49.11</v>
      </c>
      <c r="F2005" s="136">
        <f t="shared" si="1"/>
        <v>2.300483</v>
      </c>
      <c r="G2005" s="137">
        <f t="shared" si="2"/>
        <v>-0.270483</v>
      </c>
      <c r="H2005" s="112"/>
      <c r="I2005" s="132" t="str">
        <f t="shared" si="3"/>
        <v>#REF!</v>
      </c>
      <c r="J2005" s="111" t="str">
        <f t="shared" si="4"/>
        <v>#REF!</v>
      </c>
      <c r="K2005" s="112"/>
      <c r="L2005" s="112"/>
      <c r="M2005" s="117"/>
      <c r="N2005" s="117"/>
      <c r="O2005" s="117"/>
    </row>
    <row r="2006" ht="14.25" hidden="1" customHeight="1">
      <c r="A2006" s="112"/>
      <c r="B2006" s="117"/>
      <c r="C2006" s="129" t="s">
        <v>3495</v>
      </c>
      <c r="D2006" s="130">
        <v>2.29</v>
      </c>
      <c r="E2006" s="131">
        <f>VLOOKUP(C2006,'DADOS INEP'!C:L,10,0)</f>
        <v>52.57</v>
      </c>
      <c r="F2006" s="136">
        <f t="shared" si="1"/>
        <v>2.561021</v>
      </c>
      <c r="G2006" s="137">
        <f t="shared" si="2"/>
        <v>-0.271021</v>
      </c>
      <c r="H2006" s="141"/>
      <c r="I2006" s="132" t="str">
        <f t="shared" si="3"/>
        <v>#REF!</v>
      </c>
      <c r="J2006" s="111" t="str">
        <f t="shared" si="4"/>
        <v>#REF!</v>
      </c>
      <c r="K2006" s="112"/>
      <c r="L2006" s="112"/>
      <c r="M2006" s="117"/>
      <c r="N2006" s="117"/>
      <c r="O2006" s="117"/>
    </row>
    <row r="2007" ht="14.25" hidden="1" customHeight="1">
      <c r="A2007" s="112"/>
      <c r="B2007" s="117"/>
      <c r="C2007" s="129" t="s">
        <v>3497</v>
      </c>
      <c r="D2007" s="130">
        <v>2.29</v>
      </c>
      <c r="E2007" s="131">
        <f>VLOOKUP(C2007,'DADOS INEP'!C:L,10,0)</f>
        <v>52.57</v>
      </c>
      <c r="F2007" s="136">
        <f t="shared" si="1"/>
        <v>2.561021</v>
      </c>
      <c r="G2007" s="137">
        <f t="shared" si="2"/>
        <v>-0.271021</v>
      </c>
      <c r="H2007" s="112"/>
      <c r="I2007" s="132" t="str">
        <f t="shared" si="3"/>
        <v>#REF!</v>
      </c>
      <c r="J2007" s="111" t="str">
        <f t="shared" si="4"/>
        <v>#REF!</v>
      </c>
      <c r="K2007" s="112"/>
      <c r="L2007" s="112"/>
      <c r="M2007" s="117"/>
      <c r="N2007" s="117"/>
      <c r="O2007" s="117"/>
    </row>
    <row r="2008" ht="14.25" hidden="1" customHeight="1">
      <c r="A2008" s="112"/>
      <c r="B2008" s="117"/>
      <c r="C2008" s="129" t="s">
        <v>3915</v>
      </c>
      <c r="D2008" s="130">
        <v>2.25</v>
      </c>
      <c r="E2008" s="131">
        <f>VLOOKUP(C2008,'DADOS INEP'!C:L,10,0)</f>
        <v>52.04</v>
      </c>
      <c r="F2008" s="136">
        <f t="shared" si="1"/>
        <v>2.521112</v>
      </c>
      <c r="G2008" s="137">
        <f t="shared" si="2"/>
        <v>-0.271112</v>
      </c>
      <c r="H2008" s="112"/>
      <c r="I2008" s="132" t="str">
        <f t="shared" si="3"/>
        <v>#REF!</v>
      </c>
      <c r="J2008" s="111" t="str">
        <f t="shared" si="4"/>
        <v>#REF!</v>
      </c>
      <c r="K2008" s="112"/>
      <c r="L2008" s="112"/>
      <c r="M2008" s="117"/>
      <c r="N2008" s="117"/>
      <c r="O2008" s="117"/>
    </row>
    <row r="2009" ht="14.25" hidden="1" customHeight="1">
      <c r="A2009" s="112"/>
      <c r="B2009" s="117"/>
      <c r="C2009" s="129" t="s">
        <v>3908</v>
      </c>
      <c r="D2009" s="130">
        <v>2.25</v>
      </c>
      <c r="E2009" s="131">
        <f>VLOOKUP(C2009,'DADOS INEP'!C:L,10,0)</f>
        <v>52.04</v>
      </c>
      <c r="F2009" s="136">
        <f t="shared" si="1"/>
        <v>2.521112</v>
      </c>
      <c r="G2009" s="137">
        <f t="shared" si="2"/>
        <v>-0.271112</v>
      </c>
      <c r="H2009" s="112"/>
      <c r="I2009" s="132" t="str">
        <f t="shared" si="3"/>
        <v>#REF!</v>
      </c>
      <c r="J2009" s="111" t="str">
        <f t="shared" si="4"/>
        <v>#REF!</v>
      </c>
      <c r="K2009" s="112"/>
      <c r="L2009" s="112"/>
      <c r="M2009" s="117"/>
      <c r="N2009" s="117"/>
      <c r="O2009" s="117"/>
    </row>
    <row r="2010" ht="14.25" hidden="1" customHeight="1">
      <c r="A2010" s="112"/>
      <c r="B2010" s="117"/>
      <c r="C2010" s="129" t="s">
        <v>1444</v>
      </c>
      <c r="D2010" s="130">
        <v>2.53</v>
      </c>
      <c r="E2010" s="131">
        <f>VLOOKUP(C2010,'DADOS INEP'!C:L,10,0)</f>
        <v>55.77</v>
      </c>
      <c r="F2010" s="136">
        <f t="shared" si="1"/>
        <v>2.801981</v>
      </c>
      <c r="G2010" s="137">
        <f t="shared" si="2"/>
        <v>-0.271981</v>
      </c>
      <c r="H2010" s="141"/>
      <c r="I2010" s="132" t="str">
        <f t="shared" si="3"/>
        <v>#REF!</v>
      </c>
      <c r="J2010" s="111" t="str">
        <f t="shared" si="4"/>
        <v>#REF!</v>
      </c>
      <c r="K2010" s="112"/>
      <c r="L2010" s="112"/>
      <c r="M2010" s="117"/>
      <c r="N2010" s="117"/>
      <c r="O2010" s="117"/>
    </row>
    <row r="2011" ht="14.25" hidden="1" customHeight="1">
      <c r="A2011" s="112"/>
      <c r="B2011" s="117"/>
      <c r="C2011" s="129" t="s">
        <v>1091</v>
      </c>
      <c r="D2011" s="130">
        <v>2.63</v>
      </c>
      <c r="E2011" s="131">
        <f>VLOOKUP(C2011,'DADOS INEP'!C:L,10,0)</f>
        <v>57.1</v>
      </c>
      <c r="F2011" s="136">
        <f t="shared" si="1"/>
        <v>2.90213</v>
      </c>
      <c r="G2011" s="137">
        <f t="shared" si="2"/>
        <v>-0.27213</v>
      </c>
      <c r="H2011" s="112"/>
      <c r="I2011" s="132" t="str">
        <f t="shared" si="3"/>
        <v>#REF!</v>
      </c>
      <c r="J2011" s="111" t="str">
        <f t="shared" si="4"/>
        <v>#REF!</v>
      </c>
      <c r="K2011" s="112"/>
      <c r="L2011" s="112"/>
      <c r="M2011" s="117"/>
      <c r="N2011" s="117"/>
      <c r="O2011" s="117"/>
    </row>
    <row r="2012" ht="14.25" hidden="1" customHeight="1">
      <c r="A2012" s="112"/>
      <c r="B2012" s="117"/>
      <c r="C2012" s="129" t="s">
        <v>3374</v>
      </c>
      <c r="D2012" s="130">
        <v>2.3</v>
      </c>
      <c r="E2012" s="131">
        <f>VLOOKUP(C2012,'DADOS INEP'!C:L,10,0)</f>
        <v>52.73</v>
      </c>
      <c r="F2012" s="136">
        <f t="shared" si="1"/>
        <v>2.573069</v>
      </c>
      <c r="G2012" s="137">
        <f t="shared" si="2"/>
        <v>-0.273069</v>
      </c>
      <c r="H2012" s="112"/>
      <c r="I2012" s="132" t="str">
        <f t="shared" si="3"/>
        <v>#REF!</v>
      </c>
      <c r="J2012" s="111" t="str">
        <f t="shared" si="4"/>
        <v>#REF!</v>
      </c>
      <c r="K2012" s="112"/>
      <c r="L2012" s="112"/>
      <c r="M2012" s="117"/>
      <c r="N2012" s="117"/>
      <c r="O2012" s="117"/>
    </row>
    <row r="2013" ht="14.25" hidden="1" customHeight="1">
      <c r="A2013" s="112"/>
      <c r="B2013" s="117"/>
      <c r="C2013" s="129" t="s">
        <v>4497</v>
      </c>
      <c r="D2013" s="130">
        <v>2.19</v>
      </c>
      <c r="E2013" s="131">
        <f>VLOOKUP(C2013,'DADOS INEP'!C:L,10,0)</f>
        <v>51.27</v>
      </c>
      <c r="F2013" s="136">
        <f t="shared" si="1"/>
        <v>2.463131</v>
      </c>
      <c r="G2013" s="137">
        <f t="shared" si="2"/>
        <v>-0.273131</v>
      </c>
      <c r="H2013" s="112"/>
      <c r="I2013" s="132" t="str">
        <f t="shared" si="3"/>
        <v>#REF!</v>
      </c>
      <c r="J2013" s="111" t="str">
        <f t="shared" si="4"/>
        <v>#REF!</v>
      </c>
      <c r="K2013" s="112"/>
      <c r="L2013" s="112"/>
      <c r="M2013" s="117"/>
      <c r="N2013" s="117"/>
      <c r="O2013" s="117"/>
    </row>
    <row r="2014" ht="14.25" hidden="1" customHeight="1">
      <c r="A2014" s="112"/>
      <c r="B2014" s="117"/>
      <c r="C2014" s="129" t="s">
        <v>2518</v>
      </c>
      <c r="D2014" s="130">
        <v>2.38</v>
      </c>
      <c r="E2014" s="131">
        <f>VLOOKUP(C2014,'DADOS INEP'!C:L,10,0)</f>
        <v>53.8</v>
      </c>
      <c r="F2014" s="136">
        <f t="shared" si="1"/>
        <v>2.65364</v>
      </c>
      <c r="G2014" s="137">
        <f t="shared" si="2"/>
        <v>-0.27364</v>
      </c>
      <c r="H2014" s="141"/>
      <c r="I2014" s="132" t="str">
        <f t="shared" si="3"/>
        <v>#REF!</v>
      </c>
      <c r="J2014" s="111" t="str">
        <f t="shared" si="4"/>
        <v>#REF!</v>
      </c>
      <c r="K2014" s="112"/>
      <c r="L2014" s="112"/>
      <c r="M2014" s="117"/>
      <c r="N2014" s="117"/>
      <c r="O2014" s="117"/>
    </row>
    <row r="2015" ht="14.25" hidden="1" customHeight="1">
      <c r="A2015" s="112"/>
      <c r="B2015" s="117"/>
      <c r="C2015" s="129" t="s">
        <v>2141</v>
      </c>
      <c r="D2015" s="130">
        <v>2.42</v>
      </c>
      <c r="E2015" s="131">
        <f>VLOOKUP(C2015,'DADOS INEP'!C:L,10,0)</f>
        <v>54.36</v>
      </c>
      <c r="F2015" s="136">
        <f t="shared" si="1"/>
        <v>2.695808</v>
      </c>
      <c r="G2015" s="137">
        <f t="shared" si="2"/>
        <v>-0.275808</v>
      </c>
      <c r="H2015" s="141"/>
      <c r="I2015" s="132" t="str">
        <f t="shared" si="3"/>
        <v>#REF!</v>
      </c>
      <c r="J2015" s="111" t="str">
        <f t="shared" si="4"/>
        <v>#REF!</v>
      </c>
      <c r="K2015" s="112"/>
      <c r="L2015" s="112"/>
      <c r="M2015" s="117"/>
      <c r="N2015" s="117"/>
      <c r="O2015" s="117"/>
    </row>
    <row r="2016" ht="14.25" hidden="1" customHeight="1">
      <c r="A2016" s="112"/>
      <c r="B2016" s="117"/>
      <c r="C2016" s="129" t="s">
        <v>4720</v>
      </c>
      <c r="D2016" s="130">
        <v>2.16</v>
      </c>
      <c r="E2016" s="131">
        <f>VLOOKUP(C2016,'DADOS INEP'!C:L,10,0)</f>
        <v>50.91</v>
      </c>
      <c r="F2016" s="136">
        <f t="shared" si="1"/>
        <v>2.436023</v>
      </c>
      <c r="G2016" s="137">
        <f t="shared" si="2"/>
        <v>-0.276023</v>
      </c>
      <c r="H2016" s="112"/>
      <c r="I2016" s="132" t="str">
        <f t="shared" si="3"/>
        <v>#REF!</v>
      </c>
      <c r="J2016" s="111" t="str">
        <f t="shared" si="4"/>
        <v>#REF!</v>
      </c>
      <c r="K2016" s="112"/>
      <c r="L2016" s="112"/>
      <c r="M2016" s="117"/>
      <c r="N2016" s="117"/>
      <c r="O2016" s="117"/>
    </row>
    <row r="2017" ht="14.25" hidden="1" customHeight="1">
      <c r="A2017" s="112"/>
      <c r="B2017" s="117"/>
      <c r="C2017" s="129" t="s">
        <v>4641</v>
      </c>
      <c r="D2017" s="130">
        <v>2.17</v>
      </c>
      <c r="E2017" s="131">
        <f>VLOOKUP(C2017,'DADOS INEP'!C:L,10,0)</f>
        <v>51.05</v>
      </c>
      <c r="F2017" s="136">
        <f t="shared" si="1"/>
        <v>2.446565</v>
      </c>
      <c r="G2017" s="137">
        <f t="shared" si="2"/>
        <v>-0.276565</v>
      </c>
      <c r="H2017" s="141"/>
      <c r="I2017" s="132" t="str">
        <f t="shared" si="3"/>
        <v>#REF!</v>
      </c>
      <c r="J2017" s="111" t="str">
        <f t="shared" si="4"/>
        <v>#REF!</v>
      </c>
      <c r="K2017" s="112"/>
      <c r="L2017" s="112"/>
      <c r="M2017" s="117"/>
      <c r="N2017" s="117"/>
      <c r="O2017" s="117"/>
    </row>
    <row r="2018" ht="14.25" hidden="1" customHeight="1">
      <c r="A2018" s="112"/>
      <c r="B2018" s="117"/>
      <c r="C2018" s="129" t="s">
        <v>3969</v>
      </c>
      <c r="D2018" s="130">
        <v>2.24</v>
      </c>
      <c r="E2018" s="131">
        <f>VLOOKUP(C2018,'DADOS INEP'!C:L,10,0)</f>
        <v>51.98</v>
      </c>
      <c r="F2018" s="136">
        <f t="shared" si="1"/>
        <v>2.516594</v>
      </c>
      <c r="G2018" s="137">
        <f t="shared" si="2"/>
        <v>-0.276594</v>
      </c>
      <c r="H2018" s="112"/>
      <c r="I2018" s="132" t="str">
        <f t="shared" si="3"/>
        <v>#REF!</v>
      </c>
      <c r="J2018" s="111" t="str">
        <f t="shared" si="4"/>
        <v>#REF!</v>
      </c>
      <c r="K2018" s="112"/>
      <c r="L2018" s="112"/>
      <c r="M2018" s="117"/>
      <c r="N2018" s="117"/>
      <c r="O2018" s="117"/>
    </row>
    <row r="2019" ht="14.25" hidden="1" customHeight="1">
      <c r="A2019" s="112"/>
      <c r="B2019" s="117"/>
      <c r="C2019" s="129" t="s">
        <v>1966</v>
      </c>
      <c r="D2019" s="130">
        <v>2.44</v>
      </c>
      <c r="E2019" s="131">
        <f>VLOOKUP(C2019,'DADOS INEP'!C:L,10,0)</f>
        <v>54.64</v>
      </c>
      <c r="F2019" s="136">
        <f t="shared" si="1"/>
        <v>2.716892</v>
      </c>
      <c r="G2019" s="137">
        <f t="shared" si="2"/>
        <v>-0.276892</v>
      </c>
      <c r="H2019" s="143"/>
      <c r="I2019" s="132" t="str">
        <f t="shared" si="3"/>
        <v>#REF!</v>
      </c>
      <c r="J2019" s="111" t="str">
        <f t="shared" si="4"/>
        <v>#REF!</v>
      </c>
      <c r="K2019" s="112"/>
      <c r="L2019" s="112"/>
      <c r="M2019" s="117"/>
      <c r="N2019" s="117"/>
      <c r="O2019" s="117"/>
    </row>
    <row r="2020" ht="14.25" hidden="1" customHeight="1">
      <c r="A2020" s="112"/>
      <c r="B2020" s="117"/>
      <c r="C2020" s="129" t="s">
        <v>4259</v>
      </c>
      <c r="D2020" s="130">
        <v>2.21</v>
      </c>
      <c r="E2020" s="131">
        <f>VLOOKUP(C2020,'DADOS INEP'!C:L,10,0)</f>
        <v>51.59</v>
      </c>
      <c r="F2020" s="136">
        <f t="shared" si="1"/>
        <v>2.487227</v>
      </c>
      <c r="G2020" s="137">
        <f t="shared" si="2"/>
        <v>-0.277227</v>
      </c>
      <c r="H2020" s="141"/>
      <c r="I2020" s="132" t="str">
        <f t="shared" si="3"/>
        <v>#REF!</v>
      </c>
      <c r="J2020" s="111" t="str">
        <f t="shared" si="4"/>
        <v>#REF!</v>
      </c>
      <c r="K2020" s="112"/>
      <c r="L2020" s="112"/>
      <c r="M2020" s="117"/>
      <c r="N2020" s="117"/>
      <c r="O2020" s="117"/>
    </row>
    <row r="2021" ht="14.25" hidden="1" customHeight="1">
      <c r="A2021" s="112"/>
      <c r="B2021" s="117"/>
      <c r="C2021" s="129" t="s">
        <v>2305</v>
      </c>
      <c r="D2021" s="130">
        <v>2.4</v>
      </c>
      <c r="E2021" s="131">
        <f>VLOOKUP(C2021,'DADOS INEP'!C:L,10,0)</f>
        <v>54.12</v>
      </c>
      <c r="F2021" s="136">
        <f t="shared" si="1"/>
        <v>2.677736</v>
      </c>
      <c r="G2021" s="137">
        <f t="shared" si="2"/>
        <v>-0.277736</v>
      </c>
      <c r="H2021" s="141"/>
      <c r="I2021" s="132" t="str">
        <f t="shared" si="3"/>
        <v>#REF!</v>
      </c>
      <c r="J2021" s="111" t="str">
        <f t="shared" si="4"/>
        <v>#REF!</v>
      </c>
      <c r="K2021" s="112"/>
      <c r="L2021" s="112"/>
      <c r="M2021" s="117"/>
      <c r="N2021" s="117"/>
      <c r="O2021" s="117"/>
    </row>
    <row r="2022" ht="14.25" hidden="1" customHeight="1">
      <c r="A2022" s="112"/>
      <c r="B2022" s="117"/>
      <c r="C2022" s="129" t="s">
        <v>1755</v>
      </c>
      <c r="D2022" s="130">
        <v>2.47</v>
      </c>
      <c r="E2022" s="131">
        <f>VLOOKUP(C2022,'DADOS INEP'!C:L,10,0)</f>
        <v>55.05</v>
      </c>
      <c r="F2022" s="136">
        <f t="shared" si="1"/>
        <v>2.747765</v>
      </c>
      <c r="G2022" s="137">
        <f t="shared" si="2"/>
        <v>-0.277765</v>
      </c>
      <c r="H2022" s="112"/>
      <c r="I2022" s="132" t="str">
        <f t="shared" si="3"/>
        <v>#REF!</v>
      </c>
      <c r="J2022" s="111" t="str">
        <f t="shared" si="4"/>
        <v>#REF!</v>
      </c>
      <c r="K2022" s="112"/>
      <c r="L2022" s="112"/>
      <c r="M2022" s="117"/>
      <c r="N2022" s="117"/>
      <c r="O2022" s="117"/>
    </row>
    <row r="2023" ht="14.25" hidden="1" customHeight="1">
      <c r="A2023" s="112"/>
      <c r="B2023" s="117"/>
      <c r="C2023" s="129" t="s">
        <v>3840</v>
      </c>
      <c r="D2023" s="130">
        <v>2.25</v>
      </c>
      <c r="E2023" s="131">
        <f>VLOOKUP(C2023,'DADOS INEP'!C:L,10,0)</f>
        <v>52.13</v>
      </c>
      <c r="F2023" s="136">
        <f t="shared" si="1"/>
        <v>2.527889</v>
      </c>
      <c r="G2023" s="137">
        <f t="shared" si="2"/>
        <v>-0.277889</v>
      </c>
      <c r="H2023" s="112"/>
      <c r="I2023" s="132" t="str">
        <f t="shared" si="3"/>
        <v>#REF!</v>
      </c>
      <c r="J2023" s="111" t="str">
        <f t="shared" si="4"/>
        <v>#REF!</v>
      </c>
      <c r="K2023" s="112"/>
      <c r="L2023" s="112"/>
      <c r="M2023" s="117"/>
      <c r="N2023" s="117"/>
      <c r="O2023" s="117"/>
    </row>
    <row r="2024" ht="14.25" hidden="1" customHeight="1">
      <c r="A2024" s="112"/>
      <c r="B2024" s="117"/>
      <c r="C2024" s="129" t="s">
        <v>3832</v>
      </c>
      <c r="D2024" s="130">
        <v>2.25</v>
      </c>
      <c r="E2024" s="131">
        <f>VLOOKUP(C2024,'DADOS INEP'!C:L,10,0)</f>
        <v>52.14</v>
      </c>
      <c r="F2024" s="136">
        <f t="shared" si="1"/>
        <v>2.528642</v>
      </c>
      <c r="G2024" s="137">
        <f t="shared" si="2"/>
        <v>-0.278642</v>
      </c>
      <c r="H2024" s="112"/>
      <c r="I2024" s="132" t="str">
        <f t="shared" si="3"/>
        <v>#REF!</v>
      </c>
      <c r="J2024" s="111" t="str">
        <f t="shared" si="4"/>
        <v>#REF!</v>
      </c>
      <c r="K2024" s="112"/>
      <c r="L2024" s="112"/>
      <c r="M2024" s="117"/>
      <c r="N2024" s="117"/>
      <c r="O2024" s="117"/>
    </row>
    <row r="2025" ht="14.25" hidden="1" customHeight="1">
      <c r="A2025" s="112"/>
      <c r="B2025" s="117"/>
      <c r="C2025" s="129" t="s">
        <v>1808</v>
      </c>
      <c r="D2025" s="130">
        <v>2.46</v>
      </c>
      <c r="E2025" s="131">
        <f>VLOOKUP(C2025,'DADOS INEP'!C:L,10,0)</f>
        <v>54.93</v>
      </c>
      <c r="F2025" s="136">
        <f t="shared" si="1"/>
        <v>2.738729</v>
      </c>
      <c r="G2025" s="137">
        <f t="shared" si="2"/>
        <v>-0.278729</v>
      </c>
      <c r="H2025" s="112"/>
      <c r="I2025" s="132" t="str">
        <f t="shared" si="3"/>
        <v>#REF!</v>
      </c>
      <c r="J2025" s="111" t="str">
        <f t="shared" si="4"/>
        <v>#REF!</v>
      </c>
      <c r="K2025" s="112"/>
      <c r="L2025" s="112"/>
      <c r="M2025" s="117"/>
      <c r="N2025" s="117"/>
      <c r="O2025" s="117"/>
    </row>
    <row r="2026" ht="14.25" hidden="1" customHeight="1">
      <c r="A2026" s="112"/>
      <c r="B2026" s="117"/>
      <c r="C2026" s="129" t="s">
        <v>3178</v>
      </c>
      <c r="D2026" s="130">
        <v>2.31</v>
      </c>
      <c r="E2026" s="131">
        <f>VLOOKUP(C2026,'DADOS INEP'!C:L,10,0)</f>
        <v>52.94</v>
      </c>
      <c r="F2026" s="136">
        <f t="shared" si="1"/>
        <v>2.588882</v>
      </c>
      <c r="G2026" s="137">
        <f t="shared" si="2"/>
        <v>-0.278882</v>
      </c>
      <c r="H2026" s="112"/>
      <c r="I2026" s="132" t="str">
        <f t="shared" si="3"/>
        <v>#REF!</v>
      </c>
      <c r="J2026" s="111" t="str">
        <f t="shared" si="4"/>
        <v>#REF!</v>
      </c>
      <c r="K2026" s="112"/>
      <c r="L2026" s="112"/>
      <c r="M2026" s="117"/>
      <c r="N2026" s="117"/>
      <c r="O2026" s="117"/>
    </row>
    <row r="2027" ht="14.25" hidden="1" customHeight="1">
      <c r="A2027" s="112"/>
      <c r="B2027" s="117"/>
      <c r="C2027" s="129" t="s">
        <v>5286</v>
      </c>
      <c r="D2027" s="130">
        <v>2.06</v>
      </c>
      <c r="E2027" s="131">
        <f>VLOOKUP(C2027,'DADOS INEP'!C:L,10,0)</f>
        <v>49.64</v>
      </c>
      <c r="F2027" s="136">
        <f t="shared" si="1"/>
        <v>2.340392</v>
      </c>
      <c r="G2027" s="137">
        <f t="shared" si="2"/>
        <v>-0.280392</v>
      </c>
      <c r="H2027" s="112"/>
      <c r="I2027" s="132" t="str">
        <f t="shared" si="3"/>
        <v>#REF!</v>
      </c>
      <c r="J2027" s="111" t="str">
        <f t="shared" si="4"/>
        <v>#REF!</v>
      </c>
      <c r="K2027" s="112"/>
      <c r="L2027" s="112"/>
      <c r="M2027" s="117"/>
      <c r="N2027" s="117"/>
      <c r="O2027" s="117"/>
    </row>
    <row r="2028" ht="14.25" hidden="1" customHeight="1">
      <c r="A2028" s="112"/>
      <c r="B2028" s="117"/>
      <c r="C2028" s="129" t="s">
        <v>4903</v>
      </c>
      <c r="D2028" s="130">
        <v>2.13</v>
      </c>
      <c r="E2028" s="131">
        <f>VLOOKUP(C2028,'DADOS INEP'!C:L,10,0)</f>
        <v>50.57</v>
      </c>
      <c r="F2028" s="136">
        <f t="shared" si="1"/>
        <v>2.410421</v>
      </c>
      <c r="G2028" s="137">
        <f t="shared" si="2"/>
        <v>-0.280421</v>
      </c>
      <c r="H2028" s="112"/>
      <c r="I2028" s="132" t="str">
        <f t="shared" si="3"/>
        <v>#REF!</v>
      </c>
      <c r="J2028" s="111" t="str">
        <f t="shared" si="4"/>
        <v>#REF!</v>
      </c>
      <c r="K2028" s="112"/>
      <c r="L2028" s="112"/>
      <c r="M2028" s="117"/>
      <c r="N2028" s="117"/>
      <c r="O2028" s="117"/>
    </row>
    <row r="2029" ht="14.25" hidden="1" customHeight="1">
      <c r="A2029" s="112"/>
      <c r="B2029" s="117"/>
      <c r="C2029" s="129" t="s">
        <v>1497</v>
      </c>
      <c r="D2029" s="130">
        <v>2.51</v>
      </c>
      <c r="E2029" s="131">
        <f>VLOOKUP(C2029,'DADOS INEP'!C:L,10,0)</f>
        <v>55.62</v>
      </c>
      <c r="F2029" s="136">
        <f t="shared" si="1"/>
        <v>2.790686</v>
      </c>
      <c r="G2029" s="137">
        <f t="shared" si="2"/>
        <v>-0.280686</v>
      </c>
      <c r="H2029" s="112"/>
      <c r="I2029" s="132" t="str">
        <f t="shared" si="3"/>
        <v>#REF!</v>
      </c>
      <c r="J2029" s="111" t="str">
        <f t="shared" si="4"/>
        <v>#REF!</v>
      </c>
      <c r="K2029" s="112"/>
      <c r="L2029" s="112"/>
      <c r="M2029" s="117"/>
      <c r="N2029" s="117"/>
      <c r="O2029" s="117"/>
    </row>
    <row r="2030" ht="14.25" hidden="1" customHeight="1">
      <c r="A2030" s="112"/>
      <c r="B2030" s="117"/>
      <c r="C2030" s="129" t="s">
        <v>3153</v>
      </c>
      <c r="D2030" s="130">
        <v>2.31</v>
      </c>
      <c r="E2030" s="131">
        <f>VLOOKUP(C2030,'DADOS INEP'!C:L,10,0)</f>
        <v>52.97</v>
      </c>
      <c r="F2030" s="136">
        <f t="shared" si="1"/>
        <v>2.591141</v>
      </c>
      <c r="G2030" s="137">
        <f t="shared" si="2"/>
        <v>-0.281141</v>
      </c>
      <c r="H2030" s="141"/>
      <c r="I2030" s="132" t="str">
        <f t="shared" si="3"/>
        <v>#REF!</v>
      </c>
      <c r="J2030" s="111" t="str">
        <f t="shared" si="4"/>
        <v>#REF!</v>
      </c>
      <c r="K2030" s="112"/>
      <c r="L2030" s="112"/>
      <c r="M2030" s="117"/>
      <c r="N2030" s="117"/>
      <c r="O2030" s="117"/>
    </row>
    <row r="2031" ht="14.25" hidden="1" customHeight="1">
      <c r="A2031" s="112"/>
      <c r="B2031" s="117"/>
      <c r="C2031" s="129" t="s">
        <v>1016</v>
      </c>
      <c r="D2031" s="130">
        <v>2.66</v>
      </c>
      <c r="E2031" s="131">
        <f>VLOOKUP(C2031,'DADOS INEP'!C:L,10,0)</f>
        <v>57.62</v>
      </c>
      <c r="F2031" s="136">
        <f t="shared" si="1"/>
        <v>2.941286</v>
      </c>
      <c r="G2031" s="137">
        <f t="shared" si="2"/>
        <v>-0.281286</v>
      </c>
      <c r="H2031" s="141"/>
      <c r="I2031" s="132" t="str">
        <f t="shared" si="3"/>
        <v>#REF!</v>
      </c>
      <c r="J2031" s="111" t="str">
        <f t="shared" si="4"/>
        <v>#REF!</v>
      </c>
      <c r="K2031" s="112"/>
      <c r="L2031" s="112"/>
      <c r="M2031" s="117"/>
      <c r="N2031" s="117"/>
      <c r="O2031" s="117"/>
    </row>
    <row r="2032" ht="14.25" hidden="1" customHeight="1">
      <c r="A2032" s="112"/>
      <c r="B2032" s="117"/>
      <c r="C2032" s="129" t="s">
        <v>2623</v>
      </c>
      <c r="D2032" s="130">
        <v>2.36</v>
      </c>
      <c r="E2032" s="131">
        <f>VLOOKUP(C2032,'DADOS INEP'!C:L,10,0)</f>
        <v>53.64</v>
      </c>
      <c r="F2032" s="136">
        <f t="shared" si="1"/>
        <v>2.641592</v>
      </c>
      <c r="G2032" s="137">
        <f t="shared" si="2"/>
        <v>-0.281592</v>
      </c>
      <c r="H2032" s="112"/>
      <c r="I2032" s="132" t="str">
        <f t="shared" si="3"/>
        <v>#REF!</v>
      </c>
      <c r="J2032" s="111" t="str">
        <f t="shared" si="4"/>
        <v>#REF!</v>
      </c>
      <c r="K2032" s="112"/>
      <c r="L2032" s="112"/>
      <c r="M2032" s="117"/>
      <c r="N2032" s="117"/>
      <c r="O2032" s="117"/>
    </row>
    <row r="2033" ht="14.25" hidden="1" customHeight="1">
      <c r="A2033" s="112"/>
      <c r="B2033" s="117"/>
      <c r="C2033" s="129" t="s">
        <v>4499</v>
      </c>
      <c r="D2033" s="130">
        <v>2.18</v>
      </c>
      <c r="E2033" s="131">
        <f>VLOOKUP(C2033,'DADOS INEP'!C:L,10,0)</f>
        <v>51.26</v>
      </c>
      <c r="F2033" s="136">
        <f t="shared" si="1"/>
        <v>2.462378</v>
      </c>
      <c r="G2033" s="137">
        <f t="shared" si="2"/>
        <v>-0.282378</v>
      </c>
      <c r="H2033" s="141"/>
      <c r="I2033" s="132" t="str">
        <f t="shared" si="3"/>
        <v>#REF!</v>
      </c>
      <c r="J2033" s="111" t="str">
        <f t="shared" si="4"/>
        <v>#REF!</v>
      </c>
      <c r="K2033" s="112"/>
      <c r="L2033" s="112"/>
      <c r="M2033" s="117"/>
      <c r="N2033" s="117"/>
      <c r="O2033" s="117"/>
    </row>
    <row r="2034" ht="14.25" hidden="1" customHeight="1">
      <c r="A2034" s="112"/>
      <c r="B2034" s="117"/>
      <c r="C2034" s="129" t="s">
        <v>4010</v>
      </c>
      <c r="D2034" s="130">
        <v>2.23</v>
      </c>
      <c r="E2034" s="131">
        <f>VLOOKUP(C2034,'DADOS INEP'!C:L,10,0)</f>
        <v>51.93</v>
      </c>
      <c r="F2034" s="136">
        <f t="shared" si="1"/>
        <v>2.512829</v>
      </c>
      <c r="G2034" s="137">
        <f t="shared" si="2"/>
        <v>-0.282829</v>
      </c>
      <c r="H2034" s="112"/>
      <c r="I2034" s="132" t="str">
        <f t="shared" si="3"/>
        <v>#REF!</v>
      </c>
      <c r="J2034" s="111" t="str">
        <f t="shared" si="4"/>
        <v>#REF!</v>
      </c>
      <c r="K2034" s="112"/>
      <c r="L2034" s="112"/>
      <c r="M2034" s="117"/>
      <c r="N2034" s="117"/>
      <c r="O2034" s="117"/>
    </row>
    <row r="2035" ht="14.25" hidden="1" customHeight="1">
      <c r="A2035" s="112"/>
      <c r="B2035" s="117"/>
      <c r="C2035" s="129" t="s">
        <v>2933</v>
      </c>
      <c r="D2035" s="130">
        <v>2.33</v>
      </c>
      <c r="E2035" s="131">
        <f>VLOOKUP(C2035,'DADOS INEP'!C:L,10,0)</f>
        <v>53.26</v>
      </c>
      <c r="F2035" s="136">
        <f t="shared" si="1"/>
        <v>2.612978</v>
      </c>
      <c r="G2035" s="137">
        <f t="shared" si="2"/>
        <v>-0.282978</v>
      </c>
      <c r="H2035" s="141"/>
      <c r="I2035" s="132" t="str">
        <f t="shared" si="3"/>
        <v>#REF!</v>
      </c>
      <c r="J2035" s="111" t="str">
        <f t="shared" si="4"/>
        <v>#REF!</v>
      </c>
      <c r="K2035" s="112"/>
      <c r="L2035" s="112"/>
      <c r="M2035" s="117"/>
      <c r="N2035" s="117"/>
      <c r="O2035" s="117"/>
    </row>
    <row r="2036" ht="14.25" hidden="1" customHeight="1">
      <c r="A2036" s="112"/>
      <c r="B2036" s="117"/>
      <c r="C2036" s="129" t="s">
        <v>3887</v>
      </c>
      <c r="D2036" s="130">
        <v>2.24</v>
      </c>
      <c r="E2036" s="131">
        <f>VLOOKUP(C2036,'DADOS INEP'!C:L,10,0)</f>
        <v>52.07</v>
      </c>
      <c r="F2036" s="136">
        <f t="shared" si="1"/>
        <v>2.523371</v>
      </c>
      <c r="G2036" s="137">
        <f t="shared" si="2"/>
        <v>-0.283371</v>
      </c>
      <c r="H2036" s="112"/>
      <c r="I2036" s="132" t="str">
        <f t="shared" si="3"/>
        <v>#REF!</v>
      </c>
      <c r="J2036" s="111" t="str">
        <f t="shared" si="4"/>
        <v>#REF!</v>
      </c>
      <c r="K2036" s="112"/>
      <c r="L2036" s="112"/>
      <c r="M2036" s="117"/>
      <c r="N2036" s="117"/>
      <c r="O2036" s="117"/>
    </row>
    <row r="2037" ht="14.25" hidden="1" customHeight="1">
      <c r="A2037" s="112"/>
      <c r="B2037" s="117"/>
      <c r="C2037" s="129" t="s">
        <v>3365</v>
      </c>
      <c r="D2037" s="130">
        <v>2.29</v>
      </c>
      <c r="E2037" s="131">
        <f>VLOOKUP(C2037,'DADOS INEP'!C:L,10,0)</f>
        <v>52.74</v>
      </c>
      <c r="F2037" s="136">
        <f t="shared" si="1"/>
        <v>2.573822</v>
      </c>
      <c r="G2037" s="137">
        <f t="shared" si="2"/>
        <v>-0.283822</v>
      </c>
      <c r="H2037" s="112"/>
      <c r="I2037" s="132" t="str">
        <f t="shared" si="3"/>
        <v>#REF!</v>
      </c>
      <c r="J2037" s="111" t="str">
        <f t="shared" si="4"/>
        <v>#REF!</v>
      </c>
      <c r="K2037" s="112"/>
      <c r="L2037" s="112"/>
      <c r="M2037" s="117"/>
      <c r="N2037" s="117"/>
      <c r="O2037" s="117"/>
    </row>
    <row r="2038" ht="14.25" hidden="1" customHeight="1">
      <c r="A2038" s="112"/>
      <c r="B2038" s="117"/>
      <c r="C2038" s="129" t="s">
        <v>2412</v>
      </c>
      <c r="D2038" s="130">
        <v>2.38</v>
      </c>
      <c r="E2038" s="131">
        <f>VLOOKUP(C2038,'DADOS INEP'!C:L,10,0)</f>
        <v>53.94</v>
      </c>
      <c r="F2038" s="136">
        <f t="shared" si="1"/>
        <v>2.664182</v>
      </c>
      <c r="G2038" s="137">
        <f t="shared" si="2"/>
        <v>-0.284182</v>
      </c>
      <c r="H2038" s="112"/>
      <c r="I2038" s="132" t="str">
        <f t="shared" si="3"/>
        <v>#REF!</v>
      </c>
      <c r="J2038" s="111" t="str">
        <f t="shared" si="4"/>
        <v>#REF!</v>
      </c>
      <c r="K2038" s="112"/>
      <c r="L2038" s="112"/>
      <c r="M2038" s="117"/>
      <c r="N2038" s="117"/>
      <c r="O2038" s="117"/>
    </row>
    <row r="2039" ht="14.25" hidden="1" customHeight="1">
      <c r="A2039" s="112"/>
      <c r="B2039" s="117"/>
      <c r="C2039" s="129" t="s">
        <v>2226</v>
      </c>
      <c r="D2039" s="130">
        <v>2.4</v>
      </c>
      <c r="E2039" s="131">
        <f>VLOOKUP(C2039,'DADOS INEP'!C:L,10,0)</f>
        <v>54.21</v>
      </c>
      <c r="F2039" s="136">
        <f t="shared" si="1"/>
        <v>2.684513</v>
      </c>
      <c r="G2039" s="137">
        <f t="shared" si="2"/>
        <v>-0.284513</v>
      </c>
      <c r="H2039" s="112"/>
      <c r="I2039" s="132" t="str">
        <f t="shared" si="3"/>
        <v>#REF!</v>
      </c>
      <c r="J2039" s="111" t="str">
        <f t="shared" si="4"/>
        <v>#REF!</v>
      </c>
      <c r="K2039" s="112"/>
      <c r="L2039" s="112"/>
      <c r="M2039" s="117"/>
      <c r="N2039" s="117"/>
      <c r="O2039" s="117"/>
    </row>
    <row r="2040" ht="14.25" hidden="1" customHeight="1">
      <c r="A2040" s="112"/>
      <c r="B2040" s="117"/>
      <c r="C2040" s="129" t="s">
        <v>4936</v>
      </c>
      <c r="D2040" s="130">
        <v>2.12</v>
      </c>
      <c r="E2040" s="131">
        <f>VLOOKUP(C2040,'DADOS INEP'!C:L,10,0)</f>
        <v>50.5</v>
      </c>
      <c r="F2040" s="136">
        <f t="shared" si="1"/>
        <v>2.40515</v>
      </c>
      <c r="G2040" s="137">
        <f t="shared" si="2"/>
        <v>-0.28515</v>
      </c>
      <c r="H2040" s="112"/>
      <c r="I2040" s="132" t="str">
        <f t="shared" si="3"/>
        <v>#REF!</v>
      </c>
      <c r="J2040" s="111" t="str">
        <f t="shared" si="4"/>
        <v>#REF!</v>
      </c>
      <c r="K2040" s="112"/>
      <c r="L2040" s="112"/>
      <c r="M2040" s="117"/>
      <c r="N2040" s="117"/>
      <c r="O2040" s="117"/>
    </row>
    <row r="2041" ht="14.25" hidden="1" customHeight="1">
      <c r="A2041" s="112"/>
      <c r="B2041" s="117"/>
      <c r="C2041" s="129" t="s">
        <v>5123</v>
      </c>
      <c r="D2041" s="130">
        <v>2.09</v>
      </c>
      <c r="E2041" s="131">
        <f>VLOOKUP(C2041,'DADOS INEP'!C:L,10,0)</f>
        <v>50.11</v>
      </c>
      <c r="F2041" s="136">
        <f t="shared" si="1"/>
        <v>2.375783</v>
      </c>
      <c r="G2041" s="137">
        <f t="shared" si="2"/>
        <v>-0.285783</v>
      </c>
      <c r="H2041" s="112"/>
      <c r="I2041" s="132" t="str">
        <f t="shared" si="3"/>
        <v>#REF!</v>
      </c>
      <c r="J2041" s="111" t="str">
        <f t="shared" si="4"/>
        <v>#REF!</v>
      </c>
      <c r="K2041" s="112"/>
      <c r="L2041" s="112"/>
      <c r="M2041" s="117"/>
      <c r="N2041" s="117"/>
      <c r="O2041" s="117"/>
    </row>
    <row r="2042" ht="14.25" hidden="1" customHeight="1">
      <c r="A2042" s="112"/>
      <c r="B2042" s="117"/>
      <c r="C2042" s="129" t="s">
        <v>2143</v>
      </c>
      <c r="D2042" s="130">
        <v>2.41</v>
      </c>
      <c r="E2042" s="131">
        <f>VLOOKUP(C2042,'DADOS INEP'!C:L,10,0)</f>
        <v>54.36</v>
      </c>
      <c r="F2042" s="136">
        <f t="shared" si="1"/>
        <v>2.695808</v>
      </c>
      <c r="G2042" s="137">
        <f t="shared" si="2"/>
        <v>-0.285808</v>
      </c>
      <c r="H2042" s="112"/>
      <c r="I2042" s="132" t="str">
        <f t="shared" si="3"/>
        <v>#REF!</v>
      </c>
      <c r="J2042" s="111" t="str">
        <f t="shared" si="4"/>
        <v>#REF!</v>
      </c>
      <c r="K2042" s="112"/>
      <c r="L2042" s="112"/>
      <c r="M2042" s="117"/>
      <c r="N2042" s="117"/>
      <c r="O2042" s="117"/>
    </row>
    <row r="2043" ht="14.25" hidden="1" customHeight="1">
      <c r="A2043" s="112"/>
      <c r="B2043" s="117"/>
      <c r="C2043" s="129" t="s">
        <v>4264</v>
      </c>
      <c r="D2043" s="130">
        <v>2.2</v>
      </c>
      <c r="E2043" s="131">
        <f>VLOOKUP(C2043,'DADOS INEP'!C:L,10,0)</f>
        <v>51.58</v>
      </c>
      <c r="F2043" s="136">
        <f t="shared" si="1"/>
        <v>2.486474</v>
      </c>
      <c r="G2043" s="137">
        <f t="shared" si="2"/>
        <v>-0.286474</v>
      </c>
      <c r="H2043" s="141"/>
      <c r="I2043" s="132" t="str">
        <f t="shared" si="3"/>
        <v>#REF!</v>
      </c>
      <c r="J2043" s="111" t="str">
        <f t="shared" si="4"/>
        <v>#REF!</v>
      </c>
      <c r="K2043" s="112"/>
      <c r="L2043" s="112"/>
      <c r="M2043" s="117"/>
      <c r="N2043" s="117"/>
      <c r="O2043" s="117"/>
    </row>
    <row r="2044" ht="14.25" hidden="1" customHeight="1">
      <c r="A2044" s="112"/>
      <c r="B2044" s="117"/>
      <c r="C2044" s="129" t="s">
        <v>4926</v>
      </c>
      <c r="D2044" s="130">
        <v>2.12</v>
      </c>
      <c r="E2044" s="131">
        <f>VLOOKUP(C2044,'DADOS INEP'!C:L,10,0)</f>
        <v>50.52</v>
      </c>
      <c r="F2044" s="136">
        <f t="shared" si="1"/>
        <v>2.406656</v>
      </c>
      <c r="G2044" s="137">
        <f t="shared" si="2"/>
        <v>-0.286656</v>
      </c>
      <c r="H2044" s="112"/>
      <c r="I2044" s="132" t="str">
        <f t="shared" si="3"/>
        <v>#REF!</v>
      </c>
      <c r="J2044" s="111" t="str">
        <f t="shared" si="4"/>
        <v>#REF!</v>
      </c>
      <c r="K2044" s="112"/>
      <c r="L2044" s="112"/>
      <c r="M2044" s="117"/>
      <c r="N2044" s="117"/>
      <c r="O2044" s="117"/>
    </row>
    <row r="2045" ht="14.25" hidden="1" customHeight="1">
      <c r="A2045" s="112"/>
      <c r="B2045" s="117"/>
      <c r="C2045" s="129" t="s">
        <v>3645</v>
      </c>
      <c r="D2045" s="130">
        <v>2.26</v>
      </c>
      <c r="E2045" s="131">
        <f>VLOOKUP(C2045,'DADOS INEP'!C:L,10,0)</f>
        <v>52.38</v>
      </c>
      <c r="F2045" s="136">
        <f t="shared" si="1"/>
        <v>2.546714</v>
      </c>
      <c r="G2045" s="137">
        <f t="shared" si="2"/>
        <v>-0.286714</v>
      </c>
      <c r="H2045" s="112"/>
      <c r="I2045" s="132" t="str">
        <f t="shared" si="3"/>
        <v>#REF!</v>
      </c>
      <c r="J2045" s="111" t="str">
        <f t="shared" si="4"/>
        <v>#REF!</v>
      </c>
      <c r="K2045" s="112"/>
      <c r="L2045" s="112"/>
      <c r="M2045" s="117"/>
      <c r="N2045" s="117"/>
      <c r="O2045" s="117"/>
    </row>
    <row r="2046" ht="14.25" hidden="1" customHeight="1">
      <c r="A2046" s="112"/>
      <c r="B2046" s="117"/>
      <c r="C2046" s="129" t="s">
        <v>3076</v>
      </c>
      <c r="D2046" s="130">
        <v>2.31</v>
      </c>
      <c r="E2046" s="131">
        <f>VLOOKUP(C2046,'DADOS INEP'!C:L,10,0)</f>
        <v>53.07</v>
      </c>
      <c r="F2046" s="136">
        <f t="shared" si="1"/>
        <v>2.598671</v>
      </c>
      <c r="G2046" s="137">
        <f t="shared" si="2"/>
        <v>-0.288671</v>
      </c>
      <c r="H2046" s="141"/>
      <c r="I2046" s="132" t="str">
        <f t="shared" si="3"/>
        <v>#REF!</v>
      </c>
      <c r="J2046" s="111" t="str">
        <f t="shared" si="4"/>
        <v>#REF!</v>
      </c>
      <c r="K2046" s="112"/>
      <c r="L2046" s="112"/>
      <c r="M2046" s="117"/>
      <c r="N2046" s="117"/>
      <c r="O2046" s="117"/>
    </row>
    <row r="2047" ht="14.25" hidden="1" customHeight="1">
      <c r="A2047" s="112"/>
      <c r="B2047" s="117"/>
      <c r="C2047" s="129" t="s">
        <v>3720</v>
      </c>
      <c r="D2047" s="130">
        <v>2.25</v>
      </c>
      <c r="E2047" s="131">
        <f>VLOOKUP(C2047,'DADOS INEP'!C:L,10,0)</f>
        <v>52.28</v>
      </c>
      <c r="F2047" s="136">
        <f t="shared" si="1"/>
        <v>2.539184</v>
      </c>
      <c r="G2047" s="137">
        <f t="shared" si="2"/>
        <v>-0.289184</v>
      </c>
      <c r="H2047" s="112"/>
      <c r="I2047" s="132" t="str">
        <f t="shared" si="3"/>
        <v>#REF!</v>
      </c>
      <c r="J2047" s="111" t="str">
        <f t="shared" si="4"/>
        <v>#REF!</v>
      </c>
      <c r="K2047" s="112"/>
      <c r="L2047" s="112"/>
      <c r="M2047" s="117"/>
      <c r="N2047" s="117"/>
      <c r="O2047" s="117"/>
    </row>
    <row r="2048" ht="14.25" hidden="1" customHeight="1">
      <c r="A2048" s="112"/>
      <c r="B2048" s="117"/>
      <c r="C2048" s="129" t="s">
        <v>4843</v>
      </c>
      <c r="D2048" s="130">
        <v>2.13</v>
      </c>
      <c r="E2048" s="131">
        <f>VLOOKUP(C2048,'DADOS INEP'!C:L,10,0)</f>
        <v>50.69</v>
      </c>
      <c r="F2048" s="136">
        <f t="shared" si="1"/>
        <v>2.419457</v>
      </c>
      <c r="G2048" s="137">
        <f t="shared" si="2"/>
        <v>-0.289457</v>
      </c>
      <c r="H2048" s="112"/>
      <c r="I2048" s="132" t="str">
        <f t="shared" si="3"/>
        <v>#REF!</v>
      </c>
      <c r="J2048" s="111" t="str">
        <f t="shared" si="4"/>
        <v>#REF!</v>
      </c>
      <c r="K2048" s="112"/>
      <c r="L2048" s="112"/>
      <c r="M2048" s="117"/>
      <c r="N2048" s="117"/>
      <c r="O2048" s="117"/>
    </row>
    <row r="2049" ht="14.25" hidden="1" customHeight="1">
      <c r="A2049" s="112"/>
      <c r="B2049" s="117"/>
      <c r="C2049" s="129" t="s">
        <v>2013</v>
      </c>
      <c r="D2049" s="130">
        <v>2.42</v>
      </c>
      <c r="E2049" s="131">
        <f>VLOOKUP(C2049,'DADOS INEP'!C:L,10,0)</f>
        <v>54.56</v>
      </c>
      <c r="F2049" s="136">
        <f t="shared" si="1"/>
        <v>2.710868</v>
      </c>
      <c r="G2049" s="137">
        <f t="shared" si="2"/>
        <v>-0.290868</v>
      </c>
      <c r="H2049" s="141"/>
      <c r="I2049" s="132" t="str">
        <f t="shared" si="3"/>
        <v>#REF!</v>
      </c>
      <c r="J2049" s="111" t="str">
        <f t="shared" si="4"/>
        <v>#REF!</v>
      </c>
      <c r="K2049" s="112"/>
      <c r="L2049" s="112"/>
      <c r="M2049" s="117"/>
      <c r="N2049" s="117"/>
      <c r="O2049" s="117"/>
    </row>
    <row r="2050" ht="14.25" hidden="1" customHeight="1">
      <c r="A2050" s="112"/>
      <c r="B2050" s="117"/>
      <c r="C2050" s="129" t="s">
        <v>4592</v>
      </c>
      <c r="D2050" s="130">
        <v>2.16</v>
      </c>
      <c r="E2050" s="131">
        <f>VLOOKUP(C2050,'DADOS INEP'!C:L,10,0)</f>
        <v>51.11</v>
      </c>
      <c r="F2050" s="136">
        <f t="shared" si="1"/>
        <v>2.451083</v>
      </c>
      <c r="G2050" s="137">
        <f t="shared" si="2"/>
        <v>-0.291083</v>
      </c>
      <c r="H2050" s="112"/>
      <c r="I2050" s="132" t="str">
        <f t="shared" si="3"/>
        <v>#REF!</v>
      </c>
      <c r="J2050" s="111" t="str">
        <f t="shared" si="4"/>
        <v>#REF!</v>
      </c>
      <c r="K2050" s="112"/>
      <c r="L2050" s="112"/>
      <c r="M2050" s="117"/>
      <c r="N2050" s="117"/>
      <c r="O2050" s="117"/>
    </row>
    <row r="2051" ht="14.25" hidden="1" customHeight="1">
      <c r="A2051" s="112"/>
      <c r="B2051" s="117"/>
      <c r="C2051" s="129" t="s">
        <v>2177</v>
      </c>
      <c r="D2051" s="130">
        <v>2.4</v>
      </c>
      <c r="E2051" s="131">
        <f>VLOOKUP(C2051,'DADOS INEP'!C:L,10,0)</f>
        <v>54.3</v>
      </c>
      <c r="F2051" s="136">
        <f t="shared" si="1"/>
        <v>2.69129</v>
      </c>
      <c r="G2051" s="137">
        <f t="shared" si="2"/>
        <v>-0.29129</v>
      </c>
      <c r="H2051" s="141"/>
      <c r="I2051" s="132" t="str">
        <f t="shared" si="3"/>
        <v>#REF!</v>
      </c>
      <c r="J2051" s="111" t="str">
        <f t="shared" si="4"/>
        <v>#REF!</v>
      </c>
      <c r="K2051" s="112"/>
      <c r="L2051" s="112"/>
      <c r="M2051" s="117"/>
      <c r="N2051" s="117"/>
      <c r="O2051" s="117"/>
    </row>
    <row r="2052" ht="14.25" hidden="1" customHeight="1">
      <c r="A2052" s="112"/>
      <c r="B2052" s="117"/>
      <c r="C2052" s="129" t="s">
        <v>2255</v>
      </c>
      <c r="D2052" s="130">
        <v>2.39</v>
      </c>
      <c r="E2052" s="131">
        <f>VLOOKUP(C2052,'DADOS INEP'!C:L,10,0)</f>
        <v>54.18</v>
      </c>
      <c r="F2052" s="136">
        <f t="shared" si="1"/>
        <v>2.682254</v>
      </c>
      <c r="G2052" s="137">
        <f t="shared" si="2"/>
        <v>-0.292254</v>
      </c>
      <c r="H2052" s="141"/>
      <c r="I2052" s="132" t="str">
        <f t="shared" si="3"/>
        <v>#REF!</v>
      </c>
      <c r="J2052" s="111" t="str">
        <f t="shared" si="4"/>
        <v>#REF!</v>
      </c>
      <c r="K2052" s="112"/>
      <c r="L2052" s="112"/>
      <c r="M2052" s="117"/>
      <c r="N2052" s="117"/>
      <c r="O2052" s="117"/>
    </row>
    <row r="2053" ht="14.25" hidden="1" customHeight="1">
      <c r="A2053" s="112"/>
      <c r="B2053" s="117"/>
      <c r="C2053" s="129" t="s">
        <v>3043</v>
      </c>
      <c r="D2053" s="130">
        <v>2.31</v>
      </c>
      <c r="E2053" s="131">
        <f>VLOOKUP(C2053,'DADOS INEP'!C:L,10,0)</f>
        <v>53.12</v>
      </c>
      <c r="F2053" s="136">
        <f t="shared" si="1"/>
        <v>2.602436</v>
      </c>
      <c r="G2053" s="137">
        <f t="shared" si="2"/>
        <v>-0.292436</v>
      </c>
      <c r="H2053" s="141"/>
      <c r="I2053" s="132" t="str">
        <f t="shared" si="3"/>
        <v>#REF!</v>
      </c>
      <c r="J2053" s="111" t="str">
        <f t="shared" si="4"/>
        <v>#REF!</v>
      </c>
      <c r="K2053" s="112"/>
      <c r="L2053" s="112"/>
      <c r="M2053" s="117"/>
      <c r="N2053" s="117"/>
      <c r="O2053" s="117"/>
    </row>
    <row r="2054" ht="14.25" hidden="1" customHeight="1">
      <c r="A2054" s="112"/>
      <c r="B2054" s="117"/>
      <c r="C2054" s="129" t="s">
        <v>2605</v>
      </c>
      <c r="D2054" s="130">
        <v>2.35</v>
      </c>
      <c r="E2054" s="131">
        <f>VLOOKUP(C2054,'DADOS INEP'!C:L,10,0)</f>
        <v>53.67</v>
      </c>
      <c r="F2054" s="136">
        <f t="shared" si="1"/>
        <v>2.643851</v>
      </c>
      <c r="G2054" s="137">
        <f t="shared" si="2"/>
        <v>-0.293851</v>
      </c>
      <c r="H2054" s="112"/>
      <c r="I2054" s="132" t="str">
        <f t="shared" si="3"/>
        <v>#REF!</v>
      </c>
      <c r="J2054" s="111" t="str">
        <f t="shared" si="4"/>
        <v>#REF!</v>
      </c>
      <c r="K2054" s="112"/>
      <c r="L2054" s="112"/>
      <c r="M2054" s="117"/>
      <c r="N2054" s="117"/>
      <c r="O2054" s="117"/>
    </row>
    <row r="2055" ht="14.25" hidden="1" customHeight="1">
      <c r="A2055" s="112"/>
      <c r="B2055" s="117"/>
      <c r="C2055" s="129" t="s">
        <v>2702</v>
      </c>
      <c r="D2055" s="130">
        <v>2.34</v>
      </c>
      <c r="E2055" s="131">
        <f>VLOOKUP(C2055,'DADOS INEP'!C:L,10,0)</f>
        <v>53.55</v>
      </c>
      <c r="F2055" s="136">
        <f t="shared" si="1"/>
        <v>2.634815</v>
      </c>
      <c r="G2055" s="137">
        <f t="shared" si="2"/>
        <v>-0.294815</v>
      </c>
      <c r="H2055" s="112"/>
      <c r="I2055" s="132" t="str">
        <f t="shared" si="3"/>
        <v>#REF!</v>
      </c>
      <c r="J2055" s="111" t="str">
        <f t="shared" si="4"/>
        <v>#REF!</v>
      </c>
      <c r="K2055" s="112"/>
      <c r="L2055" s="112"/>
      <c r="M2055" s="117"/>
      <c r="N2055" s="117"/>
      <c r="O2055" s="117"/>
    </row>
    <row r="2056" ht="14.25" hidden="1" customHeight="1">
      <c r="A2056" s="112"/>
      <c r="B2056" s="117"/>
      <c r="C2056" s="129" t="s">
        <v>5131</v>
      </c>
      <c r="D2056" s="130">
        <v>2.08</v>
      </c>
      <c r="E2056" s="131">
        <f>VLOOKUP(C2056,'DADOS INEP'!C:L,10,0)</f>
        <v>50.1</v>
      </c>
      <c r="F2056" s="136">
        <f t="shared" si="1"/>
        <v>2.37503</v>
      </c>
      <c r="G2056" s="137">
        <f t="shared" si="2"/>
        <v>-0.29503</v>
      </c>
      <c r="H2056" s="112"/>
      <c r="I2056" s="132" t="str">
        <f t="shared" si="3"/>
        <v>#REF!</v>
      </c>
      <c r="J2056" s="111" t="str">
        <f t="shared" si="4"/>
        <v>#REF!</v>
      </c>
      <c r="K2056" s="112"/>
      <c r="L2056" s="112"/>
      <c r="M2056" s="117"/>
      <c r="N2056" s="117"/>
      <c r="O2056" s="117"/>
    </row>
    <row r="2057" ht="14.25" hidden="1" customHeight="1">
      <c r="A2057" s="112"/>
      <c r="B2057" s="117"/>
      <c r="C2057" s="129" t="s">
        <v>5627</v>
      </c>
      <c r="D2057" s="130">
        <v>1.85</v>
      </c>
      <c r="E2057" s="131">
        <f>VLOOKUP(C2057,'DADOS INEP'!C:L,10,0)</f>
        <v>47.05</v>
      </c>
      <c r="F2057" s="136">
        <f t="shared" si="1"/>
        <v>2.145365</v>
      </c>
      <c r="G2057" s="137">
        <f t="shared" si="2"/>
        <v>-0.295365</v>
      </c>
      <c r="H2057" s="112"/>
      <c r="I2057" s="132" t="str">
        <f t="shared" si="3"/>
        <v>#REF!</v>
      </c>
      <c r="J2057" s="111" t="str">
        <f t="shared" si="4"/>
        <v>#REF!</v>
      </c>
      <c r="K2057" s="112"/>
      <c r="L2057" s="112"/>
      <c r="M2057" s="117"/>
      <c r="N2057" s="117"/>
      <c r="O2057" s="117"/>
    </row>
    <row r="2058" ht="14.25" hidden="1" customHeight="1">
      <c r="A2058" s="112"/>
      <c r="B2058" s="117"/>
      <c r="C2058" s="129" t="s">
        <v>5003</v>
      </c>
      <c r="D2058" s="130">
        <v>2.1</v>
      </c>
      <c r="E2058" s="131">
        <f>VLOOKUP(C2058,'DADOS INEP'!C:L,10,0)</f>
        <v>50.39</v>
      </c>
      <c r="F2058" s="136">
        <f t="shared" si="1"/>
        <v>2.396867</v>
      </c>
      <c r="G2058" s="137">
        <f t="shared" si="2"/>
        <v>-0.296867</v>
      </c>
      <c r="H2058" s="141"/>
      <c r="I2058" s="132" t="str">
        <f t="shared" si="3"/>
        <v>#REF!</v>
      </c>
      <c r="J2058" s="111" t="str">
        <f t="shared" si="4"/>
        <v>#REF!</v>
      </c>
      <c r="K2058" s="112"/>
      <c r="L2058" s="112"/>
      <c r="M2058" s="117"/>
      <c r="N2058" s="117"/>
      <c r="O2058" s="117"/>
    </row>
    <row r="2059" ht="14.25" hidden="1" customHeight="1">
      <c r="A2059" s="112"/>
      <c r="B2059" s="117"/>
      <c r="C2059" s="129" t="s">
        <v>3841</v>
      </c>
      <c r="D2059" s="130">
        <v>2.23</v>
      </c>
      <c r="E2059" s="131">
        <f>VLOOKUP(C2059,'DADOS INEP'!C:L,10,0)</f>
        <v>52.13</v>
      </c>
      <c r="F2059" s="136">
        <f t="shared" si="1"/>
        <v>2.527889</v>
      </c>
      <c r="G2059" s="137">
        <f t="shared" si="2"/>
        <v>-0.297889</v>
      </c>
      <c r="H2059" s="112"/>
      <c r="I2059" s="132" t="str">
        <f t="shared" si="3"/>
        <v>#REF!</v>
      </c>
      <c r="J2059" s="111" t="str">
        <f t="shared" si="4"/>
        <v>#REF!</v>
      </c>
      <c r="K2059" s="112"/>
      <c r="L2059" s="112"/>
      <c r="M2059" s="117"/>
      <c r="N2059" s="117"/>
      <c r="O2059" s="117"/>
    </row>
    <row r="2060" ht="14.25" hidden="1" customHeight="1">
      <c r="A2060" s="112"/>
      <c r="B2060" s="117"/>
      <c r="C2060" s="129" t="s">
        <v>3948</v>
      </c>
      <c r="D2060" s="130">
        <v>2.22</v>
      </c>
      <c r="E2060" s="131">
        <f>VLOOKUP(C2060,'DADOS INEP'!C:L,10,0)</f>
        <v>52</v>
      </c>
      <c r="F2060" s="136">
        <f t="shared" si="1"/>
        <v>2.5181</v>
      </c>
      <c r="G2060" s="137">
        <f t="shared" si="2"/>
        <v>-0.2981</v>
      </c>
      <c r="H2060" s="112"/>
      <c r="I2060" s="132" t="str">
        <f t="shared" si="3"/>
        <v>#REF!</v>
      </c>
      <c r="J2060" s="111" t="str">
        <f t="shared" si="4"/>
        <v>#REF!</v>
      </c>
      <c r="K2060" s="112"/>
      <c r="L2060" s="112"/>
      <c r="M2060" s="117"/>
      <c r="N2060" s="117"/>
      <c r="O2060" s="117"/>
    </row>
    <row r="2061" ht="14.25" hidden="1" customHeight="1">
      <c r="A2061" s="112"/>
      <c r="B2061" s="117"/>
      <c r="C2061" s="129" t="s">
        <v>4920</v>
      </c>
      <c r="D2061" s="130">
        <v>2.11</v>
      </c>
      <c r="E2061" s="131">
        <f>VLOOKUP(C2061,'DADOS INEP'!C:L,10,0)</f>
        <v>50.54</v>
      </c>
      <c r="F2061" s="136">
        <f t="shared" si="1"/>
        <v>2.408162</v>
      </c>
      <c r="G2061" s="137">
        <f t="shared" si="2"/>
        <v>-0.298162</v>
      </c>
      <c r="H2061" s="112"/>
      <c r="I2061" s="132" t="str">
        <f t="shared" si="3"/>
        <v>#REF!</v>
      </c>
      <c r="J2061" s="111" t="str">
        <f t="shared" si="4"/>
        <v>#REF!</v>
      </c>
      <c r="K2061" s="112"/>
      <c r="L2061" s="112"/>
      <c r="M2061" s="117"/>
      <c r="N2061" s="117"/>
      <c r="O2061" s="117"/>
    </row>
    <row r="2062" ht="14.25" hidden="1" customHeight="1">
      <c r="A2062" s="112"/>
      <c r="B2062" s="117"/>
      <c r="C2062" s="129" t="s">
        <v>3292</v>
      </c>
      <c r="D2062" s="130">
        <v>2.28</v>
      </c>
      <c r="E2062" s="131">
        <f>VLOOKUP(C2062,'DADOS INEP'!C:L,10,0)</f>
        <v>52.81</v>
      </c>
      <c r="F2062" s="136">
        <f t="shared" si="1"/>
        <v>2.579093</v>
      </c>
      <c r="G2062" s="137">
        <f t="shared" si="2"/>
        <v>-0.299093</v>
      </c>
      <c r="H2062" s="141"/>
      <c r="I2062" s="132" t="str">
        <f t="shared" si="3"/>
        <v>#REF!</v>
      </c>
      <c r="J2062" s="111" t="str">
        <f t="shared" si="4"/>
        <v>#REF!</v>
      </c>
      <c r="K2062" s="112"/>
      <c r="L2062" s="112"/>
      <c r="M2062" s="117"/>
      <c r="N2062" s="117"/>
      <c r="O2062" s="117"/>
    </row>
    <row r="2063" ht="14.25" hidden="1" customHeight="1">
      <c r="A2063" s="112"/>
      <c r="B2063" s="117"/>
      <c r="C2063" s="129" t="s">
        <v>3928</v>
      </c>
      <c r="D2063" s="130">
        <v>2.22</v>
      </c>
      <c r="E2063" s="131">
        <f>VLOOKUP(C2063,'DADOS INEP'!C:L,10,0)</f>
        <v>52.02</v>
      </c>
      <c r="F2063" s="136">
        <f t="shared" si="1"/>
        <v>2.519606</v>
      </c>
      <c r="G2063" s="137">
        <f t="shared" si="2"/>
        <v>-0.299606</v>
      </c>
      <c r="H2063" s="141"/>
      <c r="I2063" s="132" t="str">
        <f t="shared" si="3"/>
        <v>#REF!</v>
      </c>
      <c r="J2063" s="111" t="str">
        <f t="shared" si="4"/>
        <v>#REF!</v>
      </c>
      <c r="K2063" s="112"/>
      <c r="L2063" s="112"/>
      <c r="M2063" s="117"/>
      <c r="N2063" s="117"/>
      <c r="O2063" s="117"/>
    </row>
    <row r="2064" ht="14.25" hidden="1" customHeight="1">
      <c r="A2064" s="112"/>
      <c r="B2064" s="117"/>
      <c r="C2064" s="129" t="s">
        <v>4331</v>
      </c>
      <c r="D2064" s="130">
        <v>2.18</v>
      </c>
      <c r="E2064" s="131">
        <f>VLOOKUP(C2064,'DADOS INEP'!C:L,10,0)</f>
        <v>51.49</v>
      </c>
      <c r="F2064" s="136">
        <f t="shared" si="1"/>
        <v>2.479697</v>
      </c>
      <c r="G2064" s="137">
        <f t="shared" si="2"/>
        <v>-0.299697</v>
      </c>
      <c r="H2064" s="112"/>
      <c r="I2064" s="132" t="str">
        <f t="shared" si="3"/>
        <v>#REF!</v>
      </c>
      <c r="J2064" s="111" t="str">
        <f t="shared" si="4"/>
        <v>#REF!</v>
      </c>
      <c r="K2064" s="112"/>
      <c r="L2064" s="112"/>
      <c r="M2064" s="117"/>
      <c r="N2064" s="117"/>
      <c r="O2064" s="117"/>
    </row>
    <row r="2065" ht="14.25" hidden="1" customHeight="1">
      <c r="A2065" s="112"/>
      <c r="B2065" s="117"/>
      <c r="C2065" s="129" t="s">
        <v>2271</v>
      </c>
      <c r="D2065" s="130">
        <v>2.38</v>
      </c>
      <c r="E2065" s="131">
        <f>VLOOKUP(C2065,'DADOS INEP'!C:L,10,0)</f>
        <v>54.17</v>
      </c>
      <c r="F2065" s="136">
        <f t="shared" si="1"/>
        <v>2.681501</v>
      </c>
      <c r="G2065" s="137">
        <f t="shared" si="2"/>
        <v>-0.301501</v>
      </c>
      <c r="H2065" s="112"/>
      <c r="I2065" s="132" t="str">
        <f t="shared" si="3"/>
        <v>#REF!</v>
      </c>
      <c r="J2065" s="111" t="str">
        <f t="shared" si="4"/>
        <v>#REF!</v>
      </c>
      <c r="K2065" s="112"/>
      <c r="L2065" s="112"/>
      <c r="M2065" s="117"/>
      <c r="N2065" s="117"/>
      <c r="O2065" s="117"/>
    </row>
    <row r="2066" ht="14.25" hidden="1" customHeight="1">
      <c r="A2066" s="112"/>
      <c r="B2066" s="117"/>
      <c r="C2066" s="129" t="s">
        <v>4587</v>
      </c>
      <c r="D2066" s="130">
        <v>2.15</v>
      </c>
      <c r="E2066" s="131">
        <f>VLOOKUP(C2066,'DADOS INEP'!C:L,10,0)</f>
        <v>51.12</v>
      </c>
      <c r="F2066" s="136">
        <f t="shared" si="1"/>
        <v>2.451836</v>
      </c>
      <c r="G2066" s="137">
        <f t="shared" si="2"/>
        <v>-0.301836</v>
      </c>
      <c r="H2066" s="112"/>
      <c r="I2066" s="132" t="str">
        <f t="shared" si="3"/>
        <v>#REF!</v>
      </c>
      <c r="J2066" s="111" t="str">
        <f t="shared" si="4"/>
        <v>#REF!</v>
      </c>
      <c r="K2066" s="112"/>
      <c r="L2066" s="112"/>
      <c r="M2066" s="117"/>
      <c r="N2066" s="117"/>
      <c r="O2066" s="117"/>
    </row>
    <row r="2067" ht="14.25" hidden="1" customHeight="1">
      <c r="A2067" s="112"/>
      <c r="B2067" s="117"/>
      <c r="C2067" s="129" t="s">
        <v>2841</v>
      </c>
      <c r="D2067" s="130">
        <v>2.32</v>
      </c>
      <c r="E2067" s="131">
        <f>VLOOKUP(C2067,'DADOS INEP'!C:L,10,0)</f>
        <v>53.38</v>
      </c>
      <c r="F2067" s="136">
        <f t="shared" si="1"/>
        <v>2.622014</v>
      </c>
      <c r="G2067" s="137">
        <f t="shared" si="2"/>
        <v>-0.302014</v>
      </c>
      <c r="H2067" s="112"/>
      <c r="I2067" s="132" t="str">
        <f t="shared" si="3"/>
        <v>#REF!</v>
      </c>
      <c r="J2067" s="111" t="str">
        <f t="shared" si="4"/>
        <v>#REF!</v>
      </c>
      <c r="K2067" s="112"/>
      <c r="L2067" s="112"/>
      <c r="M2067" s="117"/>
      <c r="N2067" s="117"/>
      <c r="O2067" s="117"/>
    </row>
    <row r="2068" ht="14.25" hidden="1" customHeight="1">
      <c r="A2068" s="112"/>
      <c r="B2068" s="117"/>
      <c r="C2068" s="129" t="s">
        <v>4200</v>
      </c>
      <c r="D2068" s="130">
        <v>2.19</v>
      </c>
      <c r="E2068" s="131">
        <f>VLOOKUP(C2068,'DADOS INEP'!C:L,10,0)</f>
        <v>51.66</v>
      </c>
      <c r="F2068" s="136">
        <f t="shared" si="1"/>
        <v>2.492498</v>
      </c>
      <c r="G2068" s="137">
        <f t="shared" si="2"/>
        <v>-0.302498</v>
      </c>
      <c r="H2068" s="112"/>
      <c r="I2068" s="132" t="str">
        <f t="shared" si="3"/>
        <v>#REF!</v>
      </c>
      <c r="J2068" s="111" t="str">
        <f t="shared" si="4"/>
        <v>#REF!</v>
      </c>
      <c r="K2068" s="112"/>
      <c r="L2068" s="112"/>
      <c r="M2068" s="117"/>
      <c r="N2068" s="117"/>
      <c r="O2068" s="117"/>
    </row>
    <row r="2069" ht="14.25" hidden="1" customHeight="1">
      <c r="A2069" s="112"/>
      <c r="B2069" s="117"/>
      <c r="C2069" s="129" t="s">
        <v>2429</v>
      </c>
      <c r="D2069" s="130">
        <v>2.36</v>
      </c>
      <c r="E2069" s="131">
        <f>VLOOKUP(C2069,'DADOS INEP'!C:L,10,0)</f>
        <v>53.92</v>
      </c>
      <c r="F2069" s="136">
        <f t="shared" si="1"/>
        <v>2.662676</v>
      </c>
      <c r="G2069" s="137">
        <f t="shared" si="2"/>
        <v>-0.302676</v>
      </c>
      <c r="H2069" s="141"/>
      <c r="I2069" s="132" t="str">
        <f t="shared" si="3"/>
        <v>#REF!</v>
      </c>
      <c r="J2069" s="111" t="str">
        <f t="shared" si="4"/>
        <v>#REF!</v>
      </c>
      <c r="K2069" s="112"/>
      <c r="L2069" s="112"/>
      <c r="M2069" s="117"/>
      <c r="N2069" s="117"/>
      <c r="O2069" s="117"/>
    </row>
    <row r="2070" ht="14.25" hidden="1" customHeight="1">
      <c r="A2070" s="112"/>
      <c r="B2070" s="117"/>
      <c r="C2070" s="129" t="s">
        <v>3036</v>
      </c>
      <c r="D2070" s="130">
        <v>2.3</v>
      </c>
      <c r="E2070" s="131">
        <f>VLOOKUP(C2070,'DADOS INEP'!C:L,10,0)</f>
        <v>53.13</v>
      </c>
      <c r="F2070" s="136">
        <f t="shared" si="1"/>
        <v>2.603189</v>
      </c>
      <c r="G2070" s="137">
        <f t="shared" si="2"/>
        <v>-0.303189</v>
      </c>
      <c r="H2070" s="112"/>
      <c r="I2070" s="132" t="str">
        <f t="shared" si="3"/>
        <v>#REF!</v>
      </c>
      <c r="J2070" s="111" t="str">
        <f t="shared" si="4"/>
        <v>#REF!</v>
      </c>
      <c r="K2070" s="112"/>
      <c r="L2070" s="112"/>
      <c r="M2070" s="117"/>
      <c r="N2070" s="117"/>
      <c r="O2070" s="117"/>
    </row>
    <row r="2071" ht="14.25" hidden="1" customHeight="1">
      <c r="A2071" s="112"/>
      <c r="B2071" s="117"/>
      <c r="C2071" s="129" t="s">
        <v>2417</v>
      </c>
      <c r="D2071" s="130">
        <v>2.36</v>
      </c>
      <c r="E2071" s="131">
        <f>VLOOKUP(C2071,'DADOS INEP'!C:L,10,0)</f>
        <v>53.94</v>
      </c>
      <c r="F2071" s="136">
        <f t="shared" si="1"/>
        <v>2.664182</v>
      </c>
      <c r="G2071" s="137">
        <f t="shared" si="2"/>
        <v>-0.304182</v>
      </c>
      <c r="H2071" s="112"/>
      <c r="I2071" s="132" t="str">
        <f t="shared" si="3"/>
        <v>#REF!</v>
      </c>
      <c r="J2071" s="111" t="str">
        <f t="shared" si="4"/>
        <v>#REF!</v>
      </c>
      <c r="K2071" s="112"/>
      <c r="L2071" s="112"/>
      <c r="M2071" s="117"/>
      <c r="N2071" s="117"/>
      <c r="O2071" s="117"/>
    </row>
    <row r="2072" ht="14.25" hidden="1" customHeight="1">
      <c r="A2072" s="112"/>
      <c r="B2072" s="117"/>
      <c r="C2072" s="129" t="s">
        <v>3858</v>
      </c>
      <c r="D2072" s="130">
        <v>2.22</v>
      </c>
      <c r="E2072" s="131">
        <f>VLOOKUP(C2072,'DADOS INEP'!C:L,10,0)</f>
        <v>52.1</v>
      </c>
      <c r="F2072" s="136">
        <f t="shared" si="1"/>
        <v>2.52563</v>
      </c>
      <c r="G2072" s="137">
        <f t="shared" si="2"/>
        <v>-0.30563</v>
      </c>
      <c r="H2072" s="141"/>
      <c r="I2072" s="132" t="str">
        <f t="shared" si="3"/>
        <v>#REF!</v>
      </c>
      <c r="J2072" s="111" t="str">
        <f t="shared" si="4"/>
        <v>#REF!</v>
      </c>
      <c r="K2072" s="112"/>
      <c r="L2072" s="112"/>
      <c r="M2072" s="117"/>
      <c r="N2072" s="117"/>
      <c r="O2072" s="117"/>
    </row>
    <row r="2073" ht="14.25" hidden="1" customHeight="1">
      <c r="A2073" s="112"/>
      <c r="B2073" s="117"/>
      <c r="C2073" s="129" t="s">
        <v>1902</v>
      </c>
      <c r="D2073" s="130">
        <v>2.42</v>
      </c>
      <c r="E2073" s="131">
        <f>VLOOKUP(C2073,'DADOS INEP'!C:L,10,0)</f>
        <v>54.77</v>
      </c>
      <c r="F2073" s="136">
        <f t="shared" si="1"/>
        <v>2.726681</v>
      </c>
      <c r="G2073" s="137">
        <f t="shared" si="2"/>
        <v>-0.306681</v>
      </c>
      <c r="H2073" s="112"/>
      <c r="I2073" s="132" t="str">
        <f t="shared" si="3"/>
        <v>#REF!</v>
      </c>
      <c r="J2073" s="111" t="str">
        <f t="shared" si="4"/>
        <v>#REF!</v>
      </c>
      <c r="K2073" s="112"/>
      <c r="L2073" s="112"/>
      <c r="M2073" s="117"/>
      <c r="N2073" s="117"/>
      <c r="O2073" s="117"/>
    </row>
    <row r="2074" ht="14.25" hidden="1" customHeight="1">
      <c r="A2074" s="112"/>
      <c r="B2074" s="117"/>
      <c r="C2074" s="129" t="s">
        <v>3845</v>
      </c>
      <c r="D2074" s="130">
        <v>2.22</v>
      </c>
      <c r="E2074" s="131">
        <f>VLOOKUP(C2074,'DADOS INEP'!C:L,10,0)</f>
        <v>52.12</v>
      </c>
      <c r="F2074" s="136">
        <f t="shared" si="1"/>
        <v>2.527136</v>
      </c>
      <c r="G2074" s="137">
        <f t="shared" si="2"/>
        <v>-0.307136</v>
      </c>
      <c r="H2074" s="112"/>
      <c r="I2074" s="132" t="str">
        <f t="shared" si="3"/>
        <v>#REF!</v>
      </c>
      <c r="J2074" s="111" t="str">
        <f t="shared" si="4"/>
        <v>#REF!</v>
      </c>
      <c r="K2074" s="112"/>
      <c r="L2074" s="112"/>
      <c r="M2074" s="117"/>
      <c r="N2074" s="117"/>
      <c r="O2074" s="117"/>
    </row>
    <row r="2075" ht="14.25" hidden="1" customHeight="1">
      <c r="A2075" s="112"/>
      <c r="B2075" s="117"/>
      <c r="C2075" s="129" t="s">
        <v>4995</v>
      </c>
      <c r="D2075" s="130">
        <v>2.09</v>
      </c>
      <c r="E2075" s="131">
        <f>VLOOKUP(C2075,'DADOS INEP'!C:L,10,0)</f>
        <v>50.4</v>
      </c>
      <c r="F2075" s="136">
        <f t="shared" si="1"/>
        <v>2.39762</v>
      </c>
      <c r="G2075" s="137">
        <f t="shared" si="2"/>
        <v>-0.30762</v>
      </c>
      <c r="H2075" s="112"/>
      <c r="I2075" s="132" t="str">
        <f t="shared" si="3"/>
        <v>#REF!</v>
      </c>
      <c r="J2075" s="111" t="str">
        <f t="shared" si="4"/>
        <v>#REF!</v>
      </c>
      <c r="K2075" s="112"/>
      <c r="L2075" s="112"/>
      <c r="M2075" s="117"/>
      <c r="N2075" s="117"/>
      <c r="O2075" s="117"/>
    </row>
    <row r="2076" ht="14.25" hidden="1" customHeight="1">
      <c r="A2076" s="112"/>
      <c r="B2076" s="117"/>
      <c r="C2076" s="129" t="s">
        <v>1753</v>
      </c>
      <c r="D2076" s="130">
        <v>2.44</v>
      </c>
      <c r="E2076" s="131">
        <f>VLOOKUP(C2076,'DADOS INEP'!C:L,10,0)</f>
        <v>55.05</v>
      </c>
      <c r="F2076" s="136">
        <f t="shared" si="1"/>
        <v>2.747765</v>
      </c>
      <c r="G2076" s="137">
        <f t="shared" si="2"/>
        <v>-0.307765</v>
      </c>
      <c r="H2076" s="112"/>
      <c r="I2076" s="132" t="str">
        <f t="shared" si="3"/>
        <v>#REF!</v>
      </c>
      <c r="J2076" s="111" t="str">
        <f t="shared" si="4"/>
        <v>#REF!</v>
      </c>
      <c r="K2076" s="112"/>
      <c r="L2076" s="112"/>
      <c r="M2076" s="117"/>
      <c r="N2076" s="117"/>
      <c r="O2076" s="117"/>
    </row>
    <row r="2077" ht="14.25" hidden="1" customHeight="1">
      <c r="A2077" s="112"/>
      <c r="B2077" s="117"/>
      <c r="C2077" s="129" t="s">
        <v>4624</v>
      </c>
      <c r="D2077" s="130">
        <v>2.14</v>
      </c>
      <c r="E2077" s="131">
        <f>VLOOKUP(C2077,'DADOS INEP'!C:L,10,0)</f>
        <v>51.07</v>
      </c>
      <c r="F2077" s="136">
        <f t="shared" si="1"/>
        <v>2.448071</v>
      </c>
      <c r="G2077" s="137">
        <f t="shared" si="2"/>
        <v>-0.308071</v>
      </c>
      <c r="H2077" s="112"/>
      <c r="I2077" s="132" t="str">
        <f t="shared" si="3"/>
        <v>#REF!</v>
      </c>
      <c r="J2077" s="111" t="str">
        <f t="shared" si="4"/>
        <v>#REF!</v>
      </c>
      <c r="K2077" s="112"/>
      <c r="L2077" s="112"/>
      <c r="M2077" s="117"/>
      <c r="N2077" s="117"/>
      <c r="O2077" s="117"/>
    </row>
    <row r="2078" ht="14.25" hidden="1" customHeight="1">
      <c r="A2078" s="112"/>
      <c r="B2078" s="117"/>
      <c r="C2078" s="129" t="s">
        <v>4989</v>
      </c>
      <c r="D2078" s="130">
        <v>2.09</v>
      </c>
      <c r="E2078" s="131">
        <f>VLOOKUP(C2078,'DADOS INEP'!C:L,10,0)</f>
        <v>50.41</v>
      </c>
      <c r="F2078" s="136">
        <f t="shared" si="1"/>
        <v>2.398373</v>
      </c>
      <c r="G2078" s="137">
        <f t="shared" si="2"/>
        <v>-0.308373</v>
      </c>
      <c r="H2078" s="112"/>
      <c r="I2078" s="132" t="str">
        <f t="shared" si="3"/>
        <v>#REF!</v>
      </c>
      <c r="J2078" s="111" t="str">
        <f t="shared" si="4"/>
        <v>#REF!</v>
      </c>
      <c r="K2078" s="112"/>
      <c r="L2078" s="112"/>
      <c r="M2078" s="117"/>
      <c r="N2078" s="117"/>
      <c r="O2078" s="117"/>
    </row>
    <row r="2079" ht="14.25" hidden="1" customHeight="1">
      <c r="A2079" s="112"/>
      <c r="B2079" s="117"/>
      <c r="C2079" s="129" t="s">
        <v>4841</v>
      </c>
      <c r="D2079" s="130">
        <v>2.11</v>
      </c>
      <c r="E2079" s="131">
        <f>VLOOKUP(C2079,'DADOS INEP'!C:L,10,0)</f>
        <v>50.69</v>
      </c>
      <c r="F2079" s="136">
        <f t="shared" si="1"/>
        <v>2.419457</v>
      </c>
      <c r="G2079" s="137">
        <f t="shared" si="2"/>
        <v>-0.309457</v>
      </c>
      <c r="H2079" s="112"/>
      <c r="I2079" s="132" t="str">
        <f t="shared" si="3"/>
        <v>#REF!</v>
      </c>
      <c r="J2079" s="111" t="str">
        <f t="shared" si="4"/>
        <v>#REF!</v>
      </c>
      <c r="K2079" s="112"/>
      <c r="L2079" s="112"/>
      <c r="M2079" s="117"/>
      <c r="N2079" s="117"/>
      <c r="O2079" s="117"/>
    </row>
    <row r="2080" ht="14.25" hidden="1" customHeight="1">
      <c r="A2080" s="112"/>
      <c r="B2080" s="117"/>
      <c r="C2080" s="129" t="s">
        <v>4519</v>
      </c>
      <c r="D2080" s="130">
        <v>2.15</v>
      </c>
      <c r="E2080" s="131">
        <f>VLOOKUP(C2080,'DADOS INEP'!C:L,10,0)</f>
        <v>51.23</v>
      </c>
      <c r="F2080" s="136">
        <f t="shared" si="1"/>
        <v>2.460119</v>
      </c>
      <c r="G2080" s="137">
        <f t="shared" si="2"/>
        <v>-0.310119</v>
      </c>
      <c r="H2080" s="112"/>
      <c r="I2080" s="132" t="str">
        <f t="shared" si="3"/>
        <v>#REF!</v>
      </c>
      <c r="J2080" s="111" t="str">
        <f t="shared" si="4"/>
        <v>#REF!</v>
      </c>
      <c r="K2080" s="112"/>
      <c r="L2080" s="112"/>
      <c r="M2080" s="117"/>
      <c r="N2080" s="117"/>
      <c r="O2080" s="117"/>
    </row>
    <row r="2081" ht="14.25" hidden="1" customHeight="1">
      <c r="A2081" s="112"/>
      <c r="B2081" s="117"/>
      <c r="C2081" s="129" t="s">
        <v>4975</v>
      </c>
      <c r="D2081" s="130">
        <v>2.09</v>
      </c>
      <c r="E2081" s="131">
        <f>VLOOKUP(C2081,'DADOS INEP'!C:L,10,0)</f>
        <v>50.44</v>
      </c>
      <c r="F2081" s="136">
        <f t="shared" si="1"/>
        <v>2.400632</v>
      </c>
      <c r="G2081" s="137">
        <f t="shared" si="2"/>
        <v>-0.310632</v>
      </c>
      <c r="H2081" s="141"/>
      <c r="I2081" s="132" t="str">
        <f t="shared" si="3"/>
        <v>#REF!</v>
      </c>
      <c r="J2081" s="111" t="str">
        <f t="shared" si="4"/>
        <v>#REF!</v>
      </c>
      <c r="K2081" s="112"/>
      <c r="L2081" s="112"/>
      <c r="M2081" s="117"/>
      <c r="N2081" s="117"/>
      <c r="O2081" s="117"/>
    </row>
    <row r="2082" ht="14.25" hidden="1" customHeight="1">
      <c r="A2082" s="112"/>
      <c r="B2082" s="117"/>
      <c r="C2082" s="129" t="s">
        <v>2265</v>
      </c>
      <c r="D2082" s="130">
        <v>2.37</v>
      </c>
      <c r="E2082" s="131">
        <f>VLOOKUP(C2082,'DADOS INEP'!C:L,10,0)</f>
        <v>54.17</v>
      </c>
      <c r="F2082" s="136">
        <f t="shared" si="1"/>
        <v>2.681501</v>
      </c>
      <c r="G2082" s="137">
        <f t="shared" si="2"/>
        <v>-0.311501</v>
      </c>
      <c r="H2082" s="141"/>
      <c r="I2082" s="132" t="str">
        <f t="shared" si="3"/>
        <v>#REF!</v>
      </c>
      <c r="J2082" s="111" t="str">
        <f t="shared" si="4"/>
        <v>#REF!</v>
      </c>
      <c r="K2082" s="112"/>
      <c r="L2082" s="112"/>
      <c r="M2082" s="117"/>
      <c r="N2082" s="117"/>
      <c r="O2082" s="117"/>
    </row>
    <row r="2083" ht="14.25" hidden="1" customHeight="1">
      <c r="A2083" s="112"/>
      <c r="B2083" s="117"/>
      <c r="C2083" s="129" t="s">
        <v>2437</v>
      </c>
      <c r="D2083" s="130">
        <v>2.35</v>
      </c>
      <c r="E2083" s="131">
        <f>VLOOKUP(C2083,'DADOS INEP'!C:L,10,0)</f>
        <v>53.91</v>
      </c>
      <c r="F2083" s="136">
        <f t="shared" si="1"/>
        <v>2.661923</v>
      </c>
      <c r="G2083" s="137">
        <f t="shared" si="2"/>
        <v>-0.311923</v>
      </c>
      <c r="H2083" s="112"/>
      <c r="I2083" s="132" t="str">
        <f t="shared" si="3"/>
        <v>#REF!</v>
      </c>
      <c r="J2083" s="111" t="str">
        <f t="shared" si="4"/>
        <v>#REF!</v>
      </c>
      <c r="K2083" s="112"/>
      <c r="L2083" s="112"/>
      <c r="M2083" s="117"/>
      <c r="N2083" s="117"/>
      <c r="O2083" s="117"/>
    </row>
    <row r="2084" ht="14.25" hidden="1" customHeight="1">
      <c r="A2084" s="112"/>
      <c r="B2084" s="117"/>
      <c r="C2084" s="129" t="s">
        <v>1439</v>
      </c>
      <c r="D2084" s="130">
        <v>2.49</v>
      </c>
      <c r="E2084" s="131">
        <f>VLOOKUP(C2084,'DADOS INEP'!C:L,10,0)</f>
        <v>55.78</v>
      </c>
      <c r="F2084" s="136">
        <f t="shared" si="1"/>
        <v>2.802734</v>
      </c>
      <c r="G2084" s="137">
        <f t="shared" si="2"/>
        <v>-0.312734</v>
      </c>
      <c r="H2084" s="112"/>
      <c r="I2084" s="132" t="str">
        <f t="shared" si="3"/>
        <v>#REF!</v>
      </c>
      <c r="J2084" s="111" t="str">
        <f t="shared" si="4"/>
        <v>#REF!</v>
      </c>
      <c r="K2084" s="112"/>
      <c r="L2084" s="112"/>
      <c r="M2084" s="117"/>
      <c r="N2084" s="117"/>
      <c r="O2084" s="117"/>
    </row>
    <row r="2085" ht="14.25" hidden="1" customHeight="1">
      <c r="A2085" s="112"/>
      <c r="B2085" s="117"/>
      <c r="C2085" s="129" t="s">
        <v>3575</v>
      </c>
      <c r="D2085" s="130">
        <v>2.24</v>
      </c>
      <c r="E2085" s="131">
        <f>VLOOKUP(C2085,'DADOS INEP'!C:L,10,0)</f>
        <v>52.46</v>
      </c>
      <c r="F2085" s="136">
        <f t="shared" si="1"/>
        <v>2.552738</v>
      </c>
      <c r="G2085" s="137">
        <f t="shared" si="2"/>
        <v>-0.312738</v>
      </c>
      <c r="H2085" s="112"/>
      <c r="I2085" s="132" t="str">
        <f t="shared" si="3"/>
        <v>#REF!</v>
      </c>
      <c r="J2085" s="111" t="str">
        <f t="shared" si="4"/>
        <v>#REF!</v>
      </c>
      <c r="K2085" s="112"/>
      <c r="L2085" s="112"/>
      <c r="M2085" s="117"/>
      <c r="N2085" s="117"/>
      <c r="O2085" s="117"/>
    </row>
    <row r="2086" ht="14.25" hidden="1" customHeight="1">
      <c r="A2086" s="112"/>
      <c r="B2086" s="117"/>
      <c r="C2086" s="129" t="s">
        <v>3369</v>
      </c>
      <c r="D2086" s="130">
        <v>2.26</v>
      </c>
      <c r="E2086" s="131">
        <f>VLOOKUP(C2086,'DADOS INEP'!C:L,10,0)</f>
        <v>52.73</v>
      </c>
      <c r="F2086" s="136">
        <f t="shared" si="1"/>
        <v>2.573069</v>
      </c>
      <c r="G2086" s="137">
        <f t="shared" si="2"/>
        <v>-0.313069</v>
      </c>
      <c r="H2086" s="112"/>
      <c r="I2086" s="132" t="str">
        <f t="shared" si="3"/>
        <v>#REF!</v>
      </c>
      <c r="J2086" s="111" t="str">
        <f t="shared" si="4"/>
        <v>#REF!</v>
      </c>
      <c r="K2086" s="112"/>
      <c r="L2086" s="112"/>
      <c r="M2086" s="117"/>
      <c r="N2086" s="117"/>
      <c r="O2086" s="117"/>
    </row>
    <row r="2087" ht="14.25" hidden="1" customHeight="1">
      <c r="A2087" s="112"/>
      <c r="B2087" s="117"/>
      <c r="C2087" s="129" t="s">
        <v>3131</v>
      </c>
      <c r="D2087" s="130">
        <v>2.28</v>
      </c>
      <c r="E2087" s="131">
        <f>VLOOKUP(C2087,'DADOS INEP'!C:L,10,0)</f>
        <v>53</v>
      </c>
      <c r="F2087" s="136">
        <f t="shared" si="1"/>
        <v>2.5934</v>
      </c>
      <c r="G2087" s="137">
        <f t="shared" si="2"/>
        <v>-0.3134</v>
      </c>
      <c r="H2087" s="112"/>
      <c r="I2087" s="132" t="str">
        <f t="shared" si="3"/>
        <v>#REF!</v>
      </c>
      <c r="J2087" s="111" t="str">
        <f t="shared" si="4"/>
        <v>#REF!</v>
      </c>
      <c r="K2087" s="112"/>
      <c r="L2087" s="112"/>
      <c r="M2087" s="117"/>
      <c r="N2087" s="117"/>
      <c r="O2087" s="117"/>
    </row>
    <row r="2088" ht="14.25" hidden="1" customHeight="1">
      <c r="A2088" s="112"/>
      <c r="B2088" s="117"/>
      <c r="C2088" s="129" t="s">
        <v>1857</v>
      </c>
      <c r="D2088" s="130">
        <v>2.42</v>
      </c>
      <c r="E2088" s="131">
        <f>VLOOKUP(C2088,'DADOS INEP'!C:L,10,0)</f>
        <v>54.86</v>
      </c>
      <c r="F2088" s="136">
        <f t="shared" si="1"/>
        <v>2.733458</v>
      </c>
      <c r="G2088" s="137">
        <f t="shared" si="2"/>
        <v>-0.313458</v>
      </c>
      <c r="H2088" s="112"/>
      <c r="I2088" s="132" t="str">
        <f t="shared" si="3"/>
        <v>#REF!</v>
      </c>
      <c r="J2088" s="111" t="str">
        <f t="shared" si="4"/>
        <v>#REF!</v>
      </c>
      <c r="K2088" s="112"/>
      <c r="L2088" s="112"/>
      <c r="M2088" s="117"/>
      <c r="N2088" s="117"/>
      <c r="O2088" s="117"/>
    </row>
    <row r="2089" ht="14.25" hidden="1" customHeight="1">
      <c r="A2089" s="112"/>
      <c r="B2089" s="117"/>
      <c r="C2089" s="129" t="s">
        <v>3360</v>
      </c>
      <c r="D2089" s="130">
        <v>2.26</v>
      </c>
      <c r="E2089" s="131">
        <f>VLOOKUP(C2089,'DADOS INEP'!C:L,10,0)</f>
        <v>52.74</v>
      </c>
      <c r="F2089" s="136">
        <f t="shared" si="1"/>
        <v>2.573822</v>
      </c>
      <c r="G2089" s="137">
        <f t="shared" si="2"/>
        <v>-0.313822</v>
      </c>
      <c r="H2089" s="141"/>
      <c r="I2089" s="132" t="str">
        <f t="shared" si="3"/>
        <v>#REF!</v>
      </c>
      <c r="J2089" s="111" t="str">
        <f t="shared" si="4"/>
        <v>#REF!</v>
      </c>
      <c r="K2089" s="112"/>
      <c r="L2089" s="112"/>
      <c r="M2089" s="117"/>
      <c r="N2089" s="117"/>
      <c r="O2089" s="117"/>
    </row>
    <row r="2090" ht="14.25" hidden="1" customHeight="1">
      <c r="A2090" s="112"/>
      <c r="B2090" s="117"/>
      <c r="C2090" s="129" t="s">
        <v>5085</v>
      </c>
      <c r="D2090" s="130">
        <v>2.07</v>
      </c>
      <c r="E2090" s="131">
        <f>VLOOKUP(C2090,'DADOS INEP'!C:L,10,0)</f>
        <v>50.22</v>
      </c>
      <c r="F2090" s="136">
        <f t="shared" si="1"/>
        <v>2.384066</v>
      </c>
      <c r="G2090" s="137">
        <f t="shared" si="2"/>
        <v>-0.314066</v>
      </c>
      <c r="H2090" s="112"/>
      <c r="I2090" s="132" t="str">
        <f t="shared" si="3"/>
        <v>#REF!</v>
      </c>
      <c r="J2090" s="111" t="str">
        <f t="shared" si="4"/>
        <v>#REF!</v>
      </c>
      <c r="K2090" s="112"/>
      <c r="L2090" s="112"/>
      <c r="M2090" s="117"/>
      <c r="N2090" s="117"/>
      <c r="O2090" s="117"/>
    </row>
    <row r="2091" ht="14.25" hidden="1" customHeight="1">
      <c r="A2091" s="112"/>
      <c r="B2091" s="117"/>
      <c r="C2091" s="129" t="s">
        <v>4876</v>
      </c>
      <c r="D2091" s="130">
        <v>2.1</v>
      </c>
      <c r="E2091" s="131">
        <f>VLOOKUP(C2091,'DADOS INEP'!C:L,10,0)</f>
        <v>50.62</v>
      </c>
      <c r="F2091" s="136">
        <f t="shared" si="1"/>
        <v>2.414186</v>
      </c>
      <c r="G2091" s="137">
        <f t="shared" si="2"/>
        <v>-0.314186</v>
      </c>
      <c r="H2091" s="112"/>
      <c r="I2091" s="132" t="str">
        <f t="shared" si="3"/>
        <v>#REF!</v>
      </c>
      <c r="J2091" s="111" t="str">
        <f t="shared" si="4"/>
        <v>#REF!</v>
      </c>
      <c r="K2091" s="112"/>
      <c r="L2091" s="112"/>
      <c r="M2091" s="117"/>
      <c r="N2091" s="117"/>
      <c r="O2091" s="117"/>
    </row>
    <row r="2092" ht="14.25" hidden="1" customHeight="1">
      <c r="A2092" s="112"/>
      <c r="B2092" s="117"/>
      <c r="C2092" s="129" t="s">
        <v>2920</v>
      </c>
      <c r="D2092" s="130">
        <v>2.3</v>
      </c>
      <c r="E2092" s="131">
        <f>VLOOKUP(C2092,'DADOS INEP'!C:L,10,0)</f>
        <v>53.28</v>
      </c>
      <c r="F2092" s="136">
        <f t="shared" si="1"/>
        <v>2.614484</v>
      </c>
      <c r="G2092" s="137">
        <f t="shared" si="2"/>
        <v>-0.314484</v>
      </c>
      <c r="H2092" s="112"/>
      <c r="I2092" s="132" t="str">
        <f t="shared" si="3"/>
        <v>#REF!</v>
      </c>
      <c r="J2092" s="111" t="str">
        <f t="shared" si="4"/>
        <v>#REF!</v>
      </c>
      <c r="K2092" s="112"/>
      <c r="L2092" s="112"/>
      <c r="M2092" s="117"/>
      <c r="N2092" s="117"/>
      <c r="O2092" s="117"/>
    </row>
    <row r="2093" ht="14.25" hidden="1" customHeight="1">
      <c r="A2093" s="112"/>
      <c r="B2093" s="117"/>
      <c r="C2093" s="129" t="s">
        <v>3024</v>
      </c>
      <c r="D2093" s="130">
        <v>2.29</v>
      </c>
      <c r="E2093" s="131">
        <f>VLOOKUP(C2093,'DADOS INEP'!C:L,10,0)</f>
        <v>53.15</v>
      </c>
      <c r="F2093" s="136">
        <f t="shared" si="1"/>
        <v>2.604695</v>
      </c>
      <c r="G2093" s="137">
        <f t="shared" si="2"/>
        <v>-0.314695</v>
      </c>
      <c r="H2093" s="112"/>
      <c r="I2093" s="132" t="str">
        <f t="shared" si="3"/>
        <v>#REF!</v>
      </c>
      <c r="J2093" s="111" t="str">
        <f t="shared" si="4"/>
        <v>#REF!</v>
      </c>
      <c r="K2093" s="112"/>
      <c r="L2093" s="112"/>
      <c r="M2093" s="117"/>
      <c r="N2093" s="117"/>
      <c r="O2093" s="117"/>
    </row>
    <row r="2094" ht="14.25" hidden="1" customHeight="1">
      <c r="A2094" s="112"/>
      <c r="B2094" s="117"/>
      <c r="C2094" s="129" t="s">
        <v>3757</v>
      </c>
      <c r="D2094" s="130">
        <v>2.22</v>
      </c>
      <c r="E2094" s="131">
        <f>VLOOKUP(C2094,'DADOS INEP'!C:L,10,0)</f>
        <v>52.23</v>
      </c>
      <c r="F2094" s="136">
        <f t="shared" si="1"/>
        <v>2.535419</v>
      </c>
      <c r="G2094" s="137">
        <f t="shared" si="2"/>
        <v>-0.315419</v>
      </c>
      <c r="H2094" s="141"/>
      <c r="I2094" s="132" t="str">
        <f t="shared" si="3"/>
        <v>#REF!</v>
      </c>
      <c r="J2094" s="111" t="str">
        <f t="shared" si="4"/>
        <v>#REF!</v>
      </c>
      <c r="K2094" s="112"/>
      <c r="L2094" s="112"/>
      <c r="M2094" s="117"/>
      <c r="N2094" s="117"/>
      <c r="O2094" s="117"/>
    </row>
    <row r="2095" ht="14.25" hidden="1" customHeight="1">
      <c r="A2095" s="112"/>
      <c r="B2095" s="117"/>
      <c r="C2095" s="129" t="s">
        <v>4274</v>
      </c>
      <c r="D2095" s="130">
        <v>2.17</v>
      </c>
      <c r="E2095" s="131">
        <f>VLOOKUP(C2095,'DADOS INEP'!C:L,10,0)</f>
        <v>51.57</v>
      </c>
      <c r="F2095" s="136">
        <f t="shared" si="1"/>
        <v>2.485721</v>
      </c>
      <c r="G2095" s="137">
        <f t="shared" si="2"/>
        <v>-0.315721</v>
      </c>
      <c r="H2095" s="112"/>
      <c r="I2095" s="132" t="str">
        <f t="shared" si="3"/>
        <v>#REF!</v>
      </c>
      <c r="J2095" s="111" t="str">
        <f t="shared" si="4"/>
        <v>#REF!</v>
      </c>
      <c r="K2095" s="112"/>
      <c r="L2095" s="112"/>
      <c r="M2095" s="117"/>
      <c r="N2095" s="117"/>
      <c r="O2095" s="117"/>
    </row>
    <row r="2096" ht="14.25" hidden="1" customHeight="1">
      <c r="A2096" s="112"/>
      <c r="B2096" s="117"/>
      <c r="C2096" s="129" t="s">
        <v>3439</v>
      </c>
      <c r="D2096" s="130">
        <v>2.25</v>
      </c>
      <c r="E2096" s="131">
        <f>VLOOKUP(C2096,'DADOS INEP'!C:L,10,0)</f>
        <v>52.64</v>
      </c>
      <c r="F2096" s="136">
        <f t="shared" si="1"/>
        <v>2.566292</v>
      </c>
      <c r="G2096" s="137">
        <f t="shared" si="2"/>
        <v>-0.316292</v>
      </c>
      <c r="H2096" s="141"/>
      <c r="I2096" s="132" t="str">
        <f t="shared" si="3"/>
        <v>#REF!</v>
      </c>
      <c r="J2096" s="111" t="str">
        <f t="shared" si="4"/>
        <v>#REF!</v>
      </c>
      <c r="K2096" s="112"/>
      <c r="L2096" s="112"/>
      <c r="M2096" s="117"/>
      <c r="N2096" s="117"/>
      <c r="O2096" s="117"/>
    </row>
    <row r="2097" ht="14.25" hidden="1" customHeight="1">
      <c r="A2097" s="112"/>
      <c r="B2097" s="117"/>
      <c r="C2097" s="129" t="s">
        <v>1826</v>
      </c>
      <c r="D2097" s="130">
        <v>2.42</v>
      </c>
      <c r="E2097" s="131">
        <f>VLOOKUP(C2097,'DADOS INEP'!C:L,10,0)</f>
        <v>54.91</v>
      </c>
      <c r="F2097" s="136">
        <f t="shared" si="1"/>
        <v>2.737223</v>
      </c>
      <c r="G2097" s="137">
        <f t="shared" si="2"/>
        <v>-0.317223</v>
      </c>
      <c r="H2097" s="141"/>
      <c r="I2097" s="132" t="str">
        <f t="shared" si="3"/>
        <v>#REF!</v>
      </c>
      <c r="J2097" s="111" t="str">
        <f t="shared" si="4"/>
        <v>#REF!</v>
      </c>
      <c r="K2097" s="112"/>
      <c r="L2097" s="112"/>
      <c r="M2097" s="117"/>
      <c r="N2097" s="117"/>
      <c r="O2097" s="117"/>
    </row>
    <row r="2098" ht="14.25" hidden="1" customHeight="1">
      <c r="A2098" s="112"/>
      <c r="B2098" s="117"/>
      <c r="C2098" s="129" t="s">
        <v>2871</v>
      </c>
      <c r="D2098" s="130">
        <v>2.3</v>
      </c>
      <c r="E2098" s="131">
        <f>VLOOKUP(C2098,'DADOS INEP'!C:L,10,0)</f>
        <v>53.34</v>
      </c>
      <c r="F2098" s="136">
        <f t="shared" si="1"/>
        <v>2.619002</v>
      </c>
      <c r="G2098" s="137">
        <f t="shared" si="2"/>
        <v>-0.319002</v>
      </c>
      <c r="H2098" s="112"/>
      <c r="I2098" s="132" t="str">
        <f t="shared" si="3"/>
        <v>#REF!</v>
      </c>
      <c r="J2098" s="111" t="str">
        <f t="shared" si="4"/>
        <v>#REF!</v>
      </c>
      <c r="K2098" s="112"/>
      <c r="L2098" s="112"/>
      <c r="M2098" s="117"/>
      <c r="N2098" s="117"/>
      <c r="O2098" s="117"/>
    </row>
    <row r="2099" ht="14.25" hidden="1" customHeight="1">
      <c r="A2099" s="112"/>
      <c r="B2099" s="117"/>
      <c r="C2099" s="129" t="s">
        <v>2971</v>
      </c>
      <c r="D2099" s="130">
        <v>2.29</v>
      </c>
      <c r="E2099" s="131">
        <f>VLOOKUP(C2099,'DADOS INEP'!C:L,10,0)</f>
        <v>53.21</v>
      </c>
      <c r="F2099" s="136">
        <f t="shared" si="1"/>
        <v>2.609213</v>
      </c>
      <c r="G2099" s="137">
        <f t="shared" si="2"/>
        <v>-0.319213</v>
      </c>
      <c r="H2099" s="112"/>
      <c r="I2099" s="132" t="str">
        <f t="shared" si="3"/>
        <v>#REF!</v>
      </c>
      <c r="J2099" s="111" t="str">
        <f t="shared" si="4"/>
        <v>#REF!</v>
      </c>
      <c r="K2099" s="112"/>
      <c r="L2099" s="112"/>
      <c r="M2099" s="117"/>
      <c r="N2099" s="117"/>
      <c r="O2099" s="117"/>
    </row>
    <row r="2100" ht="14.25" hidden="1" customHeight="1">
      <c r="A2100" s="112"/>
      <c r="B2100" s="117"/>
      <c r="C2100" s="129" t="s">
        <v>3823</v>
      </c>
      <c r="D2100" s="130">
        <v>2.21</v>
      </c>
      <c r="E2100" s="131">
        <f>VLOOKUP(C2100,'DADOS INEP'!C:L,10,0)</f>
        <v>52.15</v>
      </c>
      <c r="F2100" s="136">
        <f t="shared" si="1"/>
        <v>2.529395</v>
      </c>
      <c r="G2100" s="137">
        <f t="shared" si="2"/>
        <v>-0.319395</v>
      </c>
      <c r="H2100" s="112"/>
      <c r="I2100" s="132" t="str">
        <f t="shared" si="3"/>
        <v>#REF!</v>
      </c>
      <c r="J2100" s="111" t="str">
        <f t="shared" si="4"/>
        <v>#REF!</v>
      </c>
      <c r="K2100" s="112"/>
      <c r="L2100" s="112"/>
      <c r="M2100" s="117"/>
      <c r="N2100" s="117"/>
      <c r="O2100" s="117"/>
    </row>
    <row r="2101" ht="14.25" hidden="1" customHeight="1">
      <c r="A2101" s="112"/>
      <c r="B2101" s="117"/>
      <c r="C2101" s="129" t="s">
        <v>4601</v>
      </c>
      <c r="D2101" s="130">
        <v>2.13</v>
      </c>
      <c r="E2101" s="131">
        <f>VLOOKUP(C2101,'DADOS INEP'!C:L,10,0)</f>
        <v>51.1</v>
      </c>
      <c r="F2101" s="136">
        <f t="shared" si="1"/>
        <v>2.45033</v>
      </c>
      <c r="G2101" s="137">
        <f t="shared" si="2"/>
        <v>-0.32033</v>
      </c>
      <c r="H2101" s="141"/>
      <c r="I2101" s="132" t="str">
        <f t="shared" si="3"/>
        <v>#REF!</v>
      </c>
      <c r="J2101" s="111" t="str">
        <f t="shared" si="4"/>
        <v>#REF!</v>
      </c>
      <c r="K2101" s="112"/>
      <c r="L2101" s="112"/>
      <c r="M2101" s="117"/>
      <c r="N2101" s="117"/>
      <c r="O2101" s="117"/>
    </row>
    <row r="2102" ht="14.25" hidden="1" customHeight="1">
      <c r="A2102" s="112"/>
      <c r="B2102" s="117"/>
      <c r="C2102" s="129" t="s">
        <v>2452</v>
      </c>
      <c r="D2102" s="130">
        <v>2.34</v>
      </c>
      <c r="E2102" s="131">
        <f>VLOOKUP(C2102,'DADOS INEP'!C:L,10,0)</f>
        <v>53.89</v>
      </c>
      <c r="F2102" s="136">
        <f t="shared" si="1"/>
        <v>2.660417</v>
      </c>
      <c r="G2102" s="137">
        <f t="shared" si="2"/>
        <v>-0.320417</v>
      </c>
      <c r="H2102" s="112"/>
      <c r="I2102" s="132" t="str">
        <f t="shared" si="3"/>
        <v>#REF!</v>
      </c>
      <c r="J2102" s="111" t="str">
        <f t="shared" si="4"/>
        <v>#REF!</v>
      </c>
      <c r="K2102" s="112"/>
      <c r="L2102" s="112"/>
      <c r="M2102" s="117"/>
      <c r="N2102" s="117"/>
      <c r="O2102" s="117"/>
    </row>
    <row r="2103" ht="14.25" hidden="1" customHeight="1">
      <c r="A2103" s="112"/>
      <c r="B2103" s="117"/>
      <c r="C2103" s="129" t="s">
        <v>4121</v>
      </c>
      <c r="D2103" s="130">
        <v>2.18</v>
      </c>
      <c r="E2103" s="131">
        <f>VLOOKUP(C2103,'DADOS INEP'!C:L,10,0)</f>
        <v>51.79</v>
      </c>
      <c r="F2103" s="136">
        <f t="shared" si="1"/>
        <v>2.502287</v>
      </c>
      <c r="G2103" s="137">
        <f t="shared" si="2"/>
        <v>-0.322287</v>
      </c>
      <c r="H2103" s="112"/>
      <c r="I2103" s="132" t="str">
        <f t="shared" si="3"/>
        <v>#REF!</v>
      </c>
      <c r="J2103" s="111" t="str">
        <f t="shared" si="4"/>
        <v>#REF!</v>
      </c>
      <c r="K2103" s="112"/>
      <c r="L2103" s="112"/>
      <c r="M2103" s="117"/>
      <c r="N2103" s="117"/>
      <c r="O2103" s="117"/>
    </row>
    <row r="2104" ht="14.25" hidden="1" customHeight="1">
      <c r="A2104" s="112"/>
      <c r="B2104" s="117"/>
      <c r="C2104" s="129" t="s">
        <v>5529</v>
      </c>
      <c r="D2104" s="130">
        <v>1.92</v>
      </c>
      <c r="E2104" s="131">
        <f>VLOOKUP(C2104,'DADOS INEP'!C:L,10,0)</f>
        <v>48.34</v>
      </c>
      <c r="F2104" s="136">
        <f t="shared" si="1"/>
        <v>2.242502</v>
      </c>
      <c r="G2104" s="137">
        <f t="shared" si="2"/>
        <v>-0.322502</v>
      </c>
      <c r="H2104" s="141"/>
      <c r="I2104" s="132" t="str">
        <f t="shared" si="3"/>
        <v>#REF!</v>
      </c>
      <c r="J2104" s="111" t="str">
        <f t="shared" si="4"/>
        <v>#REF!</v>
      </c>
      <c r="K2104" s="112"/>
      <c r="L2104" s="112"/>
      <c r="M2104" s="117"/>
      <c r="N2104" s="117"/>
      <c r="O2104" s="117"/>
    </row>
    <row r="2105" ht="14.25" hidden="1" customHeight="1">
      <c r="A2105" s="112"/>
      <c r="B2105" s="117"/>
      <c r="C2105" s="129" t="s">
        <v>3899</v>
      </c>
      <c r="D2105" s="130">
        <v>2.2</v>
      </c>
      <c r="E2105" s="131">
        <f>VLOOKUP(C2105,'DADOS INEP'!C:L,10,0)</f>
        <v>52.06</v>
      </c>
      <c r="F2105" s="136">
        <f t="shared" si="1"/>
        <v>2.522618</v>
      </c>
      <c r="G2105" s="137">
        <f t="shared" si="2"/>
        <v>-0.322618</v>
      </c>
      <c r="H2105" s="112"/>
      <c r="I2105" s="132" t="str">
        <f t="shared" si="3"/>
        <v>#REF!</v>
      </c>
      <c r="J2105" s="111" t="str">
        <f t="shared" si="4"/>
        <v>#REF!</v>
      </c>
      <c r="K2105" s="112"/>
      <c r="L2105" s="112"/>
      <c r="M2105" s="117"/>
      <c r="N2105" s="117"/>
      <c r="O2105" s="117"/>
    </row>
    <row r="2106" ht="14.25" hidden="1" customHeight="1">
      <c r="A2106" s="112"/>
      <c r="B2106" s="117"/>
      <c r="C2106" s="129" t="s">
        <v>2925</v>
      </c>
      <c r="D2106" s="130">
        <v>2.29</v>
      </c>
      <c r="E2106" s="131">
        <f>VLOOKUP(C2106,'DADOS INEP'!C:L,10,0)</f>
        <v>53.28</v>
      </c>
      <c r="F2106" s="136">
        <f t="shared" si="1"/>
        <v>2.614484</v>
      </c>
      <c r="G2106" s="137">
        <f t="shared" si="2"/>
        <v>-0.324484</v>
      </c>
      <c r="H2106" s="112"/>
      <c r="I2106" s="132" t="str">
        <f t="shared" si="3"/>
        <v>#REF!</v>
      </c>
      <c r="J2106" s="111" t="str">
        <f t="shared" si="4"/>
        <v>#REF!</v>
      </c>
      <c r="K2106" s="112"/>
      <c r="L2106" s="112"/>
      <c r="M2106" s="117"/>
      <c r="N2106" s="117"/>
      <c r="O2106" s="117"/>
    </row>
    <row r="2107" ht="14.25" hidden="1" customHeight="1">
      <c r="A2107" s="112"/>
      <c r="B2107" s="117"/>
      <c r="C2107" s="129" t="s">
        <v>5387</v>
      </c>
      <c r="D2107" s="130">
        <v>1.99</v>
      </c>
      <c r="E2107" s="131">
        <f>VLOOKUP(C2107,'DADOS INEP'!C:L,10,0)</f>
        <v>49.3</v>
      </c>
      <c r="F2107" s="136">
        <f t="shared" si="1"/>
        <v>2.31479</v>
      </c>
      <c r="G2107" s="137">
        <f t="shared" si="2"/>
        <v>-0.32479</v>
      </c>
      <c r="H2107" s="112"/>
      <c r="I2107" s="132" t="str">
        <f t="shared" si="3"/>
        <v>#REF!</v>
      </c>
      <c r="J2107" s="111" t="str">
        <f t="shared" si="4"/>
        <v>#REF!</v>
      </c>
      <c r="K2107" s="112"/>
      <c r="L2107" s="112"/>
      <c r="M2107" s="117"/>
      <c r="N2107" s="117"/>
      <c r="O2107" s="117"/>
    </row>
    <row r="2108" ht="14.25" hidden="1" customHeight="1">
      <c r="A2108" s="112"/>
      <c r="B2108" s="117"/>
      <c r="C2108" s="129" t="s">
        <v>1639</v>
      </c>
      <c r="D2108" s="130">
        <v>2.44</v>
      </c>
      <c r="E2108" s="131">
        <f>VLOOKUP(C2108,'DADOS INEP'!C:L,10,0)</f>
        <v>55.28</v>
      </c>
      <c r="F2108" s="136">
        <f t="shared" si="1"/>
        <v>2.765084</v>
      </c>
      <c r="G2108" s="137">
        <f t="shared" si="2"/>
        <v>-0.325084</v>
      </c>
      <c r="H2108" s="112"/>
      <c r="I2108" s="132" t="str">
        <f t="shared" si="3"/>
        <v>#REF!</v>
      </c>
      <c r="J2108" s="111" t="str">
        <f t="shared" si="4"/>
        <v>#REF!</v>
      </c>
      <c r="K2108" s="112"/>
      <c r="L2108" s="112"/>
      <c r="M2108" s="117"/>
      <c r="N2108" s="117"/>
      <c r="O2108" s="117"/>
    </row>
    <row r="2109" ht="14.25" hidden="1" customHeight="1">
      <c r="A2109" s="112"/>
      <c r="B2109" s="117"/>
      <c r="C2109" s="129" t="s">
        <v>396</v>
      </c>
      <c r="D2109" s="130">
        <v>2.22</v>
      </c>
      <c r="E2109" s="131">
        <f>VLOOKUP(C2109,'DADOS INEP'!C:L,10,0)</f>
        <v>52.36</v>
      </c>
      <c r="F2109" s="136">
        <f t="shared" si="1"/>
        <v>2.545208</v>
      </c>
      <c r="G2109" s="137">
        <f t="shared" si="2"/>
        <v>-0.325208</v>
      </c>
      <c r="H2109" s="112"/>
      <c r="I2109" s="132" t="str">
        <f t="shared" si="3"/>
        <v>#REF!</v>
      </c>
      <c r="J2109" s="111" t="str">
        <f t="shared" si="4"/>
        <v>#REF!</v>
      </c>
      <c r="K2109" s="112"/>
      <c r="L2109" s="112"/>
      <c r="M2109" s="117"/>
      <c r="N2109" s="117"/>
      <c r="O2109" s="117"/>
    </row>
    <row r="2110" ht="14.25" hidden="1" customHeight="1">
      <c r="A2110" s="112"/>
      <c r="B2110" s="117"/>
      <c r="C2110" s="129" t="s">
        <v>2990</v>
      </c>
      <c r="D2110" s="130">
        <v>2.28</v>
      </c>
      <c r="E2110" s="131">
        <f>VLOOKUP(C2110,'DADOS INEP'!C:L,10,0)</f>
        <v>53.18</v>
      </c>
      <c r="F2110" s="136">
        <f t="shared" si="1"/>
        <v>2.606954</v>
      </c>
      <c r="G2110" s="137">
        <f t="shared" si="2"/>
        <v>-0.326954</v>
      </c>
      <c r="H2110" s="141"/>
      <c r="I2110" s="132" t="str">
        <f t="shared" si="3"/>
        <v>#REF!</v>
      </c>
      <c r="J2110" s="111" t="str">
        <f t="shared" si="4"/>
        <v>#REF!</v>
      </c>
      <c r="K2110" s="112"/>
      <c r="L2110" s="112"/>
      <c r="M2110" s="117"/>
      <c r="N2110" s="117"/>
      <c r="O2110" s="117"/>
    </row>
    <row r="2111" ht="14.25" hidden="1" customHeight="1">
      <c r="A2111" s="112"/>
      <c r="B2111" s="117"/>
      <c r="C2111" s="129" t="s">
        <v>5117</v>
      </c>
      <c r="D2111" s="130">
        <v>2.05</v>
      </c>
      <c r="E2111" s="131">
        <f>VLOOKUP(C2111,'DADOS INEP'!C:L,10,0)</f>
        <v>50.13</v>
      </c>
      <c r="F2111" s="136">
        <f t="shared" si="1"/>
        <v>2.377289</v>
      </c>
      <c r="G2111" s="137">
        <f t="shared" si="2"/>
        <v>-0.327289</v>
      </c>
      <c r="H2111" s="141"/>
      <c r="I2111" s="132" t="str">
        <f t="shared" si="3"/>
        <v>#REF!</v>
      </c>
      <c r="J2111" s="111" t="str">
        <f t="shared" si="4"/>
        <v>#REF!</v>
      </c>
      <c r="K2111" s="112"/>
      <c r="L2111" s="112"/>
      <c r="M2111" s="117"/>
      <c r="N2111" s="117"/>
      <c r="O2111" s="117"/>
    </row>
    <row r="2112" ht="14.25" hidden="1" customHeight="1">
      <c r="A2112" s="112"/>
      <c r="B2112" s="117"/>
      <c r="C2112" s="129" t="s">
        <v>2895</v>
      </c>
      <c r="D2112" s="130">
        <v>2.29</v>
      </c>
      <c r="E2112" s="131">
        <f>VLOOKUP(C2112,'DADOS INEP'!C:L,10,0)</f>
        <v>53.32</v>
      </c>
      <c r="F2112" s="136">
        <f t="shared" si="1"/>
        <v>2.617496</v>
      </c>
      <c r="G2112" s="137">
        <f t="shared" si="2"/>
        <v>-0.327496</v>
      </c>
      <c r="H2112" s="112"/>
      <c r="I2112" s="132" t="str">
        <f t="shared" si="3"/>
        <v>#REF!</v>
      </c>
      <c r="J2112" s="111" t="str">
        <f t="shared" si="4"/>
        <v>#REF!</v>
      </c>
      <c r="K2112" s="112"/>
      <c r="L2112" s="112"/>
      <c r="M2112" s="117"/>
      <c r="N2112" s="117"/>
      <c r="O2112" s="117"/>
    </row>
    <row r="2113" ht="14.25" hidden="1" customHeight="1">
      <c r="A2113" s="112"/>
      <c r="B2113" s="117"/>
      <c r="C2113" s="129" t="s">
        <v>4772</v>
      </c>
      <c r="D2113" s="130">
        <v>2.1</v>
      </c>
      <c r="E2113" s="131">
        <f>VLOOKUP(C2113,'DADOS INEP'!C:L,10,0)</f>
        <v>50.8</v>
      </c>
      <c r="F2113" s="136">
        <f t="shared" si="1"/>
        <v>2.42774</v>
      </c>
      <c r="G2113" s="137">
        <f t="shared" si="2"/>
        <v>-0.32774</v>
      </c>
      <c r="H2113" s="141"/>
      <c r="I2113" s="132" t="str">
        <f t="shared" si="3"/>
        <v>#REF!</v>
      </c>
      <c r="J2113" s="111" t="str">
        <f t="shared" si="4"/>
        <v>#REF!</v>
      </c>
      <c r="K2113" s="112"/>
      <c r="L2113" s="112"/>
      <c r="M2113" s="117"/>
      <c r="N2113" s="117"/>
      <c r="O2113" s="117"/>
    </row>
    <row r="2114" ht="14.25" hidden="1" customHeight="1">
      <c r="A2114" s="112"/>
      <c r="B2114" s="117"/>
      <c r="C2114" s="129" t="s">
        <v>3627</v>
      </c>
      <c r="D2114" s="130">
        <v>2.22</v>
      </c>
      <c r="E2114" s="131">
        <f>VLOOKUP(C2114,'DADOS INEP'!C:L,10,0)</f>
        <v>52.4</v>
      </c>
      <c r="F2114" s="136">
        <f t="shared" si="1"/>
        <v>2.54822</v>
      </c>
      <c r="G2114" s="137">
        <f t="shared" si="2"/>
        <v>-0.32822</v>
      </c>
      <c r="H2114" s="141"/>
      <c r="I2114" s="132" t="str">
        <f t="shared" si="3"/>
        <v>#REF!</v>
      </c>
      <c r="J2114" s="111" t="str">
        <f t="shared" si="4"/>
        <v>#REF!</v>
      </c>
      <c r="K2114" s="112"/>
      <c r="L2114" s="112"/>
      <c r="M2114" s="117"/>
      <c r="N2114" s="117"/>
      <c r="O2114" s="117"/>
    </row>
    <row r="2115" ht="14.25" hidden="1" customHeight="1">
      <c r="A2115" s="112"/>
      <c r="B2115" s="117"/>
      <c r="C2115" s="129" t="s">
        <v>4617</v>
      </c>
      <c r="D2115" s="130">
        <v>2.12</v>
      </c>
      <c r="E2115" s="131">
        <f>VLOOKUP(C2115,'DADOS INEP'!C:L,10,0)</f>
        <v>51.08</v>
      </c>
      <c r="F2115" s="136">
        <f t="shared" si="1"/>
        <v>2.448824</v>
      </c>
      <c r="G2115" s="137">
        <f t="shared" si="2"/>
        <v>-0.328824</v>
      </c>
      <c r="H2115" s="141"/>
      <c r="I2115" s="132" t="str">
        <f t="shared" si="3"/>
        <v>#REF!</v>
      </c>
      <c r="J2115" s="111" t="str">
        <f t="shared" si="4"/>
        <v>#REF!</v>
      </c>
      <c r="K2115" s="112"/>
      <c r="L2115" s="112"/>
      <c r="M2115" s="117"/>
      <c r="N2115" s="117"/>
      <c r="O2115" s="117"/>
    </row>
    <row r="2116" ht="14.25" hidden="1" customHeight="1">
      <c r="A2116" s="112"/>
      <c r="B2116" s="117"/>
      <c r="C2116" s="129" t="s">
        <v>4616</v>
      </c>
      <c r="D2116" s="130">
        <v>2.12</v>
      </c>
      <c r="E2116" s="131">
        <f>VLOOKUP(C2116,'DADOS INEP'!C:L,10,0)</f>
        <v>51.08</v>
      </c>
      <c r="F2116" s="136">
        <f t="shared" si="1"/>
        <v>2.448824</v>
      </c>
      <c r="G2116" s="137">
        <f t="shared" si="2"/>
        <v>-0.328824</v>
      </c>
      <c r="H2116" s="112"/>
      <c r="I2116" s="132" t="str">
        <f t="shared" si="3"/>
        <v>#REF!</v>
      </c>
      <c r="J2116" s="111" t="str">
        <f t="shared" si="4"/>
        <v>#REF!</v>
      </c>
      <c r="K2116" s="112"/>
      <c r="L2116" s="112"/>
      <c r="M2116" s="117"/>
      <c r="N2116" s="117"/>
      <c r="O2116" s="117"/>
    </row>
    <row r="2117" ht="14.25" hidden="1" customHeight="1">
      <c r="A2117" s="112"/>
      <c r="B2117" s="117"/>
      <c r="C2117" s="129" t="s">
        <v>3072</v>
      </c>
      <c r="D2117" s="130">
        <v>2.27</v>
      </c>
      <c r="E2117" s="131">
        <f>VLOOKUP(C2117,'DADOS INEP'!C:L,10,0)</f>
        <v>53.09</v>
      </c>
      <c r="F2117" s="136">
        <f t="shared" si="1"/>
        <v>2.600177</v>
      </c>
      <c r="G2117" s="137">
        <f t="shared" si="2"/>
        <v>-0.330177</v>
      </c>
      <c r="H2117" s="112"/>
      <c r="I2117" s="132" t="str">
        <f t="shared" si="3"/>
        <v>#REF!</v>
      </c>
      <c r="J2117" s="111" t="str">
        <f t="shared" si="4"/>
        <v>#REF!</v>
      </c>
      <c r="K2117" s="112"/>
      <c r="L2117" s="112"/>
      <c r="M2117" s="117"/>
      <c r="N2117" s="117"/>
      <c r="O2117" s="117"/>
    </row>
    <row r="2118" ht="14.25" hidden="1" customHeight="1">
      <c r="A2118" s="112"/>
      <c r="B2118" s="117"/>
      <c r="C2118" s="129" t="s">
        <v>4027</v>
      </c>
      <c r="D2118" s="130">
        <v>2.18</v>
      </c>
      <c r="E2118" s="131">
        <f>VLOOKUP(C2118,'DADOS INEP'!C:L,10,0)</f>
        <v>51.91</v>
      </c>
      <c r="F2118" s="136">
        <f t="shared" si="1"/>
        <v>2.511323</v>
      </c>
      <c r="G2118" s="137">
        <f t="shared" si="2"/>
        <v>-0.331323</v>
      </c>
      <c r="H2118" s="112"/>
      <c r="I2118" s="132" t="str">
        <f t="shared" si="3"/>
        <v>#REF!</v>
      </c>
      <c r="J2118" s="111" t="str">
        <f t="shared" si="4"/>
        <v>#REF!</v>
      </c>
      <c r="K2118" s="112"/>
      <c r="L2118" s="112"/>
      <c r="M2118" s="117"/>
      <c r="N2118" s="117"/>
      <c r="O2118" s="117"/>
    </row>
    <row r="2119" ht="14.25" hidden="1" customHeight="1">
      <c r="A2119" s="112"/>
      <c r="B2119" s="117"/>
      <c r="C2119" s="129" t="s">
        <v>3272</v>
      </c>
      <c r="D2119" s="130">
        <v>2.25</v>
      </c>
      <c r="E2119" s="131">
        <f>VLOOKUP(C2119,'DADOS INEP'!C:L,10,0)</f>
        <v>52.84</v>
      </c>
      <c r="F2119" s="136">
        <f t="shared" si="1"/>
        <v>2.581352</v>
      </c>
      <c r="G2119" s="137">
        <f t="shared" si="2"/>
        <v>-0.331352</v>
      </c>
      <c r="H2119" s="112"/>
      <c r="I2119" s="132" t="str">
        <f t="shared" si="3"/>
        <v>#REF!</v>
      </c>
      <c r="J2119" s="111" t="str">
        <f t="shared" si="4"/>
        <v>#REF!</v>
      </c>
      <c r="K2119" s="112"/>
      <c r="L2119" s="112"/>
      <c r="M2119" s="117"/>
      <c r="N2119" s="117"/>
      <c r="O2119" s="117"/>
    </row>
    <row r="2120" ht="14.25" hidden="1" customHeight="1">
      <c r="A2120" s="112"/>
      <c r="B2120" s="117"/>
      <c r="C2120" s="129" t="s">
        <v>3907</v>
      </c>
      <c r="D2120" s="130">
        <v>2.19</v>
      </c>
      <c r="E2120" s="131">
        <f>VLOOKUP(C2120,'DADOS INEP'!C:L,10,0)</f>
        <v>52.05</v>
      </c>
      <c r="F2120" s="136">
        <f t="shared" si="1"/>
        <v>2.521865</v>
      </c>
      <c r="G2120" s="137">
        <f t="shared" si="2"/>
        <v>-0.331865</v>
      </c>
      <c r="H2120" s="141"/>
      <c r="I2120" s="132" t="str">
        <f t="shared" si="3"/>
        <v>#REF!</v>
      </c>
      <c r="J2120" s="111" t="str">
        <f t="shared" si="4"/>
        <v>#REF!</v>
      </c>
      <c r="K2120" s="112"/>
      <c r="L2120" s="112"/>
      <c r="M2120" s="117"/>
      <c r="N2120" s="117"/>
      <c r="O2120" s="117"/>
    </row>
    <row r="2121" ht="14.25" hidden="1" customHeight="1">
      <c r="A2121" s="112"/>
      <c r="B2121" s="117"/>
      <c r="C2121" s="129" t="s">
        <v>3890</v>
      </c>
      <c r="D2121" s="130">
        <v>2.19</v>
      </c>
      <c r="E2121" s="131">
        <f>VLOOKUP(C2121,'DADOS INEP'!C:L,10,0)</f>
        <v>52.06</v>
      </c>
      <c r="F2121" s="136">
        <f t="shared" si="1"/>
        <v>2.522618</v>
      </c>
      <c r="G2121" s="137">
        <f t="shared" si="2"/>
        <v>-0.332618</v>
      </c>
      <c r="H2121" s="112"/>
      <c r="I2121" s="132" t="str">
        <f t="shared" si="3"/>
        <v>#REF!</v>
      </c>
      <c r="J2121" s="111" t="str">
        <f t="shared" si="4"/>
        <v>#REF!</v>
      </c>
      <c r="K2121" s="112"/>
      <c r="L2121" s="112"/>
      <c r="M2121" s="117"/>
      <c r="N2121" s="117"/>
      <c r="O2121" s="117"/>
    </row>
    <row r="2122" ht="14.25" hidden="1" customHeight="1">
      <c r="A2122" s="112"/>
      <c r="B2122" s="117"/>
      <c r="C2122" s="129" t="s">
        <v>2837</v>
      </c>
      <c r="D2122" s="130">
        <v>2.29</v>
      </c>
      <c r="E2122" s="131">
        <f>VLOOKUP(C2122,'DADOS INEP'!C:L,10,0)</f>
        <v>53.39</v>
      </c>
      <c r="F2122" s="136">
        <f t="shared" si="1"/>
        <v>2.622767</v>
      </c>
      <c r="G2122" s="137">
        <f t="shared" si="2"/>
        <v>-0.332767</v>
      </c>
      <c r="H2122" s="112"/>
      <c r="I2122" s="132" t="str">
        <f t="shared" si="3"/>
        <v>#REF!</v>
      </c>
      <c r="J2122" s="111" t="str">
        <f t="shared" si="4"/>
        <v>#REF!</v>
      </c>
      <c r="K2122" s="112"/>
      <c r="L2122" s="112"/>
      <c r="M2122" s="117"/>
      <c r="N2122" s="117"/>
      <c r="O2122" s="117"/>
    </row>
    <row r="2123" ht="14.25" hidden="1" customHeight="1">
      <c r="A2123" s="112"/>
      <c r="B2123" s="117"/>
      <c r="C2123" s="129" t="s">
        <v>5185</v>
      </c>
      <c r="D2123" s="130">
        <v>2.03</v>
      </c>
      <c r="E2123" s="131">
        <f>VLOOKUP(C2123,'DADOS INEP'!C:L,10,0)</f>
        <v>49.94</v>
      </c>
      <c r="F2123" s="136">
        <f t="shared" si="1"/>
        <v>2.362982</v>
      </c>
      <c r="G2123" s="137">
        <f t="shared" si="2"/>
        <v>-0.332982</v>
      </c>
      <c r="H2123" s="112"/>
      <c r="I2123" s="132" t="str">
        <f t="shared" si="3"/>
        <v>#REF!</v>
      </c>
      <c r="J2123" s="111" t="str">
        <f t="shared" si="4"/>
        <v>#REF!</v>
      </c>
      <c r="K2123" s="112"/>
      <c r="L2123" s="112"/>
      <c r="M2123" s="117"/>
      <c r="N2123" s="117"/>
      <c r="O2123" s="117"/>
    </row>
    <row r="2124" ht="14.25" hidden="1" customHeight="1">
      <c r="A2124" s="112"/>
      <c r="B2124" s="117"/>
      <c r="C2124" s="129" t="s">
        <v>5278</v>
      </c>
      <c r="D2124" s="130">
        <v>2.01</v>
      </c>
      <c r="E2124" s="131">
        <f>VLOOKUP(C2124,'DADOS INEP'!C:L,10,0)</f>
        <v>49.68</v>
      </c>
      <c r="F2124" s="136">
        <f t="shared" si="1"/>
        <v>2.343404</v>
      </c>
      <c r="G2124" s="137">
        <f t="shared" si="2"/>
        <v>-0.333404</v>
      </c>
      <c r="H2124" s="112"/>
      <c r="I2124" s="132" t="str">
        <f t="shared" si="3"/>
        <v>#REF!</v>
      </c>
      <c r="J2124" s="111" t="str">
        <f t="shared" si="4"/>
        <v>#REF!</v>
      </c>
      <c r="K2124" s="112"/>
      <c r="L2124" s="112"/>
      <c r="M2124" s="117"/>
      <c r="N2124" s="117"/>
      <c r="O2124" s="117"/>
    </row>
    <row r="2125" ht="14.25" hidden="1" customHeight="1">
      <c r="A2125" s="112"/>
      <c r="B2125" s="117"/>
      <c r="C2125" s="129" t="s">
        <v>4663</v>
      </c>
      <c r="D2125" s="130">
        <v>2.11</v>
      </c>
      <c r="E2125" s="131">
        <f>VLOOKUP(C2125,'DADOS INEP'!C:L,10,0)</f>
        <v>51.01</v>
      </c>
      <c r="F2125" s="136">
        <f t="shared" si="1"/>
        <v>2.443553</v>
      </c>
      <c r="G2125" s="137">
        <f t="shared" si="2"/>
        <v>-0.333553</v>
      </c>
      <c r="H2125" s="141"/>
      <c r="I2125" s="132" t="str">
        <f t="shared" si="3"/>
        <v>#REF!</v>
      </c>
      <c r="J2125" s="111" t="str">
        <f t="shared" si="4"/>
        <v>#REF!</v>
      </c>
      <c r="K2125" s="112"/>
      <c r="L2125" s="112"/>
      <c r="M2125" s="117"/>
      <c r="N2125" s="117"/>
      <c r="O2125" s="117"/>
    </row>
    <row r="2126" ht="14.25" hidden="1" customHeight="1">
      <c r="A2126" s="112"/>
      <c r="B2126" s="117"/>
      <c r="C2126" s="129" t="s">
        <v>2603</v>
      </c>
      <c r="D2126" s="130">
        <v>2.31</v>
      </c>
      <c r="E2126" s="131">
        <f>VLOOKUP(C2126,'DADOS INEP'!C:L,10,0)</f>
        <v>53.67</v>
      </c>
      <c r="F2126" s="136">
        <f t="shared" si="1"/>
        <v>2.643851</v>
      </c>
      <c r="G2126" s="137">
        <f t="shared" si="2"/>
        <v>-0.333851</v>
      </c>
      <c r="H2126" s="112"/>
      <c r="I2126" s="132" t="str">
        <f t="shared" si="3"/>
        <v>#REF!</v>
      </c>
      <c r="J2126" s="111" t="str">
        <f t="shared" si="4"/>
        <v>#REF!</v>
      </c>
      <c r="K2126" s="112"/>
      <c r="L2126" s="112"/>
      <c r="M2126" s="117"/>
      <c r="N2126" s="117"/>
      <c r="O2126" s="117"/>
    </row>
    <row r="2127" ht="14.25" hidden="1" customHeight="1">
      <c r="A2127" s="112"/>
      <c r="B2127" s="117"/>
      <c r="C2127" s="129" t="s">
        <v>1910</v>
      </c>
      <c r="D2127" s="130">
        <v>2.39</v>
      </c>
      <c r="E2127" s="131">
        <f>VLOOKUP(C2127,'DADOS INEP'!C:L,10,0)</f>
        <v>54.76</v>
      </c>
      <c r="F2127" s="136">
        <f t="shared" si="1"/>
        <v>2.725928</v>
      </c>
      <c r="G2127" s="137">
        <f t="shared" si="2"/>
        <v>-0.335928</v>
      </c>
      <c r="H2127" s="112"/>
      <c r="I2127" s="132" t="str">
        <f t="shared" si="3"/>
        <v>#REF!</v>
      </c>
      <c r="J2127" s="111" t="str">
        <f t="shared" si="4"/>
        <v>#REF!</v>
      </c>
      <c r="K2127" s="112"/>
      <c r="L2127" s="112"/>
      <c r="M2127" s="117"/>
      <c r="N2127" s="117"/>
      <c r="O2127" s="117"/>
    </row>
    <row r="2128" ht="14.25" hidden="1" customHeight="1">
      <c r="A2128" s="112"/>
      <c r="B2128" s="117"/>
      <c r="C2128" s="129" t="s">
        <v>2907</v>
      </c>
      <c r="D2128" s="130">
        <v>2.28</v>
      </c>
      <c r="E2128" s="131">
        <f>VLOOKUP(C2128,'DADOS INEP'!C:L,10,0)</f>
        <v>53.3</v>
      </c>
      <c r="F2128" s="136">
        <f t="shared" si="1"/>
        <v>2.61599</v>
      </c>
      <c r="G2128" s="137">
        <f t="shared" si="2"/>
        <v>-0.33599</v>
      </c>
      <c r="H2128" s="112"/>
      <c r="I2128" s="132" t="str">
        <f t="shared" si="3"/>
        <v>#REF!</v>
      </c>
      <c r="J2128" s="111" t="str">
        <f t="shared" si="4"/>
        <v>#REF!</v>
      </c>
      <c r="K2128" s="112"/>
      <c r="L2128" s="112"/>
      <c r="M2128" s="117"/>
      <c r="N2128" s="117"/>
      <c r="O2128" s="117"/>
    </row>
    <row r="2129" ht="14.25" hidden="1" customHeight="1">
      <c r="A2129" s="112"/>
      <c r="B2129" s="117"/>
      <c r="C2129" s="129" t="s">
        <v>2558</v>
      </c>
      <c r="D2129" s="130">
        <v>2.31</v>
      </c>
      <c r="E2129" s="131">
        <f>VLOOKUP(C2129,'DADOS INEP'!C:L,10,0)</f>
        <v>53.73</v>
      </c>
      <c r="F2129" s="136">
        <f t="shared" si="1"/>
        <v>2.648369</v>
      </c>
      <c r="G2129" s="137">
        <f t="shared" si="2"/>
        <v>-0.338369</v>
      </c>
      <c r="H2129" s="112"/>
      <c r="I2129" s="132" t="str">
        <f t="shared" si="3"/>
        <v>#REF!</v>
      </c>
      <c r="J2129" s="111" t="str">
        <f t="shared" si="4"/>
        <v>#REF!</v>
      </c>
      <c r="K2129" s="112"/>
      <c r="L2129" s="112"/>
      <c r="M2129" s="117"/>
      <c r="N2129" s="117"/>
      <c r="O2129" s="117"/>
    </row>
    <row r="2130" ht="14.25" hidden="1" customHeight="1">
      <c r="A2130" s="112"/>
      <c r="B2130" s="117"/>
      <c r="C2130" s="129" t="s">
        <v>3295</v>
      </c>
      <c r="D2130" s="130">
        <v>2.24</v>
      </c>
      <c r="E2130" s="131">
        <f>VLOOKUP(C2130,'DADOS INEP'!C:L,10,0)</f>
        <v>52.81</v>
      </c>
      <c r="F2130" s="136">
        <f t="shared" si="1"/>
        <v>2.579093</v>
      </c>
      <c r="G2130" s="137">
        <f t="shared" si="2"/>
        <v>-0.339093</v>
      </c>
      <c r="H2130" s="112"/>
      <c r="I2130" s="132" t="str">
        <f t="shared" si="3"/>
        <v>#REF!</v>
      </c>
      <c r="J2130" s="111" t="str">
        <f t="shared" si="4"/>
        <v>#REF!</v>
      </c>
      <c r="K2130" s="112"/>
      <c r="L2130" s="112"/>
      <c r="M2130" s="117"/>
      <c r="N2130" s="117"/>
      <c r="O2130" s="117"/>
    </row>
    <row r="2131" ht="14.25" hidden="1" customHeight="1">
      <c r="A2131" s="112"/>
      <c r="B2131" s="117"/>
      <c r="C2131" s="129" t="s">
        <v>4320</v>
      </c>
      <c r="D2131" s="130">
        <v>2.14</v>
      </c>
      <c r="E2131" s="131">
        <f>VLOOKUP(C2131,'DADOS INEP'!C:L,10,0)</f>
        <v>51.5</v>
      </c>
      <c r="F2131" s="136">
        <f t="shared" si="1"/>
        <v>2.48045</v>
      </c>
      <c r="G2131" s="137">
        <f t="shared" si="2"/>
        <v>-0.34045</v>
      </c>
      <c r="H2131" s="112"/>
      <c r="I2131" s="132" t="str">
        <f t="shared" si="3"/>
        <v>#REF!</v>
      </c>
      <c r="J2131" s="111" t="str">
        <f t="shared" si="4"/>
        <v>#REF!</v>
      </c>
      <c r="K2131" s="112"/>
      <c r="L2131" s="112"/>
      <c r="M2131" s="117"/>
      <c r="N2131" s="117"/>
      <c r="O2131" s="117"/>
    </row>
    <row r="2132" ht="14.25" hidden="1" customHeight="1">
      <c r="A2132" s="112"/>
      <c r="B2132" s="117"/>
      <c r="C2132" s="129" t="s">
        <v>3918</v>
      </c>
      <c r="D2132" s="130">
        <v>2.18</v>
      </c>
      <c r="E2132" s="131">
        <f>VLOOKUP(C2132,'DADOS INEP'!C:L,10,0)</f>
        <v>52.04</v>
      </c>
      <c r="F2132" s="136">
        <f t="shared" si="1"/>
        <v>2.521112</v>
      </c>
      <c r="G2132" s="137">
        <f t="shared" si="2"/>
        <v>-0.341112</v>
      </c>
      <c r="H2132" s="112"/>
      <c r="I2132" s="132" t="str">
        <f t="shared" si="3"/>
        <v>#REF!</v>
      </c>
      <c r="J2132" s="111" t="str">
        <f t="shared" si="4"/>
        <v>#REF!</v>
      </c>
      <c r="K2132" s="112"/>
      <c r="L2132" s="112"/>
      <c r="M2132" s="117"/>
      <c r="N2132" s="117"/>
      <c r="O2132" s="117"/>
    </row>
    <row r="2133" ht="14.25" hidden="1" customHeight="1">
      <c r="A2133" s="112"/>
      <c r="B2133" s="117"/>
      <c r="C2133" s="129" t="s">
        <v>1671</v>
      </c>
      <c r="D2133" s="130">
        <v>2.42</v>
      </c>
      <c r="E2133" s="131">
        <f>VLOOKUP(C2133,'DADOS INEP'!C:L,10,0)</f>
        <v>55.23</v>
      </c>
      <c r="F2133" s="136">
        <f t="shared" si="1"/>
        <v>2.761319</v>
      </c>
      <c r="G2133" s="137">
        <f t="shared" si="2"/>
        <v>-0.341319</v>
      </c>
      <c r="H2133" s="112"/>
      <c r="I2133" s="132" t="str">
        <f t="shared" si="3"/>
        <v>#REF!</v>
      </c>
      <c r="J2133" s="111" t="str">
        <f t="shared" si="4"/>
        <v>#REF!</v>
      </c>
      <c r="K2133" s="112"/>
      <c r="L2133" s="112"/>
      <c r="M2133" s="117"/>
      <c r="N2133" s="117"/>
      <c r="O2133" s="117"/>
    </row>
    <row r="2134" ht="14.25" hidden="1" customHeight="1">
      <c r="A2134" s="112"/>
      <c r="B2134" s="117"/>
      <c r="C2134" s="129" t="s">
        <v>1226</v>
      </c>
      <c r="D2134" s="130">
        <v>2.51</v>
      </c>
      <c r="E2134" s="131">
        <f>VLOOKUP(C2134,'DADOS INEP'!C:L,10,0)</f>
        <v>56.43</v>
      </c>
      <c r="F2134" s="136">
        <f t="shared" si="1"/>
        <v>2.851679</v>
      </c>
      <c r="G2134" s="137">
        <f t="shared" si="2"/>
        <v>-0.341679</v>
      </c>
      <c r="H2134" s="112"/>
      <c r="I2134" s="132" t="str">
        <f t="shared" si="3"/>
        <v>#REF!</v>
      </c>
      <c r="J2134" s="111" t="str">
        <f t="shared" si="4"/>
        <v>#REF!</v>
      </c>
      <c r="K2134" s="112"/>
      <c r="L2134" s="112"/>
      <c r="M2134" s="117"/>
      <c r="N2134" s="117"/>
      <c r="O2134" s="117"/>
    </row>
    <row r="2135" ht="14.25" hidden="1" customHeight="1">
      <c r="A2135" s="112"/>
      <c r="B2135" s="117"/>
      <c r="C2135" s="129" t="s">
        <v>1658</v>
      </c>
      <c r="D2135" s="130">
        <v>2.42</v>
      </c>
      <c r="E2135" s="131">
        <f>VLOOKUP(C2135,'DADOS INEP'!C:L,10,0)</f>
        <v>55.24</v>
      </c>
      <c r="F2135" s="136">
        <f t="shared" si="1"/>
        <v>2.762072</v>
      </c>
      <c r="G2135" s="137">
        <f t="shared" si="2"/>
        <v>-0.342072</v>
      </c>
      <c r="H2135" s="112"/>
      <c r="I2135" s="132" t="str">
        <f t="shared" si="3"/>
        <v>#REF!</v>
      </c>
      <c r="J2135" s="111" t="str">
        <f t="shared" si="4"/>
        <v>#REF!</v>
      </c>
      <c r="K2135" s="112"/>
      <c r="L2135" s="112"/>
      <c r="M2135" s="117"/>
      <c r="N2135" s="117"/>
      <c r="O2135" s="117"/>
    </row>
    <row r="2136" ht="14.25" hidden="1" customHeight="1">
      <c r="A2136" s="112"/>
      <c r="B2136" s="117"/>
      <c r="C2136" s="129" t="s">
        <v>1545</v>
      </c>
      <c r="D2136" s="130">
        <v>2.44</v>
      </c>
      <c r="E2136" s="131">
        <f>VLOOKUP(C2136,'DADOS INEP'!C:L,10,0)</f>
        <v>55.51</v>
      </c>
      <c r="F2136" s="136">
        <f t="shared" si="1"/>
        <v>2.782403</v>
      </c>
      <c r="G2136" s="137">
        <f t="shared" si="2"/>
        <v>-0.342403</v>
      </c>
      <c r="H2136" s="112"/>
      <c r="I2136" s="132" t="str">
        <f t="shared" si="3"/>
        <v>#REF!</v>
      </c>
      <c r="J2136" s="111" t="str">
        <f t="shared" si="4"/>
        <v>#REF!</v>
      </c>
      <c r="K2136" s="112"/>
      <c r="L2136" s="112"/>
      <c r="M2136" s="117"/>
      <c r="N2136" s="117"/>
      <c r="O2136" s="117"/>
    </row>
    <row r="2137" ht="14.25" hidden="1" customHeight="1">
      <c r="A2137" s="112"/>
      <c r="B2137" s="117"/>
      <c r="C2137" s="129" t="s">
        <v>4817</v>
      </c>
      <c r="D2137" s="130">
        <v>2.08</v>
      </c>
      <c r="E2137" s="131">
        <f>VLOOKUP(C2137,'DADOS INEP'!C:L,10,0)</f>
        <v>50.73</v>
      </c>
      <c r="F2137" s="136">
        <f t="shared" si="1"/>
        <v>2.422469</v>
      </c>
      <c r="G2137" s="137">
        <f t="shared" si="2"/>
        <v>-0.342469</v>
      </c>
      <c r="H2137" s="112"/>
      <c r="I2137" s="132" t="str">
        <f t="shared" si="3"/>
        <v>#REF!</v>
      </c>
      <c r="J2137" s="111" t="str">
        <f t="shared" si="4"/>
        <v>#REF!</v>
      </c>
      <c r="K2137" s="112"/>
      <c r="L2137" s="112"/>
      <c r="M2137" s="117"/>
      <c r="N2137" s="117"/>
      <c r="O2137" s="117"/>
    </row>
    <row r="2138" ht="14.25" hidden="1" customHeight="1">
      <c r="A2138" s="112"/>
      <c r="B2138" s="117"/>
      <c r="C2138" s="129" t="s">
        <v>2083</v>
      </c>
      <c r="D2138" s="130">
        <v>2.36</v>
      </c>
      <c r="E2138" s="131">
        <f>VLOOKUP(C2138,'DADOS INEP'!C:L,10,0)</f>
        <v>54.45</v>
      </c>
      <c r="F2138" s="136">
        <f t="shared" si="1"/>
        <v>2.702585</v>
      </c>
      <c r="G2138" s="137">
        <f t="shared" si="2"/>
        <v>-0.342585</v>
      </c>
      <c r="H2138" s="141"/>
      <c r="I2138" s="132" t="str">
        <f t="shared" si="3"/>
        <v>#REF!</v>
      </c>
      <c r="J2138" s="111" t="str">
        <f t="shared" si="4"/>
        <v>#REF!</v>
      </c>
      <c r="K2138" s="112"/>
      <c r="L2138" s="112"/>
      <c r="M2138" s="117"/>
      <c r="N2138" s="117"/>
      <c r="O2138" s="117"/>
    </row>
    <row r="2139" ht="14.25" hidden="1" customHeight="1">
      <c r="A2139" s="112"/>
      <c r="B2139" s="117"/>
      <c r="C2139" s="129" t="s">
        <v>4582</v>
      </c>
      <c r="D2139" s="130">
        <v>2.11</v>
      </c>
      <c r="E2139" s="131">
        <f>VLOOKUP(C2139,'DADOS INEP'!C:L,10,0)</f>
        <v>51.13</v>
      </c>
      <c r="F2139" s="136">
        <f t="shared" si="1"/>
        <v>2.452589</v>
      </c>
      <c r="G2139" s="137">
        <f t="shared" si="2"/>
        <v>-0.342589</v>
      </c>
      <c r="H2139" s="141"/>
      <c r="I2139" s="132" t="str">
        <f t="shared" si="3"/>
        <v>#REF!</v>
      </c>
      <c r="J2139" s="111" t="str">
        <f t="shared" si="4"/>
        <v>#REF!</v>
      </c>
      <c r="K2139" s="112"/>
      <c r="L2139" s="112"/>
      <c r="M2139" s="117"/>
      <c r="N2139" s="117"/>
      <c r="O2139" s="117"/>
    </row>
    <row r="2140" ht="14.25" hidden="1" customHeight="1">
      <c r="A2140" s="112"/>
      <c r="B2140" s="117"/>
      <c r="C2140" s="129" t="s">
        <v>1132</v>
      </c>
      <c r="D2140" s="130">
        <v>2.54</v>
      </c>
      <c r="E2140" s="131">
        <f>VLOOKUP(C2140,'DADOS INEP'!C:L,10,0)</f>
        <v>56.85</v>
      </c>
      <c r="F2140" s="136">
        <f t="shared" si="1"/>
        <v>2.883305</v>
      </c>
      <c r="G2140" s="137">
        <f t="shared" si="2"/>
        <v>-0.343305</v>
      </c>
      <c r="H2140" s="141"/>
      <c r="I2140" s="132" t="str">
        <f t="shared" si="3"/>
        <v>#REF!</v>
      </c>
      <c r="J2140" s="111" t="str">
        <f t="shared" si="4"/>
        <v>#REF!</v>
      </c>
      <c r="K2140" s="112"/>
      <c r="L2140" s="112"/>
      <c r="M2140" s="117"/>
      <c r="N2140" s="117"/>
      <c r="O2140" s="117"/>
    </row>
    <row r="2141" ht="14.25" hidden="1" customHeight="1">
      <c r="A2141" s="112"/>
      <c r="B2141" s="117"/>
      <c r="C2141" s="129" t="s">
        <v>2818</v>
      </c>
      <c r="D2141" s="130">
        <v>2.28</v>
      </c>
      <c r="E2141" s="131">
        <f>VLOOKUP(C2141,'DADOS INEP'!C:L,10,0)</f>
        <v>53.4</v>
      </c>
      <c r="F2141" s="136">
        <f t="shared" si="1"/>
        <v>2.62352</v>
      </c>
      <c r="G2141" s="137">
        <f t="shared" si="2"/>
        <v>-0.34352</v>
      </c>
      <c r="H2141" s="112"/>
      <c r="I2141" s="132" t="str">
        <f t="shared" si="3"/>
        <v>#REF!</v>
      </c>
      <c r="J2141" s="111" t="str">
        <f t="shared" si="4"/>
        <v>#REF!</v>
      </c>
      <c r="K2141" s="112"/>
      <c r="L2141" s="112"/>
      <c r="M2141" s="117"/>
      <c r="N2141" s="117"/>
      <c r="O2141" s="117"/>
    </row>
    <row r="2142" ht="14.25" hidden="1" customHeight="1">
      <c r="A2142" s="112"/>
      <c r="B2142" s="117"/>
      <c r="C2142" s="129" t="s">
        <v>4569</v>
      </c>
      <c r="D2142" s="130">
        <v>2.11</v>
      </c>
      <c r="E2142" s="131">
        <f>VLOOKUP(C2142,'DADOS INEP'!C:L,10,0)</f>
        <v>51.15</v>
      </c>
      <c r="F2142" s="136">
        <f t="shared" si="1"/>
        <v>2.454095</v>
      </c>
      <c r="G2142" s="137">
        <f t="shared" si="2"/>
        <v>-0.344095</v>
      </c>
      <c r="H2142" s="141"/>
      <c r="I2142" s="132" t="str">
        <f t="shared" si="3"/>
        <v>#REF!</v>
      </c>
      <c r="J2142" s="111" t="str">
        <f t="shared" si="4"/>
        <v>#REF!</v>
      </c>
      <c r="K2142" s="112"/>
      <c r="L2142" s="112"/>
      <c r="M2142" s="117"/>
      <c r="N2142" s="117"/>
      <c r="O2142" s="117"/>
    </row>
    <row r="2143" ht="14.25" hidden="1" customHeight="1">
      <c r="A2143" s="112"/>
      <c r="B2143" s="117"/>
      <c r="C2143" s="129" t="s">
        <v>3460</v>
      </c>
      <c r="D2143" s="130">
        <v>2.22</v>
      </c>
      <c r="E2143" s="131">
        <f>VLOOKUP(C2143,'DADOS INEP'!C:L,10,0)</f>
        <v>52.62</v>
      </c>
      <c r="F2143" s="136">
        <f t="shared" si="1"/>
        <v>2.564786</v>
      </c>
      <c r="G2143" s="137">
        <f t="shared" si="2"/>
        <v>-0.344786</v>
      </c>
      <c r="H2143" s="141"/>
      <c r="I2143" s="132" t="str">
        <f t="shared" si="3"/>
        <v>#REF!</v>
      </c>
      <c r="J2143" s="111" t="str">
        <f t="shared" si="4"/>
        <v>#REF!</v>
      </c>
      <c r="K2143" s="112"/>
      <c r="L2143" s="112"/>
      <c r="M2143" s="117"/>
      <c r="N2143" s="117"/>
      <c r="O2143" s="117"/>
    </row>
    <row r="2144" ht="14.25" hidden="1" customHeight="1">
      <c r="A2144" s="112"/>
      <c r="B2144" s="117"/>
      <c r="C2144" s="129" t="s">
        <v>3454</v>
      </c>
      <c r="D2144" s="130">
        <v>2.22</v>
      </c>
      <c r="E2144" s="131">
        <f>VLOOKUP(C2144,'DADOS INEP'!C:L,10,0)</f>
        <v>52.62</v>
      </c>
      <c r="F2144" s="136">
        <f t="shared" si="1"/>
        <v>2.564786</v>
      </c>
      <c r="G2144" s="137">
        <f t="shared" si="2"/>
        <v>-0.344786</v>
      </c>
      <c r="H2144" s="141"/>
      <c r="I2144" s="132" t="str">
        <f t="shared" si="3"/>
        <v>#REF!</v>
      </c>
      <c r="J2144" s="111" t="str">
        <f t="shared" si="4"/>
        <v>#REF!</v>
      </c>
      <c r="K2144" s="112"/>
      <c r="L2144" s="112"/>
      <c r="M2144" s="117"/>
      <c r="N2144" s="117"/>
      <c r="O2144" s="117"/>
    </row>
    <row r="2145" ht="14.25" hidden="1" customHeight="1">
      <c r="A2145" s="112"/>
      <c r="B2145" s="117"/>
      <c r="C2145" s="129" t="s">
        <v>4567</v>
      </c>
      <c r="D2145" s="130">
        <v>2.11</v>
      </c>
      <c r="E2145" s="131">
        <f>VLOOKUP(C2145,'DADOS INEP'!C:L,10,0)</f>
        <v>51.16</v>
      </c>
      <c r="F2145" s="136">
        <f t="shared" si="1"/>
        <v>2.454848</v>
      </c>
      <c r="G2145" s="137">
        <f t="shared" si="2"/>
        <v>-0.344848</v>
      </c>
      <c r="H2145" s="112"/>
      <c r="I2145" s="132" t="str">
        <f t="shared" si="3"/>
        <v>#REF!</v>
      </c>
      <c r="J2145" s="111" t="str">
        <f t="shared" si="4"/>
        <v>#REF!</v>
      </c>
      <c r="K2145" s="112"/>
      <c r="L2145" s="112"/>
      <c r="M2145" s="117"/>
      <c r="N2145" s="117"/>
      <c r="O2145" s="117"/>
    </row>
    <row r="2146" ht="14.25" hidden="1" customHeight="1">
      <c r="A2146" s="112"/>
      <c r="B2146" s="117"/>
      <c r="C2146" s="129" t="s">
        <v>1578</v>
      </c>
      <c r="D2146" s="130">
        <v>2.43</v>
      </c>
      <c r="E2146" s="131">
        <f>VLOOKUP(C2146,'DADOS INEP'!C:L,10,0)</f>
        <v>55.41</v>
      </c>
      <c r="F2146" s="136">
        <f t="shared" si="1"/>
        <v>2.774873</v>
      </c>
      <c r="G2146" s="137">
        <f t="shared" si="2"/>
        <v>-0.344873</v>
      </c>
      <c r="H2146" s="112"/>
      <c r="I2146" s="132" t="str">
        <f t="shared" si="3"/>
        <v>#REF!</v>
      </c>
      <c r="J2146" s="111" t="str">
        <f t="shared" si="4"/>
        <v>#REF!</v>
      </c>
      <c r="K2146" s="112"/>
      <c r="L2146" s="112"/>
      <c r="M2146" s="117"/>
      <c r="N2146" s="117"/>
      <c r="O2146" s="117"/>
    </row>
    <row r="2147" ht="14.25" hidden="1" customHeight="1">
      <c r="A2147" s="112"/>
      <c r="B2147" s="117"/>
      <c r="C2147" s="129" t="s">
        <v>3534</v>
      </c>
      <c r="D2147" s="130">
        <v>2.21</v>
      </c>
      <c r="E2147" s="131">
        <f>VLOOKUP(C2147,'DADOS INEP'!C:L,10,0)</f>
        <v>52.51</v>
      </c>
      <c r="F2147" s="136">
        <f t="shared" si="1"/>
        <v>2.556503</v>
      </c>
      <c r="G2147" s="137">
        <f t="shared" si="2"/>
        <v>-0.346503</v>
      </c>
      <c r="H2147" s="112"/>
      <c r="I2147" s="132" t="str">
        <f t="shared" si="3"/>
        <v>#REF!</v>
      </c>
      <c r="J2147" s="111" t="str">
        <f t="shared" si="4"/>
        <v>#REF!</v>
      </c>
      <c r="K2147" s="112"/>
      <c r="L2147" s="112"/>
      <c r="M2147" s="117"/>
      <c r="N2147" s="117"/>
      <c r="O2147" s="117"/>
    </row>
    <row r="2148" ht="14.25" hidden="1" customHeight="1">
      <c r="A2148" s="112"/>
      <c r="B2148" s="117"/>
      <c r="C2148" s="129" t="s">
        <v>3431</v>
      </c>
      <c r="D2148" s="130">
        <v>2.22</v>
      </c>
      <c r="E2148" s="131">
        <f>VLOOKUP(C2148,'DADOS INEP'!C:L,10,0)</f>
        <v>52.65</v>
      </c>
      <c r="F2148" s="136">
        <f t="shared" si="1"/>
        <v>2.567045</v>
      </c>
      <c r="G2148" s="137">
        <f t="shared" si="2"/>
        <v>-0.347045</v>
      </c>
      <c r="H2148" s="141"/>
      <c r="I2148" s="132" t="str">
        <f t="shared" si="3"/>
        <v>#REF!</v>
      </c>
      <c r="J2148" s="111" t="str">
        <f t="shared" si="4"/>
        <v>#REF!</v>
      </c>
      <c r="K2148" s="112"/>
      <c r="L2148" s="112"/>
      <c r="M2148" s="117"/>
      <c r="N2148" s="117"/>
      <c r="O2148" s="117"/>
    </row>
    <row r="2149" ht="14.25" hidden="1" customHeight="1">
      <c r="A2149" s="112"/>
      <c r="B2149" s="117"/>
      <c r="C2149" s="129" t="s">
        <v>4853</v>
      </c>
      <c r="D2149" s="130">
        <v>2.07</v>
      </c>
      <c r="E2149" s="131">
        <f>VLOOKUP(C2149,'DADOS INEP'!C:L,10,0)</f>
        <v>50.67</v>
      </c>
      <c r="F2149" s="136">
        <f t="shared" si="1"/>
        <v>2.417951</v>
      </c>
      <c r="G2149" s="137">
        <f t="shared" si="2"/>
        <v>-0.347951</v>
      </c>
      <c r="H2149" s="112"/>
      <c r="I2149" s="132" t="str">
        <f t="shared" si="3"/>
        <v>#REF!</v>
      </c>
      <c r="J2149" s="111" t="str">
        <f t="shared" si="4"/>
        <v>#REF!</v>
      </c>
      <c r="K2149" s="112"/>
      <c r="L2149" s="112"/>
      <c r="M2149" s="117"/>
      <c r="N2149" s="117"/>
      <c r="O2149" s="117"/>
    </row>
    <row r="2150" ht="14.25" hidden="1" customHeight="1">
      <c r="A2150" s="112"/>
      <c r="B2150" s="117"/>
      <c r="C2150" s="129" t="s">
        <v>4153</v>
      </c>
      <c r="D2150" s="130">
        <v>2.15</v>
      </c>
      <c r="E2150" s="131">
        <f>VLOOKUP(C2150,'DADOS INEP'!C:L,10,0)</f>
        <v>51.74</v>
      </c>
      <c r="F2150" s="136">
        <f t="shared" si="1"/>
        <v>2.498522</v>
      </c>
      <c r="G2150" s="137">
        <f t="shared" si="2"/>
        <v>-0.348522</v>
      </c>
      <c r="H2150" s="112"/>
      <c r="I2150" s="132" t="str">
        <f t="shared" si="3"/>
        <v>#REF!</v>
      </c>
      <c r="J2150" s="111" t="str">
        <f t="shared" si="4"/>
        <v>#REF!</v>
      </c>
      <c r="K2150" s="112"/>
      <c r="L2150" s="112"/>
      <c r="M2150" s="117"/>
      <c r="N2150" s="117"/>
      <c r="O2150" s="117"/>
    </row>
    <row r="2151" ht="14.25" hidden="1" customHeight="1">
      <c r="A2151" s="112"/>
      <c r="B2151" s="117"/>
      <c r="C2151" s="129" t="s">
        <v>2873</v>
      </c>
      <c r="D2151" s="130">
        <v>2.27</v>
      </c>
      <c r="E2151" s="131">
        <f>VLOOKUP(C2151,'DADOS INEP'!C:L,10,0)</f>
        <v>53.34</v>
      </c>
      <c r="F2151" s="136">
        <f t="shared" si="1"/>
        <v>2.619002</v>
      </c>
      <c r="G2151" s="137">
        <f t="shared" si="2"/>
        <v>-0.349002</v>
      </c>
      <c r="H2151" s="141"/>
      <c r="I2151" s="132" t="str">
        <f t="shared" si="3"/>
        <v>#REF!</v>
      </c>
      <c r="J2151" s="111" t="str">
        <f t="shared" si="4"/>
        <v>#REF!</v>
      </c>
      <c r="K2151" s="112"/>
      <c r="L2151" s="112"/>
      <c r="M2151" s="117"/>
      <c r="N2151" s="117"/>
      <c r="O2151" s="117"/>
    </row>
    <row r="2152" ht="14.25" hidden="1" customHeight="1">
      <c r="A2152" s="112"/>
      <c r="B2152" s="117"/>
      <c r="C2152" s="129" t="s">
        <v>1504</v>
      </c>
      <c r="D2152" s="130">
        <v>2.44</v>
      </c>
      <c r="E2152" s="131">
        <f>VLOOKUP(C2152,'DADOS INEP'!C:L,10,0)</f>
        <v>55.6</v>
      </c>
      <c r="F2152" s="136">
        <f t="shared" si="1"/>
        <v>2.78918</v>
      </c>
      <c r="G2152" s="137">
        <f t="shared" si="2"/>
        <v>-0.34918</v>
      </c>
      <c r="H2152" s="112"/>
      <c r="I2152" s="132" t="str">
        <f t="shared" si="3"/>
        <v>#REF!</v>
      </c>
      <c r="J2152" s="111" t="str">
        <f t="shared" si="4"/>
        <v>#REF!</v>
      </c>
      <c r="K2152" s="112"/>
      <c r="L2152" s="112"/>
      <c r="M2152" s="117"/>
      <c r="N2152" s="117"/>
      <c r="O2152" s="117"/>
    </row>
    <row r="2153" ht="14.25" hidden="1" customHeight="1">
      <c r="A2153" s="112"/>
      <c r="B2153" s="117"/>
      <c r="C2153" s="129" t="s">
        <v>4605</v>
      </c>
      <c r="D2153" s="130">
        <v>2.1</v>
      </c>
      <c r="E2153" s="131">
        <f>VLOOKUP(C2153,'DADOS INEP'!C:L,10,0)</f>
        <v>51.09</v>
      </c>
      <c r="F2153" s="136">
        <f t="shared" si="1"/>
        <v>2.449577</v>
      </c>
      <c r="G2153" s="137">
        <f t="shared" si="2"/>
        <v>-0.349577</v>
      </c>
      <c r="H2153" s="112"/>
      <c r="I2153" s="132" t="str">
        <f t="shared" si="3"/>
        <v>#REF!</v>
      </c>
      <c r="J2153" s="111" t="str">
        <f t="shared" si="4"/>
        <v>#REF!</v>
      </c>
      <c r="K2153" s="112"/>
      <c r="L2153" s="112"/>
      <c r="M2153" s="117"/>
      <c r="N2153" s="117"/>
      <c r="O2153" s="117"/>
    </row>
    <row r="2154" ht="14.25" hidden="1" customHeight="1">
      <c r="A2154" s="112"/>
      <c r="B2154" s="117"/>
      <c r="C2154" s="129" t="s">
        <v>3613</v>
      </c>
      <c r="D2154" s="130">
        <v>2.2</v>
      </c>
      <c r="E2154" s="131">
        <f>VLOOKUP(C2154,'DADOS INEP'!C:L,10,0)</f>
        <v>52.42</v>
      </c>
      <c r="F2154" s="136">
        <f t="shared" si="1"/>
        <v>2.549726</v>
      </c>
      <c r="G2154" s="137">
        <f t="shared" si="2"/>
        <v>-0.349726</v>
      </c>
      <c r="H2154" s="141"/>
      <c r="I2154" s="132" t="str">
        <f t="shared" si="3"/>
        <v>#REF!</v>
      </c>
      <c r="J2154" s="111" t="str">
        <f t="shared" si="4"/>
        <v>#REF!</v>
      </c>
      <c r="K2154" s="112"/>
      <c r="L2154" s="112"/>
      <c r="M2154" s="117"/>
      <c r="N2154" s="117"/>
      <c r="O2154" s="117"/>
    </row>
    <row r="2155" ht="14.25" hidden="1" customHeight="1">
      <c r="A2155" s="112"/>
      <c r="B2155" s="117"/>
      <c r="C2155" s="129" t="s">
        <v>3710</v>
      </c>
      <c r="D2155" s="130">
        <v>2.19</v>
      </c>
      <c r="E2155" s="131">
        <f>VLOOKUP(C2155,'DADOS INEP'!C:L,10,0)</f>
        <v>52.29</v>
      </c>
      <c r="F2155" s="136">
        <f t="shared" si="1"/>
        <v>2.539937</v>
      </c>
      <c r="G2155" s="137">
        <f t="shared" si="2"/>
        <v>-0.349937</v>
      </c>
      <c r="H2155" s="112"/>
      <c r="I2155" s="132" t="str">
        <f t="shared" si="3"/>
        <v>#REF!</v>
      </c>
      <c r="J2155" s="111" t="str">
        <f t="shared" si="4"/>
        <v>#REF!</v>
      </c>
      <c r="K2155" s="112"/>
      <c r="L2155" s="112"/>
      <c r="M2155" s="117"/>
      <c r="N2155" s="117"/>
      <c r="O2155" s="117"/>
    </row>
    <row r="2156" ht="14.25" hidden="1" customHeight="1">
      <c r="A2156" s="112"/>
      <c r="B2156" s="117"/>
      <c r="C2156" s="129" t="s">
        <v>4685</v>
      </c>
      <c r="D2156" s="130">
        <v>2.09</v>
      </c>
      <c r="E2156" s="131">
        <f>VLOOKUP(C2156,'DADOS INEP'!C:L,10,0)</f>
        <v>50.97</v>
      </c>
      <c r="F2156" s="136">
        <f t="shared" si="1"/>
        <v>2.440541</v>
      </c>
      <c r="G2156" s="137">
        <f t="shared" si="2"/>
        <v>-0.350541</v>
      </c>
      <c r="H2156" s="141"/>
      <c r="I2156" s="132" t="str">
        <f t="shared" si="3"/>
        <v>#REF!</v>
      </c>
      <c r="J2156" s="111" t="str">
        <f t="shared" si="4"/>
        <v>#REF!</v>
      </c>
      <c r="K2156" s="112"/>
      <c r="L2156" s="112"/>
      <c r="M2156" s="117"/>
      <c r="N2156" s="117"/>
      <c r="O2156" s="117"/>
    </row>
    <row r="2157" ht="14.25" hidden="1" customHeight="1">
      <c r="A2157" s="112"/>
      <c r="B2157" s="117"/>
      <c r="C2157" s="129" t="s">
        <v>3263</v>
      </c>
      <c r="D2157" s="130">
        <v>2.23</v>
      </c>
      <c r="E2157" s="131">
        <f>VLOOKUP(C2157,'DADOS INEP'!C:L,10,0)</f>
        <v>52.85</v>
      </c>
      <c r="F2157" s="136">
        <f t="shared" si="1"/>
        <v>2.582105</v>
      </c>
      <c r="G2157" s="137">
        <f t="shared" si="2"/>
        <v>-0.352105</v>
      </c>
      <c r="H2157" s="112"/>
      <c r="I2157" s="132" t="str">
        <f t="shared" si="3"/>
        <v>#REF!</v>
      </c>
      <c r="J2157" s="111" t="str">
        <f t="shared" si="4"/>
        <v>#REF!</v>
      </c>
      <c r="K2157" s="112"/>
      <c r="L2157" s="112"/>
      <c r="M2157" s="117"/>
      <c r="N2157" s="117"/>
      <c r="O2157" s="117"/>
    </row>
    <row r="2158" ht="14.25" hidden="1" customHeight="1">
      <c r="A2158" s="112"/>
      <c r="B2158" s="117"/>
      <c r="C2158" s="129" t="s">
        <v>3048</v>
      </c>
      <c r="D2158" s="130">
        <v>2.25</v>
      </c>
      <c r="E2158" s="131">
        <f>VLOOKUP(C2158,'DADOS INEP'!C:L,10,0)</f>
        <v>53.12</v>
      </c>
      <c r="F2158" s="136">
        <f t="shared" si="1"/>
        <v>2.602436</v>
      </c>
      <c r="G2158" s="137">
        <f t="shared" si="2"/>
        <v>-0.352436</v>
      </c>
      <c r="H2158" s="112"/>
      <c r="I2158" s="132" t="str">
        <f t="shared" si="3"/>
        <v>#REF!</v>
      </c>
      <c r="J2158" s="111" t="str">
        <f t="shared" si="4"/>
        <v>#REF!</v>
      </c>
      <c r="K2158" s="112"/>
      <c r="L2158" s="112"/>
      <c r="M2158" s="117"/>
      <c r="N2158" s="117"/>
      <c r="O2158" s="117"/>
    </row>
    <row r="2159" ht="14.25" hidden="1" customHeight="1">
      <c r="A2159" s="112"/>
      <c r="B2159" s="117"/>
      <c r="C2159" s="129" t="s">
        <v>4106</v>
      </c>
      <c r="D2159" s="130">
        <v>2.15</v>
      </c>
      <c r="E2159" s="131">
        <f>VLOOKUP(C2159,'DADOS INEP'!C:L,10,0)</f>
        <v>51.81</v>
      </c>
      <c r="F2159" s="136">
        <f t="shared" si="1"/>
        <v>2.503793</v>
      </c>
      <c r="G2159" s="137">
        <f t="shared" si="2"/>
        <v>-0.353793</v>
      </c>
      <c r="H2159" s="112"/>
      <c r="I2159" s="132" t="str">
        <f t="shared" si="3"/>
        <v>#REF!</v>
      </c>
      <c r="J2159" s="111" t="str">
        <f t="shared" si="4"/>
        <v>#REF!</v>
      </c>
      <c r="K2159" s="112"/>
      <c r="L2159" s="112"/>
      <c r="M2159" s="117"/>
      <c r="N2159" s="117"/>
      <c r="O2159" s="117"/>
    </row>
    <row r="2160" ht="14.25" hidden="1" customHeight="1">
      <c r="A2160" s="112"/>
      <c r="B2160" s="117"/>
      <c r="C2160" s="129" t="s">
        <v>3990</v>
      </c>
      <c r="D2160" s="130">
        <v>2.16</v>
      </c>
      <c r="E2160" s="131">
        <f>VLOOKUP(C2160,'DADOS INEP'!C:L,10,0)</f>
        <v>51.95</v>
      </c>
      <c r="F2160" s="136">
        <f t="shared" si="1"/>
        <v>2.514335</v>
      </c>
      <c r="G2160" s="137">
        <f t="shared" si="2"/>
        <v>-0.354335</v>
      </c>
      <c r="H2160" s="112"/>
      <c r="I2160" s="132" t="str">
        <f t="shared" si="3"/>
        <v>#REF!</v>
      </c>
      <c r="J2160" s="111" t="str">
        <f t="shared" si="4"/>
        <v>#REF!</v>
      </c>
      <c r="K2160" s="112"/>
      <c r="L2160" s="112"/>
      <c r="M2160" s="117"/>
      <c r="N2160" s="117"/>
      <c r="O2160" s="117"/>
    </row>
    <row r="2161" ht="14.25" hidden="1" customHeight="1">
      <c r="A2161" s="112"/>
      <c r="B2161" s="117"/>
      <c r="C2161" s="129" t="s">
        <v>4101</v>
      </c>
      <c r="D2161" s="130">
        <v>2.15</v>
      </c>
      <c r="E2161" s="131">
        <f>VLOOKUP(C2161,'DADOS INEP'!C:L,10,0)</f>
        <v>51.82</v>
      </c>
      <c r="F2161" s="136">
        <f t="shared" si="1"/>
        <v>2.504546</v>
      </c>
      <c r="G2161" s="137">
        <f t="shared" si="2"/>
        <v>-0.354546</v>
      </c>
      <c r="H2161" s="112"/>
      <c r="I2161" s="132" t="str">
        <f t="shared" si="3"/>
        <v>#REF!</v>
      </c>
      <c r="J2161" s="111" t="str">
        <f t="shared" si="4"/>
        <v>#REF!</v>
      </c>
      <c r="K2161" s="112"/>
      <c r="L2161" s="112"/>
      <c r="M2161" s="117"/>
      <c r="N2161" s="117"/>
      <c r="O2161" s="117"/>
    </row>
    <row r="2162" ht="14.25" hidden="1" customHeight="1">
      <c r="A2162" s="112"/>
      <c r="B2162" s="117"/>
      <c r="C2162" s="129" t="s">
        <v>5349</v>
      </c>
      <c r="D2162" s="130">
        <v>1.97</v>
      </c>
      <c r="E2162" s="131">
        <f>VLOOKUP(C2162,'DADOS INEP'!C:L,10,0)</f>
        <v>49.43</v>
      </c>
      <c r="F2162" s="136">
        <f t="shared" si="1"/>
        <v>2.324579</v>
      </c>
      <c r="G2162" s="137">
        <f t="shared" si="2"/>
        <v>-0.354579</v>
      </c>
      <c r="H2162" s="112"/>
      <c r="I2162" s="132" t="str">
        <f t="shared" si="3"/>
        <v>#REF!</v>
      </c>
      <c r="J2162" s="111" t="str">
        <f t="shared" si="4"/>
        <v>#REF!</v>
      </c>
      <c r="K2162" s="112"/>
      <c r="L2162" s="112"/>
      <c r="M2162" s="117"/>
      <c r="N2162" s="117"/>
      <c r="O2162" s="117"/>
    </row>
    <row r="2163" ht="14.25" hidden="1" customHeight="1">
      <c r="A2163" s="112"/>
      <c r="B2163" s="117"/>
      <c r="C2163" s="129" t="s">
        <v>2334</v>
      </c>
      <c r="D2163" s="130">
        <v>2.32</v>
      </c>
      <c r="E2163" s="131">
        <f>VLOOKUP(C2163,'DADOS INEP'!C:L,10,0)</f>
        <v>54.08</v>
      </c>
      <c r="F2163" s="136">
        <f t="shared" si="1"/>
        <v>2.674724</v>
      </c>
      <c r="G2163" s="137">
        <f t="shared" si="2"/>
        <v>-0.354724</v>
      </c>
      <c r="H2163" s="112"/>
      <c r="I2163" s="132" t="str">
        <f t="shared" si="3"/>
        <v>#REF!</v>
      </c>
      <c r="J2163" s="111" t="str">
        <f t="shared" si="4"/>
        <v>#REF!</v>
      </c>
      <c r="K2163" s="112"/>
      <c r="L2163" s="112"/>
      <c r="M2163" s="117"/>
      <c r="N2163" s="117"/>
      <c r="O2163" s="117"/>
    </row>
    <row r="2164" ht="14.25" hidden="1" customHeight="1">
      <c r="A2164" s="112"/>
      <c r="B2164" s="117"/>
      <c r="C2164" s="129" t="s">
        <v>4800</v>
      </c>
      <c r="D2164" s="130">
        <v>2.07</v>
      </c>
      <c r="E2164" s="131">
        <f>VLOOKUP(C2164,'DADOS INEP'!C:L,10,0)</f>
        <v>50.76</v>
      </c>
      <c r="F2164" s="136">
        <f t="shared" si="1"/>
        <v>2.424728</v>
      </c>
      <c r="G2164" s="137">
        <f t="shared" si="2"/>
        <v>-0.354728</v>
      </c>
      <c r="H2164" s="141"/>
      <c r="I2164" s="132" t="str">
        <f t="shared" si="3"/>
        <v>#REF!</v>
      </c>
      <c r="J2164" s="111" t="str">
        <f t="shared" si="4"/>
        <v>#REF!</v>
      </c>
      <c r="K2164" s="112"/>
      <c r="L2164" s="112"/>
      <c r="M2164" s="117"/>
      <c r="N2164" s="117"/>
      <c r="O2164" s="117"/>
    </row>
    <row r="2165" ht="14.25" hidden="1" customHeight="1">
      <c r="A2165" s="112"/>
      <c r="B2165" s="117"/>
      <c r="C2165" s="129" t="s">
        <v>5527</v>
      </c>
      <c r="D2165" s="130">
        <v>1.89</v>
      </c>
      <c r="E2165" s="131">
        <f>VLOOKUP(C2165,'DADOS INEP'!C:L,10,0)</f>
        <v>48.37</v>
      </c>
      <c r="F2165" s="136">
        <f t="shared" si="1"/>
        <v>2.244761</v>
      </c>
      <c r="G2165" s="137">
        <f t="shared" si="2"/>
        <v>-0.354761</v>
      </c>
      <c r="H2165" s="141"/>
      <c r="I2165" s="132" t="str">
        <f t="shared" si="3"/>
        <v>#REF!</v>
      </c>
      <c r="J2165" s="111" t="str">
        <f t="shared" si="4"/>
        <v>#REF!</v>
      </c>
      <c r="K2165" s="112"/>
      <c r="L2165" s="112"/>
      <c r="M2165" s="117"/>
      <c r="N2165" s="117"/>
      <c r="O2165" s="117"/>
    </row>
    <row r="2166" ht="14.25" hidden="1" customHeight="1">
      <c r="A2166" s="112"/>
      <c r="B2166" s="117"/>
      <c r="C2166" s="129" t="s">
        <v>2808</v>
      </c>
      <c r="D2166" s="130">
        <v>2.27</v>
      </c>
      <c r="E2166" s="131">
        <f>VLOOKUP(C2166,'DADOS INEP'!C:L,10,0)</f>
        <v>53.42</v>
      </c>
      <c r="F2166" s="136">
        <f t="shared" si="1"/>
        <v>2.625026</v>
      </c>
      <c r="G2166" s="137">
        <f t="shared" si="2"/>
        <v>-0.355026</v>
      </c>
      <c r="H2166" s="112"/>
      <c r="I2166" s="132" t="str">
        <f t="shared" si="3"/>
        <v>#REF!</v>
      </c>
      <c r="J2166" s="111" t="str">
        <f t="shared" si="4"/>
        <v>#REF!</v>
      </c>
      <c r="K2166" s="112"/>
      <c r="L2166" s="112"/>
      <c r="M2166" s="117"/>
      <c r="N2166" s="117"/>
      <c r="O2166" s="117"/>
    </row>
    <row r="2167" ht="14.25" hidden="1" customHeight="1">
      <c r="A2167" s="112"/>
      <c r="B2167" s="117"/>
      <c r="C2167" s="129" t="s">
        <v>5130</v>
      </c>
      <c r="D2167" s="130">
        <v>2.02</v>
      </c>
      <c r="E2167" s="131">
        <f>VLOOKUP(C2167,'DADOS INEP'!C:L,10,0)</f>
        <v>50.1</v>
      </c>
      <c r="F2167" s="136">
        <f t="shared" si="1"/>
        <v>2.37503</v>
      </c>
      <c r="G2167" s="137">
        <f t="shared" si="2"/>
        <v>-0.35503</v>
      </c>
      <c r="H2167" s="112"/>
      <c r="I2167" s="132" t="str">
        <f t="shared" si="3"/>
        <v>#REF!</v>
      </c>
      <c r="J2167" s="111" t="str">
        <f t="shared" si="4"/>
        <v>#REF!</v>
      </c>
      <c r="K2167" s="112"/>
      <c r="L2167" s="112"/>
      <c r="M2167" s="117"/>
      <c r="N2167" s="117"/>
      <c r="O2167" s="117"/>
    </row>
    <row r="2168" ht="14.25" hidden="1" customHeight="1">
      <c r="A2168" s="112"/>
      <c r="B2168" s="117"/>
      <c r="C2168" s="129" t="s">
        <v>2062</v>
      </c>
      <c r="D2168" s="130">
        <v>2.35</v>
      </c>
      <c r="E2168" s="131">
        <f>VLOOKUP(C2168,'DADOS INEP'!C:L,10,0)</f>
        <v>54.49</v>
      </c>
      <c r="F2168" s="136">
        <f t="shared" si="1"/>
        <v>2.705597</v>
      </c>
      <c r="G2168" s="137">
        <f t="shared" si="2"/>
        <v>-0.355597</v>
      </c>
      <c r="H2168" s="112"/>
      <c r="I2168" s="132" t="str">
        <f t="shared" si="3"/>
        <v>#REF!</v>
      </c>
      <c r="J2168" s="111" t="str">
        <f t="shared" si="4"/>
        <v>#REF!</v>
      </c>
      <c r="K2168" s="112"/>
      <c r="L2168" s="112"/>
      <c r="M2168" s="117"/>
      <c r="N2168" s="117"/>
      <c r="O2168" s="117"/>
    </row>
    <row r="2169" ht="14.25" hidden="1" customHeight="1">
      <c r="A2169" s="112"/>
      <c r="B2169" s="117"/>
      <c r="C2169" s="129" t="s">
        <v>2220</v>
      </c>
      <c r="D2169" s="130">
        <v>2.33</v>
      </c>
      <c r="E2169" s="131">
        <f>VLOOKUP(C2169,'DADOS INEP'!C:L,10,0)</f>
        <v>54.23</v>
      </c>
      <c r="F2169" s="136">
        <f t="shared" si="1"/>
        <v>2.686019</v>
      </c>
      <c r="G2169" s="137">
        <f t="shared" si="2"/>
        <v>-0.356019</v>
      </c>
      <c r="H2169" s="112"/>
      <c r="I2169" s="132" t="str">
        <f t="shared" si="3"/>
        <v>#REF!</v>
      </c>
      <c r="J2169" s="111" t="str">
        <f t="shared" si="4"/>
        <v>#REF!</v>
      </c>
      <c r="K2169" s="112"/>
      <c r="L2169" s="112"/>
      <c r="M2169" s="117"/>
      <c r="N2169" s="117"/>
      <c r="O2169" s="117"/>
    </row>
    <row r="2170" ht="14.25" hidden="1" customHeight="1">
      <c r="A2170" s="112"/>
      <c r="B2170" s="117"/>
      <c r="C2170" s="129" t="s">
        <v>3340</v>
      </c>
      <c r="D2170" s="130">
        <v>2.22</v>
      </c>
      <c r="E2170" s="131">
        <f>VLOOKUP(C2170,'DADOS INEP'!C:L,10,0)</f>
        <v>52.77</v>
      </c>
      <c r="F2170" s="136">
        <f t="shared" si="1"/>
        <v>2.576081</v>
      </c>
      <c r="G2170" s="137">
        <f t="shared" si="2"/>
        <v>-0.356081</v>
      </c>
      <c r="H2170" s="112"/>
      <c r="I2170" s="132" t="str">
        <f t="shared" si="3"/>
        <v>#REF!</v>
      </c>
      <c r="J2170" s="111" t="str">
        <f t="shared" si="4"/>
        <v>#REF!</v>
      </c>
      <c r="K2170" s="112"/>
      <c r="L2170" s="112"/>
      <c r="M2170" s="117"/>
      <c r="N2170" s="117"/>
      <c r="O2170" s="117"/>
    </row>
    <row r="2171" ht="14.25" hidden="1" customHeight="1">
      <c r="A2171" s="112"/>
      <c r="B2171" s="117"/>
      <c r="C2171" s="129" t="s">
        <v>2681</v>
      </c>
      <c r="D2171" s="130">
        <v>2.28</v>
      </c>
      <c r="E2171" s="131">
        <f>VLOOKUP(C2171,'DADOS INEP'!C:L,10,0)</f>
        <v>53.57</v>
      </c>
      <c r="F2171" s="136">
        <f t="shared" si="1"/>
        <v>2.636321</v>
      </c>
      <c r="G2171" s="137">
        <f t="shared" si="2"/>
        <v>-0.356321</v>
      </c>
      <c r="H2171" s="141"/>
      <c r="I2171" s="132" t="str">
        <f t="shared" si="3"/>
        <v>#REF!</v>
      </c>
      <c r="J2171" s="111" t="str">
        <f t="shared" si="4"/>
        <v>#REF!</v>
      </c>
      <c r="K2171" s="112"/>
      <c r="L2171" s="112"/>
      <c r="M2171" s="117"/>
      <c r="N2171" s="117"/>
      <c r="O2171" s="117"/>
    </row>
    <row r="2172" ht="14.25" hidden="1" customHeight="1">
      <c r="A2172" s="112"/>
      <c r="B2172" s="117"/>
      <c r="C2172" s="129" t="s">
        <v>4550</v>
      </c>
      <c r="D2172" s="130">
        <v>2.1</v>
      </c>
      <c r="E2172" s="131">
        <f>VLOOKUP(C2172,'DADOS INEP'!C:L,10,0)</f>
        <v>51.18</v>
      </c>
      <c r="F2172" s="136">
        <f t="shared" si="1"/>
        <v>2.456354</v>
      </c>
      <c r="G2172" s="137">
        <f t="shared" si="2"/>
        <v>-0.356354</v>
      </c>
      <c r="H2172" s="112"/>
      <c r="I2172" s="132" t="str">
        <f t="shared" si="3"/>
        <v>#REF!</v>
      </c>
      <c r="J2172" s="111" t="str">
        <f t="shared" si="4"/>
        <v>#REF!</v>
      </c>
      <c r="K2172" s="112"/>
      <c r="L2172" s="112"/>
      <c r="M2172" s="117"/>
      <c r="N2172" s="117"/>
      <c r="O2172" s="117"/>
    </row>
    <row r="2173" ht="14.25" hidden="1" customHeight="1">
      <c r="A2173" s="112"/>
      <c r="B2173" s="117"/>
      <c r="C2173" s="129" t="s">
        <v>1572</v>
      </c>
      <c r="D2173" s="130">
        <v>2.42</v>
      </c>
      <c r="E2173" s="131">
        <f>VLOOKUP(C2173,'DADOS INEP'!C:L,10,0)</f>
        <v>55.43</v>
      </c>
      <c r="F2173" s="136">
        <f t="shared" si="1"/>
        <v>2.776379</v>
      </c>
      <c r="G2173" s="137">
        <f t="shared" si="2"/>
        <v>-0.356379</v>
      </c>
      <c r="H2173" s="112"/>
      <c r="I2173" s="132" t="str">
        <f t="shared" si="3"/>
        <v>#REF!</v>
      </c>
      <c r="J2173" s="111" t="str">
        <f t="shared" si="4"/>
        <v>#REF!</v>
      </c>
      <c r="K2173" s="112"/>
      <c r="L2173" s="112"/>
      <c r="M2173" s="117"/>
      <c r="N2173" s="117"/>
      <c r="O2173" s="117"/>
    </row>
    <row r="2174" ht="14.25" hidden="1" customHeight="1">
      <c r="A2174" s="112"/>
      <c r="B2174" s="117"/>
      <c r="C2174" s="129" t="s">
        <v>4172</v>
      </c>
      <c r="D2174" s="130">
        <v>2.14</v>
      </c>
      <c r="E2174" s="131">
        <f>VLOOKUP(C2174,'DADOS INEP'!C:L,10,0)</f>
        <v>51.72</v>
      </c>
      <c r="F2174" s="136">
        <f t="shared" si="1"/>
        <v>2.497016</v>
      </c>
      <c r="G2174" s="137">
        <f t="shared" si="2"/>
        <v>-0.357016</v>
      </c>
      <c r="H2174" s="112"/>
      <c r="I2174" s="132" t="str">
        <f t="shared" si="3"/>
        <v>#REF!</v>
      </c>
      <c r="J2174" s="111" t="str">
        <f t="shared" si="4"/>
        <v>#REF!</v>
      </c>
      <c r="K2174" s="112"/>
      <c r="L2174" s="112"/>
      <c r="M2174" s="117"/>
      <c r="N2174" s="117"/>
      <c r="O2174" s="117"/>
    </row>
    <row r="2175" ht="14.25" hidden="1" customHeight="1">
      <c r="A2175" s="112"/>
      <c r="B2175" s="117"/>
      <c r="C2175" s="129" t="s">
        <v>5555</v>
      </c>
      <c r="D2175" s="130">
        <v>1.86</v>
      </c>
      <c r="E2175" s="131">
        <f>VLOOKUP(C2175,'DADOS INEP'!C:L,10,0)</f>
        <v>48.01</v>
      </c>
      <c r="F2175" s="136">
        <f t="shared" si="1"/>
        <v>2.217653</v>
      </c>
      <c r="G2175" s="137">
        <f t="shared" si="2"/>
        <v>-0.357653</v>
      </c>
      <c r="H2175" s="141"/>
      <c r="I2175" s="132" t="str">
        <f t="shared" si="3"/>
        <v>#REF!</v>
      </c>
      <c r="J2175" s="111" t="str">
        <f t="shared" si="4"/>
        <v>#REF!</v>
      </c>
      <c r="K2175" s="112"/>
      <c r="L2175" s="112"/>
      <c r="M2175" s="117"/>
      <c r="N2175" s="117"/>
      <c r="O2175" s="117"/>
    </row>
    <row r="2176" ht="14.25" hidden="1" customHeight="1">
      <c r="A2176" s="112"/>
      <c r="B2176" s="117"/>
      <c r="C2176" s="129" t="s">
        <v>2306</v>
      </c>
      <c r="D2176" s="130">
        <v>2.32</v>
      </c>
      <c r="E2176" s="131">
        <f>VLOOKUP(C2176,'DADOS INEP'!C:L,10,0)</f>
        <v>54.12</v>
      </c>
      <c r="F2176" s="136">
        <f t="shared" si="1"/>
        <v>2.677736</v>
      </c>
      <c r="G2176" s="137">
        <f t="shared" si="2"/>
        <v>-0.357736</v>
      </c>
      <c r="H2176" s="141"/>
      <c r="I2176" s="132" t="str">
        <f t="shared" si="3"/>
        <v>#REF!</v>
      </c>
      <c r="J2176" s="111" t="str">
        <f t="shared" si="4"/>
        <v>#REF!</v>
      </c>
      <c r="K2176" s="112"/>
      <c r="L2176" s="112"/>
      <c r="M2176" s="117"/>
      <c r="N2176" s="117"/>
      <c r="O2176" s="117"/>
    </row>
    <row r="2177" ht="14.25" hidden="1" customHeight="1">
      <c r="A2177" s="112"/>
      <c r="B2177" s="117"/>
      <c r="C2177" s="129" t="s">
        <v>3830</v>
      </c>
      <c r="D2177" s="130">
        <v>2.17</v>
      </c>
      <c r="E2177" s="131">
        <f>VLOOKUP(C2177,'DADOS INEP'!C:L,10,0)</f>
        <v>52.14</v>
      </c>
      <c r="F2177" s="136">
        <f t="shared" si="1"/>
        <v>2.528642</v>
      </c>
      <c r="G2177" s="137">
        <f t="shared" si="2"/>
        <v>-0.358642</v>
      </c>
      <c r="H2177" s="141"/>
      <c r="I2177" s="132" t="str">
        <f t="shared" si="3"/>
        <v>#REF!</v>
      </c>
      <c r="J2177" s="111" t="str">
        <f t="shared" si="4"/>
        <v>#REF!</v>
      </c>
      <c r="K2177" s="112"/>
      <c r="L2177" s="112"/>
      <c r="M2177" s="117"/>
      <c r="N2177" s="117"/>
      <c r="O2177" s="117"/>
    </row>
    <row r="2178" ht="14.25" hidden="1" customHeight="1">
      <c r="A2178" s="112"/>
      <c r="B2178" s="117"/>
      <c r="C2178" s="129" t="s">
        <v>4052</v>
      </c>
      <c r="D2178" s="130">
        <v>2.15</v>
      </c>
      <c r="E2178" s="131">
        <f>VLOOKUP(C2178,'DADOS INEP'!C:L,10,0)</f>
        <v>51.88</v>
      </c>
      <c r="F2178" s="136">
        <f t="shared" si="1"/>
        <v>2.509064</v>
      </c>
      <c r="G2178" s="137">
        <f t="shared" si="2"/>
        <v>-0.359064</v>
      </c>
      <c r="H2178" s="112"/>
      <c r="I2178" s="132" t="str">
        <f t="shared" si="3"/>
        <v>#REF!</v>
      </c>
      <c r="J2178" s="111" t="str">
        <f t="shared" si="4"/>
        <v>#REF!</v>
      </c>
      <c r="K2178" s="112"/>
      <c r="L2178" s="112"/>
      <c r="M2178" s="117"/>
      <c r="N2178" s="117"/>
      <c r="O2178" s="117"/>
    </row>
    <row r="2179" ht="14.25" hidden="1" customHeight="1">
      <c r="A2179" s="112"/>
      <c r="B2179" s="117"/>
      <c r="C2179" s="129" t="s">
        <v>2653</v>
      </c>
      <c r="D2179" s="130">
        <v>2.28</v>
      </c>
      <c r="E2179" s="131">
        <f>VLOOKUP(C2179,'DADOS INEP'!C:L,10,0)</f>
        <v>53.61</v>
      </c>
      <c r="F2179" s="136">
        <f t="shared" si="1"/>
        <v>2.639333</v>
      </c>
      <c r="G2179" s="137">
        <f t="shared" si="2"/>
        <v>-0.359333</v>
      </c>
      <c r="H2179" s="141"/>
      <c r="I2179" s="132" t="str">
        <f t="shared" si="3"/>
        <v>#REF!</v>
      </c>
      <c r="J2179" s="111" t="str">
        <f t="shared" si="4"/>
        <v>#REF!</v>
      </c>
      <c r="K2179" s="112"/>
      <c r="L2179" s="112"/>
      <c r="M2179" s="117"/>
      <c r="N2179" s="117"/>
      <c r="O2179" s="117"/>
    </row>
    <row r="2180" ht="14.25" hidden="1" customHeight="1">
      <c r="A2180" s="112"/>
      <c r="B2180" s="117"/>
      <c r="C2180" s="129" t="s">
        <v>1228</v>
      </c>
      <c r="D2180" s="130">
        <v>2.49</v>
      </c>
      <c r="E2180" s="131">
        <f>VLOOKUP(C2180,'DADOS INEP'!C:L,10,0)</f>
        <v>56.41</v>
      </c>
      <c r="F2180" s="136">
        <f t="shared" si="1"/>
        <v>2.850173</v>
      </c>
      <c r="G2180" s="137">
        <f t="shared" si="2"/>
        <v>-0.360173</v>
      </c>
      <c r="H2180" s="141"/>
      <c r="I2180" s="132" t="str">
        <f t="shared" si="3"/>
        <v>#REF!</v>
      </c>
      <c r="J2180" s="111" t="str">
        <f t="shared" si="4"/>
        <v>#REF!</v>
      </c>
      <c r="K2180" s="112"/>
      <c r="L2180" s="112"/>
      <c r="M2180" s="117"/>
      <c r="N2180" s="117"/>
      <c r="O2180" s="117"/>
    </row>
    <row r="2181" ht="14.25" hidden="1" customHeight="1">
      <c r="A2181" s="112"/>
      <c r="B2181" s="117"/>
      <c r="C2181" s="129" t="s">
        <v>5327</v>
      </c>
      <c r="D2181" s="130">
        <v>1.97</v>
      </c>
      <c r="E2181" s="131">
        <f>VLOOKUP(C2181,'DADOS INEP'!C:L,10,0)</f>
        <v>49.51</v>
      </c>
      <c r="F2181" s="136">
        <f t="shared" si="1"/>
        <v>2.330603</v>
      </c>
      <c r="G2181" s="137">
        <f t="shared" si="2"/>
        <v>-0.360603</v>
      </c>
      <c r="H2181" s="141"/>
      <c r="I2181" s="132" t="str">
        <f t="shared" si="3"/>
        <v>#REF!</v>
      </c>
      <c r="J2181" s="111" t="str">
        <f t="shared" si="4"/>
        <v>#REF!</v>
      </c>
      <c r="K2181" s="112"/>
      <c r="L2181" s="112"/>
      <c r="M2181" s="117"/>
      <c r="N2181" s="117"/>
      <c r="O2181" s="117"/>
    </row>
    <row r="2182" ht="14.25" hidden="1" customHeight="1">
      <c r="A2182" s="112"/>
      <c r="B2182" s="117"/>
      <c r="C2182" s="129" t="s">
        <v>4756</v>
      </c>
      <c r="D2182" s="130">
        <v>2.07</v>
      </c>
      <c r="E2182" s="131">
        <f>VLOOKUP(C2182,'DADOS INEP'!C:L,10,0)</f>
        <v>50.85</v>
      </c>
      <c r="F2182" s="136">
        <f t="shared" si="1"/>
        <v>2.431505</v>
      </c>
      <c r="G2182" s="137">
        <f t="shared" si="2"/>
        <v>-0.361505</v>
      </c>
      <c r="H2182" s="112"/>
      <c r="I2182" s="132" t="str">
        <f t="shared" si="3"/>
        <v>#REF!</v>
      </c>
      <c r="J2182" s="111" t="str">
        <f t="shared" si="4"/>
        <v>#REF!</v>
      </c>
      <c r="K2182" s="112"/>
      <c r="L2182" s="112"/>
      <c r="M2182" s="117"/>
      <c r="N2182" s="117"/>
      <c r="O2182" s="117"/>
    </row>
    <row r="2183" ht="14.25" hidden="1" customHeight="1">
      <c r="A2183" s="112"/>
      <c r="B2183" s="117"/>
      <c r="C2183" s="129" t="s">
        <v>394</v>
      </c>
      <c r="D2183" s="130">
        <v>1.96</v>
      </c>
      <c r="E2183" s="131">
        <f>VLOOKUP(C2183,'DADOS INEP'!C:L,10,0)</f>
        <v>49.39</v>
      </c>
      <c r="F2183" s="136">
        <f t="shared" si="1"/>
        <v>2.321567</v>
      </c>
      <c r="G2183" s="137">
        <f t="shared" si="2"/>
        <v>-0.361567</v>
      </c>
      <c r="H2183" s="112"/>
      <c r="I2183" s="132" t="str">
        <f t="shared" si="3"/>
        <v>#REF!</v>
      </c>
      <c r="J2183" s="111" t="str">
        <f t="shared" si="4"/>
        <v>#REF!</v>
      </c>
      <c r="K2183" s="112"/>
      <c r="L2183" s="112"/>
      <c r="M2183" s="117"/>
      <c r="N2183" s="117"/>
      <c r="O2183" s="117"/>
    </row>
    <row r="2184" ht="14.25" hidden="1" customHeight="1">
      <c r="A2184" s="112"/>
      <c r="B2184" s="117"/>
      <c r="C2184" s="129" t="s">
        <v>1484</v>
      </c>
      <c r="D2184" s="130">
        <v>2.43</v>
      </c>
      <c r="E2184" s="131">
        <f>VLOOKUP(C2184,'DADOS INEP'!C:L,10,0)</f>
        <v>55.65</v>
      </c>
      <c r="F2184" s="136">
        <f t="shared" si="1"/>
        <v>2.792945</v>
      </c>
      <c r="G2184" s="137">
        <f t="shared" si="2"/>
        <v>-0.362945</v>
      </c>
      <c r="H2184" s="112"/>
      <c r="I2184" s="132" t="str">
        <f t="shared" si="3"/>
        <v>#REF!</v>
      </c>
      <c r="J2184" s="111" t="str">
        <f t="shared" si="4"/>
        <v>#REF!</v>
      </c>
      <c r="K2184" s="112"/>
      <c r="L2184" s="112"/>
      <c r="M2184" s="117"/>
      <c r="N2184" s="117"/>
      <c r="O2184" s="117"/>
    </row>
    <row r="2185" ht="14.25" hidden="1" customHeight="1">
      <c r="A2185" s="112"/>
      <c r="B2185" s="117"/>
      <c r="C2185" s="129" t="s">
        <v>3375</v>
      </c>
      <c r="D2185" s="130">
        <v>2.21</v>
      </c>
      <c r="E2185" s="131">
        <f>VLOOKUP(C2185,'DADOS INEP'!C:L,10,0)</f>
        <v>52.73</v>
      </c>
      <c r="F2185" s="136">
        <f t="shared" si="1"/>
        <v>2.573069</v>
      </c>
      <c r="G2185" s="137">
        <f t="shared" si="2"/>
        <v>-0.363069</v>
      </c>
      <c r="H2185" s="112"/>
      <c r="I2185" s="132" t="str">
        <f t="shared" si="3"/>
        <v>#REF!</v>
      </c>
      <c r="J2185" s="111" t="str">
        <f t="shared" si="4"/>
        <v>#REF!</v>
      </c>
      <c r="K2185" s="112"/>
      <c r="L2185" s="112"/>
      <c r="M2185" s="117"/>
      <c r="N2185" s="117"/>
      <c r="O2185" s="117"/>
    </row>
    <row r="2186" ht="14.25" hidden="1" customHeight="1">
      <c r="A2186" s="112"/>
      <c r="B2186" s="117"/>
      <c r="C2186" s="129" t="s">
        <v>2346</v>
      </c>
      <c r="D2186" s="130">
        <v>2.31</v>
      </c>
      <c r="E2186" s="131">
        <f>VLOOKUP(C2186,'DADOS INEP'!C:L,10,0)</f>
        <v>54.06</v>
      </c>
      <c r="F2186" s="136">
        <f t="shared" si="1"/>
        <v>2.673218</v>
      </c>
      <c r="G2186" s="137">
        <f t="shared" si="2"/>
        <v>-0.363218</v>
      </c>
      <c r="H2186" s="112"/>
      <c r="I2186" s="132" t="str">
        <f t="shared" si="3"/>
        <v>#REF!</v>
      </c>
      <c r="J2186" s="111" t="str">
        <f t="shared" si="4"/>
        <v>#REF!</v>
      </c>
      <c r="K2186" s="112"/>
      <c r="L2186" s="112"/>
      <c r="M2186" s="117"/>
      <c r="N2186" s="117"/>
      <c r="O2186" s="117"/>
    </row>
    <row r="2187" ht="14.25" hidden="1" customHeight="1">
      <c r="A2187" s="112"/>
      <c r="B2187" s="117"/>
      <c r="C2187" s="129" t="s">
        <v>4664</v>
      </c>
      <c r="D2187" s="130">
        <v>2.08</v>
      </c>
      <c r="E2187" s="131">
        <f>VLOOKUP(C2187,'DADOS INEP'!C:L,10,0)</f>
        <v>51.01</v>
      </c>
      <c r="F2187" s="136">
        <f t="shared" si="1"/>
        <v>2.443553</v>
      </c>
      <c r="G2187" s="137">
        <f t="shared" si="2"/>
        <v>-0.363553</v>
      </c>
      <c r="H2187" s="112"/>
      <c r="I2187" s="132" t="str">
        <f t="shared" si="3"/>
        <v>#REF!</v>
      </c>
      <c r="J2187" s="111" t="str">
        <f t="shared" si="4"/>
        <v>#REF!</v>
      </c>
      <c r="K2187" s="112"/>
      <c r="L2187" s="112"/>
      <c r="M2187" s="117"/>
      <c r="N2187" s="117"/>
      <c r="O2187" s="117"/>
    </row>
    <row r="2188" ht="14.25" hidden="1" customHeight="1">
      <c r="A2188" s="112"/>
      <c r="B2188" s="117"/>
      <c r="C2188" s="129" t="s">
        <v>4667</v>
      </c>
      <c r="D2188" s="130">
        <v>2.08</v>
      </c>
      <c r="E2188" s="131">
        <f>VLOOKUP(C2188,'DADOS INEP'!C:L,10,0)</f>
        <v>51.01</v>
      </c>
      <c r="F2188" s="136">
        <f t="shared" si="1"/>
        <v>2.443553</v>
      </c>
      <c r="G2188" s="137">
        <f t="shared" si="2"/>
        <v>-0.363553</v>
      </c>
      <c r="H2188" s="112"/>
      <c r="I2188" s="132" t="str">
        <f t="shared" si="3"/>
        <v>#REF!</v>
      </c>
      <c r="J2188" s="111" t="str">
        <f t="shared" si="4"/>
        <v>#REF!</v>
      </c>
      <c r="K2188" s="112"/>
      <c r="L2188" s="112"/>
      <c r="M2188" s="117"/>
      <c r="N2188" s="117"/>
      <c r="O2188" s="117"/>
    </row>
    <row r="2189" ht="14.25" hidden="1" customHeight="1">
      <c r="A2189" s="112"/>
      <c r="B2189" s="117"/>
      <c r="C2189" s="129" t="s">
        <v>5314</v>
      </c>
      <c r="D2189" s="130">
        <v>1.97</v>
      </c>
      <c r="E2189" s="131">
        <f>VLOOKUP(C2189,'DADOS INEP'!C:L,10,0)</f>
        <v>49.56</v>
      </c>
      <c r="F2189" s="136">
        <f t="shared" si="1"/>
        <v>2.334368</v>
      </c>
      <c r="G2189" s="137">
        <f t="shared" si="2"/>
        <v>-0.364368</v>
      </c>
      <c r="H2189" s="141"/>
      <c r="I2189" s="132" t="str">
        <f t="shared" si="3"/>
        <v>#REF!</v>
      </c>
      <c r="J2189" s="111" t="str">
        <f t="shared" si="4"/>
        <v>#REF!</v>
      </c>
      <c r="K2189" s="112"/>
      <c r="L2189" s="112"/>
      <c r="M2189" s="117"/>
      <c r="N2189" s="117"/>
      <c r="O2189" s="117"/>
    </row>
    <row r="2190" ht="14.25" hidden="1" customHeight="1">
      <c r="A2190" s="112"/>
      <c r="B2190" s="117"/>
      <c r="C2190" s="129" t="s">
        <v>3452</v>
      </c>
      <c r="D2190" s="130">
        <v>2.2</v>
      </c>
      <c r="E2190" s="131">
        <f>VLOOKUP(C2190,'DADOS INEP'!C:L,10,0)</f>
        <v>52.62</v>
      </c>
      <c r="F2190" s="136">
        <f t="shared" si="1"/>
        <v>2.564786</v>
      </c>
      <c r="G2190" s="137">
        <f t="shared" si="2"/>
        <v>-0.364786</v>
      </c>
      <c r="H2190" s="141"/>
      <c r="I2190" s="132" t="str">
        <f t="shared" si="3"/>
        <v>#REF!</v>
      </c>
      <c r="J2190" s="111" t="str">
        <f t="shared" si="4"/>
        <v>#REF!</v>
      </c>
      <c r="K2190" s="112"/>
      <c r="L2190" s="112"/>
      <c r="M2190" s="117"/>
      <c r="N2190" s="117"/>
      <c r="O2190" s="117"/>
    </row>
    <row r="2191" ht="14.25" hidden="1" customHeight="1">
      <c r="A2191" s="112"/>
      <c r="B2191" s="117"/>
      <c r="C2191" s="129" t="s">
        <v>2329</v>
      </c>
      <c r="D2191" s="130">
        <v>2.31</v>
      </c>
      <c r="E2191" s="131">
        <f>VLOOKUP(C2191,'DADOS INEP'!C:L,10,0)</f>
        <v>54.09</v>
      </c>
      <c r="F2191" s="136">
        <f t="shared" si="1"/>
        <v>2.675477</v>
      </c>
      <c r="G2191" s="137">
        <f t="shared" si="2"/>
        <v>-0.365477</v>
      </c>
      <c r="H2191" s="112"/>
      <c r="I2191" s="132" t="str">
        <f t="shared" si="3"/>
        <v>#REF!</v>
      </c>
      <c r="J2191" s="111" t="str">
        <f t="shared" si="4"/>
        <v>#REF!</v>
      </c>
      <c r="K2191" s="112"/>
      <c r="L2191" s="112"/>
      <c r="M2191" s="117"/>
      <c r="N2191" s="117"/>
      <c r="O2191" s="117"/>
    </row>
    <row r="2192" ht="14.25" hidden="1" customHeight="1">
      <c r="A2192" s="112"/>
      <c r="B2192" s="117"/>
      <c r="C2192" s="129" t="s">
        <v>2149</v>
      </c>
      <c r="D2192" s="130">
        <v>2.33</v>
      </c>
      <c r="E2192" s="131">
        <f>VLOOKUP(C2192,'DADOS INEP'!C:L,10,0)</f>
        <v>54.36</v>
      </c>
      <c r="F2192" s="136">
        <f t="shared" si="1"/>
        <v>2.695808</v>
      </c>
      <c r="G2192" s="137">
        <f t="shared" si="2"/>
        <v>-0.365808</v>
      </c>
      <c r="H2192" s="112"/>
      <c r="I2192" s="132" t="str">
        <f t="shared" si="3"/>
        <v>#REF!</v>
      </c>
      <c r="J2192" s="111" t="str">
        <f t="shared" si="4"/>
        <v>#REF!</v>
      </c>
      <c r="K2192" s="112"/>
      <c r="L2192" s="112"/>
      <c r="M2192" s="117"/>
      <c r="N2192" s="117"/>
      <c r="O2192" s="117"/>
    </row>
    <row r="2193" ht="14.25" hidden="1" customHeight="1">
      <c r="A2193" s="112"/>
      <c r="B2193" s="117"/>
      <c r="C2193" s="129" t="s">
        <v>1079</v>
      </c>
      <c r="D2193" s="130">
        <v>2.54</v>
      </c>
      <c r="E2193" s="131">
        <f>VLOOKUP(C2193,'DADOS INEP'!C:L,10,0)</f>
        <v>57.16</v>
      </c>
      <c r="F2193" s="136">
        <f t="shared" si="1"/>
        <v>2.906648</v>
      </c>
      <c r="G2193" s="137">
        <f t="shared" si="2"/>
        <v>-0.366648</v>
      </c>
      <c r="H2193" s="141"/>
      <c r="I2193" s="132" t="str">
        <f t="shared" si="3"/>
        <v>#REF!</v>
      </c>
      <c r="J2193" s="111" t="str">
        <f t="shared" si="4"/>
        <v>#REF!</v>
      </c>
      <c r="K2193" s="112"/>
      <c r="L2193" s="112"/>
      <c r="M2193" s="117"/>
      <c r="N2193" s="117"/>
      <c r="O2193" s="117"/>
    </row>
    <row r="2194" ht="14.25" hidden="1" customHeight="1">
      <c r="A2194" s="112"/>
      <c r="B2194" s="117"/>
      <c r="C2194" s="129" t="s">
        <v>281</v>
      </c>
      <c r="D2194" s="130">
        <v>2.24</v>
      </c>
      <c r="E2194" s="131">
        <f>VLOOKUP(C2194,'DADOS INEP'!C:L,10,0)</f>
        <v>53.18</v>
      </c>
      <c r="F2194" s="136">
        <f t="shared" si="1"/>
        <v>2.606954</v>
      </c>
      <c r="G2194" s="137">
        <f t="shared" si="2"/>
        <v>-0.366954</v>
      </c>
      <c r="H2194" s="141"/>
      <c r="I2194" s="132" t="str">
        <f t="shared" si="3"/>
        <v>#REF!</v>
      </c>
      <c r="J2194" s="111" t="str">
        <f t="shared" si="4"/>
        <v>#REF!</v>
      </c>
      <c r="K2194" s="112"/>
      <c r="L2194" s="112"/>
      <c r="M2194" s="117"/>
      <c r="N2194" s="117"/>
      <c r="O2194" s="117"/>
    </row>
    <row r="2195" ht="14.25" hidden="1" customHeight="1">
      <c r="A2195" s="112"/>
      <c r="B2195" s="117"/>
      <c r="C2195" s="129" t="s">
        <v>5210</v>
      </c>
      <c r="D2195" s="130">
        <v>1.99</v>
      </c>
      <c r="E2195" s="131">
        <f>VLOOKUP(C2195,'DADOS INEP'!C:L,10,0)</f>
        <v>49.86</v>
      </c>
      <c r="F2195" s="136">
        <f t="shared" si="1"/>
        <v>2.356958</v>
      </c>
      <c r="G2195" s="137">
        <f t="shared" si="2"/>
        <v>-0.366958</v>
      </c>
      <c r="H2195" s="112"/>
      <c r="I2195" s="132" t="str">
        <f t="shared" si="3"/>
        <v>#REF!</v>
      </c>
      <c r="J2195" s="111" t="str">
        <f t="shared" si="4"/>
        <v>#REF!</v>
      </c>
      <c r="K2195" s="112"/>
      <c r="L2195" s="112"/>
      <c r="M2195" s="117"/>
      <c r="N2195" s="117"/>
      <c r="O2195" s="117"/>
    </row>
    <row r="2196" ht="14.25" hidden="1" customHeight="1">
      <c r="A2196" s="112"/>
      <c r="B2196" s="117"/>
      <c r="C2196" s="129" t="s">
        <v>5063</v>
      </c>
      <c r="D2196" s="130">
        <v>2.02</v>
      </c>
      <c r="E2196" s="131">
        <f>VLOOKUP(C2196,'DADOS INEP'!C:L,10,0)</f>
        <v>50.26</v>
      </c>
      <c r="F2196" s="136">
        <f t="shared" si="1"/>
        <v>2.387078</v>
      </c>
      <c r="G2196" s="137">
        <f t="shared" si="2"/>
        <v>-0.367078</v>
      </c>
      <c r="H2196" s="112"/>
      <c r="I2196" s="132" t="str">
        <f t="shared" si="3"/>
        <v>#REF!</v>
      </c>
      <c r="J2196" s="111" t="str">
        <f t="shared" si="4"/>
        <v>#REF!</v>
      </c>
      <c r="K2196" s="112"/>
      <c r="L2196" s="112"/>
      <c r="M2196" s="117"/>
      <c r="N2196" s="117"/>
      <c r="O2196" s="117"/>
    </row>
    <row r="2197" ht="14.25" hidden="1" customHeight="1">
      <c r="A2197" s="112"/>
      <c r="B2197" s="117"/>
      <c r="C2197" s="129" t="s">
        <v>3098</v>
      </c>
      <c r="D2197" s="130">
        <v>2.23</v>
      </c>
      <c r="E2197" s="131">
        <f>VLOOKUP(C2197,'DADOS INEP'!C:L,10,0)</f>
        <v>53.05</v>
      </c>
      <c r="F2197" s="136">
        <f t="shared" si="1"/>
        <v>2.597165</v>
      </c>
      <c r="G2197" s="137">
        <f t="shared" si="2"/>
        <v>-0.367165</v>
      </c>
      <c r="H2197" s="112"/>
      <c r="I2197" s="132" t="str">
        <f t="shared" si="3"/>
        <v>#REF!</v>
      </c>
      <c r="J2197" s="111" t="str">
        <f t="shared" si="4"/>
        <v>#REF!</v>
      </c>
      <c r="K2197" s="112"/>
      <c r="L2197" s="112"/>
      <c r="M2197" s="117"/>
      <c r="N2197" s="117"/>
      <c r="O2197" s="117"/>
    </row>
    <row r="2198" ht="14.25" hidden="1" customHeight="1">
      <c r="A2198" s="112"/>
      <c r="B2198" s="117"/>
      <c r="C2198" s="129" t="s">
        <v>2390</v>
      </c>
      <c r="D2198" s="130">
        <v>2.3</v>
      </c>
      <c r="E2198" s="131">
        <f>VLOOKUP(C2198,'DADOS INEP'!C:L,10,0)</f>
        <v>53.98</v>
      </c>
      <c r="F2198" s="136">
        <f t="shared" si="1"/>
        <v>2.667194</v>
      </c>
      <c r="G2198" s="137">
        <f t="shared" si="2"/>
        <v>-0.367194</v>
      </c>
      <c r="H2198" s="141"/>
      <c r="I2198" s="132" t="str">
        <f t="shared" si="3"/>
        <v>#REF!</v>
      </c>
      <c r="J2198" s="111" t="str">
        <f t="shared" si="4"/>
        <v>#REF!</v>
      </c>
      <c r="K2198" s="112"/>
      <c r="L2198" s="112"/>
      <c r="M2198" s="117"/>
      <c r="N2198" s="117"/>
      <c r="O2198" s="117"/>
    </row>
    <row r="2199" ht="14.25" hidden="1" customHeight="1">
      <c r="A2199" s="112"/>
      <c r="B2199" s="117"/>
      <c r="C2199" s="129" t="s">
        <v>2037</v>
      </c>
      <c r="D2199" s="130">
        <v>2.34</v>
      </c>
      <c r="E2199" s="131">
        <f>VLOOKUP(C2199,'DADOS INEP'!C:L,10,0)</f>
        <v>54.53</v>
      </c>
      <c r="F2199" s="136">
        <f t="shared" si="1"/>
        <v>2.708609</v>
      </c>
      <c r="G2199" s="137">
        <f t="shared" si="2"/>
        <v>-0.368609</v>
      </c>
      <c r="H2199" s="141"/>
      <c r="I2199" s="132" t="str">
        <f t="shared" si="3"/>
        <v>#REF!</v>
      </c>
      <c r="J2199" s="111" t="str">
        <f t="shared" si="4"/>
        <v>#REF!</v>
      </c>
      <c r="K2199" s="112"/>
      <c r="L2199" s="112"/>
      <c r="M2199" s="117"/>
      <c r="N2199" s="117"/>
      <c r="O2199" s="117"/>
    </row>
    <row r="2200" ht="14.25" hidden="1" customHeight="1">
      <c r="A2200" s="112"/>
      <c r="B2200" s="117"/>
      <c r="C2200" s="129" t="s">
        <v>3290</v>
      </c>
      <c r="D2200" s="130">
        <v>2.21</v>
      </c>
      <c r="E2200" s="131">
        <f>VLOOKUP(C2200,'DADOS INEP'!C:L,10,0)</f>
        <v>52.81</v>
      </c>
      <c r="F2200" s="136">
        <f t="shared" si="1"/>
        <v>2.579093</v>
      </c>
      <c r="G2200" s="137">
        <f t="shared" si="2"/>
        <v>-0.369093</v>
      </c>
      <c r="H2200" s="141"/>
      <c r="I2200" s="132" t="str">
        <f t="shared" si="3"/>
        <v>#REF!</v>
      </c>
      <c r="J2200" s="111" t="str">
        <f t="shared" si="4"/>
        <v>#REF!</v>
      </c>
      <c r="K2200" s="112"/>
      <c r="L2200" s="112"/>
      <c r="M2200" s="117"/>
      <c r="N2200" s="117"/>
      <c r="O2200" s="117"/>
    </row>
    <row r="2201" ht="14.25" hidden="1" customHeight="1">
      <c r="A2201" s="112"/>
      <c r="B2201" s="117"/>
      <c r="C2201" s="129" t="s">
        <v>5595</v>
      </c>
      <c r="D2201" s="130">
        <v>1.81</v>
      </c>
      <c r="E2201" s="131">
        <f>VLOOKUP(C2201,'DADOS INEP'!C:L,10,0)</f>
        <v>47.5</v>
      </c>
      <c r="F2201" s="136">
        <f t="shared" si="1"/>
        <v>2.17925</v>
      </c>
      <c r="G2201" s="137">
        <f t="shared" si="2"/>
        <v>-0.36925</v>
      </c>
      <c r="H2201" s="112"/>
      <c r="I2201" s="132" t="str">
        <f t="shared" si="3"/>
        <v>#REF!</v>
      </c>
      <c r="J2201" s="111" t="str">
        <f t="shared" si="4"/>
        <v>#REF!</v>
      </c>
      <c r="K2201" s="112"/>
      <c r="L2201" s="112"/>
      <c r="M2201" s="117"/>
      <c r="N2201" s="117"/>
      <c r="O2201" s="117"/>
    </row>
    <row r="2202" ht="14.25" hidden="1" customHeight="1">
      <c r="A2202" s="112"/>
      <c r="B2202" s="117"/>
      <c r="C2202" s="129" t="s">
        <v>2460</v>
      </c>
      <c r="D2202" s="130">
        <v>2.29</v>
      </c>
      <c r="E2202" s="131">
        <f>VLOOKUP(C2202,'DADOS INEP'!C:L,10,0)</f>
        <v>53.88</v>
      </c>
      <c r="F2202" s="136">
        <f t="shared" si="1"/>
        <v>2.659664</v>
      </c>
      <c r="G2202" s="137">
        <f t="shared" si="2"/>
        <v>-0.369664</v>
      </c>
      <c r="H2202" s="112"/>
      <c r="I2202" s="132" t="str">
        <f t="shared" si="3"/>
        <v>#REF!</v>
      </c>
      <c r="J2202" s="111" t="str">
        <f t="shared" si="4"/>
        <v>#REF!</v>
      </c>
      <c r="K2202" s="112"/>
      <c r="L2202" s="112"/>
      <c r="M2202" s="117"/>
      <c r="N2202" s="117"/>
      <c r="O2202" s="117"/>
    </row>
    <row r="2203" ht="14.25" hidden="1" customHeight="1">
      <c r="A2203" s="112"/>
      <c r="B2203" s="117"/>
      <c r="C2203" s="129" t="s">
        <v>4327</v>
      </c>
      <c r="D2203" s="130">
        <v>2.11</v>
      </c>
      <c r="E2203" s="131">
        <f>VLOOKUP(C2203,'DADOS INEP'!C:L,10,0)</f>
        <v>51.49</v>
      </c>
      <c r="F2203" s="136">
        <f t="shared" si="1"/>
        <v>2.479697</v>
      </c>
      <c r="G2203" s="137">
        <f t="shared" si="2"/>
        <v>-0.369697</v>
      </c>
      <c r="H2203" s="141"/>
      <c r="I2203" s="132" t="str">
        <f t="shared" si="3"/>
        <v>#REF!</v>
      </c>
      <c r="J2203" s="111" t="str">
        <f t="shared" si="4"/>
        <v>#REF!</v>
      </c>
      <c r="K2203" s="112"/>
      <c r="L2203" s="112"/>
      <c r="M2203" s="117"/>
      <c r="N2203" s="117"/>
      <c r="O2203" s="117"/>
    </row>
    <row r="2204" ht="14.25" hidden="1" customHeight="1">
      <c r="A2204" s="112"/>
      <c r="B2204" s="117"/>
      <c r="C2204" s="129" t="s">
        <v>3505</v>
      </c>
      <c r="D2204" s="130">
        <v>2.19</v>
      </c>
      <c r="E2204" s="131">
        <f>VLOOKUP(C2204,'DADOS INEP'!C:L,10,0)</f>
        <v>52.56</v>
      </c>
      <c r="F2204" s="136">
        <f t="shared" si="1"/>
        <v>2.560268</v>
      </c>
      <c r="G2204" s="137">
        <f t="shared" si="2"/>
        <v>-0.370268</v>
      </c>
      <c r="H2204" s="112"/>
      <c r="I2204" s="132" t="str">
        <f t="shared" si="3"/>
        <v>#REF!</v>
      </c>
      <c r="J2204" s="111" t="str">
        <f t="shared" si="4"/>
        <v>#REF!</v>
      </c>
      <c r="K2204" s="112"/>
      <c r="L2204" s="112"/>
      <c r="M2204" s="117"/>
      <c r="N2204" s="117"/>
      <c r="O2204" s="117"/>
    </row>
    <row r="2205" ht="14.25" hidden="1" customHeight="1">
      <c r="A2205" s="112"/>
      <c r="B2205" s="117"/>
      <c r="C2205" s="129" t="s">
        <v>5541</v>
      </c>
      <c r="D2205" s="130">
        <v>1.86</v>
      </c>
      <c r="E2205" s="131">
        <f>VLOOKUP(C2205,'DADOS INEP'!C:L,10,0)</f>
        <v>48.18</v>
      </c>
      <c r="F2205" s="136">
        <f t="shared" si="1"/>
        <v>2.230454</v>
      </c>
      <c r="G2205" s="137">
        <f t="shared" si="2"/>
        <v>-0.370454</v>
      </c>
      <c r="H2205" s="112"/>
      <c r="I2205" s="132" t="str">
        <f t="shared" si="3"/>
        <v>#REF!</v>
      </c>
      <c r="J2205" s="111" t="str">
        <f t="shared" si="4"/>
        <v>#REF!</v>
      </c>
      <c r="K2205" s="112"/>
      <c r="L2205" s="112"/>
      <c r="M2205" s="117"/>
      <c r="N2205" s="117"/>
      <c r="O2205" s="117"/>
    </row>
    <row r="2206" ht="14.25" hidden="1" customHeight="1">
      <c r="A2206" s="112"/>
      <c r="B2206" s="117"/>
      <c r="C2206" s="129" t="s">
        <v>4512</v>
      </c>
      <c r="D2206" s="130">
        <v>2.09</v>
      </c>
      <c r="E2206" s="131">
        <f>VLOOKUP(C2206,'DADOS INEP'!C:L,10,0)</f>
        <v>51.24</v>
      </c>
      <c r="F2206" s="136">
        <f t="shared" si="1"/>
        <v>2.460872</v>
      </c>
      <c r="G2206" s="137">
        <f t="shared" si="2"/>
        <v>-0.370872</v>
      </c>
      <c r="H2206" s="112"/>
      <c r="I2206" s="132" t="str">
        <f t="shared" si="3"/>
        <v>#REF!</v>
      </c>
      <c r="J2206" s="111" t="str">
        <f t="shared" si="4"/>
        <v>#REF!</v>
      </c>
      <c r="K2206" s="112"/>
      <c r="L2206" s="112"/>
      <c r="M2206" s="117"/>
      <c r="N2206" s="117"/>
      <c r="O2206" s="117"/>
    </row>
    <row r="2207" ht="14.25" hidden="1" customHeight="1">
      <c r="A2207" s="112"/>
      <c r="B2207" s="117"/>
      <c r="C2207" s="129" t="s">
        <v>1797</v>
      </c>
      <c r="D2207" s="130">
        <v>2.37</v>
      </c>
      <c r="E2207" s="131">
        <f>VLOOKUP(C2207,'DADOS INEP'!C:L,10,0)</f>
        <v>54.96</v>
      </c>
      <c r="F2207" s="136">
        <f t="shared" si="1"/>
        <v>2.740988</v>
      </c>
      <c r="G2207" s="137">
        <f t="shared" si="2"/>
        <v>-0.370988</v>
      </c>
      <c r="H2207" s="112"/>
      <c r="I2207" s="132" t="str">
        <f t="shared" si="3"/>
        <v>#REF!</v>
      </c>
      <c r="J2207" s="111" t="str">
        <f t="shared" si="4"/>
        <v>#REF!</v>
      </c>
      <c r="K2207" s="112"/>
      <c r="L2207" s="112"/>
      <c r="M2207" s="117"/>
      <c r="N2207" s="117"/>
      <c r="O2207" s="117"/>
    </row>
    <row r="2208" ht="14.25" hidden="1" customHeight="1">
      <c r="A2208" s="112"/>
      <c r="B2208" s="117"/>
      <c r="C2208" s="129" t="s">
        <v>4897</v>
      </c>
      <c r="D2208" s="130">
        <v>2.04</v>
      </c>
      <c r="E2208" s="131">
        <f>VLOOKUP(C2208,'DADOS INEP'!C:L,10,0)</f>
        <v>50.58</v>
      </c>
      <c r="F2208" s="136">
        <f t="shared" si="1"/>
        <v>2.411174</v>
      </c>
      <c r="G2208" s="137">
        <f t="shared" si="2"/>
        <v>-0.371174</v>
      </c>
      <c r="H2208" s="141"/>
      <c r="I2208" s="132" t="str">
        <f t="shared" si="3"/>
        <v>#REF!</v>
      </c>
      <c r="J2208" s="111" t="str">
        <f t="shared" si="4"/>
        <v>#REF!</v>
      </c>
      <c r="K2208" s="112"/>
      <c r="L2208" s="112"/>
      <c r="M2208" s="117"/>
      <c r="N2208" s="117"/>
      <c r="O2208" s="117"/>
    </row>
    <row r="2209" ht="14.25" hidden="1" customHeight="1">
      <c r="A2209" s="112"/>
      <c r="B2209" s="117"/>
      <c r="C2209" s="129" t="s">
        <v>3588</v>
      </c>
      <c r="D2209" s="130">
        <v>2.18</v>
      </c>
      <c r="E2209" s="131">
        <f>VLOOKUP(C2209,'DADOS INEP'!C:L,10,0)</f>
        <v>52.44</v>
      </c>
      <c r="F2209" s="136">
        <f t="shared" si="1"/>
        <v>2.551232</v>
      </c>
      <c r="G2209" s="137">
        <f t="shared" si="2"/>
        <v>-0.371232</v>
      </c>
      <c r="H2209" s="112"/>
      <c r="I2209" s="132" t="str">
        <f t="shared" si="3"/>
        <v>#REF!</v>
      </c>
      <c r="J2209" s="111" t="str">
        <f t="shared" si="4"/>
        <v>#REF!</v>
      </c>
      <c r="K2209" s="112"/>
      <c r="L2209" s="112"/>
      <c r="M2209" s="117"/>
      <c r="N2209" s="117"/>
      <c r="O2209" s="117"/>
    </row>
    <row r="2210" ht="14.25" hidden="1" customHeight="1">
      <c r="A2210" s="112"/>
      <c r="B2210" s="117"/>
      <c r="C2210" s="129" t="s">
        <v>2952</v>
      </c>
      <c r="D2210" s="130">
        <v>2.24</v>
      </c>
      <c r="E2210" s="131">
        <f>VLOOKUP(C2210,'DADOS INEP'!C:L,10,0)</f>
        <v>53.24</v>
      </c>
      <c r="F2210" s="136">
        <f t="shared" si="1"/>
        <v>2.611472</v>
      </c>
      <c r="G2210" s="137">
        <f t="shared" si="2"/>
        <v>-0.371472</v>
      </c>
      <c r="H2210" s="141"/>
      <c r="I2210" s="132" t="str">
        <f t="shared" si="3"/>
        <v>#REF!</v>
      </c>
      <c r="J2210" s="111" t="str">
        <f t="shared" si="4"/>
        <v>#REF!</v>
      </c>
      <c r="K2210" s="112"/>
      <c r="L2210" s="112"/>
      <c r="M2210" s="117"/>
      <c r="N2210" s="117"/>
      <c r="O2210" s="117"/>
    </row>
    <row r="2211" ht="14.25" hidden="1" customHeight="1">
      <c r="A2211" s="112"/>
      <c r="B2211" s="117"/>
      <c r="C2211" s="129" t="s">
        <v>2830</v>
      </c>
      <c r="D2211" s="130">
        <v>2.25</v>
      </c>
      <c r="E2211" s="131">
        <f>VLOOKUP(C2211,'DADOS INEP'!C:L,10,0)</f>
        <v>53.39</v>
      </c>
      <c r="F2211" s="136">
        <f t="shared" si="1"/>
        <v>2.622767</v>
      </c>
      <c r="G2211" s="137">
        <f t="shared" si="2"/>
        <v>-0.372767</v>
      </c>
      <c r="H2211" s="112"/>
      <c r="I2211" s="132" t="str">
        <f t="shared" si="3"/>
        <v>#REF!</v>
      </c>
      <c r="J2211" s="111" t="str">
        <f t="shared" si="4"/>
        <v>#REF!</v>
      </c>
      <c r="K2211" s="112"/>
      <c r="L2211" s="112"/>
      <c r="M2211" s="117"/>
      <c r="N2211" s="117"/>
      <c r="O2211" s="117"/>
    </row>
    <row r="2212" ht="14.25" hidden="1" customHeight="1">
      <c r="A2212" s="112"/>
      <c r="B2212" s="117"/>
      <c r="C2212" s="129" t="s">
        <v>4948</v>
      </c>
      <c r="D2212" s="130">
        <v>2.03</v>
      </c>
      <c r="E2212" s="131">
        <f>VLOOKUP(C2212,'DADOS INEP'!C:L,10,0)</f>
        <v>50.48</v>
      </c>
      <c r="F2212" s="136">
        <f t="shared" si="1"/>
        <v>2.403644</v>
      </c>
      <c r="G2212" s="137">
        <f t="shared" si="2"/>
        <v>-0.373644</v>
      </c>
      <c r="H2212" s="112"/>
      <c r="I2212" s="132" t="str">
        <f t="shared" si="3"/>
        <v>#REF!</v>
      </c>
      <c r="J2212" s="111" t="str">
        <f t="shared" si="4"/>
        <v>#REF!</v>
      </c>
      <c r="K2212" s="112"/>
      <c r="L2212" s="112"/>
      <c r="M2212" s="117"/>
      <c r="N2212" s="117"/>
      <c r="O2212" s="117"/>
    </row>
    <row r="2213" ht="14.25" hidden="1" customHeight="1">
      <c r="A2213" s="112"/>
      <c r="B2213" s="117"/>
      <c r="C2213" s="129" t="s">
        <v>2409</v>
      </c>
      <c r="D2213" s="130">
        <v>2.29</v>
      </c>
      <c r="E2213" s="131">
        <f>VLOOKUP(C2213,'DADOS INEP'!C:L,10,0)</f>
        <v>53.95</v>
      </c>
      <c r="F2213" s="136">
        <f t="shared" si="1"/>
        <v>2.664935</v>
      </c>
      <c r="G2213" s="137">
        <f t="shared" si="2"/>
        <v>-0.374935</v>
      </c>
      <c r="H2213" s="112"/>
      <c r="I2213" s="132" t="str">
        <f t="shared" si="3"/>
        <v>#REF!</v>
      </c>
      <c r="J2213" s="111" t="str">
        <f t="shared" si="4"/>
        <v>#REF!</v>
      </c>
      <c r="K2213" s="112"/>
      <c r="L2213" s="112"/>
      <c r="M2213" s="117"/>
      <c r="N2213" s="117"/>
      <c r="O2213" s="117"/>
    </row>
    <row r="2214" ht="14.25" hidden="1" customHeight="1">
      <c r="A2214" s="112"/>
      <c r="B2214" s="117"/>
      <c r="C2214" s="129" t="s">
        <v>4188</v>
      </c>
      <c r="D2214" s="130">
        <v>2.12</v>
      </c>
      <c r="E2214" s="131">
        <f>VLOOKUP(C2214,'DADOS INEP'!C:L,10,0)</f>
        <v>51.7</v>
      </c>
      <c r="F2214" s="136">
        <f t="shared" si="1"/>
        <v>2.49551</v>
      </c>
      <c r="G2214" s="137">
        <f t="shared" si="2"/>
        <v>-0.37551</v>
      </c>
      <c r="H2214" s="112"/>
      <c r="I2214" s="132" t="str">
        <f t="shared" si="3"/>
        <v>#REF!</v>
      </c>
      <c r="J2214" s="111" t="str">
        <f t="shared" si="4"/>
        <v>#REF!</v>
      </c>
      <c r="K2214" s="112"/>
      <c r="L2214" s="112"/>
      <c r="M2214" s="117"/>
      <c r="N2214" s="117"/>
      <c r="O2214" s="117"/>
    </row>
    <row r="2215" ht="14.25" hidden="1" customHeight="1">
      <c r="A2215" s="112"/>
      <c r="B2215" s="117"/>
      <c r="C2215" s="129" t="s">
        <v>3217</v>
      </c>
      <c r="D2215" s="130">
        <v>2.21</v>
      </c>
      <c r="E2215" s="131">
        <f>VLOOKUP(C2215,'DADOS INEP'!C:L,10,0)</f>
        <v>52.9</v>
      </c>
      <c r="F2215" s="136">
        <f t="shared" si="1"/>
        <v>2.58587</v>
      </c>
      <c r="G2215" s="137">
        <f t="shared" si="2"/>
        <v>-0.37587</v>
      </c>
      <c r="H2215" s="112"/>
      <c r="I2215" s="132" t="str">
        <f t="shared" si="3"/>
        <v>#REF!</v>
      </c>
      <c r="J2215" s="111" t="str">
        <f t="shared" si="4"/>
        <v>#REF!</v>
      </c>
      <c r="K2215" s="112"/>
      <c r="L2215" s="112"/>
      <c r="M2215" s="117"/>
      <c r="N2215" s="117"/>
      <c r="O2215" s="117"/>
    </row>
    <row r="2216" ht="14.25" hidden="1" customHeight="1">
      <c r="A2216" s="112"/>
      <c r="B2216" s="117"/>
      <c r="C2216" s="129" t="s">
        <v>2906</v>
      </c>
      <c r="D2216" s="130">
        <v>2.24</v>
      </c>
      <c r="E2216" s="131">
        <f>VLOOKUP(C2216,'DADOS INEP'!C:L,10,0)</f>
        <v>53.3</v>
      </c>
      <c r="F2216" s="136">
        <f t="shared" si="1"/>
        <v>2.61599</v>
      </c>
      <c r="G2216" s="137">
        <f t="shared" si="2"/>
        <v>-0.37599</v>
      </c>
      <c r="H2216" s="141"/>
      <c r="I2216" s="132" t="str">
        <f t="shared" si="3"/>
        <v>#REF!</v>
      </c>
      <c r="J2216" s="111" t="str">
        <f t="shared" si="4"/>
        <v>#REF!</v>
      </c>
      <c r="K2216" s="112"/>
      <c r="L2216" s="112"/>
      <c r="M2216" s="117"/>
      <c r="N2216" s="117"/>
      <c r="O2216" s="117"/>
    </row>
    <row r="2217" ht="14.25" hidden="1" customHeight="1">
      <c r="A2217" s="112"/>
      <c r="B2217" s="117"/>
      <c r="C2217" s="129" t="s">
        <v>3107</v>
      </c>
      <c r="D2217" s="130">
        <v>2.22</v>
      </c>
      <c r="E2217" s="131">
        <f>VLOOKUP(C2217,'DADOS INEP'!C:L,10,0)</f>
        <v>53.04</v>
      </c>
      <c r="F2217" s="136">
        <f t="shared" si="1"/>
        <v>2.596412</v>
      </c>
      <c r="G2217" s="137">
        <f t="shared" si="2"/>
        <v>-0.376412</v>
      </c>
      <c r="H2217" s="141"/>
      <c r="I2217" s="132" t="str">
        <f t="shared" si="3"/>
        <v>#REF!</v>
      </c>
      <c r="J2217" s="111" t="str">
        <f t="shared" si="4"/>
        <v>#REF!</v>
      </c>
      <c r="K2217" s="112"/>
      <c r="L2217" s="112"/>
      <c r="M2217" s="117"/>
      <c r="N2217" s="117"/>
      <c r="O2217" s="117"/>
    </row>
    <row r="2218" ht="14.25" hidden="1" customHeight="1">
      <c r="A2218" s="112"/>
      <c r="B2218" s="117"/>
      <c r="C2218" s="129" t="s">
        <v>5261</v>
      </c>
      <c r="D2218" s="130">
        <v>1.97</v>
      </c>
      <c r="E2218" s="131">
        <f>VLOOKUP(C2218,'DADOS INEP'!C:L,10,0)</f>
        <v>49.72</v>
      </c>
      <c r="F2218" s="136">
        <f t="shared" si="1"/>
        <v>2.346416</v>
      </c>
      <c r="G2218" s="137">
        <f t="shared" si="2"/>
        <v>-0.376416</v>
      </c>
      <c r="H2218" s="112"/>
      <c r="I2218" s="132" t="str">
        <f t="shared" si="3"/>
        <v>#REF!</v>
      </c>
      <c r="J2218" s="111" t="str">
        <f t="shared" si="4"/>
        <v>#REF!</v>
      </c>
      <c r="K2218" s="112"/>
      <c r="L2218" s="112"/>
      <c r="M2218" s="117"/>
      <c r="N2218" s="117"/>
      <c r="O2218" s="117"/>
    </row>
    <row r="2219" ht="14.25" hidden="1" customHeight="1">
      <c r="A2219" s="112"/>
      <c r="B2219" s="117"/>
      <c r="C2219" s="129" t="s">
        <v>2571</v>
      </c>
      <c r="D2219" s="130">
        <v>2.27</v>
      </c>
      <c r="E2219" s="131">
        <f>VLOOKUP(C2219,'DADOS INEP'!C:L,10,0)</f>
        <v>53.71</v>
      </c>
      <c r="F2219" s="136">
        <f t="shared" si="1"/>
        <v>2.646863</v>
      </c>
      <c r="G2219" s="137">
        <f t="shared" si="2"/>
        <v>-0.376863</v>
      </c>
      <c r="H2219" s="112"/>
      <c r="I2219" s="132" t="str">
        <f t="shared" si="3"/>
        <v>#REF!</v>
      </c>
      <c r="J2219" s="111" t="str">
        <f t="shared" si="4"/>
        <v>#REF!</v>
      </c>
      <c r="K2219" s="112"/>
      <c r="L2219" s="112"/>
      <c r="M2219" s="117"/>
      <c r="N2219" s="117"/>
      <c r="O2219" s="117"/>
    </row>
    <row r="2220" ht="14.25" hidden="1" customHeight="1">
      <c r="A2220" s="112"/>
      <c r="B2220" s="117"/>
      <c r="C2220" s="129" t="s">
        <v>3730</v>
      </c>
      <c r="D2220" s="130">
        <v>2.16</v>
      </c>
      <c r="E2220" s="131">
        <f>VLOOKUP(C2220,'DADOS INEP'!C:L,10,0)</f>
        <v>52.26</v>
      </c>
      <c r="F2220" s="136">
        <f t="shared" si="1"/>
        <v>2.537678</v>
      </c>
      <c r="G2220" s="137">
        <f t="shared" si="2"/>
        <v>-0.377678</v>
      </c>
      <c r="H2220" s="112"/>
      <c r="I2220" s="132" t="str">
        <f t="shared" si="3"/>
        <v>#REF!</v>
      </c>
      <c r="J2220" s="111" t="str">
        <f t="shared" si="4"/>
        <v>#REF!</v>
      </c>
      <c r="K2220" s="112"/>
      <c r="L2220" s="112"/>
      <c r="M2220" s="117"/>
      <c r="N2220" s="117"/>
      <c r="O2220" s="117"/>
    </row>
    <row r="2221" ht="14.25" hidden="1" customHeight="1">
      <c r="A2221" s="112"/>
      <c r="B2221" s="117"/>
      <c r="C2221" s="129" t="s">
        <v>1196</v>
      </c>
      <c r="D2221" s="130">
        <v>2.48</v>
      </c>
      <c r="E2221" s="131">
        <f>VLOOKUP(C2221,'DADOS INEP'!C:L,10,0)</f>
        <v>56.51</v>
      </c>
      <c r="F2221" s="136">
        <f t="shared" si="1"/>
        <v>2.857703</v>
      </c>
      <c r="G2221" s="137">
        <f t="shared" si="2"/>
        <v>-0.377703</v>
      </c>
      <c r="H2221" s="112"/>
      <c r="I2221" s="132" t="str">
        <f t="shared" si="3"/>
        <v>#REF!</v>
      </c>
      <c r="J2221" s="111" t="str">
        <f t="shared" si="4"/>
        <v>#REF!</v>
      </c>
      <c r="K2221" s="112"/>
      <c r="L2221" s="112"/>
      <c r="M2221" s="117"/>
      <c r="N2221" s="117"/>
      <c r="O2221" s="117"/>
    </row>
    <row r="2222" ht="14.25" hidden="1" customHeight="1">
      <c r="A2222" s="112"/>
      <c r="B2222" s="117"/>
      <c r="C2222" s="129" t="s">
        <v>2387</v>
      </c>
      <c r="D2222" s="130">
        <v>2.29</v>
      </c>
      <c r="E2222" s="131">
        <f>VLOOKUP(C2222,'DADOS INEP'!C:L,10,0)</f>
        <v>53.99</v>
      </c>
      <c r="F2222" s="136">
        <f t="shared" si="1"/>
        <v>2.667947</v>
      </c>
      <c r="G2222" s="137">
        <f t="shared" si="2"/>
        <v>-0.377947</v>
      </c>
      <c r="H2222" s="112"/>
      <c r="I2222" s="132" t="str">
        <f t="shared" si="3"/>
        <v>#REF!</v>
      </c>
      <c r="J2222" s="111" t="str">
        <f t="shared" si="4"/>
        <v>#REF!</v>
      </c>
      <c r="K2222" s="112"/>
      <c r="L2222" s="112"/>
      <c r="M2222" s="117"/>
      <c r="N2222" s="117"/>
      <c r="O2222" s="117"/>
    </row>
    <row r="2223" ht="14.25" hidden="1" customHeight="1">
      <c r="A2223" s="112"/>
      <c r="B2223" s="117"/>
      <c r="C2223" s="129" t="s">
        <v>5113</v>
      </c>
      <c r="D2223" s="130">
        <v>2.0</v>
      </c>
      <c r="E2223" s="131">
        <f>VLOOKUP(C2223,'DADOS INEP'!C:L,10,0)</f>
        <v>50.14</v>
      </c>
      <c r="F2223" s="136">
        <f t="shared" si="1"/>
        <v>2.378042</v>
      </c>
      <c r="G2223" s="137">
        <f t="shared" si="2"/>
        <v>-0.378042</v>
      </c>
      <c r="H2223" s="112"/>
      <c r="I2223" s="132" t="str">
        <f t="shared" si="3"/>
        <v>#REF!</v>
      </c>
      <c r="J2223" s="111" t="str">
        <f t="shared" si="4"/>
        <v>#REF!</v>
      </c>
      <c r="K2223" s="112"/>
      <c r="L2223" s="112"/>
      <c r="M2223" s="117"/>
      <c r="N2223" s="117"/>
      <c r="O2223" s="117"/>
    </row>
    <row r="2224" ht="14.25" hidden="1" customHeight="1">
      <c r="A2224" s="112"/>
      <c r="B2224" s="117"/>
      <c r="C2224" s="129" t="s">
        <v>1508</v>
      </c>
      <c r="D2224" s="130">
        <v>2.41</v>
      </c>
      <c r="E2224" s="131">
        <f>VLOOKUP(C2224,'DADOS INEP'!C:L,10,0)</f>
        <v>55.59</v>
      </c>
      <c r="F2224" s="136">
        <f t="shared" si="1"/>
        <v>2.788427</v>
      </c>
      <c r="G2224" s="137">
        <f t="shared" si="2"/>
        <v>-0.378427</v>
      </c>
      <c r="H2224" s="112"/>
      <c r="I2224" s="132" t="str">
        <f t="shared" si="3"/>
        <v>#REF!</v>
      </c>
      <c r="J2224" s="111" t="str">
        <f t="shared" si="4"/>
        <v>#REF!</v>
      </c>
      <c r="K2224" s="112"/>
      <c r="L2224" s="112"/>
      <c r="M2224" s="117"/>
      <c r="N2224" s="117"/>
      <c r="O2224" s="117"/>
    </row>
    <row r="2225" ht="14.25" hidden="1" customHeight="1">
      <c r="A2225" s="112"/>
      <c r="B2225" s="117"/>
      <c r="C2225" s="129" t="s">
        <v>5371</v>
      </c>
      <c r="D2225" s="130">
        <v>1.94</v>
      </c>
      <c r="E2225" s="131">
        <f>VLOOKUP(C2225,'DADOS INEP'!C:L,10,0)</f>
        <v>49.35</v>
      </c>
      <c r="F2225" s="136">
        <f t="shared" si="1"/>
        <v>2.318555</v>
      </c>
      <c r="G2225" s="137">
        <f t="shared" si="2"/>
        <v>-0.378555</v>
      </c>
      <c r="H2225" s="112"/>
      <c r="I2225" s="132" t="str">
        <f t="shared" si="3"/>
        <v>#REF!</v>
      </c>
      <c r="J2225" s="111" t="str">
        <f t="shared" si="4"/>
        <v>#REF!</v>
      </c>
      <c r="K2225" s="112"/>
      <c r="L2225" s="112"/>
      <c r="M2225" s="117"/>
      <c r="N2225" s="117"/>
      <c r="O2225" s="117"/>
    </row>
    <row r="2226" ht="14.25" hidden="1" customHeight="1">
      <c r="A2226" s="112"/>
      <c r="B2226" s="117"/>
      <c r="C2226" s="129" t="s">
        <v>1266</v>
      </c>
      <c r="D2226" s="130">
        <v>2.46</v>
      </c>
      <c r="E2226" s="131">
        <f>VLOOKUP(C2226,'DADOS INEP'!C:L,10,0)</f>
        <v>56.28</v>
      </c>
      <c r="F2226" s="136">
        <f t="shared" si="1"/>
        <v>2.840384</v>
      </c>
      <c r="G2226" s="137">
        <f t="shared" si="2"/>
        <v>-0.380384</v>
      </c>
      <c r="H2226" s="112"/>
      <c r="I2226" s="132" t="str">
        <f t="shared" si="3"/>
        <v>#REF!</v>
      </c>
      <c r="J2226" s="111" t="str">
        <f t="shared" si="4"/>
        <v>#REF!</v>
      </c>
      <c r="K2226" s="112"/>
      <c r="L2226" s="112"/>
      <c r="M2226" s="117"/>
      <c r="N2226" s="117"/>
      <c r="O2226" s="117"/>
    </row>
    <row r="2227" ht="14.25" hidden="1" customHeight="1">
      <c r="A2227" s="112"/>
      <c r="B2227" s="117"/>
      <c r="C2227" s="129" t="s">
        <v>5449</v>
      </c>
      <c r="D2227" s="130">
        <v>1.91</v>
      </c>
      <c r="E2227" s="131">
        <f>VLOOKUP(C2227,'DADOS INEP'!C:L,10,0)</f>
        <v>48.98</v>
      </c>
      <c r="F2227" s="136">
        <f t="shared" si="1"/>
        <v>2.290694</v>
      </c>
      <c r="G2227" s="137">
        <f t="shared" si="2"/>
        <v>-0.380694</v>
      </c>
      <c r="H2227" s="141"/>
      <c r="I2227" s="132" t="str">
        <f t="shared" si="3"/>
        <v>#REF!</v>
      </c>
      <c r="J2227" s="111" t="str">
        <f t="shared" si="4"/>
        <v>#REF!</v>
      </c>
      <c r="K2227" s="112"/>
      <c r="L2227" s="112"/>
      <c r="M2227" s="117"/>
      <c r="N2227" s="117"/>
      <c r="O2227" s="117"/>
    </row>
    <row r="2228" ht="14.25" hidden="1" customHeight="1">
      <c r="A2228" s="112"/>
      <c r="B2228" s="117"/>
      <c r="C2228" s="129" t="s">
        <v>4758</v>
      </c>
      <c r="D2228" s="130">
        <v>2.05</v>
      </c>
      <c r="E2228" s="131">
        <f>VLOOKUP(C2228,'DADOS INEP'!C:L,10,0)</f>
        <v>50.84</v>
      </c>
      <c r="F2228" s="136">
        <f t="shared" si="1"/>
        <v>2.430752</v>
      </c>
      <c r="G2228" s="137">
        <f t="shared" si="2"/>
        <v>-0.380752</v>
      </c>
      <c r="H2228" s="112"/>
      <c r="I2228" s="132" t="str">
        <f t="shared" si="3"/>
        <v>#REF!</v>
      </c>
      <c r="J2228" s="111" t="str">
        <f t="shared" si="4"/>
        <v>#REF!</v>
      </c>
      <c r="K2228" s="112"/>
      <c r="L2228" s="112"/>
      <c r="M2228" s="117"/>
      <c r="N2228" s="117"/>
      <c r="O2228" s="117"/>
    </row>
    <row r="2229" ht="14.25" hidden="1" customHeight="1">
      <c r="A2229" s="112"/>
      <c r="B2229" s="117"/>
      <c r="C2229" s="129" t="s">
        <v>5401</v>
      </c>
      <c r="D2229" s="130">
        <v>1.93</v>
      </c>
      <c r="E2229" s="131">
        <f>VLOOKUP(C2229,'DADOS INEP'!C:L,10,0)</f>
        <v>49.25</v>
      </c>
      <c r="F2229" s="136">
        <f t="shared" si="1"/>
        <v>2.311025</v>
      </c>
      <c r="G2229" s="137">
        <f t="shared" si="2"/>
        <v>-0.381025</v>
      </c>
      <c r="H2229" s="112"/>
      <c r="I2229" s="132" t="str">
        <f t="shared" si="3"/>
        <v>#REF!</v>
      </c>
      <c r="J2229" s="111" t="str">
        <f t="shared" si="4"/>
        <v>#REF!</v>
      </c>
      <c r="K2229" s="112"/>
      <c r="L2229" s="112"/>
      <c r="M2229" s="117"/>
      <c r="N2229" s="117"/>
      <c r="O2229" s="117"/>
    </row>
    <row r="2230" ht="14.25" hidden="1" customHeight="1">
      <c r="A2230" s="112"/>
      <c r="B2230" s="117"/>
      <c r="C2230" s="129" t="s">
        <v>3590</v>
      </c>
      <c r="D2230" s="130">
        <v>2.17</v>
      </c>
      <c r="E2230" s="131">
        <f>VLOOKUP(C2230,'DADOS INEP'!C:L,10,0)</f>
        <v>52.44</v>
      </c>
      <c r="F2230" s="136">
        <f t="shared" si="1"/>
        <v>2.551232</v>
      </c>
      <c r="G2230" s="137">
        <f t="shared" si="2"/>
        <v>-0.381232</v>
      </c>
      <c r="H2230" s="112"/>
      <c r="I2230" s="132" t="str">
        <f t="shared" si="3"/>
        <v>#REF!</v>
      </c>
      <c r="J2230" s="111" t="str">
        <f t="shared" si="4"/>
        <v>#REF!</v>
      </c>
      <c r="K2230" s="112"/>
      <c r="L2230" s="112"/>
      <c r="M2230" s="117"/>
      <c r="N2230" s="117"/>
      <c r="O2230" s="117"/>
    </row>
    <row r="2231" ht="14.25" hidden="1" customHeight="1">
      <c r="A2231" s="112"/>
      <c r="B2231" s="117"/>
      <c r="C2231" s="129" t="s">
        <v>1440</v>
      </c>
      <c r="D2231" s="130">
        <v>2.42</v>
      </c>
      <c r="E2231" s="131">
        <f>VLOOKUP(C2231,'DADOS INEP'!C:L,10,0)</f>
        <v>55.78</v>
      </c>
      <c r="F2231" s="136">
        <f t="shared" si="1"/>
        <v>2.802734</v>
      </c>
      <c r="G2231" s="137">
        <f t="shared" si="2"/>
        <v>-0.382734</v>
      </c>
      <c r="H2231" s="112"/>
      <c r="I2231" s="132" t="str">
        <f t="shared" si="3"/>
        <v>#REF!</v>
      </c>
      <c r="J2231" s="111" t="str">
        <f t="shared" si="4"/>
        <v>#REF!</v>
      </c>
      <c r="K2231" s="112"/>
      <c r="L2231" s="112"/>
      <c r="M2231" s="117"/>
      <c r="N2231" s="117"/>
      <c r="O2231" s="117"/>
    </row>
    <row r="2232" ht="14.25" hidden="1" customHeight="1">
      <c r="A2232" s="112"/>
      <c r="B2232" s="117"/>
      <c r="C2232" s="129" t="s">
        <v>4412</v>
      </c>
      <c r="D2232" s="130">
        <v>2.09</v>
      </c>
      <c r="E2232" s="131">
        <f>VLOOKUP(C2232,'DADOS INEP'!C:L,10,0)</f>
        <v>51.4</v>
      </c>
      <c r="F2232" s="136">
        <f t="shared" si="1"/>
        <v>2.47292</v>
      </c>
      <c r="G2232" s="137">
        <f t="shared" si="2"/>
        <v>-0.38292</v>
      </c>
      <c r="H2232" s="112"/>
      <c r="I2232" s="132" t="str">
        <f t="shared" si="3"/>
        <v>#REF!</v>
      </c>
      <c r="J2232" s="111" t="str">
        <f t="shared" si="4"/>
        <v>#REF!</v>
      </c>
      <c r="K2232" s="112"/>
      <c r="L2232" s="112"/>
      <c r="M2232" s="117"/>
      <c r="N2232" s="117"/>
      <c r="O2232" s="117"/>
    </row>
    <row r="2233" ht="14.25" hidden="1" customHeight="1">
      <c r="A2233" s="112"/>
      <c r="B2233" s="117"/>
      <c r="C2233" s="129" t="s">
        <v>1038</v>
      </c>
      <c r="D2233" s="130">
        <v>2.54</v>
      </c>
      <c r="E2233" s="131">
        <f>VLOOKUP(C2233,'DADOS INEP'!C:L,10,0)</f>
        <v>57.39</v>
      </c>
      <c r="F2233" s="136">
        <f t="shared" si="1"/>
        <v>2.923967</v>
      </c>
      <c r="G2233" s="137">
        <f t="shared" si="2"/>
        <v>-0.383967</v>
      </c>
      <c r="H2233" s="112"/>
      <c r="I2233" s="132" t="str">
        <f t="shared" si="3"/>
        <v>#REF!</v>
      </c>
      <c r="J2233" s="111" t="str">
        <f t="shared" si="4"/>
        <v>#REF!</v>
      </c>
      <c r="K2233" s="112"/>
      <c r="L2233" s="112"/>
      <c r="M2233" s="117"/>
      <c r="N2233" s="117"/>
      <c r="O2233" s="117"/>
    </row>
    <row r="2234" ht="14.25" hidden="1" customHeight="1">
      <c r="A2234" s="112"/>
      <c r="B2234" s="117"/>
      <c r="C2234" s="129" t="s">
        <v>4191</v>
      </c>
      <c r="D2234" s="130">
        <v>2.11</v>
      </c>
      <c r="E2234" s="131">
        <f>VLOOKUP(C2234,'DADOS INEP'!C:L,10,0)</f>
        <v>51.69</v>
      </c>
      <c r="F2234" s="136">
        <f t="shared" si="1"/>
        <v>2.494757</v>
      </c>
      <c r="G2234" s="137">
        <f t="shared" si="2"/>
        <v>-0.384757</v>
      </c>
      <c r="H2234" s="112"/>
      <c r="I2234" s="132" t="str">
        <f t="shared" si="3"/>
        <v>#REF!</v>
      </c>
      <c r="J2234" s="111" t="str">
        <f t="shared" si="4"/>
        <v>#REF!</v>
      </c>
      <c r="K2234" s="112"/>
      <c r="L2234" s="112"/>
      <c r="M2234" s="117"/>
      <c r="N2234" s="117"/>
      <c r="O2234" s="117"/>
    </row>
    <row r="2235" ht="14.25" hidden="1" customHeight="1">
      <c r="A2235" s="112"/>
      <c r="B2235" s="117"/>
      <c r="C2235" s="129" t="s">
        <v>3656</v>
      </c>
      <c r="D2235" s="130">
        <v>2.16</v>
      </c>
      <c r="E2235" s="131">
        <f>VLOOKUP(C2235,'DADOS INEP'!C:L,10,0)</f>
        <v>52.36</v>
      </c>
      <c r="F2235" s="136">
        <f t="shared" si="1"/>
        <v>2.545208</v>
      </c>
      <c r="G2235" s="137">
        <f t="shared" si="2"/>
        <v>-0.385208</v>
      </c>
      <c r="H2235" s="112"/>
      <c r="I2235" s="132" t="str">
        <f t="shared" si="3"/>
        <v>#REF!</v>
      </c>
      <c r="J2235" s="111" t="str">
        <f t="shared" si="4"/>
        <v>#REF!</v>
      </c>
      <c r="K2235" s="112"/>
      <c r="L2235" s="112"/>
      <c r="M2235" s="117"/>
      <c r="N2235" s="117"/>
      <c r="O2235" s="117"/>
    </row>
    <row r="2236" ht="14.25" hidden="1" customHeight="1">
      <c r="A2236" s="112"/>
      <c r="B2236" s="117"/>
      <c r="C2236" s="129" t="s">
        <v>4725</v>
      </c>
      <c r="D2236" s="130">
        <v>2.05</v>
      </c>
      <c r="E2236" s="131">
        <f>VLOOKUP(C2236,'DADOS INEP'!C:L,10,0)</f>
        <v>50.91</v>
      </c>
      <c r="F2236" s="136">
        <f t="shared" si="1"/>
        <v>2.436023</v>
      </c>
      <c r="G2236" s="137">
        <f t="shared" si="2"/>
        <v>-0.386023</v>
      </c>
      <c r="H2236" s="112"/>
      <c r="I2236" s="132" t="str">
        <f t="shared" si="3"/>
        <v>#REF!</v>
      </c>
      <c r="J2236" s="111" t="str">
        <f t="shared" si="4"/>
        <v>#REF!</v>
      </c>
      <c r="K2236" s="112"/>
      <c r="L2236" s="112"/>
      <c r="M2236" s="117"/>
      <c r="N2236" s="117"/>
      <c r="O2236" s="117"/>
    </row>
    <row r="2237" ht="14.25" hidden="1" customHeight="1">
      <c r="A2237" s="112"/>
      <c r="B2237" s="117"/>
      <c r="C2237" s="129" t="s">
        <v>5256</v>
      </c>
      <c r="D2237" s="130">
        <v>1.96</v>
      </c>
      <c r="E2237" s="131">
        <f>VLOOKUP(C2237,'DADOS INEP'!C:L,10,0)</f>
        <v>49.73</v>
      </c>
      <c r="F2237" s="136">
        <f t="shared" si="1"/>
        <v>2.347169</v>
      </c>
      <c r="G2237" s="137">
        <f t="shared" si="2"/>
        <v>-0.387169</v>
      </c>
      <c r="H2237" s="112"/>
      <c r="I2237" s="132" t="str">
        <f t="shared" si="3"/>
        <v>#REF!</v>
      </c>
      <c r="J2237" s="111" t="str">
        <f t="shared" si="4"/>
        <v>#REF!</v>
      </c>
      <c r="K2237" s="112"/>
      <c r="L2237" s="112"/>
      <c r="M2237" s="117"/>
      <c r="N2237" s="117"/>
      <c r="O2237" s="117"/>
    </row>
    <row r="2238" ht="14.25" hidden="1" customHeight="1">
      <c r="A2238" s="112"/>
      <c r="B2238" s="117"/>
      <c r="C2238" s="129" t="s">
        <v>5251</v>
      </c>
      <c r="D2238" s="130">
        <v>1.96</v>
      </c>
      <c r="E2238" s="131">
        <f>VLOOKUP(C2238,'DADOS INEP'!C:L,10,0)</f>
        <v>49.74</v>
      </c>
      <c r="F2238" s="136">
        <f t="shared" si="1"/>
        <v>2.347922</v>
      </c>
      <c r="G2238" s="137">
        <f t="shared" si="2"/>
        <v>-0.387922</v>
      </c>
      <c r="H2238" s="112"/>
      <c r="I2238" s="132" t="str">
        <f t="shared" si="3"/>
        <v>#REF!</v>
      </c>
      <c r="J2238" s="111" t="str">
        <f t="shared" si="4"/>
        <v>#REF!</v>
      </c>
      <c r="K2238" s="112"/>
      <c r="L2238" s="112"/>
      <c r="M2238" s="117"/>
      <c r="N2238" s="117"/>
      <c r="O2238" s="117"/>
    </row>
    <row r="2239" ht="14.25" hidden="1" customHeight="1">
      <c r="A2239" s="112"/>
      <c r="B2239" s="117"/>
      <c r="C2239" s="129" t="s">
        <v>3306</v>
      </c>
      <c r="D2239" s="130">
        <v>2.19</v>
      </c>
      <c r="E2239" s="131">
        <f>VLOOKUP(C2239,'DADOS INEP'!C:L,10,0)</f>
        <v>52.8</v>
      </c>
      <c r="F2239" s="136">
        <f t="shared" si="1"/>
        <v>2.57834</v>
      </c>
      <c r="G2239" s="137">
        <f t="shared" si="2"/>
        <v>-0.38834</v>
      </c>
      <c r="H2239" s="112"/>
      <c r="I2239" s="132" t="str">
        <f t="shared" si="3"/>
        <v>#REF!</v>
      </c>
      <c r="J2239" s="111" t="str">
        <f t="shared" si="4"/>
        <v>#REF!</v>
      </c>
      <c r="K2239" s="112"/>
      <c r="L2239" s="112"/>
      <c r="M2239" s="117"/>
      <c r="N2239" s="117"/>
      <c r="O2239" s="117"/>
    </row>
    <row r="2240" ht="14.25" hidden="1" customHeight="1">
      <c r="A2240" s="112"/>
      <c r="B2240" s="117"/>
      <c r="C2240" s="129" t="s">
        <v>4909</v>
      </c>
      <c r="D2240" s="130">
        <v>2.02</v>
      </c>
      <c r="E2240" s="131">
        <f>VLOOKUP(C2240,'DADOS INEP'!C:L,10,0)</f>
        <v>50.56</v>
      </c>
      <c r="F2240" s="136">
        <f t="shared" si="1"/>
        <v>2.409668</v>
      </c>
      <c r="G2240" s="137">
        <f t="shared" si="2"/>
        <v>-0.389668</v>
      </c>
      <c r="H2240" s="112"/>
      <c r="I2240" s="132" t="str">
        <f t="shared" si="3"/>
        <v>#REF!</v>
      </c>
      <c r="J2240" s="111" t="str">
        <f t="shared" si="4"/>
        <v>#REF!</v>
      </c>
      <c r="K2240" s="112"/>
      <c r="L2240" s="112"/>
      <c r="M2240" s="117"/>
      <c r="N2240" s="117"/>
      <c r="O2240" s="117"/>
    </row>
    <row r="2241" ht="14.25" hidden="1" customHeight="1">
      <c r="A2241" s="112"/>
      <c r="B2241" s="117"/>
      <c r="C2241" s="129" t="s">
        <v>2852</v>
      </c>
      <c r="D2241" s="130">
        <v>2.23</v>
      </c>
      <c r="E2241" s="131">
        <f>VLOOKUP(C2241,'DADOS INEP'!C:L,10,0)</f>
        <v>53.36</v>
      </c>
      <c r="F2241" s="136">
        <f t="shared" si="1"/>
        <v>2.620508</v>
      </c>
      <c r="G2241" s="137">
        <f t="shared" si="2"/>
        <v>-0.390508</v>
      </c>
      <c r="H2241" s="141"/>
      <c r="I2241" s="132" t="str">
        <f t="shared" si="3"/>
        <v>#REF!</v>
      </c>
      <c r="J2241" s="111" t="str">
        <f t="shared" si="4"/>
        <v>#REF!</v>
      </c>
      <c r="K2241" s="112"/>
      <c r="L2241" s="112"/>
      <c r="M2241" s="117"/>
      <c r="N2241" s="117"/>
      <c r="O2241" s="117"/>
    </row>
    <row r="2242" ht="14.25" hidden="1" customHeight="1">
      <c r="A2242" s="112"/>
      <c r="B2242" s="117"/>
      <c r="C2242" s="129" t="s">
        <v>4139</v>
      </c>
      <c r="D2242" s="130">
        <v>2.11</v>
      </c>
      <c r="E2242" s="131">
        <f>VLOOKUP(C2242,'DADOS INEP'!C:L,10,0)</f>
        <v>51.77</v>
      </c>
      <c r="F2242" s="136">
        <f t="shared" si="1"/>
        <v>2.500781</v>
      </c>
      <c r="G2242" s="137">
        <f t="shared" si="2"/>
        <v>-0.390781</v>
      </c>
      <c r="H2242" s="112"/>
      <c r="I2242" s="132" t="str">
        <f t="shared" si="3"/>
        <v>#REF!</v>
      </c>
      <c r="J2242" s="111" t="str">
        <f t="shared" si="4"/>
        <v>#REF!</v>
      </c>
      <c r="K2242" s="112"/>
      <c r="L2242" s="112"/>
      <c r="M2242" s="117"/>
      <c r="N2242" s="117"/>
      <c r="O2242" s="117"/>
    </row>
    <row r="2243" ht="14.25" hidden="1" customHeight="1">
      <c r="A2243" s="112"/>
      <c r="B2243" s="117"/>
      <c r="C2243" s="129" t="s">
        <v>3917</v>
      </c>
      <c r="D2243" s="130">
        <v>2.13</v>
      </c>
      <c r="E2243" s="131">
        <f>VLOOKUP(C2243,'DADOS INEP'!C:L,10,0)</f>
        <v>52.04</v>
      </c>
      <c r="F2243" s="136">
        <f t="shared" si="1"/>
        <v>2.521112</v>
      </c>
      <c r="G2243" s="137">
        <f t="shared" si="2"/>
        <v>-0.391112</v>
      </c>
      <c r="H2243" s="112"/>
      <c r="I2243" s="132" t="str">
        <f t="shared" si="3"/>
        <v>#REF!</v>
      </c>
      <c r="J2243" s="111" t="str">
        <f t="shared" si="4"/>
        <v>#REF!</v>
      </c>
      <c r="K2243" s="112"/>
      <c r="L2243" s="112"/>
      <c r="M2243" s="117"/>
      <c r="N2243" s="117"/>
      <c r="O2243" s="117"/>
    </row>
    <row r="2244" ht="14.25" hidden="1" customHeight="1">
      <c r="A2244" s="112"/>
      <c r="B2244" s="117"/>
      <c r="C2244" s="129" t="s">
        <v>2261</v>
      </c>
      <c r="D2244" s="130">
        <v>2.29</v>
      </c>
      <c r="E2244" s="131">
        <f>VLOOKUP(C2244,'DADOS INEP'!C:L,10,0)</f>
        <v>54.18</v>
      </c>
      <c r="F2244" s="136">
        <f t="shared" si="1"/>
        <v>2.682254</v>
      </c>
      <c r="G2244" s="137">
        <f t="shared" si="2"/>
        <v>-0.392254</v>
      </c>
      <c r="H2244" s="141"/>
      <c r="I2244" s="132" t="str">
        <f t="shared" si="3"/>
        <v>#REF!</v>
      </c>
      <c r="J2244" s="111" t="str">
        <f t="shared" si="4"/>
        <v>#REF!</v>
      </c>
      <c r="K2244" s="112"/>
      <c r="L2244" s="112"/>
      <c r="M2244" s="117"/>
      <c r="N2244" s="117"/>
      <c r="O2244" s="117"/>
    </row>
    <row r="2245" ht="14.25" hidden="1" customHeight="1">
      <c r="A2245" s="112"/>
      <c r="B2245" s="117"/>
      <c r="C2245" s="129" t="s">
        <v>5320</v>
      </c>
      <c r="D2245" s="130">
        <v>1.94</v>
      </c>
      <c r="E2245" s="131">
        <f>VLOOKUP(C2245,'DADOS INEP'!C:L,10,0)</f>
        <v>49.54</v>
      </c>
      <c r="F2245" s="136">
        <f t="shared" si="1"/>
        <v>2.332862</v>
      </c>
      <c r="G2245" s="137">
        <f t="shared" si="2"/>
        <v>-0.392862</v>
      </c>
      <c r="H2245" s="141"/>
      <c r="I2245" s="132" t="str">
        <f t="shared" si="3"/>
        <v>#REF!</v>
      </c>
      <c r="J2245" s="111" t="str">
        <f t="shared" si="4"/>
        <v>#REF!</v>
      </c>
      <c r="K2245" s="112"/>
      <c r="L2245" s="112"/>
      <c r="M2245" s="117"/>
      <c r="N2245" s="117"/>
      <c r="O2245" s="117"/>
    </row>
    <row r="2246" ht="14.25" hidden="1" customHeight="1">
      <c r="A2246" s="112"/>
      <c r="B2246" s="117"/>
      <c r="C2246" s="129" t="s">
        <v>4810</v>
      </c>
      <c r="D2246" s="130">
        <v>2.03</v>
      </c>
      <c r="E2246" s="131">
        <f>VLOOKUP(C2246,'DADOS INEP'!C:L,10,0)</f>
        <v>50.74</v>
      </c>
      <c r="F2246" s="136">
        <f t="shared" si="1"/>
        <v>2.423222</v>
      </c>
      <c r="G2246" s="137">
        <f t="shared" si="2"/>
        <v>-0.393222</v>
      </c>
      <c r="H2246" s="141"/>
      <c r="I2246" s="132" t="str">
        <f t="shared" si="3"/>
        <v>#REF!</v>
      </c>
      <c r="J2246" s="111" t="str">
        <f t="shared" si="4"/>
        <v>#REF!</v>
      </c>
      <c r="K2246" s="112"/>
      <c r="L2246" s="112"/>
      <c r="M2246" s="117"/>
      <c r="N2246" s="117"/>
      <c r="O2246" s="117"/>
    </row>
    <row r="2247" ht="14.25" hidden="1" customHeight="1">
      <c r="A2247" s="112"/>
      <c r="B2247" s="117"/>
      <c r="C2247" s="129" t="s">
        <v>2510</v>
      </c>
      <c r="D2247" s="130">
        <v>2.26</v>
      </c>
      <c r="E2247" s="131">
        <f>VLOOKUP(C2247,'DADOS INEP'!C:L,10,0)</f>
        <v>53.81</v>
      </c>
      <c r="F2247" s="136">
        <f t="shared" si="1"/>
        <v>2.654393</v>
      </c>
      <c r="G2247" s="137">
        <f t="shared" si="2"/>
        <v>-0.394393</v>
      </c>
      <c r="H2247" s="112"/>
      <c r="I2247" s="132" t="str">
        <f t="shared" si="3"/>
        <v>#REF!</v>
      </c>
      <c r="J2247" s="111" t="str">
        <f t="shared" si="4"/>
        <v>#REF!</v>
      </c>
      <c r="K2247" s="112"/>
      <c r="L2247" s="112"/>
      <c r="M2247" s="117"/>
      <c r="N2247" s="117"/>
      <c r="O2247" s="117"/>
    </row>
    <row r="2248" ht="14.25" hidden="1" customHeight="1">
      <c r="A2248" s="112"/>
      <c r="B2248" s="117"/>
      <c r="C2248" s="129" t="s">
        <v>4090</v>
      </c>
      <c r="D2248" s="130">
        <v>2.11</v>
      </c>
      <c r="E2248" s="131">
        <f>VLOOKUP(C2248,'DADOS INEP'!C:L,10,0)</f>
        <v>51.83</v>
      </c>
      <c r="F2248" s="136">
        <f t="shared" si="1"/>
        <v>2.505299</v>
      </c>
      <c r="G2248" s="137">
        <f t="shared" si="2"/>
        <v>-0.395299</v>
      </c>
      <c r="H2248" s="141"/>
      <c r="I2248" s="132" t="str">
        <f t="shared" si="3"/>
        <v>#REF!</v>
      </c>
      <c r="J2248" s="111" t="str">
        <f t="shared" si="4"/>
        <v>#REF!</v>
      </c>
      <c r="K2248" s="112"/>
      <c r="L2248" s="112"/>
      <c r="M2248" s="117"/>
      <c r="N2248" s="117"/>
      <c r="O2248" s="117"/>
    </row>
    <row r="2249" ht="14.25" hidden="1" customHeight="1">
      <c r="A2249" s="112"/>
      <c r="B2249" s="117"/>
      <c r="C2249" s="129" t="s">
        <v>5218</v>
      </c>
      <c r="D2249" s="130">
        <v>1.96</v>
      </c>
      <c r="E2249" s="131">
        <f>VLOOKUP(C2249,'DADOS INEP'!C:L,10,0)</f>
        <v>49.84</v>
      </c>
      <c r="F2249" s="136">
        <f t="shared" si="1"/>
        <v>2.355452</v>
      </c>
      <c r="G2249" s="137">
        <f t="shared" si="2"/>
        <v>-0.395452</v>
      </c>
      <c r="H2249" s="112"/>
      <c r="I2249" s="132" t="str">
        <f t="shared" si="3"/>
        <v>#REF!</v>
      </c>
      <c r="J2249" s="111" t="str">
        <f t="shared" si="4"/>
        <v>#REF!</v>
      </c>
      <c r="K2249" s="112"/>
      <c r="L2249" s="112"/>
      <c r="M2249" s="117"/>
      <c r="N2249" s="117"/>
      <c r="O2249" s="117"/>
    </row>
    <row r="2250" ht="14.25" hidden="1" customHeight="1">
      <c r="A2250" s="112"/>
      <c r="B2250" s="117"/>
      <c r="C2250" s="129" t="s">
        <v>5535</v>
      </c>
      <c r="D2250" s="130">
        <v>1.84</v>
      </c>
      <c r="E2250" s="131">
        <f>VLOOKUP(C2250,'DADOS INEP'!C:L,10,0)</f>
        <v>48.25</v>
      </c>
      <c r="F2250" s="136">
        <f t="shared" si="1"/>
        <v>2.235725</v>
      </c>
      <c r="G2250" s="137">
        <f t="shared" si="2"/>
        <v>-0.395725</v>
      </c>
      <c r="H2250" s="141"/>
      <c r="I2250" s="132" t="str">
        <f t="shared" si="3"/>
        <v>#REF!</v>
      </c>
      <c r="J2250" s="111" t="str">
        <f t="shared" si="4"/>
        <v>#REF!</v>
      </c>
      <c r="K2250" s="112"/>
      <c r="L2250" s="112"/>
      <c r="M2250" s="117"/>
      <c r="N2250" s="117"/>
      <c r="O2250" s="117"/>
    </row>
    <row r="2251" ht="14.25" hidden="1" customHeight="1">
      <c r="A2251" s="112"/>
      <c r="B2251" s="117"/>
      <c r="C2251" s="129" t="s">
        <v>5004</v>
      </c>
      <c r="D2251" s="130">
        <v>2.0</v>
      </c>
      <c r="E2251" s="131">
        <f>VLOOKUP(C2251,'DADOS INEP'!C:L,10,0)</f>
        <v>50.38</v>
      </c>
      <c r="F2251" s="136">
        <f t="shared" si="1"/>
        <v>2.396114</v>
      </c>
      <c r="G2251" s="137">
        <f t="shared" si="2"/>
        <v>-0.396114</v>
      </c>
      <c r="H2251" s="112"/>
      <c r="I2251" s="132" t="str">
        <f t="shared" si="3"/>
        <v>#REF!</v>
      </c>
      <c r="J2251" s="111" t="str">
        <f t="shared" si="4"/>
        <v>#REF!</v>
      </c>
      <c r="K2251" s="112"/>
      <c r="L2251" s="112"/>
      <c r="M2251" s="117"/>
      <c r="N2251" s="117"/>
      <c r="O2251" s="117"/>
    </row>
    <row r="2252" ht="14.25" hidden="1" customHeight="1">
      <c r="A2252" s="112"/>
      <c r="B2252" s="117"/>
      <c r="C2252" s="129" t="s">
        <v>5481</v>
      </c>
      <c r="D2252" s="130">
        <v>1.88</v>
      </c>
      <c r="E2252" s="131">
        <f>VLOOKUP(C2252,'DADOS INEP'!C:L,10,0)</f>
        <v>48.79</v>
      </c>
      <c r="F2252" s="136">
        <f t="shared" si="1"/>
        <v>2.276387</v>
      </c>
      <c r="G2252" s="137">
        <f t="shared" si="2"/>
        <v>-0.396387</v>
      </c>
      <c r="H2252" s="112"/>
      <c r="I2252" s="132" t="str">
        <f t="shared" si="3"/>
        <v>#REF!</v>
      </c>
      <c r="J2252" s="111" t="str">
        <f t="shared" si="4"/>
        <v>#REF!</v>
      </c>
      <c r="K2252" s="112"/>
      <c r="L2252" s="112"/>
      <c r="M2252" s="117"/>
      <c r="N2252" s="117"/>
      <c r="O2252" s="117"/>
    </row>
    <row r="2253" ht="14.25" hidden="1" customHeight="1">
      <c r="A2253" s="112"/>
      <c r="B2253" s="117"/>
      <c r="C2253" s="129" t="s">
        <v>1623</v>
      </c>
      <c r="D2253" s="130">
        <v>2.37</v>
      </c>
      <c r="E2253" s="131">
        <f>VLOOKUP(C2253,'DADOS INEP'!C:L,10,0)</f>
        <v>55.31</v>
      </c>
      <c r="F2253" s="136">
        <f t="shared" si="1"/>
        <v>2.767343</v>
      </c>
      <c r="G2253" s="137">
        <f t="shared" si="2"/>
        <v>-0.397343</v>
      </c>
      <c r="H2253" s="112"/>
      <c r="I2253" s="132" t="str">
        <f t="shared" si="3"/>
        <v>#REF!</v>
      </c>
      <c r="J2253" s="111" t="str">
        <f t="shared" si="4"/>
        <v>#REF!</v>
      </c>
      <c r="K2253" s="112"/>
      <c r="L2253" s="112"/>
      <c r="M2253" s="117"/>
      <c r="N2253" s="117"/>
      <c r="O2253" s="117"/>
    </row>
    <row r="2254" ht="14.25" hidden="1" customHeight="1">
      <c r="A2254" s="112"/>
      <c r="B2254" s="117"/>
      <c r="C2254" s="129" t="s">
        <v>4994</v>
      </c>
      <c r="D2254" s="130">
        <v>2.0</v>
      </c>
      <c r="E2254" s="131">
        <f>VLOOKUP(C2254,'DADOS INEP'!C:L,10,0)</f>
        <v>50.4</v>
      </c>
      <c r="F2254" s="136">
        <f t="shared" si="1"/>
        <v>2.39762</v>
      </c>
      <c r="G2254" s="137">
        <f t="shared" si="2"/>
        <v>-0.39762</v>
      </c>
      <c r="H2254" s="141"/>
      <c r="I2254" s="132" t="str">
        <f t="shared" si="3"/>
        <v>#REF!</v>
      </c>
      <c r="J2254" s="111" t="str">
        <f t="shared" si="4"/>
        <v>#REF!</v>
      </c>
      <c r="K2254" s="112"/>
      <c r="L2254" s="112"/>
      <c r="M2254" s="117"/>
      <c r="N2254" s="117"/>
      <c r="O2254" s="117"/>
    </row>
    <row r="2255" ht="14.25" hidden="1" customHeight="1">
      <c r="A2255" s="112"/>
      <c r="B2255" s="117"/>
      <c r="C2255" s="129" t="s">
        <v>3082</v>
      </c>
      <c r="D2255" s="130">
        <v>2.2</v>
      </c>
      <c r="E2255" s="131">
        <f>VLOOKUP(C2255,'DADOS INEP'!C:L,10,0)</f>
        <v>53.07</v>
      </c>
      <c r="F2255" s="136">
        <f t="shared" si="1"/>
        <v>2.598671</v>
      </c>
      <c r="G2255" s="137">
        <f t="shared" si="2"/>
        <v>-0.398671</v>
      </c>
      <c r="H2255" s="112"/>
      <c r="I2255" s="132" t="str">
        <f t="shared" si="3"/>
        <v>#REF!</v>
      </c>
      <c r="J2255" s="111" t="str">
        <f t="shared" si="4"/>
        <v>#REF!</v>
      </c>
      <c r="K2255" s="112"/>
      <c r="L2255" s="112"/>
      <c r="M2255" s="117"/>
      <c r="N2255" s="117"/>
      <c r="O2255" s="117"/>
    </row>
    <row r="2256" ht="14.25" hidden="1" customHeight="1">
      <c r="A2256" s="112"/>
      <c r="B2256" s="117"/>
      <c r="C2256" s="129" t="s">
        <v>5405</v>
      </c>
      <c r="D2256" s="130">
        <v>1.91</v>
      </c>
      <c r="E2256" s="131">
        <f>VLOOKUP(C2256,'DADOS INEP'!C:L,10,0)</f>
        <v>49.22</v>
      </c>
      <c r="F2256" s="136">
        <f t="shared" si="1"/>
        <v>2.308766</v>
      </c>
      <c r="G2256" s="137">
        <f t="shared" si="2"/>
        <v>-0.398766</v>
      </c>
      <c r="H2256" s="112"/>
      <c r="I2256" s="132" t="str">
        <f t="shared" si="3"/>
        <v>#REF!</v>
      </c>
      <c r="J2256" s="111" t="str">
        <f t="shared" si="4"/>
        <v>#REF!</v>
      </c>
      <c r="K2256" s="112"/>
      <c r="L2256" s="112"/>
      <c r="M2256" s="117"/>
      <c r="N2256" s="117"/>
      <c r="O2256" s="117"/>
    </row>
    <row r="2257" ht="14.25" hidden="1" customHeight="1">
      <c r="A2257" s="112"/>
      <c r="B2257" s="117"/>
      <c r="C2257" s="129" t="s">
        <v>2550</v>
      </c>
      <c r="D2257" s="130">
        <v>2.25</v>
      </c>
      <c r="E2257" s="131">
        <f>VLOOKUP(C2257,'DADOS INEP'!C:L,10,0)</f>
        <v>53.76</v>
      </c>
      <c r="F2257" s="136">
        <f t="shared" si="1"/>
        <v>2.650628</v>
      </c>
      <c r="G2257" s="137">
        <f t="shared" si="2"/>
        <v>-0.400628</v>
      </c>
      <c r="H2257" s="112"/>
      <c r="I2257" s="132" t="str">
        <f t="shared" si="3"/>
        <v>#REF!</v>
      </c>
      <c r="J2257" s="111" t="str">
        <f t="shared" si="4"/>
        <v>#REF!</v>
      </c>
      <c r="K2257" s="112"/>
      <c r="L2257" s="112"/>
      <c r="M2257" s="117"/>
      <c r="N2257" s="117"/>
      <c r="O2257" s="117"/>
    </row>
    <row r="2258" ht="14.25" hidden="1" customHeight="1">
      <c r="A2258" s="112"/>
      <c r="B2258" s="117"/>
      <c r="C2258" s="129" t="s">
        <v>1796</v>
      </c>
      <c r="D2258" s="130">
        <v>2.34</v>
      </c>
      <c r="E2258" s="131">
        <f>VLOOKUP(C2258,'DADOS INEP'!C:L,10,0)</f>
        <v>54.96</v>
      </c>
      <c r="F2258" s="136">
        <f t="shared" si="1"/>
        <v>2.740988</v>
      </c>
      <c r="G2258" s="137">
        <f t="shared" si="2"/>
        <v>-0.400988</v>
      </c>
      <c r="H2258" s="112"/>
      <c r="I2258" s="132" t="str">
        <f t="shared" si="3"/>
        <v>#REF!</v>
      </c>
      <c r="J2258" s="111" t="str">
        <f t="shared" si="4"/>
        <v>#REF!</v>
      </c>
      <c r="K2258" s="112"/>
      <c r="L2258" s="112"/>
      <c r="M2258" s="117"/>
      <c r="N2258" s="117"/>
      <c r="O2258" s="117"/>
    </row>
    <row r="2259" ht="14.25" hidden="1" customHeight="1">
      <c r="A2259" s="112"/>
      <c r="B2259" s="117"/>
      <c r="C2259" s="129" t="s">
        <v>4017</v>
      </c>
      <c r="D2259" s="130">
        <v>2.11</v>
      </c>
      <c r="E2259" s="131">
        <f>VLOOKUP(C2259,'DADOS INEP'!C:L,10,0)</f>
        <v>51.91</v>
      </c>
      <c r="F2259" s="136">
        <f t="shared" si="1"/>
        <v>2.511323</v>
      </c>
      <c r="G2259" s="137">
        <f t="shared" si="2"/>
        <v>-0.401323</v>
      </c>
      <c r="H2259" s="141"/>
      <c r="I2259" s="132" t="str">
        <f t="shared" si="3"/>
        <v>#REF!</v>
      </c>
      <c r="J2259" s="111" t="str">
        <f t="shared" si="4"/>
        <v>#REF!</v>
      </c>
      <c r="K2259" s="112"/>
      <c r="L2259" s="112"/>
      <c r="M2259" s="117"/>
      <c r="N2259" s="117"/>
      <c r="O2259" s="117"/>
    </row>
    <row r="2260" ht="14.25" hidden="1" customHeight="1">
      <c r="A2260" s="112"/>
      <c r="B2260" s="117"/>
      <c r="C2260" s="129" t="s">
        <v>5593</v>
      </c>
      <c r="D2260" s="130">
        <v>1.78</v>
      </c>
      <c r="E2260" s="131">
        <f>VLOOKUP(C2260,'DADOS INEP'!C:L,10,0)</f>
        <v>47.53</v>
      </c>
      <c r="F2260" s="136">
        <f t="shared" si="1"/>
        <v>2.181509</v>
      </c>
      <c r="G2260" s="137">
        <f t="shared" si="2"/>
        <v>-0.401509</v>
      </c>
      <c r="H2260" s="112"/>
      <c r="I2260" s="132" t="str">
        <f t="shared" si="3"/>
        <v>#REF!</v>
      </c>
      <c r="J2260" s="111" t="str">
        <f t="shared" si="4"/>
        <v>#REF!</v>
      </c>
      <c r="K2260" s="112"/>
      <c r="L2260" s="112"/>
      <c r="M2260" s="117"/>
      <c r="N2260" s="117"/>
      <c r="O2260" s="117"/>
    </row>
    <row r="2261" ht="14.25" hidden="1" customHeight="1">
      <c r="A2261" s="112"/>
      <c r="B2261" s="117"/>
      <c r="C2261" s="129" t="s">
        <v>5237</v>
      </c>
      <c r="D2261" s="130">
        <v>1.95</v>
      </c>
      <c r="E2261" s="131">
        <f>VLOOKUP(C2261,'DADOS INEP'!C:L,10,0)</f>
        <v>49.79</v>
      </c>
      <c r="F2261" s="136">
        <f t="shared" si="1"/>
        <v>2.351687</v>
      </c>
      <c r="G2261" s="137">
        <f t="shared" si="2"/>
        <v>-0.401687</v>
      </c>
      <c r="H2261" s="112"/>
      <c r="I2261" s="132" t="str">
        <f t="shared" si="3"/>
        <v>#REF!</v>
      </c>
      <c r="J2261" s="111" t="str">
        <f t="shared" si="4"/>
        <v>#REF!</v>
      </c>
      <c r="K2261" s="112"/>
      <c r="L2261" s="112"/>
      <c r="M2261" s="117"/>
      <c r="N2261" s="117"/>
      <c r="O2261" s="117"/>
    </row>
    <row r="2262" ht="14.25" hidden="1" customHeight="1">
      <c r="A2262" s="112"/>
      <c r="B2262" s="117"/>
      <c r="C2262" s="129" t="s">
        <v>1924</v>
      </c>
      <c r="D2262" s="130">
        <v>2.32</v>
      </c>
      <c r="E2262" s="131">
        <f>VLOOKUP(C2262,'DADOS INEP'!C:L,10,0)</f>
        <v>54.72</v>
      </c>
      <c r="F2262" s="136">
        <f t="shared" si="1"/>
        <v>2.722916</v>
      </c>
      <c r="G2262" s="137">
        <f t="shared" si="2"/>
        <v>-0.402916</v>
      </c>
      <c r="H2262" s="141"/>
      <c r="I2262" s="132" t="str">
        <f t="shared" si="3"/>
        <v>#REF!</v>
      </c>
      <c r="J2262" s="111" t="str">
        <f t="shared" si="4"/>
        <v>#REF!</v>
      </c>
      <c r="K2262" s="112"/>
      <c r="L2262" s="112"/>
      <c r="M2262" s="117"/>
      <c r="N2262" s="117"/>
      <c r="O2262" s="117"/>
    </row>
    <row r="2263" ht="14.25" hidden="1" customHeight="1">
      <c r="A2263" s="112"/>
      <c r="B2263" s="117"/>
      <c r="C2263" s="129" t="s">
        <v>4113</v>
      </c>
      <c r="D2263" s="130">
        <v>2.1</v>
      </c>
      <c r="E2263" s="131">
        <f>VLOOKUP(C2263,'DADOS INEP'!C:L,10,0)</f>
        <v>51.8</v>
      </c>
      <c r="F2263" s="136">
        <f t="shared" si="1"/>
        <v>2.50304</v>
      </c>
      <c r="G2263" s="137">
        <f t="shared" si="2"/>
        <v>-0.40304</v>
      </c>
      <c r="H2263" s="141"/>
      <c r="I2263" s="132" t="str">
        <f t="shared" si="3"/>
        <v>#REF!</v>
      </c>
      <c r="J2263" s="111" t="str">
        <f t="shared" si="4"/>
        <v>#REF!</v>
      </c>
      <c r="K2263" s="112"/>
      <c r="L2263" s="112"/>
      <c r="M2263" s="117"/>
      <c r="N2263" s="117"/>
      <c r="O2263" s="117"/>
    </row>
    <row r="2264" ht="14.25" hidden="1" customHeight="1">
      <c r="A2264" s="112"/>
      <c r="B2264" s="117"/>
      <c r="C2264" s="129" t="s">
        <v>5528</v>
      </c>
      <c r="D2264" s="130">
        <v>1.84</v>
      </c>
      <c r="E2264" s="131">
        <f>VLOOKUP(C2264,'DADOS INEP'!C:L,10,0)</f>
        <v>48.35</v>
      </c>
      <c r="F2264" s="136">
        <f t="shared" si="1"/>
        <v>2.243255</v>
      </c>
      <c r="G2264" s="137">
        <f t="shared" si="2"/>
        <v>-0.403255</v>
      </c>
      <c r="H2264" s="112"/>
      <c r="I2264" s="132" t="str">
        <f t="shared" si="3"/>
        <v>#REF!</v>
      </c>
      <c r="J2264" s="111" t="str">
        <f t="shared" si="4"/>
        <v>#REF!</v>
      </c>
      <c r="K2264" s="112"/>
      <c r="L2264" s="112"/>
      <c r="M2264" s="117"/>
      <c r="N2264" s="117"/>
      <c r="O2264" s="117"/>
    </row>
    <row r="2265" ht="14.25" hidden="1" customHeight="1">
      <c r="A2265" s="112"/>
      <c r="B2265" s="117"/>
      <c r="C2265" s="129" t="s">
        <v>4659</v>
      </c>
      <c r="D2265" s="130">
        <v>2.04</v>
      </c>
      <c r="E2265" s="131">
        <f>VLOOKUP(C2265,'DADOS INEP'!C:L,10,0)</f>
        <v>51.02</v>
      </c>
      <c r="F2265" s="136">
        <f t="shared" si="1"/>
        <v>2.444306</v>
      </c>
      <c r="G2265" s="137">
        <f t="shared" si="2"/>
        <v>-0.404306</v>
      </c>
      <c r="H2265" s="112"/>
      <c r="I2265" s="132" t="str">
        <f t="shared" si="3"/>
        <v>#REF!</v>
      </c>
      <c r="J2265" s="111" t="str">
        <f t="shared" si="4"/>
        <v>#REF!</v>
      </c>
      <c r="K2265" s="112"/>
      <c r="L2265" s="112"/>
      <c r="M2265" s="117"/>
      <c r="N2265" s="117"/>
      <c r="O2265" s="117"/>
    </row>
    <row r="2266" ht="14.25" hidden="1" customHeight="1">
      <c r="A2266" s="112"/>
      <c r="B2266" s="117"/>
      <c r="C2266" s="129" t="s">
        <v>3667</v>
      </c>
      <c r="D2266" s="130">
        <v>2.14</v>
      </c>
      <c r="E2266" s="131">
        <f>VLOOKUP(C2266,'DADOS INEP'!C:L,10,0)</f>
        <v>52.35</v>
      </c>
      <c r="F2266" s="136">
        <f t="shared" si="1"/>
        <v>2.544455</v>
      </c>
      <c r="G2266" s="137">
        <f t="shared" si="2"/>
        <v>-0.404455</v>
      </c>
      <c r="H2266" s="141"/>
      <c r="I2266" s="132" t="str">
        <f t="shared" si="3"/>
        <v>#REF!</v>
      </c>
      <c r="J2266" s="111" t="str">
        <f t="shared" si="4"/>
        <v>#REF!</v>
      </c>
      <c r="K2266" s="112"/>
      <c r="L2266" s="112"/>
      <c r="M2266" s="117"/>
      <c r="N2266" s="117"/>
      <c r="O2266" s="117"/>
    </row>
    <row r="2267" ht="14.25" hidden="1" customHeight="1">
      <c r="A2267" s="112"/>
      <c r="B2267" s="117"/>
      <c r="C2267" s="129" t="s">
        <v>2231</v>
      </c>
      <c r="D2267" s="130">
        <v>2.28</v>
      </c>
      <c r="E2267" s="131">
        <f>VLOOKUP(C2267,'DADOS INEP'!C:L,10,0)</f>
        <v>54.21</v>
      </c>
      <c r="F2267" s="136">
        <f t="shared" si="1"/>
        <v>2.684513</v>
      </c>
      <c r="G2267" s="137">
        <f t="shared" si="2"/>
        <v>-0.404513</v>
      </c>
      <c r="H2267" s="112"/>
      <c r="I2267" s="132" t="str">
        <f t="shared" si="3"/>
        <v>#REF!</v>
      </c>
      <c r="J2267" s="111" t="str">
        <f t="shared" si="4"/>
        <v>#REF!</v>
      </c>
      <c r="K2267" s="112"/>
      <c r="L2267" s="112"/>
      <c r="M2267" s="117"/>
      <c r="N2267" s="117"/>
      <c r="O2267" s="117"/>
    </row>
    <row r="2268" ht="14.25" hidden="1" customHeight="1">
      <c r="A2268" s="112"/>
      <c r="B2268" s="117"/>
      <c r="C2268" s="129" t="s">
        <v>4803</v>
      </c>
      <c r="D2268" s="130">
        <v>2.02</v>
      </c>
      <c r="E2268" s="131">
        <f>VLOOKUP(C2268,'DADOS INEP'!C:L,10,0)</f>
        <v>50.76</v>
      </c>
      <c r="F2268" s="136">
        <f t="shared" si="1"/>
        <v>2.424728</v>
      </c>
      <c r="G2268" s="137">
        <f t="shared" si="2"/>
        <v>-0.404728</v>
      </c>
      <c r="H2268" s="112"/>
      <c r="I2268" s="132" t="str">
        <f t="shared" si="3"/>
        <v>#REF!</v>
      </c>
      <c r="J2268" s="111" t="str">
        <f t="shared" si="4"/>
        <v>#REF!</v>
      </c>
      <c r="K2268" s="112"/>
      <c r="L2268" s="112"/>
      <c r="M2268" s="117"/>
      <c r="N2268" s="117"/>
      <c r="O2268" s="117"/>
    </row>
    <row r="2269" ht="14.25" hidden="1" customHeight="1">
      <c r="A2269" s="112"/>
      <c r="B2269" s="117"/>
      <c r="C2269" s="129" t="s">
        <v>4729</v>
      </c>
      <c r="D2269" s="130">
        <v>2.03</v>
      </c>
      <c r="E2269" s="131">
        <f>VLOOKUP(C2269,'DADOS INEP'!C:L,10,0)</f>
        <v>50.9</v>
      </c>
      <c r="F2269" s="136">
        <f t="shared" si="1"/>
        <v>2.43527</v>
      </c>
      <c r="G2269" s="137">
        <f t="shared" si="2"/>
        <v>-0.40527</v>
      </c>
      <c r="H2269" s="112"/>
      <c r="I2269" s="132" t="str">
        <f t="shared" si="3"/>
        <v>#REF!</v>
      </c>
      <c r="J2269" s="111" t="str">
        <f t="shared" si="4"/>
        <v>#REF!</v>
      </c>
      <c r="K2269" s="112"/>
      <c r="L2269" s="112"/>
      <c r="M2269" s="117"/>
      <c r="N2269" s="117"/>
      <c r="O2269" s="117"/>
    </row>
    <row r="2270" ht="14.25" hidden="1" customHeight="1">
      <c r="A2270" s="112"/>
      <c r="B2270" s="117"/>
      <c r="C2270" s="129" t="s">
        <v>3758</v>
      </c>
      <c r="D2270" s="130">
        <v>2.13</v>
      </c>
      <c r="E2270" s="131">
        <f>VLOOKUP(C2270,'DADOS INEP'!C:L,10,0)</f>
        <v>52.23</v>
      </c>
      <c r="F2270" s="136">
        <f t="shared" si="1"/>
        <v>2.535419</v>
      </c>
      <c r="G2270" s="137">
        <f t="shared" si="2"/>
        <v>-0.405419</v>
      </c>
      <c r="H2270" s="141"/>
      <c r="I2270" s="132" t="str">
        <f t="shared" si="3"/>
        <v>#REF!</v>
      </c>
      <c r="J2270" s="111" t="str">
        <f t="shared" si="4"/>
        <v>#REF!</v>
      </c>
      <c r="K2270" s="112"/>
      <c r="L2270" s="112"/>
      <c r="M2270" s="117"/>
      <c r="N2270" s="117"/>
      <c r="O2270" s="117"/>
    </row>
    <row r="2271" ht="14.25" hidden="1" customHeight="1">
      <c r="A2271" s="112"/>
      <c r="B2271" s="117"/>
      <c r="C2271" s="129" t="s">
        <v>3759</v>
      </c>
      <c r="D2271" s="130">
        <v>2.13</v>
      </c>
      <c r="E2271" s="131">
        <f>VLOOKUP(C2271,'DADOS INEP'!C:L,10,0)</f>
        <v>52.23</v>
      </c>
      <c r="F2271" s="136">
        <f t="shared" si="1"/>
        <v>2.535419</v>
      </c>
      <c r="G2271" s="137">
        <f t="shared" si="2"/>
        <v>-0.405419</v>
      </c>
      <c r="H2271" s="112"/>
      <c r="I2271" s="132" t="str">
        <f t="shared" si="3"/>
        <v>#REF!</v>
      </c>
      <c r="J2271" s="111" t="str">
        <f t="shared" si="4"/>
        <v>#REF!</v>
      </c>
      <c r="K2271" s="112"/>
      <c r="L2271" s="112"/>
      <c r="M2271" s="117"/>
      <c r="N2271" s="117"/>
      <c r="O2271" s="117"/>
    </row>
    <row r="2272" ht="14.25" hidden="1" customHeight="1">
      <c r="A2272" s="112"/>
      <c r="B2272" s="117"/>
      <c r="C2272" s="129" t="s">
        <v>3444</v>
      </c>
      <c r="D2272" s="130">
        <v>2.16</v>
      </c>
      <c r="E2272" s="131">
        <f>VLOOKUP(C2272,'DADOS INEP'!C:L,10,0)</f>
        <v>52.64</v>
      </c>
      <c r="F2272" s="136">
        <f t="shared" si="1"/>
        <v>2.566292</v>
      </c>
      <c r="G2272" s="137">
        <f t="shared" si="2"/>
        <v>-0.406292</v>
      </c>
      <c r="H2272" s="112"/>
      <c r="I2272" s="132" t="str">
        <f t="shared" si="3"/>
        <v>#REF!</v>
      </c>
      <c r="J2272" s="111" t="str">
        <f t="shared" si="4"/>
        <v>#REF!</v>
      </c>
      <c r="K2272" s="112"/>
      <c r="L2272" s="112"/>
      <c r="M2272" s="117"/>
      <c r="N2272" s="117"/>
      <c r="O2272" s="117"/>
    </row>
    <row r="2273" ht="14.25" hidden="1" customHeight="1">
      <c r="A2273" s="112"/>
      <c r="B2273" s="117"/>
      <c r="C2273" s="129" t="s">
        <v>1628</v>
      </c>
      <c r="D2273" s="130">
        <v>2.36</v>
      </c>
      <c r="E2273" s="131">
        <f>VLOOKUP(C2273,'DADOS INEP'!C:L,10,0)</f>
        <v>55.3</v>
      </c>
      <c r="F2273" s="136">
        <f t="shared" si="1"/>
        <v>2.76659</v>
      </c>
      <c r="G2273" s="137">
        <f t="shared" si="2"/>
        <v>-0.40659</v>
      </c>
      <c r="H2273" s="141"/>
      <c r="I2273" s="132" t="str">
        <f t="shared" si="3"/>
        <v>#REF!</v>
      </c>
      <c r="J2273" s="111" t="str">
        <f t="shared" si="4"/>
        <v>#REF!</v>
      </c>
      <c r="K2273" s="112"/>
      <c r="L2273" s="112"/>
      <c r="M2273" s="117"/>
      <c r="N2273" s="117"/>
      <c r="O2273" s="117"/>
    </row>
    <row r="2274" ht="14.25" hidden="1" customHeight="1">
      <c r="A2274" s="112"/>
      <c r="B2274" s="117"/>
      <c r="C2274" s="129" t="s">
        <v>3848</v>
      </c>
      <c r="D2274" s="130">
        <v>2.12</v>
      </c>
      <c r="E2274" s="131">
        <f>VLOOKUP(C2274,'DADOS INEP'!C:L,10,0)</f>
        <v>52.12</v>
      </c>
      <c r="F2274" s="136">
        <f t="shared" si="1"/>
        <v>2.527136</v>
      </c>
      <c r="G2274" s="137">
        <f t="shared" si="2"/>
        <v>-0.407136</v>
      </c>
      <c r="H2274" s="112"/>
      <c r="I2274" s="132" t="str">
        <f t="shared" si="3"/>
        <v>#REF!</v>
      </c>
      <c r="J2274" s="111" t="str">
        <f t="shared" si="4"/>
        <v>#REF!</v>
      </c>
      <c r="K2274" s="112"/>
      <c r="L2274" s="112"/>
      <c r="M2274" s="117"/>
      <c r="N2274" s="117"/>
      <c r="O2274" s="117"/>
    </row>
    <row r="2275" ht="14.25" hidden="1" customHeight="1">
      <c r="A2275" s="112"/>
      <c r="B2275" s="117"/>
      <c r="C2275" s="129" t="s">
        <v>3430</v>
      </c>
      <c r="D2275" s="130">
        <v>2.16</v>
      </c>
      <c r="E2275" s="131">
        <f>VLOOKUP(C2275,'DADOS INEP'!C:L,10,0)</f>
        <v>52.66</v>
      </c>
      <c r="F2275" s="136">
        <f t="shared" si="1"/>
        <v>2.567798</v>
      </c>
      <c r="G2275" s="137">
        <f t="shared" si="2"/>
        <v>-0.407798</v>
      </c>
      <c r="H2275" s="141"/>
      <c r="I2275" s="132" t="str">
        <f t="shared" si="3"/>
        <v>#REF!</v>
      </c>
      <c r="J2275" s="111" t="str">
        <f t="shared" si="4"/>
        <v>#REF!</v>
      </c>
      <c r="K2275" s="112"/>
      <c r="L2275" s="112"/>
      <c r="M2275" s="117"/>
      <c r="N2275" s="117"/>
      <c r="O2275" s="117"/>
    </row>
    <row r="2276" ht="14.25" hidden="1" customHeight="1">
      <c r="A2276" s="112"/>
      <c r="B2276" s="117"/>
      <c r="C2276" s="129" t="s">
        <v>4768</v>
      </c>
      <c r="D2276" s="130">
        <v>2.02</v>
      </c>
      <c r="E2276" s="131">
        <f>VLOOKUP(C2276,'DADOS INEP'!C:L,10,0)</f>
        <v>50.82</v>
      </c>
      <c r="F2276" s="136">
        <f t="shared" si="1"/>
        <v>2.429246</v>
      </c>
      <c r="G2276" s="137">
        <f t="shared" si="2"/>
        <v>-0.409246</v>
      </c>
      <c r="H2276" s="112"/>
      <c r="I2276" s="132" t="str">
        <f t="shared" si="3"/>
        <v>#REF!</v>
      </c>
      <c r="J2276" s="111" t="str">
        <f t="shared" si="4"/>
        <v>#REF!</v>
      </c>
      <c r="K2276" s="112"/>
      <c r="L2276" s="112"/>
      <c r="M2276" s="117"/>
      <c r="N2276" s="117"/>
      <c r="O2276" s="117"/>
    </row>
    <row r="2277" ht="14.25" hidden="1" customHeight="1">
      <c r="A2277" s="112"/>
      <c r="B2277" s="117"/>
      <c r="C2277" s="129" t="s">
        <v>2654</v>
      </c>
      <c r="D2277" s="130">
        <v>2.23</v>
      </c>
      <c r="E2277" s="131">
        <f>VLOOKUP(C2277,'DADOS INEP'!C:L,10,0)</f>
        <v>53.61</v>
      </c>
      <c r="F2277" s="136">
        <f t="shared" si="1"/>
        <v>2.639333</v>
      </c>
      <c r="G2277" s="137">
        <f t="shared" si="2"/>
        <v>-0.409333</v>
      </c>
      <c r="H2277" s="141"/>
      <c r="I2277" s="132" t="str">
        <f t="shared" si="3"/>
        <v>#REF!</v>
      </c>
      <c r="J2277" s="111" t="str">
        <f t="shared" si="4"/>
        <v>#REF!</v>
      </c>
      <c r="K2277" s="112"/>
      <c r="L2277" s="112"/>
      <c r="M2277" s="117"/>
      <c r="N2277" s="117"/>
      <c r="O2277" s="117"/>
    </row>
    <row r="2278" ht="14.25" hidden="1" customHeight="1">
      <c r="A2278" s="112"/>
      <c r="B2278" s="117"/>
      <c r="C2278" s="129" t="s">
        <v>2456</v>
      </c>
      <c r="D2278" s="130">
        <v>2.25</v>
      </c>
      <c r="E2278" s="131">
        <f>VLOOKUP(C2278,'DADOS INEP'!C:L,10,0)</f>
        <v>53.88</v>
      </c>
      <c r="F2278" s="136">
        <f t="shared" si="1"/>
        <v>2.659664</v>
      </c>
      <c r="G2278" s="137">
        <f t="shared" si="2"/>
        <v>-0.409664</v>
      </c>
      <c r="H2278" s="141"/>
      <c r="I2278" s="132" t="str">
        <f t="shared" si="3"/>
        <v>#REF!</v>
      </c>
      <c r="J2278" s="111" t="str">
        <f t="shared" si="4"/>
        <v>#REF!</v>
      </c>
      <c r="K2278" s="112"/>
      <c r="L2278" s="112"/>
      <c r="M2278" s="117"/>
      <c r="N2278" s="117"/>
      <c r="O2278" s="117"/>
    </row>
    <row r="2279" ht="14.25" hidden="1" customHeight="1">
      <c r="A2279" s="112"/>
      <c r="B2279" s="117"/>
      <c r="C2279" s="129" t="s">
        <v>972</v>
      </c>
      <c r="D2279" s="130">
        <v>2.57</v>
      </c>
      <c r="E2279" s="131">
        <f>VLOOKUP(C2279,'DADOS INEP'!C:L,10,0)</f>
        <v>58.13</v>
      </c>
      <c r="F2279" s="136">
        <f t="shared" si="1"/>
        <v>2.979689</v>
      </c>
      <c r="G2279" s="137">
        <f t="shared" si="2"/>
        <v>-0.409689</v>
      </c>
      <c r="H2279" s="112"/>
      <c r="I2279" s="132" t="str">
        <f t="shared" si="3"/>
        <v>#REF!</v>
      </c>
      <c r="J2279" s="111" t="str">
        <f t="shared" si="4"/>
        <v>#REF!</v>
      </c>
      <c r="K2279" s="112"/>
      <c r="L2279" s="112"/>
      <c r="M2279" s="117"/>
      <c r="N2279" s="117"/>
      <c r="O2279" s="117"/>
    </row>
    <row r="2280" ht="14.25" hidden="1" customHeight="1">
      <c r="A2280" s="112"/>
      <c r="B2280" s="117"/>
      <c r="C2280" s="129" t="s">
        <v>2860</v>
      </c>
      <c r="D2280" s="130">
        <v>2.21</v>
      </c>
      <c r="E2280" s="131">
        <f>VLOOKUP(C2280,'DADOS INEP'!C:L,10,0)</f>
        <v>53.35</v>
      </c>
      <c r="F2280" s="136">
        <f t="shared" si="1"/>
        <v>2.619755</v>
      </c>
      <c r="G2280" s="137">
        <f t="shared" si="2"/>
        <v>-0.409755</v>
      </c>
      <c r="H2280" s="112"/>
      <c r="I2280" s="132" t="str">
        <f t="shared" si="3"/>
        <v>#REF!</v>
      </c>
      <c r="J2280" s="111" t="str">
        <f t="shared" si="4"/>
        <v>#REF!</v>
      </c>
      <c r="K2280" s="112"/>
      <c r="L2280" s="112"/>
      <c r="M2280" s="117"/>
      <c r="N2280" s="117"/>
      <c r="O2280" s="117"/>
    </row>
    <row r="2281" ht="14.25" hidden="1" customHeight="1">
      <c r="A2281" s="112"/>
      <c r="B2281" s="117"/>
      <c r="C2281" s="129" t="s">
        <v>3066</v>
      </c>
      <c r="D2281" s="130">
        <v>2.19</v>
      </c>
      <c r="E2281" s="131">
        <f>VLOOKUP(C2281,'DADOS INEP'!C:L,10,0)</f>
        <v>53.09</v>
      </c>
      <c r="F2281" s="136">
        <f t="shared" si="1"/>
        <v>2.600177</v>
      </c>
      <c r="G2281" s="137">
        <f t="shared" si="2"/>
        <v>-0.410177</v>
      </c>
      <c r="H2281" s="141"/>
      <c r="I2281" s="132" t="str">
        <f t="shared" si="3"/>
        <v>#REF!</v>
      </c>
      <c r="J2281" s="111" t="str">
        <f t="shared" si="4"/>
        <v>#REF!</v>
      </c>
      <c r="K2281" s="112"/>
      <c r="L2281" s="112"/>
      <c r="M2281" s="117"/>
      <c r="N2281" s="117"/>
      <c r="O2281" s="117"/>
    </row>
    <row r="2282" ht="14.25" hidden="1" customHeight="1">
      <c r="A2282" s="112"/>
      <c r="B2282" s="117"/>
      <c r="C2282" s="129" t="s">
        <v>3069</v>
      </c>
      <c r="D2282" s="130">
        <v>2.19</v>
      </c>
      <c r="E2282" s="131">
        <f>VLOOKUP(C2282,'DADOS INEP'!C:L,10,0)</f>
        <v>53.09</v>
      </c>
      <c r="F2282" s="136">
        <f t="shared" si="1"/>
        <v>2.600177</v>
      </c>
      <c r="G2282" s="137">
        <f t="shared" si="2"/>
        <v>-0.410177</v>
      </c>
      <c r="H2282" s="112"/>
      <c r="I2282" s="132" t="str">
        <f t="shared" si="3"/>
        <v>#REF!</v>
      </c>
      <c r="J2282" s="111" t="str">
        <f t="shared" si="4"/>
        <v>#REF!</v>
      </c>
      <c r="K2282" s="112"/>
      <c r="L2282" s="112"/>
      <c r="M2282" s="117"/>
      <c r="N2282" s="117"/>
      <c r="O2282" s="117"/>
    </row>
    <row r="2283" ht="14.25" hidden="1" customHeight="1">
      <c r="A2283" s="112"/>
      <c r="B2283" s="117"/>
      <c r="C2283" s="129" t="s">
        <v>4684</v>
      </c>
      <c r="D2283" s="130">
        <v>2.03</v>
      </c>
      <c r="E2283" s="131">
        <f>VLOOKUP(C2283,'DADOS INEP'!C:L,10,0)</f>
        <v>50.97</v>
      </c>
      <c r="F2283" s="136">
        <f t="shared" si="1"/>
        <v>2.440541</v>
      </c>
      <c r="G2283" s="137">
        <f t="shared" si="2"/>
        <v>-0.410541</v>
      </c>
      <c r="H2283" s="141"/>
      <c r="I2283" s="132" t="str">
        <f t="shared" si="3"/>
        <v>#REF!</v>
      </c>
      <c r="J2283" s="111" t="str">
        <f t="shared" si="4"/>
        <v>#REF!</v>
      </c>
      <c r="K2283" s="112"/>
      <c r="L2283" s="112"/>
      <c r="M2283" s="117"/>
      <c r="N2283" s="117"/>
      <c r="O2283" s="117"/>
    </row>
    <row r="2284" ht="14.25" hidden="1" customHeight="1">
      <c r="A2284" s="112"/>
      <c r="B2284" s="117"/>
      <c r="C2284" s="129" t="s">
        <v>3488</v>
      </c>
      <c r="D2284" s="130">
        <v>2.15</v>
      </c>
      <c r="E2284" s="131">
        <f>VLOOKUP(C2284,'DADOS INEP'!C:L,10,0)</f>
        <v>52.58</v>
      </c>
      <c r="F2284" s="136">
        <f t="shared" si="1"/>
        <v>2.561774</v>
      </c>
      <c r="G2284" s="137">
        <f t="shared" si="2"/>
        <v>-0.411774</v>
      </c>
      <c r="H2284" s="141"/>
      <c r="I2284" s="132" t="str">
        <f t="shared" si="3"/>
        <v>#REF!</v>
      </c>
      <c r="J2284" s="111" t="str">
        <f t="shared" si="4"/>
        <v>#REF!</v>
      </c>
      <c r="K2284" s="112"/>
      <c r="L2284" s="112"/>
      <c r="M2284" s="117"/>
      <c r="N2284" s="117"/>
      <c r="O2284" s="117"/>
    </row>
    <row r="2285" ht="14.25" hidden="1" customHeight="1">
      <c r="A2285" s="112"/>
      <c r="B2285" s="117"/>
      <c r="C2285" s="129" t="s">
        <v>5281</v>
      </c>
      <c r="D2285" s="130">
        <v>1.93</v>
      </c>
      <c r="E2285" s="131">
        <f>VLOOKUP(C2285,'DADOS INEP'!C:L,10,0)</f>
        <v>49.67</v>
      </c>
      <c r="F2285" s="136">
        <f t="shared" si="1"/>
        <v>2.342651</v>
      </c>
      <c r="G2285" s="137">
        <f t="shared" si="2"/>
        <v>-0.412651</v>
      </c>
      <c r="H2285" s="112"/>
      <c r="I2285" s="132" t="str">
        <f t="shared" si="3"/>
        <v>#REF!</v>
      </c>
      <c r="J2285" s="111" t="str">
        <f t="shared" si="4"/>
        <v>#REF!</v>
      </c>
      <c r="K2285" s="112"/>
      <c r="L2285" s="112"/>
      <c r="M2285" s="117"/>
      <c r="N2285" s="117"/>
      <c r="O2285" s="117"/>
    </row>
    <row r="2286" ht="14.25" hidden="1" customHeight="1">
      <c r="A2286" s="112"/>
      <c r="B2286" s="117"/>
      <c r="C2286" s="129" t="s">
        <v>1539</v>
      </c>
      <c r="D2286" s="130">
        <v>2.37</v>
      </c>
      <c r="E2286" s="131">
        <f>VLOOKUP(C2286,'DADOS INEP'!C:L,10,0)</f>
        <v>55.52</v>
      </c>
      <c r="F2286" s="136">
        <f t="shared" si="1"/>
        <v>2.783156</v>
      </c>
      <c r="G2286" s="137">
        <f t="shared" si="2"/>
        <v>-0.413156</v>
      </c>
      <c r="H2286" s="141"/>
      <c r="I2286" s="132" t="str">
        <f t="shared" si="3"/>
        <v>#REF!</v>
      </c>
      <c r="J2286" s="111" t="str">
        <f t="shared" si="4"/>
        <v>#REF!</v>
      </c>
      <c r="K2286" s="112"/>
      <c r="L2286" s="112"/>
      <c r="M2286" s="117"/>
      <c r="N2286" s="117"/>
      <c r="O2286" s="117"/>
    </row>
    <row r="2287" ht="14.25" hidden="1" customHeight="1">
      <c r="A2287" s="112"/>
      <c r="B2287" s="117"/>
      <c r="C2287" s="129" t="s">
        <v>1541</v>
      </c>
      <c r="D2287" s="130">
        <v>2.37</v>
      </c>
      <c r="E2287" s="131">
        <f>VLOOKUP(C2287,'DADOS INEP'!C:L,10,0)</f>
        <v>55.52</v>
      </c>
      <c r="F2287" s="136">
        <f t="shared" si="1"/>
        <v>2.783156</v>
      </c>
      <c r="G2287" s="137">
        <f t="shared" si="2"/>
        <v>-0.413156</v>
      </c>
      <c r="H2287" s="112"/>
      <c r="I2287" s="132" t="str">
        <f t="shared" si="3"/>
        <v>#REF!</v>
      </c>
      <c r="J2287" s="111" t="str">
        <f t="shared" si="4"/>
        <v>#REF!</v>
      </c>
      <c r="K2287" s="112"/>
      <c r="L2287" s="112"/>
      <c r="M2287" s="117"/>
      <c r="N2287" s="117"/>
      <c r="O2287" s="117"/>
    </row>
    <row r="2288" ht="14.25" hidden="1" customHeight="1">
      <c r="A2288" s="112"/>
      <c r="B2288" s="117"/>
      <c r="C2288" s="129" t="s">
        <v>3998</v>
      </c>
      <c r="D2288" s="130">
        <v>2.1</v>
      </c>
      <c r="E2288" s="131">
        <f>VLOOKUP(C2288,'DADOS INEP'!C:L,10,0)</f>
        <v>51.94</v>
      </c>
      <c r="F2288" s="136">
        <f t="shared" si="1"/>
        <v>2.513582</v>
      </c>
      <c r="G2288" s="137">
        <f t="shared" si="2"/>
        <v>-0.413582</v>
      </c>
      <c r="H2288" s="112"/>
      <c r="I2288" s="132" t="str">
        <f t="shared" si="3"/>
        <v>#REF!</v>
      </c>
      <c r="J2288" s="111" t="str">
        <f t="shared" si="4"/>
        <v>#REF!</v>
      </c>
      <c r="K2288" s="112"/>
      <c r="L2288" s="112"/>
      <c r="M2288" s="117"/>
      <c r="N2288" s="117"/>
      <c r="O2288" s="117"/>
    </row>
    <row r="2289" ht="14.25" hidden="1" customHeight="1">
      <c r="A2289" s="112"/>
      <c r="B2289" s="117"/>
      <c r="C2289" s="129" t="s">
        <v>4000</v>
      </c>
      <c r="D2289" s="130">
        <v>2.1</v>
      </c>
      <c r="E2289" s="131">
        <f>VLOOKUP(C2289,'DADOS INEP'!C:L,10,0)</f>
        <v>51.94</v>
      </c>
      <c r="F2289" s="136">
        <f t="shared" si="1"/>
        <v>2.513582</v>
      </c>
      <c r="G2289" s="137">
        <f t="shared" si="2"/>
        <v>-0.413582</v>
      </c>
      <c r="H2289" s="112"/>
      <c r="I2289" s="132" t="str">
        <f t="shared" si="3"/>
        <v>#REF!</v>
      </c>
      <c r="J2289" s="111" t="str">
        <f t="shared" si="4"/>
        <v>#REF!</v>
      </c>
      <c r="K2289" s="112"/>
      <c r="L2289" s="112"/>
      <c r="M2289" s="117"/>
      <c r="N2289" s="117"/>
      <c r="O2289" s="117"/>
    </row>
    <row r="2290" ht="14.25" hidden="1" customHeight="1">
      <c r="A2290" s="112"/>
      <c r="B2290" s="117"/>
      <c r="C2290" s="129" t="s">
        <v>1293</v>
      </c>
      <c r="D2290" s="130">
        <v>2.42</v>
      </c>
      <c r="E2290" s="131">
        <f>VLOOKUP(C2290,'DADOS INEP'!C:L,10,0)</f>
        <v>56.19</v>
      </c>
      <c r="F2290" s="136">
        <f t="shared" si="1"/>
        <v>2.833607</v>
      </c>
      <c r="G2290" s="137">
        <f t="shared" si="2"/>
        <v>-0.413607</v>
      </c>
      <c r="H2290" s="112"/>
      <c r="I2290" s="132" t="str">
        <f t="shared" si="3"/>
        <v>#REF!</v>
      </c>
      <c r="J2290" s="111" t="str">
        <f t="shared" si="4"/>
        <v>#REF!</v>
      </c>
      <c r="K2290" s="112"/>
      <c r="L2290" s="112"/>
      <c r="M2290" s="117"/>
      <c r="N2290" s="117"/>
      <c r="O2290" s="117"/>
    </row>
    <row r="2291" ht="14.25" hidden="1" customHeight="1">
      <c r="A2291" s="112"/>
      <c r="B2291" s="117"/>
      <c r="C2291" s="129" t="s">
        <v>2519</v>
      </c>
      <c r="D2291" s="130">
        <v>2.24</v>
      </c>
      <c r="E2291" s="131">
        <f>VLOOKUP(C2291,'DADOS INEP'!C:L,10,0)</f>
        <v>53.8</v>
      </c>
      <c r="F2291" s="136">
        <f t="shared" si="1"/>
        <v>2.65364</v>
      </c>
      <c r="G2291" s="137">
        <f t="shared" si="2"/>
        <v>-0.41364</v>
      </c>
      <c r="H2291" s="112"/>
      <c r="I2291" s="132" t="str">
        <f t="shared" si="3"/>
        <v>#REF!</v>
      </c>
      <c r="J2291" s="111" t="str">
        <f t="shared" si="4"/>
        <v>#REF!</v>
      </c>
      <c r="K2291" s="112"/>
      <c r="L2291" s="112"/>
      <c r="M2291" s="117"/>
      <c r="N2291" s="117"/>
      <c r="O2291" s="117"/>
    </row>
    <row r="2292" ht="14.25" hidden="1" customHeight="1">
      <c r="A2292" s="112"/>
      <c r="B2292" s="117"/>
      <c r="C2292" s="129" t="s">
        <v>5064</v>
      </c>
      <c r="D2292" s="130">
        <v>1.97</v>
      </c>
      <c r="E2292" s="131">
        <f>VLOOKUP(C2292,'DADOS INEP'!C:L,10,0)</f>
        <v>50.26</v>
      </c>
      <c r="F2292" s="136">
        <f t="shared" si="1"/>
        <v>2.387078</v>
      </c>
      <c r="G2292" s="137">
        <f t="shared" si="2"/>
        <v>-0.417078</v>
      </c>
      <c r="H2292" s="112"/>
      <c r="I2292" s="132" t="str">
        <f t="shared" si="3"/>
        <v>#REF!</v>
      </c>
      <c r="J2292" s="111" t="str">
        <f t="shared" si="4"/>
        <v>#REF!</v>
      </c>
      <c r="K2292" s="112"/>
      <c r="L2292" s="112"/>
      <c r="M2292" s="117"/>
      <c r="N2292" s="117"/>
      <c r="O2292" s="117"/>
    </row>
    <row r="2293" ht="14.25" hidden="1" customHeight="1">
      <c r="A2293" s="112"/>
      <c r="B2293" s="117"/>
      <c r="C2293" s="129" t="s">
        <v>2124</v>
      </c>
      <c r="D2293" s="130">
        <v>2.28</v>
      </c>
      <c r="E2293" s="131">
        <f>VLOOKUP(C2293,'DADOS INEP'!C:L,10,0)</f>
        <v>54.38</v>
      </c>
      <c r="F2293" s="136">
        <f t="shared" si="1"/>
        <v>2.697314</v>
      </c>
      <c r="G2293" s="137">
        <f t="shared" si="2"/>
        <v>-0.417314</v>
      </c>
      <c r="H2293" s="112"/>
      <c r="I2293" s="132" t="str">
        <f t="shared" si="3"/>
        <v>#REF!</v>
      </c>
      <c r="J2293" s="111" t="str">
        <f t="shared" si="4"/>
        <v>#REF!</v>
      </c>
      <c r="K2293" s="112"/>
      <c r="L2293" s="112"/>
      <c r="M2293" s="117"/>
      <c r="N2293" s="117"/>
      <c r="O2293" s="117"/>
    </row>
    <row r="2294" ht="14.25" hidden="1" customHeight="1">
      <c r="A2294" s="112"/>
      <c r="B2294" s="117"/>
      <c r="C2294" s="129" t="s">
        <v>4068</v>
      </c>
      <c r="D2294" s="130">
        <v>2.09</v>
      </c>
      <c r="E2294" s="131">
        <f>VLOOKUP(C2294,'DADOS INEP'!C:L,10,0)</f>
        <v>51.86</v>
      </c>
      <c r="F2294" s="136">
        <f t="shared" si="1"/>
        <v>2.507558</v>
      </c>
      <c r="G2294" s="137">
        <f t="shared" si="2"/>
        <v>-0.417558</v>
      </c>
      <c r="H2294" s="112"/>
      <c r="I2294" s="132" t="str">
        <f t="shared" si="3"/>
        <v>#REF!</v>
      </c>
      <c r="J2294" s="111" t="str">
        <f t="shared" si="4"/>
        <v>#REF!</v>
      </c>
      <c r="K2294" s="112"/>
      <c r="L2294" s="112"/>
      <c r="M2294" s="117"/>
      <c r="N2294" s="117"/>
      <c r="O2294" s="117"/>
    </row>
    <row r="2295" ht="14.25" hidden="1" customHeight="1">
      <c r="A2295" s="112"/>
      <c r="B2295" s="117"/>
      <c r="C2295" s="129" t="s">
        <v>5372</v>
      </c>
      <c r="D2295" s="130">
        <v>1.9</v>
      </c>
      <c r="E2295" s="131">
        <f>VLOOKUP(C2295,'DADOS INEP'!C:L,10,0)</f>
        <v>49.35</v>
      </c>
      <c r="F2295" s="136">
        <f t="shared" si="1"/>
        <v>2.318555</v>
      </c>
      <c r="G2295" s="137">
        <f t="shared" si="2"/>
        <v>-0.418555</v>
      </c>
      <c r="H2295" s="112"/>
      <c r="I2295" s="132" t="str">
        <f t="shared" si="3"/>
        <v>#REF!</v>
      </c>
      <c r="J2295" s="111" t="str">
        <f t="shared" si="4"/>
        <v>#REF!</v>
      </c>
      <c r="K2295" s="112"/>
      <c r="L2295" s="112"/>
      <c r="M2295" s="117"/>
      <c r="N2295" s="117"/>
      <c r="O2295" s="117"/>
    </row>
    <row r="2296" ht="14.25" hidden="1" customHeight="1">
      <c r="A2296" s="112"/>
      <c r="B2296" s="117"/>
      <c r="C2296" s="129" t="s">
        <v>1685</v>
      </c>
      <c r="D2296" s="130">
        <v>2.34</v>
      </c>
      <c r="E2296" s="131">
        <f>VLOOKUP(C2296,'DADOS INEP'!C:L,10,0)</f>
        <v>55.2</v>
      </c>
      <c r="F2296" s="136">
        <f t="shared" si="1"/>
        <v>2.75906</v>
      </c>
      <c r="G2296" s="137">
        <f t="shared" si="2"/>
        <v>-0.41906</v>
      </c>
      <c r="H2296" s="112"/>
      <c r="I2296" s="132" t="str">
        <f t="shared" si="3"/>
        <v>#REF!</v>
      </c>
      <c r="J2296" s="111" t="str">
        <f t="shared" si="4"/>
        <v>#REF!</v>
      </c>
      <c r="K2296" s="112"/>
      <c r="L2296" s="112"/>
      <c r="M2296" s="117"/>
      <c r="N2296" s="117"/>
      <c r="O2296" s="117"/>
    </row>
    <row r="2297" ht="14.25" hidden="1" customHeight="1">
      <c r="A2297" s="112"/>
      <c r="B2297" s="117"/>
      <c r="C2297" s="129" t="s">
        <v>1192</v>
      </c>
      <c r="D2297" s="130">
        <v>2.44</v>
      </c>
      <c r="E2297" s="131">
        <f>VLOOKUP(C2297,'DADOS INEP'!C:L,10,0)</f>
        <v>56.53</v>
      </c>
      <c r="F2297" s="136">
        <f t="shared" si="1"/>
        <v>2.859209</v>
      </c>
      <c r="G2297" s="137">
        <f t="shared" si="2"/>
        <v>-0.419209</v>
      </c>
      <c r="H2297" s="112"/>
      <c r="I2297" s="132" t="str">
        <f t="shared" si="3"/>
        <v>#REF!</v>
      </c>
      <c r="J2297" s="111" t="str">
        <f t="shared" si="4"/>
        <v>#REF!</v>
      </c>
      <c r="K2297" s="112"/>
      <c r="L2297" s="112"/>
      <c r="M2297" s="117"/>
      <c r="N2297" s="117"/>
      <c r="O2297" s="117"/>
    </row>
    <row r="2298" ht="14.25" hidden="1" customHeight="1">
      <c r="A2298" s="112"/>
      <c r="B2298" s="117"/>
      <c r="C2298" s="129" t="s">
        <v>4609</v>
      </c>
      <c r="D2298" s="130">
        <v>2.03</v>
      </c>
      <c r="E2298" s="131">
        <f>VLOOKUP(C2298,'DADOS INEP'!C:L,10,0)</f>
        <v>51.09</v>
      </c>
      <c r="F2298" s="136">
        <f t="shared" si="1"/>
        <v>2.449577</v>
      </c>
      <c r="G2298" s="137">
        <f t="shared" si="2"/>
        <v>-0.419577</v>
      </c>
      <c r="H2298" s="112"/>
      <c r="I2298" s="132" t="str">
        <f t="shared" si="3"/>
        <v>#REF!</v>
      </c>
      <c r="J2298" s="111" t="str">
        <f t="shared" si="4"/>
        <v>#REF!</v>
      </c>
      <c r="K2298" s="112"/>
      <c r="L2298" s="112"/>
      <c r="M2298" s="117"/>
      <c r="N2298" s="117"/>
      <c r="O2298" s="117"/>
    </row>
    <row r="2299" ht="14.25" hidden="1" customHeight="1">
      <c r="A2299" s="112"/>
      <c r="B2299" s="117"/>
      <c r="C2299" s="129" t="s">
        <v>2028</v>
      </c>
      <c r="D2299" s="130">
        <v>2.29</v>
      </c>
      <c r="E2299" s="131">
        <f>VLOOKUP(C2299,'DADOS INEP'!C:L,10,0)</f>
        <v>54.55</v>
      </c>
      <c r="F2299" s="136">
        <f t="shared" si="1"/>
        <v>2.710115</v>
      </c>
      <c r="G2299" s="137">
        <f t="shared" si="2"/>
        <v>-0.420115</v>
      </c>
      <c r="H2299" s="112"/>
      <c r="I2299" s="132" t="str">
        <f t="shared" si="3"/>
        <v>#REF!</v>
      </c>
      <c r="J2299" s="111" t="str">
        <f t="shared" si="4"/>
        <v>#REF!</v>
      </c>
      <c r="K2299" s="112"/>
      <c r="L2299" s="112"/>
      <c r="M2299" s="117"/>
      <c r="N2299" s="117"/>
      <c r="O2299" s="117"/>
    </row>
    <row r="2300" ht="14.25" hidden="1" customHeight="1">
      <c r="A2300" s="112"/>
      <c r="B2300" s="117"/>
      <c r="C2300" s="129" t="s">
        <v>2544</v>
      </c>
      <c r="D2300" s="130">
        <v>2.23</v>
      </c>
      <c r="E2300" s="131">
        <f>VLOOKUP(C2300,'DADOS INEP'!C:L,10,0)</f>
        <v>53.77</v>
      </c>
      <c r="F2300" s="136">
        <f t="shared" si="1"/>
        <v>2.651381</v>
      </c>
      <c r="G2300" s="137">
        <f t="shared" si="2"/>
        <v>-0.421381</v>
      </c>
      <c r="H2300" s="112"/>
      <c r="I2300" s="132" t="str">
        <f t="shared" si="3"/>
        <v>#REF!</v>
      </c>
      <c r="J2300" s="111" t="str">
        <f t="shared" si="4"/>
        <v>#REF!</v>
      </c>
      <c r="K2300" s="112"/>
      <c r="L2300" s="112"/>
      <c r="M2300" s="117"/>
      <c r="N2300" s="117"/>
      <c r="O2300" s="117"/>
    </row>
    <row r="2301" ht="14.25" hidden="1" customHeight="1">
      <c r="A2301" s="112"/>
      <c r="B2301" s="117"/>
      <c r="C2301" s="129" t="s">
        <v>5035</v>
      </c>
      <c r="D2301" s="130">
        <v>1.97</v>
      </c>
      <c r="E2301" s="131">
        <f>VLOOKUP(C2301,'DADOS INEP'!C:L,10,0)</f>
        <v>50.32</v>
      </c>
      <c r="F2301" s="136">
        <f t="shared" si="1"/>
        <v>2.391596</v>
      </c>
      <c r="G2301" s="137">
        <f t="shared" si="2"/>
        <v>-0.421596</v>
      </c>
      <c r="H2301" s="112"/>
      <c r="I2301" s="132" t="str">
        <f t="shared" si="3"/>
        <v>#REF!</v>
      </c>
      <c r="J2301" s="111" t="str">
        <f t="shared" si="4"/>
        <v>#REF!</v>
      </c>
      <c r="K2301" s="112"/>
      <c r="L2301" s="112"/>
      <c r="M2301" s="117"/>
      <c r="N2301" s="117"/>
      <c r="O2301" s="117"/>
    </row>
    <row r="2302" ht="14.25" hidden="1" customHeight="1">
      <c r="A2302" s="112"/>
      <c r="B2302" s="117"/>
      <c r="C2302" s="129" t="s">
        <v>2093</v>
      </c>
      <c r="D2302" s="130">
        <v>2.28</v>
      </c>
      <c r="E2302" s="131">
        <f>VLOOKUP(C2302,'DADOS INEP'!C:L,10,0)</f>
        <v>54.44</v>
      </c>
      <c r="F2302" s="136">
        <f t="shared" si="1"/>
        <v>2.701832</v>
      </c>
      <c r="G2302" s="137">
        <f t="shared" si="2"/>
        <v>-0.421832</v>
      </c>
      <c r="H2302" s="112"/>
      <c r="I2302" s="132" t="str">
        <f t="shared" si="3"/>
        <v>#REF!</v>
      </c>
      <c r="J2302" s="111" t="str">
        <f t="shared" si="4"/>
        <v>#REF!</v>
      </c>
      <c r="K2302" s="112"/>
      <c r="L2302" s="112"/>
      <c r="M2302" s="117"/>
      <c r="N2302" s="117"/>
      <c r="O2302" s="117"/>
    </row>
    <row r="2303" ht="14.25" hidden="1" customHeight="1">
      <c r="A2303" s="112"/>
      <c r="B2303" s="117"/>
      <c r="C2303" s="129" t="s">
        <v>3906</v>
      </c>
      <c r="D2303" s="130">
        <v>2.1</v>
      </c>
      <c r="E2303" s="131">
        <f>VLOOKUP(C2303,'DADOS INEP'!C:L,10,0)</f>
        <v>52.05</v>
      </c>
      <c r="F2303" s="136">
        <f t="shared" si="1"/>
        <v>2.521865</v>
      </c>
      <c r="G2303" s="137">
        <f t="shared" si="2"/>
        <v>-0.421865</v>
      </c>
      <c r="H2303" s="112"/>
      <c r="I2303" s="132" t="str">
        <f t="shared" si="3"/>
        <v>#REF!</v>
      </c>
      <c r="J2303" s="111" t="str">
        <f t="shared" si="4"/>
        <v>#REF!</v>
      </c>
      <c r="K2303" s="112"/>
      <c r="L2303" s="112"/>
      <c r="M2303" s="117"/>
      <c r="N2303" s="117"/>
      <c r="O2303" s="117"/>
    </row>
    <row r="2304" ht="14.25" hidden="1" customHeight="1">
      <c r="A2304" s="112"/>
      <c r="B2304" s="117"/>
      <c r="C2304" s="129" t="s">
        <v>4013</v>
      </c>
      <c r="D2304" s="130">
        <v>2.09</v>
      </c>
      <c r="E2304" s="131">
        <f>VLOOKUP(C2304,'DADOS INEP'!C:L,10,0)</f>
        <v>51.92</v>
      </c>
      <c r="F2304" s="136">
        <f t="shared" si="1"/>
        <v>2.512076</v>
      </c>
      <c r="G2304" s="137">
        <f t="shared" si="2"/>
        <v>-0.422076</v>
      </c>
      <c r="H2304" s="141"/>
      <c r="I2304" s="132" t="str">
        <f t="shared" si="3"/>
        <v>#REF!</v>
      </c>
      <c r="J2304" s="111" t="str">
        <f t="shared" si="4"/>
        <v>#REF!</v>
      </c>
      <c r="K2304" s="112"/>
      <c r="L2304" s="112"/>
      <c r="M2304" s="117"/>
      <c r="N2304" s="117"/>
      <c r="O2304" s="117"/>
    </row>
    <row r="2305" ht="14.25" hidden="1" customHeight="1">
      <c r="A2305" s="112"/>
      <c r="B2305" s="117"/>
      <c r="C2305" s="129" t="s">
        <v>3259</v>
      </c>
      <c r="D2305" s="130">
        <v>2.16</v>
      </c>
      <c r="E2305" s="131">
        <f>VLOOKUP(C2305,'DADOS INEP'!C:L,10,0)</f>
        <v>52.85</v>
      </c>
      <c r="F2305" s="136">
        <f t="shared" si="1"/>
        <v>2.582105</v>
      </c>
      <c r="G2305" s="137">
        <f t="shared" si="2"/>
        <v>-0.422105</v>
      </c>
      <c r="H2305" s="141"/>
      <c r="I2305" s="132" t="str">
        <f t="shared" si="3"/>
        <v>#REF!</v>
      </c>
      <c r="J2305" s="111" t="str">
        <f t="shared" si="4"/>
        <v>#REF!</v>
      </c>
      <c r="K2305" s="112"/>
      <c r="L2305" s="112"/>
      <c r="M2305" s="117"/>
      <c r="N2305" s="117"/>
      <c r="O2305" s="117"/>
    </row>
    <row r="2306" ht="14.25" hidden="1" customHeight="1">
      <c r="A2306" s="112"/>
      <c r="B2306" s="117"/>
      <c r="C2306" s="129" t="s">
        <v>3265</v>
      </c>
      <c r="D2306" s="130">
        <v>2.16</v>
      </c>
      <c r="E2306" s="131">
        <f>VLOOKUP(C2306,'DADOS INEP'!C:L,10,0)</f>
        <v>52.85</v>
      </c>
      <c r="F2306" s="136">
        <f t="shared" si="1"/>
        <v>2.582105</v>
      </c>
      <c r="G2306" s="137">
        <f t="shared" si="2"/>
        <v>-0.422105</v>
      </c>
      <c r="H2306" s="112"/>
      <c r="I2306" s="132" t="str">
        <f t="shared" si="3"/>
        <v>#REF!</v>
      </c>
      <c r="J2306" s="111" t="str">
        <f t="shared" si="4"/>
        <v>#REF!</v>
      </c>
      <c r="K2306" s="112"/>
      <c r="L2306" s="112"/>
      <c r="M2306" s="117"/>
      <c r="N2306" s="117"/>
      <c r="O2306" s="117"/>
    </row>
    <row r="2307" ht="14.25" hidden="1" customHeight="1">
      <c r="A2307" s="112"/>
      <c r="B2307" s="117"/>
      <c r="C2307" s="129" t="s">
        <v>4668</v>
      </c>
      <c r="D2307" s="130">
        <v>2.02</v>
      </c>
      <c r="E2307" s="131">
        <f>VLOOKUP(C2307,'DADOS INEP'!C:L,10,0)</f>
        <v>51</v>
      </c>
      <c r="F2307" s="136">
        <f t="shared" si="1"/>
        <v>2.4428</v>
      </c>
      <c r="G2307" s="137">
        <f t="shared" si="2"/>
        <v>-0.4228</v>
      </c>
      <c r="H2307" s="141"/>
      <c r="I2307" s="132" t="str">
        <f t="shared" si="3"/>
        <v>#REF!</v>
      </c>
      <c r="J2307" s="111" t="str">
        <f t="shared" si="4"/>
        <v>#REF!</v>
      </c>
      <c r="K2307" s="112"/>
      <c r="L2307" s="112"/>
      <c r="M2307" s="117"/>
      <c r="N2307" s="117"/>
      <c r="O2307" s="117"/>
    </row>
    <row r="2308" ht="14.25" hidden="1" customHeight="1">
      <c r="A2308" s="112"/>
      <c r="B2308" s="117"/>
      <c r="C2308" s="129" t="s">
        <v>4115</v>
      </c>
      <c r="D2308" s="130">
        <v>2.08</v>
      </c>
      <c r="E2308" s="131">
        <f>VLOOKUP(C2308,'DADOS INEP'!C:L,10,0)</f>
        <v>51.8</v>
      </c>
      <c r="F2308" s="136">
        <f t="shared" si="1"/>
        <v>2.50304</v>
      </c>
      <c r="G2308" s="137">
        <f t="shared" si="2"/>
        <v>-0.42304</v>
      </c>
      <c r="H2308" s="112"/>
      <c r="I2308" s="132" t="str">
        <f t="shared" si="3"/>
        <v>#REF!</v>
      </c>
      <c r="J2308" s="111" t="str">
        <f t="shared" si="4"/>
        <v>#REF!</v>
      </c>
      <c r="K2308" s="112"/>
      <c r="L2308" s="112"/>
      <c r="M2308" s="117"/>
      <c r="N2308" s="117"/>
      <c r="O2308" s="117"/>
    </row>
    <row r="2309" ht="14.25" hidden="1" customHeight="1">
      <c r="A2309" s="112"/>
      <c r="B2309" s="117"/>
      <c r="C2309" s="129" t="s">
        <v>4883</v>
      </c>
      <c r="D2309" s="130">
        <v>1.99</v>
      </c>
      <c r="E2309" s="131">
        <f>VLOOKUP(C2309,'DADOS INEP'!C:L,10,0)</f>
        <v>50.61</v>
      </c>
      <c r="F2309" s="136">
        <f t="shared" si="1"/>
        <v>2.413433</v>
      </c>
      <c r="G2309" s="137">
        <f t="shared" si="2"/>
        <v>-0.423433</v>
      </c>
      <c r="H2309" s="112"/>
      <c r="I2309" s="132" t="str">
        <f t="shared" si="3"/>
        <v>#REF!</v>
      </c>
      <c r="J2309" s="111" t="str">
        <f t="shared" si="4"/>
        <v>#REF!</v>
      </c>
      <c r="K2309" s="112"/>
      <c r="L2309" s="112"/>
      <c r="M2309" s="117"/>
      <c r="N2309" s="117"/>
      <c r="O2309" s="117"/>
    </row>
    <row r="2310" ht="14.25" hidden="1" customHeight="1">
      <c r="A2310" s="112"/>
      <c r="B2310" s="117"/>
      <c r="C2310" s="129" t="s">
        <v>2807</v>
      </c>
      <c r="D2310" s="130">
        <v>2.2</v>
      </c>
      <c r="E2310" s="131">
        <f>VLOOKUP(C2310,'DADOS INEP'!C:L,10,0)</f>
        <v>53.42</v>
      </c>
      <c r="F2310" s="136">
        <f t="shared" si="1"/>
        <v>2.625026</v>
      </c>
      <c r="G2310" s="137">
        <f t="shared" si="2"/>
        <v>-0.425026</v>
      </c>
      <c r="H2310" s="112"/>
      <c r="I2310" s="132" t="str">
        <f t="shared" si="3"/>
        <v>#REF!</v>
      </c>
      <c r="J2310" s="111" t="str">
        <f t="shared" si="4"/>
        <v>#REF!</v>
      </c>
      <c r="K2310" s="112"/>
      <c r="L2310" s="112"/>
      <c r="M2310" s="117"/>
      <c r="N2310" s="117"/>
      <c r="O2310" s="117"/>
    </row>
    <row r="2311" ht="14.25" hidden="1" customHeight="1">
      <c r="A2311" s="112"/>
      <c r="B2311" s="117"/>
      <c r="C2311" s="129" t="s">
        <v>3225</v>
      </c>
      <c r="D2311" s="130">
        <v>2.16</v>
      </c>
      <c r="E2311" s="131">
        <f>VLOOKUP(C2311,'DADOS INEP'!C:L,10,0)</f>
        <v>52.89</v>
      </c>
      <c r="F2311" s="136">
        <f t="shared" si="1"/>
        <v>2.585117</v>
      </c>
      <c r="G2311" s="137">
        <f t="shared" si="2"/>
        <v>-0.425117</v>
      </c>
      <c r="H2311" s="112"/>
      <c r="I2311" s="132" t="str">
        <f t="shared" si="3"/>
        <v>#REF!</v>
      </c>
      <c r="J2311" s="111" t="str">
        <f t="shared" si="4"/>
        <v>#REF!</v>
      </c>
      <c r="K2311" s="112"/>
      <c r="L2311" s="112"/>
      <c r="M2311" s="117"/>
      <c r="N2311" s="117"/>
      <c r="O2311" s="117"/>
    </row>
    <row r="2312" ht="14.25" hidden="1" customHeight="1">
      <c r="A2312" s="112"/>
      <c r="B2312" s="117"/>
      <c r="C2312" s="129" t="s">
        <v>2590</v>
      </c>
      <c r="D2312" s="130">
        <v>2.22</v>
      </c>
      <c r="E2312" s="131">
        <f>VLOOKUP(C2312,'DADOS INEP'!C:L,10,0)</f>
        <v>53.69</v>
      </c>
      <c r="F2312" s="136">
        <f t="shared" si="1"/>
        <v>2.645357</v>
      </c>
      <c r="G2312" s="137">
        <f t="shared" si="2"/>
        <v>-0.425357</v>
      </c>
      <c r="H2312" s="112"/>
      <c r="I2312" s="132" t="str">
        <f t="shared" si="3"/>
        <v>#REF!</v>
      </c>
      <c r="J2312" s="111" t="str">
        <f t="shared" si="4"/>
        <v>#REF!</v>
      </c>
      <c r="K2312" s="112"/>
      <c r="L2312" s="112"/>
      <c r="M2312" s="117"/>
      <c r="N2312" s="117"/>
      <c r="O2312" s="117"/>
    </row>
    <row r="2313" ht="14.25" hidden="1" customHeight="1">
      <c r="A2313" s="112"/>
      <c r="B2313" s="117"/>
      <c r="C2313" s="129" t="s">
        <v>4186</v>
      </c>
      <c r="D2313" s="130">
        <v>2.07</v>
      </c>
      <c r="E2313" s="131">
        <f>VLOOKUP(C2313,'DADOS INEP'!C:L,10,0)</f>
        <v>51.7</v>
      </c>
      <c r="F2313" s="136">
        <f t="shared" si="1"/>
        <v>2.49551</v>
      </c>
      <c r="G2313" s="137">
        <f t="shared" si="2"/>
        <v>-0.42551</v>
      </c>
      <c r="H2313" s="112"/>
      <c r="I2313" s="132" t="str">
        <f t="shared" si="3"/>
        <v>#REF!</v>
      </c>
      <c r="J2313" s="111" t="str">
        <f t="shared" si="4"/>
        <v>#REF!</v>
      </c>
      <c r="K2313" s="112"/>
      <c r="L2313" s="112"/>
      <c r="M2313" s="117"/>
      <c r="N2313" s="117"/>
      <c r="O2313" s="117"/>
    </row>
    <row r="2314" ht="14.25" hidden="1" customHeight="1">
      <c r="A2314" s="112"/>
      <c r="B2314" s="117"/>
      <c r="C2314" s="129" t="s">
        <v>4181</v>
      </c>
      <c r="D2314" s="130">
        <v>2.07</v>
      </c>
      <c r="E2314" s="131">
        <f>VLOOKUP(C2314,'DADOS INEP'!C:L,10,0)</f>
        <v>51.71</v>
      </c>
      <c r="F2314" s="136">
        <f t="shared" si="1"/>
        <v>2.496263</v>
      </c>
      <c r="G2314" s="137">
        <f t="shared" si="2"/>
        <v>-0.426263</v>
      </c>
      <c r="H2314" s="112"/>
      <c r="I2314" s="132" t="str">
        <f t="shared" si="3"/>
        <v>#REF!</v>
      </c>
      <c r="J2314" s="111" t="str">
        <f t="shared" si="4"/>
        <v>#REF!</v>
      </c>
      <c r="K2314" s="112"/>
      <c r="L2314" s="112"/>
      <c r="M2314" s="117"/>
      <c r="N2314" s="117"/>
      <c r="O2314" s="117"/>
    </row>
    <row r="2315" ht="14.25" hidden="1" customHeight="1">
      <c r="A2315" s="112"/>
      <c r="B2315" s="117"/>
      <c r="C2315" s="129" t="s">
        <v>1829</v>
      </c>
      <c r="D2315" s="130">
        <v>2.31</v>
      </c>
      <c r="E2315" s="131">
        <f>VLOOKUP(C2315,'DADOS INEP'!C:L,10,0)</f>
        <v>54.91</v>
      </c>
      <c r="F2315" s="136">
        <f t="shared" si="1"/>
        <v>2.737223</v>
      </c>
      <c r="G2315" s="137">
        <f t="shared" si="2"/>
        <v>-0.427223</v>
      </c>
      <c r="H2315" s="112"/>
      <c r="I2315" s="132" t="str">
        <f t="shared" si="3"/>
        <v>#REF!</v>
      </c>
      <c r="J2315" s="111" t="str">
        <f t="shared" si="4"/>
        <v>#REF!</v>
      </c>
      <c r="K2315" s="112"/>
      <c r="L2315" s="112"/>
      <c r="M2315" s="117"/>
      <c r="N2315" s="117"/>
      <c r="O2315" s="117"/>
    </row>
    <row r="2316" ht="14.25" hidden="1" customHeight="1">
      <c r="A2316" s="112"/>
      <c r="B2316" s="117"/>
      <c r="C2316" s="129" t="s">
        <v>5253</v>
      </c>
      <c r="D2316" s="130">
        <v>1.92</v>
      </c>
      <c r="E2316" s="131">
        <f>VLOOKUP(C2316,'DADOS INEP'!C:L,10,0)</f>
        <v>49.74</v>
      </c>
      <c r="F2316" s="136">
        <f t="shared" si="1"/>
        <v>2.347922</v>
      </c>
      <c r="G2316" s="137">
        <f t="shared" si="2"/>
        <v>-0.427922</v>
      </c>
      <c r="H2316" s="112"/>
      <c r="I2316" s="132" t="str">
        <f t="shared" si="3"/>
        <v>#REF!</v>
      </c>
      <c r="J2316" s="111" t="str">
        <f t="shared" si="4"/>
        <v>#REF!</v>
      </c>
      <c r="K2316" s="112"/>
      <c r="L2316" s="112"/>
      <c r="M2316" s="117"/>
      <c r="N2316" s="117"/>
      <c r="O2316" s="117"/>
    </row>
    <row r="2317" ht="14.25" hidden="1" customHeight="1">
      <c r="A2317" s="112"/>
      <c r="B2317" s="117"/>
      <c r="C2317" s="129" t="s">
        <v>3828</v>
      </c>
      <c r="D2317" s="130">
        <v>2.1</v>
      </c>
      <c r="E2317" s="131">
        <f>VLOOKUP(C2317,'DADOS INEP'!C:L,10,0)</f>
        <v>52.14</v>
      </c>
      <c r="F2317" s="136">
        <f t="shared" si="1"/>
        <v>2.528642</v>
      </c>
      <c r="G2317" s="137">
        <f t="shared" si="2"/>
        <v>-0.428642</v>
      </c>
      <c r="H2317" s="141"/>
      <c r="I2317" s="132" t="str">
        <f t="shared" si="3"/>
        <v>#REF!</v>
      </c>
      <c r="J2317" s="111" t="str">
        <f t="shared" si="4"/>
        <v>#REF!</v>
      </c>
      <c r="K2317" s="112"/>
      <c r="L2317" s="112"/>
      <c r="M2317" s="117"/>
      <c r="N2317" s="117"/>
      <c r="O2317" s="117"/>
    </row>
    <row r="2318" ht="14.25" hidden="1" customHeight="1">
      <c r="A2318" s="112"/>
      <c r="B2318" s="117"/>
      <c r="C2318" s="129" t="s">
        <v>3931</v>
      </c>
      <c r="D2318" s="130">
        <v>2.09</v>
      </c>
      <c r="E2318" s="131">
        <f>VLOOKUP(C2318,'DADOS INEP'!C:L,10,0)</f>
        <v>52.02</v>
      </c>
      <c r="F2318" s="136">
        <f t="shared" si="1"/>
        <v>2.519606</v>
      </c>
      <c r="G2318" s="137">
        <f t="shared" si="2"/>
        <v>-0.429606</v>
      </c>
      <c r="H2318" s="112"/>
      <c r="I2318" s="132" t="str">
        <f t="shared" si="3"/>
        <v>#REF!</v>
      </c>
      <c r="J2318" s="111" t="str">
        <f t="shared" si="4"/>
        <v>#REF!</v>
      </c>
      <c r="K2318" s="112"/>
      <c r="L2318" s="112"/>
      <c r="M2318" s="117"/>
      <c r="N2318" s="117"/>
      <c r="O2318" s="117"/>
    </row>
    <row r="2319" ht="14.25" hidden="1" customHeight="1">
      <c r="A2319" s="112"/>
      <c r="B2319" s="117"/>
      <c r="C2319" s="129" t="s">
        <v>2195</v>
      </c>
      <c r="D2319" s="130">
        <v>2.26</v>
      </c>
      <c r="E2319" s="131">
        <f>VLOOKUP(C2319,'DADOS INEP'!C:L,10,0)</f>
        <v>54.28</v>
      </c>
      <c r="F2319" s="136">
        <f t="shared" si="1"/>
        <v>2.689784</v>
      </c>
      <c r="G2319" s="137">
        <f t="shared" si="2"/>
        <v>-0.429784</v>
      </c>
      <c r="H2319" s="112"/>
      <c r="I2319" s="132" t="str">
        <f t="shared" si="3"/>
        <v>#REF!</v>
      </c>
      <c r="J2319" s="111" t="str">
        <f t="shared" si="4"/>
        <v>#REF!</v>
      </c>
      <c r="K2319" s="112"/>
      <c r="L2319" s="112"/>
      <c r="M2319" s="117"/>
      <c r="N2319" s="117"/>
      <c r="O2319" s="117"/>
    </row>
    <row r="2320" ht="14.25" hidden="1" customHeight="1">
      <c r="A2320" s="112"/>
      <c r="B2320" s="117"/>
      <c r="C2320" s="129" t="s">
        <v>2551</v>
      </c>
      <c r="D2320" s="130">
        <v>2.22</v>
      </c>
      <c r="E2320" s="131">
        <f>VLOOKUP(C2320,'DADOS INEP'!C:L,10,0)</f>
        <v>53.75</v>
      </c>
      <c r="F2320" s="136">
        <f t="shared" si="1"/>
        <v>2.649875</v>
      </c>
      <c r="G2320" s="137">
        <f t="shared" si="2"/>
        <v>-0.429875</v>
      </c>
      <c r="H2320" s="141"/>
      <c r="I2320" s="132" t="str">
        <f t="shared" si="3"/>
        <v>#REF!</v>
      </c>
      <c r="J2320" s="111" t="str">
        <f t="shared" si="4"/>
        <v>#REF!</v>
      </c>
      <c r="K2320" s="112"/>
      <c r="L2320" s="112"/>
      <c r="M2320" s="117"/>
      <c r="N2320" s="117"/>
      <c r="O2320" s="117"/>
    </row>
    <row r="2321" ht="14.25" hidden="1" customHeight="1">
      <c r="A2321" s="112"/>
      <c r="B2321" s="117"/>
      <c r="C2321" s="129" t="s">
        <v>2451</v>
      </c>
      <c r="D2321" s="130">
        <v>2.23</v>
      </c>
      <c r="E2321" s="131">
        <f>VLOOKUP(C2321,'DADOS INEP'!C:L,10,0)</f>
        <v>53.89</v>
      </c>
      <c r="F2321" s="136">
        <f t="shared" si="1"/>
        <v>2.660417</v>
      </c>
      <c r="G2321" s="137">
        <f t="shared" si="2"/>
        <v>-0.430417</v>
      </c>
      <c r="H2321" s="112"/>
      <c r="I2321" s="132" t="str">
        <f t="shared" si="3"/>
        <v>#REF!</v>
      </c>
      <c r="J2321" s="111" t="str">
        <f t="shared" si="4"/>
        <v>#REF!</v>
      </c>
      <c r="K2321" s="112"/>
      <c r="L2321" s="112"/>
      <c r="M2321" s="117"/>
      <c r="N2321" s="117"/>
      <c r="O2321" s="117"/>
    </row>
    <row r="2322" ht="14.25" hidden="1" customHeight="1">
      <c r="A2322" s="112"/>
      <c r="B2322" s="117"/>
      <c r="C2322" s="129" t="s">
        <v>2184</v>
      </c>
      <c r="D2322" s="130">
        <v>2.26</v>
      </c>
      <c r="E2322" s="131">
        <f>VLOOKUP(C2322,'DADOS INEP'!C:L,10,0)</f>
        <v>54.29</v>
      </c>
      <c r="F2322" s="136">
        <f t="shared" si="1"/>
        <v>2.690537</v>
      </c>
      <c r="G2322" s="137">
        <f t="shared" si="2"/>
        <v>-0.430537</v>
      </c>
      <c r="H2322" s="141"/>
      <c r="I2322" s="132" t="str">
        <f t="shared" si="3"/>
        <v>#REF!</v>
      </c>
      <c r="J2322" s="111" t="str">
        <f t="shared" si="4"/>
        <v>#REF!</v>
      </c>
      <c r="K2322" s="112"/>
      <c r="L2322" s="112"/>
      <c r="M2322" s="117"/>
      <c r="N2322" s="117"/>
      <c r="O2322" s="117"/>
    </row>
    <row r="2323" ht="14.25" hidden="1" customHeight="1">
      <c r="A2323" s="112"/>
      <c r="B2323" s="117"/>
      <c r="C2323" s="129" t="s">
        <v>4138</v>
      </c>
      <c r="D2323" s="130">
        <v>2.07</v>
      </c>
      <c r="E2323" s="131">
        <f>VLOOKUP(C2323,'DADOS INEP'!C:L,10,0)</f>
        <v>51.77</v>
      </c>
      <c r="F2323" s="136">
        <f t="shared" si="1"/>
        <v>2.500781</v>
      </c>
      <c r="G2323" s="137">
        <f t="shared" si="2"/>
        <v>-0.430781</v>
      </c>
      <c r="H2323" s="112"/>
      <c r="I2323" s="132" t="str">
        <f t="shared" si="3"/>
        <v>#REF!</v>
      </c>
      <c r="J2323" s="111" t="str">
        <f t="shared" si="4"/>
        <v>#REF!</v>
      </c>
      <c r="K2323" s="112"/>
      <c r="L2323" s="112"/>
      <c r="M2323" s="117"/>
      <c r="N2323" s="117"/>
      <c r="O2323" s="117"/>
    </row>
    <row r="2324" ht="14.25" hidden="1" customHeight="1">
      <c r="A2324" s="112"/>
      <c r="B2324" s="117"/>
      <c r="C2324" s="129" t="s">
        <v>4834</v>
      </c>
      <c r="D2324" s="130">
        <v>1.99</v>
      </c>
      <c r="E2324" s="131">
        <f>VLOOKUP(C2324,'DADOS INEP'!C:L,10,0)</f>
        <v>50.71</v>
      </c>
      <c r="F2324" s="136">
        <f t="shared" si="1"/>
        <v>2.420963</v>
      </c>
      <c r="G2324" s="137">
        <f t="shared" si="2"/>
        <v>-0.430963</v>
      </c>
      <c r="H2324" s="112"/>
      <c r="I2324" s="132" t="str">
        <f t="shared" si="3"/>
        <v>#REF!</v>
      </c>
      <c r="J2324" s="111" t="str">
        <f t="shared" si="4"/>
        <v>#REF!</v>
      </c>
      <c r="K2324" s="112"/>
      <c r="L2324" s="112"/>
      <c r="M2324" s="117"/>
      <c r="N2324" s="117"/>
      <c r="O2324" s="117"/>
    </row>
    <row r="2325" ht="14.25" hidden="1" customHeight="1">
      <c r="A2325" s="112"/>
      <c r="B2325" s="117"/>
      <c r="C2325" s="129" t="s">
        <v>1861</v>
      </c>
      <c r="D2325" s="130">
        <v>2.3</v>
      </c>
      <c r="E2325" s="131">
        <f>VLOOKUP(C2325,'DADOS INEP'!C:L,10,0)</f>
        <v>54.85</v>
      </c>
      <c r="F2325" s="136">
        <f t="shared" si="1"/>
        <v>2.732705</v>
      </c>
      <c r="G2325" s="137">
        <f t="shared" si="2"/>
        <v>-0.432705</v>
      </c>
      <c r="H2325" s="112"/>
      <c r="I2325" s="132" t="str">
        <f t="shared" si="3"/>
        <v>#REF!</v>
      </c>
      <c r="J2325" s="111" t="str">
        <f t="shared" si="4"/>
        <v>#REF!</v>
      </c>
      <c r="K2325" s="112"/>
      <c r="L2325" s="112"/>
      <c r="M2325" s="117"/>
      <c r="N2325" s="117"/>
      <c r="O2325" s="117"/>
    </row>
    <row r="2326" ht="14.25" hidden="1" customHeight="1">
      <c r="A2326" s="112"/>
      <c r="B2326" s="117"/>
      <c r="C2326" s="129" t="s">
        <v>5551</v>
      </c>
      <c r="D2326" s="130">
        <v>1.79</v>
      </c>
      <c r="E2326" s="131">
        <f>VLOOKUP(C2326,'DADOS INEP'!C:L,10,0)</f>
        <v>48.08</v>
      </c>
      <c r="F2326" s="136">
        <f t="shared" si="1"/>
        <v>2.222924</v>
      </c>
      <c r="G2326" s="137">
        <f t="shared" si="2"/>
        <v>-0.432924</v>
      </c>
      <c r="H2326" s="112"/>
      <c r="I2326" s="132" t="str">
        <f t="shared" si="3"/>
        <v>#REF!</v>
      </c>
      <c r="J2326" s="111" t="str">
        <f t="shared" si="4"/>
        <v>#REF!</v>
      </c>
      <c r="K2326" s="112"/>
      <c r="L2326" s="112"/>
      <c r="M2326" s="117"/>
      <c r="N2326" s="117"/>
      <c r="O2326" s="117"/>
    </row>
    <row r="2327" ht="14.25" hidden="1" customHeight="1">
      <c r="A2327" s="112"/>
      <c r="B2327" s="117"/>
      <c r="C2327" s="129" t="s">
        <v>3244</v>
      </c>
      <c r="D2327" s="130">
        <v>2.15</v>
      </c>
      <c r="E2327" s="131">
        <f>VLOOKUP(C2327,'DADOS INEP'!C:L,10,0)</f>
        <v>52.87</v>
      </c>
      <c r="F2327" s="136">
        <f t="shared" si="1"/>
        <v>2.583611</v>
      </c>
      <c r="G2327" s="137">
        <f t="shared" si="2"/>
        <v>-0.433611</v>
      </c>
      <c r="H2327" s="112"/>
      <c r="I2327" s="132" t="str">
        <f t="shared" si="3"/>
        <v>#REF!</v>
      </c>
      <c r="J2327" s="111" t="str">
        <f t="shared" si="4"/>
        <v>#REF!</v>
      </c>
      <c r="K2327" s="112"/>
      <c r="L2327" s="112"/>
      <c r="M2327" s="117"/>
      <c r="N2327" s="117"/>
      <c r="O2327" s="117"/>
    </row>
    <row r="2328" ht="14.25" hidden="1" customHeight="1">
      <c r="A2328" s="112"/>
      <c r="B2328" s="117"/>
      <c r="C2328" s="129" t="s">
        <v>5270</v>
      </c>
      <c r="D2328" s="130">
        <v>1.91</v>
      </c>
      <c r="E2328" s="131">
        <f>VLOOKUP(C2328,'DADOS INEP'!C:L,10,0)</f>
        <v>49.69</v>
      </c>
      <c r="F2328" s="136">
        <f t="shared" si="1"/>
        <v>2.344157</v>
      </c>
      <c r="G2328" s="137">
        <f t="shared" si="2"/>
        <v>-0.434157</v>
      </c>
      <c r="H2328" s="112"/>
      <c r="I2328" s="132" t="str">
        <f t="shared" si="3"/>
        <v>#REF!</v>
      </c>
      <c r="J2328" s="111" t="str">
        <f t="shared" si="4"/>
        <v>#REF!</v>
      </c>
      <c r="K2328" s="112"/>
      <c r="L2328" s="112"/>
      <c r="M2328" s="117"/>
      <c r="N2328" s="117"/>
      <c r="O2328" s="117"/>
    </row>
    <row r="2329" ht="14.25" hidden="1" customHeight="1">
      <c r="A2329" s="112"/>
      <c r="B2329" s="117"/>
      <c r="C2329" s="129" t="s">
        <v>5347</v>
      </c>
      <c r="D2329" s="130">
        <v>1.89</v>
      </c>
      <c r="E2329" s="131">
        <f>VLOOKUP(C2329,'DADOS INEP'!C:L,10,0)</f>
        <v>49.43</v>
      </c>
      <c r="F2329" s="136">
        <f t="shared" si="1"/>
        <v>2.324579</v>
      </c>
      <c r="G2329" s="137">
        <f t="shared" si="2"/>
        <v>-0.434579</v>
      </c>
      <c r="H2329" s="112"/>
      <c r="I2329" s="132" t="str">
        <f t="shared" si="3"/>
        <v>#REF!</v>
      </c>
      <c r="J2329" s="111" t="str">
        <f t="shared" si="4"/>
        <v>#REF!</v>
      </c>
      <c r="K2329" s="112"/>
      <c r="L2329" s="112"/>
      <c r="M2329" s="117"/>
      <c r="N2329" s="117"/>
      <c r="O2329" s="117"/>
    </row>
    <row r="2330" ht="14.25" hidden="1" customHeight="1">
      <c r="A2330" s="112"/>
      <c r="B2330" s="117"/>
      <c r="C2330" s="129" t="s">
        <v>3019</v>
      </c>
      <c r="D2330" s="130">
        <v>2.17</v>
      </c>
      <c r="E2330" s="131">
        <f>VLOOKUP(C2330,'DADOS INEP'!C:L,10,0)</f>
        <v>53.15</v>
      </c>
      <c r="F2330" s="136">
        <f t="shared" si="1"/>
        <v>2.604695</v>
      </c>
      <c r="G2330" s="137">
        <f t="shared" si="2"/>
        <v>-0.434695</v>
      </c>
      <c r="H2330" s="112"/>
      <c r="I2330" s="132" t="str">
        <f t="shared" si="3"/>
        <v>#REF!</v>
      </c>
      <c r="J2330" s="111" t="str">
        <f t="shared" si="4"/>
        <v>#REF!</v>
      </c>
      <c r="K2330" s="112"/>
      <c r="L2330" s="112"/>
      <c r="M2330" s="117"/>
      <c r="N2330" s="117"/>
      <c r="O2330" s="117"/>
    </row>
    <row r="2331" ht="14.25" hidden="1" customHeight="1">
      <c r="A2331" s="112"/>
      <c r="B2331" s="117"/>
      <c r="C2331" s="129" t="s">
        <v>5560</v>
      </c>
      <c r="D2331" s="130">
        <v>1.78</v>
      </c>
      <c r="E2331" s="131">
        <f>VLOOKUP(C2331,'DADOS INEP'!C:L,10,0)</f>
        <v>47.99</v>
      </c>
      <c r="F2331" s="136">
        <f t="shared" si="1"/>
        <v>2.216147</v>
      </c>
      <c r="G2331" s="137">
        <f t="shared" si="2"/>
        <v>-0.436147</v>
      </c>
      <c r="H2331" s="112"/>
      <c r="I2331" s="132" t="str">
        <f t="shared" si="3"/>
        <v>#REF!</v>
      </c>
      <c r="J2331" s="111" t="str">
        <f t="shared" si="4"/>
        <v>#REF!</v>
      </c>
      <c r="K2331" s="112"/>
      <c r="L2331" s="112"/>
      <c r="M2331" s="117"/>
      <c r="N2331" s="117"/>
      <c r="O2331" s="117"/>
    </row>
    <row r="2332" ht="14.25" hidden="1" customHeight="1">
      <c r="A2332" s="112"/>
      <c r="B2332" s="117"/>
      <c r="C2332" s="129" t="s">
        <v>5258</v>
      </c>
      <c r="D2332" s="130">
        <v>1.91</v>
      </c>
      <c r="E2332" s="131">
        <f>VLOOKUP(C2332,'DADOS INEP'!C:L,10,0)</f>
        <v>49.73</v>
      </c>
      <c r="F2332" s="136">
        <f t="shared" si="1"/>
        <v>2.347169</v>
      </c>
      <c r="G2332" s="137">
        <f t="shared" si="2"/>
        <v>-0.437169</v>
      </c>
      <c r="H2332" s="141"/>
      <c r="I2332" s="132" t="str">
        <f t="shared" si="3"/>
        <v>#REF!</v>
      </c>
      <c r="J2332" s="111" t="str">
        <f t="shared" si="4"/>
        <v>#REF!</v>
      </c>
      <c r="K2332" s="112"/>
      <c r="L2332" s="112"/>
      <c r="M2332" s="117"/>
      <c r="N2332" s="117"/>
      <c r="O2332" s="117"/>
    </row>
    <row r="2333" ht="14.25" hidden="1" customHeight="1">
      <c r="A2333" s="112"/>
      <c r="B2333" s="117"/>
      <c r="C2333" s="129" t="s">
        <v>3638</v>
      </c>
      <c r="D2333" s="130">
        <v>2.11</v>
      </c>
      <c r="E2333" s="131">
        <f>VLOOKUP(C2333,'DADOS INEP'!C:L,10,0)</f>
        <v>52.39</v>
      </c>
      <c r="F2333" s="136">
        <f t="shared" si="1"/>
        <v>2.547467</v>
      </c>
      <c r="G2333" s="137">
        <f t="shared" si="2"/>
        <v>-0.437467</v>
      </c>
      <c r="H2333" s="112"/>
      <c r="I2333" s="132" t="str">
        <f t="shared" si="3"/>
        <v>#REF!</v>
      </c>
      <c r="J2333" s="111" t="str">
        <f t="shared" si="4"/>
        <v>#REF!</v>
      </c>
      <c r="K2333" s="112"/>
      <c r="L2333" s="112"/>
      <c r="M2333" s="117"/>
      <c r="N2333" s="117"/>
      <c r="O2333" s="117"/>
    </row>
    <row r="2334" ht="14.25" hidden="1" customHeight="1">
      <c r="A2334" s="112"/>
      <c r="B2334" s="117"/>
      <c r="C2334" s="129" t="s">
        <v>2986</v>
      </c>
      <c r="D2334" s="130">
        <v>2.17</v>
      </c>
      <c r="E2334" s="131">
        <f>VLOOKUP(C2334,'DADOS INEP'!C:L,10,0)</f>
        <v>53.19</v>
      </c>
      <c r="F2334" s="136">
        <f t="shared" si="1"/>
        <v>2.607707</v>
      </c>
      <c r="G2334" s="137">
        <f t="shared" si="2"/>
        <v>-0.437707</v>
      </c>
      <c r="H2334" s="112"/>
      <c r="I2334" s="132" t="str">
        <f t="shared" si="3"/>
        <v>#REF!</v>
      </c>
      <c r="J2334" s="111" t="str">
        <f t="shared" si="4"/>
        <v>#REF!</v>
      </c>
      <c r="K2334" s="112"/>
      <c r="L2334" s="112"/>
      <c r="M2334" s="117"/>
      <c r="N2334" s="117"/>
      <c r="O2334" s="117"/>
    </row>
    <row r="2335" ht="14.25" hidden="1" customHeight="1">
      <c r="A2335" s="112"/>
      <c r="B2335" s="117"/>
      <c r="C2335" s="129" t="s">
        <v>4348</v>
      </c>
      <c r="D2335" s="130">
        <v>2.04</v>
      </c>
      <c r="E2335" s="131">
        <f>VLOOKUP(C2335,'DADOS INEP'!C:L,10,0)</f>
        <v>51.47</v>
      </c>
      <c r="F2335" s="136">
        <f t="shared" si="1"/>
        <v>2.478191</v>
      </c>
      <c r="G2335" s="137">
        <f t="shared" si="2"/>
        <v>-0.438191</v>
      </c>
      <c r="H2335" s="112"/>
      <c r="I2335" s="132" t="str">
        <f t="shared" si="3"/>
        <v>#REF!</v>
      </c>
      <c r="J2335" s="111" t="str">
        <f t="shared" si="4"/>
        <v>#REF!</v>
      </c>
      <c r="K2335" s="112"/>
      <c r="L2335" s="112"/>
      <c r="M2335" s="117"/>
      <c r="N2335" s="117"/>
      <c r="O2335" s="117"/>
    </row>
    <row r="2336" ht="14.25" hidden="1" customHeight="1">
      <c r="A2336" s="112"/>
      <c r="B2336" s="117"/>
      <c r="C2336" s="129" t="s">
        <v>5436</v>
      </c>
      <c r="D2336" s="130">
        <v>1.86</v>
      </c>
      <c r="E2336" s="131">
        <f>VLOOKUP(C2336,'DADOS INEP'!C:L,10,0)</f>
        <v>49.08</v>
      </c>
      <c r="F2336" s="136">
        <f t="shared" si="1"/>
        <v>2.298224</v>
      </c>
      <c r="G2336" s="137">
        <f t="shared" si="2"/>
        <v>-0.438224</v>
      </c>
      <c r="H2336" s="112"/>
      <c r="I2336" s="132" t="str">
        <f t="shared" si="3"/>
        <v>#REF!</v>
      </c>
      <c r="J2336" s="111" t="str">
        <f t="shared" si="4"/>
        <v>#REF!</v>
      </c>
      <c r="K2336" s="112"/>
      <c r="L2336" s="112"/>
      <c r="M2336" s="117"/>
      <c r="N2336" s="117"/>
      <c r="O2336" s="117"/>
    </row>
    <row r="2337" ht="14.25" hidden="1" customHeight="1">
      <c r="A2337" s="112"/>
      <c r="B2337" s="117"/>
      <c r="C2337" s="129" t="s">
        <v>4158</v>
      </c>
      <c r="D2337" s="130">
        <v>2.06</v>
      </c>
      <c r="E2337" s="131">
        <f>VLOOKUP(C2337,'DADOS INEP'!C:L,10,0)</f>
        <v>51.74</v>
      </c>
      <c r="F2337" s="136">
        <f t="shared" si="1"/>
        <v>2.498522</v>
      </c>
      <c r="G2337" s="137">
        <f t="shared" si="2"/>
        <v>-0.438522</v>
      </c>
      <c r="H2337" s="112"/>
      <c r="I2337" s="132" t="str">
        <f t="shared" si="3"/>
        <v>#REF!</v>
      </c>
      <c r="J2337" s="111" t="str">
        <f t="shared" si="4"/>
        <v>#REF!</v>
      </c>
      <c r="K2337" s="112"/>
      <c r="L2337" s="112"/>
      <c r="M2337" s="117"/>
      <c r="N2337" s="117"/>
      <c r="O2337" s="117"/>
    </row>
    <row r="2338" ht="14.25" hidden="1" customHeight="1">
      <c r="A2338" s="112"/>
      <c r="B2338" s="117"/>
      <c r="C2338" s="129" t="s">
        <v>4621</v>
      </c>
      <c r="D2338" s="130">
        <v>2.01</v>
      </c>
      <c r="E2338" s="131">
        <f>VLOOKUP(C2338,'DADOS INEP'!C:L,10,0)</f>
        <v>51.08</v>
      </c>
      <c r="F2338" s="136">
        <f t="shared" si="1"/>
        <v>2.448824</v>
      </c>
      <c r="G2338" s="137">
        <f t="shared" si="2"/>
        <v>-0.438824</v>
      </c>
      <c r="H2338" s="143"/>
      <c r="I2338" s="132" t="str">
        <f t="shared" si="3"/>
        <v>#REF!</v>
      </c>
      <c r="J2338" s="111" t="str">
        <f t="shared" si="4"/>
        <v>#REF!</v>
      </c>
      <c r="K2338" s="112"/>
      <c r="L2338" s="112"/>
      <c r="M2338" s="117"/>
      <c r="N2338" s="117"/>
      <c r="O2338" s="117"/>
    </row>
    <row r="2339" ht="14.25" hidden="1" customHeight="1">
      <c r="A2339" s="112"/>
      <c r="B2339" s="117"/>
      <c r="C2339" s="129" t="s">
        <v>3714</v>
      </c>
      <c r="D2339" s="130">
        <v>2.1</v>
      </c>
      <c r="E2339" s="131">
        <f>VLOOKUP(C2339,'DADOS INEP'!C:L,10,0)</f>
        <v>52.28</v>
      </c>
      <c r="F2339" s="136">
        <f t="shared" si="1"/>
        <v>2.539184</v>
      </c>
      <c r="G2339" s="137">
        <f t="shared" si="2"/>
        <v>-0.439184</v>
      </c>
      <c r="H2339" s="141"/>
      <c r="I2339" s="132" t="str">
        <f t="shared" si="3"/>
        <v>#REF!</v>
      </c>
      <c r="J2339" s="111" t="str">
        <f t="shared" si="4"/>
        <v>#REF!</v>
      </c>
      <c r="K2339" s="112"/>
      <c r="L2339" s="112"/>
      <c r="M2339" s="117"/>
      <c r="N2339" s="117"/>
      <c r="O2339" s="117"/>
    </row>
    <row r="2340" ht="14.25" hidden="1" customHeight="1">
      <c r="A2340" s="112"/>
      <c r="B2340" s="117"/>
      <c r="C2340" s="129" t="s">
        <v>1123</v>
      </c>
      <c r="D2340" s="130">
        <v>2.45</v>
      </c>
      <c r="E2340" s="131">
        <f>VLOOKUP(C2340,'DADOS INEP'!C:L,10,0)</f>
        <v>56.93</v>
      </c>
      <c r="F2340" s="136">
        <f t="shared" si="1"/>
        <v>2.889329</v>
      </c>
      <c r="G2340" s="137">
        <f t="shared" si="2"/>
        <v>-0.439329</v>
      </c>
      <c r="H2340" s="112"/>
      <c r="I2340" s="132" t="str">
        <f t="shared" si="3"/>
        <v>#REF!</v>
      </c>
      <c r="J2340" s="111" t="str">
        <f t="shared" si="4"/>
        <v>#REF!</v>
      </c>
      <c r="K2340" s="112"/>
      <c r="L2340" s="112"/>
      <c r="M2340" s="117"/>
      <c r="N2340" s="117"/>
      <c r="O2340" s="117"/>
    </row>
    <row r="2341" ht="14.25" hidden="1" customHeight="1">
      <c r="A2341" s="112"/>
      <c r="B2341" s="117"/>
      <c r="C2341" s="129" t="s">
        <v>3173</v>
      </c>
      <c r="D2341" s="130">
        <v>2.15</v>
      </c>
      <c r="E2341" s="131">
        <f>VLOOKUP(C2341,'DADOS INEP'!C:L,10,0)</f>
        <v>52.95</v>
      </c>
      <c r="F2341" s="136">
        <f t="shared" si="1"/>
        <v>2.589635</v>
      </c>
      <c r="G2341" s="137">
        <f t="shared" si="2"/>
        <v>-0.439635</v>
      </c>
      <c r="H2341" s="112"/>
      <c r="I2341" s="132" t="str">
        <f t="shared" si="3"/>
        <v>#REF!</v>
      </c>
      <c r="J2341" s="111" t="str">
        <f t="shared" si="4"/>
        <v>#REF!</v>
      </c>
      <c r="K2341" s="112"/>
      <c r="L2341" s="112"/>
      <c r="M2341" s="117"/>
      <c r="N2341" s="117"/>
      <c r="O2341" s="117"/>
    </row>
    <row r="2342" ht="14.25" hidden="1" customHeight="1">
      <c r="A2342" s="112"/>
      <c r="B2342" s="117"/>
      <c r="C2342" s="129" t="s">
        <v>3285</v>
      </c>
      <c r="D2342" s="130">
        <v>2.14</v>
      </c>
      <c r="E2342" s="131">
        <f>VLOOKUP(C2342,'DADOS INEP'!C:L,10,0)</f>
        <v>52.82</v>
      </c>
      <c r="F2342" s="136">
        <f t="shared" si="1"/>
        <v>2.579846</v>
      </c>
      <c r="G2342" s="137">
        <f t="shared" si="2"/>
        <v>-0.439846</v>
      </c>
      <c r="H2342" s="112"/>
      <c r="I2342" s="132" t="str">
        <f t="shared" si="3"/>
        <v>#REF!</v>
      </c>
      <c r="J2342" s="111" t="str">
        <f t="shared" si="4"/>
        <v>#REF!</v>
      </c>
      <c r="K2342" s="112"/>
      <c r="L2342" s="112"/>
      <c r="M2342" s="117"/>
      <c r="N2342" s="117"/>
      <c r="O2342" s="117"/>
    </row>
    <row r="2343" ht="14.25" hidden="1" customHeight="1">
      <c r="A2343" s="112"/>
      <c r="B2343" s="117"/>
      <c r="C2343" s="129" t="s">
        <v>5103</v>
      </c>
      <c r="D2343" s="130">
        <v>1.94</v>
      </c>
      <c r="E2343" s="131">
        <f>VLOOKUP(C2343,'DADOS INEP'!C:L,10,0)</f>
        <v>50.17</v>
      </c>
      <c r="F2343" s="136">
        <f t="shared" si="1"/>
        <v>2.380301</v>
      </c>
      <c r="G2343" s="137">
        <f t="shared" si="2"/>
        <v>-0.440301</v>
      </c>
      <c r="H2343" s="112"/>
      <c r="I2343" s="132" t="str">
        <f t="shared" si="3"/>
        <v>#REF!</v>
      </c>
      <c r="J2343" s="111" t="str">
        <f t="shared" si="4"/>
        <v>#REF!</v>
      </c>
      <c r="K2343" s="112"/>
      <c r="L2343" s="112"/>
      <c r="M2343" s="117"/>
      <c r="N2343" s="117"/>
      <c r="O2343" s="117"/>
    </row>
    <row r="2344" ht="14.25" hidden="1" customHeight="1">
      <c r="A2344" s="112"/>
      <c r="B2344" s="117"/>
      <c r="C2344" s="129" t="s">
        <v>1446</v>
      </c>
      <c r="D2344" s="130">
        <v>2.36</v>
      </c>
      <c r="E2344" s="131">
        <f>VLOOKUP(C2344,'DADOS INEP'!C:L,10,0)</f>
        <v>55.76</v>
      </c>
      <c r="F2344" s="136">
        <f t="shared" si="1"/>
        <v>2.801228</v>
      </c>
      <c r="G2344" s="137">
        <f t="shared" si="2"/>
        <v>-0.441228</v>
      </c>
      <c r="H2344" s="141"/>
      <c r="I2344" s="132" t="str">
        <f t="shared" si="3"/>
        <v>#REF!</v>
      </c>
      <c r="J2344" s="111" t="str">
        <f t="shared" si="4"/>
        <v>#REF!</v>
      </c>
      <c r="K2344" s="112"/>
      <c r="L2344" s="112"/>
      <c r="M2344" s="117"/>
      <c r="N2344" s="117"/>
      <c r="O2344" s="117"/>
    </row>
    <row r="2345" ht="14.25" hidden="1" customHeight="1">
      <c r="A2345" s="112"/>
      <c r="B2345" s="117"/>
      <c r="C2345" s="129" t="s">
        <v>3489</v>
      </c>
      <c r="D2345" s="130">
        <v>2.12</v>
      </c>
      <c r="E2345" s="131">
        <f>VLOOKUP(C2345,'DADOS INEP'!C:L,10,0)</f>
        <v>52.58</v>
      </c>
      <c r="F2345" s="136">
        <f t="shared" si="1"/>
        <v>2.561774</v>
      </c>
      <c r="G2345" s="137">
        <f t="shared" si="2"/>
        <v>-0.441774</v>
      </c>
      <c r="H2345" s="112"/>
      <c r="I2345" s="132" t="str">
        <f t="shared" si="3"/>
        <v>#REF!</v>
      </c>
      <c r="J2345" s="111" t="str">
        <f t="shared" si="4"/>
        <v>#REF!</v>
      </c>
      <c r="K2345" s="112"/>
      <c r="L2345" s="112"/>
      <c r="M2345" s="117"/>
      <c r="N2345" s="117"/>
      <c r="O2345" s="117"/>
    </row>
    <row r="2346" ht="14.25" hidden="1" customHeight="1">
      <c r="A2346" s="112"/>
      <c r="B2346" s="117"/>
      <c r="C2346" s="129" t="s">
        <v>3905</v>
      </c>
      <c r="D2346" s="130">
        <v>2.08</v>
      </c>
      <c r="E2346" s="131">
        <f>VLOOKUP(C2346,'DADOS INEP'!C:L,10,0)</f>
        <v>52.05</v>
      </c>
      <c r="F2346" s="136">
        <f t="shared" si="1"/>
        <v>2.521865</v>
      </c>
      <c r="G2346" s="137">
        <f t="shared" si="2"/>
        <v>-0.441865</v>
      </c>
      <c r="H2346" s="112"/>
      <c r="I2346" s="132" t="str">
        <f t="shared" si="3"/>
        <v>#REF!</v>
      </c>
      <c r="J2346" s="111" t="str">
        <f t="shared" si="4"/>
        <v>#REF!</v>
      </c>
      <c r="K2346" s="112"/>
      <c r="L2346" s="112"/>
      <c r="M2346" s="117"/>
      <c r="N2346" s="117"/>
      <c r="O2346" s="117"/>
    </row>
    <row r="2347" ht="14.25" hidden="1" customHeight="1">
      <c r="A2347" s="112"/>
      <c r="B2347" s="117"/>
      <c r="C2347" s="129" t="s">
        <v>2176</v>
      </c>
      <c r="D2347" s="130">
        <v>2.25</v>
      </c>
      <c r="E2347" s="131">
        <f>VLOOKUP(C2347,'DADOS INEP'!C:L,10,0)</f>
        <v>54.31</v>
      </c>
      <c r="F2347" s="136">
        <f t="shared" si="1"/>
        <v>2.692043</v>
      </c>
      <c r="G2347" s="137">
        <f t="shared" si="2"/>
        <v>-0.442043</v>
      </c>
      <c r="H2347" s="112"/>
      <c r="I2347" s="132" t="str">
        <f t="shared" si="3"/>
        <v>#REF!</v>
      </c>
      <c r="J2347" s="111" t="str">
        <f t="shared" si="4"/>
        <v>#REF!</v>
      </c>
      <c r="K2347" s="112"/>
      <c r="L2347" s="112"/>
      <c r="M2347" s="117"/>
      <c r="N2347" s="117"/>
      <c r="O2347" s="117"/>
    </row>
    <row r="2348" ht="14.25" hidden="1" customHeight="1">
      <c r="A2348" s="112"/>
      <c r="B2348" s="117"/>
      <c r="C2348" s="129" t="s">
        <v>2530</v>
      </c>
      <c r="D2348" s="130">
        <v>2.21</v>
      </c>
      <c r="E2348" s="131">
        <f>VLOOKUP(C2348,'DADOS INEP'!C:L,10,0)</f>
        <v>53.78</v>
      </c>
      <c r="F2348" s="136">
        <f t="shared" si="1"/>
        <v>2.652134</v>
      </c>
      <c r="G2348" s="137">
        <f t="shared" si="2"/>
        <v>-0.442134</v>
      </c>
      <c r="H2348" s="112"/>
      <c r="I2348" s="132" t="str">
        <f t="shared" si="3"/>
        <v>#REF!</v>
      </c>
      <c r="J2348" s="111" t="str">
        <f t="shared" si="4"/>
        <v>#REF!</v>
      </c>
      <c r="K2348" s="112"/>
      <c r="L2348" s="112"/>
      <c r="M2348" s="117"/>
      <c r="N2348" s="117"/>
      <c r="O2348" s="117"/>
    </row>
    <row r="2349" ht="14.25" hidden="1" customHeight="1">
      <c r="A2349" s="112"/>
      <c r="B2349" s="117"/>
      <c r="C2349" s="129" t="s">
        <v>2254</v>
      </c>
      <c r="D2349" s="130">
        <v>2.24</v>
      </c>
      <c r="E2349" s="131">
        <f>VLOOKUP(C2349,'DADOS INEP'!C:L,10,0)</f>
        <v>54.18</v>
      </c>
      <c r="F2349" s="136">
        <f t="shared" si="1"/>
        <v>2.682254</v>
      </c>
      <c r="G2349" s="137">
        <f t="shared" si="2"/>
        <v>-0.442254</v>
      </c>
      <c r="H2349" s="141"/>
      <c r="I2349" s="132" t="str">
        <f t="shared" si="3"/>
        <v>#REF!</v>
      </c>
      <c r="J2349" s="111" t="str">
        <f t="shared" si="4"/>
        <v>#REF!</v>
      </c>
      <c r="K2349" s="112"/>
      <c r="L2349" s="112"/>
      <c r="M2349" s="117"/>
      <c r="N2349" s="117"/>
      <c r="O2349" s="117"/>
    </row>
    <row r="2350" ht="14.25" hidden="1" customHeight="1">
      <c r="A2350" s="112"/>
      <c r="B2350" s="117"/>
      <c r="C2350" s="129" t="s">
        <v>3561</v>
      </c>
      <c r="D2350" s="130">
        <v>2.11</v>
      </c>
      <c r="E2350" s="131">
        <f>VLOOKUP(C2350,'DADOS INEP'!C:L,10,0)</f>
        <v>52.47</v>
      </c>
      <c r="F2350" s="136">
        <f t="shared" si="1"/>
        <v>2.553491</v>
      </c>
      <c r="G2350" s="137">
        <f t="shared" si="2"/>
        <v>-0.443491</v>
      </c>
      <c r="H2350" s="112"/>
      <c r="I2350" s="132" t="str">
        <f t="shared" si="3"/>
        <v>#REF!</v>
      </c>
      <c r="J2350" s="111" t="str">
        <f t="shared" si="4"/>
        <v>#REF!</v>
      </c>
      <c r="K2350" s="112"/>
      <c r="L2350" s="112"/>
      <c r="M2350" s="117"/>
      <c r="N2350" s="117"/>
      <c r="O2350" s="117"/>
    </row>
    <row r="2351" ht="14.25" hidden="1" customHeight="1">
      <c r="A2351" s="112"/>
      <c r="B2351" s="117"/>
      <c r="C2351" s="129" t="s">
        <v>2929</v>
      </c>
      <c r="D2351" s="130">
        <v>2.17</v>
      </c>
      <c r="E2351" s="131">
        <f>VLOOKUP(C2351,'DADOS INEP'!C:L,10,0)</f>
        <v>53.27</v>
      </c>
      <c r="F2351" s="136">
        <f t="shared" si="1"/>
        <v>2.613731</v>
      </c>
      <c r="G2351" s="137">
        <f t="shared" si="2"/>
        <v>-0.443731</v>
      </c>
      <c r="H2351" s="112"/>
      <c r="I2351" s="132" t="str">
        <f t="shared" si="3"/>
        <v>#REF!</v>
      </c>
      <c r="J2351" s="111" t="str">
        <f t="shared" si="4"/>
        <v>#REF!</v>
      </c>
      <c r="K2351" s="112"/>
      <c r="L2351" s="112"/>
      <c r="M2351" s="117"/>
      <c r="N2351" s="117"/>
      <c r="O2351" s="117"/>
    </row>
    <row r="2352" ht="14.25" hidden="1" customHeight="1">
      <c r="A2352" s="112"/>
      <c r="B2352" s="117"/>
      <c r="C2352" s="129" t="s">
        <v>1023</v>
      </c>
      <c r="D2352" s="130">
        <v>2.49</v>
      </c>
      <c r="E2352" s="131">
        <f>VLOOKUP(C2352,'DADOS INEP'!C:L,10,0)</f>
        <v>57.52</v>
      </c>
      <c r="F2352" s="136">
        <f t="shared" si="1"/>
        <v>2.933756</v>
      </c>
      <c r="G2352" s="137">
        <f t="shared" si="2"/>
        <v>-0.443756</v>
      </c>
      <c r="H2352" s="141"/>
      <c r="I2352" s="132" t="str">
        <f t="shared" si="3"/>
        <v>#REF!</v>
      </c>
      <c r="J2352" s="111" t="str">
        <f t="shared" si="4"/>
        <v>#REF!</v>
      </c>
      <c r="K2352" s="112"/>
      <c r="L2352" s="112"/>
      <c r="M2352" s="117"/>
      <c r="N2352" s="117"/>
      <c r="O2352" s="117"/>
    </row>
    <row r="2353" ht="14.25" hidden="1" customHeight="1">
      <c r="A2353" s="112"/>
      <c r="B2353" s="117"/>
      <c r="C2353" s="129" t="s">
        <v>1535</v>
      </c>
      <c r="D2353" s="130">
        <v>2.34</v>
      </c>
      <c r="E2353" s="131">
        <f>VLOOKUP(C2353,'DADOS INEP'!C:L,10,0)</f>
        <v>55.53</v>
      </c>
      <c r="F2353" s="136">
        <f t="shared" si="1"/>
        <v>2.783909</v>
      </c>
      <c r="G2353" s="137">
        <f t="shared" si="2"/>
        <v>-0.443909</v>
      </c>
      <c r="H2353" s="112"/>
      <c r="I2353" s="132" t="str">
        <f t="shared" si="3"/>
        <v>#REF!</v>
      </c>
      <c r="J2353" s="111" t="str">
        <f t="shared" si="4"/>
        <v>#REF!</v>
      </c>
      <c r="K2353" s="112"/>
      <c r="L2353" s="112"/>
      <c r="M2353" s="117"/>
      <c r="N2353" s="117"/>
      <c r="O2353" s="117"/>
    </row>
    <row r="2354" ht="14.25" hidden="1" customHeight="1">
      <c r="A2354" s="112"/>
      <c r="B2354" s="117"/>
      <c r="C2354" s="129" t="s">
        <v>2340</v>
      </c>
      <c r="D2354" s="130">
        <v>2.23</v>
      </c>
      <c r="E2354" s="131">
        <f>VLOOKUP(C2354,'DADOS INEP'!C:L,10,0)</f>
        <v>54.07</v>
      </c>
      <c r="F2354" s="136">
        <f t="shared" si="1"/>
        <v>2.673971</v>
      </c>
      <c r="G2354" s="137">
        <f t="shared" si="2"/>
        <v>-0.443971</v>
      </c>
      <c r="H2354" s="112"/>
      <c r="I2354" s="132" t="str">
        <f t="shared" si="3"/>
        <v>#REF!</v>
      </c>
      <c r="J2354" s="111" t="str">
        <f t="shared" si="4"/>
        <v>#REF!</v>
      </c>
      <c r="K2354" s="112"/>
      <c r="L2354" s="112"/>
      <c r="M2354" s="117"/>
      <c r="N2354" s="117"/>
      <c r="O2354" s="117"/>
    </row>
    <row r="2355" ht="14.25" hidden="1" customHeight="1">
      <c r="A2355" s="112"/>
      <c r="B2355" s="117"/>
      <c r="C2355" s="129" t="s">
        <v>4940</v>
      </c>
      <c r="D2355" s="130">
        <v>1.96</v>
      </c>
      <c r="E2355" s="131">
        <f>VLOOKUP(C2355,'DADOS INEP'!C:L,10,0)</f>
        <v>50.49</v>
      </c>
      <c r="F2355" s="136">
        <f t="shared" si="1"/>
        <v>2.404397</v>
      </c>
      <c r="G2355" s="137">
        <f t="shared" si="2"/>
        <v>-0.444397</v>
      </c>
      <c r="H2355" s="112"/>
      <c r="I2355" s="132" t="str">
        <f t="shared" si="3"/>
        <v>#REF!</v>
      </c>
      <c r="J2355" s="111" t="str">
        <f t="shared" si="4"/>
        <v>#REF!</v>
      </c>
      <c r="K2355" s="112"/>
      <c r="L2355" s="112"/>
      <c r="M2355" s="117"/>
      <c r="N2355" s="117"/>
      <c r="O2355" s="117"/>
    </row>
    <row r="2356" ht="14.25" hidden="1" customHeight="1">
      <c r="A2356" s="112"/>
      <c r="B2356" s="117"/>
      <c r="C2356" s="129" t="s">
        <v>1243</v>
      </c>
      <c r="D2356" s="130">
        <v>2.4</v>
      </c>
      <c r="E2356" s="131">
        <f>VLOOKUP(C2356,'DADOS INEP'!C:L,10,0)</f>
        <v>56.34</v>
      </c>
      <c r="F2356" s="136">
        <f t="shared" si="1"/>
        <v>2.844902</v>
      </c>
      <c r="G2356" s="137">
        <f t="shared" si="2"/>
        <v>-0.444902</v>
      </c>
      <c r="H2356" s="112"/>
      <c r="I2356" s="132" t="str">
        <f t="shared" si="3"/>
        <v>#REF!</v>
      </c>
      <c r="J2356" s="111" t="str">
        <f t="shared" si="4"/>
        <v>#REF!</v>
      </c>
      <c r="K2356" s="112"/>
      <c r="L2356" s="112"/>
      <c r="M2356" s="117"/>
      <c r="N2356" s="117"/>
      <c r="O2356" s="117"/>
    </row>
    <row r="2357" ht="14.25" hidden="1" customHeight="1">
      <c r="A2357" s="112"/>
      <c r="B2357" s="117"/>
      <c r="C2357" s="129" t="s">
        <v>5547</v>
      </c>
      <c r="D2357" s="130">
        <v>1.78</v>
      </c>
      <c r="E2357" s="131">
        <f>VLOOKUP(C2357,'DADOS INEP'!C:L,10,0)</f>
        <v>48.12</v>
      </c>
      <c r="F2357" s="136">
        <f t="shared" si="1"/>
        <v>2.225936</v>
      </c>
      <c r="G2357" s="137">
        <f t="shared" si="2"/>
        <v>-0.445936</v>
      </c>
      <c r="H2357" s="112"/>
      <c r="I2357" s="132" t="str">
        <f t="shared" si="3"/>
        <v>#REF!</v>
      </c>
      <c r="J2357" s="111" t="str">
        <f t="shared" si="4"/>
        <v>#REF!</v>
      </c>
      <c r="K2357" s="112"/>
      <c r="L2357" s="112"/>
      <c r="M2357" s="117"/>
      <c r="N2357" s="117"/>
      <c r="O2357" s="117"/>
    </row>
    <row r="2358" ht="14.25" hidden="1" customHeight="1">
      <c r="A2358" s="112"/>
      <c r="B2358" s="117"/>
      <c r="C2358" s="129" t="s">
        <v>4793</v>
      </c>
      <c r="D2358" s="130">
        <v>1.98</v>
      </c>
      <c r="E2358" s="131">
        <f>VLOOKUP(C2358,'DADOS INEP'!C:L,10,0)</f>
        <v>50.78</v>
      </c>
      <c r="F2358" s="136">
        <f t="shared" si="1"/>
        <v>2.426234</v>
      </c>
      <c r="G2358" s="137">
        <f t="shared" si="2"/>
        <v>-0.446234</v>
      </c>
      <c r="H2358" s="112"/>
      <c r="I2358" s="132" t="str">
        <f t="shared" si="3"/>
        <v>#REF!</v>
      </c>
      <c r="J2358" s="111" t="str">
        <f t="shared" si="4"/>
        <v>#REF!</v>
      </c>
      <c r="K2358" s="112"/>
      <c r="L2358" s="112"/>
      <c r="M2358" s="117"/>
      <c r="N2358" s="117"/>
      <c r="O2358" s="117"/>
    </row>
    <row r="2359" ht="14.25" hidden="1" customHeight="1">
      <c r="A2359" s="112"/>
      <c r="B2359" s="117"/>
      <c r="C2359" s="129" t="s">
        <v>3446</v>
      </c>
      <c r="D2359" s="130">
        <v>2.12</v>
      </c>
      <c r="E2359" s="131">
        <f>VLOOKUP(C2359,'DADOS INEP'!C:L,10,0)</f>
        <v>52.64</v>
      </c>
      <c r="F2359" s="136">
        <f t="shared" si="1"/>
        <v>2.566292</v>
      </c>
      <c r="G2359" s="137">
        <f t="shared" si="2"/>
        <v>-0.446292</v>
      </c>
      <c r="H2359" s="141"/>
      <c r="I2359" s="132" t="str">
        <f t="shared" si="3"/>
        <v>#REF!</v>
      </c>
      <c r="J2359" s="111" t="str">
        <f t="shared" si="4"/>
        <v>#REF!</v>
      </c>
      <c r="K2359" s="112"/>
      <c r="L2359" s="112"/>
      <c r="M2359" s="117"/>
      <c r="N2359" s="117"/>
      <c r="O2359" s="117"/>
    </row>
    <row r="2360" ht="14.25" hidden="1" customHeight="1">
      <c r="A2360" s="112"/>
      <c r="B2360" s="117"/>
      <c r="C2360" s="129" t="s">
        <v>4446</v>
      </c>
      <c r="D2360" s="130">
        <v>2.02</v>
      </c>
      <c r="E2360" s="131">
        <f>VLOOKUP(C2360,'DADOS INEP'!C:L,10,0)</f>
        <v>51.34</v>
      </c>
      <c r="F2360" s="136">
        <f t="shared" si="1"/>
        <v>2.468402</v>
      </c>
      <c r="G2360" s="137">
        <f t="shared" si="2"/>
        <v>-0.448402</v>
      </c>
      <c r="H2360" s="141"/>
      <c r="I2360" s="132" t="str">
        <f t="shared" si="3"/>
        <v>#REF!</v>
      </c>
      <c r="J2360" s="111" t="str">
        <f t="shared" si="4"/>
        <v>#REF!</v>
      </c>
      <c r="K2360" s="112"/>
      <c r="L2360" s="112"/>
      <c r="M2360" s="117"/>
      <c r="N2360" s="117"/>
      <c r="O2360" s="117"/>
    </row>
    <row r="2361" ht="14.25" hidden="1" customHeight="1">
      <c r="A2361" s="112"/>
      <c r="B2361" s="117"/>
      <c r="C2361" s="129" t="s">
        <v>3717</v>
      </c>
      <c r="D2361" s="130">
        <v>2.09</v>
      </c>
      <c r="E2361" s="131">
        <f>VLOOKUP(C2361,'DADOS INEP'!C:L,10,0)</f>
        <v>52.28</v>
      </c>
      <c r="F2361" s="136">
        <f t="shared" si="1"/>
        <v>2.539184</v>
      </c>
      <c r="G2361" s="137">
        <f t="shared" si="2"/>
        <v>-0.449184</v>
      </c>
      <c r="H2361" s="112"/>
      <c r="I2361" s="132" t="str">
        <f t="shared" si="3"/>
        <v>#REF!</v>
      </c>
      <c r="J2361" s="111" t="str">
        <f t="shared" si="4"/>
        <v>#REF!</v>
      </c>
      <c r="K2361" s="112"/>
      <c r="L2361" s="112"/>
      <c r="M2361" s="117"/>
      <c r="N2361" s="117"/>
      <c r="O2361" s="117"/>
    </row>
    <row r="2362" ht="14.25" hidden="1" customHeight="1">
      <c r="A2362" s="112"/>
      <c r="B2362" s="117"/>
      <c r="C2362" s="129" t="s">
        <v>5137</v>
      </c>
      <c r="D2362" s="130">
        <v>1.92</v>
      </c>
      <c r="E2362" s="131">
        <f>VLOOKUP(C2362,'DADOS INEP'!C:L,10,0)</f>
        <v>50.08</v>
      </c>
      <c r="F2362" s="136">
        <f t="shared" si="1"/>
        <v>2.373524</v>
      </c>
      <c r="G2362" s="137">
        <f t="shared" si="2"/>
        <v>-0.453524</v>
      </c>
      <c r="H2362" s="112"/>
      <c r="I2362" s="132" t="str">
        <f t="shared" si="3"/>
        <v>#REF!</v>
      </c>
      <c r="J2362" s="111" t="str">
        <f t="shared" si="4"/>
        <v>#REF!</v>
      </c>
      <c r="K2362" s="112"/>
      <c r="L2362" s="112"/>
      <c r="M2362" s="117"/>
      <c r="N2362" s="117"/>
      <c r="O2362" s="117"/>
    </row>
    <row r="2363" ht="14.25" hidden="1" customHeight="1">
      <c r="A2363" s="112"/>
      <c r="B2363" s="117"/>
      <c r="C2363" s="129" t="s">
        <v>3467</v>
      </c>
      <c r="D2363" s="130">
        <v>2.11</v>
      </c>
      <c r="E2363" s="131">
        <f>VLOOKUP(C2363,'DADOS INEP'!C:L,10,0)</f>
        <v>52.61</v>
      </c>
      <c r="F2363" s="136">
        <f t="shared" si="1"/>
        <v>2.564033</v>
      </c>
      <c r="G2363" s="137">
        <f t="shared" si="2"/>
        <v>-0.454033</v>
      </c>
      <c r="H2363" s="112"/>
      <c r="I2363" s="132" t="str">
        <f t="shared" si="3"/>
        <v>#REF!</v>
      </c>
      <c r="J2363" s="111" t="str">
        <f t="shared" si="4"/>
        <v>#REF!</v>
      </c>
      <c r="K2363" s="112"/>
      <c r="L2363" s="112"/>
      <c r="M2363" s="117"/>
      <c r="N2363" s="117"/>
      <c r="O2363" s="117"/>
    </row>
    <row r="2364" ht="14.25" hidden="1" customHeight="1">
      <c r="A2364" s="112"/>
      <c r="B2364" s="117"/>
      <c r="C2364" s="129" t="s">
        <v>5411</v>
      </c>
      <c r="D2364" s="130">
        <v>1.85</v>
      </c>
      <c r="E2364" s="131">
        <f>VLOOKUP(C2364,'DADOS INEP'!C:L,10,0)</f>
        <v>49.19</v>
      </c>
      <c r="F2364" s="136">
        <f t="shared" si="1"/>
        <v>2.306507</v>
      </c>
      <c r="G2364" s="137">
        <f t="shared" si="2"/>
        <v>-0.456507</v>
      </c>
      <c r="H2364" s="112"/>
      <c r="I2364" s="132" t="str">
        <f t="shared" si="3"/>
        <v>#REF!</v>
      </c>
      <c r="J2364" s="111" t="str">
        <f t="shared" si="4"/>
        <v>#REF!</v>
      </c>
      <c r="K2364" s="112"/>
      <c r="L2364" s="112"/>
      <c r="M2364" s="117"/>
      <c r="N2364" s="117"/>
      <c r="O2364" s="117"/>
    </row>
    <row r="2365" ht="14.25" hidden="1" customHeight="1">
      <c r="A2365" s="112"/>
      <c r="B2365" s="117"/>
      <c r="C2365" s="129" t="s">
        <v>2119</v>
      </c>
      <c r="D2365" s="130">
        <v>2.24</v>
      </c>
      <c r="E2365" s="131">
        <f>VLOOKUP(C2365,'DADOS INEP'!C:L,10,0)</f>
        <v>54.38</v>
      </c>
      <c r="F2365" s="136">
        <f t="shared" si="1"/>
        <v>2.697314</v>
      </c>
      <c r="G2365" s="137">
        <f t="shared" si="2"/>
        <v>-0.457314</v>
      </c>
      <c r="H2365" s="141"/>
      <c r="I2365" s="132" t="str">
        <f t="shared" si="3"/>
        <v>#REF!</v>
      </c>
      <c r="J2365" s="111" t="str">
        <f t="shared" si="4"/>
        <v>#REF!</v>
      </c>
      <c r="K2365" s="112"/>
      <c r="L2365" s="112"/>
      <c r="M2365" s="117"/>
      <c r="N2365" s="117"/>
      <c r="O2365" s="117"/>
    </row>
    <row r="2366" ht="14.25" hidden="1" customHeight="1">
      <c r="A2366" s="112"/>
      <c r="B2366" s="117"/>
      <c r="C2366" s="129" t="s">
        <v>5554</v>
      </c>
      <c r="D2366" s="130">
        <v>1.76</v>
      </c>
      <c r="E2366" s="131">
        <f>VLOOKUP(C2366,'DADOS INEP'!C:L,10,0)</f>
        <v>48.03</v>
      </c>
      <c r="F2366" s="136">
        <f t="shared" si="1"/>
        <v>2.219159</v>
      </c>
      <c r="G2366" s="137">
        <f t="shared" si="2"/>
        <v>-0.459159</v>
      </c>
      <c r="H2366" s="112"/>
      <c r="I2366" s="132" t="str">
        <f t="shared" si="3"/>
        <v>#REF!</v>
      </c>
      <c r="J2366" s="111" t="str">
        <f t="shared" si="4"/>
        <v>#REF!</v>
      </c>
      <c r="K2366" s="112"/>
      <c r="L2366" s="112"/>
      <c r="M2366" s="117"/>
      <c r="N2366" s="117"/>
      <c r="O2366" s="117"/>
    </row>
    <row r="2367" ht="14.25" hidden="1" customHeight="1">
      <c r="A2367" s="112"/>
      <c r="B2367" s="117"/>
      <c r="C2367" s="129" t="s">
        <v>4836</v>
      </c>
      <c r="D2367" s="130">
        <v>1.96</v>
      </c>
      <c r="E2367" s="131">
        <f>VLOOKUP(C2367,'DADOS INEP'!C:L,10,0)</f>
        <v>50.71</v>
      </c>
      <c r="F2367" s="136">
        <f t="shared" si="1"/>
        <v>2.420963</v>
      </c>
      <c r="G2367" s="137">
        <f t="shared" si="2"/>
        <v>-0.460963</v>
      </c>
      <c r="H2367" s="112"/>
      <c r="I2367" s="132" t="str">
        <f t="shared" si="3"/>
        <v>#REF!</v>
      </c>
      <c r="J2367" s="111" t="str">
        <f t="shared" si="4"/>
        <v>#REF!</v>
      </c>
      <c r="K2367" s="112"/>
      <c r="L2367" s="112"/>
      <c r="M2367" s="117"/>
      <c r="N2367" s="117"/>
      <c r="O2367" s="117"/>
    </row>
    <row r="2368" ht="14.25" hidden="1" customHeight="1">
      <c r="A2368" s="112"/>
      <c r="B2368" s="117"/>
      <c r="C2368" s="129" t="s">
        <v>5144</v>
      </c>
      <c r="D2368" s="130">
        <v>1.91</v>
      </c>
      <c r="E2368" s="131">
        <f>VLOOKUP(C2368,'DADOS INEP'!C:L,10,0)</f>
        <v>50.05</v>
      </c>
      <c r="F2368" s="136">
        <f t="shared" si="1"/>
        <v>2.371265</v>
      </c>
      <c r="G2368" s="137">
        <f t="shared" si="2"/>
        <v>-0.461265</v>
      </c>
      <c r="H2368" s="112"/>
      <c r="I2368" s="132" t="str">
        <f t="shared" si="3"/>
        <v>#REF!</v>
      </c>
      <c r="J2368" s="111" t="str">
        <f t="shared" si="4"/>
        <v>#REF!</v>
      </c>
      <c r="K2368" s="112"/>
      <c r="L2368" s="112"/>
      <c r="M2368" s="117"/>
      <c r="N2368" s="117"/>
      <c r="O2368" s="117"/>
    </row>
    <row r="2369" ht="14.25" hidden="1" customHeight="1">
      <c r="A2369" s="112"/>
      <c r="B2369" s="117"/>
      <c r="C2369" s="129" t="s">
        <v>3270</v>
      </c>
      <c r="D2369" s="130">
        <v>2.12</v>
      </c>
      <c r="E2369" s="131">
        <f>VLOOKUP(C2369,'DADOS INEP'!C:L,10,0)</f>
        <v>52.84</v>
      </c>
      <c r="F2369" s="136">
        <f t="shared" si="1"/>
        <v>2.581352</v>
      </c>
      <c r="G2369" s="137">
        <f t="shared" si="2"/>
        <v>-0.461352</v>
      </c>
      <c r="H2369" s="112"/>
      <c r="I2369" s="132" t="str">
        <f t="shared" si="3"/>
        <v>#REF!</v>
      </c>
      <c r="J2369" s="111" t="str">
        <f t="shared" si="4"/>
        <v>#REF!</v>
      </c>
      <c r="K2369" s="112"/>
      <c r="L2369" s="112"/>
      <c r="M2369" s="117"/>
      <c r="N2369" s="117"/>
      <c r="O2369" s="117"/>
    </row>
    <row r="2370" ht="14.25" hidden="1" customHeight="1">
      <c r="A2370" s="112"/>
      <c r="B2370" s="117"/>
      <c r="C2370" s="129" t="s">
        <v>3485</v>
      </c>
      <c r="D2370" s="130">
        <v>2.1</v>
      </c>
      <c r="E2370" s="131">
        <f>VLOOKUP(C2370,'DADOS INEP'!C:L,10,0)</f>
        <v>52.58</v>
      </c>
      <c r="F2370" s="136">
        <f t="shared" si="1"/>
        <v>2.561774</v>
      </c>
      <c r="G2370" s="137">
        <f t="shared" si="2"/>
        <v>-0.461774</v>
      </c>
      <c r="H2370" s="112"/>
      <c r="I2370" s="132" t="str">
        <f t="shared" si="3"/>
        <v>#REF!</v>
      </c>
      <c r="J2370" s="111" t="str">
        <f t="shared" si="4"/>
        <v>#REF!</v>
      </c>
      <c r="K2370" s="112"/>
      <c r="L2370" s="112"/>
      <c r="M2370" s="117"/>
      <c r="N2370" s="117"/>
      <c r="O2370" s="117"/>
    </row>
    <row r="2371" ht="14.25" hidden="1" customHeight="1">
      <c r="A2371" s="112"/>
      <c r="B2371" s="117"/>
      <c r="C2371" s="129" t="s">
        <v>3583</v>
      </c>
      <c r="D2371" s="130">
        <v>2.09</v>
      </c>
      <c r="E2371" s="131">
        <f>VLOOKUP(C2371,'DADOS INEP'!C:L,10,0)</f>
        <v>52.45</v>
      </c>
      <c r="F2371" s="136">
        <f t="shared" si="1"/>
        <v>2.551985</v>
      </c>
      <c r="G2371" s="137">
        <f t="shared" si="2"/>
        <v>-0.461985</v>
      </c>
      <c r="H2371" s="112"/>
      <c r="I2371" s="132" t="str">
        <f t="shared" si="3"/>
        <v>#REF!</v>
      </c>
      <c r="J2371" s="111" t="str">
        <f t="shared" si="4"/>
        <v>#REF!</v>
      </c>
      <c r="K2371" s="112"/>
      <c r="L2371" s="112"/>
      <c r="M2371" s="117"/>
      <c r="N2371" s="117"/>
      <c r="O2371" s="117"/>
    </row>
    <row r="2372" ht="14.25" hidden="1" customHeight="1">
      <c r="A2372" s="112"/>
      <c r="B2372" s="117"/>
      <c r="C2372" s="129" t="s">
        <v>5187</v>
      </c>
      <c r="D2372" s="130">
        <v>1.9</v>
      </c>
      <c r="E2372" s="131">
        <f>VLOOKUP(C2372,'DADOS INEP'!C:L,10,0)</f>
        <v>49.93</v>
      </c>
      <c r="F2372" s="136">
        <f t="shared" si="1"/>
        <v>2.362229</v>
      </c>
      <c r="G2372" s="137">
        <f t="shared" si="2"/>
        <v>-0.462229</v>
      </c>
      <c r="H2372" s="141"/>
      <c r="I2372" s="132" t="str">
        <f t="shared" si="3"/>
        <v>#REF!</v>
      </c>
      <c r="J2372" s="111" t="str">
        <f t="shared" si="4"/>
        <v>#REF!</v>
      </c>
      <c r="K2372" s="112"/>
      <c r="L2372" s="112"/>
      <c r="M2372" s="117"/>
      <c r="N2372" s="117"/>
      <c r="O2372" s="117"/>
    </row>
    <row r="2373" ht="14.25" hidden="1" customHeight="1">
      <c r="A2373" s="112"/>
      <c r="B2373" s="117"/>
      <c r="C2373" s="129" t="s">
        <v>2005</v>
      </c>
      <c r="D2373" s="130">
        <v>2.25</v>
      </c>
      <c r="E2373" s="131">
        <f>VLOOKUP(C2373,'DADOS INEP'!C:L,10,0)</f>
        <v>54.58</v>
      </c>
      <c r="F2373" s="136">
        <f t="shared" si="1"/>
        <v>2.712374</v>
      </c>
      <c r="G2373" s="137">
        <f t="shared" si="2"/>
        <v>-0.462374</v>
      </c>
      <c r="H2373" s="112"/>
      <c r="I2373" s="132" t="str">
        <f t="shared" si="3"/>
        <v>#REF!</v>
      </c>
      <c r="J2373" s="111" t="str">
        <f t="shared" si="4"/>
        <v>#REF!</v>
      </c>
      <c r="K2373" s="112"/>
      <c r="L2373" s="112"/>
      <c r="M2373" s="117"/>
      <c r="N2373" s="117"/>
      <c r="O2373" s="117"/>
    </row>
    <row r="2374" ht="14.25" hidden="1" customHeight="1">
      <c r="A2374" s="112"/>
      <c r="B2374" s="117"/>
      <c r="C2374" s="129" t="s">
        <v>5139</v>
      </c>
      <c r="D2374" s="130">
        <v>1.91</v>
      </c>
      <c r="E2374" s="131">
        <f>VLOOKUP(C2374,'DADOS INEP'!C:L,10,0)</f>
        <v>50.07</v>
      </c>
      <c r="F2374" s="136">
        <f t="shared" si="1"/>
        <v>2.372771</v>
      </c>
      <c r="G2374" s="137">
        <f t="shared" si="2"/>
        <v>-0.462771</v>
      </c>
      <c r="H2374" s="112"/>
      <c r="I2374" s="132" t="str">
        <f t="shared" si="3"/>
        <v>#REF!</v>
      </c>
      <c r="J2374" s="111" t="str">
        <f t="shared" si="4"/>
        <v>#REF!</v>
      </c>
      <c r="K2374" s="112"/>
      <c r="L2374" s="112"/>
      <c r="M2374" s="117"/>
      <c r="N2374" s="117"/>
      <c r="O2374" s="117"/>
    </row>
    <row r="2375" ht="14.25" hidden="1" customHeight="1">
      <c r="A2375" s="112"/>
      <c r="B2375" s="117"/>
      <c r="C2375" s="129" t="s">
        <v>3977</v>
      </c>
      <c r="D2375" s="130">
        <v>2.05</v>
      </c>
      <c r="E2375" s="131">
        <f>VLOOKUP(C2375,'DADOS INEP'!C:L,10,0)</f>
        <v>51.97</v>
      </c>
      <c r="F2375" s="136">
        <f t="shared" si="1"/>
        <v>2.515841</v>
      </c>
      <c r="G2375" s="137">
        <f t="shared" si="2"/>
        <v>-0.465841</v>
      </c>
      <c r="H2375" s="141"/>
      <c r="I2375" s="132" t="str">
        <f t="shared" si="3"/>
        <v>#REF!</v>
      </c>
      <c r="J2375" s="111" t="str">
        <f t="shared" si="4"/>
        <v>#REF!</v>
      </c>
      <c r="K2375" s="112"/>
      <c r="L2375" s="112"/>
      <c r="M2375" s="117"/>
      <c r="N2375" s="117"/>
      <c r="O2375" s="117"/>
    </row>
    <row r="2376" ht="14.25" hidden="1" customHeight="1">
      <c r="A2376" s="112"/>
      <c r="B2376" s="117"/>
      <c r="C2376" s="129" t="s">
        <v>4635</v>
      </c>
      <c r="D2376" s="130">
        <v>1.98</v>
      </c>
      <c r="E2376" s="131">
        <f>VLOOKUP(C2376,'DADOS INEP'!C:L,10,0)</f>
        <v>51.06</v>
      </c>
      <c r="F2376" s="136">
        <f t="shared" si="1"/>
        <v>2.447318</v>
      </c>
      <c r="G2376" s="137">
        <f t="shared" si="2"/>
        <v>-0.467318</v>
      </c>
      <c r="H2376" s="112"/>
      <c r="I2376" s="132" t="str">
        <f t="shared" si="3"/>
        <v>#REF!</v>
      </c>
      <c r="J2376" s="111" t="str">
        <f t="shared" si="4"/>
        <v>#REF!</v>
      </c>
      <c r="K2376" s="112"/>
      <c r="L2376" s="112"/>
      <c r="M2376" s="117"/>
      <c r="N2376" s="117"/>
      <c r="O2376" s="117"/>
    </row>
    <row r="2377" ht="14.25" hidden="1" customHeight="1">
      <c r="A2377" s="112"/>
      <c r="B2377" s="117"/>
      <c r="C2377" s="129" t="s">
        <v>3523</v>
      </c>
      <c r="D2377" s="130">
        <v>2.09</v>
      </c>
      <c r="E2377" s="131">
        <f>VLOOKUP(C2377,'DADOS INEP'!C:L,10,0)</f>
        <v>52.53</v>
      </c>
      <c r="F2377" s="136">
        <f t="shared" si="1"/>
        <v>2.558009</v>
      </c>
      <c r="G2377" s="137">
        <f t="shared" si="2"/>
        <v>-0.468009</v>
      </c>
      <c r="H2377" s="112"/>
      <c r="I2377" s="132" t="str">
        <f t="shared" si="3"/>
        <v>#REF!</v>
      </c>
      <c r="J2377" s="111" t="str">
        <f t="shared" si="4"/>
        <v>#REF!</v>
      </c>
      <c r="K2377" s="112"/>
      <c r="L2377" s="112"/>
      <c r="M2377" s="117"/>
      <c r="N2377" s="117"/>
      <c r="O2377" s="117"/>
    </row>
    <row r="2378" ht="14.25" hidden="1" customHeight="1">
      <c r="A2378" s="112"/>
      <c r="B2378" s="117"/>
      <c r="C2378" s="129" t="s">
        <v>5501</v>
      </c>
      <c r="D2378" s="130">
        <v>1.8</v>
      </c>
      <c r="E2378" s="131">
        <f>VLOOKUP(C2378,'DADOS INEP'!C:L,10,0)</f>
        <v>48.68</v>
      </c>
      <c r="F2378" s="136">
        <f t="shared" si="1"/>
        <v>2.268104</v>
      </c>
      <c r="G2378" s="137">
        <f t="shared" si="2"/>
        <v>-0.468104</v>
      </c>
      <c r="H2378" s="141"/>
      <c r="I2378" s="132" t="str">
        <f t="shared" si="3"/>
        <v>#REF!</v>
      </c>
      <c r="J2378" s="111" t="str">
        <f t="shared" si="4"/>
        <v>#REF!</v>
      </c>
      <c r="K2378" s="112"/>
      <c r="L2378" s="112"/>
      <c r="M2378" s="117"/>
      <c r="N2378" s="117"/>
      <c r="O2378" s="117"/>
    </row>
    <row r="2379" ht="14.25" hidden="1" customHeight="1">
      <c r="A2379" s="112"/>
      <c r="B2379" s="117"/>
      <c r="C2379" s="129" t="s">
        <v>1314</v>
      </c>
      <c r="D2379" s="130">
        <v>2.36</v>
      </c>
      <c r="E2379" s="131">
        <f>VLOOKUP(C2379,'DADOS INEP'!C:L,10,0)</f>
        <v>56.12</v>
      </c>
      <c r="F2379" s="136">
        <f t="shared" si="1"/>
        <v>2.828336</v>
      </c>
      <c r="G2379" s="137">
        <f t="shared" si="2"/>
        <v>-0.468336</v>
      </c>
      <c r="H2379" s="112"/>
      <c r="I2379" s="132" t="str">
        <f t="shared" si="3"/>
        <v>#REF!</v>
      </c>
      <c r="J2379" s="111" t="str">
        <f t="shared" si="4"/>
        <v>#REF!</v>
      </c>
      <c r="K2379" s="112"/>
      <c r="L2379" s="112"/>
      <c r="M2379" s="117"/>
      <c r="N2379" s="117"/>
      <c r="O2379" s="117"/>
    </row>
    <row r="2380" ht="14.25" hidden="1" customHeight="1">
      <c r="A2380" s="112"/>
      <c r="B2380" s="117"/>
      <c r="C2380" s="129" t="s">
        <v>2041</v>
      </c>
      <c r="D2380" s="130">
        <v>2.24</v>
      </c>
      <c r="E2380" s="131">
        <f>VLOOKUP(C2380,'DADOS INEP'!C:L,10,0)</f>
        <v>54.53</v>
      </c>
      <c r="F2380" s="136">
        <f t="shared" si="1"/>
        <v>2.708609</v>
      </c>
      <c r="G2380" s="137">
        <f t="shared" si="2"/>
        <v>-0.468609</v>
      </c>
      <c r="H2380" s="112"/>
      <c r="I2380" s="132" t="str">
        <f t="shared" si="3"/>
        <v>#REF!</v>
      </c>
      <c r="J2380" s="111" t="str">
        <f t="shared" si="4"/>
        <v>#REF!</v>
      </c>
      <c r="K2380" s="112"/>
      <c r="L2380" s="112"/>
      <c r="M2380" s="117"/>
      <c r="N2380" s="117"/>
      <c r="O2380" s="117"/>
    </row>
    <row r="2381" ht="14.25" hidden="1" customHeight="1">
      <c r="A2381" s="112"/>
      <c r="B2381" s="117"/>
      <c r="C2381" s="129" t="s">
        <v>5404</v>
      </c>
      <c r="D2381" s="130">
        <v>1.84</v>
      </c>
      <c r="E2381" s="131">
        <f>VLOOKUP(C2381,'DADOS INEP'!C:L,10,0)</f>
        <v>49.22</v>
      </c>
      <c r="F2381" s="136">
        <f t="shared" si="1"/>
        <v>2.308766</v>
      </c>
      <c r="G2381" s="137">
        <f t="shared" si="2"/>
        <v>-0.468766</v>
      </c>
      <c r="H2381" s="141"/>
      <c r="I2381" s="132" t="str">
        <f t="shared" si="3"/>
        <v>#REF!</v>
      </c>
      <c r="J2381" s="111" t="str">
        <f t="shared" si="4"/>
        <v>#REF!</v>
      </c>
      <c r="K2381" s="112"/>
      <c r="L2381" s="112"/>
      <c r="M2381" s="117"/>
      <c r="N2381" s="117"/>
      <c r="O2381" s="117"/>
    </row>
    <row r="2382" ht="14.25" hidden="1" customHeight="1">
      <c r="A2382" s="112"/>
      <c r="B2382" s="117"/>
      <c r="C2382" s="129" t="s">
        <v>3413</v>
      </c>
      <c r="D2382" s="130">
        <v>2.1</v>
      </c>
      <c r="E2382" s="131">
        <f>VLOOKUP(C2382,'DADOS INEP'!C:L,10,0)</f>
        <v>52.68</v>
      </c>
      <c r="F2382" s="136">
        <f t="shared" si="1"/>
        <v>2.569304</v>
      </c>
      <c r="G2382" s="137">
        <f t="shared" si="2"/>
        <v>-0.469304</v>
      </c>
      <c r="H2382" s="112"/>
      <c r="I2382" s="132" t="str">
        <f t="shared" si="3"/>
        <v>#REF!</v>
      </c>
      <c r="J2382" s="111" t="str">
        <f t="shared" si="4"/>
        <v>#REF!</v>
      </c>
      <c r="K2382" s="112"/>
      <c r="L2382" s="112"/>
      <c r="M2382" s="117"/>
      <c r="N2382" s="117"/>
      <c r="O2382" s="117"/>
    </row>
    <row r="2383" ht="14.25" hidden="1" customHeight="1">
      <c r="A2383" s="112"/>
      <c r="B2383" s="117"/>
      <c r="C2383" s="129" t="s">
        <v>1396</v>
      </c>
      <c r="D2383" s="130">
        <v>2.34</v>
      </c>
      <c r="E2383" s="131">
        <f>VLOOKUP(C2383,'DADOS INEP'!C:L,10,0)</f>
        <v>55.87</v>
      </c>
      <c r="F2383" s="136">
        <f t="shared" si="1"/>
        <v>2.809511</v>
      </c>
      <c r="G2383" s="137">
        <f t="shared" si="2"/>
        <v>-0.469511</v>
      </c>
      <c r="H2383" s="141"/>
      <c r="I2383" s="132" t="str">
        <f t="shared" si="3"/>
        <v>#REF!</v>
      </c>
      <c r="J2383" s="111" t="str">
        <f t="shared" si="4"/>
        <v>#REF!</v>
      </c>
      <c r="K2383" s="112"/>
      <c r="L2383" s="112"/>
      <c r="M2383" s="117"/>
      <c r="N2383" s="117"/>
      <c r="O2383" s="117"/>
    </row>
    <row r="2384" ht="14.25" hidden="1" customHeight="1">
      <c r="A2384" s="112"/>
      <c r="B2384" s="117"/>
      <c r="C2384" s="129" t="s">
        <v>4333</v>
      </c>
      <c r="D2384" s="130">
        <v>2.01</v>
      </c>
      <c r="E2384" s="131">
        <f>VLOOKUP(C2384,'DADOS INEP'!C:L,10,0)</f>
        <v>51.49</v>
      </c>
      <c r="F2384" s="136">
        <f t="shared" si="1"/>
        <v>2.479697</v>
      </c>
      <c r="G2384" s="137">
        <f t="shared" si="2"/>
        <v>-0.469697</v>
      </c>
      <c r="H2384" s="112"/>
      <c r="I2384" s="132" t="str">
        <f t="shared" si="3"/>
        <v>#REF!</v>
      </c>
      <c r="J2384" s="111" t="str">
        <f t="shared" si="4"/>
        <v>#REF!</v>
      </c>
      <c r="K2384" s="112"/>
      <c r="L2384" s="112"/>
      <c r="M2384" s="117"/>
      <c r="N2384" s="117"/>
      <c r="O2384" s="117"/>
    </row>
    <row r="2385" ht="14.25" hidden="1" customHeight="1">
      <c r="A2385" s="112"/>
      <c r="B2385" s="117"/>
      <c r="C2385" s="129" t="s">
        <v>2953</v>
      </c>
      <c r="D2385" s="130">
        <v>2.14</v>
      </c>
      <c r="E2385" s="131">
        <f>VLOOKUP(C2385,'DADOS INEP'!C:L,10,0)</f>
        <v>53.24</v>
      </c>
      <c r="F2385" s="136">
        <f t="shared" si="1"/>
        <v>2.611472</v>
      </c>
      <c r="G2385" s="137">
        <f t="shared" si="2"/>
        <v>-0.471472</v>
      </c>
      <c r="H2385" s="141"/>
      <c r="I2385" s="132" t="str">
        <f t="shared" si="3"/>
        <v>#REF!</v>
      </c>
      <c r="J2385" s="111" t="str">
        <f t="shared" si="4"/>
        <v>#REF!</v>
      </c>
      <c r="K2385" s="112"/>
      <c r="L2385" s="112"/>
      <c r="M2385" s="117"/>
      <c r="N2385" s="117"/>
      <c r="O2385" s="117"/>
    </row>
    <row r="2386" ht="14.25" hidden="1" customHeight="1">
      <c r="A2386" s="112"/>
      <c r="B2386" s="117"/>
      <c r="C2386" s="129" t="s">
        <v>2624</v>
      </c>
      <c r="D2386" s="130">
        <v>2.17</v>
      </c>
      <c r="E2386" s="131">
        <f>VLOOKUP(C2386,'DADOS INEP'!C:L,10,0)</f>
        <v>53.64</v>
      </c>
      <c r="F2386" s="136">
        <f t="shared" si="1"/>
        <v>2.641592</v>
      </c>
      <c r="G2386" s="137">
        <f t="shared" si="2"/>
        <v>-0.471592</v>
      </c>
      <c r="H2386" s="112"/>
      <c r="I2386" s="132" t="str">
        <f t="shared" si="3"/>
        <v>#REF!</v>
      </c>
      <c r="J2386" s="111" t="str">
        <f t="shared" si="4"/>
        <v>#REF!</v>
      </c>
      <c r="K2386" s="112"/>
      <c r="L2386" s="112"/>
      <c r="M2386" s="117"/>
      <c r="N2386" s="117"/>
      <c r="O2386" s="117"/>
    </row>
    <row r="2387" ht="14.25" hidden="1" customHeight="1">
      <c r="A2387" s="112"/>
      <c r="B2387" s="117"/>
      <c r="C2387" s="129" t="s">
        <v>4825</v>
      </c>
      <c r="D2387" s="130">
        <v>1.95</v>
      </c>
      <c r="E2387" s="131">
        <f>VLOOKUP(C2387,'DADOS INEP'!C:L,10,0)</f>
        <v>50.72</v>
      </c>
      <c r="F2387" s="136">
        <f t="shared" si="1"/>
        <v>2.421716</v>
      </c>
      <c r="G2387" s="137">
        <f t="shared" si="2"/>
        <v>-0.471716</v>
      </c>
      <c r="H2387" s="141"/>
      <c r="I2387" s="132" t="str">
        <f t="shared" si="3"/>
        <v>#REF!</v>
      </c>
      <c r="J2387" s="111" t="str">
        <f t="shared" si="4"/>
        <v>#REF!</v>
      </c>
      <c r="K2387" s="112"/>
      <c r="L2387" s="112"/>
      <c r="M2387" s="117"/>
      <c r="N2387" s="117"/>
      <c r="O2387" s="117"/>
    </row>
    <row r="2388" ht="14.25" hidden="1" customHeight="1">
      <c r="A2388" s="112"/>
      <c r="B2388" s="117"/>
      <c r="C2388" s="129" t="s">
        <v>3689</v>
      </c>
      <c r="D2388" s="130">
        <v>2.07</v>
      </c>
      <c r="E2388" s="131">
        <f>VLOOKUP(C2388,'DADOS INEP'!C:L,10,0)</f>
        <v>52.32</v>
      </c>
      <c r="F2388" s="136">
        <f t="shared" si="1"/>
        <v>2.542196</v>
      </c>
      <c r="G2388" s="137">
        <f t="shared" si="2"/>
        <v>-0.472196</v>
      </c>
      <c r="H2388" s="112"/>
      <c r="I2388" s="132" t="str">
        <f t="shared" si="3"/>
        <v>#REF!</v>
      </c>
      <c r="J2388" s="111" t="str">
        <f t="shared" si="4"/>
        <v>#REF!</v>
      </c>
      <c r="K2388" s="112"/>
      <c r="L2388" s="112"/>
      <c r="M2388" s="117"/>
      <c r="N2388" s="117"/>
      <c r="O2388" s="117"/>
    </row>
    <row r="2389" ht="14.25" hidden="1" customHeight="1">
      <c r="A2389" s="112"/>
      <c r="B2389" s="117"/>
      <c r="C2389" s="129" t="s">
        <v>2354</v>
      </c>
      <c r="D2389" s="130">
        <v>2.2</v>
      </c>
      <c r="E2389" s="131">
        <f>VLOOKUP(C2389,'DADOS INEP'!C:L,10,0)</f>
        <v>54.05</v>
      </c>
      <c r="F2389" s="136">
        <f t="shared" si="1"/>
        <v>2.672465</v>
      </c>
      <c r="G2389" s="137">
        <f t="shared" si="2"/>
        <v>-0.472465</v>
      </c>
      <c r="H2389" s="112"/>
      <c r="I2389" s="132" t="str">
        <f t="shared" si="3"/>
        <v>#REF!</v>
      </c>
      <c r="J2389" s="111" t="str">
        <f t="shared" si="4"/>
        <v>#REF!</v>
      </c>
      <c r="K2389" s="112"/>
      <c r="L2389" s="112"/>
      <c r="M2389" s="117"/>
      <c r="N2389" s="117"/>
      <c r="O2389" s="117"/>
    </row>
    <row r="2390" ht="14.25" hidden="1" customHeight="1">
      <c r="A2390" s="112"/>
      <c r="B2390" s="117"/>
      <c r="C2390" s="129" t="s">
        <v>4299</v>
      </c>
      <c r="D2390" s="130">
        <v>2.01</v>
      </c>
      <c r="E2390" s="131">
        <f>VLOOKUP(C2390,'DADOS INEP'!C:L,10,0)</f>
        <v>51.53</v>
      </c>
      <c r="F2390" s="136">
        <f t="shared" si="1"/>
        <v>2.482709</v>
      </c>
      <c r="G2390" s="137">
        <f t="shared" si="2"/>
        <v>-0.472709</v>
      </c>
      <c r="H2390" s="112"/>
      <c r="I2390" s="132" t="str">
        <f t="shared" si="3"/>
        <v>#REF!</v>
      </c>
      <c r="J2390" s="111" t="str">
        <f t="shared" si="4"/>
        <v>#REF!</v>
      </c>
      <c r="K2390" s="112"/>
      <c r="L2390" s="112"/>
      <c r="M2390" s="117"/>
      <c r="N2390" s="117"/>
      <c r="O2390" s="117"/>
    </row>
    <row r="2391" ht="14.25" hidden="1" customHeight="1">
      <c r="A2391" s="112"/>
      <c r="B2391" s="117"/>
      <c r="C2391" s="129" t="s">
        <v>2173</v>
      </c>
      <c r="D2391" s="130">
        <v>2.22</v>
      </c>
      <c r="E2391" s="131">
        <f>VLOOKUP(C2391,'DADOS INEP'!C:L,10,0)</f>
        <v>54.32</v>
      </c>
      <c r="F2391" s="136">
        <f t="shared" si="1"/>
        <v>2.692796</v>
      </c>
      <c r="G2391" s="137">
        <f t="shared" si="2"/>
        <v>-0.472796</v>
      </c>
      <c r="H2391" s="112"/>
      <c r="I2391" s="132" t="str">
        <f t="shared" si="3"/>
        <v>#REF!</v>
      </c>
      <c r="J2391" s="111" t="str">
        <f t="shared" si="4"/>
        <v>#REF!</v>
      </c>
      <c r="K2391" s="112"/>
      <c r="L2391" s="112"/>
      <c r="M2391" s="117"/>
      <c r="N2391" s="117"/>
      <c r="O2391" s="117"/>
    </row>
    <row r="2392" ht="14.25" hidden="1" customHeight="1">
      <c r="A2392" s="112"/>
      <c r="B2392" s="117"/>
      <c r="C2392" s="129" t="s">
        <v>3465</v>
      </c>
      <c r="D2392" s="130">
        <v>2.09</v>
      </c>
      <c r="E2392" s="131">
        <f>VLOOKUP(C2392,'DADOS INEP'!C:L,10,0)</f>
        <v>52.61</v>
      </c>
      <c r="F2392" s="136">
        <f t="shared" si="1"/>
        <v>2.564033</v>
      </c>
      <c r="G2392" s="137">
        <f t="shared" si="2"/>
        <v>-0.474033</v>
      </c>
      <c r="H2392" s="141"/>
      <c r="I2392" s="132" t="str">
        <f t="shared" si="3"/>
        <v>#REF!</v>
      </c>
      <c r="J2392" s="111" t="str">
        <f t="shared" si="4"/>
        <v>#REF!</v>
      </c>
      <c r="K2392" s="112"/>
      <c r="L2392" s="112"/>
      <c r="M2392" s="117"/>
      <c r="N2392" s="117"/>
      <c r="O2392" s="117"/>
    </row>
    <row r="2393" ht="14.25" hidden="1" customHeight="1">
      <c r="A2393" s="112"/>
      <c r="B2393" s="117"/>
      <c r="C2393" s="129" t="s">
        <v>3127</v>
      </c>
      <c r="D2393" s="130">
        <v>2.12</v>
      </c>
      <c r="E2393" s="131">
        <f>VLOOKUP(C2393,'DADOS INEP'!C:L,10,0)</f>
        <v>53.01</v>
      </c>
      <c r="F2393" s="136">
        <f t="shared" si="1"/>
        <v>2.594153</v>
      </c>
      <c r="G2393" s="137">
        <f t="shared" si="2"/>
        <v>-0.474153</v>
      </c>
      <c r="H2393" s="112"/>
      <c r="I2393" s="132" t="str">
        <f t="shared" si="3"/>
        <v>#REF!</v>
      </c>
      <c r="J2393" s="111" t="str">
        <f t="shared" si="4"/>
        <v>#REF!</v>
      </c>
      <c r="K2393" s="112"/>
      <c r="L2393" s="112"/>
      <c r="M2393" s="117"/>
      <c r="N2393" s="117"/>
      <c r="O2393" s="117"/>
    </row>
    <row r="2394" ht="14.25" hidden="1" customHeight="1">
      <c r="A2394" s="112"/>
      <c r="B2394" s="117"/>
      <c r="C2394" s="129" t="s">
        <v>3233</v>
      </c>
      <c r="D2394" s="130">
        <v>2.11</v>
      </c>
      <c r="E2394" s="131">
        <f>VLOOKUP(C2394,'DADOS INEP'!C:L,10,0)</f>
        <v>52.88</v>
      </c>
      <c r="F2394" s="136">
        <f t="shared" si="1"/>
        <v>2.584364</v>
      </c>
      <c r="G2394" s="137">
        <f t="shared" si="2"/>
        <v>-0.474364</v>
      </c>
      <c r="H2394" s="141"/>
      <c r="I2394" s="132" t="str">
        <f t="shared" si="3"/>
        <v>#REF!</v>
      </c>
      <c r="J2394" s="111" t="str">
        <f t="shared" si="4"/>
        <v>#REF!</v>
      </c>
      <c r="K2394" s="112"/>
      <c r="L2394" s="112"/>
      <c r="M2394" s="117"/>
      <c r="N2394" s="117"/>
      <c r="O2394" s="117"/>
    </row>
    <row r="2395" ht="14.25" hidden="1" customHeight="1">
      <c r="A2395" s="112"/>
      <c r="B2395" s="117"/>
      <c r="C2395" s="129" t="s">
        <v>3864</v>
      </c>
      <c r="D2395" s="130">
        <v>2.05</v>
      </c>
      <c r="E2395" s="131">
        <f>VLOOKUP(C2395,'DADOS INEP'!C:L,10,0)</f>
        <v>52.09</v>
      </c>
      <c r="F2395" s="136">
        <f t="shared" si="1"/>
        <v>2.524877</v>
      </c>
      <c r="G2395" s="137">
        <f t="shared" si="2"/>
        <v>-0.474877</v>
      </c>
      <c r="H2395" s="112"/>
      <c r="I2395" s="132" t="str">
        <f t="shared" si="3"/>
        <v>#REF!</v>
      </c>
      <c r="J2395" s="111" t="str">
        <f t="shared" si="4"/>
        <v>#REF!</v>
      </c>
      <c r="K2395" s="112"/>
      <c r="L2395" s="112"/>
      <c r="M2395" s="117"/>
      <c r="N2395" s="117"/>
      <c r="O2395" s="117"/>
    </row>
    <row r="2396" ht="14.25" hidden="1" customHeight="1">
      <c r="A2396" s="112"/>
      <c r="B2396" s="117"/>
      <c r="C2396" s="129" t="s">
        <v>1841</v>
      </c>
      <c r="D2396" s="130">
        <v>2.26</v>
      </c>
      <c r="E2396" s="131">
        <f>VLOOKUP(C2396,'DADOS INEP'!C:L,10,0)</f>
        <v>54.88</v>
      </c>
      <c r="F2396" s="136">
        <f t="shared" si="1"/>
        <v>2.734964</v>
      </c>
      <c r="G2396" s="137">
        <f t="shared" si="2"/>
        <v>-0.474964</v>
      </c>
      <c r="H2396" s="112"/>
      <c r="I2396" s="132" t="str">
        <f t="shared" si="3"/>
        <v>#REF!</v>
      </c>
      <c r="J2396" s="111" t="str">
        <f t="shared" si="4"/>
        <v>#REF!</v>
      </c>
      <c r="K2396" s="112"/>
      <c r="L2396" s="112"/>
      <c r="M2396" s="117"/>
      <c r="N2396" s="117"/>
      <c r="O2396" s="117"/>
    </row>
    <row r="2397" ht="14.25" hidden="1" customHeight="1">
      <c r="A2397" s="112"/>
      <c r="B2397" s="117"/>
      <c r="C2397" s="129" t="s">
        <v>1206</v>
      </c>
      <c r="D2397" s="130">
        <v>2.38</v>
      </c>
      <c r="E2397" s="131">
        <f>VLOOKUP(C2397,'DADOS INEP'!C:L,10,0)</f>
        <v>56.48</v>
      </c>
      <c r="F2397" s="136">
        <f t="shared" si="1"/>
        <v>2.855444</v>
      </c>
      <c r="G2397" s="137">
        <f t="shared" si="2"/>
        <v>-0.475444</v>
      </c>
      <c r="H2397" s="112"/>
      <c r="I2397" s="132" t="str">
        <f t="shared" si="3"/>
        <v>#REF!</v>
      </c>
      <c r="J2397" s="111" t="str">
        <f t="shared" si="4"/>
        <v>#REF!</v>
      </c>
      <c r="K2397" s="112"/>
      <c r="L2397" s="112"/>
      <c r="M2397" s="117"/>
      <c r="N2397" s="117"/>
      <c r="O2397" s="117"/>
    </row>
    <row r="2398" ht="14.25" hidden="1" customHeight="1">
      <c r="A2398" s="112"/>
      <c r="B2398" s="117"/>
      <c r="C2398" s="129" t="s">
        <v>3978</v>
      </c>
      <c r="D2398" s="130">
        <v>2.04</v>
      </c>
      <c r="E2398" s="131">
        <f>VLOOKUP(C2398,'DADOS INEP'!C:L,10,0)</f>
        <v>51.97</v>
      </c>
      <c r="F2398" s="136">
        <f t="shared" si="1"/>
        <v>2.515841</v>
      </c>
      <c r="G2398" s="137">
        <f t="shared" si="2"/>
        <v>-0.475841</v>
      </c>
      <c r="H2398" s="112"/>
      <c r="I2398" s="132" t="str">
        <f t="shared" si="3"/>
        <v>#REF!</v>
      </c>
      <c r="J2398" s="111" t="str">
        <f t="shared" si="4"/>
        <v>#REF!</v>
      </c>
      <c r="K2398" s="112"/>
      <c r="L2398" s="112"/>
      <c r="M2398" s="117"/>
      <c r="N2398" s="117"/>
      <c r="O2398" s="117"/>
    </row>
    <row r="2399" ht="14.25" hidden="1" customHeight="1">
      <c r="A2399" s="112"/>
      <c r="B2399" s="117"/>
      <c r="C2399" s="129" t="s">
        <v>1971</v>
      </c>
      <c r="D2399" s="130">
        <v>2.24</v>
      </c>
      <c r="E2399" s="131">
        <f>VLOOKUP(C2399,'DADOS INEP'!C:L,10,0)</f>
        <v>54.63</v>
      </c>
      <c r="F2399" s="136">
        <f t="shared" si="1"/>
        <v>2.716139</v>
      </c>
      <c r="G2399" s="137">
        <f t="shared" si="2"/>
        <v>-0.476139</v>
      </c>
      <c r="H2399" s="112"/>
      <c r="I2399" s="132" t="str">
        <f t="shared" si="3"/>
        <v>#REF!</v>
      </c>
      <c r="J2399" s="111" t="str">
        <f t="shared" si="4"/>
        <v>#REF!</v>
      </c>
      <c r="K2399" s="112"/>
      <c r="L2399" s="112"/>
      <c r="M2399" s="117"/>
      <c r="N2399" s="117"/>
      <c r="O2399" s="117"/>
    </row>
    <row r="2400" ht="14.25" hidden="1" customHeight="1">
      <c r="A2400" s="112"/>
      <c r="B2400" s="117"/>
      <c r="C2400" s="129" t="s">
        <v>2320</v>
      </c>
      <c r="D2400" s="130">
        <v>2.2</v>
      </c>
      <c r="E2400" s="131">
        <f>VLOOKUP(C2400,'DADOS INEP'!C:L,10,0)</f>
        <v>54.1</v>
      </c>
      <c r="F2400" s="136">
        <f t="shared" si="1"/>
        <v>2.67623</v>
      </c>
      <c r="G2400" s="137">
        <f t="shared" si="2"/>
        <v>-0.47623</v>
      </c>
      <c r="H2400" s="141"/>
      <c r="I2400" s="132" t="str">
        <f t="shared" si="3"/>
        <v>#REF!</v>
      </c>
      <c r="J2400" s="111" t="str">
        <f t="shared" si="4"/>
        <v>#REF!</v>
      </c>
      <c r="K2400" s="112"/>
      <c r="L2400" s="112"/>
      <c r="M2400" s="117"/>
      <c r="N2400" s="117"/>
      <c r="O2400" s="117"/>
    </row>
    <row r="2401" ht="14.25" hidden="1" customHeight="1">
      <c r="A2401" s="112"/>
      <c r="B2401" s="117"/>
      <c r="C2401" s="129" t="s">
        <v>4167</v>
      </c>
      <c r="D2401" s="130">
        <v>2.02</v>
      </c>
      <c r="E2401" s="131">
        <f>VLOOKUP(C2401,'DADOS INEP'!C:L,10,0)</f>
        <v>51.72</v>
      </c>
      <c r="F2401" s="136">
        <f t="shared" si="1"/>
        <v>2.497016</v>
      </c>
      <c r="G2401" s="137">
        <f t="shared" si="2"/>
        <v>-0.477016</v>
      </c>
      <c r="H2401" s="112"/>
      <c r="I2401" s="132" t="str">
        <f t="shared" si="3"/>
        <v>#REF!</v>
      </c>
      <c r="J2401" s="111" t="str">
        <f t="shared" si="4"/>
        <v>#REF!</v>
      </c>
      <c r="K2401" s="112"/>
      <c r="L2401" s="112"/>
      <c r="M2401" s="117"/>
      <c r="N2401" s="117"/>
      <c r="O2401" s="117"/>
    </row>
    <row r="2402" ht="14.25" hidden="1" customHeight="1">
      <c r="A2402" s="112"/>
      <c r="B2402" s="117"/>
      <c r="C2402" s="129" t="s">
        <v>2675</v>
      </c>
      <c r="D2402" s="130">
        <v>2.16</v>
      </c>
      <c r="E2402" s="131">
        <f>VLOOKUP(C2402,'DADOS INEP'!C:L,10,0)</f>
        <v>53.58</v>
      </c>
      <c r="F2402" s="136">
        <f t="shared" si="1"/>
        <v>2.637074</v>
      </c>
      <c r="G2402" s="137">
        <f t="shared" si="2"/>
        <v>-0.477074</v>
      </c>
      <c r="H2402" s="112"/>
      <c r="I2402" s="132" t="str">
        <f t="shared" si="3"/>
        <v>#REF!</v>
      </c>
      <c r="J2402" s="111" t="str">
        <f t="shared" si="4"/>
        <v>#REF!</v>
      </c>
      <c r="K2402" s="112"/>
      <c r="L2402" s="112"/>
      <c r="M2402" s="117"/>
      <c r="N2402" s="117"/>
      <c r="O2402" s="117"/>
    </row>
    <row r="2403" ht="14.25" hidden="1" customHeight="1">
      <c r="A2403" s="112"/>
      <c r="B2403" s="117"/>
      <c r="C2403" s="129" t="s">
        <v>4778</v>
      </c>
      <c r="D2403" s="130">
        <v>1.95</v>
      </c>
      <c r="E2403" s="131">
        <f>VLOOKUP(C2403,'DADOS INEP'!C:L,10,0)</f>
        <v>50.8</v>
      </c>
      <c r="F2403" s="136">
        <f t="shared" si="1"/>
        <v>2.42774</v>
      </c>
      <c r="G2403" s="137">
        <f t="shared" si="2"/>
        <v>-0.47774</v>
      </c>
      <c r="H2403" s="112"/>
      <c r="I2403" s="132" t="str">
        <f t="shared" si="3"/>
        <v>#REF!</v>
      </c>
      <c r="J2403" s="111" t="str">
        <f t="shared" si="4"/>
        <v>#REF!</v>
      </c>
      <c r="K2403" s="112"/>
      <c r="L2403" s="112"/>
      <c r="M2403" s="117"/>
      <c r="N2403" s="117"/>
      <c r="O2403" s="117"/>
    </row>
    <row r="2404" ht="14.25" hidden="1" customHeight="1">
      <c r="A2404" s="112"/>
      <c r="B2404" s="117"/>
      <c r="C2404" s="129" t="s">
        <v>3628</v>
      </c>
      <c r="D2404" s="130">
        <v>2.07</v>
      </c>
      <c r="E2404" s="131">
        <f>VLOOKUP(C2404,'DADOS INEP'!C:L,10,0)</f>
        <v>52.4</v>
      </c>
      <c r="F2404" s="136">
        <f t="shared" si="1"/>
        <v>2.54822</v>
      </c>
      <c r="G2404" s="137">
        <f t="shared" si="2"/>
        <v>-0.47822</v>
      </c>
      <c r="H2404" s="141"/>
      <c r="I2404" s="132" t="str">
        <f t="shared" si="3"/>
        <v>#REF!</v>
      </c>
      <c r="J2404" s="111" t="str">
        <f t="shared" si="4"/>
        <v>#REF!</v>
      </c>
      <c r="K2404" s="112"/>
      <c r="L2404" s="112"/>
      <c r="M2404" s="117"/>
      <c r="N2404" s="117"/>
      <c r="O2404" s="117"/>
    </row>
    <row r="2405" ht="14.25" hidden="1" customHeight="1">
      <c r="A2405" s="112"/>
      <c r="B2405" s="117"/>
      <c r="C2405" s="129" t="s">
        <v>2765</v>
      </c>
      <c r="D2405" s="130">
        <v>2.15</v>
      </c>
      <c r="E2405" s="131">
        <f>VLOOKUP(C2405,'DADOS INEP'!C:L,10,0)</f>
        <v>53.48</v>
      </c>
      <c r="F2405" s="136">
        <f t="shared" si="1"/>
        <v>2.629544</v>
      </c>
      <c r="G2405" s="137">
        <f t="shared" si="2"/>
        <v>-0.479544</v>
      </c>
      <c r="H2405" s="112"/>
      <c r="I2405" s="132" t="str">
        <f t="shared" si="3"/>
        <v>#REF!</v>
      </c>
      <c r="J2405" s="111" t="str">
        <f t="shared" si="4"/>
        <v>#REF!</v>
      </c>
      <c r="K2405" s="112"/>
      <c r="L2405" s="112"/>
      <c r="M2405" s="117"/>
      <c r="N2405" s="117"/>
      <c r="O2405" s="117"/>
    </row>
    <row r="2406" ht="14.25" hidden="1" customHeight="1">
      <c r="A2406" s="112"/>
      <c r="B2406" s="117"/>
      <c r="C2406" s="129" t="s">
        <v>1871</v>
      </c>
      <c r="D2406" s="130">
        <v>2.25</v>
      </c>
      <c r="E2406" s="131">
        <f>VLOOKUP(C2406,'DADOS INEP'!C:L,10,0)</f>
        <v>54.82</v>
      </c>
      <c r="F2406" s="136">
        <f t="shared" si="1"/>
        <v>2.730446</v>
      </c>
      <c r="G2406" s="137">
        <f t="shared" si="2"/>
        <v>-0.480446</v>
      </c>
      <c r="H2406" s="112"/>
      <c r="I2406" s="132" t="str">
        <f t="shared" si="3"/>
        <v>#REF!</v>
      </c>
      <c r="J2406" s="111" t="str">
        <f t="shared" si="4"/>
        <v>#REF!</v>
      </c>
      <c r="K2406" s="112"/>
      <c r="L2406" s="112"/>
      <c r="M2406" s="117"/>
      <c r="N2406" s="117"/>
      <c r="O2406" s="117"/>
    </row>
    <row r="2407" ht="14.25" hidden="1" customHeight="1">
      <c r="A2407" s="112"/>
      <c r="B2407" s="117"/>
      <c r="C2407" s="129" t="s">
        <v>3151</v>
      </c>
      <c r="D2407" s="130">
        <v>2.11</v>
      </c>
      <c r="E2407" s="131">
        <f>VLOOKUP(C2407,'DADOS INEP'!C:L,10,0)</f>
        <v>52.97</v>
      </c>
      <c r="F2407" s="136">
        <f t="shared" si="1"/>
        <v>2.591141</v>
      </c>
      <c r="G2407" s="137">
        <f t="shared" si="2"/>
        <v>-0.481141</v>
      </c>
      <c r="H2407" s="112"/>
      <c r="I2407" s="132" t="str">
        <f t="shared" si="3"/>
        <v>#REF!</v>
      </c>
      <c r="J2407" s="111" t="str">
        <f t="shared" si="4"/>
        <v>#REF!</v>
      </c>
      <c r="K2407" s="112"/>
      <c r="L2407" s="112"/>
      <c r="M2407" s="117"/>
      <c r="N2407" s="117"/>
      <c r="O2407" s="117"/>
    </row>
    <row r="2408" ht="14.25" hidden="1" customHeight="1">
      <c r="A2408" s="112"/>
      <c r="B2408" s="117"/>
      <c r="C2408" s="129" t="s">
        <v>5034</v>
      </c>
      <c r="D2408" s="130">
        <v>1.91</v>
      </c>
      <c r="E2408" s="131">
        <f>VLOOKUP(C2408,'DADOS INEP'!C:L,10,0)</f>
        <v>50.32</v>
      </c>
      <c r="F2408" s="136">
        <f t="shared" si="1"/>
        <v>2.391596</v>
      </c>
      <c r="G2408" s="137">
        <f t="shared" si="2"/>
        <v>-0.481596</v>
      </c>
      <c r="H2408" s="112"/>
      <c r="I2408" s="132" t="str">
        <f t="shared" si="3"/>
        <v>#REF!</v>
      </c>
      <c r="J2408" s="111" t="str">
        <f t="shared" si="4"/>
        <v>#REF!</v>
      </c>
      <c r="K2408" s="112"/>
      <c r="L2408" s="112"/>
      <c r="M2408" s="117"/>
      <c r="N2408" s="117"/>
      <c r="O2408" s="117"/>
    </row>
    <row r="2409" ht="14.25" hidden="1" customHeight="1">
      <c r="A2409" s="112"/>
      <c r="B2409" s="117"/>
      <c r="C2409" s="129" t="s">
        <v>5488</v>
      </c>
      <c r="D2409" s="130">
        <v>1.79</v>
      </c>
      <c r="E2409" s="131">
        <f>VLOOKUP(C2409,'DADOS INEP'!C:L,10,0)</f>
        <v>48.74</v>
      </c>
      <c r="F2409" s="136">
        <f t="shared" si="1"/>
        <v>2.272622</v>
      </c>
      <c r="G2409" s="137">
        <f t="shared" si="2"/>
        <v>-0.482622</v>
      </c>
      <c r="H2409" s="141"/>
      <c r="I2409" s="132" t="str">
        <f t="shared" si="3"/>
        <v>#REF!</v>
      </c>
      <c r="J2409" s="111" t="str">
        <f t="shared" si="4"/>
        <v>#REF!</v>
      </c>
      <c r="K2409" s="112"/>
      <c r="L2409" s="112"/>
      <c r="M2409" s="117"/>
      <c r="N2409" s="117"/>
      <c r="O2409" s="117"/>
    </row>
    <row r="2410" ht="14.25" hidden="1" customHeight="1">
      <c r="A2410" s="112"/>
      <c r="B2410" s="117"/>
      <c r="C2410" s="129" t="s">
        <v>4295</v>
      </c>
      <c r="D2410" s="130">
        <v>2.0</v>
      </c>
      <c r="E2410" s="131">
        <f>VLOOKUP(C2410,'DADOS INEP'!C:L,10,0)</f>
        <v>51.53</v>
      </c>
      <c r="F2410" s="136">
        <f t="shared" si="1"/>
        <v>2.482709</v>
      </c>
      <c r="G2410" s="137">
        <f t="shared" si="2"/>
        <v>-0.482709</v>
      </c>
      <c r="H2410" s="112"/>
      <c r="I2410" s="132" t="str">
        <f t="shared" si="3"/>
        <v>#REF!</v>
      </c>
      <c r="J2410" s="111" t="str">
        <f t="shared" si="4"/>
        <v>#REF!</v>
      </c>
      <c r="K2410" s="112"/>
      <c r="L2410" s="112"/>
      <c r="M2410" s="117"/>
      <c r="N2410" s="117"/>
      <c r="O2410" s="117"/>
    </row>
    <row r="2411" ht="14.25" hidden="1" customHeight="1">
      <c r="A2411" s="112"/>
      <c r="B2411" s="117"/>
      <c r="C2411" s="129" t="s">
        <v>5582</v>
      </c>
      <c r="D2411" s="130">
        <v>1.71</v>
      </c>
      <c r="E2411" s="131">
        <f>VLOOKUP(C2411,'DADOS INEP'!C:L,10,0)</f>
        <v>47.68</v>
      </c>
      <c r="F2411" s="136">
        <f t="shared" si="1"/>
        <v>2.192804</v>
      </c>
      <c r="G2411" s="137">
        <f t="shared" si="2"/>
        <v>-0.482804</v>
      </c>
      <c r="H2411" s="112"/>
      <c r="I2411" s="132" t="str">
        <f t="shared" si="3"/>
        <v>#REF!</v>
      </c>
      <c r="J2411" s="111" t="str">
        <f t="shared" si="4"/>
        <v>#REF!</v>
      </c>
      <c r="K2411" s="112"/>
      <c r="L2411" s="112"/>
      <c r="M2411" s="117"/>
      <c r="N2411" s="117"/>
      <c r="O2411" s="117"/>
    </row>
    <row r="2412" ht="14.25" hidden="1" customHeight="1">
      <c r="A2412" s="112"/>
      <c r="B2412" s="117"/>
      <c r="C2412" s="129" t="s">
        <v>2820</v>
      </c>
      <c r="D2412" s="130">
        <v>2.14</v>
      </c>
      <c r="E2412" s="131">
        <f>VLOOKUP(C2412,'DADOS INEP'!C:L,10,0)</f>
        <v>53.4</v>
      </c>
      <c r="F2412" s="136">
        <f t="shared" si="1"/>
        <v>2.62352</v>
      </c>
      <c r="G2412" s="137">
        <f t="shared" si="2"/>
        <v>-0.48352</v>
      </c>
      <c r="H2412" s="112"/>
      <c r="I2412" s="132" t="str">
        <f t="shared" si="3"/>
        <v>#REF!</v>
      </c>
      <c r="J2412" s="111" t="str">
        <f t="shared" si="4"/>
        <v>#REF!</v>
      </c>
      <c r="K2412" s="112"/>
      <c r="L2412" s="112"/>
      <c r="M2412" s="117"/>
      <c r="N2412" s="117"/>
      <c r="O2412" s="117"/>
    </row>
    <row r="2413" ht="14.25" hidden="1" customHeight="1">
      <c r="A2413" s="112"/>
      <c r="B2413" s="117"/>
      <c r="C2413" s="129" t="s">
        <v>1636</v>
      </c>
      <c r="D2413" s="130">
        <v>2.28</v>
      </c>
      <c r="E2413" s="131">
        <f>VLOOKUP(C2413,'DADOS INEP'!C:L,10,0)</f>
        <v>55.28</v>
      </c>
      <c r="F2413" s="136">
        <f t="shared" si="1"/>
        <v>2.765084</v>
      </c>
      <c r="G2413" s="137">
        <f t="shared" si="2"/>
        <v>-0.485084</v>
      </c>
      <c r="H2413" s="112"/>
      <c r="I2413" s="132" t="str">
        <f t="shared" si="3"/>
        <v>#REF!</v>
      </c>
      <c r="J2413" s="111" t="str">
        <f t="shared" si="4"/>
        <v>#REF!</v>
      </c>
      <c r="K2413" s="112"/>
      <c r="L2413" s="112"/>
      <c r="M2413" s="117"/>
      <c r="N2413" s="117"/>
      <c r="O2413" s="117"/>
    </row>
    <row r="2414" ht="14.25" hidden="1" customHeight="1">
      <c r="A2414" s="112"/>
      <c r="B2414" s="117"/>
      <c r="C2414" s="129" t="s">
        <v>2505</v>
      </c>
      <c r="D2414" s="130">
        <v>2.17</v>
      </c>
      <c r="E2414" s="131">
        <f>VLOOKUP(C2414,'DADOS INEP'!C:L,10,0)</f>
        <v>53.82</v>
      </c>
      <c r="F2414" s="136">
        <f t="shared" si="1"/>
        <v>2.655146</v>
      </c>
      <c r="G2414" s="137">
        <f t="shared" si="2"/>
        <v>-0.485146</v>
      </c>
      <c r="H2414" s="112"/>
      <c r="I2414" s="132" t="str">
        <f t="shared" si="3"/>
        <v>#REF!</v>
      </c>
      <c r="J2414" s="111" t="str">
        <f t="shared" si="4"/>
        <v>#REF!</v>
      </c>
      <c r="K2414" s="112"/>
      <c r="L2414" s="112"/>
      <c r="M2414" s="117"/>
      <c r="N2414" s="117"/>
      <c r="O2414" s="117"/>
    </row>
    <row r="2415" ht="14.25" hidden="1" customHeight="1">
      <c r="A2415" s="112"/>
      <c r="B2415" s="117"/>
      <c r="C2415" s="129" t="s">
        <v>3451</v>
      </c>
      <c r="D2415" s="130">
        <v>2.08</v>
      </c>
      <c r="E2415" s="131">
        <f>VLOOKUP(C2415,'DADOS INEP'!C:L,10,0)</f>
        <v>52.63</v>
      </c>
      <c r="F2415" s="136">
        <f t="shared" si="1"/>
        <v>2.565539</v>
      </c>
      <c r="G2415" s="137">
        <f t="shared" si="2"/>
        <v>-0.485539</v>
      </c>
      <c r="H2415" s="112"/>
      <c r="I2415" s="132" t="str">
        <f t="shared" si="3"/>
        <v>#REF!</v>
      </c>
      <c r="J2415" s="111" t="str">
        <f t="shared" si="4"/>
        <v>#REF!</v>
      </c>
      <c r="K2415" s="112"/>
      <c r="L2415" s="112"/>
      <c r="M2415" s="117"/>
      <c r="N2415" s="117"/>
      <c r="O2415" s="117"/>
    </row>
    <row r="2416" ht="14.25" hidden="1" customHeight="1">
      <c r="A2416" s="112"/>
      <c r="B2416" s="117"/>
      <c r="C2416" s="129" t="s">
        <v>2495</v>
      </c>
      <c r="D2416" s="130">
        <v>2.17</v>
      </c>
      <c r="E2416" s="131">
        <f>VLOOKUP(C2416,'DADOS INEP'!C:L,10,0)</f>
        <v>53.83</v>
      </c>
      <c r="F2416" s="136">
        <f t="shared" si="1"/>
        <v>2.655899</v>
      </c>
      <c r="G2416" s="137">
        <f t="shared" si="2"/>
        <v>-0.485899</v>
      </c>
      <c r="H2416" s="112"/>
      <c r="I2416" s="132" t="str">
        <f t="shared" si="3"/>
        <v>#REF!</v>
      </c>
      <c r="J2416" s="111" t="str">
        <f t="shared" si="4"/>
        <v>#REF!</v>
      </c>
      <c r="K2416" s="112"/>
      <c r="L2416" s="112"/>
      <c r="M2416" s="117"/>
      <c r="N2416" s="117"/>
      <c r="O2416" s="117"/>
    </row>
    <row r="2417" ht="14.25" hidden="1" customHeight="1">
      <c r="A2417" s="112"/>
      <c r="B2417" s="117"/>
      <c r="C2417" s="129" t="s">
        <v>4365</v>
      </c>
      <c r="D2417" s="130">
        <v>1.99</v>
      </c>
      <c r="E2417" s="131">
        <f>VLOOKUP(C2417,'DADOS INEP'!C:L,10,0)</f>
        <v>51.45</v>
      </c>
      <c r="F2417" s="136">
        <f t="shared" si="1"/>
        <v>2.476685</v>
      </c>
      <c r="G2417" s="137">
        <f t="shared" si="2"/>
        <v>-0.486685</v>
      </c>
      <c r="H2417" s="141"/>
      <c r="I2417" s="132" t="str">
        <f t="shared" si="3"/>
        <v>#REF!</v>
      </c>
      <c r="J2417" s="111" t="str">
        <f t="shared" si="4"/>
        <v>#REF!</v>
      </c>
      <c r="K2417" s="112"/>
      <c r="L2417" s="112"/>
      <c r="M2417" s="117"/>
      <c r="N2417" s="117"/>
      <c r="O2417" s="117"/>
    </row>
    <row r="2418" ht="14.25" hidden="1" customHeight="1">
      <c r="A2418" s="112"/>
      <c r="B2418" s="117"/>
      <c r="C2418" s="129" t="s">
        <v>2790</v>
      </c>
      <c r="D2418" s="130">
        <v>2.14</v>
      </c>
      <c r="E2418" s="131">
        <f>VLOOKUP(C2418,'DADOS INEP'!C:L,10,0)</f>
        <v>53.45</v>
      </c>
      <c r="F2418" s="136">
        <f t="shared" si="1"/>
        <v>2.627285</v>
      </c>
      <c r="G2418" s="137">
        <f t="shared" si="2"/>
        <v>-0.487285</v>
      </c>
      <c r="H2418" s="112"/>
      <c r="I2418" s="132" t="str">
        <f t="shared" si="3"/>
        <v>#REF!</v>
      </c>
      <c r="J2418" s="111" t="str">
        <f t="shared" si="4"/>
        <v>#REF!</v>
      </c>
      <c r="K2418" s="112"/>
      <c r="L2418" s="112"/>
      <c r="M2418" s="117"/>
      <c r="N2418" s="117"/>
      <c r="O2418" s="117"/>
    </row>
    <row r="2419" ht="14.25" hidden="1" customHeight="1">
      <c r="A2419" s="112"/>
      <c r="B2419" s="117"/>
      <c r="C2419" s="129" t="s">
        <v>3636</v>
      </c>
      <c r="D2419" s="130">
        <v>2.06</v>
      </c>
      <c r="E2419" s="131">
        <f>VLOOKUP(C2419,'DADOS INEP'!C:L,10,0)</f>
        <v>52.39</v>
      </c>
      <c r="F2419" s="136">
        <f t="shared" si="1"/>
        <v>2.547467</v>
      </c>
      <c r="G2419" s="137">
        <f t="shared" si="2"/>
        <v>-0.487467</v>
      </c>
      <c r="H2419" s="141"/>
      <c r="I2419" s="132" t="str">
        <f t="shared" si="3"/>
        <v>#REF!</v>
      </c>
      <c r="J2419" s="111" t="str">
        <f t="shared" si="4"/>
        <v>#REF!</v>
      </c>
      <c r="K2419" s="112"/>
      <c r="L2419" s="112"/>
      <c r="M2419" s="117"/>
      <c r="N2419" s="117"/>
      <c r="O2419" s="117"/>
    </row>
    <row r="2420" ht="14.25" hidden="1" customHeight="1">
      <c r="A2420" s="112"/>
      <c r="B2420" s="117"/>
      <c r="C2420" s="129" t="s">
        <v>3092</v>
      </c>
      <c r="D2420" s="130">
        <v>2.11</v>
      </c>
      <c r="E2420" s="131">
        <f>VLOOKUP(C2420,'DADOS INEP'!C:L,10,0)</f>
        <v>53.06</v>
      </c>
      <c r="F2420" s="136">
        <f t="shared" si="1"/>
        <v>2.597918</v>
      </c>
      <c r="G2420" s="137">
        <f t="shared" si="2"/>
        <v>-0.487918</v>
      </c>
      <c r="H2420" s="141"/>
      <c r="I2420" s="132" t="str">
        <f t="shared" si="3"/>
        <v>#REF!</v>
      </c>
      <c r="J2420" s="111" t="str">
        <f t="shared" si="4"/>
        <v>#REF!</v>
      </c>
      <c r="K2420" s="112"/>
      <c r="L2420" s="112"/>
      <c r="M2420" s="117"/>
      <c r="N2420" s="117"/>
      <c r="O2420" s="117"/>
    </row>
    <row r="2421" ht="14.25" hidden="1" customHeight="1">
      <c r="A2421" s="112"/>
      <c r="B2421" s="117"/>
      <c r="C2421" s="129" t="s">
        <v>5297</v>
      </c>
      <c r="D2421" s="130">
        <v>1.85</v>
      </c>
      <c r="E2421" s="131">
        <f>VLOOKUP(C2421,'DADOS INEP'!C:L,10,0)</f>
        <v>49.61</v>
      </c>
      <c r="F2421" s="136">
        <f t="shared" si="1"/>
        <v>2.338133</v>
      </c>
      <c r="G2421" s="137">
        <f t="shared" si="2"/>
        <v>-0.488133</v>
      </c>
      <c r="H2421" s="141"/>
      <c r="I2421" s="132" t="str">
        <f t="shared" si="3"/>
        <v>#REF!</v>
      </c>
      <c r="J2421" s="111" t="str">
        <f t="shared" si="4"/>
        <v>#REF!</v>
      </c>
      <c r="K2421" s="112"/>
      <c r="L2421" s="112"/>
      <c r="M2421" s="117"/>
      <c r="N2421" s="117"/>
      <c r="O2421" s="117"/>
    </row>
    <row r="2422" ht="14.25" hidden="1" customHeight="1">
      <c r="A2422" s="112"/>
      <c r="B2422" s="117"/>
      <c r="C2422" s="129" t="s">
        <v>5333</v>
      </c>
      <c r="D2422" s="130">
        <v>1.84</v>
      </c>
      <c r="E2422" s="131">
        <f>VLOOKUP(C2422,'DADOS INEP'!C:L,10,0)</f>
        <v>49.48</v>
      </c>
      <c r="F2422" s="136">
        <f t="shared" si="1"/>
        <v>2.328344</v>
      </c>
      <c r="G2422" s="137">
        <f t="shared" si="2"/>
        <v>-0.488344</v>
      </c>
      <c r="H2422" s="112"/>
      <c r="I2422" s="132" t="str">
        <f t="shared" si="3"/>
        <v>#REF!</v>
      </c>
      <c r="J2422" s="111" t="str">
        <f t="shared" si="4"/>
        <v>#REF!</v>
      </c>
      <c r="K2422" s="112"/>
      <c r="L2422" s="112"/>
      <c r="M2422" s="117"/>
      <c r="N2422" s="117"/>
      <c r="O2422" s="117"/>
    </row>
    <row r="2423" ht="14.25" hidden="1" customHeight="1">
      <c r="A2423" s="112"/>
      <c r="B2423" s="117"/>
      <c r="C2423" s="129" t="s">
        <v>4849</v>
      </c>
      <c r="D2423" s="130">
        <v>1.93</v>
      </c>
      <c r="E2423" s="131">
        <f>VLOOKUP(C2423,'DADOS INEP'!C:L,10,0)</f>
        <v>50.68</v>
      </c>
      <c r="F2423" s="136">
        <f t="shared" si="1"/>
        <v>2.418704</v>
      </c>
      <c r="G2423" s="137">
        <f t="shared" si="2"/>
        <v>-0.488704</v>
      </c>
      <c r="H2423" s="112"/>
      <c r="I2423" s="132" t="str">
        <f t="shared" si="3"/>
        <v>#REF!</v>
      </c>
      <c r="J2423" s="111" t="str">
        <f t="shared" si="4"/>
        <v>#REF!</v>
      </c>
      <c r="K2423" s="112"/>
      <c r="L2423" s="112"/>
      <c r="M2423" s="117"/>
      <c r="N2423" s="117"/>
      <c r="O2423" s="117"/>
    </row>
    <row r="2424" ht="14.25" hidden="1" customHeight="1">
      <c r="A2424" s="112"/>
      <c r="B2424" s="117"/>
      <c r="C2424" s="129" t="s">
        <v>1159</v>
      </c>
      <c r="D2424" s="130">
        <v>2.38</v>
      </c>
      <c r="E2424" s="131">
        <f>VLOOKUP(C2424,'DADOS INEP'!C:L,10,0)</f>
        <v>56.66</v>
      </c>
      <c r="F2424" s="136">
        <f t="shared" si="1"/>
        <v>2.868998</v>
      </c>
      <c r="G2424" s="137">
        <f t="shared" si="2"/>
        <v>-0.488998</v>
      </c>
      <c r="H2424" s="141"/>
      <c r="I2424" s="132" t="str">
        <f t="shared" si="3"/>
        <v>#REF!</v>
      </c>
      <c r="J2424" s="111" t="str">
        <f t="shared" si="4"/>
        <v>#REF!</v>
      </c>
      <c r="K2424" s="112"/>
      <c r="L2424" s="112"/>
      <c r="M2424" s="117"/>
      <c r="N2424" s="117"/>
      <c r="O2424" s="117"/>
    </row>
    <row r="2425" ht="14.25" hidden="1" customHeight="1">
      <c r="A2425" s="112"/>
      <c r="B2425" s="117"/>
      <c r="C2425" s="129" t="s">
        <v>3586</v>
      </c>
      <c r="D2425" s="130">
        <v>2.06</v>
      </c>
      <c r="E2425" s="131">
        <f>VLOOKUP(C2425,'DADOS INEP'!C:L,10,0)</f>
        <v>52.44</v>
      </c>
      <c r="F2425" s="136">
        <f t="shared" si="1"/>
        <v>2.551232</v>
      </c>
      <c r="G2425" s="137">
        <f t="shared" si="2"/>
        <v>-0.491232</v>
      </c>
      <c r="H2425" s="141"/>
      <c r="I2425" s="132" t="str">
        <f t="shared" si="3"/>
        <v>#REF!</v>
      </c>
      <c r="J2425" s="111" t="str">
        <f t="shared" si="4"/>
        <v>#REF!</v>
      </c>
      <c r="K2425" s="112"/>
      <c r="L2425" s="112"/>
      <c r="M2425" s="117"/>
      <c r="N2425" s="117"/>
      <c r="O2425" s="117"/>
    </row>
    <row r="2426" ht="14.25" hidden="1" customHeight="1">
      <c r="A2426" s="112"/>
      <c r="B2426" s="117"/>
      <c r="C2426" s="129" t="s">
        <v>5637</v>
      </c>
      <c r="D2426" s="130">
        <v>1.63</v>
      </c>
      <c r="E2426" s="131">
        <f>VLOOKUP(C2426,'DADOS INEP'!C:L,10,0)</f>
        <v>46.74</v>
      </c>
      <c r="F2426" s="136">
        <f t="shared" si="1"/>
        <v>2.122022</v>
      </c>
      <c r="G2426" s="137">
        <f t="shared" si="2"/>
        <v>-0.492022</v>
      </c>
      <c r="H2426" s="112"/>
      <c r="I2426" s="132" t="str">
        <f t="shared" si="3"/>
        <v>#REF!</v>
      </c>
      <c r="J2426" s="111" t="str">
        <f t="shared" si="4"/>
        <v>#REF!</v>
      </c>
      <c r="K2426" s="112"/>
      <c r="L2426" s="112"/>
      <c r="M2426" s="117"/>
      <c r="N2426" s="117"/>
      <c r="O2426" s="117"/>
    </row>
    <row r="2427" ht="14.25" hidden="1" customHeight="1">
      <c r="A2427" s="112"/>
      <c r="B2427" s="117"/>
      <c r="C2427" s="129" t="s">
        <v>4120</v>
      </c>
      <c r="D2427" s="130">
        <v>2.01</v>
      </c>
      <c r="E2427" s="131">
        <f>VLOOKUP(C2427,'DADOS INEP'!C:L,10,0)</f>
        <v>51.79</v>
      </c>
      <c r="F2427" s="136">
        <f t="shared" si="1"/>
        <v>2.502287</v>
      </c>
      <c r="G2427" s="137">
        <f t="shared" si="2"/>
        <v>-0.492287</v>
      </c>
      <c r="H2427" s="112"/>
      <c r="I2427" s="132" t="str">
        <f t="shared" si="3"/>
        <v>#REF!</v>
      </c>
      <c r="J2427" s="111" t="str">
        <f t="shared" si="4"/>
        <v>#REF!</v>
      </c>
      <c r="K2427" s="112"/>
      <c r="L2427" s="112"/>
      <c r="M2427" s="117"/>
      <c r="N2427" s="117"/>
      <c r="O2427" s="117"/>
    </row>
    <row r="2428" ht="14.25" hidden="1" customHeight="1">
      <c r="A2428" s="112"/>
      <c r="B2428" s="117"/>
      <c r="C2428" s="129" t="s">
        <v>3893</v>
      </c>
      <c r="D2428" s="130">
        <v>2.03</v>
      </c>
      <c r="E2428" s="131">
        <f>VLOOKUP(C2428,'DADOS INEP'!C:L,10,0)</f>
        <v>52.06</v>
      </c>
      <c r="F2428" s="136">
        <f t="shared" si="1"/>
        <v>2.522618</v>
      </c>
      <c r="G2428" s="137">
        <f t="shared" si="2"/>
        <v>-0.492618</v>
      </c>
      <c r="H2428" s="141"/>
      <c r="I2428" s="132" t="str">
        <f t="shared" si="3"/>
        <v>#REF!</v>
      </c>
      <c r="J2428" s="111" t="str">
        <f t="shared" si="4"/>
        <v>#REF!</v>
      </c>
      <c r="K2428" s="112"/>
      <c r="L2428" s="112"/>
      <c r="M2428" s="117"/>
      <c r="N2428" s="117"/>
      <c r="O2428" s="117"/>
    </row>
    <row r="2429" ht="14.25" hidden="1" customHeight="1">
      <c r="A2429" s="112"/>
      <c r="B2429" s="117"/>
      <c r="C2429" s="129" t="s">
        <v>1862</v>
      </c>
      <c r="D2429" s="130">
        <v>2.24</v>
      </c>
      <c r="E2429" s="131">
        <f>VLOOKUP(C2429,'DADOS INEP'!C:L,10,0)</f>
        <v>54.85</v>
      </c>
      <c r="F2429" s="136">
        <f t="shared" si="1"/>
        <v>2.732705</v>
      </c>
      <c r="G2429" s="137">
        <f t="shared" si="2"/>
        <v>-0.492705</v>
      </c>
      <c r="H2429" s="112"/>
      <c r="I2429" s="132" t="str">
        <f t="shared" si="3"/>
        <v>#REF!</v>
      </c>
      <c r="J2429" s="111" t="str">
        <f t="shared" si="4"/>
        <v>#REF!</v>
      </c>
      <c r="K2429" s="112"/>
      <c r="L2429" s="112"/>
      <c r="M2429" s="117"/>
      <c r="N2429" s="117"/>
      <c r="O2429" s="117"/>
    </row>
    <row r="2430" ht="14.25" hidden="1" customHeight="1">
      <c r="A2430" s="112"/>
      <c r="B2430" s="117"/>
      <c r="C2430" s="129" t="s">
        <v>3579</v>
      </c>
      <c r="D2430" s="130">
        <v>2.06</v>
      </c>
      <c r="E2430" s="131">
        <f>VLOOKUP(C2430,'DADOS INEP'!C:L,10,0)</f>
        <v>52.46</v>
      </c>
      <c r="F2430" s="136">
        <f t="shared" si="1"/>
        <v>2.552738</v>
      </c>
      <c r="G2430" s="137">
        <f t="shared" si="2"/>
        <v>-0.492738</v>
      </c>
      <c r="H2430" s="112"/>
      <c r="I2430" s="132" t="str">
        <f t="shared" si="3"/>
        <v>#REF!</v>
      </c>
      <c r="J2430" s="111" t="str">
        <f t="shared" si="4"/>
        <v>#REF!</v>
      </c>
      <c r="K2430" s="112"/>
      <c r="L2430" s="112"/>
      <c r="M2430" s="117"/>
      <c r="N2430" s="117"/>
      <c r="O2430" s="117"/>
    </row>
    <row r="2431" ht="14.25" hidden="1" customHeight="1">
      <c r="A2431" s="112"/>
      <c r="B2431" s="117"/>
      <c r="C2431" s="129" t="s">
        <v>2524</v>
      </c>
      <c r="D2431" s="130">
        <v>2.16</v>
      </c>
      <c r="E2431" s="131">
        <f>VLOOKUP(C2431,'DADOS INEP'!C:L,10,0)</f>
        <v>53.79</v>
      </c>
      <c r="F2431" s="136">
        <f t="shared" si="1"/>
        <v>2.652887</v>
      </c>
      <c r="G2431" s="137">
        <f t="shared" si="2"/>
        <v>-0.492887</v>
      </c>
      <c r="H2431" s="112"/>
      <c r="I2431" s="132" t="str">
        <f t="shared" si="3"/>
        <v>#REF!</v>
      </c>
      <c r="J2431" s="111" t="str">
        <f t="shared" si="4"/>
        <v>#REF!</v>
      </c>
      <c r="K2431" s="112"/>
      <c r="L2431" s="112"/>
      <c r="M2431" s="117"/>
      <c r="N2431" s="117"/>
      <c r="O2431" s="117"/>
    </row>
    <row r="2432" ht="14.25" hidden="1" customHeight="1">
      <c r="A2432" s="112"/>
      <c r="B2432" s="117"/>
      <c r="C2432" s="129" t="s">
        <v>4396</v>
      </c>
      <c r="D2432" s="130">
        <v>1.98</v>
      </c>
      <c r="E2432" s="131">
        <f>VLOOKUP(C2432,'DADOS INEP'!C:L,10,0)</f>
        <v>51.41</v>
      </c>
      <c r="F2432" s="136">
        <f t="shared" si="1"/>
        <v>2.473673</v>
      </c>
      <c r="G2432" s="137">
        <f t="shared" si="2"/>
        <v>-0.493673</v>
      </c>
      <c r="H2432" s="112"/>
      <c r="I2432" s="132" t="str">
        <f t="shared" si="3"/>
        <v>#REF!</v>
      </c>
      <c r="J2432" s="111" t="str">
        <f t="shared" si="4"/>
        <v>#REF!</v>
      </c>
      <c r="K2432" s="112"/>
      <c r="L2432" s="112"/>
      <c r="M2432" s="117"/>
      <c r="N2432" s="117"/>
      <c r="O2432" s="117"/>
    </row>
    <row r="2433" ht="14.25" hidden="1" customHeight="1">
      <c r="A2433" s="112"/>
      <c r="B2433" s="117"/>
      <c r="C2433" s="129" t="s">
        <v>2719</v>
      </c>
      <c r="D2433" s="130">
        <v>2.14</v>
      </c>
      <c r="E2433" s="131">
        <f>VLOOKUP(C2433,'DADOS INEP'!C:L,10,0)</f>
        <v>53.54</v>
      </c>
      <c r="F2433" s="136">
        <f t="shared" si="1"/>
        <v>2.634062</v>
      </c>
      <c r="G2433" s="137">
        <f t="shared" si="2"/>
        <v>-0.494062</v>
      </c>
      <c r="H2433" s="141"/>
      <c r="I2433" s="132" t="str">
        <f t="shared" si="3"/>
        <v>#REF!</v>
      </c>
      <c r="J2433" s="111" t="str">
        <f t="shared" si="4"/>
        <v>#REF!</v>
      </c>
      <c r="K2433" s="112"/>
      <c r="L2433" s="112"/>
      <c r="M2433" s="117"/>
      <c r="N2433" s="117"/>
      <c r="O2433" s="117"/>
    </row>
    <row r="2434" ht="14.25" hidden="1" customHeight="1">
      <c r="A2434" s="112"/>
      <c r="B2434" s="117"/>
      <c r="C2434" s="129" t="s">
        <v>5484</v>
      </c>
      <c r="D2434" s="130">
        <v>1.78</v>
      </c>
      <c r="E2434" s="131">
        <f>VLOOKUP(C2434,'DADOS INEP'!C:L,10,0)</f>
        <v>48.76</v>
      </c>
      <c r="F2434" s="136">
        <f t="shared" si="1"/>
        <v>2.274128</v>
      </c>
      <c r="G2434" s="137">
        <f t="shared" si="2"/>
        <v>-0.494128</v>
      </c>
      <c r="H2434" s="112"/>
      <c r="I2434" s="132" t="str">
        <f t="shared" si="3"/>
        <v>#REF!</v>
      </c>
      <c r="J2434" s="111" t="str">
        <f t="shared" si="4"/>
        <v>#REF!</v>
      </c>
      <c r="K2434" s="112"/>
      <c r="L2434" s="112"/>
      <c r="M2434" s="117"/>
      <c r="N2434" s="117"/>
      <c r="O2434" s="117"/>
    </row>
    <row r="2435" ht="14.25" hidden="1" customHeight="1">
      <c r="A2435" s="112"/>
      <c r="B2435" s="117"/>
      <c r="C2435" s="129" t="s">
        <v>2401</v>
      </c>
      <c r="D2435" s="130">
        <v>2.17</v>
      </c>
      <c r="E2435" s="131">
        <f>VLOOKUP(C2435,'DADOS INEP'!C:L,10,0)</f>
        <v>53.96</v>
      </c>
      <c r="F2435" s="136">
        <f t="shared" si="1"/>
        <v>2.665688</v>
      </c>
      <c r="G2435" s="137">
        <f t="shared" si="2"/>
        <v>-0.495688</v>
      </c>
      <c r="H2435" s="141"/>
      <c r="I2435" s="132" t="str">
        <f t="shared" si="3"/>
        <v>#REF!</v>
      </c>
      <c r="J2435" s="111" t="str">
        <f t="shared" si="4"/>
        <v>#REF!</v>
      </c>
      <c r="K2435" s="112"/>
      <c r="L2435" s="112"/>
      <c r="M2435" s="117"/>
      <c r="N2435" s="117"/>
      <c r="O2435" s="117"/>
    </row>
    <row r="2436" ht="14.25" hidden="1" customHeight="1">
      <c r="A2436" s="112"/>
      <c r="B2436" s="117"/>
      <c r="C2436" s="129" t="s">
        <v>3968</v>
      </c>
      <c r="D2436" s="130">
        <v>2.02</v>
      </c>
      <c r="E2436" s="131">
        <f>VLOOKUP(C2436,'DADOS INEP'!C:L,10,0)</f>
        <v>51.98</v>
      </c>
      <c r="F2436" s="136">
        <f t="shared" si="1"/>
        <v>2.516594</v>
      </c>
      <c r="G2436" s="137">
        <f t="shared" si="2"/>
        <v>-0.496594</v>
      </c>
      <c r="H2436" s="112"/>
      <c r="I2436" s="132" t="str">
        <f t="shared" si="3"/>
        <v>#REF!</v>
      </c>
      <c r="J2436" s="111" t="str">
        <f t="shared" si="4"/>
        <v>#REF!</v>
      </c>
      <c r="K2436" s="112"/>
      <c r="L2436" s="112"/>
      <c r="M2436" s="117"/>
      <c r="N2436" s="117"/>
      <c r="O2436" s="117"/>
    </row>
    <row r="2437" ht="14.25" hidden="1" customHeight="1">
      <c r="A2437" s="112"/>
      <c r="B2437" s="117"/>
      <c r="C2437" s="129" t="s">
        <v>5165</v>
      </c>
      <c r="D2437" s="130">
        <v>1.87</v>
      </c>
      <c r="E2437" s="131">
        <f>VLOOKUP(C2437,'DADOS INEP'!C:L,10,0)</f>
        <v>49.99</v>
      </c>
      <c r="F2437" s="136">
        <f t="shared" si="1"/>
        <v>2.366747</v>
      </c>
      <c r="G2437" s="137">
        <f t="shared" si="2"/>
        <v>-0.496747</v>
      </c>
      <c r="H2437" s="141"/>
      <c r="I2437" s="132" t="str">
        <f t="shared" si="3"/>
        <v>#REF!</v>
      </c>
      <c r="J2437" s="111" t="str">
        <f t="shared" si="4"/>
        <v>#REF!</v>
      </c>
      <c r="K2437" s="112"/>
      <c r="L2437" s="112"/>
      <c r="M2437" s="117"/>
      <c r="N2437" s="117"/>
      <c r="O2437" s="117"/>
    </row>
    <row r="2438" ht="14.25" hidden="1" customHeight="1">
      <c r="A2438" s="112"/>
      <c r="B2438" s="117"/>
      <c r="C2438" s="129" t="s">
        <v>5376</v>
      </c>
      <c r="D2438" s="130">
        <v>1.82</v>
      </c>
      <c r="E2438" s="131">
        <f>VLOOKUP(C2438,'DADOS INEP'!C:L,10,0)</f>
        <v>49.34</v>
      </c>
      <c r="F2438" s="136">
        <f t="shared" si="1"/>
        <v>2.317802</v>
      </c>
      <c r="G2438" s="137">
        <f t="shared" si="2"/>
        <v>-0.497802</v>
      </c>
      <c r="H2438" s="112"/>
      <c r="I2438" s="132" t="str">
        <f t="shared" si="3"/>
        <v>#REF!</v>
      </c>
      <c r="J2438" s="111" t="str">
        <f t="shared" si="4"/>
        <v>#REF!</v>
      </c>
      <c r="K2438" s="112"/>
      <c r="L2438" s="112"/>
      <c r="M2438" s="117"/>
      <c r="N2438" s="117"/>
      <c r="O2438" s="117"/>
    </row>
    <row r="2439" ht="14.25" hidden="1" customHeight="1">
      <c r="A2439" s="112"/>
      <c r="B2439" s="117"/>
      <c r="C2439" s="129" t="s">
        <v>1316</v>
      </c>
      <c r="D2439" s="130">
        <v>2.33</v>
      </c>
      <c r="E2439" s="131">
        <f>VLOOKUP(C2439,'DADOS INEP'!C:L,10,0)</f>
        <v>56.12</v>
      </c>
      <c r="F2439" s="136">
        <f t="shared" si="1"/>
        <v>2.828336</v>
      </c>
      <c r="G2439" s="137">
        <f t="shared" si="2"/>
        <v>-0.498336</v>
      </c>
      <c r="H2439" s="112"/>
      <c r="I2439" s="132" t="str">
        <f t="shared" si="3"/>
        <v>#REF!</v>
      </c>
      <c r="J2439" s="111" t="str">
        <f t="shared" si="4"/>
        <v>#REF!</v>
      </c>
      <c r="K2439" s="112"/>
      <c r="L2439" s="112"/>
      <c r="M2439" s="117"/>
      <c r="N2439" s="117"/>
      <c r="O2439" s="117"/>
    </row>
    <row r="2440" ht="14.25" hidden="1" customHeight="1">
      <c r="A2440" s="112"/>
      <c r="B2440" s="117"/>
      <c r="C2440" s="129" t="s">
        <v>4698</v>
      </c>
      <c r="D2440" s="130">
        <v>1.94</v>
      </c>
      <c r="E2440" s="131">
        <f>VLOOKUP(C2440,'DADOS INEP'!C:L,10,0)</f>
        <v>50.95</v>
      </c>
      <c r="F2440" s="136">
        <f t="shared" si="1"/>
        <v>2.439035</v>
      </c>
      <c r="G2440" s="137">
        <f t="shared" si="2"/>
        <v>-0.499035</v>
      </c>
      <c r="H2440" s="141"/>
      <c r="I2440" s="132" t="str">
        <f t="shared" si="3"/>
        <v>#REF!</v>
      </c>
      <c r="J2440" s="111" t="str">
        <f t="shared" si="4"/>
        <v>#REF!</v>
      </c>
      <c r="K2440" s="112"/>
      <c r="L2440" s="112"/>
      <c r="M2440" s="117"/>
      <c r="N2440" s="117"/>
      <c r="O2440" s="117"/>
    </row>
    <row r="2441" ht="14.25" hidden="1" customHeight="1">
      <c r="A2441" s="112"/>
      <c r="B2441" s="117"/>
      <c r="C2441" s="129" t="s">
        <v>5200</v>
      </c>
      <c r="D2441" s="130">
        <v>1.86</v>
      </c>
      <c r="E2441" s="131">
        <f>VLOOKUP(C2441,'DADOS INEP'!C:L,10,0)</f>
        <v>49.89</v>
      </c>
      <c r="F2441" s="136">
        <f t="shared" si="1"/>
        <v>2.359217</v>
      </c>
      <c r="G2441" s="137">
        <f t="shared" si="2"/>
        <v>-0.499217</v>
      </c>
      <c r="H2441" s="112"/>
      <c r="I2441" s="132" t="str">
        <f t="shared" si="3"/>
        <v>#REF!</v>
      </c>
      <c r="J2441" s="111" t="str">
        <f t="shared" si="4"/>
        <v>#REF!</v>
      </c>
      <c r="K2441" s="112"/>
      <c r="L2441" s="112"/>
      <c r="M2441" s="117"/>
      <c r="N2441" s="117"/>
      <c r="O2441" s="117"/>
    </row>
    <row r="2442" ht="14.25" hidden="1" customHeight="1">
      <c r="A2442" s="112"/>
      <c r="B2442" s="117"/>
      <c r="C2442" s="129" t="s">
        <v>5245</v>
      </c>
      <c r="D2442" s="130">
        <v>1.85</v>
      </c>
      <c r="E2442" s="131">
        <f>VLOOKUP(C2442,'DADOS INEP'!C:L,10,0)</f>
        <v>49.76</v>
      </c>
      <c r="F2442" s="136">
        <f t="shared" si="1"/>
        <v>2.349428</v>
      </c>
      <c r="G2442" s="137">
        <f t="shared" si="2"/>
        <v>-0.499428</v>
      </c>
      <c r="H2442" s="112"/>
      <c r="I2442" s="132" t="str">
        <f t="shared" si="3"/>
        <v>#REF!</v>
      </c>
      <c r="J2442" s="111" t="str">
        <f t="shared" si="4"/>
        <v>#REF!</v>
      </c>
      <c r="K2442" s="112"/>
      <c r="L2442" s="112"/>
      <c r="M2442" s="117"/>
      <c r="N2442" s="117"/>
      <c r="O2442" s="117"/>
    </row>
    <row r="2443" ht="14.25" hidden="1" customHeight="1">
      <c r="A2443" s="112"/>
      <c r="B2443" s="117"/>
      <c r="C2443" s="129" t="s">
        <v>1399</v>
      </c>
      <c r="D2443" s="130">
        <v>2.31</v>
      </c>
      <c r="E2443" s="131">
        <f>VLOOKUP(C2443,'DADOS INEP'!C:L,10,0)</f>
        <v>55.87</v>
      </c>
      <c r="F2443" s="136">
        <f t="shared" si="1"/>
        <v>2.809511</v>
      </c>
      <c r="G2443" s="137">
        <f t="shared" si="2"/>
        <v>-0.499511</v>
      </c>
      <c r="H2443" s="112"/>
      <c r="I2443" s="132" t="str">
        <f t="shared" si="3"/>
        <v>#REF!</v>
      </c>
      <c r="J2443" s="111" t="str">
        <f t="shared" si="4"/>
        <v>#REF!</v>
      </c>
      <c r="K2443" s="112"/>
      <c r="L2443" s="112"/>
      <c r="M2443" s="117"/>
      <c r="N2443" s="117"/>
      <c r="O2443" s="117"/>
    </row>
    <row r="2444" ht="14.25" hidden="1" customHeight="1">
      <c r="A2444" s="112"/>
      <c r="B2444" s="117"/>
      <c r="C2444" s="129" t="s">
        <v>5039</v>
      </c>
      <c r="D2444" s="130">
        <v>1.89</v>
      </c>
      <c r="E2444" s="131">
        <f>VLOOKUP(C2444,'DADOS INEP'!C:L,10,0)</f>
        <v>50.31</v>
      </c>
      <c r="F2444" s="136">
        <f t="shared" si="1"/>
        <v>2.390843</v>
      </c>
      <c r="G2444" s="137">
        <f t="shared" si="2"/>
        <v>-0.500843</v>
      </c>
      <c r="H2444" s="141"/>
      <c r="I2444" s="132" t="str">
        <f t="shared" si="3"/>
        <v>#REF!</v>
      </c>
      <c r="J2444" s="111" t="str">
        <f t="shared" si="4"/>
        <v>#REF!</v>
      </c>
      <c r="K2444" s="112"/>
      <c r="L2444" s="112"/>
      <c r="M2444" s="117"/>
      <c r="N2444" s="117"/>
      <c r="O2444" s="117"/>
    </row>
    <row r="2445" ht="14.25" hidden="1" customHeight="1">
      <c r="A2445" s="112"/>
      <c r="B2445" s="117"/>
      <c r="C2445" s="129" t="s">
        <v>416</v>
      </c>
      <c r="D2445" s="130">
        <v>1.94</v>
      </c>
      <c r="E2445" s="131">
        <f>VLOOKUP(C2445,'DADOS INEP'!C:L,10,0)</f>
        <v>51</v>
      </c>
      <c r="F2445" s="136">
        <f t="shared" si="1"/>
        <v>2.4428</v>
      </c>
      <c r="G2445" s="137">
        <f t="shared" si="2"/>
        <v>-0.5028</v>
      </c>
      <c r="H2445" s="112"/>
      <c r="I2445" s="132" t="str">
        <f t="shared" si="3"/>
        <v>#REF!</v>
      </c>
      <c r="J2445" s="111" t="str">
        <f t="shared" si="4"/>
        <v>#REF!</v>
      </c>
      <c r="K2445" s="112"/>
      <c r="L2445" s="112"/>
      <c r="M2445" s="117"/>
      <c r="N2445" s="117"/>
      <c r="O2445" s="117"/>
    </row>
    <row r="2446" ht="14.25" hidden="1" customHeight="1">
      <c r="A2446" s="112"/>
      <c r="B2446" s="117"/>
      <c r="C2446" s="129" t="s">
        <v>3768</v>
      </c>
      <c r="D2446" s="130">
        <v>2.03</v>
      </c>
      <c r="E2446" s="131">
        <f>VLOOKUP(C2446,'DADOS INEP'!C:L,10,0)</f>
        <v>52.22</v>
      </c>
      <c r="F2446" s="136">
        <f t="shared" si="1"/>
        <v>2.534666</v>
      </c>
      <c r="G2446" s="137">
        <f t="shared" si="2"/>
        <v>-0.504666</v>
      </c>
      <c r="H2446" s="141"/>
      <c r="I2446" s="132" t="str">
        <f t="shared" si="3"/>
        <v>#REF!</v>
      </c>
      <c r="J2446" s="111" t="str">
        <f t="shared" si="4"/>
        <v>#REF!</v>
      </c>
      <c r="K2446" s="112"/>
      <c r="L2446" s="112"/>
      <c r="M2446" s="117"/>
      <c r="N2446" s="117"/>
      <c r="O2446" s="117"/>
    </row>
    <row r="2447" ht="14.25" hidden="1" customHeight="1">
      <c r="A2447" s="112"/>
      <c r="B2447" s="117"/>
      <c r="C2447" s="129" t="s">
        <v>4374</v>
      </c>
      <c r="D2447" s="130">
        <v>1.97</v>
      </c>
      <c r="E2447" s="131">
        <f>VLOOKUP(C2447,'DADOS INEP'!C:L,10,0)</f>
        <v>51.45</v>
      </c>
      <c r="F2447" s="136">
        <f t="shared" si="1"/>
        <v>2.476685</v>
      </c>
      <c r="G2447" s="137">
        <f t="shared" si="2"/>
        <v>-0.506685</v>
      </c>
      <c r="H2447" s="112"/>
      <c r="I2447" s="132" t="str">
        <f t="shared" si="3"/>
        <v>#REF!</v>
      </c>
      <c r="J2447" s="111" t="str">
        <f t="shared" si="4"/>
        <v>#REF!</v>
      </c>
      <c r="K2447" s="112"/>
      <c r="L2447" s="112"/>
      <c r="M2447" s="117"/>
      <c r="N2447" s="117"/>
      <c r="O2447" s="117"/>
    </row>
    <row r="2448" ht="14.25" hidden="1" customHeight="1">
      <c r="A2448" s="112"/>
      <c r="B2448" s="117"/>
      <c r="C2448" s="129" t="s">
        <v>1109</v>
      </c>
      <c r="D2448" s="130">
        <v>2.39</v>
      </c>
      <c r="E2448" s="131">
        <f>VLOOKUP(C2448,'DADOS INEP'!C:L,10,0)</f>
        <v>57.03</v>
      </c>
      <c r="F2448" s="136">
        <f t="shared" si="1"/>
        <v>2.896859</v>
      </c>
      <c r="G2448" s="137">
        <f t="shared" si="2"/>
        <v>-0.506859</v>
      </c>
      <c r="H2448" s="112"/>
      <c r="I2448" s="132" t="str">
        <f t="shared" si="3"/>
        <v>#REF!</v>
      </c>
      <c r="J2448" s="111" t="str">
        <f t="shared" si="4"/>
        <v>#REF!</v>
      </c>
      <c r="K2448" s="112"/>
      <c r="L2448" s="112"/>
      <c r="M2448" s="117"/>
      <c r="N2448" s="117"/>
      <c r="O2448" s="117"/>
    </row>
    <row r="2449" ht="14.25" hidden="1" customHeight="1">
      <c r="A2449" s="112"/>
      <c r="B2449" s="117"/>
      <c r="C2449" s="129" t="s">
        <v>1513</v>
      </c>
      <c r="D2449" s="130">
        <v>2.28</v>
      </c>
      <c r="E2449" s="131">
        <f>VLOOKUP(C2449,'DADOS INEP'!C:L,10,0)</f>
        <v>55.58</v>
      </c>
      <c r="F2449" s="136">
        <f t="shared" si="1"/>
        <v>2.787674</v>
      </c>
      <c r="G2449" s="137">
        <f t="shared" si="2"/>
        <v>-0.507674</v>
      </c>
      <c r="H2449" s="112"/>
      <c r="I2449" s="132" t="str">
        <f t="shared" si="3"/>
        <v>#REF!</v>
      </c>
      <c r="J2449" s="111" t="str">
        <f t="shared" si="4"/>
        <v>#REF!</v>
      </c>
      <c r="K2449" s="112"/>
      <c r="L2449" s="112"/>
      <c r="M2449" s="117"/>
      <c r="N2449" s="117"/>
      <c r="O2449" s="117"/>
    </row>
    <row r="2450" ht="14.25" hidden="1" customHeight="1">
      <c r="A2450" s="112"/>
      <c r="B2450" s="117"/>
      <c r="C2450" s="129" t="s">
        <v>4247</v>
      </c>
      <c r="D2450" s="130">
        <v>1.98</v>
      </c>
      <c r="E2450" s="131">
        <f>VLOOKUP(C2450,'DADOS INEP'!C:L,10,0)</f>
        <v>51.6</v>
      </c>
      <c r="F2450" s="136">
        <f t="shared" si="1"/>
        <v>2.48798</v>
      </c>
      <c r="G2450" s="137">
        <f t="shared" si="2"/>
        <v>-0.50798</v>
      </c>
      <c r="H2450" s="143"/>
      <c r="I2450" s="132" t="str">
        <f t="shared" si="3"/>
        <v>#REF!</v>
      </c>
      <c r="J2450" s="111" t="str">
        <f t="shared" si="4"/>
        <v>#REF!</v>
      </c>
      <c r="K2450" s="112"/>
      <c r="L2450" s="112"/>
      <c r="M2450" s="117"/>
      <c r="N2450" s="117"/>
      <c r="O2450" s="117"/>
    </row>
    <row r="2451" ht="14.25" hidden="1" customHeight="1">
      <c r="A2451" s="112"/>
      <c r="B2451" s="117"/>
      <c r="C2451" s="129" t="s">
        <v>3631</v>
      </c>
      <c r="D2451" s="130">
        <v>2.04</v>
      </c>
      <c r="E2451" s="131">
        <f>VLOOKUP(C2451,'DADOS INEP'!C:L,10,0)</f>
        <v>52.4</v>
      </c>
      <c r="F2451" s="136">
        <f t="shared" si="1"/>
        <v>2.54822</v>
      </c>
      <c r="G2451" s="137">
        <f t="shared" si="2"/>
        <v>-0.50822</v>
      </c>
      <c r="H2451" s="112"/>
      <c r="I2451" s="132" t="str">
        <f t="shared" si="3"/>
        <v>#REF!</v>
      </c>
      <c r="J2451" s="111" t="str">
        <f t="shared" si="4"/>
        <v>#REF!</v>
      </c>
      <c r="K2451" s="112"/>
      <c r="L2451" s="112"/>
      <c r="M2451" s="117"/>
      <c r="N2451" s="117"/>
      <c r="O2451" s="117"/>
    </row>
    <row r="2452" ht="14.25" hidden="1" customHeight="1">
      <c r="A2452" s="112"/>
      <c r="B2452" s="117"/>
      <c r="C2452" s="129" t="s">
        <v>3071</v>
      </c>
      <c r="D2452" s="130">
        <v>2.09</v>
      </c>
      <c r="E2452" s="131">
        <f>VLOOKUP(C2452,'DADOS INEP'!C:L,10,0)</f>
        <v>53.09</v>
      </c>
      <c r="F2452" s="136">
        <f t="shared" si="1"/>
        <v>2.600177</v>
      </c>
      <c r="G2452" s="137">
        <f t="shared" si="2"/>
        <v>-0.510177</v>
      </c>
      <c r="H2452" s="141"/>
      <c r="I2452" s="132" t="str">
        <f t="shared" si="3"/>
        <v>#REF!</v>
      </c>
      <c r="J2452" s="111" t="str">
        <f t="shared" si="4"/>
        <v>#REF!</v>
      </c>
      <c r="K2452" s="112"/>
      <c r="L2452" s="112"/>
      <c r="M2452" s="117"/>
      <c r="N2452" s="117"/>
      <c r="O2452" s="117"/>
    </row>
    <row r="2453" ht="14.25" hidden="1" customHeight="1">
      <c r="A2453" s="112"/>
      <c r="B2453" s="117"/>
      <c r="C2453" s="129" t="s">
        <v>1336</v>
      </c>
      <c r="D2453" s="130">
        <v>2.31</v>
      </c>
      <c r="E2453" s="131">
        <f>VLOOKUP(C2453,'DADOS INEP'!C:L,10,0)</f>
        <v>56.03</v>
      </c>
      <c r="F2453" s="136">
        <f t="shared" si="1"/>
        <v>2.821559</v>
      </c>
      <c r="G2453" s="137">
        <f t="shared" si="2"/>
        <v>-0.511559</v>
      </c>
      <c r="H2453" s="112"/>
      <c r="I2453" s="132" t="str">
        <f t="shared" si="3"/>
        <v>#REF!</v>
      </c>
      <c r="J2453" s="111" t="str">
        <f t="shared" si="4"/>
        <v>#REF!</v>
      </c>
      <c r="K2453" s="112"/>
      <c r="L2453" s="112"/>
      <c r="M2453" s="117"/>
      <c r="N2453" s="117"/>
      <c r="O2453" s="117"/>
    </row>
    <row r="2454" ht="14.25" hidden="1" customHeight="1">
      <c r="A2454" s="112"/>
      <c r="B2454" s="117"/>
      <c r="C2454" s="129" t="s">
        <v>2528</v>
      </c>
      <c r="D2454" s="130">
        <v>2.14</v>
      </c>
      <c r="E2454" s="131">
        <f>VLOOKUP(C2454,'DADOS INEP'!C:L,10,0)</f>
        <v>53.78</v>
      </c>
      <c r="F2454" s="136">
        <f t="shared" si="1"/>
        <v>2.652134</v>
      </c>
      <c r="G2454" s="137">
        <f t="shared" si="2"/>
        <v>-0.512134</v>
      </c>
      <c r="H2454" s="141"/>
      <c r="I2454" s="132" t="str">
        <f t="shared" si="3"/>
        <v>#REF!</v>
      </c>
      <c r="J2454" s="111" t="str">
        <f t="shared" si="4"/>
        <v>#REF!</v>
      </c>
      <c r="K2454" s="112"/>
      <c r="L2454" s="112"/>
      <c r="M2454" s="117"/>
      <c r="N2454" s="117"/>
      <c r="O2454" s="117"/>
    </row>
    <row r="2455" ht="14.25" hidden="1" customHeight="1">
      <c r="A2455" s="112"/>
      <c r="B2455" s="117"/>
      <c r="C2455" s="129" t="s">
        <v>1483</v>
      </c>
      <c r="D2455" s="130">
        <v>2.28</v>
      </c>
      <c r="E2455" s="131">
        <f>VLOOKUP(C2455,'DADOS INEP'!C:L,10,0)</f>
        <v>55.65</v>
      </c>
      <c r="F2455" s="136">
        <f t="shared" si="1"/>
        <v>2.792945</v>
      </c>
      <c r="G2455" s="137">
        <f t="shared" si="2"/>
        <v>-0.512945</v>
      </c>
      <c r="H2455" s="112"/>
      <c r="I2455" s="132" t="str">
        <f t="shared" si="3"/>
        <v>#REF!</v>
      </c>
      <c r="J2455" s="111" t="str">
        <f t="shared" si="4"/>
        <v>#REF!</v>
      </c>
      <c r="K2455" s="112"/>
      <c r="L2455" s="112"/>
      <c r="M2455" s="117"/>
      <c r="N2455" s="117"/>
      <c r="O2455" s="117"/>
    </row>
    <row r="2456" ht="14.25" hidden="1" customHeight="1">
      <c r="A2456" s="112"/>
      <c r="B2456" s="117"/>
      <c r="C2456" s="129" t="s">
        <v>1025</v>
      </c>
      <c r="D2456" s="130">
        <v>2.42</v>
      </c>
      <c r="E2456" s="131">
        <f>VLOOKUP(C2456,'DADOS INEP'!C:L,10,0)</f>
        <v>57.51</v>
      </c>
      <c r="F2456" s="136">
        <f t="shared" si="1"/>
        <v>2.933003</v>
      </c>
      <c r="G2456" s="137">
        <f t="shared" si="2"/>
        <v>-0.513003</v>
      </c>
      <c r="H2456" s="141"/>
      <c r="I2456" s="132" t="str">
        <f t="shared" si="3"/>
        <v>#REF!</v>
      </c>
      <c r="J2456" s="111" t="str">
        <f t="shared" si="4"/>
        <v>#REF!</v>
      </c>
      <c r="K2456" s="112"/>
      <c r="L2456" s="112"/>
      <c r="M2456" s="117"/>
      <c r="N2456" s="117"/>
      <c r="O2456" s="117"/>
    </row>
    <row r="2457" ht="14.25" hidden="1" customHeight="1">
      <c r="A2457" s="112"/>
      <c r="B2457" s="117"/>
      <c r="C2457" s="129" t="s">
        <v>3785</v>
      </c>
      <c r="D2457" s="130">
        <v>2.02</v>
      </c>
      <c r="E2457" s="131">
        <f>VLOOKUP(C2457,'DADOS INEP'!C:L,10,0)</f>
        <v>52.2</v>
      </c>
      <c r="F2457" s="136">
        <f t="shared" si="1"/>
        <v>2.53316</v>
      </c>
      <c r="G2457" s="137">
        <f t="shared" si="2"/>
        <v>-0.51316</v>
      </c>
      <c r="H2457" s="112"/>
      <c r="I2457" s="132" t="str">
        <f t="shared" si="3"/>
        <v>#REF!</v>
      </c>
      <c r="J2457" s="111" t="str">
        <f t="shared" si="4"/>
        <v>#REF!</v>
      </c>
      <c r="K2457" s="112"/>
      <c r="L2457" s="112"/>
      <c r="M2457" s="117"/>
      <c r="N2457" s="117"/>
      <c r="O2457" s="117"/>
    </row>
    <row r="2458" ht="14.25" hidden="1" customHeight="1">
      <c r="A2458" s="112"/>
      <c r="B2458" s="117"/>
      <c r="C2458" s="129" t="s">
        <v>382</v>
      </c>
      <c r="D2458" s="130">
        <v>1.88</v>
      </c>
      <c r="E2458" s="131">
        <f>VLOOKUP(C2458,'DADOS INEP'!C:L,10,0)</f>
        <v>50.35</v>
      </c>
      <c r="F2458" s="136">
        <f t="shared" si="1"/>
        <v>2.393855</v>
      </c>
      <c r="G2458" s="137">
        <f t="shared" si="2"/>
        <v>-0.513855</v>
      </c>
      <c r="H2458" s="112"/>
      <c r="I2458" s="132" t="str">
        <f t="shared" si="3"/>
        <v>#REF!</v>
      </c>
      <c r="J2458" s="111" t="str">
        <f t="shared" si="4"/>
        <v>#REF!</v>
      </c>
      <c r="K2458" s="112"/>
      <c r="L2458" s="112"/>
      <c r="M2458" s="117"/>
      <c r="N2458" s="117"/>
      <c r="O2458" s="117"/>
    </row>
    <row r="2459" ht="14.25" hidden="1" customHeight="1">
      <c r="A2459" s="112"/>
      <c r="B2459" s="117"/>
      <c r="C2459" s="129" t="s">
        <v>3227</v>
      </c>
      <c r="D2459" s="130">
        <v>2.07</v>
      </c>
      <c r="E2459" s="131">
        <f>VLOOKUP(C2459,'DADOS INEP'!C:L,10,0)</f>
        <v>52.89</v>
      </c>
      <c r="F2459" s="136">
        <f t="shared" si="1"/>
        <v>2.585117</v>
      </c>
      <c r="G2459" s="137">
        <f t="shared" si="2"/>
        <v>-0.515117</v>
      </c>
      <c r="H2459" s="112"/>
      <c r="I2459" s="132" t="str">
        <f t="shared" si="3"/>
        <v>#REF!</v>
      </c>
      <c r="J2459" s="111" t="str">
        <f t="shared" si="4"/>
        <v>#REF!</v>
      </c>
      <c r="K2459" s="112"/>
      <c r="L2459" s="112"/>
      <c r="M2459" s="117"/>
      <c r="N2459" s="117"/>
      <c r="O2459" s="117"/>
    </row>
    <row r="2460" ht="14.25" hidden="1" customHeight="1">
      <c r="A2460" s="112"/>
      <c r="B2460" s="117"/>
      <c r="C2460" s="129" t="s">
        <v>4731</v>
      </c>
      <c r="D2460" s="130">
        <v>1.92</v>
      </c>
      <c r="E2460" s="131">
        <f>VLOOKUP(C2460,'DADOS INEP'!C:L,10,0)</f>
        <v>50.9</v>
      </c>
      <c r="F2460" s="136">
        <f t="shared" si="1"/>
        <v>2.43527</v>
      </c>
      <c r="G2460" s="137">
        <f t="shared" si="2"/>
        <v>-0.51527</v>
      </c>
      <c r="H2460" s="112"/>
      <c r="I2460" s="132" t="str">
        <f t="shared" si="3"/>
        <v>#REF!</v>
      </c>
      <c r="J2460" s="111" t="str">
        <f t="shared" si="4"/>
        <v>#REF!</v>
      </c>
      <c r="K2460" s="112"/>
      <c r="L2460" s="112"/>
      <c r="M2460" s="117"/>
      <c r="N2460" s="117"/>
      <c r="O2460" s="117"/>
    </row>
    <row r="2461" ht="14.25" hidden="1" customHeight="1">
      <c r="A2461" s="112"/>
      <c r="B2461" s="117"/>
      <c r="C2461" s="129" t="s">
        <v>2397</v>
      </c>
      <c r="D2461" s="130">
        <v>2.15</v>
      </c>
      <c r="E2461" s="131">
        <f>VLOOKUP(C2461,'DADOS INEP'!C:L,10,0)</f>
        <v>53.97</v>
      </c>
      <c r="F2461" s="136">
        <f t="shared" si="1"/>
        <v>2.666441</v>
      </c>
      <c r="G2461" s="137">
        <f t="shared" si="2"/>
        <v>-0.516441</v>
      </c>
      <c r="H2461" s="112"/>
      <c r="I2461" s="132" t="str">
        <f t="shared" si="3"/>
        <v>#REF!</v>
      </c>
      <c r="J2461" s="111" t="str">
        <f t="shared" si="4"/>
        <v>#REF!</v>
      </c>
      <c r="K2461" s="112"/>
      <c r="L2461" s="112"/>
      <c r="M2461" s="117"/>
      <c r="N2461" s="117"/>
      <c r="O2461" s="117"/>
    </row>
    <row r="2462" ht="14.25" hidden="1" customHeight="1">
      <c r="A2462" s="112"/>
      <c r="B2462" s="117"/>
      <c r="C2462" s="129" t="s">
        <v>4270</v>
      </c>
      <c r="D2462" s="130">
        <v>1.97</v>
      </c>
      <c r="E2462" s="131">
        <f>VLOOKUP(C2462,'DADOS INEP'!C:L,10,0)</f>
        <v>51.58</v>
      </c>
      <c r="F2462" s="136">
        <f t="shared" si="1"/>
        <v>2.486474</v>
      </c>
      <c r="G2462" s="137">
        <f t="shared" si="2"/>
        <v>-0.516474</v>
      </c>
      <c r="H2462" s="112"/>
      <c r="I2462" s="132" t="str">
        <f t="shared" si="3"/>
        <v>#REF!</v>
      </c>
      <c r="J2462" s="111" t="str">
        <f t="shared" si="4"/>
        <v>#REF!</v>
      </c>
      <c r="K2462" s="112"/>
      <c r="L2462" s="112"/>
      <c r="M2462" s="117"/>
      <c r="N2462" s="117"/>
      <c r="O2462" s="117"/>
    </row>
    <row r="2463" ht="14.25" hidden="1" customHeight="1">
      <c r="A2463" s="112"/>
      <c r="B2463" s="117"/>
      <c r="C2463" s="129" t="s">
        <v>4985</v>
      </c>
      <c r="D2463" s="130">
        <v>1.88</v>
      </c>
      <c r="E2463" s="131">
        <f>VLOOKUP(C2463,'DADOS INEP'!C:L,10,0)</f>
        <v>50.41</v>
      </c>
      <c r="F2463" s="136">
        <f t="shared" si="1"/>
        <v>2.398373</v>
      </c>
      <c r="G2463" s="137">
        <f t="shared" si="2"/>
        <v>-0.518373</v>
      </c>
      <c r="H2463" s="112"/>
      <c r="I2463" s="132" t="str">
        <f t="shared" si="3"/>
        <v>#REF!</v>
      </c>
      <c r="J2463" s="111" t="str">
        <f t="shared" si="4"/>
        <v>#REF!</v>
      </c>
      <c r="K2463" s="112"/>
      <c r="L2463" s="112"/>
      <c r="M2463" s="117"/>
      <c r="N2463" s="117"/>
      <c r="O2463" s="117"/>
    </row>
    <row r="2464" ht="14.25" hidden="1" customHeight="1">
      <c r="A2464" s="112"/>
      <c r="B2464" s="117"/>
      <c r="C2464" s="129" t="s">
        <v>1402</v>
      </c>
      <c r="D2464" s="130">
        <v>2.29</v>
      </c>
      <c r="E2464" s="131">
        <f>VLOOKUP(C2464,'DADOS INEP'!C:L,10,0)</f>
        <v>55.86</v>
      </c>
      <c r="F2464" s="136">
        <f t="shared" si="1"/>
        <v>2.808758</v>
      </c>
      <c r="G2464" s="137">
        <f t="shared" si="2"/>
        <v>-0.518758</v>
      </c>
      <c r="H2464" s="112"/>
      <c r="I2464" s="132" t="str">
        <f t="shared" si="3"/>
        <v>#REF!</v>
      </c>
      <c r="J2464" s="111" t="str">
        <f t="shared" si="4"/>
        <v>#REF!</v>
      </c>
      <c r="K2464" s="112"/>
      <c r="L2464" s="112"/>
      <c r="M2464" s="117"/>
      <c r="N2464" s="117"/>
      <c r="O2464" s="117"/>
    </row>
    <row r="2465" ht="14.25" hidden="1" customHeight="1">
      <c r="A2465" s="112"/>
      <c r="B2465" s="117"/>
      <c r="C2465" s="129" t="s">
        <v>5048</v>
      </c>
      <c r="D2465" s="130">
        <v>1.87</v>
      </c>
      <c r="E2465" s="131">
        <f>VLOOKUP(C2465,'DADOS INEP'!C:L,10,0)</f>
        <v>50.3</v>
      </c>
      <c r="F2465" s="136">
        <f t="shared" si="1"/>
        <v>2.39009</v>
      </c>
      <c r="G2465" s="137">
        <f t="shared" si="2"/>
        <v>-0.52009</v>
      </c>
      <c r="H2465" s="112"/>
      <c r="I2465" s="132" t="str">
        <f t="shared" si="3"/>
        <v>#REF!</v>
      </c>
      <c r="J2465" s="111" t="str">
        <f t="shared" si="4"/>
        <v>#REF!</v>
      </c>
      <c r="K2465" s="112"/>
      <c r="L2465" s="112"/>
      <c r="M2465" s="117"/>
      <c r="N2465" s="117"/>
      <c r="O2465" s="117"/>
    </row>
    <row r="2466" ht="14.25" hidden="1" customHeight="1">
      <c r="A2466" s="112"/>
      <c r="B2466" s="117"/>
      <c r="C2466" s="129" t="s">
        <v>5325</v>
      </c>
      <c r="D2466" s="130">
        <v>1.81</v>
      </c>
      <c r="E2466" s="131">
        <f>VLOOKUP(C2466,'DADOS INEP'!C:L,10,0)</f>
        <v>49.52</v>
      </c>
      <c r="F2466" s="136">
        <f t="shared" si="1"/>
        <v>2.331356</v>
      </c>
      <c r="G2466" s="137">
        <f t="shared" si="2"/>
        <v>-0.521356</v>
      </c>
      <c r="H2466" s="112"/>
      <c r="I2466" s="132" t="str">
        <f t="shared" si="3"/>
        <v>#REF!</v>
      </c>
      <c r="J2466" s="111" t="str">
        <f t="shared" si="4"/>
        <v>#REF!</v>
      </c>
      <c r="K2466" s="112"/>
      <c r="L2466" s="112"/>
      <c r="M2466" s="117"/>
      <c r="N2466" s="117"/>
      <c r="O2466" s="117"/>
    </row>
    <row r="2467" ht="14.25" hidden="1" customHeight="1">
      <c r="A2467" s="112"/>
      <c r="B2467" s="117"/>
      <c r="C2467" s="129" t="s">
        <v>4962</v>
      </c>
      <c r="D2467" s="130">
        <v>1.88</v>
      </c>
      <c r="E2467" s="131">
        <f>VLOOKUP(C2467,'DADOS INEP'!C:L,10,0)</f>
        <v>50.45</v>
      </c>
      <c r="F2467" s="136">
        <f t="shared" si="1"/>
        <v>2.401385</v>
      </c>
      <c r="G2467" s="137">
        <f t="shared" si="2"/>
        <v>-0.521385</v>
      </c>
      <c r="H2467" s="112"/>
      <c r="I2467" s="132" t="str">
        <f t="shared" si="3"/>
        <v>#REF!</v>
      </c>
      <c r="J2467" s="111" t="str">
        <f t="shared" si="4"/>
        <v>#REF!</v>
      </c>
      <c r="K2467" s="112"/>
      <c r="L2467" s="112"/>
      <c r="M2467" s="117"/>
      <c r="N2467" s="117"/>
      <c r="O2467" s="117"/>
    </row>
    <row r="2468" ht="14.25" hidden="1" customHeight="1">
      <c r="A2468" s="112"/>
      <c r="B2468" s="117"/>
      <c r="C2468" s="129" t="s">
        <v>3686</v>
      </c>
      <c r="D2468" s="130">
        <v>2.02</v>
      </c>
      <c r="E2468" s="131">
        <f>VLOOKUP(C2468,'DADOS INEP'!C:L,10,0)</f>
        <v>52.32</v>
      </c>
      <c r="F2468" s="136">
        <f t="shared" si="1"/>
        <v>2.542196</v>
      </c>
      <c r="G2468" s="137">
        <f t="shared" si="2"/>
        <v>-0.522196</v>
      </c>
      <c r="H2468" s="141"/>
      <c r="I2468" s="132" t="str">
        <f t="shared" si="3"/>
        <v>#REF!</v>
      </c>
      <c r="J2468" s="111" t="str">
        <f t="shared" si="4"/>
        <v>#REF!</v>
      </c>
      <c r="K2468" s="112"/>
      <c r="L2468" s="112"/>
      <c r="M2468" s="117"/>
      <c r="N2468" s="117"/>
      <c r="O2468" s="117"/>
    </row>
    <row r="2469" ht="14.25" hidden="1" customHeight="1">
      <c r="A2469" s="112"/>
      <c r="B2469" s="117"/>
      <c r="C2469" s="129" t="s">
        <v>5228</v>
      </c>
      <c r="D2469" s="130">
        <v>1.83</v>
      </c>
      <c r="E2469" s="131">
        <f>VLOOKUP(C2469,'DADOS INEP'!C:L,10,0)</f>
        <v>49.8</v>
      </c>
      <c r="F2469" s="136">
        <f t="shared" si="1"/>
        <v>2.35244</v>
      </c>
      <c r="G2469" s="137">
        <f t="shared" si="2"/>
        <v>-0.52244</v>
      </c>
      <c r="H2469" s="141"/>
      <c r="I2469" s="132" t="str">
        <f t="shared" si="3"/>
        <v>#REF!</v>
      </c>
      <c r="J2469" s="111" t="str">
        <f t="shared" si="4"/>
        <v>#REF!</v>
      </c>
      <c r="K2469" s="112"/>
      <c r="L2469" s="112"/>
      <c r="M2469" s="117"/>
      <c r="N2469" s="117"/>
      <c r="O2469" s="117"/>
    </row>
    <row r="2470" ht="14.25" hidden="1" customHeight="1">
      <c r="A2470" s="112"/>
      <c r="B2470" s="117"/>
      <c r="C2470" s="129" t="s">
        <v>2827</v>
      </c>
      <c r="D2470" s="130">
        <v>2.1</v>
      </c>
      <c r="E2470" s="131">
        <f>VLOOKUP(C2470,'DADOS INEP'!C:L,10,0)</f>
        <v>53.39</v>
      </c>
      <c r="F2470" s="136">
        <f t="shared" si="1"/>
        <v>2.622767</v>
      </c>
      <c r="G2470" s="137">
        <f t="shared" si="2"/>
        <v>-0.522767</v>
      </c>
      <c r="H2470" s="112"/>
      <c r="I2470" s="132" t="str">
        <f t="shared" si="3"/>
        <v>#REF!</v>
      </c>
      <c r="J2470" s="111" t="str">
        <f t="shared" si="4"/>
        <v>#REF!</v>
      </c>
      <c r="K2470" s="112"/>
      <c r="L2470" s="112"/>
      <c r="M2470" s="117"/>
      <c r="N2470" s="117"/>
      <c r="O2470" s="117"/>
    </row>
    <row r="2471" ht="14.25" hidden="1" customHeight="1">
      <c r="A2471" s="112"/>
      <c r="B2471" s="117"/>
      <c r="C2471" s="129" t="s">
        <v>5354</v>
      </c>
      <c r="D2471" s="130">
        <v>1.8</v>
      </c>
      <c r="E2471" s="131">
        <f>VLOOKUP(C2471,'DADOS INEP'!C:L,10,0)</f>
        <v>49.41</v>
      </c>
      <c r="F2471" s="136">
        <f t="shared" si="1"/>
        <v>2.323073</v>
      </c>
      <c r="G2471" s="137">
        <f t="shared" si="2"/>
        <v>-0.523073</v>
      </c>
      <c r="H2471" s="112"/>
      <c r="I2471" s="132" t="str">
        <f t="shared" si="3"/>
        <v>#REF!</v>
      </c>
      <c r="J2471" s="111" t="str">
        <f t="shared" si="4"/>
        <v>#REF!</v>
      </c>
      <c r="K2471" s="112"/>
      <c r="L2471" s="112"/>
      <c r="M2471" s="117"/>
      <c r="N2471" s="117"/>
      <c r="O2471" s="117"/>
    </row>
    <row r="2472" ht="14.25" hidden="1" customHeight="1">
      <c r="A2472" s="112"/>
      <c r="B2472" s="117"/>
      <c r="C2472" s="129" t="s">
        <v>4735</v>
      </c>
      <c r="D2472" s="130">
        <v>1.91</v>
      </c>
      <c r="E2472" s="131">
        <f>VLOOKUP(C2472,'DADOS INEP'!C:L,10,0)</f>
        <v>50.89</v>
      </c>
      <c r="F2472" s="136">
        <f t="shared" si="1"/>
        <v>2.434517</v>
      </c>
      <c r="G2472" s="137">
        <f t="shared" si="2"/>
        <v>-0.524517</v>
      </c>
      <c r="H2472" s="112"/>
      <c r="I2472" s="132" t="str">
        <f t="shared" si="3"/>
        <v>#REF!</v>
      </c>
      <c r="J2472" s="111" t="str">
        <f t="shared" si="4"/>
        <v>#REF!</v>
      </c>
      <c r="K2472" s="112"/>
      <c r="L2472" s="112"/>
      <c r="M2472" s="117"/>
      <c r="N2472" s="117"/>
      <c r="O2472" s="117"/>
    </row>
    <row r="2473" ht="14.25" hidden="1" customHeight="1">
      <c r="A2473" s="112"/>
      <c r="B2473" s="117"/>
      <c r="C2473" s="129" t="s">
        <v>1425</v>
      </c>
      <c r="D2473" s="130">
        <v>2.28</v>
      </c>
      <c r="E2473" s="131">
        <f>VLOOKUP(C2473,'DADOS INEP'!C:L,10,0)</f>
        <v>55.81</v>
      </c>
      <c r="F2473" s="136">
        <f t="shared" si="1"/>
        <v>2.804993</v>
      </c>
      <c r="G2473" s="137">
        <f t="shared" si="2"/>
        <v>-0.524993</v>
      </c>
      <c r="H2473" s="112"/>
      <c r="I2473" s="132" t="str">
        <f t="shared" si="3"/>
        <v>#REF!</v>
      </c>
      <c r="J2473" s="111" t="str">
        <f t="shared" si="4"/>
        <v>#REF!</v>
      </c>
      <c r="K2473" s="112"/>
      <c r="L2473" s="112"/>
      <c r="M2473" s="117"/>
      <c r="N2473" s="117"/>
      <c r="O2473" s="117"/>
    </row>
    <row r="2474" ht="14.25" hidden="1" customHeight="1">
      <c r="A2474" s="112"/>
      <c r="B2474" s="117"/>
      <c r="C2474" s="129" t="s">
        <v>1369</v>
      </c>
      <c r="D2474" s="130">
        <v>2.29</v>
      </c>
      <c r="E2474" s="131">
        <f>VLOOKUP(C2474,'DADOS INEP'!C:L,10,0)</f>
        <v>55.95</v>
      </c>
      <c r="F2474" s="136">
        <f t="shared" si="1"/>
        <v>2.815535</v>
      </c>
      <c r="G2474" s="137">
        <f t="shared" si="2"/>
        <v>-0.525535</v>
      </c>
      <c r="H2474" s="112"/>
      <c r="I2474" s="132" t="str">
        <f t="shared" si="3"/>
        <v>#REF!</v>
      </c>
      <c r="J2474" s="111" t="str">
        <f t="shared" si="4"/>
        <v>#REF!</v>
      </c>
      <c r="K2474" s="112"/>
      <c r="L2474" s="112"/>
      <c r="M2474" s="117"/>
      <c r="N2474" s="117"/>
      <c r="O2474" s="117"/>
    </row>
    <row r="2475" ht="14.25" hidden="1" customHeight="1">
      <c r="A2475" s="112"/>
      <c r="B2475" s="117"/>
      <c r="C2475" s="129" t="s">
        <v>1973</v>
      </c>
      <c r="D2475" s="130">
        <v>2.19</v>
      </c>
      <c r="E2475" s="131">
        <f>VLOOKUP(C2475,'DADOS INEP'!C:L,10,0)</f>
        <v>54.63</v>
      </c>
      <c r="F2475" s="136">
        <f t="shared" si="1"/>
        <v>2.716139</v>
      </c>
      <c r="G2475" s="137">
        <f t="shared" si="2"/>
        <v>-0.526139</v>
      </c>
      <c r="H2475" s="112"/>
      <c r="I2475" s="132" t="str">
        <f t="shared" si="3"/>
        <v>#REF!</v>
      </c>
      <c r="J2475" s="111" t="str">
        <f t="shared" si="4"/>
        <v>#REF!</v>
      </c>
      <c r="K2475" s="112"/>
      <c r="L2475" s="112"/>
      <c r="M2475" s="117"/>
      <c r="N2475" s="117"/>
      <c r="O2475" s="117"/>
    </row>
    <row r="2476" ht="14.25" hidden="1" customHeight="1">
      <c r="A2476" s="112"/>
      <c r="B2476" s="117"/>
      <c r="C2476" s="129" t="s">
        <v>3735</v>
      </c>
      <c r="D2476" s="130">
        <v>2.01</v>
      </c>
      <c r="E2476" s="131">
        <f>VLOOKUP(C2476,'DADOS INEP'!C:L,10,0)</f>
        <v>52.25</v>
      </c>
      <c r="F2476" s="136">
        <f t="shared" si="1"/>
        <v>2.536925</v>
      </c>
      <c r="G2476" s="137">
        <f t="shared" si="2"/>
        <v>-0.526925</v>
      </c>
      <c r="H2476" s="141"/>
      <c r="I2476" s="132" t="str">
        <f t="shared" si="3"/>
        <v>#REF!</v>
      </c>
      <c r="J2476" s="111" t="str">
        <f t="shared" si="4"/>
        <v>#REF!</v>
      </c>
      <c r="K2476" s="112"/>
      <c r="L2476" s="112"/>
      <c r="M2476" s="117"/>
      <c r="N2476" s="117"/>
      <c r="O2476" s="117"/>
    </row>
    <row r="2477" ht="14.25" hidden="1" customHeight="1">
      <c r="A2477" s="112"/>
      <c r="B2477" s="117"/>
      <c r="C2477" s="129" t="s">
        <v>4159</v>
      </c>
      <c r="D2477" s="130">
        <v>1.97</v>
      </c>
      <c r="E2477" s="131">
        <f>VLOOKUP(C2477,'DADOS INEP'!C:L,10,0)</f>
        <v>51.74</v>
      </c>
      <c r="F2477" s="136">
        <f t="shared" si="1"/>
        <v>2.498522</v>
      </c>
      <c r="G2477" s="137">
        <f t="shared" si="2"/>
        <v>-0.528522</v>
      </c>
      <c r="H2477" s="112"/>
      <c r="I2477" s="132" t="str">
        <f t="shared" si="3"/>
        <v>#REF!</v>
      </c>
      <c r="J2477" s="111" t="str">
        <f t="shared" si="4"/>
        <v>#REF!</v>
      </c>
      <c r="K2477" s="112"/>
      <c r="L2477" s="112"/>
      <c r="M2477" s="117"/>
      <c r="N2477" s="117"/>
      <c r="O2477" s="117"/>
    </row>
    <row r="2478" ht="14.25" hidden="1" customHeight="1">
      <c r="A2478" s="112"/>
      <c r="B2478" s="117"/>
      <c r="C2478" s="129" t="s">
        <v>5057</v>
      </c>
      <c r="D2478" s="130">
        <v>1.86</v>
      </c>
      <c r="E2478" s="131">
        <f>VLOOKUP(C2478,'DADOS INEP'!C:L,10,0)</f>
        <v>50.28</v>
      </c>
      <c r="F2478" s="136">
        <f t="shared" si="1"/>
        <v>2.388584</v>
      </c>
      <c r="G2478" s="137">
        <f t="shared" si="2"/>
        <v>-0.528584</v>
      </c>
      <c r="H2478" s="112"/>
      <c r="I2478" s="132" t="str">
        <f t="shared" si="3"/>
        <v>#REF!</v>
      </c>
      <c r="J2478" s="111" t="str">
        <f t="shared" si="4"/>
        <v>#REF!</v>
      </c>
      <c r="K2478" s="112"/>
      <c r="L2478" s="112"/>
      <c r="M2478" s="117"/>
      <c r="N2478" s="117"/>
      <c r="O2478" s="117"/>
    </row>
    <row r="2479" ht="14.25" hidden="1" customHeight="1">
      <c r="A2479" s="112"/>
      <c r="B2479" s="117"/>
      <c r="C2479" s="129" t="s">
        <v>2464</v>
      </c>
      <c r="D2479" s="130">
        <v>2.13</v>
      </c>
      <c r="E2479" s="131">
        <f>VLOOKUP(C2479,'DADOS INEP'!C:L,10,0)</f>
        <v>53.87</v>
      </c>
      <c r="F2479" s="136">
        <f t="shared" si="1"/>
        <v>2.658911</v>
      </c>
      <c r="G2479" s="137">
        <f t="shared" si="2"/>
        <v>-0.528911</v>
      </c>
      <c r="H2479" s="112"/>
      <c r="I2479" s="132" t="str">
        <f t="shared" si="3"/>
        <v>#REF!</v>
      </c>
      <c r="J2479" s="111" t="str">
        <f t="shared" si="4"/>
        <v>#REF!</v>
      </c>
      <c r="K2479" s="112"/>
      <c r="L2479" s="112"/>
      <c r="M2479" s="117"/>
      <c r="N2479" s="117"/>
      <c r="O2479" s="117"/>
    </row>
    <row r="2480" ht="14.25" hidden="1" customHeight="1">
      <c r="A2480" s="112"/>
      <c r="B2480" s="117"/>
      <c r="C2480" s="129" t="s">
        <v>3175</v>
      </c>
      <c r="D2480" s="130">
        <v>2.06</v>
      </c>
      <c r="E2480" s="131">
        <f>VLOOKUP(C2480,'DADOS INEP'!C:L,10,0)</f>
        <v>52.95</v>
      </c>
      <c r="F2480" s="136">
        <f t="shared" si="1"/>
        <v>2.589635</v>
      </c>
      <c r="G2480" s="137">
        <f t="shared" si="2"/>
        <v>-0.529635</v>
      </c>
      <c r="H2480" s="112"/>
      <c r="I2480" s="132" t="str">
        <f t="shared" si="3"/>
        <v>#REF!</v>
      </c>
      <c r="J2480" s="111" t="str">
        <f t="shared" si="4"/>
        <v>#REF!</v>
      </c>
      <c r="K2480" s="112"/>
      <c r="L2480" s="112"/>
      <c r="M2480" s="117"/>
      <c r="N2480" s="117"/>
      <c r="O2480" s="117"/>
    </row>
    <row r="2481" ht="14.25" hidden="1" customHeight="1">
      <c r="A2481" s="112"/>
      <c r="B2481" s="117"/>
      <c r="C2481" s="129" t="s">
        <v>1942</v>
      </c>
      <c r="D2481" s="130">
        <v>2.19</v>
      </c>
      <c r="E2481" s="131">
        <f>VLOOKUP(C2481,'DADOS INEP'!C:L,10,0)</f>
        <v>54.69</v>
      </c>
      <c r="F2481" s="136">
        <f t="shared" si="1"/>
        <v>2.720657</v>
      </c>
      <c r="G2481" s="137">
        <f t="shared" si="2"/>
        <v>-0.530657</v>
      </c>
      <c r="H2481" s="112"/>
      <c r="I2481" s="132" t="str">
        <f t="shared" si="3"/>
        <v>#REF!</v>
      </c>
      <c r="J2481" s="111" t="str">
        <f t="shared" si="4"/>
        <v>#REF!</v>
      </c>
      <c r="K2481" s="112"/>
      <c r="L2481" s="112"/>
      <c r="M2481" s="117"/>
      <c r="N2481" s="117"/>
      <c r="O2481" s="117"/>
    </row>
    <row r="2482" ht="14.25" hidden="1" customHeight="1">
      <c r="A2482" s="112"/>
      <c r="B2482" s="117"/>
      <c r="C2482" s="129" t="s">
        <v>4833</v>
      </c>
      <c r="D2482" s="130">
        <v>1.89</v>
      </c>
      <c r="E2482" s="131">
        <f>VLOOKUP(C2482,'DADOS INEP'!C:L,10,0)</f>
        <v>50.71</v>
      </c>
      <c r="F2482" s="136">
        <f t="shared" si="1"/>
        <v>2.420963</v>
      </c>
      <c r="G2482" s="137">
        <f t="shared" si="2"/>
        <v>-0.530963</v>
      </c>
      <c r="H2482" s="112"/>
      <c r="I2482" s="132" t="str">
        <f t="shared" si="3"/>
        <v>#REF!</v>
      </c>
      <c r="J2482" s="111" t="str">
        <f t="shared" si="4"/>
        <v>#REF!</v>
      </c>
      <c r="K2482" s="112"/>
      <c r="L2482" s="112"/>
      <c r="M2482" s="117"/>
      <c r="N2482" s="117"/>
      <c r="O2482" s="117"/>
    </row>
    <row r="2483" ht="14.25" hidden="1" customHeight="1">
      <c r="A2483" s="112"/>
      <c r="B2483" s="117"/>
      <c r="C2483" s="129" t="s">
        <v>1669</v>
      </c>
      <c r="D2483" s="130">
        <v>2.23</v>
      </c>
      <c r="E2483" s="131">
        <f>VLOOKUP(C2483,'DADOS INEP'!C:L,10,0)</f>
        <v>55.23</v>
      </c>
      <c r="F2483" s="136">
        <f t="shared" si="1"/>
        <v>2.761319</v>
      </c>
      <c r="G2483" s="137">
        <f t="shared" si="2"/>
        <v>-0.531319</v>
      </c>
      <c r="H2483" s="141"/>
      <c r="I2483" s="132" t="str">
        <f t="shared" si="3"/>
        <v>#REF!</v>
      </c>
      <c r="J2483" s="111" t="str">
        <f t="shared" si="4"/>
        <v>#REF!</v>
      </c>
      <c r="K2483" s="112"/>
      <c r="L2483" s="112"/>
      <c r="M2483" s="117"/>
      <c r="N2483" s="117"/>
      <c r="O2483" s="117"/>
    </row>
    <row r="2484" ht="14.25" hidden="1" customHeight="1">
      <c r="A2484" s="112"/>
      <c r="B2484" s="117"/>
      <c r="C2484" s="129" t="s">
        <v>5028</v>
      </c>
      <c r="D2484" s="130">
        <v>1.86</v>
      </c>
      <c r="E2484" s="131">
        <f>VLOOKUP(C2484,'DADOS INEP'!C:L,10,0)</f>
        <v>50.33</v>
      </c>
      <c r="F2484" s="136">
        <f t="shared" si="1"/>
        <v>2.392349</v>
      </c>
      <c r="G2484" s="137">
        <f t="shared" si="2"/>
        <v>-0.532349</v>
      </c>
      <c r="H2484" s="112"/>
      <c r="I2484" s="132" t="str">
        <f t="shared" si="3"/>
        <v>#REF!</v>
      </c>
      <c r="J2484" s="111" t="str">
        <f t="shared" si="4"/>
        <v>#REF!</v>
      </c>
      <c r="K2484" s="112"/>
      <c r="L2484" s="112"/>
      <c r="M2484" s="117"/>
      <c r="N2484" s="117"/>
      <c r="O2484" s="117"/>
    </row>
    <row r="2485" ht="14.25" hidden="1" customHeight="1">
      <c r="A2485" s="112"/>
      <c r="B2485" s="117"/>
      <c r="C2485" s="129" t="s">
        <v>3377</v>
      </c>
      <c r="D2485" s="130">
        <v>2.04</v>
      </c>
      <c r="E2485" s="131">
        <f>VLOOKUP(C2485,'DADOS INEP'!C:L,10,0)</f>
        <v>52.73</v>
      </c>
      <c r="F2485" s="136">
        <f t="shared" si="1"/>
        <v>2.573069</v>
      </c>
      <c r="G2485" s="137">
        <f t="shared" si="2"/>
        <v>-0.533069</v>
      </c>
      <c r="H2485" s="112"/>
      <c r="I2485" s="132" t="str">
        <f t="shared" si="3"/>
        <v>#REF!</v>
      </c>
      <c r="J2485" s="111" t="str">
        <f t="shared" si="4"/>
        <v>#REF!</v>
      </c>
      <c r="K2485" s="112"/>
      <c r="L2485" s="112"/>
      <c r="M2485" s="117"/>
      <c r="N2485" s="117"/>
      <c r="O2485" s="117"/>
    </row>
    <row r="2486" ht="14.25" hidden="1" customHeight="1">
      <c r="A2486" s="112"/>
      <c r="B2486" s="117"/>
      <c r="C2486" s="129" t="s">
        <v>3878</v>
      </c>
      <c r="D2486" s="130">
        <v>1.99</v>
      </c>
      <c r="E2486" s="131">
        <f>VLOOKUP(C2486,'DADOS INEP'!C:L,10,0)</f>
        <v>52.07</v>
      </c>
      <c r="F2486" s="136">
        <f t="shared" si="1"/>
        <v>2.523371</v>
      </c>
      <c r="G2486" s="137">
        <f t="shared" si="2"/>
        <v>-0.533371</v>
      </c>
      <c r="H2486" s="112"/>
      <c r="I2486" s="132" t="str">
        <f t="shared" si="3"/>
        <v>#REF!</v>
      </c>
      <c r="J2486" s="111" t="str">
        <f t="shared" si="4"/>
        <v>#REF!</v>
      </c>
      <c r="K2486" s="112"/>
      <c r="L2486" s="112"/>
      <c r="M2486" s="117"/>
      <c r="N2486" s="117"/>
      <c r="O2486" s="117"/>
    </row>
    <row r="2487" ht="14.25" hidden="1" customHeight="1">
      <c r="A2487" s="112"/>
      <c r="B2487" s="117"/>
      <c r="C2487" s="129" t="s">
        <v>4946</v>
      </c>
      <c r="D2487" s="130">
        <v>1.87</v>
      </c>
      <c r="E2487" s="131">
        <f>VLOOKUP(C2487,'DADOS INEP'!C:L,10,0)</f>
        <v>50.48</v>
      </c>
      <c r="F2487" s="136">
        <f t="shared" si="1"/>
        <v>2.403644</v>
      </c>
      <c r="G2487" s="137">
        <f t="shared" si="2"/>
        <v>-0.533644</v>
      </c>
      <c r="H2487" s="112"/>
      <c r="I2487" s="132" t="str">
        <f t="shared" si="3"/>
        <v>#REF!</v>
      </c>
      <c r="J2487" s="111" t="str">
        <f t="shared" si="4"/>
        <v>#REF!</v>
      </c>
      <c r="K2487" s="112"/>
      <c r="L2487" s="112"/>
      <c r="M2487" s="117"/>
      <c r="N2487" s="117"/>
      <c r="O2487" s="117"/>
    </row>
    <row r="2488" ht="14.25" hidden="1" customHeight="1">
      <c r="A2488" s="112"/>
      <c r="B2488" s="117"/>
      <c r="C2488" s="129" t="s">
        <v>3352</v>
      </c>
      <c r="D2488" s="130">
        <v>2.04</v>
      </c>
      <c r="E2488" s="131">
        <f>VLOOKUP(C2488,'DADOS INEP'!C:L,10,0)</f>
        <v>52.75</v>
      </c>
      <c r="F2488" s="136">
        <f t="shared" si="1"/>
        <v>2.574575</v>
      </c>
      <c r="G2488" s="137">
        <f t="shared" si="2"/>
        <v>-0.534575</v>
      </c>
      <c r="H2488" s="141"/>
      <c r="I2488" s="132" t="str">
        <f t="shared" si="3"/>
        <v>#REF!</v>
      </c>
      <c r="J2488" s="111" t="str">
        <f t="shared" si="4"/>
        <v>#REF!</v>
      </c>
      <c r="K2488" s="112"/>
      <c r="L2488" s="112"/>
      <c r="M2488" s="117"/>
      <c r="N2488" s="117"/>
      <c r="O2488" s="117"/>
    </row>
    <row r="2489" ht="14.25" hidden="1" customHeight="1">
      <c r="A2489" s="112"/>
      <c r="B2489" s="117"/>
      <c r="C2489" s="129" t="s">
        <v>3655</v>
      </c>
      <c r="D2489" s="130">
        <v>2.01</v>
      </c>
      <c r="E2489" s="131">
        <f>VLOOKUP(C2489,'DADOS INEP'!C:L,10,0)</f>
        <v>52.36</v>
      </c>
      <c r="F2489" s="136">
        <f t="shared" si="1"/>
        <v>2.545208</v>
      </c>
      <c r="G2489" s="137">
        <f t="shared" si="2"/>
        <v>-0.535208</v>
      </c>
      <c r="H2489" s="112"/>
      <c r="I2489" s="132" t="str">
        <f t="shared" si="3"/>
        <v>#REF!</v>
      </c>
      <c r="J2489" s="111" t="str">
        <f t="shared" si="4"/>
        <v>#REF!</v>
      </c>
      <c r="K2489" s="112"/>
      <c r="L2489" s="112"/>
      <c r="M2489" s="117"/>
      <c r="N2489" s="117"/>
      <c r="O2489" s="117"/>
    </row>
    <row r="2490" ht="14.25" hidden="1" customHeight="1">
      <c r="A2490" s="112"/>
      <c r="B2490" s="117"/>
      <c r="C2490" s="129" t="s">
        <v>3542</v>
      </c>
      <c r="D2490" s="130">
        <v>2.02</v>
      </c>
      <c r="E2490" s="131">
        <f>VLOOKUP(C2490,'DADOS INEP'!C:L,10,0)</f>
        <v>52.5</v>
      </c>
      <c r="F2490" s="136">
        <f t="shared" si="1"/>
        <v>2.55575</v>
      </c>
      <c r="G2490" s="137">
        <f t="shared" si="2"/>
        <v>-0.53575</v>
      </c>
      <c r="H2490" s="112"/>
      <c r="I2490" s="132" t="str">
        <f t="shared" si="3"/>
        <v>#REF!</v>
      </c>
      <c r="J2490" s="111" t="str">
        <f t="shared" si="4"/>
        <v>#REF!</v>
      </c>
      <c r="K2490" s="112"/>
      <c r="L2490" s="112"/>
      <c r="M2490" s="117"/>
      <c r="N2490" s="117"/>
      <c r="O2490" s="117"/>
    </row>
    <row r="2491" ht="14.25" hidden="1" customHeight="1">
      <c r="A2491" s="112"/>
      <c r="B2491" s="117"/>
      <c r="C2491" s="129" t="s">
        <v>3750</v>
      </c>
      <c r="D2491" s="130">
        <v>2.0</v>
      </c>
      <c r="E2491" s="131">
        <f>VLOOKUP(C2491,'DADOS INEP'!C:L,10,0)</f>
        <v>52.24</v>
      </c>
      <c r="F2491" s="136">
        <f t="shared" si="1"/>
        <v>2.536172</v>
      </c>
      <c r="G2491" s="137">
        <f t="shared" si="2"/>
        <v>-0.536172</v>
      </c>
      <c r="H2491" s="112"/>
      <c r="I2491" s="132" t="str">
        <f t="shared" si="3"/>
        <v>#REF!</v>
      </c>
      <c r="J2491" s="111" t="str">
        <f t="shared" si="4"/>
        <v>#REF!</v>
      </c>
      <c r="K2491" s="112"/>
      <c r="L2491" s="112"/>
      <c r="M2491" s="117"/>
      <c r="N2491" s="117"/>
      <c r="O2491" s="117"/>
    </row>
    <row r="2492" ht="14.25" hidden="1" customHeight="1">
      <c r="A2492" s="112"/>
      <c r="B2492" s="117"/>
      <c r="C2492" s="129" t="s">
        <v>2784</v>
      </c>
      <c r="D2492" s="130">
        <v>2.09</v>
      </c>
      <c r="E2492" s="131">
        <f>VLOOKUP(C2492,'DADOS INEP'!C:L,10,0)</f>
        <v>53.45</v>
      </c>
      <c r="F2492" s="136">
        <f t="shared" si="1"/>
        <v>2.627285</v>
      </c>
      <c r="G2492" s="137">
        <f t="shared" si="2"/>
        <v>-0.537285</v>
      </c>
      <c r="H2492" s="112"/>
      <c r="I2492" s="132" t="str">
        <f t="shared" si="3"/>
        <v>#REF!</v>
      </c>
      <c r="J2492" s="111" t="str">
        <f t="shared" si="4"/>
        <v>#REF!</v>
      </c>
      <c r="K2492" s="112"/>
      <c r="L2492" s="112"/>
      <c r="M2492" s="117"/>
      <c r="N2492" s="117"/>
      <c r="O2492" s="117"/>
    </row>
    <row r="2493" ht="14.25" hidden="1" customHeight="1">
      <c r="A2493" s="112"/>
      <c r="B2493" s="117"/>
      <c r="C2493" s="129" t="s">
        <v>3838</v>
      </c>
      <c r="D2493" s="130">
        <v>1.99</v>
      </c>
      <c r="E2493" s="131">
        <f>VLOOKUP(C2493,'DADOS INEP'!C:L,10,0)</f>
        <v>52.13</v>
      </c>
      <c r="F2493" s="136">
        <f t="shared" si="1"/>
        <v>2.527889</v>
      </c>
      <c r="G2493" s="137">
        <f t="shared" si="2"/>
        <v>-0.537889</v>
      </c>
      <c r="H2493" s="112"/>
      <c r="I2493" s="132" t="str">
        <f t="shared" si="3"/>
        <v>#REF!</v>
      </c>
      <c r="J2493" s="111" t="str">
        <f t="shared" si="4"/>
        <v>#REF!</v>
      </c>
      <c r="K2493" s="112"/>
      <c r="L2493" s="112"/>
      <c r="M2493" s="117"/>
      <c r="N2493" s="117"/>
      <c r="O2493" s="117"/>
    </row>
    <row r="2494" ht="14.25" hidden="1" customHeight="1">
      <c r="A2494" s="112"/>
      <c r="B2494" s="117"/>
      <c r="C2494" s="129" t="s">
        <v>4439</v>
      </c>
      <c r="D2494" s="130">
        <v>1.93</v>
      </c>
      <c r="E2494" s="131">
        <f>VLOOKUP(C2494,'DADOS INEP'!C:L,10,0)</f>
        <v>51.35</v>
      </c>
      <c r="F2494" s="136">
        <f t="shared" si="1"/>
        <v>2.469155</v>
      </c>
      <c r="G2494" s="137">
        <f t="shared" si="2"/>
        <v>-0.539155</v>
      </c>
      <c r="H2494" s="112"/>
      <c r="I2494" s="132" t="str">
        <f t="shared" si="3"/>
        <v>#REF!</v>
      </c>
      <c r="J2494" s="111" t="str">
        <f t="shared" si="4"/>
        <v>#REF!</v>
      </c>
      <c r="K2494" s="112"/>
      <c r="L2494" s="112"/>
      <c r="M2494" s="117"/>
      <c r="N2494" s="117"/>
      <c r="O2494" s="117"/>
    </row>
    <row r="2495" ht="14.25" hidden="1" customHeight="1">
      <c r="A2495" s="112"/>
      <c r="B2495" s="117"/>
      <c r="C2495" s="129" t="s">
        <v>3718</v>
      </c>
      <c r="D2495" s="130">
        <v>2.0</v>
      </c>
      <c r="E2495" s="131">
        <f>VLOOKUP(C2495,'DADOS INEP'!C:L,10,0)</f>
        <v>52.28</v>
      </c>
      <c r="F2495" s="136">
        <f t="shared" si="1"/>
        <v>2.539184</v>
      </c>
      <c r="G2495" s="137">
        <f t="shared" si="2"/>
        <v>-0.539184</v>
      </c>
      <c r="H2495" s="112"/>
      <c r="I2495" s="132" t="str">
        <f t="shared" si="3"/>
        <v>#REF!</v>
      </c>
      <c r="J2495" s="111" t="str">
        <f t="shared" si="4"/>
        <v>#REF!</v>
      </c>
      <c r="K2495" s="112"/>
      <c r="L2495" s="112"/>
      <c r="M2495" s="117"/>
      <c r="N2495" s="117"/>
      <c r="O2495" s="117"/>
    </row>
    <row r="2496" ht="14.25" hidden="1" customHeight="1">
      <c r="A2496" s="112"/>
      <c r="B2496" s="117"/>
      <c r="C2496" s="129" t="s">
        <v>1397</v>
      </c>
      <c r="D2496" s="130">
        <v>2.27</v>
      </c>
      <c r="E2496" s="131">
        <f>VLOOKUP(C2496,'DADOS INEP'!C:L,10,0)</f>
        <v>55.87</v>
      </c>
      <c r="F2496" s="136">
        <f t="shared" si="1"/>
        <v>2.809511</v>
      </c>
      <c r="G2496" s="137">
        <f t="shared" si="2"/>
        <v>-0.539511</v>
      </c>
      <c r="H2496" s="112"/>
      <c r="I2496" s="132" t="str">
        <f t="shared" si="3"/>
        <v>#REF!</v>
      </c>
      <c r="J2496" s="111" t="str">
        <f t="shared" si="4"/>
        <v>#REF!</v>
      </c>
      <c r="K2496" s="112"/>
      <c r="L2496" s="112"/>
      <c r="M2496" s="117"/>
      <c r="N2496" s="117"/>
      <c r="O2496" s="117"/>
    </row>
    <row r="2497" ht="14.25" hidden="1" customHeight="1">
      <c r="A2497" s="112"/>
      <c r="B2497" s="117"/>
      <c r="C2497" s="129" t="s">
        <v>3817</v>
      </c>
      <c r="D2497" s="130">
        <v>1.99</v>
      </c>
      <c r="E2497" s="131">
        <f>VLOOKUP(C2497,'DADOS INEP'!C:L,10,0)</f>
        <v>52.16</v>
      </c>
      <c r="F2497" s="136">
        <f t="shared" si="1"/>
        <v>2.530148</v>
      </c>
      <c r="G2497" s="137">
        <f t="shared" si="2"/>
        <v>-0.540148</v>
      </c>
      <c r="H2497" s="112"/>
      <c r="I2497" s="132" t="str">
        <f t="shared" si="3"/>
        <v>#REF!</v>
      </c>
      <c r="J2497" s="111" t="str">
        <f t="shared" si="4"/>
        <v>#REF!</v>
      </c>
      <c r="K2497" s="112"/>
      <c r="L2497" s="112"/>
      <c r="M2497" s="117"/>
      <c r="N2497" s="117"/>
      <c r="O2497" s="117"/>
    </row>
    <row r="2498" ht="14.25" hidden="1" customHeight="1">
      <c r="A2498" s="112"/>
      <c r="B2498" s="117"/>
      <c r="C2498" s="129" t="s">
        <v>3161</v>
      </c>
      <c r="D2498" s="130">
        <v>2.05</v>
      </c>
      <c r="E2498" s="131">
        <f>VLOOKUP(C2498,'DADOS INEP'!C:L,10,0)</f>
        <v>52.96</v>
      </c>
      <c r="F2498" s="136">
        <f t="shared" si="1"/>
        <v>2.590388</v>
      </c>
      <c r="G2498" s="137">
        <f t="shared" si="2"/>
        <v>-0.540388</v>
      </c>
      <c r="H2498" s="112"/>
      <c r="I2498" s="132" t="str">
        <f t="shared" si="3"/>
        <v>#REF!</v>
      </c>
      <c r="J2498" s="111" t="str">
        <f t="shared" si="4"/>
        <v>#REF!</v>
      </c>
      <c r="K2498" s="112"/>
      <c r="L2498" s="112"/>
      <c r="M2498" s="117"/>
      <c r="N2498" s="117"/>
      <c r="O2498" s="117"/>
    </row>
    <row r="2499" ht="14.25" hidden="1" customHeight="1">
      <c r="A2499" s="112"/>
      <c r="B2499" s="117"/>
      <c r="C2499" s="129" t="s">
        <v>3162</v>
      </c>
      <c r="D2499" s="130">
        <v>2.05</v>
      </c>
      <c r="E2499" s="131">
        <f>VLOOKUP(C2499,'DADOS INEP'!C:L,10,0)</f>
        <v>52.96</v>
      </c>
      <c r="F2499" s="136">
        <f t="shared" si="1"/>
        <v>2.590388</v>
      </c>
      <c r="G2499" s="137">
        <f t="shared" si="2"/>
        <v>-0.540388</v>
      </c>
      <c r="H2499" s="112"/>
      <c r="I2499" s="132" t="str">
        <f t="shared" si="3"/>
        <v>#REF!</v>
      </c>
      <c r="J2499" s="111" t="str">
        <f t="shared" si="4"/>
        <v>#REF!</v>
      </c>
      <c r="K2499" s="112"/>
      <c r="L2499" s="112"/>
      <c r="M2499" s="117"/>
      <c r="N2499" s="117"/>
      <c r="O2499" s="117"/>
    </row>
    <row r="2500" ht="14.25" hidden="1" customHeight="1">
      <c r="A2500" s="112"/>
      <c r="B2500" s="117"/>
      <c r="C2500" s="129" t="s">
        <v>4688</v>
      </c>
      <c r="D2500" s="130">
        <v>1.9</v>
      </c>
      <c r="E2500" s="131">
        <f>VLOOKUP(C2500,'DADOS INEP'!C:L,10,0)</f>
        <v>50.97</v>
      </c>
      <c r="F2500" s="136">
        <f t="shared" si="1"/>
        <v>2.440541</v>
      </c>
      <c r="G2500" s="137">
        <f t="shared" si="2"/>
        <v>-0.540541</v>
      </c>
      <c r="H2500" s="112"/>
      <c r="I2500" s="132" t="str">
        <f t="shared" si="3"/>
        <v>#REF!</v>
      </c>
      <c r="J2500" s="111" t="str">
        <f t="shared" si="4"/>
        <v>#REF!</v>
      </c>
      <c r="K2500" s="112"/>
      <c r="L2500" s="112"/>
      <c r="M2500" s="117"/>
      <c r="N2500" s="117"/>
      <c r="O2500" s="117"/>
    </row>
    <row r="2501" ht="14.25" hidden="1" customHeight="1">
      <c r="A2501" s="112"/>
      <c r="B2501" s="117"/>
      <c r="C2501" s="129" t="s">
        <v>5496</v>
      </c>
      <c r="D2501" s="130">
        <v>1.73</v>
      </c>
      <c r="E2501" s="131">
        <f>VLOOKUP(C2501,'DADOS INEP'!C:L,10,0)</f>
        <v>48.72</v>
      </c>
      <c r="F2501" s="136">
        <f t="shared" si="1"/>
        <v>2.271116</v>
      </c>
      <c r="G2501" s="137">
        <f t="shared" si="2"/>
        <v>-0.541116</v>
      </c>
      <c r="H2501" s="112"/>
      <c r="I2501" s="132" t="str">
        <f t="shared" si="3"/>
        <v>#REF!</v>
      </c>
      <c r="J2501" s="111" t="str">
        <f t="shared" si="4"/>
        <v>#REF!</v>
      </c>
      <c r="K2501" s="112"/>
      <c r="L2501" s="112"/>
      <c r="M2501" s="117"/>
      <c r="N2501" s="117"/>
      <c r="O2501" s="117"/>
    </row>
    <row r="2502" ht="14.25" hidden="1" customHeight="1">
      <c r="A2502" s="112"/>
      <c r="B2502" s="117"/>
      <c r="C2502" s="129" t="s">
        <v>3276</v>
      </c>
      <c r="D2502" s="130">
        <v>2.04</v>
      </c>
      <c r="E2502" s="131">
        <f>VLOOKUP(C2502,'DADOS INEP'!C:L,10,0)</f>
        <v>52.84</v>
      </c>
      <c r="F2502" s="136">
        <f t="shared" si="1"/>
        <v>2.581352</v>
      </c>
      <c r="G2502" s="137">
        <f t="shared" si="2"/>
        <v>-0.541352</v>
      </c>
      <c r="H2502" s="112"/>
      <c r="I2502" s="132" t="str">
        <f t="shared" si="3"/>
        <v>#REF!</v>
      </c>
      <c r="J2502" s="111" t="str">
        <f t="shared" si="4"/>
        <v>#REF!</v>
      </c>
      <c r="K2502" s="112"/>
      <c r="L2502" s="112"/>
      <c r="M2502" s="117"/>
      <c r="N2502" s="117"/>
      <c r="O2502" s="117"/>
    </row>
    <row r="2503" ht="14.25" hidden="1" customHeight="1">
      <c r="A2503" s="112"/>
      <c r="B2503" s="117"/>
      <c r="C2503" s="129" t="s">
        <v>378</v>
      </c>
      <c r="D2503" s="130">
        <v>1.86</v>
      </c>
      <c r="E2503" s="131">
        <f>VLOOKUP(C2503,'DADOS INEP'!C:L,10,0)</f>
        <v>50.45</v>
      </c>
      <c r="F2503" s="136">
        <f t="shared" si="1"/>
        <v>2.401385</v>
      </c>
      <c r="G2503" s="137">
        <f t="shared" si="2"/>
        <v>-0.541385</v>
      </c>
      <c r="H2503" s="112"/>
      <c r="I2503" s="132" t="str">
        <f t="shared" si="3"/>
        <v>#REF!</v>
      </c>
      <c r="J2503" s="111" t="str">
        <f t="shared" si="4"/>
        <v>#REF!</v>
      </c>
      <c r="K2503" s="112"/>
      <c r="L2503" s="112"/>
      <c r="M2503" s="117"/>
      <c r="N2503" s="117"/>
      <c r="O2503" s="117"/>
    </row>
    <row r="2504" ht="14.25" hidden="1" customHeight="1">
      <c r="A2504" s="112"/>
      <c r="B2504" s="117"/>
      <c r="C2504" s="129" t="s">
        <v>4509</v>
      </c>
      <c r="D2504" s="130">
        <v>1.92</v>
      </c>
      <c r="E2504" s="131">
        <f>VLOOKUP(C2504,'DADOS INEP'!C:L,10,0)</f>
        <v>51.25</v>
      </c>
      <c r="F2504" s="136">
        <f t="shared" si="1"/>
        <v>2.461625</v>
      </c>
      <c r="G2504" s="137">
        <f t="shared" si="2"/>
        <v>-0.541625</v>
      </c>
      <c r="H2504" s="112"/>
      <c r="I2504" s="132" t="str">
        <f t="shared" si="3"/>
        <v>#REF!</v>
      </c>
      <c r="J2504" s="111" t="str">
        <f t="shared" si="4"/>
        <v>#REF!</v>
      </c>
      <c r="K2504" s="112"/>
      <c r="L2504" s="112"/>
      <c r="M2504" s="117"/>
      <c r="N2504" s="117"/>
      <c r="O2504" s="117"/>
    </row>
    <row r="2505" ht="14.25" hidden="1" customHeight="1">
      <c r="A2505" s="112"/>
      <c r="B2505" s="117"/>
      <c r="C2505" s="129" t="s">
        <v>2944</v>
      </c>
      <c r="D2505" s="130">
        <v>2.07</v>
      </c>
      <c r="E2505" s="131">
        <f>VLOOKUP(C2505,'DADOS INEP'!C:L,10,0)</f>
        <v>53.25</v>
      </c>
      <c r="F2505" s="136">
        <f t="shared" si="1"/>
        <v>2.612225</v>
      </c>
      <c r="G2505" s="137">
        <f t="shared" si="2"/>
        <v>-0.542225</v>
      </c>
      <c r="H2505" s="141"/>
      <c r="I2505" s="132" t="str">
        <f t="shared" si="3"/>
        <v>#REF!</v>
      </c>
      <c r="J2505" s="111" t="str">
        <f t="shared" si="4"/>
        <v>#REF!</v>
      </c>
      <c r="K2505" s="112"/>
      <c r="L2505" s="112"/>
      <c r="M2505" s="117"/>
      <c r="N2505" s="117"/>
      <c r="O2505" s="117"/>
    </row>
    <row r="2506" ht="14.25" hidden="1" customHeight="1">
      <c r="A2506" s="112"/>
      <c r="B2506" s="117"/>
      <c r="C2506" s="129" t="s">
        <v>4205</v>
      </c>
      <c r="D2506" s="130">
        <v>1.95</v>
      </c>
      <c r="E2506" s="131">
        <f>VLOOKUP(C2506,'DADOS INEP'!C:L,10,0)</f>
        <v>51.66</v>
      </c>
      <c r="F2506" s="136">
        <f t="shared" si="1"/>
        <v>2.492498</v>
      </c>
      <c r="G2506" s="137">
        <f t="shared" si="2"/>
        <v>-0.542498</v>
      </c>
      <c r="H2506" s="112"/>
      <c r="I2506" s="132" t="str">
        <f t="shared" si="3"/>
        <v>#REF!</v>
      </c>
      <c r="J2506" s="111" t="str">
        <f t="shared" si="4"/>
        <v>#REF!</v>
      </c>
      <c r="K2506" s="112"/>
      <c r="L2506" s="112"/>
      <c r="M2506" s="117"/>
      <c r="N2506" s="117"/>
      <c r="O2506" s="117"/>
    </row>
    <row r="2507" ht="14.25" hidden="1" customHeight="1">
      <c r="A2507" s="112"/>
      <c r="B2507" s="117"/>
      <c r="C2507" s="129" t="s">
        <v>2001</v>
      </c>
      <c r="D2507" s="130">
        <v>2.17</v>
      </c>
      <c r="E2507" s="131">
        <f>VLOOKUP(C2507,'DADOS INEP'!C:L,10,0)</f>
        <v>54.59</v>
      </c>
      <c r="F2507" s="136">
        <f t="shared" si="1"/>
        <v>2.713127</v>
      </c>
      <c r="G2507" s="137">
        <f t="shared" si="2"/>
        <v>-0.543127</v>
      </c>
      <c r="H2507" s="112"/>
      <c r="I2507" s="132" t="str">
        <f t="shared" si="3"/>
        <v>#REF!</v>
      </c>
      <c r="J2507" s="111" t="str">
        <f t="shared" si="4"/>
        <v>#REF!</v>
      </c>
      <c r="K2507" s="112"/>
      <c r="L2507" s="112"/>
      <c r="M2507" s="117"/>
      <c r="N2507" s="117"/>
      <c r="O2507" s="117"/>
    </row>
    <row r="2508" ht="14.25" hidden="1" customHeight="1">
      <c r="A2508" s="112"/>
      <c r="B2508" s="117"/>
      <c r="C2508" s="129" t="s">
        <v>5222</v>
      </c>
      <c r="D2508" s="130">
        <v>1.81</v>
      </c>
      <c r="E2508" s="131">
        <f>VLOOKUP(C2508,'DADOS INEP'!C:L,10,0)</f>
        <v>49.82</v>
      </c>
      <c r="F2508" s="136">
        <f t="shared" si="1"/>
        <v>2.353946</v>
      </c>
      <c r="G2508" s="137">
        <f t="shared" si="2"/>
        <v>-0.543946</v>
      </c>
      <c r="H2508" s="112"/>
      <c r="I2508" s="132" t="str">
        <f t="shared" si="3"/>
        <v>#REF!</v>
      </c>
      <c r="J2508" s="111" t="str">
        <f t="shared" si="4"/>
        <v>#REF!</v>
      </c>
      <c r="K2508" s="112"/>
      <c r="L2508" s="112"/>
      <c r="M2508" s="117"/>
      <c r="N2508" s="117"/>
      <c r="O2508" s="117"/>
    </row>
    <row r="2509" ht="14.25" hidden="1" customHeight="1">
      <c r="A2509" s="112"/>
      <c r="B2509" s="117"/>
      <c r="C2509" s="129" t="s">
        <v>3752</v>
      </c>
      <c r="D2509" s="130">
        <v>1.99</v>
      </c>
      <c r="E2509" s="131">
        <f>VLOOKUP(C2509,'DADOS INEP'!C:L,10,0)</f>
        <v>52.24</v>
      </c>
      <c r="F2509" s="136">
        <f t="shared" si="1"/>
        <v>2.536172</v>
      </c>
      <c r="G2509" s="137">
        <f t="shared" si="2"/>
        <v>-0.546172</v>
      </c>
      <c r="H2509" s="112"/>
      <c r="I2509" s="132" t="str">
        <f t="shared" si="3"/>
        <v>#REF!</v>
      </c>
      <c r="J2509" s="111" t="str">
        <f t="shared" si="4"/>
        <v>#REF!</v>
      </c>
      <c r="K2509" s="112"/>
      <c r="L2509" s="112"/>
      <c r="M2509" s="117"/>
      <c r="N2509" s="117"/>
      <c r="O2509" s="117"/>
    </row>
    <row r="2510" ht="14.25" hidden="1" customHeight="1">
      <c r="A2510" s="112"/>
      <c r="B2510" s="117"/>
      <c r="C2510" s="129" t="s">
        <v>3857</v>
      </c>
      <c r="D2510" s="130">
        <v>1.98</v>
      </c>
      <c r="E2510" s="131">
        <f>VLOOKUP(C2510,'DADOS INEP'!C:L,10,0)</f>
        <v>52.11</v>
      </c>
      <c r="F2510" s="136">
        <f t="shared" si="1"/>
        <v>2.526383</v>
      </c>
      <c r="G2510" s="137">
        <f t="shared" si="2"/>
        <v>-0.546383</v>
      </c>
      <c r="H2510" s="112"/>
      <c r="I2510" s="132" t="str">
        <f t="shared" si="3"/>
        <v>#REF!</v>
      </c>
      <c r="J2510" s="111" t="str">
        <f t="shared" si="4"/>
        <v>#REF!</v>
      </c>
      <c r="K2510" s="112"/>
      <c r="L2510" s="112"/>
      <c r="M2510" s="117"/>
      <c r="N2510" s="117"/>
      <c r="O2510" s="117"/>
    </row>
    <row r="2511" ht="14.25" hidden="1" customHeight="1">
      <c r="A2511" s="112"/>
      <c r="B2511" s="117"/>
      <c r="C2511" s="129" t="s">
        <v>2318</v>
      </c>
      <c r="D2511" s="130">
        <v>2.13</v>
      </c>
      <c r="E2511" s="131">
        <f>VLOOKUP(C2511,'DADOS INEP'!C:L,10,0)</f>
        <v>54.11</v>
      </c>
      <c r="F2511" s="136">
        <f t="shared" si="1"/>
        <v>2.676983</v>
      </c>
      <c r="G2511" s="137">
        <f t="shared" si="2"/>
        <v>-0.546983</v>
      </c>
      <c r="H2511" s="112"/>
      <c r="I2511" s="132" t="str">
        <f t="shared" si="3"/>
        <v>#REF!</v>
      </c>
      <c r="J2511" s="111" t="str">
        <f t="shared" si="4"/>
        <v>#REF!</v>
      </c>
      <c r="K2511" s="112"/>
      <c r="L2511" s="112"/>
      <c r="M2511" s="117"/>
      <c r="N2511" s="117"/>
      <c r="O2511" s="117"/>
    </row>
    <row r="2512" ht="14.25" hidden="1" customHeight="1">
      <c r="A2512" s="112"/>
      <c r="B2512" s="117"/>
      <c r="C2512" s="129" t="s">
        <v>3844</v>
      </c>
      <c r="D2512" s="130">
        <v>1.98</v>
      </c>
      <c r="E2512" s="131">
        <f>VLOOKUP(C2512,'DADOS INEP'!C:L,10,0)</f>
        <v>52.12</v>
      </c>
      <c r="F2512" s="136">
        <f t="shared" si="1"/>
        <v>2.527136</v>
      </c>
      <c r="G2512" s="137">
        <f t="shared" si="2"/>
        <v>-0.547136</v>
      </c>
      <c r="H2512" s="141"/>
      <c r="I2512" s="132" t="str">
        <f t="shared" si="3"/>
        <v>#REF!</v>
      </c>
      <c r="J2512" s="111" t="str">
        <f t="shared" si="4"/>
        <v>#REF!</v>
      </c>
      <c r="K2512" s="112"/>
      <c r="L2512" s="112"/>
      <c r="M2512" s="117"/>
      <c r="N2512" s="117"/>
      <c r="O2512" s="117"/>
    </row>
    <row r="2513" ht="14.25" hidden="1" customHeight="1">
      <c r="A2513" s="112"/>
      <c r="B2513" s="117"/>
      <c r="C2513" s="129" t="s">
        <v>3727</v>
      </c>
      <c r="D2513" s="130">
        <v>1.99</v>
      </c>
      <c r="E2513" s="131">
        <f>VLOOKUP(C2513,'DADOS INEP'!C:L,10,0)</f>
        <v>52.27</v>
      </c>
      <c r="F2513" s="136">
        <f t="shared" si="1"/>
        <v>2.538431</v>
      </c>
      <c r="G2513" s="137">
        <f t="shared" si="2"/>
        <v>-0.548431</v>
      </c>
      <c r="H2513" s="141"/>
      <c r="I2513" s="132" t="str">
        <f t="shared" si="3"/>
        <v>#REF!</v>
      </c>
      <c r="J2513" s="111" t="str">
        <f t="shared" si="4"/>
        <v>#REF!</v>
      </c>
      <c r="K2513" s="112"/>
      <c r="L2513" s="112"/>
      <c r="M2513" s="117"/>
      <c r="N2513" s="117"/>
      <c r="O2513" s="117"/>
    </row>
    <row r="2514" ht="14.25" hidden="1" customHeight="1">
      <c r="A2514" s="112"/>
      <c r="B2514" s="117"/>
      <c r="C2514" s="129" t="s">
        <v>4156</v>
      </c>
      <c r="D2514" s="130">
        <v>1.95</v>
      </c>
      <c r="E2514" s="131">
        <f>VLOOKUP(C2514,'DADOS INEP'!C:L,10,0)</f>
        <v>51.74</v>
      </c>
      <c r="F2514" s="136">
        <f t="shared" si="1"/>
        <v>2.498522</v>
      </c>
      <c r="G2514" s="137">
        <f t="shared" si="2"/>
        <v>-0.548522</v>
      </c>
      <c r="H2514" s="112"/>
      <c r="I2514" s="132" t="str">
        <f t="shared" si="3"/>
        <v>#REF!</v>
      </c>
      <c r="J2514" s="111" t="str">
        <f t="shared" si="4"/>
        <v>#REF!</v>
      </c>
      <c r="K2514" s="112"/>
      <c r="L2514" s="112"/>
      <c r="M2514" s="117"/>
      <c r="N2514" s="117"/>
      <c r="O2514" s="117"/>
    </row>
    <row r="2515" ht="14.25" hidden="1" customHeight="1">
      <c r="A2515" s="112"/>
      <c r="B2515" s="117"/>
      <c r="C2515" s="129" t="s">
        <v>2966</v>
      </c>
      <c r="D2515" s="130">
        <v>2.06</v>
      </c>
      <c r="E2515" s="131">
        <f>VLOOKUP(C2515,'DADOS INEP'!C:L,10,0)</f>
        <v>53.22</v>
      </c>
      <c r="F2515" s="136">
        <f t="shared" si="1"/>
        <v>2.609966</v>
      </c>
      <c r="G2515" s="137">
        <f t="shared" si="2"/>
        <v>-0.549966</v>
      </c>
      <c r="H2515" s="141"/>
      <c r="I2515" s="132" t="str">
        <f t="shared" si="3"/>
        <v>#REF!</v>
      </c>
      <c r="J2515" s="111" t="str">
        <f t="shared" si="4"/>
        <v>#REF!</v>
      </c>
      <c r="K2515" s="112"/>
      <c r="L2515" s="112"/>
      <c r="M2515" s="117"/>
      <c r="N2515" s="117"/>
      <c r="O2515" s="117"/>
    </row>
    <row r="2516" ht="14.25" hidden="1" customHeight="1">
      <c r="A2516" s="112"/>
      <c r="B2516" s="117"/>
      <c r="C2516" s="129" t="s">
        <v>5194</v>
      </c>
      <c r="D2516" s="130">
        <v>1.81</v>
      </c>
      <c r="E2516" s="131">
        <f>VLOOKUP(C2516,'DADOS INEP'!C:L,10,0)</f>
        <v>49.9</v>
      </c>
      <c r="F2516" s="136">
        <f t="shared" si="1"/>
        <v>2.35997</v>
      </c>
      <c r="G2516" s="137">
        <f t="shared" si="2"/>
        <v>-0.54997</v>
      </c>
      <c r="H2516" s="112"/>
      <c r="I2516" s="132" t="str">
        <f t="shared" si="3"/>
        <v>#REF!</v>
      </c>
      <c r="J2516" s="111" t="str">
        <f t="shared" si="4"/>
        <v>#REF!</v>
      </c>
      <c r="K2516" s="112"/>
      <c r="L2516" s="112"/>
      <c r="M2516" s="117"/>
      <c r="N2516" s="117"/>
      <c r="O2516" s="117"/>
    </row>
    <row r="2517" ht="14.25" hidden="1" customHeight="1">
      <c r="A2517" s="112"/>
      <c r="B2517" s="117"/>
      <c r="C2517" s="129" t="s">
        <v>5326</v>
      </c>
      <c r="D2517" s="130">
        <v>1.78</v>
      </c>
      <c r="E2517" s="131">
        <f>VLOOKUP(C2517,'DADOS INEP'!C:L,10,0)</f>
        <v>49.51</v>
      </c>
      <c r="F2517" s="136">
        <f t="shared" si="1"/>
        <v>2.330603</v>
      </c>
      <c r="G2517" s="137">
        <f t="shared" si="2"/>
        <v>-0.550603</v>
      </c>
      <c r="H2517" s="112"/>
      <c r="I2517" s="132" t="str">
        <f t="shared" si="3"/>
        <v>#REF!</v>
      </c>
      <c r="J2517" s="111" t="str">
        <f t="shared" si="4"/>
        <v>#REF!</v>
      </c>
      <c r="K2517" s="112"/>
      <c r="L2517" s="112"/>
      <c r="M2517" s="117"/>
      <c r="N2517" s="117"/>
      <c r="O2517" s="117"/>
    </row>
    <row r="2518" ht="14.25" hidden="1" customHeight="1">
      <c r="A2518" s="112"/>
      <c r="B2518" s="117"/>
      <c r="C2518" s="129" t="s">
        <v>2848</v>
      </c>
      <c r="D2518" s="130">
        <v>2.07</v>
      </c>
      <c r="E2518" s="131">
        <f>VLOOKUP(C2518,'DADOS INEP'!C:L,10,0)</f>
        <v>53.37</v>
      </c>
      <c r="F2518" s="136">
        <f t="shared" si="1"/>
        <v>2.621261</v>
      </c>
      <c r="G2518" s="137">
        <f t="shared" si="2"/>
        <v>-0.551261</v>
      </c>
      <c r="H2518" s="112"/>
      <c r="I2518" s="132" t="str">
        <f t="shared" si="3"/>
        <v>#REF!</v>
      </c>
      <c r="J2518" s="111" t="str">
        <f t="shared" si="4"/>
        <v>#REF!</v>
      </c>
      <c r="K2518" s="112"/>
      <c r="L2518" s="112"/>
      <c r="M2518" s="117"/>
      <c r="N2518" s="117"/>
      <c r="O2518" s="117"/>
    </row>
    <row r="2519" ht="14.25" hidden="1" customHeight="1">
      <c r="A2519" s="112"/>
      <c r="B2519" s="117"/>
      <c r="C2519" s="129" t="s">
        <v>4968</v>
      </c>
      <c r="D2519" s="130">
        <v>1.85</v>
      </c>
      <c r="E2519" s="131">
        <f>VLOOKUP(C2519,'DADOS INEP'!C:L,10,0)</f>
        <v>50.45</v>
      </c>
      <c r="F2519" s="136">
        <f t="shared" si="1"/>
        <v>2.401385</v>
      </c>
      <c r="G2519" s="137">
        <f t="shared" si="2"/>
        <v>-0.551385</v>
      </c>
      <c r="H2519" s="112"/>
      <c r="I2519" s="132" t="str">
        <f t="shared" si="3"/>
        <v>#REF!</v>
      </c>
      <c r="J2519" s="111" t="str">
        <f t="shared" si="4"/>
        <v>#REF!</v>
      </c>
      <c r="K2519" s="112"/>
      <c r="L2519" s="112"/>
      <c r="M2519" s="117"/>
      <c r="N2519" s="117"/>
      <c r="O2519" s="117"/>
    </row>
    <row r="2520" ht="14.25" hidden="1" customHeight="1">
      <c r="A2520" s="112"/>
      <c r="B2520" s="117"/>
      <c r="C2520" s="129" t="s">
        <v>2004</v>
      </c>
      <c r="D2520" s="130">
        <v>2.16</v>
      </c>
      <c r="E2520" s="131">
        <f>VLOOKUP(C2520,'DADOS INEP'!C:L,10,0)</f>
        <v>54.58</v>
      </c>
      <c r="F2520" s="136">
        <f t="shared" si="1"/>
        <v>2.712374</v>
      </c>
      <c r="G2520" s="137">
        <f t="shared" si="2"/>
        <v>-0.552374</v>
      </c>
      <c r="H2520" s="112"/>
      <c r="I2520" s="132" t="str">
        <f t="shared" si="3"/>
        <v>#REF!</v>
      </c>
      <c r="J2520" s="111" t="str">
        <f t="shared" si="4"/>
        <v>#REF!</v>
      </c>
      <c r="K2520" s="112"/>
      <c r="L2520" s="112"/>
      <c r="M2520" s="117"/>
      <c r="N2520" s="117"/>
      <c r="O2520" s="117"/>
    </row>
    <row r="2521" ht="14.25" hidden="1" customHeight="1">
      <c r="A2521" s="112"/>
      <c r="B2521" s="117"/>
      <c r="C2521" s="129" t="s">
        <v>2819</v>
      </c>
      <c r="D2521" s="130">
        <v>2.07</v>
      </c>
      <c r="E2521" s="131">
        <f>VLOOKUP(C2521,'DADOS INEP'!C:L,10,0)</f>
        <v>53.4</v>
      </c>
      <c r="F2521" s="136">
        <f t="shared" si="1"/>
        <v>2.62352</v>
      </c>
      <c r="G2521" s="137">
        <f t="shared" si="2"/>
        <v>-0.55352</v>
      </c>
      <c r="H2521" s="112"/>
      <c r="I2521" s="132" t="str">
        <f t="shared" si="3"/>
        <v>#REF!</v>
      </c>
      <c r="J2521" s="111" t="str">
        <f t="shared" si="4"/>
        <v>#REF!</v>
      </c>
      <c r="K2521" s="112"/>
      <c r="L2521" s="112"/>
      <c r="M2521" s="117"/>
      <c r="N2521" s="117"/>
      <c r="O2521" s="117"/>
    </row>
    <row r="2522" ht="14.25" hidden="1" customHeight="1">
      <c r="A2522" s="112"/>
      <c r="B2522" s="117"/>
      <c r="C2522" s="129" t="s">
        <v>3558</v>
      </c>
      <c r="D2522" s="130">
        <v>2.0</v>
      </c>
      <c r="E2522" s="131">
        <f>VLOOKUP(C2522,'DADOS INEP'!C:L,10,0)</f>
        <v>52.48</v>
      </c>
      <c r="F2522" s="136">
        <f t="shared" si="1"/>
        <v>2.554244</v>
      </c>
      <c r="G2522" s="137">
        <f t="shared" si="2"/>
        <v>-0.554244</v>
      </c>
      <c r="H2522" s="112"/>
      <c r="I2522" s="132" t="str">
        <f t="shared" si="3"/>
        <v>#REF!</v>
      </c>
      <c r="J2522" s="111" t="str">
        <f t="shared" si="4"/>
        <v>#REF!</v>
      </c>
      <c r="K2522" s="112"/>
      <c r="L2522" s="112"/>
      <c r="M2522" s="117"/>
      <c r="N2522" s="117"/>
      <c r="O2522" s="117"/>
    </row>
    <row r="2523" ht="14.25" hidden="1" customHeight="1">
      <c r="A2523" s="112"/>
      <c r="B2523" s="117"/>
      <c r="C2523" s="129" t="s">
        <v>4389</v>
      </c>
      <c r="D2523" s="130">
        <v>1.92</v>
      </c>
      <c r="E2523" s="131">
        <f>VLOOKUP(C2523,'DADOS INEP'!C:L,10,0)</f>
        <v>51.42</v>
      </c>
      <c r="F2523" s="136">
        <f t="shared" si="1"/>
        <v>2.474426</v>
      </c>
      <c r="G2523" s="137">
        <f t="shared" si="2"/>
        <v>-0.554426</v>
      </c>
      <c r="H2523" s="141"/>
      <c r="I2523" s="132" t="str">
        <f t="shared" si="3"/>
        <v>#REF!</v>
      </c>
      <c r="J2523" s="111" t="str">
        <f t="shared" si="4"/>
        <v>#REF!</v>
      </c>
      <c r="K2523" s="112"/>
      <c r="L2523" s="112"/>
      <c r="M2523" s="117"/>
      <c r="N2523" s="117"/>
      <c r="O2523" s="117"/>
    </row>
    <row r="2524" ht="14.25" hidden="1" customHeight="1">
      <c r="A2524" s="112"/>
      <c r="B2524" s="117"/>
      <c r="C2524" s="129" t="s">
        <v>3668</v>
      </c>
      <c r="D2524" s="130">
        <v>1.99</v>
      </c>
      <c r="E2524" s="131">
        <f>VLOOKUP(C2524,'DADOS INEP'!C:L,10,0)</f>
        <v>52.35</v>
      </c>
      <c r="F2524" s="136">
        <f t="shared" si="1"/>
        <v>2.544455</v>
      </c>
      <c r="G2524" s="137">
        <f t="shared" si="2"/>
        <v>-0.554455</v>
      </c>
      <c r="H2524" s="112"/>
      <c r="I2524" s="132" t="str">
        <f t="shared" si="3"/>
        <v>#REF!</v>
      </c>
      <c r="J2524" s="111" t="str">
        <f t="shared" si="4"/>
        <v>#REF!</v>
      </c>
      <c r="K2524" s="112"/>
      <c r="L2524" s="112"/>
      <c r="M2524" s="117"/>
      <c r="N2524" s="117"/>
      <c r="O2524" s="117"/>
    </row>
    <row r="2525" ht="14.25" hidden="1" customHeight="1">
      <c r="A2525" s="112"/>
      <c r="B2525" s="117"/>
      <c r="C2525" s="129" t="s">
        <v>1708</v>
      </c>
      <c r="D2525" s="130">
        <v>2.2</v>
      </c>
      <c r="E2525" s="131">
        <f>VLOOKUP(C2525,'DADOS INEP'!C:L,10,0)</f>
        <v>55.14</v>
      </c>
      <c r="F2525" s="136">
        <f t="shared" si="1"/>
        <v>2.754542</v>
      </c>
      <c r="G2525" s="137">
        <f t="shared" si="2"/>
        <v>-0.554542</v>
      </c>
      <c r="H2525" s="112"/>
      <c r="I2525" s="132" t="str">
        <f t="shared" si="3"/>
        <v>#REF!</v>
      </c>
      <c r="J2525" s="111" t="str">
        <f t="shared" si="4"/>
        <v>#REF!</v>
      </c>
      <c r="K2525" s="112"/>
      <c r="L2525" s="112"/>
      <c r="M2525" s="117"/>
      <c r="N2525" s="117"/>
      <c r="O2525" s="117"/>
    </row>
    <row r="2526" ht="14.25" hidden="1" customHeight="1">
      <c r="A2526" s="112"/>
      <c r="B2526" s="117"/>
      <c r="C2526" s="129" t="s">
        <v>4728</v>
      </c>
      <c r="D2526" s="130">
        <v>1.88</v>
      </c>
      <c r="E2526" s="131">
        <f>VLOOKUP(C2526,'DADOS INEP'!C:L,10,0)</f>
        <v>50.9</v>
      </c>
      <c r="F2526" s="136">
        <f t="shared" si="1"/>
        <v>2.43527</v>
      </c>
      <c r="G2526" s="137">
        <f t="shared" si="2"/>
        <v>-0.55527</v>
      </c>
      <c r="H2526" s="141"/>
      <c r="I2526" s="132" t="str">
        <f t="shared" si="3"/>
        <v>#REF!</v>
      </c>
      <c r="J2526" s="111" t="str">
        <f t="shared" si="4"/>
        <v>#REF!</v>
      </c>
      <c r="K2526" s="112"/>
      <c r="L2526" s="112"/>
      <c r="M2526" s="117"/>
      <c r="N2526" s="117"/>
      <c r="O2526" s="117"/>
    </row>
    <row r="2527" ht="14.25" hidden="1" customHeight="1">
      <c r="A2527" s="112"/>
      <c r="B2527" s="117"/>
      <c r="C2527" s="129" t="s">
        <v>5260</v>
      </c>
      <c r="D2527" s="130">
        <v>1.79</v>
      </c>
      <c r="E2527" s="131">
        <f>VLOOKUP(C2527,'DADOS INEP'!C:L,10,0)</f>
        <v>49.72</v>
      </c>
      <c r="F2527" s="136">
        <f t="shared" si="1"/>
        <v>2.346416</v>
      </c>
      <c r="G2527" s="137">
        <f t="shared" si="2"/>
        <v>-0.556416</v>
      </c>
      <c r="H2527" s="112"/>
      <c r="I2527" s="132" t="str">
        <f t="shared" si="3"/>
        <v>#REF!</v>
      </c>
      <c r="J2527" s="111" t="str">
        <f t="shared" si="4"/>
        <v>#REF!</v>
      </c>
      <c r="K2527" s="112"/>
      <c r="L2527" s="112"/>
      <c r="M2527" s="117"/>
      <c r="N2527" s="117"/>
      <c r="O2527" s="117"/>
    </row>
    <row r="2528" ht="14.25" hidden="1" customHeight="1">
      <c r="A2528" s="112"/>
      <c r="B2528" s="117"/>
      <c r="C2528" s="129" t="s">
        <v>1408</v>
      </c>
      <c r="D2528" s="130">
        <v>2.25</v>
      </c>
      <c r="E2528" s="131">
        <f>VLOOKUP(C2528,'DADOS INEP'!C:L,10,0)</f>
        <v>55.84</v>
      </c>
      <c r="F2528" s="136">
        <f t="shared" si="1"/>
        <v>2.807252</v>
      </c>
      <c r="G2528" s="137">
        <f t="shared" si="2"/>
        <v>-0.557252</v>
      </c>
      <c r="H2528" s="112"/>
      <c r="I2528" s="132" t="str">
        <f t="shared" si="3"/>
        <v>#REF!</v>
      </c>
      <c r="J2528" s="111" t="str">
        <f t="shared" si="4"/>
        <v>#REF!</v>
      </c>
      <c r="K2528" s="112"/>
      <c r="L2528" s="112"/>
      <c r="M2528" s="117"/>
      <c r="N2528" s="117"/>
      <c r="O2528" s="117"/>
    </row>
    <row r="2529" ht="14.25" hidden="1" customHeight="1">
      <c r="A2529" s="112"/>
      <c r="B2529" s="117"/>
      <c r="C2529" s="129" t="s">
        <v>2043</v>
      </c>
      <c r="D2529" s="130">
        <v>2.15</v>
      </c>
      <c r="E2529" s="131">
        <f>VLOOKUP(C2529,'DADOS INEP'!C:L,10,0)</f>
        <v>54.52</v>
      </c>
      <c r="F2529" s="136">
        <f t="shared" si="1"/>
        <v>2.707856</v>
      </c>
      <c r="G2529" s="137">
        <f t="shared" si="2"/>
        <v>-0.557856</v>
      </c>
      <c r="H2529" s="141"/>
      <c r="I2529" s="132" t="str">
        <f t="shared" si="3"/>
        <v>#REF!</v>
      </c>
      <c r="J2529" s="111" t="str">
        <f t="shared" si="4"/>
        <v>#REF!</v>
      </c>
      <c r="K2529" s="112"/>
      <c r="L2529" s="112"/>
      <c r="M2529" s="117"/>
      <c r="N2529" s="117"/>
      <c r="O2529" s="117"/>
    </row>
    <row r="2530" ht="14.25" hidden="1" customHeight="1">
      <c r="A2530" s="112"/>
      <c r="B2530" s="117"/>
      <c r="C2530" s="129" t="s">
        <v>5245</v>
      </c>
      <c r="D2530" s="130">
        <v>1.79</v>
      </c>
      <c r="E2530" s="131">
        <f>VLOOKUP(C2530,'DADOS INEP'!C:L,10,0)</f>
        <v>49.76</v>
      </c>
      <c r="F2530" s="136">
        <f t="shared" si="1"/>
        <v>2.349428</v>
      </c>
      <c r="G2530" s="137">
        <f t="shared" si="2"/>
        <v>-0.559428</v>
      </c>
      <c r="H2530" s="112"/>
      <c r="I2530" s="132" t="str">
        <f t="shared" si="3"/>
        <v>#REF!</v>
      </c>
      <c r="J2530" s="111" t="str">
        <f t="shared" si="4"/>
        <v>#REF!</v>
      </c>
      <c r="K2530" s="112"/>
      <c r="L2530" s="112"/>
      <c r="M2530" s="117"/>
      <c r="N2530" s="117"/>
      <c r="O2530" s="117"/>
    </row>
    <row r="2531" ht="14.25" hidden="1" customHeight="1">
      <c r="A2531" s="112"/>
      <c r="B2531" s="117"/>
      <c r="C2531" s="129" t="s">
        <v>1804</v>
      </c>
      <c r="D2531" s="130">
        <v>2.18</v>
      </c>
      <c r="E2531" s="131">
        <f>VLOOKUP(C2531,'DADOS INEP'!C:L,10,0)</f>
        <v>54.94</v>
      </c>
      <c r="F2531" s="136">
        <f t="shared" si="1"/>
        <v>2.739482</v>
      </c>
      <c r="G2531" s="137">
        <f t="shared" si="2"/>
        <v>-0.559482</v>
      </c>
      <c r="H2531" s="141"/>
      <c r="I2531" s="132" t="str">
        <f t="shared" si="3"/>
        <v>#REF!</v>
      </c>
      <c r="J2531" s="111" t="str">
        <f t="shared" si="4"/>
        <v>#REF!</v>
      </c>
      <c r="K2531" s="112"/>
      <c r="L2531" s="112"/>
      <c r="M2531" s="117"/>
      <c r="N2531" s="117"/>
      <c r="O2531" s="117"/>
    </row>
    <row r="2532" ht="14.25" hidden="1" customHeight="1">
      <c r="A2532" s="112"/>
      <c r="B2532" s="117"/>
      <c r="C2532" s="129" t="s">
        <v>4691</v>
      </c>
      <c r="D2532" s="130">
        <v>1.88</v>
      </c>
      <c r="E2532" s="131">
        <f>VLOOKUP(C2532,'DADOS INEP'!C:L,10,0)</f>
        <v>50.96</v>
      </c>
      <c r="F2532" s="136">
        <f t="shared" si="1"/>
        <v>2.439788</v>
      </c>
      <c r="G2532" s="137">
        <f t="shared" si="2"/>
        <v>-0.559788</v>
      </c>
      <c r="H2532" s="141"/>
      <c r="I2532" s="132" t="str">
        <f t="shared" si="3"/>
        <v>#REF!</v>
      </c>
      <c r="J2532" s="111" t="str">
        <f t="shared" si="4"/>
        <v>#REF!</v>
      </c>
      <c r="K2532" s="112"/>
      <c r="L2532" s="112"/>
      <c r="M2532" s="117"/>
      <c r="N2532" s="117"/>
      <c r="O2532" s="117"/>
    </row>
    <row r="2533" ht="14.25" hidden="1" customHeight="1">
      <c r="A2533" s="112"/>
      <c r="B2533" s="117"/>
      <c r="C2533" s="129" t="s">
        <v>1312</v>
      </c>
      <c r="D2533" s="130">
        <v>2.27</v>
      </c>
      <c r="E2533" s="131">
        <f>VLOOKUP(C2533,'DADOS INEP'!C:L,10,0)</f>
        <v>56.14</v>
      </c>
      <c r="F2533" s="136">
        <f t="shared" si="1"/>
        <v>2.829842</v>
      </c>
      <c r="G2533" s="137">
        <f t="shared" si="2"/>
        <v>-0.559842</v>
      </c>
      <c r="H2533" s="112"/>
      <c r="I2533" s="132" t="str">
        <f t="shared" si="3"/>
        <v>#REF!</v>
      </c>
      <c r="J2533" s="111" t="str">
        <f t="shared" si="4"/>
        <v>#REF!</v>
      </c>
      <c r="K2533" s="112"/>
      <c r="L2533" s="112"/>
      <c r="M2533" s="117"/>
      <c r="N2533" s="117"/>
      <c r="O2533" s="117"/>
    </row>
    <row r="2534" ht="14.25" hidden="1" customHeight="1">
      <c r="A2534" s="112"/>
      <c r="B2534" s="117"/>
      <c r="C2534" s="129" t="s">
        <v>5472</v>
      </c>
      <c r="D2534" s="130">
        <v>1.72</v>
      </c>
      <c r="E2534" s="131">
        <f>VLOOKUP(C2534,'DADOS INEP'!C:L,10,0)</f>
        <v>48.84</v>
      </c>
      <c r="F2534" s="136">
        <f t="shared" si="1"/>
        <v>2.280152</v>
      </c>
      <c r="G2534" s="137">
        <f t="shared" si="2"/>
        <v>-0.560152</v>
      </c>
      <c r="H2534" s="112"/>
      <c r="I2534" s="132" t="str">
        <f t="shared" si="3"/>
        <v>#REF!</v>
      </c>
      <c r="J2534" s="111" t="str">
        <f t="shared" si="4"/>
        <v>#REF!</v>
      </c>
      <c r="K2534" s="112"/>
      <c r="L2534" s="112"/>
      <c r="M2534" s="117"/>
      <c r="N2534" s="117"/>
      <c r="O2534" s="117"/>
    </row>
    <row r="2535" ht="14.25" hidden="1" customHeight="1">
      <c r="A2535" s="112"/>
      <c r="B2535" s="117"/>
      <c r="C2535" s="129" t="s">
        <v>2746</v>
      </c>
      <c r="D2535" s="130">
        <v>2.07</v>
      </c>
      <c r="E2535" s="131">
        <f>VLOOKUP(C2535,'DADOS INEP'!C:L,10,0)</f>
        <v>53.49</v>
      </c>
      <c r="F2535" s="136">
        <f t="shared" si="1"/>
        <v>2.630297</v>
      </c>
      <c r="G2535" s="137">
        <f t="shared" si="2"/>
        <v>-0.560297</v>
      </c>
      <c r="H2535" s="141"/>
      <c r="I2535" s="132" t="str">
        <f t="shared" si="3"/>
        <v>#REF!</v>
      </c>
      <c r="J2535" s="111" t="str">
        <f t="shared" si="4"/>
        <v>#REF!</v>
      </c>
      <c r="K2535" s="112"/>
      <c r="L2535" s="112"/>
      <c r="M2535" s="117"/>
      <c r="N2535" s="117"/>
      <c r="O2535" s="117"/>
    </row>
    <row r="2536" ht="14.25" hidden="1" customHeight="1">
      <c r="A2536" s="112"/>
      <c r="B2536" s="117"/>
      <c r="C2536" s="129" t="s">
        <v>3363</v>
      </c>
      <c r="D2536" s="130">
        <v>2.01</v>
      </c>
      <c r="E2536" s="131">
        <f>VLOOKUP(C2536,'DADOS INEP'!C:L,10,0)</f>
        <v>52.74</v>
      </c>
      <c r="F2536" s="136">
        <f t="shared" si="1"/>
        <v>2.573822</v>
      </c>
      <c r="G2536" s="137">
        <f t="shared" si="2"/>
        <v>-0.563822</v>
      </c>
      <c r="H2536" s="112"/>
      <c r="I2536" s="132" t="str">
        <f t="shared" si="3"/>
        <v>#REF!</v>
      </c>
      <c r="J2536" s="111" t="str">
        <f t="shared" si="4"/>
        <v>#REF!</v>
      </c>
      <c r="K2536" s="112"/>
      <c r="L2536" s="112"/>
      <c r="M2536" s="117"/>
      <c r="N2536" s="117"/>
      <c r="O2536" s="117"/>
    </row>
    <row r="2537" ht="14.25" hidden="1" customHeight="1">
      <c r="A2537" s="112"/>
      <c r="B2537" s="117"/>
      <c r="C2537" s="129" t="s">
        <v>2806</v>
      </c>
      <c r="D2537" s="130">
        <v>2.06</v>
      </c>
      <c r="E2537" s="131">
        <f>VLOOKUP(C2537,'DADOS INEP'!C:L,10,0)</f>
        <v>53.42</v>
      </c>
      <c r="F2537" s="136">
        <f t="shared" si="1"/>
        <v>2.625026</v>
      </c>
      <c r="G2537" s="137">
        <f t="shared" si="2"/>
        <v>-0.565026</v>
      </c>
      <c r="H2537" s="141"/>
      <c r="I2537" s="132" t="str">
        <f t="shared" si="3"/>
        <v>#REF!</v>
      </c>
      <c r="J2537" s="111" t="str">
        <f t="shared" si="4"/>
        <v>#REF!</v>
      </c>
      <c r="K2537" s="112"/>
      <c r="L2537" s="112"/>
      <c r="M2537" s="117"/>
      <c r="N2537" s="117"/>
      <c r="O2537" s="117"/>
    </row>
    <row r="2538" ht="14.25" hidden="1" customHeight="1">
      <c r="A2538" s="112"/>
      <c r="B2538" s="117"/>
      <c r="C2538" s="129" t="s">
        <v>4650</v>
      </c>
      <c r="D2538" s="130">
        <v>1.88</v>
      </c>
      <c r="E2538" s="131">
        <f>VLOOKUP(C2538,'DADOS INEP'!C:L,10,0)</f>
        <v>51.03</v>
      </c>
      <c r="F2538" s="136">
        <f t="shared" si="1"/>
        <v>2.445059</v>
      </c>
      <c r="G2538" s="137">
        <f t="shared" si="2"/>
        <v>-0.565059</v>
      </c>
      <c r="H2538" s="112"/>
      <c r="I2538" s="132" t="str">
        <f t="shared" si="3"/>
        <v>#REF!</v>
      </c>
      <c r="J2538" s="111" t="str">
        <f t="shared" si="4"/>
        <v>#REF!</v>
      </c>
      <c r="K2538" s="112"/>
      <c r="L2538" s="112"/>
      <c r="M2538" s="117"/>
      <c r="N2538" s="117"/>
      <c r="O2538" s="117"/>
    </row>
    <row r="2539" ht="14.25" hidden="1" customHeight="1">
      <c r="A2539" s="112"/>
      <c r="B2539" s="117"/>
      <c r="C2539" s="129" t="s">
        <v>4786</v>
      </c>
      <c r="D2539" s="130">
        <v>1.86</v>
      </c>
      <c r="E2539" s="131">
        <f>VLOOKUP(C2539,'DADOS INEP'!C:L,10,0)</f>
        <v>50.78</v>
      </c>
      <c r="F2539" s="136">
        <f t="shared" si="1"/>
        <v>2.426234</v>
      </c>
      <c r="G2539" s="137">
        <f t="shared" si="2"/>
        <v>-0.566234</v>
      </c>
      <c r="H2539" s="141"/>
      <c r="I2539" s="132" t="str">
        <f t="shared" si="3"/>
        <v>#REF!</v>
      </c>
      <c r="J2539" s="111" t="str">
        <f t="shared" si="4"/>
        <v>#REF!</v>
      </c>
      <c r="K2539" s="112"/>
      <c r="L2539" s="112"/>
      <c r="M2539" s="117"/>
      <c r="N2539" s="117"/>
      <c r="O2539" s="117"/>
    </row>
    <row r="2540" ht="14.25" hidden="1" customHeight="1">
      <c r="A2540" s="112"/>
      <c r="B2540" s="117"/>
      <c r="C2540" s="129" t="s">
        <v>4268</v>
      </c>
      <c r="D2540" s="130">
        <v>1.92</v>
      </c>
      <c r="E2540" s="131">
        <f>VLOOKUP(C2540,'DADOS INEP'!C:L,10,0)</f>
        <v>51.58</v>
      </c>
      <c r="F2540" s="136">
        <f t="shared" si="1"/>
        <v>2.486474</v>
      </c>
      <c r="G2540" s="137">
        <f t="shared" si="2"/>
        <v>-0.566474</v>
      </c>
      <c r="H2540" s="112"/>
      <c r="I2540" s="132" t="str">
        <f t="shared" si="3"/>
        <v>#REF!</v>
      </c>
      <c r="J2540" s="111" t="str">
        <f t="shared" si="4"/>
        <v>#REF!</v>
      </c>
      <c r="K2540" s="112"/>
      <c r="L2540" s="112"/>
      <c r="M2540" s="117"/>
      <c r="N2540" s="117"/>
      <c r="O2540" s="117"/>
    </row>
    <row r="2541" ht="14.25" hidden="1" customHeight="1">
      <c r="A2541" s="112"/>
      <c r="B2541" s="117"/>
      <c r="C2541" s="129" t="s">
        <v>1565</v>
      </c>
      <c r="D2541" s="130">
        <v>2.21</v>
      </c>
      <c r="E2541" s="131">
        <f>VLOOKUP(C2541,'DADOS INEP'!C:L,10,0)</f>
        <v>55.45</v>
      </c>
      <c r="F2541" s="136">
        <f t="shared" si="1"/>
        <v>2.777885</v>
      </c>
      <c r="G2541" s="137">
        <f t="shared" si="2"/>
        <v>-0.567885</v>
      </c>
      <c r="H2541" s="112"/>
      <c r="I2541" s="132" t="str">
        <f t="shared" si="3"/>
        <v>#REF!</v>
      </c>
      <c r="J2541" s="111" t="str">
        <f t="shared" si="4"/>
        <v>#REF!</v>
      </c>
      <c r="K2541" s="112"/>
      <c r="L2541" s="112"/>
      <c r="M2541" s="117"/>
      <c r="N2541" s="117"/>
      <c r="O2541" s="117"/>
    </row>
    <row r="2542" ht="14.25" hidden="1" customHeight="1">
      <c r="A2542" s="112"/>
      <c r="B2542" s="117"/>
      <c r="C2542" s="129" t="s">
        <v>4449</v>
      </c>
      <c r="D2542" s="130">
        <v>1.9</v>
      </c>
      <c r="E2542" s="131">
        <f>VLOOKUP(C2542,'DADOS INEP'!C:L,10,0)</f>
        <v>51.34</v>
      </c>
      <c r="F2542" s="136">
        <f t="shared" si="1"/>
        <v>2.468402</v>
      </c>
      <c r="G2542" s="137">
        <f t="shared" si="2"/>
        <v>-0.568402</v>
      </c>
      <c r="H2542" s="112"/>
      <c r="I2542" s="132" t="str">
        <f t="shared" si="3"/>
        <v>#REF!</v>
      </c>
      <c r="J2542" s="111" t="str">
        <f t="shared" si="4"/>
        <v>#REF!</v>
      </c>
      <c r="K2542" s="112"/>
      <c r="L2542" s="112"/>
      <c r="M2542" s="117"/>
      <c r="N2542" s="117"/>
      <c r="O2542" s="117"/>
    </row>
    <row r="2543" ht="14.25" hidden="1" customHeight="1">
      <c r="A2543" s="112"/>
      <c r="B2543" s="117"/>
      <c r="C2543" s="129" t="s">
        <v>3826</v>
      </c>
      <c r="D2543" s="130">
        <v>1.96</v>
      </c>
      <c r="E2543" s="131">
        <f>VLOOKUP(C2543,'DADOS INEP'!C:L,10,0)</f>
        <v>52.15</v>
      </c>
      <c r="F2543" s="136">
        <f t="shared" si="1"/>
        <v>2.529395</v>
      </c>
      <c r="G2543" s="137">
        <f t="shared" si="2"/>
        <v>-0.569395</v>
      </c>
      <c r="H2543" s="141"/>
      <c r="I2543" s="132" t="str">
        <f t="shared" si="3"/>
        <v>#REF!</v>
      </c>
      <c r="J2543" s="111" t="str">
        <f t="shared" si="4"/>
        <v>#REF!</v>
      </c>
      <c r="K2543" s="112"/>
      <c r="L2543" s="112"/>
      <c r="M2543" s="117"/>
      <c r="N2543" s="117"/>
      <c r="O2543" s="117"/>
    </row>
    <row r="2544" ht="14.25" hidden="1" customHeight="1">
      <c r="A2544" s="112"/>
      <c r="B2544" s="117"/>
      <c r="C2544" s="129" t="s">
        <v>2868</v>
      </c>
      <c r="D2544" s="130">
        <v>2.05</v>
      </c>
      <c r="E2544" s="131">
        <f>VLOOKUP(C2544,'DADOS INEP'!C:L,10,0)</f>
        <v>53.35</v>
      </c>
      <c r="F2544" s="136">
        <f t="shared" si="1"/>
        <v>2.619755</v>
      </c>
      <c r="G2544" s="137">
        <f t="shared" si="2"/>
        <v>-0.569755</v>
      </c>
      <c r="H2544" s="112"/>
      <c r="I2544" s="132" t="str">
        <f t="shared" si="3"/>
        <v>#REF!</v>
      </c>
      <c r="J2544" s="111" t="str">
        <f t="shared" si="4"/>
        <v>#REF!</v>
      </c>
      <c r="K2544" s="112"/>
      <c r="L2544" s="112"/>
      <c r="M2544" s="117"/>
      <c r="N2544" s="117"/>
      <c r="O2544" s="117"/>
    </row>
    <row r="2545" ht="14.25" hidden="1" customHeight="1">
      <c r="A2545" s="112"/>
      <c r="B2545" s="117"/>
      <c r="C2545" s="129" t="s">
        <v>2280</v>
      </c>
      <c r="D2545" s="130">
        <v>2.11</v>
      </c>
      <c r="E2545" s="131">
        <f>VLOOKUP(C2545,'DADOS INEP'!C:L,10,0)</f>
        <v>54.15</v>
      </c>
      <c r="F2545" s="136">
        <f t="shared" si="1"/>
        <v>2.679995</v>
      </c>
      <c r="G2545" s="137">
        <f t="shared" si="2"/>
        <v>-0.569995</v>
      </c>
      <c r="H2545" s="112"/>
      <c r="I2545" s="132" t="str">
        <f t="shared" si="3"/>
        <v>#REF!</v>
      </c>
      <c r="J2545" s="111" t="str">
        <f t="shared" si="4"/>
        <v>#REF!</v>
      </c>
      <c r="K2545" s="112"/>
      <c r="L2545" s="112"/>
      <c r="M2545" s="117"/>
      <c r="N2545" s="117"/>
      <c r="O2545" s="117"/>
    </row>
    <row r="2546" ht="14.25" hidden="1" customHeight="1">
      <c r="A2546" s="112"/>
      <c r="B2546" s="117"/>
      <c r="C2546" s="129" t="s">
        <v>5550</v>
      </c>
      <c r="D2546" s="130">
        <v>1.65</v>
      </c>
      <c r="E2546" s="131">
        <f>VLOOKUP(C2546,'DADOS INEP'!C:L,10,0)</f>
        <v>48.08</v>
      </c>
      <c r="F2546" s="136">
        <f t="shared" si="1"/>
        <v>2.222924</v>
      </c>
      <c r="G2546" s="137">
        <f t="shared" si="2"/>
        <v>-0.572924</v>
      </c>
      <c r="H2546" s="112"/>
      <c r="I2546" s="132" t="str">
        <f t="shared" si="3"/>
        <v>#REF!</v>
      </c>
      <c r="J2546" s="111" t="str">
        <f t="shared" si="4"/>
        <v>#REF!</v>
      </c>
      <c r="K2546" s="112"/>
      <c r="L2546" s="112"/>
      <c r="M2546" s="117"/>
      <c r="N2546" s="117"/>
      <c r="O2546" s="117"/>
    </row>
    <row r="2547" ht="14.25" hidden="1" customHeight="1">
      <c r="A2547" s="112"/>
      <c r="B2547" s="117"/>
      <c r="C2547" s="129" t="s">
        <v>1333</v>
      </c>
      <c r="D2547" s="130">
        <v>2.25</v>
      </c>
      <c r="E2547" s="131">
        <f>VLOOKUP(C2547,'DADOS INEP'!C:L,10,0)</f>
        <v>56.05</v>
      </c>
      <c r="F2547" s="136">
        <f t="shared" si="1"/>
        <v>2.823065</v>
      </c>
      <c r="G2547" s="137">
        <f t="shared" si="2"/>
        <v>-0.573065</v>
      </c>
      <c r="H2547" s="112"/>
      <c r="I2547" s="132" t="str">
        <f t="shared" si="3"/>
        <v>#REF!</v>
      </c>
      <c r="J2547" s="111" t="str">
        <f t="shared" si="4"/>
        <v>#REF!</v>
      </c>
      <c r="K2547" s="112"/>
      <c r="L2547" s="112"/>
      <c r="M2547" s="117"/>
      <c r="N2547" s="117"/>
      <c r="O2547" s="117"/>
    </row>
    <row r="2548" ht="14.25" hidden="1" customHeight="1">
      <c r="A2548" s="112"/>
      <c r="B2548" s="117"/>
      <c r="C2548" s="129" t="s">
        <v>5610</v>
      </c>
      <c r="D2548" s="130">
        <v>1.59</v>
      </c>
      <c r="E2548" s="131">
        <f>VLOOKUP(C2548,'DADOS INEP'!C:L,10,0)</f>
        <v>47.29</v>
      </c>
      <c r="F2548" s="136">
        <f t="shared" si="1"/>
        <v>2.163437</v>
      </c>
      <c r="G2548" s="137">
        <f t="shared" si="2"/>
        <v>-0.573437</v>
      </c>
      <c r="H2548" s="112"/>
      <c r="I2548" s="132" t="str">
        <f t="shared" si="3"/>
        <v>#REF!</v>
      </c>
      <c r="J2548" s="111" t="str">
        <f t="shared" si="4"/>
        <v>#REF!</v>
      </c>
      <c r="K2548" s="112"/>
      <c r="L2548" s="112"/>
      <c r="M2548" s="117"/>
      <c r="N2548" s="117"/>
      <c r="O2548" s="117"/>
    </row>
    <row r="2549" ht="14.25" hidden="1" customHeight="1">
      <c r="A2549" s="112"/>
      <c r="B2549" s="117"/>
      <c r="C2549" s="129" t="s">
        <v>2341</v>
      </c>
      <c r="D2549" s="130">
        <v>2.1</v>
      </c>
      <c r="E2549" s="131">
        <f>VLOOKUP(C2549,'DADOS INEP'!C:L,10,0)</f>
        <v>54.07</v>
      </c>
      <c r="F2549" s="136">
        <f t="shared" si="1"/>
        <v>2.673971</v>
      </c>
      <c r="G2549" s="137">
        <f t="shared" si="2"/>
        <v>-0.573971</v>
      </c>
      <c r="H2549" s="112"/>
      <c r="I2549" s="132" t="str">
        <f t="shared" si="3"/>
        <v>#REF!</v>
      </c>
      <c r="J2549" s="111" t="str">
        <f t="shared" si="4"/>
        <v>#REF!</v>
      </c>
      <c r="K2549" s="112"/>
      <c r="L2549" s="112"/>
      <c r="M2549" s="117"/>
      <c r="N2549" s="117"/>
      <c r="O2549" s="117"/>
    </row>
    <row r="2550" ht="14.25" hidden="1" customHeight="1">
      <c r="A2550" s="112"/>
      <c r="B2550" s="117"/>
      <c r="C2550" s="129" t="s">
        <v>2074</v>
      </c>
      <c r="D2550" s="130">
        <v>2.13</v>
      </c>
      <c r="E2550" s="131">
        <f>VLOOKUP(C2550,'DADOS INEP'!C:L,10,0)</f>
        <v>54.47</v>
      </c>
      <c r="F2550" s="136">
        <f t="shared" si="1"/>
        <v>2.704091</v>
      </c>
      <c r="G2550" s="137">
        <f t="shared" si="2"/>
        <v>-0.574091</v>
      </c>
      <c r="H2550" s="141"/>
      <c r="I2550" s="132" t="str">
        <f t="shared" si="3"/>
        <v>#REF!</v>
      </c>
      <c r="J2550" s="111" t="str">
        <f t="shared" si="4"/>
        <v>#REF!</v>
      </c>
      <c r="K2550" s="112"/>
      <c r="L2550" s="112"/>
      <c r="M2550" s="117"/>
      <c r="N2550" s="117"/>
      <c r="O2550" s="117"/>
    </row>
    <row r="2551" ht="14.25" hidden="1" customHeight="1">
      <c r="A2551" s="112"/>
      <c r="B2551" s="117"/>
      <c r="C2551" s="129" t="s">
        <v>5525</v>
      </c>
      <c r="D2551" s="130">
        <v>1.67</v>
      </c>
      <c r="E2551" s="131">
        <f>VLOOKUP(C2551,'DADOS INEP'!C:L,10,0)</f>
        <v>48.38</v>
      </c>
      <c r="F2551" s="136">
        <f t="shared" si="1"/>
        <v>2.245514</v>
      </c>
      <c r="G2551" s="137">
        <f t="shared" si="2"/>
        <v>-0.575514</v>
      </c>
      <c r="H2551" s="141"/>
      <c r="I2551" s="132" t="str">
        <f t="shared" si="3"/>
        <v>#REF!</v>
      </c>
      <c r="J2551" s="111" t="str">
        <f t="shared" si="4"/>
        <v>#REF!</v>
      </c>
      <c r="K2551" s="112"/>
      <c r="L2551" s="112"/>
      <c r="M2551" s="117"/>
      <c r="N2551" s="117"/>
      <c r="O2551" s="117"/>
    </row>
    <row r="2552" ht="14.25" hidden="1" customHeight="1">
      <c r="A2552" s="112"/>
      <c r="B2552" s="117"/>
      <c r="C2552" s="129" t="s">
        <v>4353</v>
      </c>
      <c r="D2552" s="130">
        <v>1.9</v>
      </c>
      <c r="E2552" s="131">
        <f>VLOOKUP(C2552,'DADOS INEP'!C:L,10,0)</f>
        <v>51.46</v>
      </c>
      <c r="F2552" s="136">
        <f t="shared" si="1"/>
        <v>2.477438</v>
      </c>
      <c r="G2552" s="137">
        <f t="shared" si="2"/>
        <v>-0.577438</v>
      </c>
      <c r="H2552" s="112"/>
      <c r="I2552" s="132" t="str">
        <f t="shared" si="3"/>
        <v>#REF!</v>
      </c>
      <c r="J2552" s="111" t="str">
        <f t="shared" si="4"/>
        <v>#REF!</v>
      </c>
      <c r="K2552" s="112"/>
      <c r="L2552" s="112"/>
      <c r="M2552" s="117"/>
      <c r="N2552" s="117"/>
      <c r="O2552" s="117"/>
    </row>
    <row r="2553" ht="14.25" hidden="1" customHeight="1">
      <c r="A2553" s="112"/>
      <c r="B2553" s="117"/>
      <c r="C2553" s="129" t="s">
        <v>4628</v>
      </c>
      <c r="D2553" s="130">
        <v>1.87</v>
      </c>
      <c r="E2553" s="131">
        <f>VLOOKUP(C2553,'DADOS INEP'!C:L,10,0)</f>
        <v>51.07</v>
      </c>
      <c r="F2553" s="136">
        <f t="shared" si="1"/>
        <v>2.448071</v>
      </c>
      <c r="G2553" s="137">
        <f t="shared" si="2"/>
        <v>-0.578071</v>
      </c>
      <c r="H2553" s="141"/>
      <c r="I2553" s="132" t="str">
        <f t="shared" si="3"/>
        <v>#REF!</v>
      </c>
      <c r="J2553" s="111" t="str">
        <f t="shared" si="4"/>
        <v>#REF!</v>
      </c>
      <c r="K2553" s="112"/>
      <c r="L2553" s="112"/>
      <c r="M2553" s="117"/>
      <c r="N2553" s="117"/>
      <c r="O2553" s="117"/>
    </row>
    <row r="2554" ht="14.25" hidden="1" customHeight="1">
      <c r="A2554" s="112"/>
      <c r="B2554" s="117"/>
      <c r="C2554" s="129" t="s">
        <v>4051</v>
      </c>
      <c r="D2554" s="130">
        <v>1.93</v>
      </c>
      <c r="E2554" s="131">
        <f>VLOOKUP(C2554,'DADOS INEP'!C:L,10,0)</f>
        <v>51.88</v>
      </c>
      <c r="F2554" s="136">
        <f t="shared" si="1"/>
        <v>2.509064</v>
      </c>
      <c r="G2554" s="137">
        <f t="shared" si="2"/>
        <v>-0.579064</v>
      </c>
      <c r="H2554" s="112"/>
      <c r="I2554" s="132" t="str">
        <f t="shared" si="3"/>
        <v>#REF!</v>
      </c>
      <c r="J2554" s="111" t="str">
        <f t="shared" si="4"/>
        <v>#REF!</v>
      </c>
      <c r="K2554" s="112"/>
      <c r="L2554" s="112"/>
      <c r="M2554" s="117"/>
      <c r="N2554" s="117"/>
      <c r="O2554" s="117"/>
    </row>
    <row r="2555" ht="14.25" hidden="1" customHeight="1">
      <c r="A2555" s="112"/>
      <c r="B2555" s="117"/>
      <c r="C2555" s="129" t="s">
        <v>4136</v>
      </c>
      <c r="D2555" s="130">
        <v>1.92</v>
      </c>
      <c r="E2555" s="131">
        <f>VLOOKUP(C2555,'DADOS INEP'!C:L,10,0)</f>
        <v>51.77</v>
      </c>
      <c r="F2555" s="136">
        <f t="shared" si="1"/>
        <v>2.500781</v>
      </c>
      <c r="G2555" s="137">
        <f t="shared" si="2"/>
        <v>-0.580781</v>
      </c>
      <c r="H2555" s="112"/>
      <c r="I2555" s="132" t="str">
        <f t="shared" si="3"/>
        <v>#REF!</v>
      </c>
      <c r="J2555" s="111" t="str">
        <f t="shared" si="4"/>
        <v>#REF!</v>
      </c>
      <c r="K2555" s="112"/>
      <c r="L2555" s="112"/>
      <c r="M2555" s="117"/>
      <c r="N2555" s="117"/>
      <c r="O2555" s="117"/>
    </row>
    <row r="2556" ht="14.25" hidden="1" customHeight="1">
      <c r="A2556" s="112"/>
      <c r="B2556" s="117"/>
      <c r="C2556" s="129" t="s">
        <v>2845</v>
      </c>
      <c r="D2556" s="130">
        <v>2.04</v>
      </c>
      <c r="E2556" s="131">
        <f>VLOOKUP(C2556,'DADOS INEP'!C:L,10,0)</f>
        <v>53.37</v>
      </c>
      <c r="F2556" s="136">
        <f t="shared" si="1"/>
        <v>2.621261</v>
      </c>
      <c r="G2556" s="137">
        <f t="shared" si="2"/>
        <v>-0.581261</v>
      </c>
      <c r="H2556" s="112"/>
      <c r="I2556" s="132" t="str">
        <f t="shared" si="3"/>
        <v>#REF!</v>
      </c>
      <c r="J2556" s="111" t="str">
        <f t="shared" si="4"/>
        <v>#REF!</v>
      </c>
      <c r="K2556" s="112"/>
      <c r="L2556" s="112"/>
      <c r="M2556" s="117"/>
      <c r="N2556" s="117"/>
      <c r="O2556" s="117"/>
    </row>
    <row r="2557" ht="14.25" hidden="1" customHeight="1">
      <c r="A2557" s="112"/>
      <c r="B2557" s="117"/>
      <c r="C2557" s="129" t="s">
        <v>4824</v>
      </c>
      <c r="D2557" s="130">
        <v>1.84</v>
      </c>
      <c r="E2557" s="131">
        <f>VLOOKUP(C2557,'DADOS INEP'!C:L,10,0)</f>
        <v>50.72</v>
      </c>
      <c r="F2557" s="136">
        <f t="shared" si="1"/>
        <v>2.421716</v>
      </c>
      <c r="G2557" s="137">
        <f t="shared" si="2"/>
        <v>-0.581716</v>
      </c>
      <c r="H2557" s="141"/>
      <c r="I2557" s="132" t="str">
        <f t="shared" si="3"/>
        <v>#REF!</v>
      </c>
      <c r="J2557" s="111" t="str">
        <f t="shared" si="4"/>
        <v>#REF!</v>
      </c>
      <c r="K2557" s="112"/>
      <c r="L2557" s="112"/>
      <c r="M2557" s="117"/>
      <c r="N2557" s="117"/>
      <c r="O2557" s="117"/>
    </row>
    <row r="2558" ht="14.25" hidden="1" customHeight="1">
      <c r="A2558" s="112"/>
      <c r="B2558" s="117"/>
      <c r="C2558" s="129" t="s">
        <v>2529</v>
      </c>
      <c r="D2558" s="130">
        <v>2.07</v>
      </c>
      <c r="E2558" s="131">
        <f>VLOOKUP(C2558,'DADOS INEP'!C:L,10,0)</f>
        <v>53.78</v>
      </c>
      <c r="F2558" s="136">
        <f t="shared" si="1"/>
        <v>2.652134</v>
      </c>
      <c r="G2558" s="137">
        <f t="shared" si="2"/>
        <v>-0.582134</v>
      </c>
      <c r="H2558" s="141"/>
      <c r="I2558" s="132" t="str">
        <f t="shared" si="3"/>
        <v>#REF!</v>
      </c>
      <c r="J2558" s="111" t="str">
        <f t="shared" si="4"/>
        <v>#REF!</v>
      </c>
      <c r="K2558" s="112"/>
      <c r="L2558" s="112"/>
      <c r="M2558" s="117"/>
      <c r="N2558" s="117"/>
      <c r="O2558" s="117"/>
    </row>
    <row r="2559" ht="14.25" hidden="1" customHeight="1">
      <c r="A2559" s="112"/>
      <c r="B2559" s="117"/>
      <c r="C2559" s="129" t="s">
        <v>5186</v>
      </c>
      <c r="D2559" s="130">
        <v>1.78</v>
      </c>
      <c r="E2559" s="131">
        <f>VLOOKUP(C2559,'DADOS INEP'!C:L,10,0)</f>
        <v>49.93</v>
      </c>
      <c r="F2559" s="136">
        <f t="shared" si="1"/>
        <v>2.362229</v>
      </c>
      <c r="G2559" s="137">
        <f t="shared" si="2"/>
        <v>-0.582229</v>
      </c>
      <c r="H2559" s="112"/>
      <c r="I2559" s="132" t="str">
        <f t="shared" si="3"/>
        <v>#REF!</v>
      </c>
      <c r="J2559" s="111" t="str">
        <f t="shared" si="4"/>
        <v>#REF!</v>
      </c>
      <c r="K2559" s="112"/>
      <c r="L2559" s="112"/>
      <c r="M2559" s="117"/>
      <c r="N2559" s="117"/>
      <c r="O2559" s="117"/>
    </row>
    <row r="2560" ht="14.25" hidden="1" customHeight="1">
      <c r="A2560" s="112"/>
      <c r="B2560" s="117"/>
      <c r="C2560" s="129" t="s">
        <v>2168</v>
      </c>
      <c r="D2560" s="130">
        <v>2.11</v>
      </c>
      <c r="E2560" s="131">
        <f>VLOOKUP(C2560,'DADOS INEP'!C:L,10,0)</f>
        <v>54.33</v>
      </c>
      <c r="F2560" s="136">
        <f t="shared" si="1"/>
        <v>2.693549</v>
      </c>
      <c r="G2560" s="137">
        <f t="shared" si="2"/>
        <v>-0.583549</v>
      </c>
      <c r="H2560" s="112"/>
      <c r="I2560" s="132" t="str">
        <f t="shared" si="3"/>
        <v>#REF!</v>
      </c>
      <c r="J2560" s="111" t="str">
        <f t="shared" si="4"/>
        <v>#REF!</v>
      </c>
      <c r="K2560" s="112"/>
      <c r="L2560" s="112"/>
      <c r="M2560" s="117"/>
      <c r="N2560" s="117"/>
      <c r="O2560" s="117"/>
    </row>
    <row r="2561" ht="14.25" hidden="1" customHeight="1">
      <c r="A2561" s="112"/>
      <c r="B2561" s="117"/>
      <c r="C2561" s="129" t="s">
        <v>5022</v>
      </c>
      <c r="D2561" s="130">
        <v>1.81</v>
      </c>
      <c r="E2561" s="131">
        <f>VLOOKUP(C2561,'DADOS INEP'!C:L,10,0)</f>
        <v>50.35</v>
      </c>
      <c r="F2561" s="136">
        <f t="shared" si="1"/>
        <v>2.393855</v>
      </c>
      <c r="G2561" s="137">
        <f t="shared" si="2"/>
        <v>-0.583855</v>
      </c>
      <c r="H2561" s="112"/>
      <c r="I2561" s="132" t="str">
        <f t="shared" si="3"/>
        <v>#REF!</v>
      </c>
      <c r="J2561" s="111" t="str">
        <f t="shared" si="4"/>
        <v>#REF!</v>
      </c>
      <c r="K2561" s="112"/>
      <c r="L2561" s="112"/>
      <c r="M2561" s="117"/>
      <c r="N2561" s="117"/>
      <c r="O2561" s="117"/>
    </row>
    <row r="2562" ht="14.25" hidden="1" customHeight="1">
      <c r="A2562" s="112"/>
      <c r="B2562" s="117"/>
      <c r="C2562" s="129" t="s">
        <v>1987</v>
      </c>
      <c r="D2562" s="130">
        <v>2.13</v>
      </c>
      <c r="E2562" s="131">
        <f>VLOOKUP(C2562,'DADOS INEP'!C:L,10,0)</f>
        <v>54.61</v>
      </c>
      <c r="F2562" s="136">
        <f t="shared" si="1"/>
        <v>2.714633</v>
      </c>
      <c r="G2562" s="137">
        <f t="shared" si="2"/>
        <v>-0.584633</v>
      </c>
      <c r="H2562" s="112"/>
      <c r="I2562" s="132" t="str">
        <f t="shared" si="3"/>
        <v>#REF!</v>
      </c>
      <c r="J2562" s="111" t="str">
        <f t="shared" si="4"/>
        <v>#REF!</v>
      </c>
      <c r="K2562" s="112"/>
      <c r="L2562" s="112"/>
      <c r="M2562" s="117"/>
      <c r="N2562" s="117"/>
      <c r="O2562" s="117"/>
    </row>
    <row r="2563" ht="14.25" hidden="1" customHeight="1">
      <c r="A2563" s="112"/>
      <c r="B2563" s="117"/>
      <c r="C2563" s="129" t="s">
        <v>1577</v>
      </c>
      <c r="D2563" s="130">
        <v>2.19</v>
      </c>
      <c r="E2563" s="131">
        <f>VLOOKUP(C2563,'DADOS INEP'!C:L,10,0)</f>
        <v>55.41</v>
      </c>
      <c r="F2563" s="136">
        <f t="shared" si="1"/>
        <v>2.774873</v>
      </c>
      <c r="G2563" s="137">
        <f t="shared" si="2"/>
        <v>-0.584873</v>
      </c>
      <c r="H2563" s="141"/>
      <c r="I2563" s="132" t="str">
        <f t="shared" si="3"/>
        <v>#REF!</v>
      </c>
      <c r="J2563" s="111" t="str">
        <f t="shared" si="4"/>
        <v>#REF!</v>
      </c>
      <c r="K2563" s="112"/>
      <c r="L2563" s="112"/>
      <c r="M2563" s="117"/>
      <c r="N2563" s="117"/>
      <c r="O2563" s="117"/>
    </row>
    <row r="2564" ht="14.25" hidden="1" customHeight="1">
      <c r="A2564" s="112"/>
      <c r="B2564" s="117"/>
      <c r="C2564" s="129" t="s">
        <v>2584</v>
      </c>
      <c r="D2564" s="130">
        <v>2.06</v>
      </c>
      <c r="E2564" s="131">
        <f>VLOOKUP(C2564,'DADOS INEP'!C:L,10,0)</f>
        <v>53.69</v>
      </c>
      <c r="F2564" s="136">
        <f t="shared" si="1"/>
        <v>2.645357</v>
      </c>
      <c r="G2564" s="137">
        <f t="shared" si="2"/>
        <v>-0.585357</v>
      </c>
      <c r="H2564" s="141"/>
      <c r="I2564" s="132" t="str">
        <f t="shared" si="3"/>
        <v>#REF!</v>
      </c>
      <c r="J2564" s="111" t="str">
        <f t="shared" si="4"/>
        <v>#REF!</v>
      </c>
      <c r="K2564" s="112"/>
      <c r="L2564" s="112"/>
      <c r="M2564" s="117"/>
      <c r="N2564" s="117"/>
      <c r="O2564" s="117"/>
    </row>
    <row r="2565" ht="14.25" hidden="1" customHeight="1">
      <c r="A2565" s="112"/>
      <c r="B2565" s="117"/>
      <c r="C2565" s="129" t="s">
        <v>5384</v>
      </c>
      <c r="D2565" s="130">
        <v>1.73</v>
      </c>
      <c r="E2565" s="131">
        <f>VLOOKUP(C2565,'DADOS INEP'!C:L,10,0)</f>
        <v>49.31</v>
      </c>
      <c r="F2565" s="136">
        <f t="shared" si="1"/>
        <v>2.315543</v>
      </c>
      <c r="G2565" s="137">
        <f t="shared" si="2"/>
        <v>-0.585543</v>
      </c>
      <c r="H2565" s="141"/>
      <c r="I2565" s="132" t="str">
        <f t="shared" si="3"/>
        <v>#REF!</v>
      </c>
      <c r="J2565" s="111" t="str">
        <f t="shared" si="4"/>
        <v>#REF!</v>
      </c>
      <c r="K2565" s="112"/>
      <c r="L2565" s="112"/>
      <c r="M2565" s="117"/>
      <c r="N2565" s="117"/>
      <c r="O2565" s="117"/>
    </row>
    <row r="2566" ht="14.25" hidden="1" customHeight="1">
      <c r="A2566" s="112"/>
      <c r="B2566" s="117"/>
      <c r="C2566" s="129" t="s">
        <v>4174</v>
      </c>
      <c r="D2566" s="130">
        <v>1.91</v>
      </c>
      <c r="E2566" s="131">
        <f>VLOOKUP(C2566,'DADOS INEP'!C:L,10,0)</f>
        <v>51.71</v>
      </c>
      <c r="F2566" s="136">
        <f t="shared" si="1"/>
        <v>2.496263</v>
      </c>
      <c r="G2566" s="137">
        <f t="shared" si="2"/>
        <v>-0.586263</v>
      </c>
      <c r="H2566" s="141"/>
      <c r="I2566" s="132" t="str">
        <f t="shared" si="3"/>
        <v>#REF!</v>
      </c>
      <c r="J2566" s="111" t="str">
        <f t="shared" si="4"/>
        <v>#REF!</v>
      </c>
      <c r="K2566" s="112"/>
      <c r="L2566" s="112"/>
      <c r="M2566" s="117"/>
      <c r="N2566" s="117"/>
      <c r="O2566" s="117"/>
    </row>
    <row r="2567" ht="14.25" hidden="1" customHeight="1">
      <c r="A2567" s="112"/>
      <c r="B2567" s="117"/>
      <c r="C2567" s="129" t="s">
        <v>2486</v>
      </c>
      <c r="D2567" s="130">
        <v>2.07</v>
      </c>
      <c r="E2567" s="131">
        <f>VLOOKUP(C2567,'DADOS INEP'!C:L,10,0)</f>
        <v>53.84</v>
      </c>
      <c r="F2567" s="136">
        <f t="shared" si="1"/>
        <v>2.656652</v>
      </c>
      <c r="G2567" s="137">
        <f t="shared" si="2"/>
        <v>-0.586652</v>
      </c>
      <c r="H2567" s="112"/>
      <c r="I2567" s="132" t="str">
        <f t="shared" si="3"/>
        <v>#REF!</v>
      </c>
      <c r="J2567" s="111" t="str">
        <f t="shared" si="4"/>
        <v>#REF!</v>
      </c>
      <c r="K2567" s="112"/>
      <c r="L2567" s="112"/>
      <c r="M2567" s="117"/>
      <c r="N2567" s="117"/>
      <c r="O2567" s="117"/>
    </row>
    <row r="2568" ht="14.25" hidden="1" customHeight="1">
      <c r="A2568" s="112"/>
      <c r="B2568" s="117"/>
      <c r="C2568" s="129" t="s">
        <v>3644</v>
      </c>
      <c r="D2568" s="130">
        <v>1.96</v>
      </c>
      <c r="E2568" s="131">
        <f>VLOOKUP(C2568,'DADOS INEP'!C:L,10,0)</f>
        <v>52.38</v>
      </c>
      <c r="F2568" s="136">
        <f t="shared" si="1"/>
        <v>2.546714</v>
      </c>
      <c r="G2568" s="137">
        <f t="shared" si="2"/>
        <v>-0.586714</v>
      </c>
      <c r="H2568" s="112"/>
      <c r="I2568" s="132" t="str">
        <f t="shared" si="3"/>
        <v>#REF!</v>
      </c>
      <c r="J2568" s="111" t="str">
        <f t="shared" si="4"/>
        <v>#REF!</v>
      </c>
      <c r="K2568" s="112"/>
      <c r="L2568" s="112"/>
      <c r="M2568" s="117"/>
      <c r="N2568" s="117"/>
      <c r="O2568" s="117"/>
    </row>
    <row r="2569" ht="14.25" hidden="1" customHeight="1">
      <c r="A2569" s="112"/>
      <c r="B2569" s="117"/>
      <c r="C2569" s="129" t="s">
        <v>2787</v>
      </c>
      <c r="D2569" s="130">
        <v>2.04</v>
      </c>
      <c r="E2569" s="131">
        <f>VLOOKUP(C2569,'DADOS INEP'!C:L,10,0)</f>
        <v>53.45</v>
      </c>
      <c r="F2569" s="136">
        <f t="shared" si="1"/>
        <v>2.627285</v>
      </c>
      <c r="G2569" s="137">
        <f t="shared" si="2"/>
        <v>-0.587285</v>
      </c>
      <c r="H2569" s="141"/>
      <c r="I2569" s="132" t="str">
        <f t="shared" si="3"/>
        <v>#REF!</v>
      </c>
      <c r="J2569" s="111" t="str">
        <f t="shared" si="4"/>
        <v>#REF!</v>
      </c>
      <c r="K2569" s="112"/>
      <c r="L2569" s="112"/>
      <c r="M2569" s="117"/>
      <c r="N2569" s="117"/>
      <c r="O2569" s="117"/>
    </row>
    <row r="2570" ht="14.25" hidden="1" customHeight="1">
      <c r="A2570" s="112"/>
      <c r="B2570" s="117"/>
      <c r="C2570" s="129" t="s">
        <v>4535</v>
      </c>
      <c r="D2570" s="130">
        <v>1.87</v>
      </c>
      <c r="E2570" s="131">
        <f>VLOOKUP(C2570,'DADOS INEP'!C:L,10,0)</f>
        <v>51.2</v>
      </c>
      <c r="F2570" s="136">
        <f t="shared" si="1"/>
        <v>2.45786</v>
      </c>
      <c r="G2570" s="137">
        <f t="shared" si="2"/>
        <v>-0.58786</v>
      </c>
      <c r="H2570" s="112"/>
      <c r="I2570" s="132" t="str">
        <f t="shared" si="3"/>
        <v>#REF!</v>
      </c>
      <c r="J2570" s="111" t="str">
        <f t="shared" si="4"/>
        <v>#REF!</v>
      </c>
      <c r="K2570" s="112"/>
      <c r="L2570" s="112"/>
      <c r="M2570" s="117"/>
      <c r="N2570" s="117"/>
      <c r="O2570" s="117"/>
    </row>
    <row r="2571" ht="14.25" hidden="1" customHeight="1">
      <c r="A2571" s="112"/>
      <c r="B2571" s="117"/>
      <c r="C2571" s="129" t="s">
        <v>3177</v>
      </c>
      <c r="D2571" s="130">
        <v>2.0</v>
      </c>
      <c r="E2571" s="131">
        <f>VLOOKUP(C2571,'DADOS INEP'!C:L,10,0)</f>
        <v>52.94</v>
      </c>
      <c r="F2571" s="136">
        <f t="shared" si="1"/>
        <v>2.588882</v>
      </c>
      <c r="G2571" s="137">
        <f t="shared" si="2"/>
        <v>-0.588882</v>
      </c>
      <c r="H2571" s="141"/>
      <c r="I2571" s="132" t="str">
        <f t="shared" si="3"/>
        <v>#REF!</v>
      </c>
      <c r="J2571" s="111" t="str">
        <f t="shared" si="4"/>
        <v>#REF!</v>
      </c>
      <c r="K2571" s="112"/>
      <c r="L2571" s="112"/>
      <c r="M2571" s="117"/>
      <c r="N2571" s="117"/>
      <c r="O2571" s="117"/>
    </row>
    <row r="2572" ht="14.25" hidden="1" customHeight="1">
      <c r="A2572" s="112"/>
      <c r="B2572" s="117"/>
      <c r="C2572" s="129" t="s">
        <v>1502</v>
      </c>
      <c r="D2572" s="130">
        <v>2.2</v>
      </c>
      <c r="E2572" s="131">
        <f>VLOOKUP(C2572,'DADOS INEP'!C:L,10,0)</f>
        <v>55.6</v>
      </c>
      <c r="F2572" s="136">
        <f t="shared" si="1"/>
        <v>2.78918</v>
      </c>
      <c r="G2572" s="137">
        <f t="shared" si="2"/>
        <v>-0.58918</v>
      </c>
      <c r="H2572" s="141"/>
      <c r="I2572" s="132" t="str">
        <f t="shared" si="3"/>
        <v>#REF!</v>
      </c>
      <c r="J2572" s="111" t="str">
        <f t="shared" si="4"/>
        <v>#REF!</v>
      </c>
      <c r="K2572" s="112"/>
      <c r="L2572" s="112"/>
      <c r="M2572" s="117"/>
      <c r="N2572" s="117"/>
      <c r="O2572" s="117"/>
    </row>
    <row r="2573" ht="14.25" hidden="1" customHeight="1">
      <c r="A2573" s="112"/>
      <c r="B2573" s="117"/>
      <c r="C2573" s="129" t="s">
        <v>4045</v>
      </c>
      <c r="D2573" s="130">
        <v>1.92</v>
      </c>
      <c r="E2573" s="131">
        <f>VLOOKUP(C2573,'DADOS INEP'!C:L,10,0)</f>
        <v>51.89</v>
      </c>
      <c r="F2573" s="136">
        <f t="shared" si="1"/>
        <v>2.509817</v>
      </c>
      <c r="G2573" s="137">
        <f t="shared" si="2"/>
        <v>-0.589817</v>
      </c>
      <c r="H2573" s="112"/>
      <c r="I2573" s="132" t="str">
        <f t="shared" si="3"/>
        <v>#REF!</v>
      </c>
      <c r="J2573" s="111" t="str">
        <f t="shared" si="4"/>
        <v>#REF!</v>
      </c>
      <c r="K2573" s="112"/>
      <c r="L2573" s="112"/>
      <c r="M2573" s="117"/>
      <c r="N2573" s="117"/>
      <c r="O2573" s="117"/>
    </row>
    <row r="2574" ht="14.25" hidden="1" customHeight="1">
      <c r="A2574" s="112"/>
      <c r="B2574" s="117"/>
      <c r="C2574" s="129" t="s">
        <v>3152</v>
      </c>
      <c r="D2574" s="130">
        <v>2.0</v>
      </c>
      <c r="E2574" s="131">
        <f>VLOOKUP(C2574,'DADOS INEP'!C:L,10,0)</f>
        <v>52.97</v>
      </c>
      <c r="F2574" s="136">
        <f t="shared" si="1"/>
        <v>2.591141</v>
      </c>
      <c r="G2574" s="137">
        <f t="shared" si="2"/>
        <v>-0.591141</v>
      </c>
      <c r="H2574" s="112"/>
      <c r="I2574" s="132" t="str">
        <f t="shared" si="3"/>
        <v>#REF!</v>
      </c>
      <c r="J2574" s="111" t="str">
        <f t="shared" si="4"/>
        <v>#REF!</v>
      </c>
      <c r="K2574" s="112"/>
      <c r="L2574" s="112"/>
      <c r="M2574" s="117"/>
      <c r="N2574" s="117"/>
      <c r="O2574" s="117"/>
    </row>
    <row r="2575" ht="14.25" hidden="1" customHeight="1">
      <c r="A2575" s="112"/>
      <c r="B2575" s="117"/>
      <c r="C2575" s="129" t="s">
        <v>4021</v>
      </c>
      <c r="D2575" s="130">
        <v>1.92</v>
      </c>
      <c r="E2575" s="131">
        <f>VLOOKUP(C2575,'DADOS INEP'!C:L,10,0)</f>
        <v>51.91</v>
      </c>
      <c r="F2575" s="136">
        <f t="shared" si="1"/>
        <v>2.511323</v>
      </c>
      <c r="G2575" s="137">
        <f t="shared" si="2"/>
        <v>-0.591323</v>
      </c>
      <c r="H2575" s="112"/>
      <c r="I2575" s="132" t="str">
        <f t="shared" si="3"/>
        <v>#REF!</v>
      </c>
      <c r="J2575" s="111" t="str">
        <f t="shared" si="4"/>
        <v>#REF!</v>
      </c>
      <c r="K2575" s="112"/>
      <c r="L2575" s="112"/>
      <c r="M2575" s="117"/>
      <c r="N2575" s="117"/>
      <c r="O2575" s="117"/>
    </row>
    <row r="2576" ht="14.25" hidden="1" customHeight="1">
      <c r="A2576" s="112"/>
      <c r="B2576" s="117"/>
      <c r="C2576" s="129" t="s">
        <v>1491</v>
      </c>
      <c r="D2576" s="130">
        <v>2.2</v>
      </c>
      <c r="E2576" s="131">
        <f>VLOOKUP(C2576,'DADOS INEP'!C:L,10,0)</f>
        <v>55.63</v>
      </c>
      <c r="F2576" s="136">
        <f t="shared" si="1"/>
        <v>2.791439</v>
      </c>
      <c r="G2576" s="137">
        <f t="shared" si="2"/>
        <v>-0.591439</v>
      </c>
      <c r="H2576" s="141"/>
      <c r="I2576" s="132" t="str">
        <f t="shared" si="3"/>
        <v>#REF!</v>
      </c>
      <c r="J2576" s="111" t="str">
        <f t="shared" si="4"/>
        <v>#REF!</v>
      </c>
      <c r="K2576" s="112"/>
      <c r="L2576" s="112"/>
      <c r="M2576" s="117"/>
      <c r="N2576" s="117"/>
      <c r="O2576" s="117"/>
    </row>
    <row r="2577" ht="14.25" hidden="1" customHeight="1">
      <c r="A2577" s="112"/>
      <c r="B2577" s="117"/>
      <c r="C2577" s="129" t="s">
        <v>2622</v>
      </c>
      <c r="D2577" s="130">
        <v>2.05</v>
      </c>
      <c r="E2577" s="131">
        <f>VLOOKUP(C2577,'DADOS INEP'!C:L,10,0)</f>
        <v>53.64</v>
      </c>
      <c r="F2577" s="136">
        <f t="shared" si="1"/>
        <v>2.641592</v>
      </c>
      <c r="G2577" s="137">
        <f t="shared" si="2"/>
        <v>-0.591592</v>
      </c>
      <c r="H2577" s="112"/>
      <c r="I2577" s="132" t="str">
        <f t="shared" si="3"/>
        <v>#REF!</v>
      </c>
      <c r="J2577" s="111" t="str">
        <f t="shared" si="4"/>
        <v>#REF!</v>
      </c>
      <c r="K2577" s="112"/>
      <c r="L2577" s="112"/>
      <c r="M2577" s="117"/>
      <c r="N2577" s="117"/>
      <c r="O2577" s="117"/>
    </row>
    <row r="2578" ht="14.25" hidden="1" customHeight="1">
      <c r="A2578" s="112"/>
      <c r="B2578" s="117"/>
      <c r="C2578" s="129" t="s">
        <v>3370</v>
      </c>
      <c r="D2578" s="130">
        <v>1.98</v>
      </c>
      <c r="E2578" s="131">
        <f>VLOOKUP(C2578,'DADOS INEP'!C:L,10,0)</f>
        <v>52.73</v>
      </c>
      <c r="F2578" s="136">
        <f t="shared" si="1"/>
        <v>2.573069</v>
      </c>
      <c r="G2578" s="137">
        <f t="shared" si="2"/>
        <v>-0.593069</v>
      </c>
      <c r="H2578" s="112"/>
      <c r="I2578" s="132" t="str">
        <f t="shared" si="3"/>
        <v>#REF!</v>
      </c>
      <c r="J2578" s="111" t="str">
        <f t="shared" si="4"/>
        <v>#REF!</v>
      </c>
      <c r="K2578" s="112"/>
      <c r="L2578" s="112"/>
      <c r="M2578" s="117"/>
      <c r="N2578" s="117"/>
      <c r="O2578" s="117"/>
    </row>
    <row r="2579" ht="14.25" hidden="1" customHeight="1">
      <c r="A2579" s="112"/>
      <c r="B2579" s="117"/>
      <c r="C2579" s="129" t="s">
        <v>3475</v>
      </c>
      <c r="D2579" s="130">
        <v>1.97</v>
      </c>
      <c r="E2579" s="131">
        <f>VLOOKUP(C2579,'DADOS INEP'!C:L,10,0)</f>
        <v>52.6</v>
      </c>
      <c r="F2579" s="136">
        <f t="shared" si="1"/>
        <v>2.56328</v>
      </c>
      <c r="G2579" s="137">
        <f t="shared" si="2"/>
        <v>-0.59328</v>
      </c>
      <c r="H2579" s="112"/>
      <c r="I2579" s="132" t="str">
        <f t="shared" si="3"/>
        <v>#REF!</v>
      </c>
      <c r="J2579" s="111" t="str">
        <f t="shared" si="4"/>
        <v>#REF!</v>
      </c>
      <c r="K2579" s="112"/>
      <c r="L2579" s="112"/>
      <c r="M2579" s="117"/>
      <c r="N2579" s="117"/>
      <c r="O2579" s="117"/>
    </row>
    <row r="2580" ht="14.25" hidden="1" customHeight="1">
      <c r="A2580" s="112"/>
      <c r="B2580" s="117"/>
      <c r="C2580" s="129" t="s">
        <v>3553</v>
      </c>
      <c r="D2580" s="130">
        <v>1.96</v>
      </c>
      <c r="E2580" s="131">
        <f>VLOOKUP(C2580,'DADOS INEP'!C:L,10,0)</f>
        <v>52.48</v>
      </c>
      <c r="F2580" s="136">
        <f t="shared" si="1"/>
        <v>2.554244</v>
      </c>
      <c r="G2580" s="137">
        <f t="shared" si="2"/>
        <v>-0.594244</v>
      </c>
      <c r="H2580" s="112"/>
      <c r="I2580" s="132" t="str">
        <f t="shared" si="3"/>
        <v>#REF!</v>
      </c>
      <c r="J2580" s="111" t="str">
        <f t="shared" si="4"/>
        <v>#REF!</v>
      </c>
      <c r="K2580" s="112"/>
      <c r="L2580" s="112"/>
      <c r="M2580" s="117"/>
      <c r="N2580" s="117"/>
      <c r="O2580" s="117"/>
    </row>
    <row r="2581" ht="14.25" hidden="1" customHeight="1">
      <c r="A2581" s="112"/>
      <c r="B2581" s="117"/>
      <c r="C2581" s="129" t="s">
        <v>4484</v>
      </c>
      <c r="D2581" s="130">
        <v>1.87</v>
      </c>
      <c r="E2581" s="131">
        <f>VLOOKUP(C2581,'DADOS INEP'!C:L,10,0)</f>
        <v>51.29</v>
      </c>
      <c r="F2581" s="136">
        <f t="shared" si="1"/>
        <v>2.464637</v>
      </c>
      <c r="G2581" s="137">
        <f t="shared" si="2"/>
        <v>-0.594637</v>
      </c>
      <c r="H2581" s="112"/>
      <c r="I2581" s="132" t="str">
        <f t="shared" si="3"/>
        <v>#REF!</v>
      </c>
      <c r="J2581" s="111" t="str">
        <f t="shared" si="4"/>
        <v>#REF!</v>
      </c>
      <c r="K2581" s="112"/>
      <c r="L2581" s="112"/>
      <c r="M2581" s="117"/>
      <c r="N2581" s="117"/>
      <c r="O2581" s="117"/>
    </row>
    <row r="2582" ht="14.25" hidden="1" customHeight="1">
      <c r="A2582" s="112"/>
      <c r="B2582" s="117"/>
      <c r="C2582" s="129" t="s">
        <v>3229</v>
      </c>
      <c r="D2582" s="130">
        <v>1.99</v>
      </c>
      <c r="E2582" s="131">
        <f>VLOOKUP(C2582,'DADOS INEP'!C:L,10,0)</f>
        <v>52.89</v>
      </c>
      <c r="F2582" s="136">
        <f t="shared" si="1"/>
        <v>2.585117</v>
      </c>
      <c r="G2582" s="137">
        <f t="shared" si="2"/>
        <v>-0.595117</v>
      </c>
      <c r="H2582" s="112"/>
      <c r="I2582" s="132" t="str">
        <f t="shared" si="3"/>
        <v>#REF!</v>
      </c>
      <c r="J2582" s="111" t="str">
        <f t="shared" si="4"/>
        <v>#REF!</v>
      </c>
      <c r="K2582" s="112"/>
      <c r="L2582" s="112"/>
      <c r="M2582" s="117"/>
      <c r="N2582" s="117"/>
      <c r="O2582" s="117"/>
    </row>
    <row r="2583" ht="14.25" hidden="1" customHeight="1">
      <c r="A2583" s="112"/>
      <c r="B2583" s="117"/>
      <c r="C2583" s="129" t="s">
        <v>2148</v>
      </c>
      <c r="D2583" s="130">
        <v>2.1</v>
      </c>
      <c r="E2583" s="131">
        <f>VLOOKUP(C2583,'DADOS INEP'!C:L,10,0)</f>
        <v>54.36</v>
      </c>
      <c r="F2583" s="136">
        <f t="shared" si="1"/>
        <v>2.695808</v>
      </c>
      <c r="G2583" s="137">
        <f t="shared" si="2"/>
        <v>-0.595808</v>
      </c>
      <c r="H2583" s="112"/>
      <c r="I2583" s="132" t="str">
        <f t="shared" si="3"/>
        <v>#REF!</v>
      </c>
      <c r="J2583" s="111" t="str">
        <f t="shared" si="4"/>
        <v>#REF!</v>
      </c>
      <c r="K2583" s="112"/>
      <c r="L2583" s="112"/>
      <c r="M2583" s="117"/>
      <c r="N2583" s="117"/>
      <c r="O2583" s="117"/>
    </row>
    <row r="2584" ht="14.25" hidden="1" customHeight="1">
      <c r="A2584" s="112"/>
      <c r="B2584" s="117"/>
      <c r="C2584" s="129" t="s">
        <v>2055</v>
      </c>
      <c r="D2584" s="130">
        <v>2.11</v>
      </c>
      <c r="E2584" s="131">
        <f>VLOOKUP(C2584,'DADOS INEP'!C:L,10,0)</f>
        <v>54.5</v>
      </c>
      <c r="F2584" s="136">
        <f t="shared" si="1"/>
        <v>2.70635</v>
      </c>
      <c r="G2584" s="137">
        <f t="shared" si="2"/>
        <v>-0.59635</v>
      </c>
      <c r="H2584" s="141"/>
      <c r="I2584" s="132" t="str">
        <f t="shared" si="3"/>
        <v>#REF!</v>
      </c>
      <c r="J2584" s="111" t="str">
        <f t="shared" si="4"/>
        <v>#REF!</v>
      </c>
      <c r="K2584" s="112"/>
      <c r="L2584" s="112"/>
      <c r="M2584" s="117"/>
      <c r="N2584" s="117"/>
      <c r="O2584" s="117"/>
    </row>
    <row r="2585" ht="14.25" hidden="1" customHeight="1">
      <c r="A2585" s="112"/>
      <c r="B2585" s="117"/>
      <c r="C2585" s="129" t="s">
        <v>3329</v>
      </c>
      <c r="D2585" s="130">
        <v>1.98</v>
      </c>
      <c r="E2585" s="131">
        <f>VLOOKUP(C2585,'DADOS INEP'!C:L,10,0)</f>
        <v>52.78</v>
      </c>
      <c r="F2585" s="136">
        <f t="shared" si="1"/>
        <v>2.576834</v>
      </c>
      <c r="G2585" s="137">
        <f t="shared" si="2"/>
        <v>-0.596834</v>
      </c>
      <c r="H2585" s="112"/>
      <c r="I2585" s="132" t="str">
        <f t="shared" si="3"/>
        <v>#REF!</v>
      </c>
      <c r="J2585" s="111" t="str">
        <f t="shared" si="4"/>
        <v>#REF!</v>
      </c>
      <c r="K2585" s="112"/>
      <c r="L2585" s="112"/>
      <c r="M2585" s="117"/>
      <c r="N2585" s="117"/>
      <c r="O2585" s="117"/>
    </row>
    <row r="2586" ht="14.25" hidden="1" customHeight="1">
      <c r="A2586" s="112"/>
      <c r="B2586" s="117"/>
      <c r="C2586" s="129" t="s">
        <v>2892</v>
      </c>
      <c r="D2586" s="130">
        <v>2.02</v>
      </c>
      <c r="E2586" s="131">
        <f>VLOOKUP(C2586,'DADOS INEP'!C:L,10,0)</f>
        <v>53.32</v>
      </c>
      <c r="F2586" s="136">
        <f t="shared" si="1"/>
        <v>2.617496</v>
      </c>
      <c r="G2586" s="137">
        <f t="shared" si="2"/>
        <v>-0.597496</v>
      </c>
      <c r="H2586" s="141"/>
      <c r="I2586" s="132" t="str">
        <f t="shared" si="3"/>
        <v>#REF!</v>
      </c>
      <c r="J2586" s="111" t="str">
        <f t="shared" si="4"/>
        <v>#REF!</v>
      </c>
      <c r="K2586" s="112"/>
      <c r="L2586" s="112"/>
      <c r="M2586" s="117"/>
      <c r="N2586" s="117"/>
      <c r="O2586" s="117"/>
    </row>
    <row r="2587" ht="14.25" hidden="1" customHeight="1">
      <c r="A2587" s="112"/>
      <c r="B2587" s="117"/>
      <c r="C2587" s="129" t="s">
        <v>4689</v>
      </c>
      <c r="D2587" s="130">
        <v>1.84</v>
      </c>
      <c r="E2587" s="131">
        <f>VLOOKUP(C2587,'DADOS INEP'!C:L,10,0)</f>
        <v>50.96</v>
      </c>
      <c r="F2587" s="136">
        <f t="shared" si="1"/>
        <v>2.439788</v>
      </c>
      <c r="G2587" s="137">
        <f t="shared" si="2"/>
        <v>-0.599788</v>
      </c>
      <c r="H2587" s="112"/>
      <c r="I2587" s="132" t="str">
        <f t="shared" si="3"/>
        <v>#REF!</v>
      </c>
      <c r="J2587" s="111" t="str">
        <f t="shared" si="4"/>
        <v>#REF!</v>
      </c>
      <c r="K2587" s="112"/>
      <c r="L2587" s="112"/>
      <c r="M2587" s="117"/>
      <c r="N2587" s="117"/>
      <c r="O2587" s="117"/>
    </row>
    <row r="2588" ht="14.25" hidden="1" customHeight="1">
      <c r="A2588" s="112"/>
      <c r="B2588" s="117"/>
      <c r="C2588" s="129" t="s">
        <v>2968</v>
      </c>
      <c r="D2588" s="130">
        <v>2.01</v>
      </c>
      <c r="E2588" s="131">
        <f>VLOOKUP(C2588,'DADOS INEP'!C:L,10,0)</f>
        <v>53.22</v>
      </c>
      <c r="F2588" s="136">
        <f t="shared" si="1"/>
        <v>2.609966</v>
      </c>
      <c r="G2588" s="137">
        <f t="shared" si="2"/>
        <v>-0.599966</v>
      </c>
      <c r="H2588" s="112"/>
      <c r="I2588" s="132" t="str">
        <f t="shared" si="3"/>
        <v>#REF!</v>
      </c>
      <c r="J2588" s="111" t="str">
        <f t="shared" si="4"/>
        <v>#REF!</v>
      </c>
      <c r="K2588" s="112"/>
      <c r="L2588" s="112"/>
      <c r="M2588" s="117"/>
      <c r="N2588" s="117"/>
      <c r="O2588" s="117"/>
    </row>
    <row r="2589" ht="14.25" hidden="1" customHeight="1">
      <c r="A2589" s="112"/>
      <c r="B2589" s="117"/>
      <c r="C2589" s="129" t="s">
        <v>3065</v>
      </c>
      <c r="D2589" s="130">
        <v>2.0</v>
      </c>
      <c r="E2589" s="131">
        <f>VLOOKUP(C2589,'DADOS INEP'!C:L,10,0)</f>
        <v>53.1</v>
      </c>
      <c r="F2589" s="136">
        <f t="shared" si="1"/>
        <v>2.60093</v>
      </c>
      <c r="G2589" s="137">
        <f t="shared" si="2"/>
        <v>-0.60093</v>
      </c>
      <c r="H2589" s="112"/>
      <c r="I2589" s="132" t="str">
        <f t="shared" si="3"/>
        <v>#REF!</v>
      </c>
      <c r="J2589" s="111" t="str">
        <f t="shared" si="4"/>
        <v>#REF!</v>
      </c>
      <c r="K2589" s="112"/>
      <c r="L2589" s="112"/>
      <c r="M2589" s="117"/>
      <c r="N2589" s="117"/>
      <c r="O2589" s="117"/>
    </row>
    <row r="2590" ht="14.25" hidden="1" customHeight="1">
      <c r="A2590" s="112"/>
      <c r="B2590" s="117"/>
      <c r="C2590" s="129" t="s">
        <v>2270</v>
      </c>
      <c r="D2590" s="130">
        <v>2.08</v>
      </c>
      <c r="E2590" s="131">
        <f>VLOOKUP(C2590,'DADOS INEP'!C:L,10,0)</f>
        <v>54.17</v>
      </c>
      <c r="F2590" s="136">
        <f t="shared" si="1"/>
        <v>2.681501</v>
      </c>
      <c r="G2590" s="137">
        <f t="shared" si="2"/>
        <v>-0.601501</v>
      </c>
      <c r="H2590" s="112"/>
      <c r="I2590" s="132" t="str">
        <f t="shared" si="3"/>
        <v>#REF!</v>
      </c>
      <c r="J2590" s="111" t="str">
        <f t="shared" si="4"/>
        <v>#REF!</v>
      </c>
      <c r="K2590" s="112"/>
      <c r="L2590" s="112"/>
      <c r="M2590" s="117"/>
      <c r="N2590" s="117"/>
      <c r="O2590" s="117"/>
    </row>
    <row r="2591" ht="14.25" hidden="1" customHeight="1">
      <c r="A2591" s="112"/>
      <c r="B2591" s="117"/>
      <c r="C2591" s="129" t="s">
        <v>5357</v>
      </c>
      <c r="D2591" s="130">
        <v>1.72</v>
      </c>
      <c r="E2591" s="131">
        <f>VLOOKUP(C2591,'DADOS INEP'!C:L,10,0)</f>
        <v>49.39</v>
      </c>
      <c r="F2591" s="136">
        <f t="shared" si="1"/>
        <v>2.321567</v>
      </c>
      <c r="G2591" s="137">
        <f t="shared" si="2"/>
        <v>-0.601567</v>
      </c>
      <c r="H2591" s="112"/>
      <c r="I2591" s="132" t="str">
        <f t="shared" si="3"/>
        <v>#REF!</v>
      </c>
      <c r="J2591" s="111" t="str">
        <f t="shared" si="4"/>
        <v>#REF!</v>
      </c>
      <c r="K2591" s="112"/>
      <c r="L2591" s="112"/>
      <c r="M2591" s="117"/>
      <c r="N2591" s="117"/>
      <c r="O2591" s="117"/>
    </row>
    <row r="2592" ht="14.25" hidden="1" customHeight="1">
      <c r="A2592" s="112"/>
      <c r="B2592" s="117"/>
      <c r="C2592" s="129" t="s">
        <v>4215</v>
      </c>
      <c r="D2592" s="130">
        <v>1.89</v>
      </c>
      <c r="E2592" s="131">
        <f>VLOOKUP(C2592,'DADOS INEP'!C:L,10,0)</f>
        <v>51.65</v>
      </c>
      <c r="F2592" s="136">
        <f t="shared" si="1"/>
        <v>2.491745</v>
      </c>
      <c r="G2592" s="137">
        <f t="shared" si="2"/>
        <v>-0.601745</v>
      </c>
      <c r="H2592" s="112"/>
      <c r="I2592" s="132" t="str">
        <f t="shared" si="3"/>
        <v>#REF!</v>
      </c>
      <c r="J2592" s="111" t="str">
        <f t="shared" si="4"/>
        <v>#REF!</v>
      </c>
      <c r="K2592" s="112"/>
      <c r="L2592" s="112"/>
      <c r="M2592" s="117"/>
      <c r="N2592" s="117"/>
      <c r="O2592" s="117"/>
    </row>
    <row r="2593" ht="14.25" hidden="1" customHeight="1">
      <c r="A2593" s="112"/>
      <c r="B2593" s="117"/>
      <c r="C2593" s="129" t="s">
        <v>3136</v>
      </c>
      <c r="D2593" s="130">
        <v>1.99</v>
      </c>
      <c r="E2593" s="131">
        <f>VLOOKUP(C2593,'DADOS INEP'!C:L,10,0)</f>
        <v>52.99</v>
      </c>
      <c r="F2593" s="136">
        <f t="shared" si="1"/>
        <v>2.592647</v>
      </c>
      <c r="G2593" s="137">
        <f t="shared" si="2"/>
        <v>-0.602647</v>
      </c>
      <c r="H2593" s="112"/>
      <c r="I2593" s="132" t="str">
        <f t="shared" si="3"/>
        <v>#REF!</v>
      </c>
      <c r="J2593" s="111" t="str">
        <f t="shared" si="4"/>
        <v>#REF!</v>
      </c>
      <c r="K2593" s="112"/>
      <c r="L2593" s="112"/>
      <c r="M2593" s="117"/>
      <c r="N2593" s="117"/>
      <c r="O2593" s="117"/>
    </row>
    <row r="2594" ht="14.25" hidden="1" customHeight="1">
      <c r="A2594" s="112"/>
      <c r="B2594" s="117"/>
      <c r="C2594" s="129" t="s">
        <v>3242</v>
      </c>
      <c r="D2594" s="130">
        <v>1.98</v>
      </c>
      <c r="E2594" s="131">
        <f>VLOOKUP(C2594,'DADOS INEP'!C:L,10,0)</f>
        <v>52.87</v>
      </c>
      <c r="F2594" s="136">
        <f t="shared" si="1"/>
        <v>2.583611</v>
      </c>
      <c r="G2594" s="137">
        <f t="shared" si="2"/>
        <v>-0.603611</v>
      </c>
      <c r="H2594" s="112"/>
      <c r="I2594" s="132" t="str">
        <f t="shared" si="3"/>
        <v>#REF!</v>
      </c>
      <c r="J2594" s="111" t="str">
        <f t="shared" si="4"/>
        <v>#REF!</v>
      </c>
      <c r="K2594" s="112"/>
      <c r="L2594" s="112"/>
      <c r="M2594" s="117"/>
      <c r="N2594" s="117"/>
      <c r="O2594" s="117"/>
    </row>
    <row r="2595" ht="14.25" hidden="1" customHeight="1">
      <c r="A2595" s="112"/>
      <c r="B2595" s="117"/>
      <c r="C2595" s="129" t="s">
        <v>4283</v>
      </c>
      <c r="D2595" s="130">
        <v>1.88</v>
      </c>
      <c r="E2595" s="131">
        <f>VLOOKUP(C2595,'DADOS INEP'!C:L,10,0)</f>
        <v>51.55</v>
      </c>
      <c r="F2595" s="136">
        <f t="shared" si="1"/>
        <v>2.484215</v>
      </c>
      <c r="G2595" s="137">
        <f t="shared" si="2"/>
        <v>-0.604215</v>
      </c>
      <c r="H2595" s="141"/>
      <c r="I2595" s="132" t="str">
        <f t="shared" si="3"/>
        <v>#REF!</v>
      </c>
      <c r="J2595" s="111" t="str">
        <f t="shared" si="4"/>
        <v>#REF!</v>
      </c>
      <c r="K2595" s="112"/>
      <c r="L2595" s="112"/>
      <c r="M2595" s="117"/>
      <c r="N2595" s="117"/>
      <c r="O2595" s="117"/>
    </row>
    <row r="2596" ht="14.25" hidden="1" customHeight="1">
      <c r="A2596" s="112"/>
      <c r="B2596" s="117"/>
      <c r="C2596" s="129" t="s">
        <v>4485</v>
      </c>
      <c r="D2596" s="130">
        <v>1.86</v>
      </c>
      <c r="E2596" s="131">
        <f>VLOOKUP(C2596,'DADOS INEP'!C:L,10,0)</f>
        <v>51.29</v>
      </c>
      <c r="F2596" s="136">
        <f t="shared" si="1"/>
        <v>2.464637</v>
      </c>
      <c r="G2596" s="137">
        <f t="shared" si="2"/>
        <v>-0.604637</v>
      </c>
      <c r="H2596" s="112"/>
      <c r="I2596" s="132" t="str">
        <f t="shared" si="3"/>
        <v>#REF!</v>
      </c>
      <c r="J2596" s="111" t="str">
        <f t="shared" si="4"/>
        <v>#REF!</v>
      </c>
      <c r="K2596" s="112"/>
      <c r="L2596" s="112"/>
      <c r="M2596" s="117"/>
      <c r="N2596" s="117"/>
      <c r="O2596" s="117"/>
    </row>
    <row r="2597" ht="14.25" hidden="1" customHeight="1">
      <c r="A2597" s="112"/>
      <c r="B2597" s="117"/>
      <c r="C2597" s="129" t="s">
        <v>2222</v>
      </c>
      <c r="D2597" s="130">
        <v>2.08</v>
      </c>
      <c r="E2597" s="131">
        <f>VLOOKUP(C2597,'DADOS INEP'!C:L,10,0)</f>
        <v>54.22</v>
      </c>
      <c r="F2597" s="136">
        <f t="shared" si="1"/>
        <v>2.685266</v>
      </c>
      <c r="G2597" s="137">
        <f t="shared" si="2"/>
        <v>-0.605266</v>
      </c>
      <c r="H2597" s="141"/>
      <c r="I2597" s="132" t="str">
        <f t="shared" si="3"/>
        <v>#REF!</v>
      </c>
      <c r="J2597" s="111" t="str">
        <f t="shared" si="4"/>
        <v>#REF!</v>
      </c>
      <c r="K2597" s="112"/>
      <c r="L2597" s="112"/>
      <c r="M2597" s="117"/>
      <c r="N2597" s="117"/>
      <c r="O2597" s="117"/>
    </row>
    <row r="2598" ht="14.25" hidden="1" customHeight="1">
      <c r="A2598" s="112"/>
      <c r="B2598" s="117"/>
      <c r="C2598" s="129" t="s">
        <v>4928</v>
      </c>
      <c r="D2598" s="130">
        <v>1.8</v>
      </c>
      <c r="E2598" s="131">
        <f>VLOOKUP(C2598,'DADOS INEP'!C:L,10,0)</f>
        <v>50.51</v>
      </c>
      <c r="F2598" s="136">
        <f t="shared" si="1"/>
        <v>2.405903</v>
      </c>
      <c r="G2598" s="137">
        <f t="shared" si="2"/>
        <v>-0.605903</v>
      </c>
      <c r="H2598" s="112"/>
      <c r="I2598" s="132" t="str">
        <f t="shared" si="3"/>
        <v>#REF!</v>
      </c>
      <c r="J2598" s="111" t="str">
        <f t="shared" si="4"/>
        <v>#REF!</v>
      </c>
      <c r="K2598" s="112"/>
      <c r="L2598" s="112"/>
      <c r="M2598" s="117"/>
      <c r="N2598" s="117"/>
      <c r="O2598" s="117"/>
    </row>
    <row r="2599" ht="14.25" hidden="1" customHeight="1">
      <c r="A2599" s="112"/>
      <c r="B2599" s="117"/>
      <c r="C2599" s="129" t="s">
        <v>4367</v>
      </c>
      <c r="D2599" s="130">
        <v>1.87</v>
      </c>
      <c r="E2599" s="131">
        <f>VLOOKUP(C2599,'DADOS INEP'!C:L,10,0)</f>
        <v>51.45</v>
      </c>
      <c r="F2599" s="136">
        <f t="shared" si="1"/>
        <v>2.476685</v>
      </c>
      <c r="G2599" s="137">
        <f t="shared" si="2"/>
        <v>-0.606685</v>
      </c>
      <c r="H2599" s="112"/>
      <c r="I2599" s="132" t="str">
        <f t="shared" si="3"/>
        <v>#REF!</v>
      </c>
      <c r="J2599" s="111" t="str">
        <f t="shared" si="4"/>
        <v>#REF!</v>
      </c>
      <c r="K2599" s="112"/>
      <c r="L2599" s="112"/>
      <c r="M2599" s="117"/>
      <c r="N2599" s="117"/>
      <c r="O2599" s="117"/>
    </row>
    <row r="2600" ht="14.25" hidden="1" customHeight="1">
      <c r="A2600" s="112"/>
      <c r="B2600" s="117"/>
      <c r="C2600" s="129" t="s">
        <v>2997</v>
      </c>
      <c r="D2600" s="130">
        <v>2.0</v>
      </c>
      <c r="E2600" s="131">
        <f>VLOOKUP(C2600,'DADOS INEP'!C:L,10,0)</f>
        <v>53.18</v>
      </c>
      <c r="F2600" s="136">
        <f t="shared" si="1"/>
        <v>2.606954</v>
      </c>
      <c r="G2600" s="137">
        <f t="shared" si="2"/>
        <v>-0.606954</v>
      </c>
      <c r="H2600" s="112"/>
      <c r="I2600" s="132" t="str">
        <f t="shared" si="3"/>
        <v>#REF!</v>
      </c>
      <c r="J2600" s="111" t="str">
        <f t="shared" si="4"/>
        <v>#REF!</v>
      </c>
      <c r="K2600" s="112"/>
      <c r="L2600" s="112"/>
      <c r="M2600" s="117"/>
      <c r="N2600" s="117"/>
      <c r="O2600" s="117"/>
    </row>
    <row r="2601" ht="14.25" hidden="1" customHeight="1">
      <c r="A2601" s="112"/>
      <c r="B2601" s="117"/>
      <c r="C2601" s="129" t="s">
        <v>2676</v>
      </c>
      <c r="D2601" s="130">
        <v>2.03</v>
      </c>
      <c r="E2601" s="131">
        <f>VLOOKUP(C2601,'DADOS INEP'!C:L,10,0)</f>
        <v>53.58</v>
      </c>
      <c r="F2601" s="136">
        <f t="shared" si="1"/>
        <v>2.637074</v>
      </c>
      <c r="G2601" s="137">
        <f t="shared" si="2"/>
        <v>-0.607074</v>
      </c>
      <c r="H2601" s="112"/>
      <c r="I2601" s="132" t="str">
        <f t="shared" si="3"/>
        <v>#REF!</v>
      </c>
      <c r="J2601" s="111" t="str">
        <f t="shared" si="4"/>
        <v>#REF!</v>
      </c>
      <c r="K2601" s="112"/>
      <c r="L2601" s="112"/>
      <c r="M2601" s="117"/>
      <c r="N2601" s="117"/>
      <c r="O2601" s="117"/>
    </row>
    <row r="2602" ht="14.25" hidden="1" customHeight="1">
      <c r="A2602" s="112"/>
      <c r="B2602" s="117"/>
      <c r="C2602" s="129" t="s">
        <v>5059</v>
      </c>
      <c r="D2602" s="130">
        <v>1.78</v>
      </c>
      <c r="E2602" s="131">
        <f>VLOOKUP(C2602,'DADOS INEP'!C:L,10,0)</f>
        <v>50.27</v>
      </c>
      <c r="F2602" s="136">
        <f t="shared" si="1"/>
        <v>2.387831</v>
      </c>
      <c r="G2602" s="137">
        <f t="shared" si="2"/>
        <v>-0.607831</v>
      </c>
      <c r="H2602" s="141"/>
      <c r="I2602" s="132" t="str">
        <f t="shared" si="3"/>
        <v>#REF!</v>
      </c>
      <c r="J2602" s="111" t="str">
        <f t="shared" si="4"/>
        <v>#REF!</v>
      </c>
      <c r="K2602" s="112"/>
      <c r="L2602" s="112"/>
      <c r="M2602" s="117"/>
      <c r="N2602" s="117"/>
      <c r="O2602" s="117"/>
    </row>
    <row r="2603" ht="14.25" hidden="1" customHeight="1">
      <c r="A2603" s="112"/>
      <c r="B2603" s="117"/>
      <c r="C2603" s="129" t="s">
        <v>4151</v>
      </c>
      <c r="D2603" s="130">
        <v>1.89</v>
      </c>
      <c r="E2603" s="131">
        <f>VLOOKUP(C2603,'DADOS INEP'!C:L,10,0)</f>
        <v>51.75</v>
      </c>
      <c r="F2603" s="136">
        <f t="shared" si="1"/>
        <v>2.499275</v>
      </c>
      <c r="G2603" s="137">
        <f t="shared" si="2"/>
        <v>-0.609275</v>
      </c>
      <c r="H2603" s="112"/>
      <c r="I2603" s="132" t="str">
        <f t="shared" si="3"/>
        <v>#REF!</v>
      </c>
      <c r="J2603" s="111" t="str">
        <f t="shared" si="4"/>
        <v>#REF!</v>
      </c>
      <c r="K2603" s="112"/>
      <c r="L2603" s="112"/>
      <c r="M2603" s="117"/>
      <c r="N2603" s="117"/>
      <c r="O2603" s="117"/>
    </row>
    <row r="2604" ht="14.25" hidden="1" customHeight="1">
      <c r="A2604" s="112"/>
      <c r="B2604" s="117"/>
      <c r="C2604" s="129" t="s">
        <v>2861</v>
      </c>
      <c r="D2604" s="130">
        <v>2.01</v>
      </c>
      <c r="E2604" s="131">
        <f>VLOOKUP(C2604,'DADOS INEP'!C:L,10,0)</f>
        <v>53.35</v>
      </c>
      <c r="F2604" s="136">
        <f t="shared" si="1"/>
        <v>2.619755</v>
      </c>
      <c r="G2604" s="137">
        <f t="shared" si="2"/>
        <v>-0.609755</v>
      </c>
      <c r="H2604" s="141"/>
      <c r="I2604" s="132" t="str">
        <f t="shared" si="3"/>
        <v>#REF!</v>
      </c>
      <c r="J2604" s="111" t="str">
        <f t="shared" si="4"/>
        <v>#REF!</v>
      </c>
      <c r="K2604" s="112"/>
      <c r="L2604" s="112"/>
      <c r="M2604" s="117"/>
      <c r="N2604" s="117"/>
      <c r="O2604" s="117"/>
    </row>
    <row r="2605" ht="14.25" hidden="1" customHeight="1">
      <c r="A2605" s="112"/>
      <c r="B2605" s="117"/>
      <c r="C2605" s="129" t="s">
        <v>4763</v>
      </c>
      <c r="D2605" s="130">
        <v>1.82</v>
      </c>
      <c r="E2605" s="131">
        <f>VLOOKUP(C2605,'DADOS INEP'!C:L,10,0)</f>
        <v>50.83</v>
      </c>
      <c r="F2605" s="136">
        <f t="shared" si="1"/>
        <v>2.429999</v>
      </c>
      <c r="G2605" s="137">
        <f t="shared" si="2"/>
        <v>-0.609999</v>
      </c>
      <c r="H2605" s="141"/>
      <c r="I2605" s="132" t="str">
        <f t="shared" si="3"/>
        <v>#REF!</v>
      </c>
      <c r="J2605" s="111" t="str">
        <f t="shared" si="4"/>
        <v>#REF!</v>
      </c>
      <c r="K2605" s="112"/>
      <c r="L2605" s="112"/>
      <c r="M2605" s="117"/>
      <c r="N2605" s="117"/>
      <c r="O2605" s="117"/>
    </row>
    <row r="2606" ht="14.25" hidden="1" customHeight="1">
      <c r="A2606" s="112"/>
      <c r="B2606" s="117"/>
      <c r="C2606" s="129" t="s">
        <v>4598</v>
      </c>
      <c r="D2606" s="130">
        <v>1.84</v>
      </c>
      <c r="E2606" s="131">
        <f>VLOOKUP(C2606,'DADOS INEP'!C:L,10,0)</f>
        <v>51.1</v>
      </c>
      <c r="F2606" s="136">
        <f t="shared" si="1"/>
        <v>2.45033</v>
      </c>
      <c r="G2606" s="137">
        <f t="shared" si="2"/>
        <v>-0.61033</v>
      </c>
      <c r="H2606" s="112"/>
      <c r="I2606" s="132" t="str">
        <f t="shared" si="3"/>
        <v>#REF!</v>
      </c>
      <c r="J2606" s="111" t="str">
        <f t="shared" si="4"/>
        <v>#REF!</v>
      </c>
      <c r="K2606" s="112"/>
      <c r="L2606" s="112"/>
      <c r="M2606" s="117"/>
      <c r="N2606" s="117"/>
      <c r="O2606" s="117"/>
    </row>
    <row r="2607" ht="14.25" hidden="1" customHeight="1">
      <c r="A2607" s="112"/>
      <c r="B2607" s="117"/>
      <c r="C2607" s="129" t="s">
        <v>4974</v>
      </c>
      <c r="D2607" s="130">
        <v>1.79</v>
      </c>
      <c r="E2607" s="131">
        <f>VLOOKUP(C2607,'DADOS INEP'!C:L,10,0)</f>
        <v>50.44</v>
      </c>
      <c r="F2607" s="136">
        <f t="shared" si="1"/>
        <v>2.400632</v>
      </c>
      <c r="G2607" s="137">
        <f t="shared" si="2"/>
        <v>-0.610632</v>
      </c>
      <c r="H2607" s="112"/>
      <c r="I2607" s="132" t="str">
        <f t="shared" si="3"/>
        <v>#REF!</v>
      </c>
      <c r="J2607" s="111" t="str">
        <f t="shared" si="4"/>
        <v>#REF!</v>
      </c>
      <c r="K2607" s="112"/>
      <c r="L2607" s="112"/>
      <c r="M2607" s="117"/>
      <c r="N2607" s="117"/>
      <c r="O2607" s="117"/>
    </row>
    <row r="2608" ht="14.25" hidden="1" customHeight="1">
      <c r="A2608" s="112"/>
      <c r="B2608" s="117"/>
      <c r="C2608" s="129" t="s">
        <v>3704</v>
      </c>
      <c r="D2608" s="130">
        <v>1.93</v>
      </c>
      <c r="E2608" s="131">
        <f>VLOOKUP(C2608,'DADOS INEP'!C:L,10,0)</f>
        <v>52.3</v>
      </c>
      <c r="F2608" s="136">
        <f t="shared" si="1"/>
        <v>2.54069</v>
      </c>
      <c r="G2608" s="137">
        <f t="shared" si="2"/>
        <v>-0.61069</v>
      </c>
      <c r="H2608" s="141"/>
      <c r="I2608" s="132" t="str">
        <f t="shared" si="3"/>
        <v>#REF!</v>
      </c>
      <c r="J2608" s="111" t="str">
        <f t="shared" si="4"/>
        <v>#REF!</v>
      </c>
      <c r="K2608" s="112"/>
      <c r="L2608" s="112"/>
      <c r="M2608" s="117"/>
      <c r="N2608" s="117"/>
      <c r="O2608" s="117"/>
    </row>
    <row r="2609" ht="14.25" hidden="1" customHeight="1">
      <c r="A2609" s="112"/>
      <c r="B2609" s="117"/>
      <c r="C2609" s="129" t="s">
        <v>5604</v>
      </c>
      <c r="D2609" s="130">
        <v>1.56</v>
      </c>
      <c r="E2609" s="131">
        <f>VLOOKUP(C2609,'DADOS INEP'!C:L,10,0)</f>
        <v>47.4</v>
      </c>
      <c r="F2609" s="136">
        <f t="shared" si="1"/>
        <v>2.17172</v>
      </c>
      <c r="G2609" s="137">
        <f t="shared" si="2"/>
        <v>-0.61172</v>
      </c>
      <c r="H2609" s="112"/>
      <c r="I2609" s="132" t="str">
        <f t="shared" si="3"/>
        <v>#REF!</v>
      </c>
      <c r="J2609" s="111" t="str">
        <f t="shared" si="4"/>
        <v>#REF!</v>
      </c>
      <c r="K2609" s="112"/>
      <c r="L2609" s="112"/>
      <c r="M2609" s="117"/>
      <c r="N2609" s="117"/>
      <c r="O2609" s="117"/>
    </row>
    <row r="2610" ht="14.25" hidden="1" customHeight="1">
      <c r="A2610" s="112"/>
      <c r="B2610" s="117"/>
      <c r="C2610" s="129" t="s">
        <v>5232</v>
      </c>
      <c r="D2610" s="130">
        <v>1.74</v>
      </c>
      <c r="E2610" s="131">
        <f>VLOOKUP(C2610,'DADOS INEP'!C:L,10,0)</f>
        <v>49.8</v>
      </c>
      <c r="F2610" s="136">
        <f t="shared" si="1"/>
        <v>2.35244</v>
      </c>
      <c r="G2610" s="137">
        <f t="shared" si="2"/>
        <v>-0.61244</v>
      </c>
      <c r="H2610" s="112"/>
      <c r="I2610" s="132" t="str">
        <f t="shared" si="3"/>
        <v>#REF!</v>
      </c>
      <c r="J2610" s="111" t="str">
        <f t="shared" si="4"/>
        <v>#REF!</v>
      </c>
      <c r="K2610" s="112"/>
      <c r="L2610" s="112"/>
      <c r="M2610" s="117"/>
      <c r="N2610" s="117"/>
      <c r="O2610" s="117"/>
    </row>
    <row r="2611" ht="14.25" hidden="1" customHeight="1">
      <c r="A2611" s="112"/>
      <c r="B2611" s="117"/>
      <c r="C2611" s="129" t="s">
        <v>2823</v>
      </c>
      <c r="D2611" s="130">
        <v>2.01</v>
      </c>
      <c r="E2611" s="131">
        <f>VLOOKUP(C2611,'DADOS INEP'!C:L,10,0)</f>
        <v>53.4</v>
      </c>
      <c r="F2611" s="136">
        <f t="shared" si="1"/>
        <v>2.62352</v>
      </c>
      <c r="G2611" s="137">
        <f t="shared" si="2"/>
        <v>-0.61352</v>
      </c>
      <c r="H2611" s="112"/>
      <c r="I2611" s="132" t="str">
        <f t="shared" si="3"/>
        <v>#REF!</v>
      </c>
      <c r="J2611" s="111" t="str">
        <f t="shared" si="4"/>
        <v>#REF!</v>
      </c>
      <c r="K2611" s="112"/>
      <c r="L2611" s="112"/>
      <c r="M2611" s="117"/>
      <c r="N2611" s="117"/>
      <c r="O2611" s="117"/>
    </row>
    <row r="2612" ht="14.25" hidden="1" customHeight="1">
      <c r="A2612" s="112"/>
      <c r="B2612" s="117"/>
      <c r="C2612" s="129" t="s">
        <v>2504</v>
      </c>
      <c r="D2612" s="130">
        <v>2.04</v>
      </c>
      <c r="E2612" s="131">
        <f>VLOOKUP(C2612,'DADOS INEP'!C:L,10,0)</f>
        <v>53.82</v>
      </c>
      <c r="F2612" s="136">
        <f t="shared" si="1"/>
        <v>2.655146</v>
      </c>
      <c r="G2612" s="137">
        <f t="shared" si="2"/>
        <v>-0.615146</v>
      </c>
      <c r="H2612" s="112"/>
      <c r="I2612" s="132" t="str">
        <f t="shared" si="3"/>
        <v>#REF!</v>
      </c>
      <c r="J2612" s="111" t="str">
        <f t="shared" si="4"/>
        <v>#REF!</v>
      </c>
      <c r="K2612" s="112"/>
      <c r="L2612" s="112"/>
      <c r="M2612" s="117"/>
      <c r="N2612" s="117"/>
      <c r="O2612" s="117"/>
    </row>
    <row r="2613" ht="14.25" hidden="1" customHeight="1">
      <c r="A2613" s="112"/>
      <c r="B2613" s="117"/>
      <c r="C2613" s="129" t="s">
        <v>4184</v>
      </c>
      <c r="D2613" s="130">
        <v>1.88</v>
      </c>
      <c r="E2613" s="131">
        <f>VLOOKUP(C2613,'DADOS INEP'!C:L,10,0)</f>
        <v>51.7</v>
      </c>
      <c r="F2613" s="136">
        <f t="shared" si="1"/>
        <v>2.49551</v>
      </c>
      <c r="G2613" s="137">
        <f t="shared" si="2"/>
        <v>-0.61551</v>
      </c>
      <c r="H2613" s="112"/>
      <c r="I2613" s="132" t="str">
        <f t="shared" si="3"/>
        <v>#REF!</v>
      </c>
      <c r="J2613" s="111" t="str">
        <f t="shared" si="4"/>
        <v>#REF!</v>
      </c>
      <c r="K2613" s="112"/>
      <c r="L2613" s="112"/>
      <c r="M2613" s="117"/>
      <c r="N2613" s="117"/>
      <c r="O2613" s="117"/>
    </row>
    <row r="2614" ht="14.25" hidden="1" customHeight="1">
      <c r="A2614" s="112"/>
      <c r="B2614" s="117"/>
      <c r="C2614" s="129" t="s">
        <v>3539</v>
      </c>
      <c r="D2614" s="130">
        <v>1.94</v>
      </c>
      <c r="E2614" s="131">
        <f>VLOOKUP(C2614,'DADOS INEP'!C:L,10,0)</f>
        <v>52.5</v>
      </c>
      <c r="F2614" s="136">
        <f t="shared" si="1"/>
        <v>2.55575</v>
      </c>
      <c r="G2614" s="137">
        <f t="shared" si="2"/>
        <v>-0.61575</v>
      </c>
      <c r="H2614" s="112"/>
      <c r="I2614" s="132" t="str">
        <f t="shared" si="3"/>
        <v>#REF!</v>
      </c>
      <c r="J2614" s="111" t="str">
        <f t="shared" si="4"/>
        <v>#REF!</v>
      </c>
      <c r="K2614" s="112"/>
      <c r="L2614" s="112"/>
      <c r="M2614" s="117"/>
      <c r="N2614" s="117"/>
      <c r="O2614" s="117"/>
    </row>
    <row r="2615" ht="14.25" hidden="1" customHeight="1">
      <c r="A2615" s="112"/>
      <c r="B2615" s="117"/>
      <c r="C2615" s="129" t="s">
        <v>5007</v>
      </c>
      <c r="D2615" s="130">
        <v>1.78</v>
      </c>
      <c r="E2615" s="131">
        <f>VLOOKUP(C2615,'DADOS INEP'!C:L,10,0)</f>
        <v>50.38</v>
      </c>
      <c r="F2615" s="136">
        <f t="shared" si="1"/>
        <v>2.396114</v>
      </c>
      <c r="G2615" s="137">
        <f t="shared" si="2"/>
        <v>-0.616114</v>
      </c>
      <c r="H2615" s="141"/>
      <c r="I2615" s="132" t="str">
        <f t="shared" si="3"/>
        <v>#REF!</v>
      </c>
      <c r="J2615" s="111" t="str">
        <f t="shared" si="4"/>
        <v>#REF!</v>
      </c>
      <c r="K2615" s="112"/>
      <c r="L2615" s="112"/>
      <c r="M2615" s="117"/>
      <c r="N2615" s="117"/>
      <c r="O2615" s="117"/>
    </row>
    <row r="2616" ht="14.25" hidden="1" customHeight="1">
      <c r="A2616" s="112"/>
      <c r="B2616" s="117"/>
      <c r="C2616" s="129" t="s">
        <v>4171</v>
      </c>
      <c r="D2616" s="130">
        <v>1.88</v>
      </c>
      <c r="E2616" s="131">
        <f>VLOOKUP(C2616,'DADOS INEP'!C:L,10,0)</f>
        <v>51.72</v>
      </c>
      <c r="F2616" s="136">
        <f t="shared" si="1"/>
        <v>2.497016</v>
      </c>
      <c r="G2616" s="137">
        <f t="shared" si="2"/>
        <v>-0.617016</v>
      </c>
      <c r="H2616" s="112"/>
      <c r="I2616" s="132" t="str">
        <f t="shared" si="3"/>
        <v>#REF!</v>
      </c>
      <c r="J2616" s="111" t="str">
        <f t="shared" si="4"/>
        <v>#REF!</v>
      </c>
      <c r="K2616" s="112"/>
      <c r="L2616" s="112"/>
      <c r="M2616" s="117"/>
      <c r="N2616" s="117"/>
      <c r="O2616" s="117"/>
    </row>
    <row r="2617" ht="14.25" hidden="1" customHeight="1">
      <c r="A2617" s="112"/>
      <c r="B2617" s="117"/>
      <c r="C2617" s="129" t="s">
        <v>1273</v>
      </c>
      <c r="D2617" s="130">
        <v>2.22</v>
      </c>
      <c r="E2617" s="131">
        <f>VLOOKUP(C2617,'DADOS INEP'!C:L,10,0)</f>
        <v>56.24</v>
      </c>
      <c r="F2617" s="136">
        <f t="shared" si="1"/>
        <v>2.837372</v>
      </c>
      <c r="G2617" s="137">
        <f t="shared" si="2"/>
        <v>-0.617372</v>
      </c>
      <c r="H2617" s="112"/>
      <c r="I2617" s="132" t="str">
        <f t="shared" si="3"/>
        <v>#REF!</v>
      </c>
      <c r="J2617" s="111" t="str">
        <f t="shared" si="4"/>
        <v>#REF!</v>
      </c>
      <c r="K2617" s="112"/>
      <c r="L2617" s="112"/>
      <c r="M2617" s="117"/>
      <c r="N2617" s="117"/>
      <c r="O2617" s="117"/>
    </row>
    <row r="2618" ht="14.25" hidden="1" customHeight="1">
      <c r="A2618" s="112"/>
      <c r="B2618" s="117"/>
      <c r="C2618" s="129" t="s">
        <v>1819</v>
      </c>
      <c r="D2618" s="130">
        <v>2.12</v>
      </c>
      <c r="E2618" s="131">
        <f>VLOOKUP(C2618,'DADOS INEP'!C:L,10,0)</f>
        <v>54.92</v>
      </c>
      <c r="F2618" s="136">
        <f t="shared" si="1"/>
        <v>2.737976</v>
      </c>
      <c r="G2618" s="137">
        <f t="shared" si="2"/>
        <v>-0.617976</v>
      </c>
      <c r="H2618" s="112"/>
      <c r="I2618" s="132" t="str">
        <f t="shared" si="3"/>
        <v>#REF!</v>
      </c>
      <c r="J2618" s="111" t="str">
        <f t="shared" si="4"/>
        <v>#REF!</v>
      </c>
      <c r="K2618" s="112"/>
      <c r="L2618" s="112"/>
      <c r="M2618" s="117"/>
      <c r="N2618" s="117"/>
      <c r="O2618" s="117"/>
    </row>
    <row r="2619" ht="14.25" hidden="1" customHeight="1">
      <c r="A2619" s="112"/>
      <c r="B2619" s="117"/>
      <c r="C2619" s="129" t="s">
        <v>5407</v>
      </c>
      <c r="D2619" s="130">
        <v>1.69</v>
      </c>
      <c r="E2619" s="131">
        <f>VLOOKUP(C2619,'DADOS INEP'!C:L,10,0)</f>
        <v>49.21</v>
      </c>
      <c r="F2619" s="136">
        <f t="shared" si="1"/>
        <v>2.308013</v>
      </c>
      <c r="G2619" s="137">
        <f t="shared" si="2"/>
        <v>-0.618013</v>
      </c>
      <c r="H2619" s="112"/>
      <c r="I2619" s="132" t="str">
        <f t="shared" si="3"/>
        <v>#REF!</v>
      </c>
      <c r="J2619" s="111" t="str">
        <f t="shared" si="4"/>
        <v>#REF!</v>
      </c>
      <c r="K2619" s="112"/>
      <c r="L2619" s="112"/>
      <c r="M2619" s="117"/>
      <c r="N2619" s="117"/>
      <c r="O2619" s="117"/>
    </row>
    <row r="2620" ht="14.25" hidden="1" customHeight="1">
      <c r="A2620" s="112"/>
      <c r="B2620" s="117"/>
      <c r="C2620" s="129" t="s">
        <v>5159</v>
      </c>
      <c r="D2620" s="130">
        <v>1.75</v>
      </c>
      <c r="E2620" s="131">
        <f>VLOOKUP(C2620,'DADOS INEP'!C:L,10,0)</f>
        <v>50.01</v>
      </c>
      <c r="F2620" s="136">
        <f t="shared" si="1"/>
        <v>2.368253</v>
      </c>
      <c r="G2620" s="137">
        <f t="shared" si="2"/>
        <v>-0.618253</v>
      </c>
      <c r="H2620" s="112"/>
      <c r="I2620" s="132" t="str">
        <f t="shared" si="3"/>
        <v>#REF!</v>
      </c>
      <c r="J2620" s="111" t="str">
        <f t="shared" si="4"/>
        <v>#REF!</v>
      </c>
      <c r="K2620" s="112"/>
      <c r="L2620" s="112"/>
      <c r="M2620" s="117"/>
      <c r="N2620" s="117"/>
      <c r="O2620" s="117"/>
    </row>
    <row r="2621" ht="14.25" hidden="1" customHeight="1">
      <c r="A2621" s="112"/>
      <c r="B2621" s="117"/>
      <c r="C2621" s="129" t="s">
        <v>2872</v>
      </c>
      <c r="D2621" s="130">
        <v>2.0</v>
      </c>
      <c r="E2621" s="131">
        <f>VLOOKUP(C2621,'DADOS INEP'!C:L,10,0)</f>
        <v>53.34</v>
      </c>
      <c r="F2621" s="136">
        <f t="shared" si="1"/>
        <v>2.619002</v>
      </c>
      <c r="G2621" s="137">
        <f t="shared" si="2"/>
        <v>-0.619002</v>
      </c>
      <c r="H2621" s="141"/>
      <c r="I2621" s="132" t="str">
        <f t="shared" si="3"/>
        <v>#REF!</v>
      </c>
      <c r="J2621" s="111" t="str">
        <f t="shared" si="4"/>
        <v>#REF!</v>
      </c>
      <c r="K2621" s="112"/>
      <c r="L2621" s="112"/>
      <c r="M2621" s="117"/>
      <c r="N2621" s="117"/>
      <c r="O2621" s="117"/>
    </row>
    <row r="2622" ht="14.25" hidden="1" customHeight="1">
      <c r="A2622" s="112"/>
      <c r="B2622" s="117"/>
      <c r="C2622" s="129" t="s">
        <v>3930</v>
      </c>
      <c r="D2622" s="130">
        <v>1.9</v>
      </c>
      <c r="E2622" s="131">
        <f>VLOOKUP(C2622,'DADOS INEP'!C:L,10,0)</f>
        <v>52.02</v>
      </c>
      <c r="F2622" s="136">
        <f t="shared" si="1"/>
        <v>2.519606</v>
      </c>
      <c r="G2622" s="137">
        <f t="shared" si="2"/>
        <v>-0.619606</v>
      </c>
      <c r="H2622" s="112"/>
      <c r="I2622" s="132" t="str">
        <f t="shared" si="3"/>
        <v>#REF!</v>
      </c>
      <c r="J2622" s="111" t="str">
        <f t="shared" si="4"/>
        <v>#REF!</v>
      </c>
      <c r="K2622" s="112"/>
      <c r="L2622" s="112"/>
      <c r="M2622" s="117"/>
      <c r="N2622" s="117"/>
      <c r="O2622" s="117"/>
    </row>
    <row r="2623" ht="14.25" hidden="1" customHeight="1">
      <c r="A2623" s="112"/>
      <c r="B2623" s="117"/>
      <c r="C2623" s="129" t="s">
        <v>2543</v>
      </c>
      <c r="D2623" s="130">
        <v>2.03</v>
      </c>
      <c r="E2623" s="131">
        <f>VLOOKUP(C2623,'DADOS INEP'!C:L,10,0)</f>
        <v>53.77</v>
      </c>
      <c r="F2623" s="136">
        <f t="shared" si="1"/>
        <v>2.651381</v>
      </c>
      <c r="G2623" s="137">
        <f t="shared" si="2"/>
        <v>-0.621381</v>
      </c>
      <c r="H2623" s="112"/>
      <c r="I2623" s="132" t="str">
        <f t="shared" si="3"/>
        <v>#REF!</v>
      </c>
      <c r="J2623" s="111" t="str">
        <f t="shared" si="4"/>
        <v>#REF!</v>
      </c>
      <c r="K2623" s="112"/>
      <c r="L2623" s="112"/>
      <c r="M2623" s="117"/>
      <c r="N2623" s="117"/>
      <c r="O2623" s="117"/>
    </row>
    <row r="2624" ht="14.25" hidden="1" customHeight="1">
      <c r="A2624" s="112"/>
      <c r="B2624" s="117"/>
      <c r="C2624" s="129" t="s">
        <v>3699</v>
      </c>
      <c r="D2624" s="130">
        <v>1.92</v>
      </c>
      <c r="E2624" s="131">
        <f>VLOOKUP(C2624,'DADOS INEP'!C:L,10,0)</f>
        <v>52.31</v>
      </c>
      <c r="F2624" s="136">
        <f t="shared" si="1"/>
        <v>2.541443</v>
      </c>
      <c r="G2624" s="137">
        <f t="shared" si="2"/>
        <v>-0.621443</v>
      </c>
      <c r="H2624" s="112"/>
      <c r="I2624" s="132" t="str">
        <f t="shared" si="3"/>
        <v>#REF!</v>
      </c>
      <c r="J2624" s="111" t="str">
        <f t="shared" si="4"/>
        <v>#REF!</v>
      </c>
      <c r="K2624" s="112"/>
      <c r="L2624" s="112"/>
      <c r="M2624" s="117"/>
      <c r="N2624" s="117"/>
      <c r="O2624" s="117"/>
    </row>
    <row r="2625" ht="14.25" hidden="1" customHeight="1">
      <c r="A2625" s="112"/>
      <c r="B2625" s="117"/>
      <c r="C2625" s="129" t="s">
        <v>1929</v>
      </c>
      <c r="D2625" s="130">
        <v>2.1</v>
      </c>
      <c r="E2625" s="131">
        <f>VLOOKUP(C2625,'DADOS INEP'!C:L,10,0)</f>
        <v>54.71</v>
      </c>
      <c r="F2625" s="136">
        <f t="shared" si="1"/>
        <v>2.722163</v>
      </c>
      <c r="G2625" s="137">
        <f t="shared" si="2"/>
        <v>-0.622163</v>
      </c>
      <c r="H2625" s="112"/>
      <c r="I2625" s="132" t="str">
        <f t="shared" si="3"/>
        <v>#REF!</v>
      </c>
      <c r="J2625" s="111" t="str">
        <f t="shared" si="4"/>
        <v>#REF!</v>
      </c>
      <c r="K2625" s="112"/>
      <c r="L2625" s="112"/>
      <c r="M2625" s="117"/>
      <c r="N2625" s="117"/>
      <c r="O2625" s="117"/>
    </row>
    <row r="2626" ht="14.25" hidden="1" customHeight="1">
      <c r="A2626" s="112"/>
      <c r="B2626" s="117"/>
      <c r="C2626" s="129" t="s">
        <v>1381</v>
      </c>
      <c r="D2626" s="130">
        <v>2.19</v>
      </c>
      <c r="E2626" s="131">
        <f>VLOOKUP(C2626,'DADOS INEP'!C:L,10,0)</f>
        <v>55.91</v>
      </c>
      <c r="F2626" s="136">
        <f t="shared" si="1"/>
        <v>2.812523</v>
      </c>
      <c r="G2626" s="137">
        <f t="shared" si="2"/>
        <v>-0.622523</v>
      </c>
      <c r="H2626" s="112"/>
      <c r="I2626" s="132" t="str">
        <f t="shared" si="3"/>
        <v>#REF!</v>
      </c>
      <c r="J2626" s="111" t="str">
        <f t="shared" si="4"/>
        <v>#REF!</v>
      </c>
      <c r="K2626" s="112"/>
      <c r="L2626" s="112"/>
      <c r="M2626" s="117"/>
      <c r="N2626" s="117"/>
      <c r="O2626" s="117"/>
    </row>
    <row r="2627" ht="14.25" hidden="1" customHeight="1">
      <c r="A2627" s="112"/>
      <c r="B2627" s="117"/>
      <c r="C2627" s="129" t="s">
        <v>3551</v>
      </c>
      <c r="D2627" s="130">
        <v>1.93</v>
      </c>
      <c r="E2627" s="131">
        <f>VLOOKUP(C2627,'DADOS INEP'!C:L,10,0)</f>
        <v>52.48</v>
      </c>
      <c r="F2627" s="136">
        <f t="shared" si="1"/>
        <v>2.554244</v>
      </c>
      <c r="G2627" s="137">
        <f t="shared" si="2"/>
        <v>-0.624244</v>
      </c>
      <c r="H2627" s="141"/>
      <c r="I2627" s="132" t="str">
        <f t="shared" si="3"/>
        <v>#REF!</v>
      </c>
      <c r="J2627" s="111" t="str">
        <f t="shared" si="4"/>
        <v>#REF!</v>
      </c>
      <c r="K2627" s="112"/>
      <c r="L2627" s="112"/>
      <c r="M2627" s="117"/>
      <c r="N2627" s="117"/>
      <c r="O2627" s="117"/>
    </row>
    <row r="2628" ht="14.25" hidden="1" customHeight="1">
      <c r="A2628" s="112"/>
      <c r="B2628" s="117"/>
      <c r="C2628" s="129" t="s">
        <v>3355</v>
      </c>
      <c r="D2628" s="130">
        <v>1.95</v>
      </c>
      <c r="E2628" s="131">
        <f>VLOOKUP(C2628,'DADOS INEP'!C:L,10,0)</f>
        <v>52.75</v>
      </c>
      <c r="F2628" s="136">
        <f t="shared" si="1"/>
        <v>2.574575</v>
      </c>
      <c r="G2628" s="137">
        <f t="shared" si="2"/>
        <v>-0.624575</v>
      </c>
      <c r="H2628" s="112"/>
      <c r="I2628" s="132" t="str">
        <f t="shared" si="3"/>
        <v>#REF!</v>
      </c>
      <c r="J2628" s="111" t="str">
        <f t="shared" si="4"/>
        <v>#REF!</v>
      </c>
      <c r="K2628" s="112"/>
      <c r="L2628" s="112"/>
      <c r="M2628" s="117"/>
      <c r="N2628" s="117"/>
      <c r="O2628" s="117"/>
    </row>
    <row r="2629" ht="14.25" hidden="1" customHeight="1">
      <c r="A2629" s="112"/>
      <c r="B2629" s="117"/>
      <c r="C2629" s="129" t="s">
        <v>4486</v>
      </c>
      <c r="D2629" s="130">
        <v>1.84</v>
      </c>
      <c r="E2629" s="131">
        <f>VLOOKUP(C2629,'DADOS INEP'!C:L,10,0)</f>
        <v>51.29</v>
      </c>
      <c r="F2629" s="136">
        <f t="shared" si="1"/>
        <v>2.464637</v>
      </c>
      <c r="G2629" s="137">
        <f t="shared" si="2"/>
        <v>-0.624637</v>
      </c>
      <c r="H2629" s="112"/>
      <c r="I2629" s="132" t="str">
        <f t="shared" si="3"/>
        <v>#REF!</v>
      </c>
      <c r="J2629" s="111" t="str">
        <f t="shared" si="4"/>
        <v>#REF!</v>
      </c>
      <c r="K2629" s="112"/>
      <c r="L2629" s="112"/>
      <c r="M2629" s="117"/>
      <c r="N2629" s="117"/>
      <c r="O2629" s="117"/>
    </row>
    <row r="2630" ht="14.25" hidden="1" customHeight="1">
      <c r="A2630" s="112"/>
      <c r="B2630" s="117"/>
      <c r="C2630" s="129" t="s">
        <v>3015</v>
      </c>
      <c r="D2630" s="130">
        <v>1.98</v>
      </c>
      <c r="E2630" s="131">
        <f>VLOOKUP(C2630,'DADOS INEP'!C:L,10,0)</f>
        <v>53.15</v>
      </c>
      <c r="F2630" s="136">
        <f t="shared" si="1"/>
        <v>2.604695</v>
      </c>
      <c r="G2630" s="137">
        <f t="shared" si="2"/>
        <v>-0.624695</v>
      </c>
      <c r="H2630" s="112"/>
      <c r="I2630" s="132" t="str">
        <f t="shared" si="3"/>
        <v>#REF!</v>
      </c>
      <c r="J2630" s="111" t="str">
        <f t="shared" si="4"/>
        <v>#REF!</v>
      </c>
      <c r="K2630" s="112"/>
      <c r="L2630" s="112"/>
      <c r="M2630" s="117"/>
      <c r="N2630" s="117"/>
      <c r="O2630" s="117"/>
    </row>
    <row r="2631" ht="14.25" hidden="1" customHeight="1">
      <c r="A2631" s="112"/>
      <c r="B2631" s="117"/>
      <c r="C2631" s="129" t="s">
        <v>4873</v>
      </c>
      <c r="D2631" s="130">
        <v>1.79</v>
      </c>
      <c r="E2631" s="131">
        <f>VLOOKUP(C2631,'DADOS INEP'!C:L,10,0)</f>
        <v>50.63</v>
      </c>
      <c r="F2631" s="136">
        <f t="shared" si="1"/>
        <v>2.414939</v>
      </c>
      <c r="G2631" s="137">
        <f t="shared" si="2"/>
        <v>-0.624939</v>
      </c>
      <c r="H2631" s="112"/>
      <c r="I2631" s="132" t="str">
        <f t="shared" si="3"/>
        <v>#REF!</v>
      </c>
      <c r="J2631" s="111" t="str">
        <f t="shared" si="4"/>
        <v>#REF!</v>
      </c>
      <c r="K2631" s="112"/>
      <c r="L2631" s="112"/>
      <c r="M2631" s="117"/>
      <c r="N2631" s="117"/>
      <c r="O2631" s="117"/>
    </row>
    <row r="2632" ht="14.25" hidden="1" customHeight="1">
      <c r="A2632" s="112"/>
      <c r="B2632" s="117"/>
      <c r="C2632" s="129" t="s">
        <v>5570</v>
      </c>
      <c r="D2632" s="130">
        <v>1.58</v>
      </c>
      <c r="E2632" s="131">
        <f>VLOOKUP(C2632,'DADOS INEP'!C:L,10,0)</f>
        <v>47.85</v>
      </c>
      <c r="F2632" s="136">
        <f t="shared" si="1"/>
        <v>2.205605</v>
      </c>
      <c r="G2632" s="137">
        <f t="shared" si="2"/>
        <v>-0.625605</v>
      </c>
      <c r="H2632" s="112"/>
      <c r="I2632" s="132" t="str">
        <f t="shared" si="3"/>
        <v>#REF!</v>
      </c>
      <c r="J2632" s="111" t="str">
        <f t="shared" si="4"/>
        <v>#REF!</v>
      </c>
      <c r="K2632" s="112"/>
      <c r="L2632" s="112"/>
      <c r="M2632" s="117"/>
      <c r="N2632" s="117"/>
      <c r="O2632" s="117"/>
    </row>
    <row r="2633" ht="14.25" hidden="1" customHeight="1">
      <c r="A2633" s="112"/>
      <c r="B2633" s="117"/>
      <c r="C2633" s="129" t="s">
        <v>3118</v>
      </c>
      <c r="D2633" s="130">
        <v>1.97</v>
      </c>
      <c r="E2633" s="131">
        <f>VLOOKUP(C2633,'DADOS INEP'!C:L,10,0)</f>
        <v>53.03</v>
      </c>
      <c r="F2633" s="136">
        <f t="shared" si="1"/>
        <v>2.595659</v>
      </c>
      <c r="G2633" s="137">
        <f t="shared" si="2"/>
        <v>-0.625659</v>
      </c>
      <c r="H2633" s="112"/>
      <c r="I2633" s="132" t="str">
        <f t="shared" si="3"/>
        <v>#REF!</v>
      </c>
      <c r="J2633" s="111" t="str">
        <f t="shared" si="4"/>
        <v>#REF!</v>
      </c>
      <c r="K2633" s="112"/>
      <c r="L2633" s="112"/>
      <c r="M2633" s="117"/>
      <c r="N2633" s="117"/>
      <c r="O2633" s="117"/>
    </row>
    <row r="2634" ht="14.25" hidden="1" customHeight="1">
      <c r="A2634" s="112"/>
      <c r="B2634" s="117"/>
      <c r="C2634" s="129" t="s">
        <v>4787</v>
      </c>
      <c r="D2634" s="130">
        <v>1.8</v>
      </c>
      <c r="E2634" s="131">
        <f>VLOOKUP(C2634,'DADOS INEP'!C:L,10,0)</f>
        <v>50.78</v>
      </c>
      <c r="F2634" s="136">
        <f t="shared" si="1"/>
        <v>2.426234</v>
      </c>
      <c r="G2634" s="137">
        <f t="shared" si="2"/>
        <v>-0.626234</v>
      </c>
      <c r="H2634" s="112"/>
      <c r="I2634" s="132" t="str">
        <f t="shared" si="3"/>
        <v>#REF!</v>
      </c>
      <c r="J2634" s="111" t="str">
        <f t="shared" si="4"/>
        <v>#REF!</v>
      </c>
      <c r="K2634" s="112"/>
      <c r="L2634" s="112"/>
      <c r="M2634" s="117"/>
      <c r="N2634" s="117"/>
      <c r="O2634" s="117"/>
    </row>
    <row r="2635" ht="14.25" hidden="1" customHeight="1">
      <c r="A2635" s="112"/>
      <c r="B2635" s="117"/>
      <c r="C2635" s="129" t="s">
        <v>1570</v>
      </c>
      <c r="D2635" s="130">
        <v>2.15</v>
      </c>
      <c r="E2635" s="131">
        <f>VLOOKUP(C2635,'DADOS INEP'!C:L,10,0)</f>
        <v>55.44</v>
      </c>
      <c r="F2635" s="136">
        <f t="shared" si="1"/>
        <v>2.777132</v>
      </c>
      <c r="G2635" s="137">
        <f t="shared" si="2"/>
        <v>-0.627132</v>
      </c>
      <c r="H2635" s="112"/>
      <c r="I2635" s="132" t="str">
        <f t="shared" si="3"/>
        <v>#REF!</v>
      </c>
      <c r="J2635" s="111" t="str">
        <f t="shared" si="4"/>
        <v>#REF!</v>
      </c>
      <c r="K2635" s="112"/>
      <c r="L2635" s="112"/>
      <c r="M2635" s="117"/>
      <c r="N2635" s="117"/>
      <c r="O2635" s="117"/>
    </row>
    <row r="2636" ht="14.25" hidden="1" customHeight="1">
      <c r="A2636" s="112"/>
      <c r="B2636" s="117"/>
      <c r="C2636" s="129" t="s">
        <v>2383</v>
      </c>
      <c r="D2636" s="130">
        <v>2.04</v>
      </c>
      <c r="E2636" s="131">
        <f>VLOOKUP(C2636,'DADOS INEP'!C:L,10,0)</f>
        <v>53.99</v>
      </c>
      <c r="F2636" s="136">
        <f t="shared" si="1"/>
        <v>2.667947</v>
      </c>
      <c r="G2636" s="137">
        <f t="shared" si="2"/>
        <v>-0.627947</v>
      </c>
      <c r="H2636" s="141"/>
      <c r="I2636" s="132" t="str">
        <f t="shared" si="3"/>
        <v>#REF!</v>
      </c>
      <c r="J2636" s="111" t="str">
        <f t="shared" si="4"/>
        <v>#REF!</v>
      </c>
      <c r="K2636" s="112"/>
      <c r="L2636" s="112"/>
      <c r="M2636" s="117"/>
      <c r="N2636" s="117"/>
      <c r="O2636" s="117"/>
    </row>
    <row r="2637" ht="14.25" hidden="1" customHeight="1">
      <c r="A2637" s="112"/>
      <c r="B2637" s="117"/>
      <c r="C2637" s="129" t="s">
        <v>2381</v>
      </c>
      <c r="D2637" s="130">
        <v>2.04</v>
      </c>
      <c r="E2637" s="131">
        <f>VLOOKUP(C2637,'DADOS INEP'!C:L,10,0)</f>
        <v>54</v>
      </c>
      <c r="F2637" s="136">
        <f t="shared" si="1"/>
        <v>2.6687</v>
      </c>
      <c r="G2637" s="137">
        <f t="shared" si="2"/>
        <v>-0.6287</v>
      </c>
      <c r="H2637" s="112"/>
      <c r="I2637" s="132" t="str">
        <f t="shared" si="3"/>
        <v>#REF!</v>
      </c>
      <c r="J2637" s="111" t="str">
        <f t="shared" si="4"/>
        <v>#REF!</v>
      </c>
      <c r="K2637" s="112"/>
      <c r="L2637" s="112"/>
      <c r="M2637" s="117"/>
      <c r="N2637" s="117"/>
      <c r="O2637" s="117"/>
    </row>
    <row r="2638" ht="14.25" hidden="1" customHeight="1">
      <c r="A2638" s="112"/>
      <c r="B2638" s="117"/>
      <c r="C2638" s="129" t="s">
        <v>5158</v>
      </c>
      <c r="D2638" s="130">
        <v>1.74</v>
      </c>
      <c r="E2638" s="131">
        <f>VLOOKUP(C2638,'DADOS INEP'!C:L,10,0)</f>
        <v>50.02</v>
      </c>
      <c r="F2638" s="136">
        <f t="shared" si="1"/>
        <v>2.369006</v>
      </c>
      <c r="G2638" s="137">
        <f t="shared" si="2"/>
        <v>-0.629006</v>
      </c>
      <c r="H2638" s="112"/>
      <c r="I2638" s="132" t="str">
        <f t="shared" si="3"/>
        <v>#REF!</v>
      </c>
      <c r="J2638" s="111" t="str">
        <f t="shared" si="4"/>
        <v>#REF!</v>
      </c>
      <c r="K2638" s="112"/>
      <c r="L2638" s="112"/>
      <c r="M2638" s="117"/>
      <c r="N2638" s="117"/>
      <c r="O2638" s="117"/>
    </row>
    <row r="2639" ht="14.25" hidden="1" customHeight="1">
      <c r="A2639" s="112"/>
      <c r="B2639" s="117"/>
      <c r="C2639" s="129" t="s">
        <v>4050</v>
      </c>
      <c r="D2639" s="130">
        <v>1.88</v>
      </c>
      <c r="E2639" s="131">
        <f>VLOOKUP(C2639,'DADOS INEP'!C:L,10,0)</f>
        <v>51.88</v>
      </c>
      <c r="F2639" s="136">
        <f t="shared" si="1"/>
        <v>2.509064</v>
      </c>
      <c r="G2639" s="137">
        <f t="shared" si="2"/>
        <v>-0.629064</v>
      </c>
      <c r="H2639" s="112"/>
      <c r="I2639" s="132" t="str">
        <f t="shared" si="3"/>
        <v>#REF!</v>
      </c>
      <c r="J2639" s="111" t="str">
        <f t="shared" si="4"/>
        <v>#REF!</v>
      </c>
      <c r="K2639" s="112"/>
      <c r="L2639" s="112"/>
      <c r="M2639" s="117"/>
      <c r="N2639" s="117"/>
      <c r="O2639" s="117"/>
    </row>
    <row r="2640" ht="14.25" hidden="1" customHeight="1">
      <c r="A2640" s="112"/>
      <c r="B2640" s="117"/>
      <c r="C2640" s="129" t="s">
        <v>2649</v>
      </c>
      <c r="D2640" s="130">
        <v>2.01</v>
      </c>
      <c r="E2640" s="131">
        <f>VLOOKUP(C2640,'DADOS INEP'!C:L,10,0)</f>
        <v>53.61</v>
      </c>
      <c r="F2640" s="136">
        <f t="shared" si="1"/>
        <v>2.639333</v>
      </c>
      <c r="G2640" s="137">
        <f t="shared" si="2"/>
        <v>-0.629333</v>
      </c>
      <c r="H2640" s="112"/>
      <c r="I2640" s="132" t="str">
        <f t="shared" si="3"/>
        <v>#REF!</v>
      </c>
      <c r="J2640" s="111" t="str">
        <f t="shared" si="4"/>
        <v>#REF!</v>
      </c>
      <c r="K2640" s="112"/>
      <c r="L2640" s="112"/>
      <c r="M2640" s="117"/>
      <c r="N2640" s="117"/>
      <c r="O2640" s="117"/>
    </row>
    <row r="2641" ht="14.25" hidden="1" customHeight="1">
      <c r="A2641" s="112"/>
      <c r="B2641" s="117"/>
      <c r="C2641" s="129" t="s">
        <v>3818</v>
      </c>
      <c r="D2641" s="130">
        <v>1.9</v>
      </c>
      <c r="E2641" s="131">
        <f>VLOOKUP(C2641,'DADOS INEP'!C:L,10,0)</f>
        <v>52.15</v>
      </c>
      <c r="F2641" s="136">
        <f t="shared" si="1"/>
        <v>2.529395</v>
      </c>
      <c r="G2641" s="137">
        <f t="shared" si="2"/>
        <v>-0.629395</v>
      </c>
      <c r="H2641" s="141"/>
      <c r="I2641" s="132" t="str">
        <f t="shared" si="3"/>
        <v>#REF!</v>
      </c>
      <c r="J2641" s="111" t="str">
        <f t="shared" si="4"/>
        <v>#REF!</v>
      </c>
      <c r="K2641" s="112"/>
      <c r="L2641" s="112"/>
      <c r="M2641" s="117"/>
      <c r="N2641" s="117"/>
      <c r="O2641" s="117"/>
    </row>
    <row r="2642" ht="14.25" hidden="1" customHeight="1">
      <c r="A2642" s="112"/>
      <c r="B2642" s="117"/>
      <c r="C2642" s="129" t="s">
        <v>2196</v>
      </c>
      <c r="D2642" s="130">
        <v>2.06</v>
      </c>
      <c r="E2642" s="131">
        <f>VLOOKUP(C2642,'DADOS INEP'!C:L,10,0)</f>
        <v>54.28</v>
      </c>
      <c r="F2642" s="136">
        <f t="shared" si="1"/>
        <v>2.689784</v>
      </c>
      <c r="G2642" s="137">
        <f t="shared" si="2"/>
        <v>-0.629784</v>
      </c>
      <c r="H2642" s="112"/>
      <c r="I2642" s="132" t="str">
        <f t="shared" si="3"/>
        <v>#REF!</v>
      </c>
      <c r="J2642" s="111" t="str">
        <f t="shared" si="4"/>
        <v>#REF!</v>
      </c>
      <c r="K2642" s="112"/>
      <c r="L2642" s="112"/>
      <c r="M2642" s="117"/>
      <c r="N2642" s="117"/>
      <c r="O2642" s="117"/>
    </row>
    <row r="2643" ht="14.25" hidden="1" customHeight="1">
      <c r="A2643" s="112"/>
      <c r="B2643" s="117"/>
      <c r="C2643" s="129" t="s">
        <v>1310</v>
      </c>
      <c r="D2643" s="130">
        <v>2.2</v>
      </c>
      <c r="E2643" s="131">
        <f>VLOOKUP(C2643,'DADOS INEP'!C:L,10,0)</f>
        <v>56.14</v>
      </c>
      <c r="F2643" s="136">
        <f t="shared" si="1"/>
        <v>2.829842</v>
      </c>
      <c r="G2643" s="137">
        <f t="shared" si="2"/>
        <v>-0.629842</v>
      </c>
      <c r="H2643" s="143"/>
      <c r="I2643" s="132" t="str">
        <f t="shared" si="3"/>
        <v>#REF!</v>
      </c>
      <c r="J2643" s="111" t="str">
        <f t="shared" si="4"/>
        <v>#REF!</v>
      </c>
      <c r="K2643" s="112"/>
      <c r="L2643" s="112"/>
      <c r="M2643" s="117"/>
      <c r="N2643" s="117"/>
      <c r="O2643" s="117"/>
    </row>
    <row r="2644" ht="14.25" hidden="1" customHeight="1">
      <c r="A2644" s="112"/>
      <c r="B2644" s="117"/>
      <c r="C2644" s="129" t="s">
        <v>5198</v>
      </c>
      <c r="D2644" s="130">
        <v>1.73</v>
      </c>
      <c r="E2644" s="131">
        <f>VLOOKUP(C2644,'DADOS INEP'!C:L,10,0)</f>
        <v>49.9</v>
      </c>
      <c r="F2644" s="136">
        <f t="shared" si="1"/>
        <v>2.35997</v>
      </c>
      <c r="G2644" s="137">
        <f t="shared" si="2"/>
        <v>-0.62997</v>
      </c>
      <c r="H2644" s="112"/>
      <c r="I2644" s="132" t="str">
        <f t="shared" si="3"/>
        <v>#REF!</v>
      </c>
      <c r="J2644" s="111" t="str">
        <f t="shared" si="4"/>
        <v>#REF!</v>
      </c>
      <c r="K2644" s="112"/>
      <c r="L2644" s="112"/>
      <c r="M2644" s="117"/>
      <c r="N2644" s="117"/>
      <c r="O2644" s="117"/>
    </row>
    <row r="2645" ht="14.25" hidden="1" customHeight="1">
      <c r="A2645" s="112"/>
      <c r="B2645" s="117"/>
      <c r="C2645" s="129" t="s">
        <v>4430</v>
      </c>
      <c r="D2645" s="130">
        <v>1.84</v>
      </c>
      <c r="E2645" s="131">
        <f>VLOOKUP(C2645,'DADOS INEP'!C:L,10,0)</f>
        <v>51.37</v>
      </c>
      <c r="F2645" s="136">
        <f t="shared" si="1"/>
        <v>2.470661</v>
      </c>
      <c r="G2645" s="137">
        <f t="shared" si="2"/>
        <v>-0.630661</v>
      </c>
      <c r="H2645" s="112"/>
      <c r="I2645" s="132" t="str">
        <f t="shared" si="3"/>
        <v>#REF!</v>
      </c>
      <c r="J2645" s="111" t="str">
        <f t="shared" si="4"/>
        <v>#REF!</v>
      </c>
      <c r="K2645" s="112"/>
      <c r="L2645" s="112"/>
      <c r="M2645" s="117"/>
      <c r="N2645" s="117"/>
      <c r="O2645" s="117"/>
    </row>
    <row r="2646" ht="14.25" hidden="1" customHeight="1">
      <c r="A2646" s="112"/>
      <c r="B2646" s="117"/>
      <c r="C2646" s="129" t="s">
        <v>4513</v>
      </c>
      <c r="D2646" s="130">
        <v>1.83</v>
      </c>
      <c r="E2646" s="131">
        <f>VLOOKUP(C2646,'DADOS INEP'!C:L,10,0)</f>
        <v>51.24</v>
      </c>
      <c r="F2646" s="136">
        <f t="shared" si="1"/>
        <v>2.460872</v>
      </c>
      <c r="G2646" s="137">
        <f t="shared" si="2"/>
        <v>-0.630872</v>
      </c>
      <c r="H2646" s="112"/>
      <c r="I2646" s="132" t="str">
        <f t="shared" si="3"/>
        <v>#REF!</v>
      </c>
      <c r="J2646" s="111" t="str">
        <f t="shared" si="4"/>
        <v>#REF!</v>
      </c>
      <c r="K2646" s="112"/>
      <c r="L2646" s="112"/>
      <c r="M2646" s="117"/>
      <c r="N2646" s="117"/>
      <c r="O2646" s="117"/>
    </row>
    <row r="2647" ht="14.25" hidden="1" customHeight="1">
      <c r="A2647" s="112"/>
      <c r="B2647" s="117"/>
      <c r="C2647" s="129" t="s">
        <v>2179</v>
      </c>
      <c r="D2647" s="130">
        <v>2.06</v>
      </c>
      <c r="E2647" s="131">
        <f>VLOOKUP(C2647,'DADOS INEP'!C:L,10,0)</f>
        <v>54.3</v>
      </c>
      <c r="F2647" s="136">
        <f t="shared" si="1"/>
        <v>2.69129</v>
      </c>
      <c r="G2647" s="137">
        <f t="shared" si="2"/>
        <v>-0.63129</v>
      </c>
      <c r="H2647" s="112"/>
      <c r="I2647" s="132" t="str">
        <f t="shared" si="3"/>
        <v>#REF!</v>
      </c>
      <c r="J2647" s="111" t="str">
        <f t="shared" si="4"/>
        <v>#REF!</v>
      </c>
      <c r="K2647" s="112"/>
      <c r="L2647" s="112"/>
      <c r="M2647" s="117"/>
      <c r="N2647" s="117"/>
      <c r="O2647" s="117"/>
    </row>
    <row r="2648" ht="14.25" hidden="1" customHeight="1">
      <c r="A2648" s="112"/>
      <c r="B2648" s="117"/>
      <c r="C2648" s="129" t="s">
        <v>3983</v>
      </c>
      <c r="D2648" s="130">
        <v>1.88</v>
      </c>
      <c r="E2648" s="131">
        <f>VLOOKUP(C2648,'DADOS INEP'!C:L,10,0)</f>
        <v>51.96</v>
      </c>
      <c r="F2648" s="136">
        <f t="shared" si="1"/>
        <v>2.515088</v>
      </c>
      <c r="G2648" s="137">
        <f t="shared" si="2"/>
        <v>-0.635088</v>
      </c>
      <c r="H2648" s="112"/>
      <c r="I2648" s="132" t="str">
        <f t="shared" si="3"/>
        <v>#REF!</v>
      </c>
      <c r="J2648" s="111" t="str">
        <f t="shared" si="4"/>
        <v>#REF!</v>
      </c>
      <c r="K2648" s="112"/>
      <c r="L2648" s="112"/>
      <c r="M2648" s="117"/>
      <c r="N2648" s="117"/>
      <c r="O2648" s="117"/>
    </row>
    <row r="2649" ht="14.25" hidden="1" customHeight="1">
      <c r="A2649" s="112"/>
      <c r="B2649" s="117"/>
      <c r="C2649" s="129" t="s">
        <v>1085</v>
      </c>
      <c r="D2649" s="130">
        <v>2.27</v>
      </c>
      <c r="E2649" s="131">
        <f>VLOOKUP(C2649,'DADOS INEP'!C:L,10,0)</f>
        <v>57.14</v>
      </c>
      <c r="F2649" s="136">
        <f t="shared" si="1"/>
        <v>2.905142</v>
      </c>
      <c r="G2649" s="137">
        <f t="shared" si="2"/>
        <v>-0.635142</v>
      </c>
      <c r="H2649" s="112"/>
      <c r="I2649" s="132" t="str">
        <f t="shared" si="3"/>
        <v>#REF!</v>
      </c>
      <c r="J2649" s="111" t="str">
        <f t="shared" si="4"/>
        <v>#REF!</v>
      </c>
      <c r="K2649" s="112"/>
      <c r="L2649" s="112"/>
      <c r="M2649" s="117"/>
      <c r="N2649" s="117"/>
      <c r="O2649" s="117"/>
    </row>
    <row r="2650" ht="14.25" hidden="1" customHeight="1">
      <c r="A2650" s="112"/>
      <c r="B2650" s="117"/>
      <c r="C2650" s="129" t="s">
        <v>4864</v>
      </c>
      <c r="D2650" s="130">
        <v>1.78</v>
      </c>
      <c r="E2650" s="131">
        <f>VLOOKUP(C2650,'DADOS INEP'!C:L,10,0)</f>
        <v>50.65</v>
      </c>
      <c r="F2650" s="136">
        <f t="shared" si="1"/>
        <v>2.416445</v>
      </c>
      <c r="G2650" s="137">
        <f t="shared" si="2"/>
        <v>-0.636445</v>
      </c>
      <c r="H2650" s="112"/>
      <c r="I2650" s="132" t="str">
        <f t="shared" si="3"/>
        <v>#REF!</v>
      </c>
      <c r="J2650" s="111" t="str">
        <f t="shared" si="4"/>
        <v>#REF!</v>
      </c>
      <c r="K2650" s="112"/>
      <c r="L2650" s="112"/>
      <c r="M2650" s="117"/>
      <c r="N2650" s="117"/>
      <c r="O2650" s="117"/>
    </row>
    <row r="2651" ht="14.25" hidden="1" customHeight="1">
      <c r="A2651" s="112"/>
      <c r="B2651" s="117"/>
      <c r="C2651" s="129" t="s">
        <v>2561</v>
      </c>
      <c r="D2651" s="130">
        <v>2.01</v>
      </c>
      <c r="E2651" s="131">
        <f>VLOOKUP(C2651,'DADOS INEP'!C:L,10,0)</f>
        <v>53.72</v>
      </c>
      <c r="F2651" s="136">
        <f t="shared" si="1"/>
        <v>2.647616</v>
      </c>
      <c r="G2651" s="137">
        <f t="shared" si="2"/>
        <v>-0.637616</v>
      </c>
      <c r="H2651" s="141"/>
      <c r="I2651" s="132" t="str">
        <f t="shared" si="3"/>
        <v>#REF!</v>
      </c>
      <c r="J2651" s="111" t="str">
        <f t="shared" si="4"/>
        <v>#REF!</v>
      </c>
      <c r="K2651" s="112"/>
      <c r="L2651" s="112"/>
      <c r="M2651" s="117"/>
      <c r="N2651" s="117"/>
      <c r="O2651" s="117"/>
    </row>
    <row r="2652" ht="14.25" hidden="1" customHeight="1">
      <c r="A2652" s="112"/>
      <c r="B2652" s="117"/>
      <c r="C2652" s="129" t="s">
        <v>5369</v>
      </c>
      <c r="D2652" s="130">
        <v>1.68</v>
      </c>
      <c r="E2652" s="131">
        <f>VLOOKUP(C2652,'DADOS INEP'!C:L,10,0)</f>
        <v>49.35</v>
      </c>
      <c r="F2652" s="136">
        <f t="shared" si="1"/>
        <v>2.318555</v>
      </c>
      <c r="G2652" s="137">
        <f t="shared" si="2"/>
        <v>-0.638555</v>
      </c>
      <c r="H2652" s="141"/>
      <c r="I2652" s="132" t="str">
        <f t="shared" si="3"/>
        <v>#REF!</v>
      </c>
      <c r="J2652" s="111" t="str">
        <f t="shared" si="4"/>
        <v>#REF!</v>
      </c>
      <c r="K2652" s="112"/>
      <c r="L2652" s="112"/>
      <c r="M2652" s="117"/>
      <c r="N2652" s="117"/>
      <c r="O2652" s="117"/>
    </row>
    <row r="2653" ht="14.25" hidden="1" customHeight="1">
      <c r="A2653" s="112"/>
      <c r="B2653" s="117"/>
      <c r="C2653" s="129" t="s">
        <v>3623</v>
      </c>
      <c r="D2653" s="130">
        <v>1.91</v>
      </c>
      <c r="E2653" s="131">
        <f>VLOOKUP(C2653,'DADOS INEP'!C:L,10,0)</f>
        <v>52.41</v>
      </c>
      <c r="F2653" s="136">
        <f t="shared" si="1"/>
        <v>2.548973</v>
      </c>
      <c r="G2653" s="137">
        <f t="shared" si="2"/>
        <v>-0.638973</v>
      </c>
      <c r="H2653" s="141"/>
      <c r="I2653" s="132" t="str">
        <f t="shared" si="3"/>
        <v>#REF!</v>
      </c>
      <c r="J2653" s="111" t="str">
        <f t="shared" si="4"/>
        <v>#REF!</v>
      </c>
      <c r="K2653" s="112"/>
      <c r="L2653" s="112"/>
      <c r="M2653" s="117"/>
      <c r="N2653" s="117"/>
      <c r="O2653" s="117"/>
    </row>
    <row r="2654" ht="14.25" hidden="1" customHeight="1">
      <c r="A2654" s="112"/>
      <c r="B2654" s="117"/>
      <c r="C2654" s="129" t="s">
        <v>2198</v>
      </c>
      <c r="D2654" s="130">
        <v>2.05</v>
      </c>
      <c r="E2654" s="131">
        <f>VLOOKUP(C2654,'DADOS INEP'!C:L,10,0)</f>
        <v>54.27</v>
      </c>
      <c r="F2654" s="136">
        <f t="shared" si="1"/>
        <v>2.689031</v>
      </c>
      <c r="G2654" s="137">
        <f t="shared" si="2"/>
        <v>-0.639031</v>
      </c>
      <c r="H2654" s="112"/>
      <c r="I2654" s="132" t="str">
        <f t="shared" si="3"/>
        <v>#REF!</v>
      </c>
      <c r="J2654" s="111" t="str">
        <f t="shared" si="4"/>
        <v>#REF!</v>
      </c>
      <c r="K2654" s="112"/>
      <c r="L2654" s="112"/>
      <c r="M2654" s="117"/>
      <c r="N2654" s="117"/>
      <c r="O2654" s="117"/>
    </row>
    <row r="2655" ht="14.25" hidden="1" customHeight="1">
      <c r="A2655" s="112"/>
      <c r="B2655" s="117"/>
      <c r="C2655" s="129" t="s">
        <v>3169</v>
      </c>
      <c r="D2655" s="130">
        <v>1.95</v>
      </c>
      <c r="E2655" s="131">
        <f>VLOOKUP(C2655,'DADOS INEP'!C:L,10,0)</f>
        <v>52.95</v>
      </c>
      <c r="F2655" s="136">
        <f t="shared" si="1"/>
        <v>2.589635</v>
      </c>
      <c r="G2655" s="137">
        <f t="shared" si="2"/>
        <v>-0.639635</v>
      </c>
      <c r="H2655" s="112"/>
      <c r="I2655" s="132" t="str">
        <f t="shared" si="3"/>
        <v>#REF!</v>
      </c>
      <c r="J2655" s="111" t="str">
        <f t="shared" si="4"/>
        <v>#REF!</v>
      </c>
      <c r="K2655" s="112"/>
      <c r="L2655" s="112"/>
      <c r="M2655" s="117"/>
      <c r="N2655" s="117"/>
      <c r="O2655" s="117"/>
    </row>
    <row r="2656" ht="14.25" hidden="1" customHeight="1">
      <c r="A2656" s="112"/>
      <c r="B2656" s="117"/>
      <c r="C2656" s="129" t="s">
        <v>3708</v>
      </c>
      <c r="D2656" s="130">
        <v>1.9</v>
      </c>
      <c r="E2656" s="131">
        <f>VLOOKUP(C2656,'DADOS INEP'!C:L,10,0)</f>
        <v>52.29</v>
      </c>
      <c r="F2656" s="136">
        <f t="shared" si="1"/>
        <v>2.539937</v>
      </c>
      <c r="G2656" s="137">
        <f t="shared" si="2"/>
        <v>-0.639937</v>
      </c>
      <c r="H2656" s="112"/>
      <c r="I2656" s="132" t="str">
        <f t="shared" si="3"/>
        <v>#REF!</v>
      </c>
      <c r="J2656" s="111" t="str">
        <f t="shared" si="4"/>
        <v>#REF!</v>
      </c>
      <c r="K2656" s="112"/>
      <c r="L2656" s="112"/>
      <c r="M2656" s="117"/>
      <c r="N2656" s="117"/>
      <c r="O2656" s="117"/>
    </row>
    <row r="2657" ht="14.25" hidden="1" customHeight="1">
      <c r="A2657" s="112"/>
      <c r="B2657" s="117"/>
      <c r="C2657" s="129" t="s">
        <v>5657</v>
      </c>
      <c r="D2657" s="130">
        <v>1.43</v>
      </c>
      <c r="E2657" s="131">
        <f>VLOOKUP(C2657,'DADOS INEP'!C:L,10,0)</f>
        <v>46.06</v>
      </c>
      <c r="F2657" s="136">
        <f t="shared" si="1"/>
        <v>2.070818</v>
      </c>
      <c r="G2657" s="137">
        <f t="shared" si="2"/>
        <v>-0.640818</v>
      </c>
      <c r="H2657" s="112"/>
      <c r="I2657" s="132" t="str">
        <f t="shared" si="3"/>
        <v>#REF!</v>
      </c>
      <c r="J2657" s="111" t="str">
        <f t="shared" si="4"/>
        <v>#REF!</v>
      </c>
      <c r="K2657" s="112"/>
      <c r="L2657" s="112"/>
      <c r="M2657" s="117"/>
      <c r="N2657" s="117"/>
      <c r="O2657" s="117"/>
    </row>
    <row r="2658" ht="14.25" hidden="1" customHeight="1">
      <c r="A2658" s="112"/>
      <c r="B2658" s="117"/>
      <c r="C2658" s="129" t="s">
        <v>2844</v>
      </c>
      <c r="D2658" s="130">
        <v>1.98</v>
      </c>
      <c r="E2658" s="131">
        <f>VLOOKUP(C2658,'DADOS INEP'!C:L,10,0)</f>
        <v>53.38</v>
      </c>
      <c r="F2658" s="136">
        <f t="shared" si="1"/>
        <v>2.622014</v>
      </c>
      <c r="G2658" s="137">
        <f t="shared" si="2"/>
        <v>-0.642014</v>
      </c>
      <c r="H2658" s="141"/>
      <c r="I2658" s="132" t="str">
        <f t="shared" si="3"/>
        <v>#REF!</v>
      </c>
      <c r="J2658" s="111" t="str">
        <f t="shared" si="4"/>
        <v>#REF!</v>
      </c>
      <c r="K2658" s="112"/>
      <c r="L2658" s="112"/>
      <c r="M2658" s="117"/>
      <c r="N2658" s="117"/>
      <c r="O2658" s="117"/>
    </row>
    <row r="2659" ht="14.25" hidden="1" customHeight="1">
      <c r="A2659" s="112"/>
      <c r="B2659" s="117"/>
      <c r="C2659" s="129" t="s">
        <v>4673</v>
      </c>
      <c r="D2659" s="130">
        <v>1.8</v>
      </c>
      <c r="E2659" s="131">
        <f>VLOOKUP(C2659,'DADOS INEP'!C:L,10,0)</f>
        <v>51</v>
      </c>
      <c r="F2659" s="136">
        <f t="shared" si="1"/>
        <v>2.4428</v>
      </c>
      <c r="G2659" s="137">
        <f t="shared" si="2"/>
        <v>-0.6428</v>
      </c>
      <c r="H2659" s="112"/>
      <c r="I2659" s="132" t="str">
        <f t="shared" si="3"/>
        <v>#REF!</v>
      </c>
      <c r="J2659" s="111" t="str">
        <f t="shared" si="4"/>
        <v>#REF!</v>
      </c>
      <c r="K2659" s="112"/>
      <c r="L2659" s="112"/>
      <c r="M2659" s="117"/>
      <c r="N2659" s="117"/>
      <c r="O2659" s="117"/>
    </row>
    <row r="2660" ht="14.25" hidden="1" customHeight="1">
      <c r="A2660" s="112"/>
      <c r="B2660" s="117"/>
      <c r="C2660" s="129" t="s">
        <v>5395</v>
      </c>
      <c r="D2660" s="130">
        <v>1.67</v>
      </c>
      <c r="E2660" s="131">
        <f>VLOOKUP(C2660,'DADOS INEP'!C:L,10,0)</f>
        <v>49.28</v>
      </c>
      <c r="F2660" s="136">
        <f t="shared" si="1"/>
        <v>2.313284</v>
      </c>
      <c r="G2660" s="137">
        <f t="shared" si="2"/>
        <v>-0.643284</v>
      </c>
      <c r="H2660" s="112"/>
      <c r="I2660" s="132" t="str">
        <f t="shared" si="3"/>
        <v>#REF!</v>
      </c>
      <c r="J2660" s="111" t="str">
        <f t="shared" si="4"/>
        <v>#REF!</v>
      </c>
      <c r="K2660" s="112"/>
      <c r="L2660" s="112"/>
      <c r="M2660" s="117"/>
      <c r="N2660" s="117"/>
      <c r="O2660" s="117"/>
    </row>
    <row r="2661" ht="14.25" hidden="1" customHeight="1">
      <c r="A2661" s="112"/>
      <c r="B2661" s="117"/>
      <c r="C2661" s="129" t="s">
        <v>1057</v>
      </c>
      <c r="D2661" s="130">
        <v>2.27</v>
      </c>
      <c r="E2661" s="131">
        <f>VLOOKUP(C2661,'DADOS INEP'!C:L,10,0)</f>
        <v>57.27</v>
      </c>
      <c r="F2661" s="136">
        <f t="shared" si="1"/>
        <v>2.914931</v>
      </c>
      <c r="G2661" s="137">
        <f t="shared" si="2"/>
        <v>-0.644931</v>
      </c>
      <c r="H2661" s="112"/>
      <c r="I2661" s="132" t="str">
        <f t="shared" si="3"/>
        <v>#REF!</v>
      </c>
      <c r="J2661" s="111" t="str">
        <f t="shared" si="4"/>
        <v>#REF!</v>
      </c>
      <c r="K2661" s="112"/>
      <c r="L2661" s="112"/>
      <c r="M2661" s="117"/>
      <c r="N2661" s="117"/>
      <c r="O2661" s="117"/>
    </row>
    <row r="2662" ht="14.25" hidden="1" customHeight="1">
      <c r="A2662" s="112"/>
      <c r="B2662" s="117"/>
      <c r="C2662" s="129" t="s">
        <v>3339</v>
      </c>
      <c r="D2662" s="130">
        <v>1.93</v>
      </c>
      <c r="E2662" s="131">
        <f>VLOOKUP(C2662,'DADOS INEP'!C:L,10,0)</f>
        <v>52.77</v>
      </c>
      <c r="F2662" s="136">
        <f t="shared" si="1"/>
        <v>2.576081</v>
      </c>
      <c r="G2662" s="137">
        <f t="shared" si="2"/>
        <v>-0.646081</v>
      </c>
      <c r="H2662" s="143"/>
      <c r="I2662" s="132" t="str">
        <f t="shared" si="3"/>
        <v>#REF!</v>
      </c>
      <c r="J2662" s="111" t="str">
        <f t="shared" si="4"/>
        <v>#REF!</v>
      </c>
      <c r="K2662" s="112"/>
      <c r="L2662" s="112"/>
      <c r="M2662" s="117"/>
      <c r="N2662" s="117"/>
      <c r="O2662" s="117"/>
    </row>
    <row r="2663" ht="14.25" hidden="1" customHeight="1">
      <c r="A2663" s="112"/>
      <c r="B2663" s="117"/>
      <c r="C2663" s="129" t="s">
        <v>5072</v>
      </c>
      <c r="D2663" s="130">
        <v>1.74</v>
      </c>
      <c r="E2663" s="131">
        <f>VLOOKUP(C2663,'DADOS INEP'!C:L,10,0)</f>
        <v>50.25</v>
      </c>
      <c r="F2663" s="136">
        <f t="shared" si="1"/>
        <v>2.386325</v>
      </c>
      <c r="G2663" s="137">
        <f t="shared" si="2"/>
        <v>-0.646325</v>
      </c>
      <c r="H2663" s="112"/>
      <c r="I2663" s="132" t="str">
        <f t="shared" si="3"/>
        <v>#REF!</v>
      </c>
      <c r="J2663" s="111" t="str">
        <f t="shared" si="4"/>
        <v>#REF!</v>
      </c>
      <c r="K2663" s="112"/>
      <c r="L2663" s="112"/>
      <c r="M2663" s="117"/>
      <c r="N2663" s="117"/>
      <c r="O2663" s="117"/>
    </row>
    <row r="2664" ht="14.25" hidden="1" customHeight="1">
      <c r="A2664" s="112"/>
      <c r="B2664" s="117"/>
      <c r="C2664" s="129" t="s">
        <v>1517</v>
      </c>
      <c r="D2664" s="130">
        <v>2.14</v>
      </c>
      <c r="E2664" s="131">
        <f>VLOOKUP(C2664,'DADOS INEP'!C:L,10,0)</f>
        <v>55.57</v>
      </c>
      <c r="F2664" s="136">
        <f t="shared" si="1"/>
        <v>2.786921</v>
      </c>
      <c r="G2664" s="137">
        <f t="shared" si="2"/>
        <v>-0.646921</v>
      </c>
      <c r="H2664" s="141"/>
      <c r="I2664" s="132" t="str">
        <f t="shared" si="3"/>
        <v>#REF!</v>
      </c>
      <c r="J2664" s="111" t="str">
        <f t="shared" si="4"/>
        <v>#REF!</v>
      </c>
      <c r="K2664" s="112"/>
      <c r="L2664" s="112"/>
      <c r="M2664" s="117"/>
      <c r="N2664" s="117"/>
      <c r="O2664" s="117"/>
    </row>
    <row r="2665" ht="14.25" hidden="1" customHeight="1">
      <c r="A2665" s="112"/>
      <c r="B2665" s="117"/>
      <c r="C2665" s="129" t="s">
        <v>4852</v>
      </c>
      <c r="D2665" s="130">
        <v>1.77</v>
      </c>
      <c r="E2665" s="131">
        <f>VLOOKUP(C2665,'DADOS INEP'!C:L,10,0)</f>
        <v>50.67</v>
      </c>
      <c r="F2665" s="136">
        <f t="shared" si="1"/>
        <v>2.417951</v>
      </c>
      <c r="G2665" s="137">
        <f t="shared" si="2"/>
        <v>-0.647951</v>
      </c>
      <c r="H2665" s="112"/>
      <c r="I2665" s="132" t="str">
        <f t="shared" si="3"/>
        <v>#REF!</v>
      </c>
      <c r="J2665" s="111" t="str">
        <f t="shared" si="4"/>
        <v>#REF!</v>
      </c>
      <c r="K2665" s="112"/>
      <c r="L2665" s="112"/>
      <c r="M2665" s="117"/>
      <c r="N2665" s="117"/>
      <c r="O2665" s="117"/>
    </row>
    <row r="2666" ht="14.25" hidden="1" customHeight="1">
      <c r="A2666" s="112"/>
      <c r="B2666" s="117"/>
      <c r="C2666" s="129" t="s">
        <v>3192</v>
      </c>
      <c r="D2666" s="130">
        <v>1.94</v>
      </c>
      <c r="E2666" s="131">
        <f>VLOOKUP(C2666,'DADOS INEP'!C:L,10,0)</f>
        <v>52.93</v>
      </c>
      <c r="F2666" s="136">
        <f t="shared" si="1"/>
        <v>2.588129</v>
      </c>
      <c r="G2666" s="137">
        <f t="shared" si="2"/>
        <v>-0.648129</v>
      </c>
      <c r="H2666" s="112"/>
      <c r="I2666" s="132" t="str">
        <f t="shared" si="3"/>
        <v>#REF!</v>
      </c>
      <c r="J2666" s="111" t="str">
        <f t="shared" si="4"/>
        <v>#REF!</v>
      </c>
      <c r="K2666" s="112"/>
      <c r="L2666" s="112"/>
      <c r="M2666" s="117"/>
      <c r="N2666" s="117"/>
      <c r="O2666" s="117"/>
    </row>
    <row r="2667" ht="14.25" hidden="1" customHeight="1">
      <c r="A2667" s="112"/>
      <c r="B2667" s="117"/>
      <c r="C2667" s="129" t="s">
        <v>1739</v>
      </c>
      <c r="D2667" s="130">
        <v>2.1</v>
      </c>
      <c r="E2667" s="131">
        <f>VLOOKUP(C2667,'DADOS INEP'!C:L,10,0)</f>
        <v>55.08</v>
      </c>
      <c r="F2667" s="136">
        <f t="shared" si="1"/>
        <v>2.750024</v>
      </c>
      <c r="G2667" s="137">
        <f t="shared" si="2"/>
        <v>-0.650024</v>
      </c>
      <c r="H2667" s="112"/>
      <c r="I2667" s="132" t="str">
        <f t="shared" si="3"/>
        <v>#REF!</v>
      </c>
      <c r="J2667" s="111" t="str">
        <f t="shared" si="4"/>
        <v>#REF!</v>
      </c>
      <c r="K2667" s="112"/>
      <c r="L2667" s="112"/>
      <c r="M2667" s="117"/>
      <c r="N2667" s="117"/>
      <c r="O2667" s="117"/>
    </row>
    <row r="2668" ht="14.25" hidden="1" customHeight="1">
      <c r="A2668" s="112"/>
      <c r="B2668" s="117"/>
      <c r="C2668" s="129" t="s">
        <v>2640</v>
      </c>
      <c r="D2668" s="130">
        <v>1.99</v>
      </c>
      <c r="E2668" s="131">
        <f>VLOOKUP(C2668,'DADOS INEP'!C:L,10,0)</f>
        <v>53.62</v>
      </c>
      <c r="F2668" s="136">
        <f t="shared" si="1"/>
        <v>2.640086</v>
      </c>
      <c r="G2668" s="137">
        <f t="shared" si="2"/>
        <v>-0.650086</v>
      </c>
      <c r="H2668" s="112"/>
      <c r="I2668" s="132" t="str">
        <f t="shared" si="3"/>
        <v>#REF!</v>
      </c>
      <c r="J2668" s="111" t="str">
        <f t="shared" si="4"/>
        <v>#REF!</v>
      </c>
      <c r="K2668" s="112"/>
      <c r="L2668" s="112"/>
      <c r="M2668" s="117"/>
      <c r="N2668" s="117"/>
      <c r="O2668" s="117"/>
    </row>
    <row r="2669" ht="14.25" hidden="1" customHeight="1">
      <c r="A2669" s="112"/>
      <c r="B2669" s="117"/>
      <c r="C2669" s="129" t="s">
        <v>1388</v>
      </c>
      <c r="D2669" s="130">
        <v>2.16</v>
      </c>
      <c r="E2669" s="131">
        <f>VLOOKUP(C2669,'DADOS INEP'!C:L,10,0)</f>
        <v>55.89</v>
      </c>
      <c r="F2669" s="136">
        <f t="shared" si="1"/>
        <v>2.811017</v>
      </c>
      <c r="G2669" s="137">
        <f t="shared" si="2"/>
        <v>-0.651017</v>
      </c>
      <c r="H2669" s="112"/>
      <c r="I2669" s="132" t="str">
        <f t="shared" si="3"/>
        <v>#REF!</v>
      </c>
      <c r="J2669" s="111" t="str">
        <f t="shared" si="4"/>
        <v>#REF!</v>
      </c>
      <c r="K2669" s="112"/>
      <c r="L2669" s="112"/>
      <c r="M2669" s="117"/>
      <c r="N2669" s="117"/>
      <c r="O2669" s="117"/>
    </row>
    <row r="2670" ht="14.25" hidden="1" customHeight="1">
      <c r="A2670" s="112"/>
      <c r="B2670" s="117"/>
      <c r="C2670" s="129" t="s">
        <v>3260</v>
      </c>
      <c r="D2670" s="130">
        <v>1.93</v>
      </c>
      <c r="E2670" s="131">
        <f>VLOOKUP(C2670,'DADOS INEP'!C:L,10,0)</f>
        <v>52.85</v>
      </c>
      <c r="F2670" s="136">
        <f t="shared" si="1"/>
        <v>2.582105</v>
      </c>
      <c r="G2670" s="137">
        <f t="shared" si="2"/>
        <v>-0.652105</v>
      </c>
      <c r="H2670" s="112"/>
      <c r="I2670" s="132" t="str">
        <f t="shared" si="3"/>
        <v>#REF!</v>
      </c>
      <c r="J2670" s="111" t="str">
        <f t="shared" si="4"/>
        <v>#REF!</v>
      </c>
      <c r="K2670" s="112"/>
      <c r="L2670" s="112"/>
      <c r="M2670" s="117"/>
      <c r="N2670" s="117"/>
      <c r="O2670" s="117"/>
    </row>
    <row r="2671" ht="14.25" hidden="1" customHeight="1">
      <c r="A2671" s="112"/>
      <c r="B2671" s="117"/>
      <c r="C2671" s="129" t="s">
        <v>4415</v>
      </c>
      <c r="D2671" s="130">
        <v>1.82</v>
      </c>
      <c r="E2671" s="131">
        <f>VLOOKUP(C2671,'DADOS INEP'!C:L,10,0)</f>
        <v>51.39</v>
      </c>
      <c r="F2671" s="136">
        <f t="shared" si="1"/>
        <v>2.472167</v>
      </c>
      <c r="G2671" s="137">
        <f t="shared" si="2"/>
        <v>-0.652167</v>
      </c>
      <c r="H2671" s="141"/>
      <c r="I2671" s="132" t="str">
        <f t="shared" si="3"/>
        <v>#REF!</v>
      </c>
      <c r="J2671" s="111" t="str">
        <f t="shared" si="4"/>
        <v>#REF!</v>
      </c>
      <c r="K2671" s="112"/>
      <c r="L2671" s="112"/>
      <c r="M2671" s="117"/>
      <c r="N2671" s="117"/>
      <c r="O2671" s="117"/>
    </row>
    <row r="2672" ht="14.25" hidden="1" customHeight="1">
      <c r="A2672" s="112"/>
      <c r="B2672" s="117"/>
      <c r="C2672" s="129" t="s">
        <v>3559</v>
      </c>
      <c r="D2672" s="130">
        <v>1.9</v>
      </c>
      <c r="E2672" s="131">
        <f>VLOOKUP(C2672,'DADOS INEP'!C:L,10,0)</f>
        <v>52.47</v>
      </c>
      <c r="F2672" s="136">
        <f t="shared" si="1"/>
        <v>2.553491</v>
      </c>
      <c r="G2672" s="137">
        <f t="shared" si="2"/>
        <v>-0.653491</v>
      </c>
      <c r="H2672" s="141"/>
      <c r="I2672" s="132" t="str">
        <f t="shared" si="3"/>
        <v>#REF!</v>
      </c>
      <c r="J2672" s="111" t="str">
        <f t="shared" si="4"/>
        <v>#REF!</v>
      </c>
      <c r="K2672" s="112"/>
      <c r="L2672" s="112"/>
      <c r="M2672" s="117"/>
      <c r="N2672" s="117"/>
      <c r="O2672" s="117"/>
    </row>
    <row r="2673" ht="14.25" hidden="1" customHeight="1">
      <c r="A2673" s="112"/>
      <c r="B2673" s="117"/>
      <c r="C2673" s="129" t="s">
        <v>4934</v>
      </c>
      <c r="D2673" s="130">
        <v>1.75</v>
      </c>
      <c r="E2673" s="131">
        <f>VLOOKUP(C2673,'DADOS INEP'!C:L,10,0)</f>
        <v>50.5</v>
      </c>
      <c r="F2673" s="136">
        <f t="shared" si="1"/>
        <v>2.40515</v>
      </c>
      <c r="G2673" s="137">
        <f t="shared" si="2"/>
        <v>-0.65515</v>
      </c>
      <c r="H2673" s="112"/>
      <c r="I2673" s="132" t="str">
        <f t="shared" si="3"/>
        <v>#REF!</v>
      </c>
      <c r="J2673" s="111" t="str">
        <f t="shared" si="4"/>
        <v>#REF!</v>
      </c>
      <c r="K2673" s="112"/>
      <c r="L2673" s="112"/>
      <c r="M2673" s="117"/>
      <c r="N2673" s="117"/>
      <c r="O2673" s="117"/>
    </row>
    <row r="2674" ht="14.25" hidden="1" customHeight="1">
      <c r="A2674" s="112"/>
      <c r="B2674" s="117"/>
      <c r="C2674" s="129" t="s">
        <v>2668</v>
      </c>
      <c r="D2674" s="130">
        <v>1.98</v>
      </c>
      <c r="E2674" s="131">
        <f>VLOOKUP(C2674,'DADOS INEP'!C:L,10,0)</f>
        <v>53.59</v>
      </c>
      <c r="F2674" s="136">
        <f t="shared" si="1"/>
        <v>2.637827</v>
      </c>
      <c r="G2674" s="137">
        <f t="shared" si="2"/>
        <v>-0.657827</v>
      </c>
      <c r="H2674" s="112"/>
      <c r="I2674" s="132" t="str">
        <f t="shared" si="3"/>
        <v>#REF!</v>
      </c>
      <c r="J2674" s="111" t="str">
        <f t="shared" si="4"/>
        <v>#REF!</v>
      </c>
      <c r="K2674" s="112"/>
      <c r="L2674" s="112"/>
      <c r="M2674" s="117"/>
      <c r="N2674" s="117"/>
      <c r="O2674" s="117"/>
    </row>
    <row r="2675" ht="14.25" hidden="1" customHeight="1">
      <c r="A2675" s="112"/>
      <c r="B2675" s="117"/>
      <c r="C2675" s="129" t="s">
        <v>1235</v>
      </c>
      <c r="D2675" s="130">
        <v>2.19</v>
      </c>
      <c r="E2675" s="131">
        <f>VLOOKUP(C2675,'DADOS INEP'!C:L,10,0)</f>
        <v>56.38</v>
      </c>
      <c r="F2675" s="136">
        <f t="shared" si="1"/>
        <v>2.847914</v>
      </c>
      <c r="G2675" s="137">
        <f t="shared" si="2"/>
        <v>-0.657914</v>
      </c>
      <c r="H2675" s="112"/>
      <c r="I2675" s="132" t="str">
        <f t="shared" si="3"/>
        <v>#REF!</v>
      </c>
      <c r="J2675" s="111" t="str">
        <f t="shared" si="4"/>
        <v>#REF!</v>
      </c>
      <c r="K2675" s="112"/>
      <c r="L2675" s="112"/>
      <c r="M2675" s="117"/>
      <c r="N2675" s="117"/>
      <c r="O2675" s="117"/>
    </row>
    <row r="2676" ht="14.25" hidden="1" customHeight="1">
      <c r="A2676" s="112"/>
      <c r="B2676" s="117"/>
      <c r="C2676" s="129" t="s">
        <v>3298</v>
      </c>
      <c r="D2676" s="130">
        <v>1.92</v>
      </c>
      <c r="E2676" s="131">
        <f>VLOOKUP(C2676,'DADOS INEP'!C:L,10,0)</f>
        <v>52.81</v>
      </c>
      <c r="F2676" s="136">
        <f t="shared" si="1"/>
        <v>2.579093</v>
      </c>
      <c r="G2676" s="137">
        <f t="shared" si="2"/>
        <v>-0.659093</v>
      </c>
      <c r="H2676" s="112"/>
      <c r="I2676" s="132" t="str">
        <f t="shared" si="3"/>
        <v>#REF!</v>
      </c>
      <c r="J2676" s="111" t="str">
        <f t="shared" si="4"/>
        <v>#REF!</v>
      </c>
      <c r="K2676" s="112"/>
      <c r="L2676" s="112"/>
      <c r="M2676" s="117"/>
      <c r="N2676" s="117"/>
      <c r="O2676" s="117"/>
    </row>
    <row r="2677" ht="14.25" hidden="1" customHeight="1">
      <c r="A2677" s="112"/>
      <c r="B2677" s="117"/>
      <c r="C2677" s="129" t="s">
        <v>4982</v>
      </c>
      <c r="D2677" s="130">
        <v>1.74</v>
      </c>
      <c r="E2677" s="131">
        <f>VLOOKUP(C2677,'DADOS INEP'!C:L,10,0)</f>
        <v>50.42</v>
      </c>
      <c r="F2677" s="136">
        <f t="shared" si="1"/>
        <v>2.399126</v>
      </c>
      <c r="G2677" s="137">
        <f t="shared" si="2"/>
        <v>-0.659126</v>
      </c>
      <c r="H2677" s="143"/>
      <c r="I2677" s="132" t="str">
        <f t="shared" si="3"/>
        <v>#REF!</v>
      </c>
      <c r="J2677" s="111" t="str">
        <f t="shared" si="4"/>
        <v>#REF!</v>
      </c>
      <c r="K2677" s="112"/>
      <c r="L2677" s="112"/>
      <c r="M2677" s="117"/>
      <c r="N2677" s="117"/>
      <c r="O2677" s="117"/>
    </row>
    <row r="2678" ht="14.25" hidden="1" customHeight="1">
      <c r="A2678" s="112"/>
      <c r="B2678" s="117"/>
      <c r="C2678" s="129" t="s">
        <v>2006</v>
      </c>
      <c r="D2678" s="130">
        <v>2.05</v>
      </c>
      <c r="E2678" s="131">
        <f>VLOOKUP(C2678,'DADOS INEP'!C:L,10,0)</f>
        <v>54.58</v>
      </c>
      <c r="F2678" s="136">
        <f t="shared" si="1"/>
        <v>2.712374</v>
      </c>
      <c r="G2678" s="137">
        <f t="shared" si="2"/>
        <v>-0.662374</v>
      </c>
      <c r="H2678" s="112"/>
      <c r="I2678" s="132" t="str">
        <f t="shared" si="3"/>
        <v>#REF!</v>
      </c>
      <c r="J2678" s="111" t="str">
        <f t="shared" si="4"/>
        <v>#REF!</v>
      </c>
      <c r="K2678" s="112"/>
      <c r="L2678" s="112"/>
      <c r="M2678" s="117"/>
      <c r="N2678" s="117"/>
      <c r="O2678" s="117"/>
    </row>
    <row r="2679" ht="14.25" hidden="1" customHeight="1">
      <c r="A2679" s="112"/>
      <c r="B2679" s="117"/>
      <c r="C2679" s="129" t="s">
        <v>2525</v>
      </c>
      <c r="D2679" s="130">
        <v>1.99</v>
      </c>
      <c r="E2679" s="131">
        <f>VLOOKUP(C2679,'DADOS INEP'!C:L,10,0)</f>
        <v>53.79</v>
      </c>
      <c r="F2679" s="136">
        <f t="shared" si="1"/>
        <v>2.652887</v>
      </c>
      <c r="G2679" s="137">
        <f t="shared" si="2"/>
        <v>-0.662887</v>
      </c>
      <c r="H2679" s="112"/>
      <c r="I2679" s="132" t="str">
        <f t="shared" si="3"/>
        <v>#REF!</v>
      </c>
      <c r="J2679" s="111" t="str">
        <f t="shared" si="4"/>
        <v>#REF!</v>
      </c>
      <c r="K2679" s="112"/>
      <c r="L2679" s="112"/>
      <c r="M2679" s="117"/>
      <c r="N2679" s="117"/>
      <c r="O2679" s="117"/>
    </row>
    <row r="2680" ht="14.25" hidden="1" customHeight="1">
      <c r="A2680" s="112"/>
      <c r="B2680" s="117"/>
      <c r="C2680" s="129" t="s">
        <v>2167</v>
      </c>
      <c r="D2680" s="130">
        <v>2.03</v>
      </c>
      <c r="E2680" s="131">
        <f>VLOOKUP(C2680,'DADOS INEP'!C:L,10,0)</f>
        <v>54.33</v>
      </c>
      <c r="F2680" s="136">
        <f t="shared" si="1"/>
        <v>2.693549</v>
      </c>
      <c r="G2680" s="137">
        <f t="shared" si="2"/>
        <v>-0.663549</v>
      </c>
      <c r="H2680" s="112"/>
      <c r="I2680" s="132" t="str">
        <f t="shared" si="3"/>
        <v>#REF!</v>
      </c>
      <c r="J2680" s="111" t="str">
        <f t="shared" si="4"/>
        <v>#REF!</v>
      </c>
      <c r="K2680" s="112"/>
      <c r="L2680" s="112"/>
      <c r="M2680" s="117"/>
      <c r="N2680" s="117"/>
      <c r="O2680" s="117"/>
    </row>
    <row r="2681" ht="14.25" hidden="1" customHeight="1">
      <c r="A2681" s="112"/>
      <c r="B2681" s="117"/>
      <c r="C2681" s="129" t="s">
        <v>2075</v>
      </c>
      <c r="D2681" s="130">
        <v>2.04</v>
      </c>
      <c r="E2681" s="131">
        <f>VLOOKUP(C2681,'DADOS INEP'!C:L,10,0)</f>
        <v>54.47</v>
      </c>
      <c r="F2681" s="136">
        <f t="shared" si="1"/>
        <v>2.704091</v>
      </c>
      <c r="G2681" s="137">
        <f t="shared" si="2"/>
        <v>-0.664091</v>
      </c>
      <c r="H2681" s="112"/>
      <c r="I2681" s="132" t="str">
        <f t="shared" si="3"/>
        <v>#REF!</v>
      </c>
      <c r="J2681" s="111" t="str">
        <f t="shared" si="4"/>
        <v>#REF!</v>
      </c>
      <c r="K2681" s="112"/>
      <c r="L2681" s="112"/>
      <c r="M2681" s="117"/>
      <c r="N2681" s="117"/>
      <c r="O2681" s="117"/>
    </row>
    <row r="2682" ht="14.25" hidden="1" customHeight="1">
      <c r="A2682" s="112"/>
      <c r="B2682" s="117"/>
      <c r="C2682" s="129" t="s">
        <v>3231</v>
      </c>
      <c r="D2682" s="130">
        <v>1.92</v>
      </c>
      <c r="E2682" s="131">
        <f>VLOOKUP(C2682,'DADOS INEP'!C:L,10,0)</f>
        <v>52.88</v>
      </c>
      <c r="F2682" s="136">
        <f t="shared" si="1"/>
        <v>2.584364</v>
      </c>
      <c r="G2682" s="137">
        <f t="shared" si="2"/>
        <v>-0.664364</v>
      </c>
      <c r="H2682" s="112"/>
      <c r="I2682" s="132" t="str">
        <f t="shared" si="3"/>
        <v>#REF!</v>
      </c>
      <c r="J2682" s="111" t="str">
        <f t="shared" si="4"/>
        <v>#REF!</v>
      </c>
      <c r="K2682" s="112"/>
      <c r="L2682" s="112"/>
      <c r="M2682" s="117"/>
      <c r="N2682" s="117"/>
      <c r="O2682" s="117"/>
    </row>
    <row r="2683" ht="14.25" hidden="1" customHeight="1">
      <c r="A2683" s="112"/>
      <c r="B2683" s="117"/>
      <c r="C2683" s="129" t="s">
        <v>4391</v>
      </c>
      <c r="D2683" s="130">
        <v>1.81</v>
      </c>
      <c r="E2683" s="131">
        <f>VLOOKUP(C2683,'DADOS INEP'!C:L,10,0)</f>
        <v>51.42</v>
      </c>
      <c r="F2683" s="136">
        <f t="shared" si="1"/>
        <v>2.474426</v>
      </c>
      <c r="G2683" s="137">
        <f t="shared" si="2"/>
        <v>-0.664426</v>
      </c>
      <c r="H2683" s="112"/>
      <c r="I2683" s="132" t="str">
        <f t="shared" si="3"/>
        <v>#REF!</v>
      </c>
      <c r="J2683" s="111" t="str">
        <f t="shared" si="4"/>
        <v>#REF!</v>
      </c>
      <c r="K2683" s="112"/>
      <c r="L2683" s="112"/>
      <c r="M2683" s="117"/>
      <c r="N2683" s="117"/>
      <c r="O2683" s="117"/>
    </row>
    <row r="2684" ht="14.25" hidden="1" customHeight="1">
      <c r="A2684" s="112"/>
      <c r="B2684" s="117"/>
      <c r="C2684" s="129" t="s">
        <v>3356</v>
      </c>
      <c r="D2684" s="130">
        <v>1.91</v>
      </c>
      <c r="E2684" s="131">
        <f>VLOOKUP(C2684,'DADOS INEP'!C:L,10,0)</f>
        <v>52.75</v>
      </c>
      <c r="F2684" s="136">
        <f t="shared" si="1"/>
        <v>2.574575</v>
      </c>
      <c r="G2684" s="137">
        <f t="shared" si="2"/>
        <v>-0.664575</v>
      </c>
      <c r="H2684" s="141"/>
      <c r="I2684" s="132" t="str">
        <f t="shared" si="3"/>
        <v>#REF!</v>
      </c>
      <c r="J2684" s="111" t="str">
        <f t="shared" si="4"/>
        <v>#REF!</v>
      </c>
      <c r="K2684" s="112"/>
      <c r="L2684" s="112"/>
      <c r="M2684" s="117"/>
      <c r="N2684" s="117"/>
      <c r="O2684" s="117"/>
    </row>
    <row r="2685" ht="14.25" hidden="1" customHeight="1">
      <c r="A2685" s="112"/>
      <c r="B2685" s="117"/>
      <c r="C2685" s="129" t="s">
        <v>3769</v>
      </c>
      <c r="D2685" s="130">
        <v>1.87</v>
      </c>
      <c r="E2685" s="131">
        <f>VLOOKUP(C2685,'DADOS INEP'!C:L,10,0)</f>
        <v>52.22</v>
      </c>
      <c r="F2685" s="136">
        <f t="shared" si="1"/>
        <v>2.534666</v>
      </c>
      <c r="G2685" s="137">
        <f t="shared" si="2"/>
        <v>-0.664666</v>
      </c>
      <c r="H2685" s="112"/>
      <c r="I2685" s="132" t="str">
        <f t="shared" si="3"/>
        <v>#REF!</v>
      </c>
      <c r="J2685" s="111" t="str">
        <f t="shared" si="4"/>
        <v>#REF!</v>
      </c>
      <c r="K2685" s="112"/>
      <c r="L2685" s="112"/>
      <c r="M2685" s="117"/>
      <c r="N2685" s="117"/>
      <c r="O2685" s="117"/>
    </row>
    <row r="2686" ht="14.25" hidden="1" customHeight="1">
      <c r="A2686" s="112"/>
      <c r="B2686" s="117"/>
      <c r="C2686" s="129" t="s">
        <v>2324</v>
      </c>
      <c r="D2686" s="130">
        <v>2.01</v>
      </c>
      <c r="E2686" s="131">
        <f>VLOOKUP(C2686,'DADOS INEP'!C:L,10,0)</f>
        <v>54.1</v>
      </c>
      <c r="F2686" s="136">
        <f t="shared" si="1"/>
        <v>2.67623</v>
      </c>
      <c r="G2686" s="137">
        <f t="shared" si="2"/>
        <v>-0.66623</v>
      </c>
      <c r="H2686" s="112"/>
      <c r="I2686" s="132" t="str">
        <f t="shared" si="3"/>
        <v>#REF!</v>
      </c>
      <c r="J2686" s="111" t="str">
        <f t="shared" si="4"/>
        <v>#REF!</v>
      </c>
      <c r="K2686" s="112"/>
      <c r="L2686" s="112"/>
      <c r="M2686" s="117"/>
      <c r="N2686" s="117"/>
      <c r="O2686" s="117"/>
    </row>
    <row r="2687" ht="14.25" hidden="1" customHeight="1">
      <c r="A2687" s="112"/>
      <c r="B2687" s="117"/>
      <c r="C2687" s="129" t="s">
        <v>4788</v>
      </c>
      <c r="D2687" s="130">
        <v>1.76</v>
      </c>
      <c r="E2687" s="131">
        <f>VLOOKUP(C2687,'DADOS INEP'!C:L,10,0)</f>
        <v>50.78</v>
      </c>
      <c r="F2687" s="136">
        <f t="shared" si="1"/>
        <v>2.426234</v>
      </c>
      <c r="G2687" s="137">
        <f t="shared" si="2"/>
        <v>-0.666234</v>
      </c>
      <c r="H2687" s="112"/>
      <c r="I2687" s="132" t="str">
        <f t="shared" si="3"/>
        <v>#REF!</v>
      </c>
      <c r="J2687" s="111" t="str">
        <f t="shared" si="4"/>
        <v>#REF!</v>
      </c>
      <c r="K2687" s="112"/>
      <c r="L2687" s="112"/>
      <c r="M2687" s="117"/>
      <c r="N2687" s="117"/>
      <c r="O2687" s="117"/>
    </row>
    <row r="2688" ht="14.25" hidden="1" customHeight="1">
      <c r="A2688" s="112"/>
      <c r="B2688" s="117"/>
      <c r="C2688" s="129" t="s">
        <v>2136</v>
      </c>
      <c r="D2688" s="130">
        <v>2.03</v>
      </c>
      <c r="E2688" s="131">
        <f>VLOOKUP(C2688,'DADOS INEP'!C:L,10,0)</f>
        <v>54.37</v>
      </c>
      <c r="F2688" s="136">
        <f t="shared" si="1"/>
        <v>2.696561</v>
      </c>
      <c r="G2688" s="137">
        <f t="shared" si="2"/>
        <v>-0.666561</v>
      </c>
      <c r="H2688" s="112"/>
      <c r="I2688" s="132" t="str">
        <f t="shared" si="3"/>
        <v>#REF!</v>
      </c>
      <c r="J2688" s="111" t="str">
        <f t="shared" si="4"/>
        <v>#REF!</v>
      </c>
      <c r="K2688" s="112"/>
      <c r="L2688" s="112"/>
      <c r="M2688" s="117"/>
      <c r="N2688" s="117"/>
      <c r="O2688" s="117"/>
    </row>
    <row r="2689" ht="14.25" hidden="1" customHeight="1">
      <c r="A2689" s="112"/>
      <c r="B2689" s="117"/>
      <c r="C2689" s="129" t="s">
        <v>4361</v>
      </c>
      <c r="D2689" s="130">
        <v>1.81</v>
      </c>
      <c r="E2689" s="131">
        <f>VLOOKUP(C2689,'DADOS INEP'!C:L,10,0)</f>
        <v>51.46</v>
      </c>
      <c r="F2689" s="136">
        <f t="shared" si="1"/>
        <v>2.477438</v>
      </c>
      <c r="G2689" s="137">
        <f t="shared" si="2"/>
        <v>-0.667438</v>
      </c>
      <c r="H2689" s="112"/>
      <c r="I2689" s="132" t="str">
        <f t="shared" si="3"/>
        <v>#REF!</v>
      </c>
      <c r="J2689" s="111" t="str">
        <f t="shared" si="4"/>
        <v>#REF!</v>
      </c>
      <c r="K2689" s="112"/>
      <c r="L2689" s="112"/>
      <c r="M2689" s="117"/>
      <c r="N2689" s="117"/>
      <c r="O2689" s="117"/>
    </row>
    <row r="2690" ht="14.25" hidden="1" customHeight="1">
      <c r="A2690" s="112"/>
      <c r="B2690" s="117"/>
      <c r="C2690" s="129" t="s">
        <v>1468</v>
      </c>
      <c r="D2690" s="130">
        <v>2.13</v>
      </c>
      <c r="E2690" s="131">
        <f>VLOOKUP(C2690,'DADOS INEP'!C:L,10,0)</f>
        <v>55.71</v>
      </c>
      <c r="F2690" s="136">
        <f t="shared" si="1"/>
        <v>2.797463</v>
      </c>
      <c r="G2690" s="137">
        <f t="shared" si="2"/>
        <v>-0.667463</v>
      </c>
      <c r="H2690" s="112"/>
      <c r="I2690" s="132" t="str">
        <f t="shared" si="3"/>
        <v>#REF!</v>
      </c>
      <c r="J2690" s="111" t="str">
        <f t="shared" si="4"/>
        <v>#REF!</v>
      </c>
      <c r="K2690" s="112"/>
      <c r="L2690" s="112"/>
      <c r="M2690" s="117"/>
      <c r="N2690" s="117"/>
      <c r="O2690" s="117"/>
    </row>
    <row r="2691" ht="14.25" hidden="1" customHeight="1">
      <c r="A2691" s="112"/>
      <c r="B2691" s="117"/>
      <c r="C2691" s="129" t="s">
        <v>283</v>
      </c>
      <c r="D2691" s="130">
        <v>1.88</v>
      </c>
      <c r="E2691" s="131">
        <f>VLOOKUP(C2691,'DADOS INEP'!C:L,10,0)</f>
        <v>52.39</v>
      </c>
      <c r="F2691" s="136">
        <f t="shared" si="1"/>
        <v>2.547467</v>
      </c>
      <c r="G2691" s="137">
        <f t="shared" si="2"/>
        <v>-0.667467</v>
      </c>
      <c r="H2691" s="141"/>
      <c r="I2691" s="132" t="str">
        <f t="shared" si="3"/>
        <v>#REF!</v>
      </c>
      <c r="J2691" s="111" t="str">
        <f t="shared" si="4"/>
        <v>#REF!</v>
      </c>
      <c r="K2691" s="112"/>
      <c r="L2691" s="112"/>
      <c r="M2691" s="117"/>
      <c r="N2691" s="117"/>
      <c r="O2691" s="117"/>
    </row>
    <row r="2692" ht="14.25" hidden="1" customHeight="1">
      <c r="A2692" s="112"/>
      <c r="B2692" s="117"/>
      <c r="C2692" s="129" t="s">
        <v>4917</v>
      </c>
      <c r="D2692" s="130">
        <v>1.74</v>
      </c>
      <c r="E2692" s="131">
        <f>VLOOKUP(C2692,'DADOS INEP'!C:L,10,0)</f>
        <v>50.54</v>
      </c>
      <c r="F2692" s="136">
        <f t="shared" si="1"/>
        <v>2.408162</v>
      </c>
      <c r="G2692" s="137">
        <f t="shared" si="2"/>
        <v>-0.668162</v>
      </c>
      <c r="H2692" s="141"/>
      <c r="I2692" s="132" t="str">
        <f t="shared" si="3"/>
        <v>#REF!</v>
      </c>
      <c r="J2692" s="111" t="str">
        <f t="shared" si="4"/>
        <v>#REF!</v>
      </c>
      <c r="K2692" s="112"/>
      <c r="L2692" s="112"/>
      <c r="M2692" s="117"/>
      <c r="N2692" s="117"/>
      <c r="O2692" s="117"/>
    </row>
    <row r="2693" ht="14.25" hidden="1" customHeight="1">
      <c r="A2693" s="112"/>
      <c r="B2693" s="117"/>
      <c r="C2693" s="129" t="s">
        <v>5248</v>
      </c>
      <c r="D2693" s="130">
        <v>1.68</v>
      </c>
      <c r="E2693" s="131">
        <f>VLOOKUP(C2693,'DADOS INEP'!C:L,10,0)</f>
        <v>49.75</v>
      </c>
      <c r="F2693" s="136">
        <f t="shared" si="1"/>
        <v>2.348675</v>
      </c>
      <c r="G2693" s="137">
        <f t="shared" si="2"/>
        <v>-0.668675</v>
      </c>
      <c r="H2693" s="141"/>
      <c r="I2693" s="132" t="str">
        <f t="shared" si="3"/>
        <v>#REF!</v>
      </c>
      <c r="J2693" s="111" t="str">
        <f t="shared" si="4"/>
        <v>#REF!</v>
      </c>
      <c r="K2693" s="112"/>
      <c r="L2693" s="112"/>
      <c r="M2693" s="117"/>
      <c r="N2693" s="117"/>
      <c r="O2693" s="117"/>
    </row>
    <row r="2694" ht="14.25" hidden="1" customHeight="1">
      <c r="A2694" s="112"/>
      <c r="B2694" s="117"/>
      <c r="C2694" s="129" t="s">
        <v>4150</v>
      </c>
      <c r="D2694" s="130">
        <v>1.83</v>
      </c>
      <c r="E2694" s="131">
        <f>VLOOKUP(C2694,'DADOS INEP'!C:L,10,0)</f>
        <v>51.75</v>
      </c>
      <c r="F2694" s="136">
        <f t="shared" si="1"/>
        <v>2.499275</v>
      </c>
      <c r="G2694" s="137">
        <f t="shared" si="2"/>
        <v>-0.669275</v>
      </c>
      <c r="H2694" s="141"/>
      <c r="I2694" s="132" t="str">
        <f t="shared" si="3"/>
        <v>#REF!</v>
      </c>
      <c r="J2694" s="111" t="str">
        <f t="shared" si="4"/>
        <v>#REF!</v>
      </c>
      <c r="K2694" s="112"/>
      <c r="L2694" s="112"/>
      <c r="M2694" s="117"/>
      <c r="N2694" s="117"/>
      <c r="O2694" s="117"/>
    </row>
    <row r="2695" ht="14.25" hidden="1" customHeight="1">
      <c r="A2695" s="112"/>
      <c r="B2695" s="117"/>
      <c r="C2695" s="129" t="s">
        <v>4322</v>
      </c>
      <c r="D2695" s="130">
        <v>1.81</v>
      </c>
      <c r="E2695" s="131">
        <f>VLOOKUP(C2695,'DADOS INEP'!C:L,10,0)</f>
        <v>51.5</v>
      </c>
      <c r="F2695" s="136">
        <f t="shared" si="1"/>
        <v>2.48045</v>
      </c>
      <c r="G2695" s="137">
        <f t="shared" si="2"/>
        <v>-0.67045</v>
      </c>
      <c r="H2695" s="112"/>
      <c r="I2695" s="132" t="str">
        <f t="shared" si="3"/>
        <v>#REF!</v>
      </c>
      <c r="J2695" s="111" t="str">
        <f t="shared" si="4"/>
        <v>#REF!</v>
      </c>
      <c r="K2695" s="112"/>
      <c r="L2695" s="112"/>
      <c r="M2695" s="117"/>
      <c r="N2695" s="117"/>
      <c r="O2695" s="117"/>
    </row>
    <row r="2696" ht="14.25" hidden="1" customHeight="1">
      <c r="A2696" s="112"/>
      <c r="B2696" s="117"/>
      <c r="C2696" s="129" t="s">
        <v>3275</v>
      </c>
      <c r="D2696" s="130">
        <v>1.91</v>
      </c>
      <c r="E2696" s="131">
        <f>VLOOKUP(C2696,'DADOS INEP'!C:L,10,0)</f>
        <v>52.84</v>
      </c>
      <c r="F2696" s="136">
        <f t="shared" si="1"/>
        <v>2.581352</v>
      </c>
      <c r="G2696" s="137">
        <f t="shared" si="2"/>
        <v>-0.671352</v>
      </c>
      <c r="H2696" s="112"/>
      <c r="I2696" s="132" t="str">
        <f t="shared" si="3"/>
        <v>#REF!</v>
      </c>
      <c r="J2696" s="111" t="str">
        <f t="shared" si="4"/>
        <v>#REF!</v>
      </c>
      <c r="K2696" s="112"/>
      <c r="L2696" s="112"/>
      <c r="M2696" s="117"/>
      <c r="N2696" s="117"/>
      <c r="O2696" s="117"/>
    </row>
    <row r="2697" ht="14.25" hidden="1" customHeight="1">
      <c r="A2697" s="112"/>
      <c r="B2697" s="117"/>
      <c r="C2697" s="129" t="s">
        <v>2539</v>
      </c>
      <c r="D2697" s="130">
        <v>1.98</v>
      </c>
      <c r="E2697" s="131">
        <f>VLOOKUP(C2697,'DADOS INEP'!C:L,10,0)</f>
        <v>53.77</v>
      </c>
      <c r="F2697" s="136">
        <f t="shared" si="1"/>
        <v>2.651381</v>
      </c>
      <c r="G2697" s="137">
        <f t="shared" si="2"/>
        <v>-0.671381</v>
      </c>
      <c r="H2697" s="141"/>
      <c r="I2697" s="132" t="str">
        <f t="shared" si="3"/>
        <v>#REF!</v>
      </c>
      <c r="J2697" s="111" t="str">
        <f t="shared" si="4"/>
        <v>#REF!</v>
      </c>
      <c r="K2697" s="112"/>
      <c r="L2697" s="112"/>
      <c r="M2697" s="117"/>
      <c r="N2697" s="117"/>
      <c r="O2697" s="117"/>
    </row>
    <row r="2698" ht="14.25" hidden="1" customHeight="1">
      <c r="A2698" s="112"/>
      <c r="B2698" s="117"/>
      <c r="C2698" s="129" t="s">
        <v>3383</v>
      </c>
      <c r="D2698" s="130">
        <v>1.9</v>
      </c>
      <c r="E2698" s="131">
        <f>VLOOKUP(C2698,'DADOS INEP'!C:L,10,0)</f>
        <v>52.71</v>
      </c>
      <c r="F2698" s="136">
        <f t="shared" si="1"/>
        <v>2.571563</v>
      </c>
      <c r="G2698" s="137">
        <f t="shared" si="2"/>
        <v>-0.671563</v>
      </c>
      <c r="H2698" s="112"/>
      <c r="I2698" s="132" t="str">
        <f t="shared" si="3"/>
        <v>#REF!</v>
      </c>
      <c r="J2698" s="111" t="str">
        <f t="shared" si="4"/>
        <v>#REF!</v>
      </c>
      <c r="K2698" s="112"/>
      <c r="L2698" s="112"/>
      <c r="M2698" s="117"/>
      <c r="N2698" s="117"/>
      <c r="O2698" s="117"/>
    </row>
    <row r="2699" ht="14.25" hidden="1" customHeight="1">
      <c r="A2699" s="112"/>
      <c r="B2699" s="117"/>
      <c r="C2699" s="129" t="s">
        <v>1221</v>
      </c>
      <c r="D2699" s="130">
        <v>2.18</v>
      </c>
      <c r="E2699" s="131">
        <f>VLOOKUP(C2699,'DADOS INEP'!C:L,10,0)</f>
        <v>56.45</v>
      </c>
      <c r="F2699" s="136">
        <f t="shared" si="1"/>
        <v>2.853185</v>
      </c>
      <c r="G2699" s="137">
        <f t="shared" si="2"/>
        <v>-0.673185</v>
      </c>
      <c r="H2699" s="112"/>
      <c r="I2699" s="132" t="str">
        <f t="shared" si="3"/>
        <v>#REF!</v>
      </c>
      <c r="J2699" s="111" t="str">
        <f t="shared" si="4"/>
        <v>#REF!</v>
      </c>
      <c r="K2699" s="112"/>
      <c r="L2699" s="112"/>
      <c r="M2699" s="117"/>
      <c r="N2699" s="117"/>
      <c r="O2699" s="117"/>
    </row>
    <row r="2700" ht="14.25" hidden="1" customHeight="1">
      <c r="A2700" s="112"/>
      <c r="B2700" s="117"/>
      <c r="C2700" s="129" t="s">
        <v>4402</v>
      </c>
      <c r="D2700" s="130">
        <v>1.8</v>
      </c>
      <c r="E2700" s="131">
        <f>VLOOKUP(C2700,'DADOS INEP'!C:L,10,0)</f>
        <v>51.41</v>
      </c>
      <c r="F2700" s="136">
        <f t="shared" si="1"/>
        <v>2.473673</v>
      </c>
      <c r="G2700" s="137">
        <f t="shared" si="2"/>
        <v>-0.673673</v>
      </c>
      <c r="H2700" s="112"/>
      <c r="I2700" s="132" t="str">
        <f t="shared" si="3"/>
        <v>#REF!</v>
      </c>
      <c r="J2700" s="111" t="str">
        <f t="shared" si="4"/>
        <v>#REF!</v>
      </c>
      <c r="K2700" s="112"/>
      <c r="L2700" s="112"/>
      <c r="M2700" s="117"/>
      <c r="N2700" s="117"/>
      <c r="O2700" s="117"/>
    </row>
    <row r="2701" ht="14.25" hidden="1" customHeight="1">
      <c r="A2701" s="112"/>
      <c r="B2701" s="117"/>
      <c r="C2701" s="129" t="s">
        <v>2927</v>
      </c>
      <c r="D2701" s="130">
        <v>1.94</v>
      </c>
      <c r="E2701" s="131">
        <f>VLOOKUP(C2701,'DADOS INEP'!C:L,10,0)</f>
        <v>53.27</v>
      </c>
      <c r="F2701" s="136">
        <f t="shared" si="1"/>
        <v>2.613731</v>
      </c>
      <c r="G2701" s="137">
        <f t="shared" si="2"/>
        <v>-0.673731</v>
      </c>
      <c r="H2701" s="112"/>
      <c r="I2701" s="132" t="str">
        <f t="shared" si="3"/>
        <v>#REF!</v>
      </c>
      <c r="J2701" s="111" t="str">
        <f t="shared" si="4"/>
        <v>#REF!</v>
      </c>
      <c r="K2701" s="112"/>
      <c r="L2701" s="112"/>
      <c r="M2701" s="117"/>
      <c r="N2701" s="117"/>
      <c r="O2701" s="117"/>
    </row>
    <row r="2702" ht="14.25" hidden="1" customHeight="1">
      <c r="A2702" s="112"/>
      <c r="B2702" s="117"/>
      <c r="C2702" s="129" t="s">
        <v>3240</v>
      </c>
      <c r="D2702" s="130">
        <v>1.91</v>
      </c>
      <c r="E2702" s="131">
        <f>VLOOKUP(C2702,'DADOS INEP'!C:L,10,0)</f>
        <v>52.88</v>
      </c>
      <c r="F2702" s="136">
        <f t="shared" si="1"/>
        <v>2.584364</v>
      </c>
      <c r="G2702" s="137">
        <f t="shared" si="2"/>
        <v>-0.674364</v>
      </c>
      <c r="H2702" s="112"/>
      <c r="I2702" s="132" t="str">
        <f t="shared" si="3"/>
        <v>#REF!</v>
      </c>
      <c r="J2702" s="111" t="str">
        <f t="shared" si="4"/>
        <v>#REF!</v>
      </c>
      <c r="K2702" s="112"/>
      <c r="L2702" s="112"/>
      <c r="M2702" s="117"/>
      <c r="N2702" s="117"/>
      <c r="O2702" s="117"/>
    </row>
    <row r="2703" ht="14.25" hidden="1" customHeight="1">
      <c r="A2703" s="112"/>
      <c r="B2703" s="117"/>
      <c r="C2703" s="129" t="s">
        <v>384</v>
      </c>
      <c r="D2703" s="130">
        <v>1.64</v>
      </c>
      <c r="E2703" s="131">
        <f>VLOOKUP(C2703,'DADOS INEP'!C:L,10,0)</f>
        <v>49.31</v>
      </c>
      <c r="F2703" s="136">
        <f t="shared" si="1"/>
        <v>2.315543</v>
      </c>
      <c r="G2703" s="137">
        <f t="shared" si="2"/>
        <v>-0.675543</v>
      </c>
      <c r="H2703" s="141"/>
      <c r="I2703" s="132" t="str">
        <f t="shared" si="3"/>
        <v>#REF!</v>
      </c>
      <c r="J2703" s="111" t="str">
        <f t="shared" si="4"/>
        <v>#REF!</v>
      </c>
      <c r="K2703" s="112"/>
      <c r="L2703" s="112"/>
      <c r="M2703" s="117"/>
      <c r="N2703" s="117"/>
      <c r="O2703" s="117"/>
    </row>
    <row r="2704" ht="14.25" hidden="1" customHeight="1">
      <c r="A2704" s="112"/>
      <c r="B2704" s="117"/>
      <c r="C2704" s="129" t="s">
        <v>3299</v>
      </c>
      <c r="D2704" s="130">
        <v>1.9</v>
      </c>
      <c r="E2704" s="131">
        <f>VLOOKUP(C2704,'DADOS INEP'!C:L,10,0)</f>
        <v>52.8</v>
      </c>
      <c r="F2704" s="136">
        <f t="shared" si="1"/>
        <v>2.57834</v>
      </c>
      <c r="G2704" s="137">
        <f t="shared" si="2"/>
        <v>-0.67834</v>
      </c>
      <c r="H2704" s="141"/>
      <c r="I2704" s="132" t="str">
        <f t="shared" si="3"/>
        <v>#REF!</v>
      </c>
      <c r="J2704" s="111" t="str">
        <f t="shared" si="4"/>
        <v>#REF!</v>
      </c>
      <c r="K2704" s="112"/>
      <c r="L2704" s="112"/>
      <c r="M2704" s="117"/>
      <c r="N2704" s="117"/>
      <c r="O2704" s="117"/>
    </row>
    <row r="2705" ht="14.25" hidden="1" customHeight="1">
      <c r="A2705" s="112"/>
      <c r="B2705" s="117"/>
      <c r="C2705" s="129" t="s">
        <v>3833</v>
      </c>
      <c r="D2705" s="130">
        <v>1.85</v>
      </c>
      <c r="E2705" s="131">
        <f>VLOOKUP(C2705,'DADOS INEP'!C:L,10,0)</f>
        <v>52.14</v>
      </c>
      <c r="F2705" s="136">
        <f t="shared" si="1"/>
        <v>2.528642</v>
      </c>
      <c r="G2705" s="137">
        <f t="shared" si="2"/>
        <v>-0.678642</v>
      </c>
      <c r="H2705" s="112"/>
      <c r="I2705" s="132" t="str">
        <f t="shared" si="3"/>
        <v>#REF!</v>
      </c>
      <c r="J2705" s="111" t="str">
        <f t="shared" si="4"/>
        <v>#REF!</v>
      </c>
      <c r="K2705" s="112"/>
      <c r="L2705" s="112"/>
      <c r="M2705" s="117"/>
      <c r="N2705" s="117"/>
      <c r="O2705" s="117"/>
    </row>
    <row r="2706" ht="14.25" hidden="1" customHeight="1">
      <c r="A2706" s="112"/>
      <c r="B2706" s="117"/>
      <c r="C2706" s="129" t="s">
        <v>4976</v>
      </c>
      <c r="D2706" s="130">
        <v>1.72</v>
      </c>
      <c r="E2706" s="131">
        <f>VLOOKUP(C2706,'DADOS INEP'!C:L,10,0)</f>
        <v>50.43</v>
      </c>
      <c r="F2706" s="136">
        <f t="shared" si="1"/>
        <v>2.399879</v>
      </c>
      <c r="G2706" s="137">
        <f t="shared" si="2"/>
        <v>-0.679879</v>
      </c>
      <c r="H2706" s="141"/>
      <c r="I2706" s="132" t="str">
        <f t="shared" si="3"/>
        <v>#REF!</v>
      </c>
      <c r="J2706" s="111" t="str">
        <f t="shared" si="4"/>
        <v>#REF!</v>
      </c>
      <c r="K2706" s="112"/>
      <c r="L2706" s="112"/>
      <c r="M2706" s="117"/>
      <c r="N2706" s="117"/>
      <c r="O2706" s="117"/>
    </row>
    <row r="2707" ht="14.25" hidden="1" customHeight="1">
      <c r="A2707" s="112"/>
      <c r="B2707" s="117"/>
      <c r="C2707" s="129" t="s">
        <v>1870</v>
      </c>
      <c r="D2707" s="130">
        <v>2.05</v>
      </c>
      <c r="E2707" s="131">
        <f>VLOOKUP(C2707,'DADOS INEP'!C:L,10,0)</f>
        <v>54.82</v>
      </c>
      <c r="F2707" s="136">
        <f t="shared" si="1"/>
        <v>2.730446</v>
      </c>
      <c r="G2707" s="137">
        <f t="shared" si="2"/>
        <v>-0.680446</v>
      </c>
      <c r="H2707" s="112"/>
      <c r="I2707" s="132" t="str">
        <f t="shared" si="3"/>
        <v>#REF!</v>
      </c>
      <c r="J2707" s="111" t="str">
        <f t="shared" si="4"/>
        <v>#REF!</v>
      </c>
      <c r="K2707" s="112"/>
      <c r="L2707" s="112"/>
      <c r="M2707" s="117"/>
      <c r="N2707" s="117"/>
      <c r="O2707" s="117"/>
    </row>
    <row r="2708" ht="14.25" hidden="1" customHeight="1">
      <c r="A2708" s="112"/>
      <c r="B2708" s="117"/>
      <c r="C2708" s="129" t="s">
        <v>2275</v>
      </c>
      <c r="D2708" s="130">
        <v>2.0</v>
      </c>
      <c r="E2708" s="131">
        <f>VLOOKUP(C2708,'DADOS INEP'!C:L,10,0)</f>
        <v>54.16</v>
      </c>
      <c r="F2708" s="136">
        <f t="shared" si="1"/>
        <v>2.680748</v>
      </c>
      <c r="G2708" s="137">
        <f t="shared" si="2"/>
        <v>-0.680748</v>
      </c>
      <c r="H2708" s="141"/>
      <c r="I2708" s="132" t="str">
        <f t="shared" si="3"/>
        <v>#REF!</v>
      </c>
      <c r="J2708" s="111" t="str">
        <f t="shared" si="4"/>
        <v>#REF!</v>
      </c>
      <c r="K2708" s="112"/>
      <c r="L2708" s="112"/>
      <c r="M2708" s="117"/>
      <c r="N2708" s="117"/>
      <c r="O2708" s="117"/>
    </row>
    <row r="2709" ht="14.25" hidden="1" customHeight="1">
      <c r="A2709" s="112"/>
      <c r="B2709" s="117"/>
      <c r="C2709" s="129" t="s">
        <v>4822</v>
      </c>
      <c r="D2709" s="130">
        <v>1.74</v>
      </c>
      <c r="E2709" s="131">
        <f>VLOOKUP(C2709,'DADOS INEP'!C:L,10,0)</f>
        <v>50.72</v>
      </c>
      <c r="F2709" s="136">
        <f t="shared" si="1"/>
        <v>2.421716</v>
      </c>
      <c r="G2709" s="137">
        <f t="shared" si="2"/>
        <v>-0.681716</v>
      </c>
      <c r="H2709" s="141"/>
      <c r="I2709" s="132" t="str">
        <f t="shared" si="3"/>
        <v>#REF!</v>
      </c>
      <c r="J2709" s="111" t="str">
        <f t="shared" si="4"/>
        <v>#REF!</v>
      </c>
      <c r="K2709" s="112"/>
      <c r="L2709" s="112"/>
      <c r="M2709" s="117"/>
      <c r="N2709" s="117"/>
      <c r="O2709" s="117"/>
    </row>
    <row r="2710" ht="14.25" hidden="1" customHeight="1">
      <c r="A2710" s="112"/>
      <c r="B2710" s="117"/>
      <c r="C2710" s="129" t="s">
        <v>2526</v>
      </c>
      <c r="D2710" s="130">
        <v>1.97</v>
      </c>
      <c r="E2710" s="131">
        <f>VLOOKUP(C2710,'DADOS INEP'!C:L,10,0)</f>
        <v>53.79</v>
      </c>
      <c r="F2710" s="136">
        <f t="shared" si="1"/>
        <v>2.652887</v>
      </c>
      <c r="G2710" s="137">
        <f t="shared" si="2"/>
        <v>-0.682887</v>
      </c>
      <c r="H2710" s="141"/>
      <c r="I2710" s="132" t="str">
        <f t="shared" si="3"/>
        <v>#REF!</v>
      </c>
      <c r="J2710" s="111" t="str">
        <f t="shared" si="4"/>
        <v>#REF!</v>
      </c>
      <c r="K2710" s="112"/>
      <c r="L2710" s="112"/>
      <c r="M2710" s="117"/>
      <c r="N2710" s="117"/>
      <c r="O2710" s="117"/>
    </row>
    <row r="2711" ht="14.25" hidden="1" customHeight="1">
      <c r="A2711" s="112"/>
      <c r="B2711" s="117"/>
      <c r="C2711" s="129" t="s">
        <v>940</v>
      </c>
      <c r="D2711" s="130">
        <v>2.33</v>
      </c>
      <c r="E2711" s="131">
        <f>VLOOKUP(C2711,'DADOS INEP'!C:L,10,0)</f>
        <v>58.58</v>
      </c>
      <c r="F2711" s="136">
        <f t="shared" si="1"/>
        <v>3.013574</v>
      </c>
      <c r="G2711" s="137">
        <f t="shared" si="2"/>
        <v>-0.683574</v>
      </c>
      <c r="H2711" s="112"/>
      <c r="I2711" s="132" t="str">
        <f t="shared" si="3"/>
        <v>#REF!</v>
      </c>
      <c r="J2711" s="111" t="str">
        <f t="shared" si="4"/>
        <v>#REF!</v>
      </c>
      <c r="K2711" s="112"/>
      <c r="L2711" s="112"/>
      <c r="M2711" s="117"/>
      <c r="N2711" s="117"/>
      <c r="O2711" s="117"/>
    </row>
    <row r="2712" ht="14.25" hidden="1" customHeight="1">
      <c r="A2712" s="112"/>
      <c r="B2712" s="117"/>
      <c r="C2712" s="129" t="s">
        <v>1848</v>
      </c>
      <c r="D2712" s="130">
        <v>2.05</v>
      </c>
      <c r="E2712" s="131">
        <f>VLOOKUP(C2712,'DADOS INEP'!C:L,10,0)</f>
        <v>54.87</v>
      </c>
      <c r="F2712" s="136">
        <f t="shared" si="1"/>
        <v>2.734211</v>
      </c>
      <c r="G2712" s="137">
        <f t="shared" si="2"/>
        <v>-0.684211</v>
      </c>
      <c r="H2712" s="112"/>
      <c r="I2712" s="132" t="str">
        <f t="shared" si="3"/>
        <v>#REF!</v>
      </c>
      <c r="J2712" s="111" t="str">
        <f t="shared" si="4"/>
        <v>#REF!</v>
      </c>
      <c r="K2712" s="112"/>
      <c r="L2712" s="112"/>
      <c r="M2712" s="117"/>
      <c r="N2712" s="117"/>
      <c r="O2712" s="117"/>
    </row>
    <row r="2713" ht="14.25" hidden="1" customHeight="1">
      <c r="A2713" s="112"/>
      <c r="B2713" s="117"/>
      <c r="C2713" s="129" t="s">
        <v>4561</v>
      </c>
      <c r="D2713" s="130">
        <v>1.77</v>
      </c>
      <c r="E2713" s="131">
        <f>VLOOKUP(C2713,'DADOS INEP'!C:L,10,0)</f>
        <v>51.16</v>
      </c>
      <c r="F2713" s="136">
        <f t="shared" si="1"/>
        <v>2.454848</v>
      </c>
      <c r="G2713" s="137">
        <f t="shared" si="2"/>
        <v>-0.684848</v>
      </c>
      <c r="H2713" s="112"/>
      <c r="I2713" s="132" t="str">
        <f t="shared" si="3"/>
        <v>#REF!</v>
      </c>
      <c r="J2713" s="111" t="str">
        <f t="shared" si="4"/>
        <v>#REF!</v>
      </c>
      <c r="K2713" s="112"/>
      <c r="L2713" s="112"/>
      <c r="M2713" s="117"/>
      <c r="N2713" s="117"/>
      <c r="O2713" s="117"/>
    </row>
    <row r="2714" ht="14.25" hidden="1" customHeight="1">
      <c r="A2714" s="112"/>
      <c r="B2714" s="117"/>
      <c r="C2714" s="129" t="s">
        <v>5215</v>
      </c>
      <c r="D2714" s="130">
        <v>1.67</v>
      </c>
      <c r="E2714" s="131">
        <f>VLOOKUP(C2714,'DADOS INEP'!C:L,10,0)</f>
        <v>49.84</v>
      </c>
      <c r="F2714" s="136">
        <f t="shared" si="1"/>
        <v>2.355452</v>
      </c>
      <c r="G2714" s="137">
        <f t="shared" si="2"/>
        <v>-0.685452</v>
      </c>
      <c r="H2714" s="141"/>
      <c r="I2714" s="132" t="str">
        <f t="shared" si="3"/>
        <v>#REF!</v>
      </c>
      <c r="J2714" s="111" t="str">
        <f t="shared" si="4"/>
        <v>#REF!</v>
      </c>
      <c r="K2714" s="112"/>
      <c r="L2714" s="112"/>
      <c r="M2714" s="117"/>
      <c r="N2714" s="117"/>
      <c r="O2714" s="117"/>
    </row>
    <row r="2715" ht="14.25" hidden="1" customHeight="1">
      <c r="A2715" s="112"/>
      <c r="B2715" s="117"/>
      <c r="C2715" s="129" t="s">
        <v>1697</v>
      </c>
      <c r="D2715" s="130">
        <v>2.07</v>
      </c>
      <c r="E2715" s="131">
        <f>VLOOKUP(C2715,'DADOS INEP'!C:L,10,0)</f>
        <v>55.17</v>
      </c>
      <c r="F2715" s="136">
        <f t="shared" si="1"/>
        <v>2.756801</v>
      </c>
      <c r="G2715" s="137">
        <f t="shared" si="2"/>
        <v>-0.686801</v>
      </c>
      <c r="H2715" s="112"/>
      <c r="I2715" s="132" t="str">
        <f t="shared" si="3"/>
        <v>#REF!</v>
      </c>
      <c r="J2715" s="111" t="str">
        <f t="shared" si="4"/>
        <v>#REF!</v>
      </c>
      <c r="K2715" s="112"/>
      <c r="L2715" s="112"/>
      <c r="M2715" s="117"/>
      <c r="N2715" s="117"/>
      <c r="O2715" s="117"/>
    </row>
    <row r="2716" ht="14.25" hidden="1" customHeight="1">
      <c r="A2716" s="112"/>
      <c r="B2716" s="117"/>
      <c r="C2716" s="129" t="s">
        <v>2575</v>
      </c>
      <c r="D2716" s="130">
        <v>1.96</v>
      </c>
      <c r="E2716" s="131">
        <f>VLOOKUP(C2716,'DADOS INEP'!C:L,10,0)</f>
        <v>53.71</v>
      </c>
      <c r="F2716" s="136">
        <f t="shared" si="1"/>
        <v>2.646863</v>
      </c>
      <c r="G2716" s="137">
        <f t="shared" si="2"/>
        <v>-0.686863</v>
      </c>
      <c r="H2716" s="112"/>
      <c r="I2716" s="132" t="str">
        <f t="shared" si="3"/>
        <v>#REF!</v>
      </c>
      <c r="J2716" s="111" t="str">
        <f t="shared" si="4"/>
        <v>#REF!</v>
      </c>
      <c r="K2716" s="112"/>
      <c r="L2716" s="112"/>
      <c r="M2716" s="117"/>
      <c r="N2716" s="117"/>
      <c r="O2716" s="117"/>
    </row>
    <row r="2717" ht="14.25" hidden="1" customHeight="1">
      <c r="A2717" s="112"/>
      <c r="B2717" s="117"/>
      <c r="C2717" s="129" t="s">
        <v>3836</v>
      </c>
      <c r="D2717" s="130">
        <v>1.84</v>
      </c>
      <c r="E2717" s="131">
        <f>VLOOKUP(C2717,'DADOS INEP'!C:L,10,0)</f>
        <v>52.13</v>
      </c>
      <c r="F2717" s="136">
        <f t="shared" si="1"/>
        <v>2.527889</v>
      </c>
      <c r="G2717" s="137">
        <f t="shared" si="2"/>
        <v>-0.687889</v>
      </c>
      <c r="H2717" s="112"/>
      <c r="I2717" s="132" t="str">
        <f t="shared" si="3"/>
        <v>#REF!</v>
      </c>
      <c r="J2717" s="111" t="str">
        <f t="shared" si="4"/>
        <v>#REF!</v>
      </c>
      <c r="K2717" s="112"/>
      <c r="L2717" s="112"/>
      <c r="M2717" s="117"/>
      <c r="N2717" s="117"/>
      <c r="O2717" s="117"/>
    </row>
    <row r="2718" ht="14.25" hidden="1" customHeight="1">
      <c r="A2718" s="112"/>
      <c r="B2718" s="117"/>
      <c r="C2718" s="129" t="s">
        <v>3510</v>
      </c>
      <c r="D2718" s="130">
        <v>1.87</v>
      </c>
      <c r="E2718" s="131">
        <f>VLOOKUP(C2718,'DADOS INEP'!C:L,10,0)</f>
        <v>52.55</v>
      </c>
      <c r="F2718" s="136">
        <f t="shared" si="1"/>
        <v>2.559515</v>
      </c>
      <c r="G2718" s="137">
        <f t="shared" si="2"/>
        <v>-0.689515</v>
      </c>
      <c r="H2718" s="112"/>
      <c r="I2718" s="132" t="str">
        <f t="shared" si="3"/>
        <v>#REF!</v>
      </c>
      <c r="J2718" s="111" t="str">
        <f t="shared" si="4"/>
        <v>#REF!</v>
      </c>
      <c r="K2718" s="112"/>
      <c r="L2718" s="112"/>
      <c r="M2718" s="117"/>
      <c r="N2718" s="117"/>
      <c r="O2718" s="117"/>
    </row>
    <row r="2719" ht="14.25" hidden="1" customHeight="1">
      <c r="A2719" s="112"/>
      <c r="B2719" s="117"/>
      <c r="C2719" s="129" t="s">
        <v>2866</v>
      </c>
      <c r="D2719" s="130">
        <v>1.93</v>
      </c>
      <c r="E2719" s="131">
        <f>VLOOKUP(C2719,'DADOS INEP'!C:L,10,0)</f>
        <v>53.35</v>
      </c>
      <c r="F2719" s="136">
        <f t="shared" si="1"/>
        <v>2.619755</v>
      </c>
      <c r="G2719" s="137">
        <f t="shared" si="2"/>
        <v>-0.689755</v>
      </c>
      <c r="H2719" s="112"/>
      <c r="I2719" s="132" t="str">
        <f t="shared" si="3"/>
        <v>#REF!</v>
      </c>
      <c r="J2719" s="111" t="str">
        <f t="shared" si="4"/>
        <v>#REF!</v>
      </c>
      <c r="K2719" s="112"/>
      <c r="L2719" s="112"/>
      <c r="M2719" s="117"/>
      <c r="N2719" s="117"/>
      <c r="O2719" s="117"/>
    </row>
    <row r="2720" ht="14.25" hidden="1" customHeight="1">
      <c r="A2720" s="112"/>
      <c r="B2720" s="117"/>
      <c r="C2720" s="129" t="s">
        <v>4133</v>
      </c>
      <c r="D2720" s="130">
        <v>1.81</v>
      </c>
      <c r="E2720" s="131">
        <f>VLOOKUP(C2720,'DADOS INEP'!C:L,10,0)</f>
        <v>51.77</v>
      </c>
      <c r="F2720" s="136">
        <f t="shared" si="1"/>
        <v>2.500781</v>
      </c>
      <c r="G2720" s="137">
        <f t="shared" si="2"/>
        <v>-0.690781</v>
      </c>
      <c r="H2720" s="112"/>
      <c r="I2720" s="132" t="str">
        <f t="shared" si="3"/>
        <v>#REF!</v>
      </c>
      <c r="J2720" s="111" t="str">
        <f t="shared" si="4"/>
        <v>#REF!</v>
      </c>
      <c r="K2720" s="112"/>
      <c r="L2720" s="112"/>
      <c r="M2720" s="117"/>
      <c r="N2720" s="117"/>
      <c r="O2720" s="117"/>
    </row>
    <row r="2721" ht="14.25" hidden="1" customHeight="1">
      <c r="A2721" s="112"/>
      <c r="B2721" s="117"/>
      <c r="C2721" s="129" t="s">
        <v>3498</v>
      </c>
      <c r="D2721" s="130">
        <v>1.87</v>
      </c>
      <c r="E2721" s="131">
        <f>VLOOKUP(C2721,'DADOS INEP'!C:L,10,0)</f>
        <v>52.57</v>
      </c>
      <c r="F2721" s="136">
        <f t="shared" si="1"/>
        <v>2.561021</v>
      </c>
      <c r="G2721" s="137">
        <f t="shared" si="2"/>
        <v>-0.691021</v>
      </c>
      <c r="H2721" s="112"/>
      <c r="I2721" s="132" t="str">
        <f t="shared" si="3"/>
        <v>#REF!</v>
      </c>
      <c r="J2721" s="111" t="str">
        <f t="shared" si="4"/>
        <v>#REF!</v>
      </c>
      <c r="K2721" s="112"/>
      <c r="L2721" s="112"/>
      <c r="M2721" s="117"/>
      <c r="N2721" s="117"/>
      <c r="O2721" s="117"/>
    </row>
    <row r="2722" ht="14.25" hidden="1" customHeight="1">
      <c r="A2722" s="112"/>
      <c r="B2722" s="117"/>
      <c r="C2722" s="129" t="s">
        <v>3391</v>
      </c>
      <c r="D2722" s="130">
        <v>1.88</v>
      </c>
      <c r="E2722" s="131">
        <f>VLOOKUP(C2722,'DADOS INEP'!C:L,10,0)</f>
        <v>52.71</v>
      </c>
      <c r="F2722" s="136">
        <f t="shared" si="1"/>
        <v>2.571563</v>
      </c>
      <c r="G2722" s="137">
        <f t="shared" si="2"/>
        <v>-0.691563</v>
      </c>
      <c r="H2722" s="112"/>
      <c r="I2722" s="132" t="str">
        <f t="shared" si="3"/>
        <v>#REF!</v>
      </c>
      <c r="J2722" s="111" t="str">
        <f t="shared" si="4"/>
        <v>#REF!</v>
      </c>
      <c r="K2722" s="112"/>
      <c r="L2722" s="112"/>
      <c r="M2722" s="117"/>
      <c r="N2722" s="117"/>
      <c r="O2722" s="117"/>
    </row>
    <row r="2723" ht="14.25" hidden="1" customHeight="1">
      <c r="A2723" s="112"/>
      <c r="B2723" s="117"/>
      <c r="C2723" s="129" t="s">
        <v>5470</v>
      </c>
      <c r="D2723" s="130">
        <v>1.59</v>
      </c>
      <c r="E2723" s="131">
        <f>VLOOKUP(C2723,'DADOS INEP'!C:L,10,0)</f>
        <v>48.86</v>
      </c>
      <c r="F2723" s="136">
        <f t="shared" si="1"/>
        <v>2.281658</v>
      </c>
      <c r="G2723" s="137">
        <f t="shared" si="2"/>
        <v>-0.691658</v>
      </c>
      <c r="H2723" s="112"/>
      <c r="I2723" s="132" t="str">
        <f t="shared" si="3"/>
        <v>#REF!</v>
      </c>
      <c r="J2723" s="111" t="str">
        <f t="shared" si="4"/>
        <v>#REF!</v>
      </c>
      <c r="K2723" s="112"/>
      <c r="L2723" s="112"/>
      <c r="M2723" s="117"/>
      <c r="N2723" s="117"/>
      <c r="O2723" s="117"/>
    </row>
    <row r="2724" ht="14.25" hidden="1" customHeight="1">
      <c r="A2724" s="112"/>
      <c r="B2724" s="117"/>
      <c r="C2724" s="129" t="s">
        <v>2439</v>
      </c>
      <c r="D2724" s="130">
        <v>1.97</v>
      </c>
      <c r="E2724" s="131">
        <f>VLOOKUP(C2724,'DADOS INEP'!C:L,10,0)</f>
        <v>53.91</v>
      </c>
      <c r="F2724" s="136">
        <f t="shared" si="1"/>
        <v>2.661923</v>
      </c>
      <c r="G2724" s="137">
        <f t="shared" si="2"/>
        <v>-0.691923</v>
      </c>
      <c r="H2724" s="112"/>
      <c r="I2724" s="132" t="str">
        <f t="shared" si="3"/>
        <v>#REF!</v>
      </c>
      <c r="J2724" s="111" t="str">
        <f t="shared" si="4"/>
        <v>#REF!</v>
      </c>
      <c r="K2724" s="112"/>
      <c r="L2724" s="112"/>
      <c r="M2724" s="117"/>
      <c r="N2724" s="117"/>
      <c r="O2724" s="117"/>
    </row>
    <row r="2725" ht="14.25" hidden="1" customHeight="1">
      <c r="A2725" s="112"/>
      <c r="B2725" s="117"/>
      <c r="C2725" s="129" t="s">
        <v>5280</v>
      </c>
      <c r="D2725" s="130">
        <v>1.65</v>
      </c>
      <c r="E2725" s="131">
        <f>VLOOKUP(C2725,'DADOS INEP'!C:L,10,0)</f>
        <v>49.67</v>
      </c>
      <c r="F2725" s="136">
        <f t="shared" si="1"/>
        <v>2.342651</v>
      </c>
      <c r="G2725" s="137">
        <f t="shared" si="2"/>
        <v>-0.692651</v>
      </c>
      <c r="H2725" s="112"/>
      <c r="I2725" s="132" t="str">
        <f t="shared" si="3"/>
        <v>#REF!</v>
      </c>
      <c r="J2725" s="111" t="str">
        <f t="shared" si="4"/>
        <v>#REF!</v>
      </c>
      <c r="K2725" s="112"/>
      <c r="L2725" s="112"/>
      <c r="M2725" s="117"/>
      <c r="N2725" s="117"/>
      <c r="O2725" s="117"/>
    </row>
    <row r="2726" ht="14.25" hidden="1" customHeight="1">
      <c r="A2726" s="112"/>
      <c r="B2726" s="117"/>
      <c r="C2726" s="129" t="s">
        <v>1540</v>
      </c>
      <c r="D2726" s="130">
        <v>2.09</v>
      </c>
      <c r="E2726" s="131">
        <f>VLOOKUP(C2726,'DADOS INEP'!C:L,10,0)</f>
        <v>55.52</v>
      </c>
      <c r="F2726" s="136">
        <f t="shared" si="1"/>
        <v>2.783156</v>
      </c>
      <c r="G2726" s="137">
        <f t="shared" si="2"/>
        <v>-0.693156</v>
      </c>
      <c r="H2726" s="112"/>
      <c r="I2726" s="132" t="str">
        <f t="shared" si="3"/>
        <v>#REF!</v>
      </c>
      <c r="J2726" s="111" t="str">
        <f t="shared" si="4"/>
        <v>#REF!</v>
      </c>
      <c r="K2726" s="112"/>
      <c r="L2726" s="112"/>
      <c r="M2726" s="117"/>
      <c r="N2726" s="117"/>
      <c r="O2726" s="117"/>
    </row>
    <row r="2727" ht="14.25" hidden="1" customHeight="1">
      <c r="A2727" s="112"/>
      <c r="B2727" s="117"/>
      <c r="C2727" s="129" t="s">
        <v>1131</v>
      </c>
      <c r="D2727" s="130">
        <v>2.19</v>
      </c>
      <c r="E2727" s="131">
        <f>VLOOKUP(C2727,'DADOS INEP'!C:L,10,0)</f>
        <v>56.86</v>
      </c>
      <c r="F2727" s="136">
        <f t="shared" si="1"/>
        <v>2.884058</v>
      </c>
      <c r="G2727" s="137">
        <f t="shared" si="2"/>
        <v>-0.694058</v>
      </c>
      <c r="H2727" s="112"/>
      <c r="I2727" s="132" t="str">
        <f t="shared" si="3"/>
        <v>#REF!</v>
      </c>
      <c r="J2727" s="111" t="str">
        <f t="shared" si="4"/>
        <v>#REF!</v>
      </c>
      <c r="K2727" s="112"/>
      <c r="L2727" s="112"/>
      <c r="M2727" s="117"/>
      <c r="N2727" s="117"/>
      <c r="O2727" s="117"/>
    </row>
    <row r="2728" ht="14.25" hidden="1" customHeight="1">
      <c r="A2728" s="112"/>
      <c r="B2728" s="117"/>
      <c r="C2728" s="129" t="s">
        <v>5178</v>
      </c>
      <c r="D2728" s="130">
        <v>1.67</v>
      </c>
      <c r="E2728" s="131">
        <f>VLOOKUP(C2728,'DADOS INEP'!C:L,10,0)</f>
        <v>49.96</v>
      </c>
      <c r="F2728" s="136">
        <f t="shared" si="1"/>
        <v>2.364488</v>
      </c>
      <c r="G2728" s="137">
        <f t="shared" si="2"/>
        <v>-0.694488</v>
      </c>
      <c r="H2728" s="112"/>
      <c r="I2728" s="132" t="str">
        <f t="shared" si="3"/>
        <v>#REF!</v>
      </c>
      <c r="J2728" s="111" t="str">
        <f t="shared" si="4"/>
        <v>#REF!</v>
      </c>
      <c r="K2728" s="112"/>
      <c r="L2728" s="112"/>
      <c r="M2728" s="117"/>
      <c r="N2728" s="117"/>
      <c r="O2728" s="117"/>
    </row>
    <row r="2729" ht="14.25" hidden="1" customHeight="1">
      <c r="A2729" s="112"/>
      <c r="B2729" s="117"/>
      <c r="C2729" s="129" t="s">
        <v>3652</v>
      </c>
      <c r="D2729" s="130">
        <v>1.85</v>
      </c>
      <c r="E2729" s="131">
        <f>VLOOKUP(C2729,'DADOS INEP'!C:L,10,0)</f>
        <v>52.36</v>
      </c>
      <c r="F2729" s="136">
        <f t="shared" si="1"/>
        <v>2.545208</v>
      </c>
      <c r="G2729" s="137">
        <f t="shared" si="2"/>
        <v>-0.695208</v>
      </c>
      <c r="H2729" s="141"/>
      <c r="I2729" s="132" t="str">
        <f t="shared" si="3"/>
        <v>#REF!</v>
      </c>
      <c r="J2729" s="111" t="str">
        <f t="shared" si="4"/>
        <v>#REF!</v>
      </c>
      <c r="K2729" s="112"/>
      <c r="L2729" s="112"/>
      <c r="M2729" s="117"/>
      <c r="N2729" s="117"/>
      <c r="O2729" s="117"/>
    </row>
    <row r="2730" ht="14.25" hidden="1" customHeight="1">
      <c r="A2730" s="112"/>
      <c r="B2730" s="117"/>
      <c r="C2730" s="129" t="s">
        <v>2982</v>
      </c>
      <c r="D2730" s="130">
        <v>1.91</v>
      </c>
      <c r="E2730" s="131">
        <f>VLOOKUP(C2730,'DADOS INEP'!C:L,10,0)</f>
        <v>53.2</v>
      </c>
      <c r="F2730" s="136">
        <f t="shared" si="1"/>
        <v>2.60846</v>
      </c>
      <c r="G2730" s="137">
        <f t="shared" si="2"/>
        <v>-0.69846</v>
      </c>
      <c r="H2730" s="112"/>
      <c r="I2730" s="132" t="str">
        <f t="shared" si="3"/>
        <v>#REF!</v>
      </c>
      <c r="J2730" s="111" t="str">
        <f t="shared" si="4"/>
        <v>#REF!</v>
      </c>
      <c r="K2730" s="112"/>
      <c r="L2730" s="112"/>
      <c r="M2730" s="117"/>
      <c r="N2730" s="117"/>
      <c r="O2730" s="117"/>
    </row>
    <row r="2731" ht="14.25" hidden="1" customHeight="1">
      <c r="A2731" s="112"/>
      <c r="B2731" s="117"/>
      <c r="C2731" s="129" t="s">
        <v>1748</v>
      </c>
      <c r="D2731" s="130">
        <v>2.05</v>
      </c>
      <c r="E2731" s="131">
        <f>VLOOKUP(C2731,'DADOS INEP'!C:L,10,0)</f>
        <v>55.06</v>
      </c>
      <c r="F2731" s="136">
        <f t="shared" si="1"/>
        <v>2.748518</v>
      </c>
      <c r="G2731" s="137">
        <f t="shared" si="2"/>
        <v>-0.698518</v>
      </c>
      <c r="H2731" s="112"/>
      <c r="I2731" s="132" t="str">
        <f t="shared" si="3"/>
        <v>#REF!</v>
      </c>
      <c r="J2731" s="111" t="str">
        <f t="shared" si="4"/>
        <v>#REF!</v>
      </c>
      <c r="K2731" s="112"/>
      <c r="L2731" s="112"/>
      <c r="M2731" s="117"/>
      <c r="N2731" s="117"/>
      <c r="O2731" s="117"/>
    </row>
    <row r="2732" ht="14.25" hidden="1" customHeight="1">
      <c r="A2732" s="112"/>
      <c r="B2732" s="117"/>
      <c r="C2732" s="129" t="s">
        <v>3061</v>
      </c>
      <c r="D2732" s="130">
        <v>1.9</v>
      </c>
      <c r="E2732" s="131">
        <f>VLOOKUP(C2732,'DADOS INEP'!C:L,10,0)</f>
        <v>53.1</v>
      </c>
      <c r="F2732" s="136">
        <f t="shared" si="1"/>
        <v>2.60093</v>
      </c>
      <c r="G2732" s="137">
        <f t="shared" si="2"/>
        <v>-0.70093</v>
      </c>
      <c r="H2732" s="141"/>
      <c r="I2732" s="132" t="str">
        <f t="shared" si="3"/>
        <v>#REF!</v>
      </c>
      <c r="J2732" s="111" t="str">
        <f t="shared" si="4"/>
        <v>#REF!</v>
      </c>
      <c r="K2732" s="112"/>
      <c r="L2732" s="112"/>
      <c r="M2732" s="117"/>
      <c r="N2732" s="117"/>
      <c r="O2732" s="117"/>
    </row>
    <row r="2733" ht="14.25" hidden="1" customHeight="1">
      <c r="A2733" s="112"/>
      <c r="B2733" s="117"/>
      <c r="C2733" s="129" t="s">
        <v>4581</v>
      </c>
      <c r="D2733" s="130">
        <v>1.75</v>
      </c>
      <c r="E2733" s="131">
        <f>VLOOKUP(C2733,'DADOS INEP'!C:L,10,0)</f>
        <v>51.13</v>
      </c>
      <c r="F2733" s="136">
        <f t="shared" si="1"/>
        <v>2.452589</v>
      </c>
      <c r="G2733" s="137">
        <f t="shared" si="2"/>
        <v>-0.702589</v>
      </c>
      <c r="H2733" s="112"/>
      <c r="I2733" s="132" t="str">
        <f t="shared" si="3"/>
        <v>#REF!</v>
      </c>
      <c r="J2733" s="111" t="str">
        <f t="shared" si="4"/>
        <v>#REF!</v>
      </c>
      <c r="K2733" s="112"/>
      <c r="L2733" s="112"/>
      <c r="M2733" s="117"/>
      <c r="N2733" s="117"/>
      <c r="O2733" s="117"/>
    </row>
    <row r="2734" ht="14.25" hidden="1" customHeight="1">
      <c r="A2734" s="112"/>
      <c r="B2734" s="117"/>
      <c r="C2734" s="129" t="s">
        <v>4740</v>
      </c>
      <c r="D2734" s="130">
        <v>1.73</v>
      </c>
      <c r="E2734" s="131">
        <f>VLOOKUP(C2734,'DADOS INEP'!C:L,10,0)</f>
        <v>50.88</v>
      </c>
      <c r="F2734" s="136">
        <f t="shared" si="1"/>
        <v>2.433764</v>
      </c>
      <c r="G2734" s="137">
        <f t="shared" si="2"/>
        <v>-0.703764</v>
      </c>
      <c r="H2734" s="112"/>
      <c r="I2734" s="132" t="str">
        <f t="shared" si="3"/>
        <v>#REF!</v>
      </c>
      <c r="J2734" s="111" t="str">
        <f t="shared" si="4"/>
        <v>#REF!</v>
      </c>
      <c r="K2734" s="112"/>
      <c r="L2734" s="112"/>
      <c r="M2734" s="117"/>
      <c r="N2734" s="117"/>
      <c r="O2734" s="117"/>
    </row>
    <row r="2735" ht="14.25" hidden="1" customHeight="1">
      <c r="A2735" s="112"/>
      <c r="B2735" s="117"/>
      <c r="C2735" s="129" t="s">
        <v>4104</v>
      </c>
      <c r="D2735" s="130">
        <v>1.8</v>
      </c>
      <c r="E2735" s="131">
        <f>VLOOKUP(C2735,'DADOS INEP'!C:L,10,0)</f>
        <v>51.81</v>
      </c>
      <c r="F2735" s="136">
        <f t="shared" si="1"/>
        <v>2.503793</v>
      </c>
      <c r="G2735" s="137">
        <f t="shared" si="2"/>
        <v>-0.703793</v>
      </c>
      <c r="H2735" s="141"/>
      <c r="I2735" s="132" t="str">
        <f t="shared" si="3"/>
        <v>#REF!</v>
      </c>
      <c r="J2735" s="111" t="str">
        <f t="shared" si="4"/>
        <v>#REF!</v>
      </c>
      <c r="K2735" s="112"/>
      <c r="L2735" s="112"/>
      <c r="M2735" s="117"/>
      <c r="N2735" s="117"/>
      <c r="O2735" s="117"/>
    </row>
    <row r="2736" ht="14.25" hidden="1" customHeight="1">
      <c r="A2736" s="112"/>
      <c r="B2736" s="117"/>
      <c r="C2736" s="129" t="s">
        <v>2338</v>
      </c>
      <c r="D2736" s="130">
        <v>1.97</v>
      </c>
      <c r="E2736" s="131">
        <f>VLOOKUP(C2736,'DADOS INEP'!C:L,10,0)</f>
        <v>54.07</v>
      </c>
      <c r="F2736" s="136">
        <f t="shared" si="1"/>
        <v>2.673971</v>
      </c>
      <c r="G2736" s="137">
        <f t="shared" si="2"/>
        <v>-0.703971</v>
      </c>
      <c r="H2736" s="112"/>
      <c r="I2736" s="132" t="str">
        <f t="shared" si="3"/>
        <v>#REF!</v>
      </c>
      <c r="J2736" s="111" t="str">
        <f t="shared" si="4"/>
        <v>#REF!</v>
      </c>
      <c r="K2736" s="112"/>
      <c r="L2736" s="112"/>
      <c r="M2736" s="117"/>
      <c r="N2736" s="117"/>
      <c r="O2736" s="117"/>
    </row>
    <row r="2737" ht="14.25" hidden="1" customHeight="1">
      <c r="A2737" s="112"/>
      <c r="B2737" s="117"/>
      <c r="C2737" s="129" t="s">
        <v>3228</v>
      </c>
      <c r="D2737" s="130">
        <v>1.88</v>
      </c>
      <c r="E2737" s="131">
        <f>VLOOKUP(C2737,'DADOS INEP'!C:L,10,0)</f>
        <v>52.89</v>
      </c>
      <c r="F2737" s="136">
        <f t="shared" si="1"/>
        <v>2.585117</v>
      </c>
      <c r="G2737" s="137">
        <f t="shared" si="2"/>
        <v>-0.705117</v>
      </c>
      <c r="H2737" s="112"/>
      <c r="I2737" s="132" t="str">
        <f t="shared" si="3"/>
        <v>#REF!</v>
      </c>
      <c r="J2737" s="111" t="str">
        <f t="shared" si="4"/>
        <v>#REF!</v>
      </c>
      <c r="K2737" s="112"/>
      <c r="L2737" s="112"/>
      <c r="M2737" s="117"/>
      <c r="N2737" s="117"/>
      <c r="O2737" s="117"/>
    </row>
    <row r="2738" ht="14.25" hidden="1" customHeight="1">
      <c r="A2738" s="112"/>
      <c r="B2738" s="117"/>
      <c r="C2738" s="129" t="s">
        <v>3642</v>
      </c>
      <c r="D2738" s="130">
        <v>1.84</v>
      </c>
      <c r="E2738" s="131">
        <f>VLOOKUP(C2738,'DADOS INEP'!C:L,10,0)</f>
        <v>52.38</v>
      </c>
      <c r="F2738" s="136">
        <f t="shared" si="1"/>
        <v>2.546714</v>
      </c>
      <c r="G2738" s="137">
        <f t="shared" si="2"/>
        <v>-0.706714</v>
      </c>
      <c r="H2738" s="141"/>
      <c r="I2738" s="132" t="str">
        <f t="shared" si="3"/>
        <v>#REF!</v>
      </c>
      <c r="J2738" s="111" t="str">
        <f t="shared" si="4"/>
        <v>#REF!</v>
      </c>
      <c r="K2738" s="112"/>
      <c r="L2738" s="112"/>
      <c r="M2738" s="117"/>
      <c r="N2738" s="117"/>
      <c r="O2738" s="117"/>
    </row>
    <row r="2739" ht="14.25" hidden="1" customHeight="1">
      <c r="A2739" s="112"/>
      <c r="B2739" s="117"/>
      <c r="C2739" s="129" t="s">
        <v>3105</v>
      </c>
      <c r="D2739" s="130">
        <v>1.89</v>
      </c>
      <c r="E2739" s="131">
        <f>VLOOKUP(C2739,'DADOS INEP'!C:L,10,0)</f>
        <v>53.05</v>
      </c>
      <c r="F2739" s="136">
        <f t="shared" si="1"/>
        <v>2.597165</v>
      </c>
      <c r="G2739" s="137">
        <f t="shared" si="2"/>
        <v>-0.707165</v>
      </c>
      <c r="H2739" s="112"/>
      <c r="I2739" s="132" t="str">
        <f t="shared" si="3"/>
        <v>#REF!</v>
      </c>
      <c r="J2739" s="111" t="str">
        <f t="shared" si="4"/>
        <v>#REF!</v>
      </c>
      <c r="K2739" s="112"/>
      <c r="L2739" s="112"/>
      <c r="M2739" s="117"/>
      <c r="N2739" s="117"/>
      <c r="O2739" s="117"/>
    </row>
    <row r="2740" ht="14.25" hidden="1" customHeight="1">
      <c r="A2740" s="112"/>
      <c r="B2740" s="117"/>
      <c r="C2740" s="129" t="s">
        <v>3943</v>
      </c>
      <c r="D2740" s="130">
        <v>1.81</v>
      </c>
      <c r="E2740" s="131">
        <f>VLOOKUP(C2740,'DADOS INEP'!C:L,10,0)</f>
        <v>52</v>
      </c>
      <c r="F2740" s="136">
        <f t="shared" si="1"/>
        <v>2.5181</v>
      </c>
      <c r="G2740" s="137">
        <f t="shared" si="2"/>
        <v>-0.7081</v>
      </c>
      <c r="H2740" s="141"/>
      <c r="I2740" s="132" t="str">
        <f t="shared" si="3"/>
        <v>#REF!</v>
      </c>
      <c r="J2740" s="111" t="str">
        <f t="shared" si="4"/>
        <v>#REF!</v>
      </c>
      <c r="K2740" s="112"/>
      <c r="L2740" s="112"/>
      <c r="M2740" s="117"/>
      <c r="N2740" s="117"/>
      <c r="O2740" s="117"/>
    </row>
    <row r="2741" ht="14.25" hidden="1" customHeight="1">
      <c r="A2741" s="112"/>
      <c r="B2741" s="117"/>
      <c r="C2741" s="129" t="s">
        <v>4618</v>
      </c>
      <c r="D2741" s="130">
        <v>1.74</v>
      </c>
      <c r="E2741" s="131">
        <f>VLOOKUP(C2741,'DADOS INEP'!C:L,10,0)</f>
        <v>51.08</v>
      </c>
      <c r="F2741" s="136">
        <f t="shared" si="1"/>
        <v>2.448824</v>
      </c>
      <c r="G2741" s="137">
        <f t="shared" si="2"/>
        <v>-0.708824</v>
      </c>
      <c r="H2741" s="112"/>
      <c r="I2741" s="132" t="str">
        <f t="shared" si="3"/>
        <v>#REF!</v>
      </c>
      <c r="J2741" s="111" t="str">
        <f t="shared" si="4"/>
        <v>#REF!</v>
      </c>
      <c r="K2741" s="112"/>
      <c r="L2741" s="112"/>
      <c r="M2741" s="117"/>
      <c r="N2741" s="117"/>
      <c r="O2741" s="117"/>
    </row>
    <row r="2742" ht="14.25" hidden="1" customHeight="1">
      <c r="A2742" s="112"/>
      <c r="B2742" s="117"/>
      <c r="C2742" s="129" t="s">
        <v>1610</v>
      </c>
      <c r="D2742" s="130">
        <v>2.06</v>
      </c>
      <c r="E2742" s="131">
        <f>VLOOKUP(C2742,'DADOS INEP'!C:L,10,0)</f>
        <v>55.34</v>
      </c>
      <c r="F2742" s="136">
        <f t="shared" si="1"/>
        <v>2.769602</v>
      </c>
      <c r="G2742" s="137">
        <f t="shared" si="2"/>
        <v>-0.709602</v>
      </c>
      <c r="H2742" s="112"/>
      <c r="I2742" s="132" t="str">
        <f t="shared" si="3"/>
        <v>#REF!</v>
      </c>
      <c r="J2742" s="111" t="str">
        <f t="shared" si="4"/>
        <v>#REF!</v>
      </c>
      <c r="K2742" s="112"/>
      <c r="L2742" s="112"/>
      <c r="M2742" s="117"/>
      <c r="N2742" s="117"/>
      <c r="O2742" s="117"/>
    </row>
    <row r="2743" ht="14.25" hidden="1" customHeight="1">
      <c r="A2743" s="112"/>
      <c r="B2743" s="117"/>
      <c r="C2743" s="129" t="s">
        <v>4978</v>
      </c>
      <c r="D2743" s="130">
        <v>1.69</v>
      </c>
      <c r="E2743" s="131">
        <f>VLOOKUP(C2743,'DADOS INEP'!C:L,10,0)</f>
        <v>50.43</v>
      </c>
      <c r="F2743" s="136">
        <f t="shared" si="1"/>
        <v>2.399879</v>
      </c>
      <c r="G2743" s="137">
        <f t="shared" si="2"/>
        <v>-0.709879</v>
      </c>
      <c r="H2743" s="112"/>
      <c r="I2743" s="132" t="str">
        <f t="shared" si="3"/>
        <v>#REF!</v>
      </c>
      <c r="J2743" s="111" t="str">
        <f t="shared" si="4"/>
        <v>#REF!</v>
      </c>
      <c r="K2743" s="112"/>
      <c r="L2743" s="112"/>
      <c r="M2743" s="117"/>
      <c r="N2743" s="117"/>
      <c r="O2743" s="117"/>
    </row>
    <row r="2744" ht="14.25" hidden="1" customHeight="1">
      <c r="A2744" s="112"/>
      <c r="B2744" s="117"/>
      <c r="C2744" s="129" t="s">
        <v>4234</v>
      </c>
      <c r="D2744" s="130">
        <v>1.78</v>
      </c>
      <c r="E2744" s="131">
        <f>VLOOKUP(C2744,'DADOS INEP'!C:L,10,0)</f>
        <v>51.63</v>
      </c>
      <c r="F2744" s="136">
        <f t="shared" si="1"/>
        <v>2.490239</v>
      </c>
      <c r="G2744" s="137">
        <f t="shared" si="2"/>
        <v>-0.710239</v>
      </c>
      <c r="H2744" s="112"/>
      <c r="I2744" s="132" t="str">
        <f t="shared" si="3"/>
        <v>#REF!</v>
      </c>
      <c r="J2744" s="111" t="str">
        <f t="shared" si="4"/>
        <v>#REF!</v>
      </c>
      <c r="K2744" s="112"/>
      <c r="L2744" s="112"/>
      <c r="M2744" s="117"/>
      <c r="N2744" s="117"/>
      <c r="O2744" s="117"/>
    </row>
    <row r="2745" ht="14.25" hidden="1" customHeight="1">
      <c r="A2745" s="112"/>
      <c r="B2745" s="117"/>
      <c r="C2745" s="129" t="s">
        <v>3501</v>
      </c>
      <c r="D2745" s="130">
        <v>1.85</v>
      </c>
      <c r="E2745" s="131">
        <f>VLOOKUP(C2745,'DADOS INEP'!C:L,10,0)</f>
        <v>52.57</v>
      </c>
      <c r="F2745" s="136">
        <f t="shared" si="1"/>
        <v>2.561021</v>
      </c>
      <c r="G2745" s="137">
        <f t="shared" si="2"/>
        <v>-0.711021</v>
      </c>
      <c r="H2745" s="112"/>
      <c r="I2745" s="132" t="str">
        <f t="shared" si="3"/>
        <v>#REF!</v>
      </c>
      <c r="J2745" s="111" t="str">
        <f t="shared" si="4"/>
        <v>#REF!</v>
      </c>
      <c r="K2745" s="112"/>
      <c r="L2745" s="112"/>
      <c r="M2745" s="117"/>
      <c r="N2745" s="117"/>
      <c r="O2745" s="117"/>
    </row>
    <row r="2746" ht="14.25" hidden="1" customHeight="1">
      <c r="A2746" s="112"/>
      <c r="B2746" s="117"/>
      <c r="C2746" s="129" t="s">
        <v>4676</v>
      </c>
      <c r="D2746" s="130">
        <v>1.73</v>
      </c>
      <c r="E2746" s="131">
        <f>VLOOKUP(C2746,'DADOS INEP'!C:L,10,0)</f>
        <v>50.99</v>
      </c>
      <c r="F2746" s="136">
        <f t="shared" si="1"/>
        <v>2.442047</v>
      </c>
      <c r="G2746" s="137">
        <f t="shared" si="2"/>
        <v>-0.712047</v>
      </c>
      <c r="H2746" s="112"/>
      <c r="I2746" s="132" t="str">
        <f t="shared" si="3"/>
        <v>#REF!</v>
      </c>
      <c r="J2746" s="111" t="str">
        <f t="shared" si="4"/>
        <v>#REF!</v>
      </c>
      <c r="K2746" s="112"/>
      <c r="L2746" s="112"/>
      <c r="M2746" s="117"/>
      <c r="N2746" s="117"/>
      <c r="O2746" s="117"/>
    </row>
    <row r="2747" ht="14.25" hidden="1" customHeight="1">
      <c r="A2747" s="112"/>
      <c r="B2747" s="117"/>
      <c r="C2747" s="129" t="s">
        <v>1485</v>
      </c>
      <c r="D2747" s="130">
        <v>2.08</v>
      </c>
      <c r="E2747" s="131">
        <f>VLOOKUP(C2747,'DADOS INEP'!C:L,10,0)</f>
        <v>55.65</v>
      </c>
      <c r="F2747" s="136">
        <f t="shared" si="1"/>
        <v>2.792945</v>
      </c>
      <c r="G2747" s="137">
        <f t="shared" si="2"/>
        <v>-0.712945</v>
      </c>
      <c r="H2747" s="112"/>
      <c r="I2747" s="132" t="str">
        <f t="shared" si="3"/>
        <v>#REF!</v>
      </c>
      <c r="J2747" s="111" t="str">
        <f t="shared" si="4"/>
        <v>#REF!</v>
      </c>
      <c r="K2747" s="112"/>
      <c r="L2747" s="112"/>
      <c r="M2747" s="117"/>
      <c r="N2747" s="117"/>
      <c r="O2747" s="117"/>
    </row>
    <row r="2748" ht="14.25" hidden="1" customHeight="1">
      <c r="A2748" s="112"/>
      <c r="B2748" s="117"/>
      <c r="C2748" s="129" t="s">
        <v>4496</v>
      </c>
      <c r="D2748" s="130">
        <v>1.75</v>
      </c>
      <c r="E2748" s="131">
        <f>VLOOKUP(C2748,'DADOS INEP'!C:L,10,0)</f>
        <v>51.27</v>
      </c>
      <c r="F2748" s="136">
        <f t="shared" si="1"/>
        <v>2.463131</v>
      </c>
      <c r="G2748" s="137">
        <f t="shared" si="2"/>
        <v>-0.713131</v>
      </c>
      <c r="H2748" s="112"/>
      <c r="I2748" s="132" t="str">
        <f t="shared" si="3"/>
        <v>#REF!</v>
      </c>
      <c r="J2748" s="111" t="str">
        <f t="shared" si="4"/>
        <v>#REF!</v>
      </c>
      <c r="K2748" s="112"/>
      <c r="L2748" s="112"/>
      <c r="M2748" s="117"/>
      <c r="N2748" s="117"/>
      <c r="O2748" s="117"/>
    </row>
    <row r="2749" ht="14.25" hidden="1" customHeight="1">
      <c r="A2749" s="112"/>
      <c r="B2749" s="117"/>
      <c r="C2749" s="129" t="s">
        <v>3882</v>
      </c>
      <c r="D2749" s="130">
        <v>1.81</v>
      </c>
      <c r="E2749" s="131">
        <f>VLOOKUP(C2749,'DADOS INEP'!C:L,10,0)</f>
        <v>52.07</v>
      </c>
      <c r="F2749" s="136">
        <f t="shared" si="1"/>
        <v>2.523371</v>
      </c>
      <c r="G2749" s="137">
        <f t="shared" si="2"/>
        <v>-0.713371</v>
      </c>
      <c r="H2749" s="141"/>
      <c r="I2749" s="132" t="str">
        <f t="shared" si="3"/>
        <v>#REF!</v>
      </c>
      <c r="J2749" s="111" t="str">
        <f t="shared" si="4"/>
        <v>#REF!</v>
      </c>
      <c r="K2749" s="112"/>
      <c r="L2749" s="112"/>
      <c r="M2749" s="117"/>
      <c r="N2749" s="117"/>
      <c r="O2749" s="117"/>
    </row>
    <row r="2750" ht="14.25" hidden="1" customHeight="1">
      <c r="A2750" s="112"/>
      <c r="B2750" s="117"/>
      <c r="C2750" s="129" t="s">
        <v>3993</v>
      </c>
      <c r="D2750" s="130">
        <v>1.8</v>
      </c>
      <c r="E2750" s="131">
        <f>VLOOKUP(C2750,'DADOS INEP'!C:L,10,0)</f>
        <v>51.95</v>
      </c>
      <c r="F2750" s="136">
        <f t="shared" si="1"/>
        <v>2.514335</v>
      </c>
      <c r="G2750" s="137">
        <f t="shared" si="2"/>
        <v>-0.714335</v>
      </c>
      <c r="H2750" s="112"/>
      <c r="I2750" s="132" t="str">
        <f t="shared" si="3"/>
        <v>#REF!</v>
      </c>
      <c r="J2750" s="111" t="str">
        <f t="shared" si="4"/>
        <v>#REF!</v>
      </c>
      <c r="K2750" s="112"/>
      <c r="L2750" s="112"/>
      <c r="M2750" s="117"/>
      <c r="N2750" s="117"/>
      <c r="O2750" s="117"/>
    </row>
    <row r="2751" ht="14.25" hidden="1" customHeight="1">
      <c r="A2751" s="112"/>
      <c r="B2751" s="117"/>
      <c r="C2751" s="129" t="s">
        <v>3226</v>
      </c>
      <c r="D2751" s="130">
        <v>1.87</v>
      </c>
      <c r="E2751" s="131">
        <f>VLOOKUP(C2751,'DADOS INEP'!C:L,10,0)</f>
        <v>52.89</v>
      </c>
      <c r="F2751" s="136">
        <f t="shared" si="1"/>
        <v>2.585117</v>
      </c>
      <c r="G2751" s="137">
        <f t="shared" si="2"/>
        <v>-0.715117</v>
      </c>
      <c r="H2751" s="112"/>
      <c r="I2751" s="132" t="str">
        <f t="shared" si="3"/>
        <v>#REF!</v>
      </c>
      <c r="J2751" s="111" t="str">
        <f t="shared" si="4"/>
        <v>#REF!</v>
      </c>
      <c r="K2751" s="112"/>
      <c r="L2751" s="112"/>
      <c r="M2751" s="117"/>
      <c r="N2751" s="117"/>
      <c r="O2751" s="117"/>
    </row>
    <row r="2752" ht="14.25" hidden="1" customHeight="1">
      <c r="A2752" s="112"/>
      <c r="B2752" s="117"/>
      <c r="C2752" s="129" t="s">
        <v>4472</v>
      </c>
      <c r="D2752" s="130">
        <v>1.75</v>
      </c>
      <c r="E2752" s="131">
        <f>VLOOKUP(C2752,'DADOS INEP'!C:L,10,0)</f>
        <v>51.3</v>
      </c>
      <c r="F2752" s="136">
        <f t="shared" si="1"/>
        <v>2.46539</v>
      </c>
      <c r="G2752" s="137">
        <f t="shared" si="2"/>
        <v>-0.71539</v>
      </c>
      <c r="H2752" s="112"/>
      <c r="I2752" s="132" t="str">
        <f t="shared" si="3"/>
        <v>#REF!</v>
      </c>
      <c r="J2752" s="111" t="str">
        <f t="shared" si="4"/>
        <v>#REF!</v>
      </c>
      <c r="K2752" s="112"/>
      <c r="L2752" s="112"/>
      <c r="M2752" s="117"/>
      <c r="N2752" s="117"/>
      <c r="O2752" s="117"/>
    </row>
    <row r="2753" ht="14.25" hidden="1" customHeight="1">
      <c r="A2753" s="112"/>
      <c r="B2753" s="117"/>
      <c r="C2753" s="129" t="s">
        <v>2398</v>
      </c>
      <c r="D2753" s="130">
        <v>1.95</v>
      </c>
      <c r="E2753" s="131">
        <f>VLOOKUP(C2753,'DADOS INEP'!C:L,10,0)</f>
        <v>53.96</v>
      </c>
      <c r="F2753" s="136">
        <f t="shared" si="1"/>
        <v>2.665688</v>
      </c>
      <c r="G2753" s="137">
        <f t="shared" si="2"/>
        <v>-0.715688</v>
      </c>
      <c r="H2753" s="141"/>
      <c r="I2753" s="132" t="str">
        <f t="shared" si="3"/>
        <v>#REF!</v>
      </c>
      <c r="J2753" s="111" t="str">
        <f t="shared" si="4"/>
        <v>#REF!</v>
      </c>
      <c r="K2753" s="112"/>
      <c r="L2753" s="112"/>
      <c r="M2753" s="117"/>
      <c r="N2753" s="117"/>
      <c r="O2753" s="117"/>
    </row>
    <row r="2754" ht="14.25" hidden="1" customHeight="1">
      <c r="A2754" s="112"/>
      <c r="B2754" s="117"/>
      <c r="C2754" s="129" t="s">
        <v>1700</v>
      </c>
      <c r="D2754" s="130">
        <v>2.04</v>
      </c>
      <c r="E2754" s="131">
        <f>VLOOKUP(C2754,'DADOS INEP'!C:L,10,0)</f>
        <v>55.16</v>
      </c>
      <c r="F2754" s="136">
        <f t="shared" si="1"/>
        <v>2.756048</v>
      </c>
      <c r="G2754" s="137">
        <f t="shared" si="2"/>
        <v>-0.716048</v>
      </c>
      <c r="H2754" s="112"/>
      <c r="I2754" s="132" t="str">
        <f t="shared" si="3"/>
        <v>#REF!</v>
      </c>
      <c r="J2754" s="111" t="str">
        <f t="shared" si="4"/>
        <v>#REF!</v>
      </c>
      <c r="K2754" s="112"/>
      <c r="L2754" s="112"/>
      <c r="M2754" s="117"/>
      <c r="N2754" s="117"/>
      <c r="O2754" s="117"/>
    </row>
    <row r="2755" ht="14.25" hidden="1" customHeight="1">
      <c r="A2755" s="112"/>
      <c r="B2755" s="117"/>
      <c r="C2755" s="129" t="s">
        <v>2570</v>
      </c>
      <c r="D2755" s="130">
        <v>1.93</v>
      </c>
      <c r="E2755" s="131">
        <f>VLOOKUP(C2755,'DADOS INEP'!C:L,10,0)</f>
        <v>53.71</v>
      </c>
      <c r="F2755" s="136">
        <f t="shared" si="1"/>
        <v>2.646863</v>
      </c>
      <c r="G2755" s="137">
        <f t="shared" si="2"/>
        <v>-0.716863</v>
      </c>
      <c r="H2755" s="112"/>
      <c r="I2755" s="132" t="str">
        <f t="shared" si="3"/>
        <v>#REF!</v>
      </c>
      <c r="J2755" s="111" t="str">
        <f t="shared" si="4"/>
        <v>#REF!</v>
      </c>
      <c r="K2755" s="112"/>
      <c r="L2755" s="112"/>
      <c r="M2755" s="117"/>
      <c r="N2755" s="117"/>
      <c r="O2755" s="117"/>
    </row>
    <row r="2756" ht="14.25" hidden="1" customHeight="1">
      <c r="A2756" s="112"/>
      <c r="B2756" s="117"/>
      <c r="C2756" s="129" t="s">
        <v>3305</v>
      </c>
      <c r="D2756" s="130">
        <v>1.86</v>
      </c>
      <c r="E2756" s="131">
        <f>VLOOKUP(C2756,'DADOS INEP'!C:L,10,0)</f>
        <v>52.8</v>
      </c>
      <c r="F2756" s="136">
        <f t="shared" si="1"/>
        <v>2.57834</v>
      </c>
      <c r="G2756" s="137">
        <f t="shared" si="2"/>
        <v>-0.71834</v>
      </c>
      <c r="H2756" s="141"/>
      <c r="I2756" s="132" t="str">
        <f t="shared" si="3"/>
        <v>#REF!</v>
      </c>
      <c r="J2756" s="111" t="str">
        <f t="shared" si="4"/>
        <v>#REF!</v>
      </c>
      <c r="K2756" s="112"/>
      <c r="L2756" s="112"/>
      <c r="M2756" s="117"/>
      <c r="N2756" s="117"/>
      <c r="O2756" s="117"/>
    </row>
    <row r="2757" ht="14.25" hidden="1" customHeight="1">
      <c r="A2757" s="112"/>
      <c r="B2757" s="117"/>
      <c r="C2757" s="129" t="s">
        <v>4992</v>
      </c>
      <c r="D2757" s="130">
        <v>1.68</v>
      </c>
      <c r="E2757" s="131">
        <f>VLOOKUP(C2757,'DADOS INEP'!C:L,10,0)</f>
        <v>50.41</v>
      </c>
      <c r="F2757" s="136">
        <f t="shared" si="1"/>
        <v>2.398373</v>
      </c>
      <c r="G2757" s="137">
        <f t="shared" si="2"/>
        <v>-0.718373</v>
      </c>
      <c r="H2757" s="112"/>
      <c r="I2757" s="132" t="str">
        <f t="shared" si="3"/>
        <v>#REF!</v>
      </c>
      <c r="J2757" s="111" t="str">
        <f t="shared" si="4"/>
        <v>#REF!</v>
      </c>
      <c r="K2757" s="112"/>
      <c r="L2757" s="112"/>
      <c r="M2757" s="117"/>
      <c r="N2757" s="117"/>
      <c r="O2757" s="117"/>
    </row>
    <row r="2758" ht="14.25" hidden="1" customHeight="1">
      <c r="A2758" s="112"/>
      <c r="B2758" s="117"/>
      <c r="C2758" s="129" t="s">
        <v>2554</v>
      </c>
      <c r="D2758" s="130">
        <v>1.93</v>
      </c>
      <c r="E2758" s="131">
        <f>VLOOKUP(C2758,'DADOS INEP'!C:L,10,0)</f>
        <v>53.74</v>
      </c>
      <c r="F2758" s="136">
        <f t="shared" si="1"/>
        <v>2.649122</v>
      </c>
      <c r="G2758" s="137">
        <f t="shared" si="2"/>
        <v>-0.719122</v>
      </c>
      <c r="H2758" s="112"/>
      <c r="I2758" s="132" t="str">
        <f t="shared" si="3"/>
        <v>#REF!</v>
      </c>
      <c r="J2758" s="111" t="str">
        <f t="shared" si="4"/>
        <v>#REF!</v>
      </c>
      <c r="K2758" s="112"/>
      <c r="L2758" s="112"/>
      <c r="M2758" s="117"/>
      <c r="N2758" s="117"/>
      <c r="O2758" s="117"/>
    </row>
    <row r="2759" ht="14.25" hidden="1" customHeight="1">
      <c r="A2759" s="112"/>
      <c r="B2759" s="117"/>
      <c r="C2759" s="129" t="s">
        <v>4023</v>
      </c>
      <c r="D2759" s="130">
        <v>1.79</v>
      </c>
      <c r="E2759" s="131">
        <f>VLOOKUP(C2759,'DADOS INEP'!C:L,10,0)</f>
        <v>51.91</v>
      </c>
      <c r="F2759" s="136">
        <f t="shared" si="1"/>
        <v>2.511323</v>
      </c>
      <c r="G2759" s="137">
        <f t="shared" si="2"/>
        <v>-0.721323</v>
      </c>
      <c r="H2759" s="112"/>
      <c r="I2759" s="132" t="str">
        <f t="shared" si="3"/>
        <v>#REF!</v>
      </c>
      <c r="J2759" s="111" t="str">
        <f t="shared" si="4"/>
        <v>#REF!</v>
      </c>
      <c r="K2759" s="112"/>
      <c r="L2759" s="112"/>
      <c r="M2759" s="117"/>
      <c r="N2759" s="117"/>
      <c r="O2759" s="117"/>
    </row>
    <row r="2760" ht="14.25" hidden="1" customHeight="1">
      <c r="A2760" s="112"/>
      <c r="B2760" s="117"/>
      <c r="C2760" s="129" t="s">
        <v>3146</v>
      </c>
      <c r="D2760" s="130">
        <v>1.87</v>
      </c>
      <c r="E2760" s="131">
        <f>VLOOKUP(C2760,'DADOS INEP'!C:L,10,0)</f>
        <v>52.98</v>
      </c>
      <c r="F2760" s="136">
        <f t="shared" si="1"/>
        <v>2.591894</v>
      </c>
      <c r="G2760" s="137">
        <f t="shared" si="2"/>
        <v>-0.721894</v>
      </c>
      <c r="H2760" s="112"/>
      <c r="I2760" s="132" t="str">
        <f t="shared" si="3"/>
        <v>#REF!</v>
      </c>
      <c r="J2760" s="111" t="str">
        <f t="shared" si="4"/>
        <v>#REF!</v>
      </c>
      <c r="K2760" s="112"/>
      <c r="L2760" s="112"/>
      <c r="M2760" s="117"/>
      <c r="N2760" s="117"/>
      <c r="O2760" s="117"/>
    </row>
    <row r="2761" ht="14.25" hidden="1" customHeight="1">
      <c r="A2761" s="112"/>
      <c r="B2761" s="117"/>
      <c r="C2761" s="129" t="s">
        <v>1933</v>
      </c>
      <c r="D2761" s="130">
        <v>2.0</v>
      </c>
      <c r="E2761" s="131">
        <f>VLOOKUP(C2761,'DADOS INEP'!C:L,10,0)</f>
        <v>54.71</v>
      </c>
      <c r="F2761" s="136">
        <f t="shared" si="1"/>
        <v>2.722163</v>
      </c>
      <c r="G2761" s="137">
        <f t="shared" si="2"/>
        <v>-0.722163</v>
      </c>
      <c r="H2761" s="112"/>
      <c r="I2761" s="132" t="str">
        <f t="shared" si="3"/>
        <v>#REF!</v>
      </c>
      <c r="J2761" s="111" t="str">
        <f t="shared" si="4"/>
        <v>#REF!</v>
      </c>
      <c r="K2761" s="112"/>
      <c r="L2761" s="112"/>
      <c r="M2761" s="117"/>
      <c r="N2761" s="117"/>
      <c r="O2761" s="117"/>
    </row>
    <row r="2762" ht="14.25" hidden="1" customHeight="1">
      <c r="A2762" s="112"/>
      <c r="B2762" s="117"/>
      <c r="C2762" s="129" t="s">
        <v>2616</v>
      </c>
      <c r="D2762" s="130">
        <v>1.92</v>
      </c>
      <c r="E2762" s="131">
        <f>VLOOKUP(C2762,'DADOS INEP'!C:L,10,0)</f>
        <v>53.65</v>
      </c>
      <c r="F2762" s="136">
        <f t="shared" si="1"/>
        <v>2.642345</v>
      </c>
      <c r="G2762" s="137">
        <f t="shared" si="2"/>
        <v>-0.722345</v>
      </c>
      <c r="H2762" s="112"/>
      <c r="I2762" s="132" t="str">
        <f t="shared" si="3"/>
        <v>#REF!</v>
      </c>
      <c r="J2762" s="111" t="str">
        <f t="shared" si="4"/>
        <v>#REF!</v>
      </c>
      <c r="K2762" s="112"/>
      <c r="L2762" s="112"/>
      <c r="M2762" s="117"/>
      <c r="N2762" s="117"/>
      <c r="O2762" s="117"/>
    </row>
    <row r="2763" ht="14.25" hidden="1" customHeight="1">
      <c r="A2763" s="112"/>
      <c r="B2763" s="117"/>
      <c r="C2763" s="129" t="s">
        <v>5353</v>
      </c>
      <c r="D2763" s="130">
        <v>1.6</v>
      </c>
      <c r="E2763" s="131">
        <f>VLOOKUP(C2763,'DADOS INEP'!C:L,10,0)</f>
        <v>49.41</v>
      </c>
      <c r="F2763" s="136">
        <f t="shared" si="1"/>
        <v>2.323073</v>
      </c>
      <c r="G2763" s="137">
        <f t="shared" si="2"/>
        <v>-0.723073</v>
      </c>
      <c r="H2763" s="112"/>
      <c r="I2763" s="132" t="str">
        <f t="shared" si="3"/>
        <v>#REF!</v>
      </c>
      <c r="J2763" s="111" t="str">
        <f t="shared" si="4"/>
        <v>#REF!</v>
      </c>
      <c r="K2763" s="112"/>
      <c r="L2763" s="112"/>
      <c r="M2763" s="117"/>
      <c r="N2763" s="117"/>
      <c r="O2763" s="117"/>
    </row>
    <row r="2764" ht="14.25" hidden="1" customHeight="1">
      <c r="A2764" s="112"/>
      <c r="B2764" s="117"/>
      <c r="C2764" s="129" t="s">
        <v>4814</v>
      </c>
      <c r="D2764" s="130">
        <v>1.7</v>
      </c>
      <c r="E2764" s="131">
        <f>VLOOKUP(C2764,'DADOS INEP'!C:L,10,0)</f>
        <v>50.74</v>
      </c>
      <c r="F2764" s="136">
        <f t="shared" si="1"/>
        <v>2.423222</v>
      </c>
      <c r="G2764" s="137">
        <f t="shared" si="2"/>
        <v>-0.723222</v>
      </c>
      <c r="H2764" s="112"/>
      <c r="I2764" s="132" t="str">
        <f t="shared" si="3"/>
        <v>#REF!</v>
      </c>
      <c r="J2764" s="111" t="str">
        <f t="shared" si="4"/>
        <v>#REF!</v>
      </c>
      <c r="K2764" s="112"/>
      <c r="L2764" s="112"/>
      <c r="M2764" s="117"/>
      <c r="N2764" s="117"/>
      <c r="O2764" s="117"/>
    </row>
    <row r="2765" ht="14.25" hidden="1" customHeight="1">
      <c r="A2765" s="112"/>
      <c r="B2765" s="117"/>
      <c r="C2765" s="129" t="s">
        <v>3232</v>
      </c>
      <c r="D2765" s="130">
        <v>1.86</v>
      </c>
      <c r="E2765" s="131">
        <f>VLOOKUP(C2765,'DADOS INEP'!C:L,10,0)</f>
        <v>52.88</v>
      </c>
      <c r="F2765" s="136">
        <f t="shared" si="1"/>
        <v>2.584364</v>
      </c>
      <c r="G2765" s="137">
        <f t="shared" si="2"/>
        <v>-0.724364</v>
      </c>
      <c r="H2765" s="141"/>
      <c r="I2765" s="132" t="str">
        <f t="shared" si="3"/>
        <v>#REF!</v>
      </c>
      <c r="J2765" s="111" t="str">
        <f t="shared" si="4"/>
        <v>#REF!</v>
      </c>
      <c r="K2765" s="112"/>
      <c r="L2765" s="112"/>
      <c r="M2765" s="117"/>
      <c r="N2765" s="117"/>
      <c r="O2765" s="117"/>
    </row>
    <row r="2766" ht="14.25" hidden="1" customHeight="1">
      <c r="A2766" s="112"/>
      <c r="B2766" s="117"/>
      <c r="C2766" s="129" t="s">
        <v>4944</v>
      </c>
      <c r="D2766" s="130">
        <v>1.68</v>
      </c>
      <c r="E2766" s="131">
        <f>VLOOKUP(C2766,'DADOS INEP'!C:L,10,0)</f>
        <v>50.49</v>
      </c>
      <c r="F2766" s="136">
        <f t="shared" si="1"/>
        <v>2.404397</v>
      </c>
      <c r="G2766" s="137">
        <f t="shared" si="2"/>
        <v>-0.724397</v>
      </c>
      <c r="H2766" s="112"/>
      <c r="I2766" s="132" t="str">
        <f t="shared" si="3"/>
        <v>#REF!</v>
      </c>
      <c r="J2766" s="111" t="str">
        <f t="shared" si="4"/>
        <v>#REF!</v>
      </c>
      <c r="K2766" s="112"/>
      <c r="L2766" s="112"/>
      <c r="M2766" s="117"/>
      <c r="N2766" s="117"/>
      <c r="O2766" s="117"/>
    </row>
    <row r="2767" ht="14.25" hidden="1" customHeight="1">
      <c r="A2767" s="112"/>
      <c r="B2767" s="117"/>
      <c r="C2767" s="129" t="s">
        <v>1710</v>
      </c>
      <c r="D2767" s="130">
        <v>2.03</v>
      </c>
      <c r="E2767" s="131">
        <f>VLOOKUP(C2767,'DADOS INEP'!C:L,10,0)</f>
        <v>55.14</v>
      </c>
      <c r="F2767" s="136">
        <f t="shared" si="1"/>
        <v>2.754542</v>
      </c>
      <c r="G2767" s="137">
        <f t="shared" si="2"/>
        <v>-0.724542</v>
      </c>
      <c r="H2767" s="141"/>
      <c r="I2767" s="132" t="str">
        <f t="shared" si="3"/>
        <v>#REF!</v>
      </c>
      <c r="J2767" s="111" t="str">
        <f t="shared" si="4"/>
        <v>#REF!</v>
      </c>
      <c r="K2767" s="112"/>
      <c r="L2767" s="112"/>
      <c r="M2767" s="117"/>
      <c r="N2767" s="117"/>
      <c r="O2767" s="117"/>
    </row>
    <row r="2768" ht="14.25" hidden="1" customHeight="1">
      <c r="A2768" s="112"/>
      <c r="B2768" s="117"/>
      <c r="C2768" s="129" t="s">
        <v>1113</v>
      </c>
      <c r="D2768" s="130">
        <v>2.17</v>
      </c>
      <c r="E2768" s="131">
        <f>VLOOKUP(C2768,'DADOS INEP'!C:L,10,0)</f>
        <v>57</v>
      </c>
      <c r="F2768" s="136">
        <f t="shared" si="1"/>
        <v>2.8946</v>
      </c>
      <c r="G2768" s="137">
        <f t="shared" si="2"/>
        <v>-0.7246</v>
      </c>
      <c r="H2768" s="141"/>
      <c r="I2768" s="132" t="str">
        <f t="shared" si="3"/>
        <v>#REF!</v>
      </c>
      <c r="J2768" s="111" t="str">
        <f t="shared" si="4"/>
        <v>#REF!</v>
      </c>
      <c r="K2768" s="112"/>
      <c r="L2768" s="112"/>
      <c r="M2768" s="117"/>
      <c r="N2768" s="117"/>
      <c r="O2768" s="117"/>
    </row>
    <row r="2769" ht="14.25" hidden="1" customHeight="1">
      <c r="A2769" s="112"/>
      <c r="B2769" s="117"/>
      <c r="C2769" s="129" t="s">
        <v>2583</v>
      </c>
      <c r="D2769" s="130">
        <v>1.92</v>
      </c>
      <c r="E2769" s="131">
        <f>VLOOKUP(C2769,'DADOS INEP'!C:L,10,0)</f>
        <v>53.7</v>
      </c>
      <c r="F2769" s="136">
        <f t="shared" si="1"/>
        <v>2.64611</v>
      </c>
      <c r="G2769" s="137">
        <f t="shared" si="2"/>
        <v>-0.72611</v>
      </c>
      <c r="H2769" s="112"/>
      <c r="I2769" s="132" t="str">
        <f t="shared" si="3"/>
        <v>#REF!</v>
      </c>
      <c r="J2769" s="111" t="str">
        <f t="shared" si="4"/>
        <v>#REF!</v>
      </c>
      <c r="K2769" s="112"/>
      <c r="L2769" s="112"/>
      <c r="M2769" s="117"/>
      <c r="N2769" s="117"/>
      <c r="O2769" s="117"/>
    </row>
    <row r="2770" ht="14.25" hidden="1" customHeight="1">
      <c r="A2770" s="112"/>
      <c r="B2770" s="117"/>
      <c r="C2770" s="129" t="s">
        <v>5118</v>
      </c>
      <c r="D2770" s="130">
        <v>1.65</v>
      </c>
      <c r="E2770" s="131">
        <f>VLOOKUP(C2770,'DADOS INEP'!C:L,10,0)</f>
        <v>50.13</v>
      </c>
      <c r="F2770" s="136">
        <f t="shared" si="1"/>
        <v>2.377289</v>
      </c>
      <c r="G2770" s="137">
        <f t="shared" si="2"/>
        <v>-0.727289</v>
      </c>
      <c r="H2770" s="112"/>
      <c r="I2770" s="132" t="str">
        <f t="shared" si="3"/>
        <v>#REF!</v>
      </c>
      <c r="J2770" s="111" t="str">
        <f t="shared" si="4"/>
        <v>#REF!</v>
      </c>
      <c r="K2770" s="112"/>
      <c r="L2770" s="112"/>
      <c r="M2770" s="117"/>
      <c r="N2770" s="117"/>
      <c r="O2770" s="117"/>
    </row>
    <row r="2771" ht="14.25" hidden="1" customHeight="1">
      <c r="A2771" s="112"/>
      <c r="B2771" s="117"/>
      <c r="C2771" s="129" t="s">
        <v>2479</v>
      </c>
      <c r="D2771" s="130">
        <v>1.93</v>
      </c>
      <c r="E2771" s="131">
        <f>VLOOKUP(C2771,'DADOS INEP'!C:L,10,0)</f>
        <v>53.85</v>
      </c>
      <c r="F2771" s="136">
        <f t="shared" si="1"/>
        <v>2.657405</v>
      </c>
      <c r="G2771" s="137">
        <f t="shared" si="2"/>
        <v>-0.727405</v>
      </c>
      <c r="H2771" s="141"/>
      <c r="I2771" s="132" t="str">
        <f t="shared" si="3"/>
        <v>#REF!</v>
      </c>
      <c r="J2771" s="111" t="str">
        <f t="shared" si="4"/>
        <v>#REF!</v>
      </c>
      <c r="K2771" s="112"/>
      <c r="L2771" s="112"/>
      <c r="M2771" s="117"/>
      <c r="N2771" s="117"/>
      <c r="O2771" s="117"/>
    </row>
    <row r="2772" ht="14.25" hidden="1" customHeight="1">
      <c r="A2772" s="112"/>
      <c r="B2772" s="117"/>
      <c r="C2772" s="129" t="s">
        <v>4455</v>
      </c>
      <c r="D2772" s="130">
        <v>1.74</v>
      </c>
      <c r="E2772" s="131">
        <f>VLOOKUP(C2772,'DADOS INEP'!C:L,10,0)</f>
        <v>51.33</v>
      </c>
      <c r="F2772" s="136">
        <f t="shared" si="1"/>
        <v>2.467649</v>
      </c>
      <c r="G2772" s="137">
        <f t="shared" si="2"/>
        <v>-0.727649</v>
      </c>
      <c r="H2772" s="112"/>
      <c r="I2772" s="132" t="str">
        <f t="shared" si="3"/>
        <v>#REF!</v>
      </c>
      <c r="J2772" s="111" t="str">
        <f t="shared" si="4"/>
        <v>#REF!</v>
      </c>
      <c r="K2772" s="112"/>
      <c r="L2772" s="112"/>
      <c r="M2772" s="117"/>
      <c r="N2772" s="117"/>
      <c r="O2772" s="117"/>
    </row>
    <row r="2773" ht="14.25" hidden="1" customHeight="1">
      <c r="A2773" s="112"/>
      <c r="B2773" s="117"/>
      <c r="C2773" s="129" t="s">
        <v>1514</v>
      </c>
      <c r="D2773" s="130">
        <v>2.06</v>
      </c>
      <c r="E2773" s="131">
        <f>VLOOKUP(C2773,'DADOS INEP'!C:L,10,0)</f>
        <v>55.58</v>
      </c>
      <c r="F2773" s="136">
        <f t="shared" si="1"/>
        <v>2.787674</v>
      </c>
      <c r="G2773" s="137">
        <f t="shared" si="2"/>
        <v>-0.727674</v>
      </c>
      <c r="H2773" s="112"/>
      <c r="I2773" s="132" t="str">
        <f t="shared" si="3"/>
        <v>#REF!</v>
      </c>
      <c r="J2773" s="111" t="str">
        <f t="shared" si="4"/>
        <v>#REF!</v>
      </c>
      <c r="K2773" s="112"/>
      <c r="L2773" s="112"/>
      <c r="M2773" s="117"/>
      <c r="N2773" s="117"/>
      <c r="O2773" s="117"/>
    </row>
    <row r="2774" ht="14.25" hidden="1" customHeight="1">
      <c r="A2774" s="112"/>
      <c r="B2774" s="117"/>
      <c r="C2774" s="129" t="s">
        <v>3829</v>
      </c>
      <c r="D2774" s="130">
        <v>1.8</v>
      </c>
      <c r="E2774" s="131">
        <f>VLOOKUP(C2774,'DADOS INEP'!C:L,10,0)</f>
        <v>52.14</v>
      </c>
      <c r="F2774" s="136">
        <f t="shared" si="1"/>
        <v>2.528642</v>
      </c>
      <c r="G2774" s="137">
        <f t="shared" si="2"/>
        <v>-0.728642</v>
      </c>
      <c r="H2774" s="141"/>
      <c r="I2774" s="132" t="str">
        <f t="shared" si="3"/>
        <v>#REF!</v>
      </c>
      <c r="J2774" s="111" t="str">
        <f t="shared" si="4"/>
        <v>#REF!</v>
      </c>
      <c r="K2774" s="112"/>
      <c r="L2774" s="112"/>
      <c r="M2774" s="117"/>
      <c r="N2774" s="117"/>
      <c r="O2774" s="117"/>
    </row>
    <row r="2775" ht="14.25" hidden="1" customHeight="1">
      <c r="A2775" s="112"/>
      <c r="B2775" s="117"/>
      <c r="C2775" s="129" t="s">
        <v>4240</v>
      </c>
      <c r="D2775" s="130">
        <v>1.76</v>
      </c>
      <c r="E2775" s="131">
        <f>VLOOKUP(C2775,'DADOS INEP'!C:L,10,0)</f>
        <v>51.61</v>
      </c>
      <c r="F2775" s="136">
        <f t="shared" si="1"/>
        <v>2.488733</v>
      </c>
      <c r="G2775" s="137">
        <f t="shared" si="2"/>
        <v>-0.728733</v>
      </c>
      <c r="H2775" s="141"/>
      <c r="I2775" s="132" t="str">
        <f t="shared" si="3"/>
        <v>#REF!</v>
      </c>
      <c r="J2775" s="111" t="str">
        <f t="shared" si="4"/>
        <v>#REF!</v>
      </c>
      <c r="K2775" s="112"/>
      <c r="L2775" s="112"/>
      <c r="M2775" s="117"/>
      <c r="N2775" s="117"/>
      <c r="O2775" s="117"/>
    </row>
    <row r="2776" ht="14.25" hidden="1" customHeight="1">
      <c r="A2776" s="112"/>
      <c r="B2776" s="117"/>
      <c r="C2776" s="129" t="s">
        <v>3615</v>
      </c>
      <c r="D2776" s="130">
        <v>1.82</v>
      </c>
      <c r="E2776" s="131">
        <f>VLOOKUP(C2776,'DADOS INEP'!C:L,10,0)</f>
        <v>52.42</v>
      </c>
      <c r="F2776" s="136">
        <f t="shared" si="1"/>
        <v>2.549726</v>
      </c>
      <c r="G2776" s="137">
        <f t="shared" si="2"/>
        <v>-0.729726</v>
      </c>
      <c r="H2776" s="112"/>
      <c r="I2776" s="132" t="str">
        <f t="shared" si="3"/>
        <v>#REF!</v>
      </c>
      <c r="J2776" s="111" t="str">
        <f t="shared" si="4"/>
        <v>#REF!</v>
      </c>
      <c r="K2776" s="112"/>
      <c r="L2776" s="112"/>
      <c r="M2776" s="117"/>
      <c r="N2776" s="117"/>
      <c r="O2776" s="117"/>
    </row>
    <row r="2777" ht="14.25" hidden="1" customHeight="1">
      <c r="A2777" s="112"/>
      <c r="B2777" s="117"/>
      <c r="C2777" s="129" t="s">
        <v>4232</v>
      </c>
      <c r="D2777" s="130">
        <v>1.76</v>
      </c>
      <c r="E2777" s="131">
        <f>VLOOKUP(C2777,'DADOS INEP'!C:L,10,0)</f>
        <v>51.63</v>
      </c>
      <c r="F2777" s="136">
        <f t="shared" si="1"/>
        <v>2.490239</v>
      </c>
      <c r="G2777" s="137">
        <f t="shared" si="2"/>
        <v>-0.730239</v>
      </c>
      <c r="H2777" s="112"/>
      <c r="I2777" s="132" t="str">
        <f t="shared" si="3"/>
        <v>#REF!</v>
      </c>
      <c r="J2777" s="111" t="str">
        <f t="shared" si="4"/>
        <v>#REF!</v>
      </c>
      <c r="K2777" s="112"/>
      <c r="L2777" s="112"/>
      <c r="M2777" s="117"/>
      <c r="N2777" s="117"/>
      <c r="O2777" s="117"/>
    </row>
    <row r="2778" ht="14.25" hidden="1" customHeight="1">
      <c r="A2778" s="112"/>
      <c r="B2778" s="117"/>
      <c r="C2778" s="129" t="s">
        <v>4034</v>
      </c>
      <c r="D2778" s="130">
        <v>1.78</v>
      </c>
      <c r="E2778" s="131">
        <f>VLOOKUP(C2778,'DADOS INEP'!C:L,10,0)</f>
        <v>51.9</v>
      </c>
      <c r="F2778" s="136">
        <f t="shared" si="1"/>
        <v>2.51057</v>
      </c>
      <c r="G2778" s="137">
        <f t="shared" si="2"/>
        <v>-0.73057</v>
      </c>
      <c r="H2778" s="112"/>
      <c r="I2778" s="132" t="str">
        <f t="shared" si="3"/>
        <v>#REF!</v>
      </c>
      <c r="J2778" s="111" t="str">
        <f t="shared" si="4"/>
        <v>#REF!</v>
      </c>
      <c r="K2778" s="112"/>
      <c r="L2778" s="112"/>
      <c r="M2778" s="117"/>
      <c r="N2778" s="117"/>
      <c r="O2778" s="117"/>
    </row>
    <row r="2779" ht="14.25" hidden="1" customHeight="1">
      <c r="A2779" s="112"/>
      <c r="B2779" s="117"/>
      <c r="C2779" s="129" t="s">
        <v>1553</v>
      </c>
      <c r="D2779" s="130">
        <v>2.05</v>
      </c>
      <c r="E2779" s="131">
        <f>VLOOKUP(C2779,'DADOS INEP'!C:L,10,0)</f>
        <v>55.49</v>
      </c>
      <c r="F2779" s="136">
        <f t="shared" si="1"/>
        <v>2.780897</v>
      </c>
      <c r="G2779" s="137">
        <f t="shared" si="2"/>
        <v>-0.730897</v>
      </c>
      <c r="H2779" s="112"/>
      <c r="I2779" s="132" t="str">
        <f t="shared" si="3"/>
        <v>#REF!</v>
      </c>
      <c r="J2779" s="111" t="str">
        <f t="shared" si="4"/>
        <v>#REF!</v>
      </c>
      <c r="K2779" s="112"/>
      <c r="L2779" s="112"/>
      <c r="M2779" s="117"/>
      <c r="N2779" s="117"/>
      <c r="O2779" s="117"/>
    </row>
    <row r="2780" ht="14.25" hidden="1" customHeight="1">
      <c r="A2780" s="112"/>
      <c r="B2780" s="117"/>
      <c r="C2780" s="129" t="s">
        <v>3149</v>
      </c>
      <c r="D2780" s="130">
        <v>1.86</v>
      </c>
      <c r="E2780" s="131">
        <f>VLOOKUP(C2780,'DADOS INEP'!C:L,10,0)</f>
        <v>52.97</v>
      </c>
      <c r="F2780" s="136">
        <f t="shared" si="1"/>
        <v>2.591141</v>
      </c>
      <c r="G2780" s="137">
        <f t="shared" si="2"/>
        <v>-0.731141</v>
      </c>
      <c r="H2780" s="141"/>
      <c r="I2780" s="132" t="str">
        <f t="shared" si="3"/>
        <v>#REF!</v>
      </c>
      <c r="J2780" s="111" t="str">
        <f t="shared" si="4"/>
        <v>#REF!</v>
      </c>
      <c r="K2780" s="112"/>
      <c r="L2780" s="112"/>
      <c r="M2780" s="117"/>
      <c r="N2780" s="117"/>
      <c r="O2780" s="117"/>
    </row>
    <row r="2781" ht="14.25" hidden="1" customHeight="1">
      <c r="A2781" s="112"/>
      <c r="B2781" s="117"/>
      <c r="C2781" s="129" t="s">
        <v>1790</v>
      </c>
      <c r="D2781" s="130">
        <v>2.01</v>
      </c>
      <c r="E2781" s="131">
        <f>VLOOKUP(C2781,'DADOS INEP'!C:L,10,0)</f>
        <v>54.97</v>
      </c>
      <c r="F2781" s="136">
        <f t="shared" si="1"/>
        <v>2.741741</v>
      </c>
      <c r="G2781" s="137">
        <f t="shared" si="2"/>
        <v>-0.731741</v>
      </c>
      <c r="H2781" s="141"/>
      <c r="I2781" s="132" t="str">
        <f t="shared" si="3"/>
        <v>#REF!</v>
      </c>
      <c r="J2781" s="111" t="str">
        <f t="shared" si="4"/>
        <v>#REF!</v>
      </c>
      <c r="K2781" s="112"/>
      <c r="L2781" s="112"/>
      <c r="M2781" s="117"/>
      <c r="N2781" s="117"/>
      <c r="O2781" s="117"/>
    </row>
    <row r="2782" ht="14.25" hidden="1" customHeight="1">
      <c r="A2782" s="112"/>
      <c r="B2782" s="117"/>
      <c r="C2782" s="129" t="s">
        <v>4586</v>
      </c>
      <c r="D2782" s="130">
        <v>1.72</v>
      </c>
      <c r="E2782" s="131">
        <f>VLOOKUP(C2782,'DADOS INEP'!C:L,10,0)</f>
        <v>51.12</v>
      </c>
      <c r="F2782" s="136">
        <f t="shared" si="1"/>
        <v>2.451836</v>
      </c>
      <c r="G2782" s="137">
        <f t="shared" si="2"/>
        <v>-0.731836</v>
      </c>
      <c r="H2782" s="141"/>
      <c r="I2782" s="132" t="str">
        <f t="shared" si="3"/>
        <v>#REF!</v>
      </c>
      <c r="J2782" s="111" t="str">
        <f t="shared" si="4"/>
        <v>#REF!</v>
      </c>
      <c r="K2782" s="112"/>
      <c r="L2782" s="112"/>
      <c r="M2782" s="117"/>
      <c r="N2782" s="117"/>
      <c r="O2782" s="117"/>
    </row>
    <row r="2783" ht="14.25" hidden="1" customHeight="1">
      <c r="A2783" s="112"/>
      <c r="B2783" s="117"/>
      <c r="C2783" s="129" t="s">
        <v>2423</v>
      </c>
      <c r="D2783" s="130">
        <v>1.93</v>
      </c>
      <c r="E2783" s="131">
        <f>VLOOKUP(C2783,'DADOS INEP'!C:L,10,0)</f>
        <v>53.93</v>
      </c>
      <c r="F2783" s="136">
        <f t="shared" si="1"/>
        <v>2.663429</v>
      </c>
      <c r="G2783" s="137">
        <f t="shared" si="2"/>
        <v>-0.733429</v>
      </c>
      <c r="H2783" s="112"/>
      <c r="I2783" s="132" t="str">
        <f t="shared" si="3"/>
        <v>#REF!</v>
      </c>
      <c r="J2783" s="111" t="str">
        <f t="shared" si="4"/>
        <v>#REF!</v>
      </c>
      <c r="K2783" s="112"/>
      <c r="L2783" s="112"/>
      <c r="M2783" s="117"/>
      <c r="N2783" s="117"/>
      <c r="O2783" s="117"/>
    </row>
    <row r="2784" ht="14.25" hidden="1" customHeight="1">
      <c r="A2784" s="112"/>
      <c r="B2784" s="117"/>
      <c r="C2784" s="129" t="s">
        <v>4185</v>
      </c>
      <c r="D2784" s="130">
        <v>1.76</v>
      </c>
      <c r="E2784" s="131">
        <f>VLOOKUP(C2784,'DADOS INEP'!C:L,10,0)</f>
        <v>51.7</v>
      </c>
      <c r="F2784" s="136">
        <f t="shared" si="1"/>
        <v>2.49551</v>
      </c>
      <c r="G2784" s="137">
        <f t="shared" si="2"/>
        <v>-0.73551</v>
      </c>
      <c r="H2784" s="141"/>
      <c r="I2784" s="132" t="str">
        <f t="shared" si="3"/>
        <v>#REF!</v>
      </c>
      <c r="J2784" s="111" t="str">
        <f t="shared" si="4"/>
        <v>#REF!</v>
      </c>
      <c r="K2784" s="112"/>
      <c r="L2784" s="112"/>
      <c r="M2784" s="117"/>
      <c r="N2784" s="117"/>
      <c r="O2784" s="117"/>
    </row>
    <row r="2785" ht="14.25" hidden="1" customHeight="1">
      <c r="A2785" s="112"/>
      <c r="B2785" s="117"/>
      <c r="C2785" s="129" t="s">
        <v>5608</v>
      </c>
      <c r="D2785" s="130">
        <v>1.43</v>
      </c>
      <c r="E2785" s="131">
        <f>VLOOKUP(C2785,'DADOS INEP'!C:L,10,0)</f>
        <v>47.32</v>
      </c>
      <c r="F2785" s="136">
        <f t="shared" si="1"/>
        <v>2.165696</v>
      </c>
      <c r="G2785" s="137">
        <f t="shared" si="2"/>
        <v>-0.735696</v>
      </c>
      <c r="H2785" s="112"/>
      <c r="I2785" s="132" t="str">
        <f t="shared" si="3"/>
        <v>#REF!</v>
      </c>
      <c r="J2785" s="111" t="str">
        <f t="shared" si="4"/>
        <v>#REF!</v>
      </c>
      <c r="K2785" s="112"/>
      <c r="L2785" s="112"/>
      <c r="M2785" s="117"/>
      <c r="N2785" s="117"/>
      <c r="O2785" s="117"/>
    </row>
    <row r="2786" ht="14.25" hidden="1" customHeight="1">
      <c r="A2786" s="112"/>
      <c r="B2786" s="117"/>
      <c r="C2786" s="129" t="s">
        <v>1832</v>
      </c>
      <c r="D2786" s="130">
        <v>2.0</v>
      </c>
      <c r="E2786" s="131">
        <f>VLOOKUP(C2786,'DADOS INEP'!C:L,10,0)</f>
        <v>54.9</v>
      </c>
      <c r="F2786" s="136">
        <f t="shared" si="1"/>
        <v>2.73647</v>
      </c>
      <c r="G2786" s="137">
        <f t="shared" si="2"/>
        <v>-0.73647</v>
      </c>
      <c r="H2786" s="141"/>
      <c r="I2786" s="132" t="str">
        <f t="shared" si="3"/>
        <v>#REF!</v>
      </c>
      <c r="J2786" s="111" t="str">
        <f t="shared" si="4"/>
        <v>#REF!</v>
      </c>
      <c r="K2786" s="112"/>
      <c r="L2786" s="112"/>
      <c r="M2786" s="117"/>
      <c r="N2786" s="117"/>
      <c r="O2786" s="117"/>
    </row>
    <row r="2787" ht="14.25" hidden="1" customHeight="1">
      <c r="A2787" s="112"/>
      <c r="B2787" s="117"/>
      <c r="C2787" s="129" t="s">
        <v>4369</v>
      </c>
      <c r="D2787" s="130">
        <v>1.74</v>
      </c>
      <c r="E2787" s="131">
        <f>VLOOKUP(C2787,'DADOS INEP'!C:L,10,0)</f>
        <v>51.45</v>
      </c>
      <c r="F2787" s="136">
        <f t="shared" si="1"/>
        <v>2.476685</v>
      </c>
      <c r="G2787" s="137">
        <f t="shared" si="2"/>
        <v>-0.736685</v>
      </c>
      <c r="H2787" s="112"/>
      <c r="I2787" s="132" t="str">
        <f t="shared" si="3"/>
        <v>#REF!</v>
      </c>
      <c r="J2787" s="111" t="str">
        <f t="shared" si="4"/>
        <v>#REF!</v>
      </c>
      <c r="K2787" s="112"/>
      <c r="L2787" s="112"/>
      <c r="M2787" s="117"/>
      <c r="N2787" s="117"/>
      <c r="O2787" s="117"/>
    </row>
    <row r="2788" ht="14.25" hidden="1" customHeight="1">
      <c r="A2788" s="112"/>
      <c r="B2788" s="117"/>
      <c r="C2788" s="129" t="s">
        <v>4612</v>
      </c>
      <c r="D2788" s="130">
        <v>1.71</v>
      </c>
      <c r="E2788" s="131">
        <f>VLOOKUP(C2788,'DADOS INEP'!C:L,10,0)</f>
        <v>51.08</v>
      </c>
      <c r="F2788" s="136">
        <f t="shared" si="1"/>
        <v>2.448824</v>
      </c>
      <c r="G2788" s="137">
        <f t="shared" si="2"/>
        <v>-0.738824</v>
      </c>
      <c r="H2788" s="141"/>
      <c r="I2788" s="132" t="str">
        <f t="shared" si="3"/>
        <v>#REF!</v>
      </c>
      <c r="J2788" s="111" t="str">
        <f t="shared" si="4"/>
        <v>#REF!</v>
      </c>
      <c r="K2788" s="112"/>
      <c r="L2788" s="112"/>
      <c r="M2788" s="117"/>
      <c r="N2788" s="117"/>
      <c r="O2788" s="117"/>
    </row>
    <row r="2789" ht="14.25" hidden="1" customHeight="1">
      <c r="A2789" s="112"/>
      <c r="B2789" s="117"/>
      <c r="C2789" s="129" t="s">
        <v>5284</v>
      </c>
      <c r="D2789" s="130">
        <v>1.6</v>
      </c>
      <c r="E2789" s="131">
        <f>VLOOKUP(C2789,'DADOS INEP'!C:L,10,0)</f>
        <v>49.65</v>
      </c>
      <c r="F2789" s="136">
        <f t="shared" si="1"/>
        <v>2.341145</v>
      </c>
      <c r="G2789" s="137">
        <f t="shared" si="2"/>
        <v>-0.741145</v>
      </c>
      <c r="H2789" s="112"/>
      <c r="I2789" s="132" t="str">
        <f t="shared" si="3"/>
        <v>#REF!</v>
      </c>
      <c r="J2789" s="111" t="str">
        <f t="shared" si="4"/>
        <v>#REF!</v>
      </c>
      <c r="K2789" s="112"/>
      <c r="L2789" s="112"/>
      <c r="M2789" s="117"/>
      <c r="N2789" s="117"/>
      <c r="O2789" s="117"/>
    </row>
    <row r="2790" ht="14.25" hidden="1" customHeight="1">
      <c r="A2790" s="112"/>
      <c r="B2790" s="117"/>
      <c r="C2790" s="129" t="s">
        <v>1490</v>
      </c>
      <c r="D2790" s="130">
        <v>2.05</v>
      </c>
      <c r="E2790" s="131">
        <f>VLOOKUP(C2790,'DADOS INEP'!C:L,10,0)</f>
        <v>55.63</v>
      </c>
      <c r="F2790" s="136">
        <f t="shared" si="1"/>
        <v>2.791439</v>
      </c>
      <c r="G2790" s="137">
        <f t="shared" si="2"/>
        <v>-0.741439</v>
      </c>
      <c r="H2790" s="112"/>
      <c r="I2790" s="132" t="str">
        <f t="shared" si="3"/>
        <v>#REF!</v>
      </c>
      <c r="J2790" s="111" t="str">
        <f t="shared" si="4"/>
        <v>#REF!</v>
      </c>
      <c r="K2790" s="112"/>
      <c r="L2790" s="112"/>
      <c r="M2790" s="117"/>
      <c r="N2790" s="117"/>
      <c r="O2790" s="117"/>
    </row>
    <row r="2791" ht="14.25" hidden="1" customHeight="1">
      <c r="A2791" s="112"/>
      <c r="B2791" s="117"/>
      <c r="C2791" s="129" t="s">
        <v>2245</v>
      </c>
      <c r="D2791" s="130">
        <v>1.94</v>
      </c>
      <c r="E2791" s="131">
        <f>VLOOKUP(C2791,'DADOS INEP'!C:L,10,0)</f>
        <v>54.19</v>
      </c>
      <c r="F2791" s="136">
        <f t="shared" si="1"/>
        <v>2.683007</v>
      </c>
      <c r="G2791" s="137">
        <f t="shared" si="2"/>
        <v>-0.743007</v>
      </c>
      <c r="H2791" s="141"/>
      <c r="I2791" s="132" t="str">
        <f t="shared" si="3"/>
        <v>#REF!</v>
      </c>
      <c r="J2791" s="111" t="str">
        <f t="shared" si="4"/>
        <v>#REF!</v>
      </c>
      <c r="K2791" s="112"/>
      <c r="L2791" s="112"/>
      <c r="M2791" s="117"/>
      <c r="N2791" s="117"/>
      <c r="O2791" s="117"/>
    </row>
    <row r="2792" ht="14.25" hidden="1" customHeight="1">
      <c r="A2792" s="112"/>
      <c r="B2792" s="117"/>
      <c r="C2792" s="129" t="s">
        <v>1435</v>
      </c>
      <c r="D2792" s="130">
        <v>2.06</v>
      </c>
      <c r="E2792" s="131">
        <f>VLOOKUP(C2792,'DADOS INEP'!C:L,10,0)</f>
        <v>55.79</v>
      </c>
      <c r="F2792" s="136">
        <f t="shared" si="1"/>
        <v>2.803487</v>
      </c>
      <c r="G2792" s="137">
        <f t="shared" si="2"/>
        <v>-0.743487</v>
      </c>
      <c r="H2792" s="112"/>
      <c r="I2792" s="132" t="str">
        <f t="shared" si="3"/>
        <v>#REF!</v>
      </c>
      <c r="J2792" s="111" t="str">
        <f t="shared" si="4"/>
        <v>#REF!</v>
      </c>
      <c r="K2792" s="112"/>
      <c r="L2792" s="112"/>
      <c r="M2792" s="117"/>
      <c r="N2792" s="117"/>
      <c r="O2792" s="117"/>
    </row>
    <row r="2793" ht="14.25" hidden="1" customHeight="1">
      <c r="A2793" s="112"/>
      <c r="B2793" s="117"/>
      <c r="C2793" s="129" t="s">
        <v>2162</v>
      </c>
      <c r="D2793" s="130">
        <v>1.95</v>
      </c>
      <c r="E2793" s="131">
        <f>VLOOKUP(C2793,'DADOS INEP'!C:L,10,0)</f>
        <v>54.33</v>
      </c>
      <c r="F2793" s="136">
        <f t="shared" si="1"/>
        <v>2.693549</v>
      </c>
      <c r="G2793" s="137">
        <f t="shared" si="2"/>
        <v>-0.743549</v>
      </c>
      <c r="H2793" s="112"/>
      <c r="I2793" s="132" t="str">
        <f t="shared" si="3"/>
        <v>#REF!</v>
      </c>
      <c r="J2793" s="111" t="str">
        <f t="shared" si="4"/>
        <v>#REF!</v>
      </c>
      <c r="K2793" s="112"/>
      <c r="L2793" s="112"/>
      <c r="M2793" s="117"/>
      <c r="N2793" s="117"/>
      <c r="O2793" s="117"/>
    </row>
    <row r="2794" ht="14.25" hidden="1" customHeight="1">
      <c r="A2794" s="112"/>
      <c r="B2794" s="117"/>
      <c r="C2794" s="129" t="s">
        <v>5266</v>
      </c>
      <c r="D2794" s="130">
        <v>1.6</v>
      </c>
      <c r="E2794" s="131">
        <f>VLOOKUP(C2794,'DADOS INEP'!C:L,10,0)</f>
        <v>49.7</v>
      </c>
      <c r="F2794" s="136">
        <f t="shared" si="1"/>
        <v>2.34491</v>
      </c>
      <c r="G2794" s="137">
        <f t="shared" si="2"/>
        <v>-0.74491</v>
      </c>
      <c r="H2794" s="112"/>
      <c r="I2794" s="132" t="str">
        <f t="shared" si="3"/>
        <v>#REF!</v>
      </c>
      <c r="J2794" s="111" t="str">
        <f t="shared" si="4"/>
        <v>#REF!</v>
      </c>
      <c r="K2794" s="112"/>
      <c r="L2794" s="112"/>
      <c r="M2794" s="117"/>
      <c r="N2794" s="117"/>
      <c r="O2794" s="117"/>
    </row>
    <row r="2795" ht="14.25" hidden="1" customHeight="1">
      <c r="A2795" s="112"/>
      <c r="B2795" s="117"/>
      <c r="C2795" s="129" t="s">
        <v>4187</v>
      </c>
      <c r="D2795" s="130">
        <v>1.75</v>
      </c>
      <c r="E2795" s="131">
        <f>VLOOKUP(C2795,'DADOS INEP'!C:L,10,0)</f>
        <v>51.7</v>
      </c>
      <c r="F2795" s="136">
        <f t="shared" si="1"/>
        <v>2.49551</v>
      </c>
      <c r="G2795" s="137">
        <f t="shared" si="2"/>
        <v>-0.74551</v>
      </c>
      <c r="H2795" s="141"/>
      <c r="I2795" s="132" t="str">
        <f t="shared" si="3"/>
        <v>#REF!</v>
      </c>
      <c r="J2795" s="111" t="str">
        <f t="shared" si="4"/>
        <v>#REF!</v>
      </c>
      <c r="K2795" s="112"/>
      <c r="L2795" s="112"/>
      <c r="M2795" s="117"/>
      <c r="N2795" s="117"/>
      <c r="O2795" s="117"/>
    </row>
    <row r="2796" ht="14.25" hidden="1" customHeight="1">
      <c r="A2796" s="112"/>
      <c r="B2796" s="117"/>
      <c r="C2796" s="129" t="s">
        <v>1275</v>
      </c>
      <c r="D2796" s="130">
        <v>2.09</v>
      </c>
      <c r="E2796" s="131">
        <f>VLOOKUP(C2796,'DADOS INEP'!C:L,10,0)</f>
        <v>56.22</v>
      </c>
      <c r="F2796" s="136">
        <f t="shared" si="1"/>
        <v>2.835866</v>
      </c>
      <c r="G2796" s="137">
        <f t="shared" si="2"/>
        <v>-0.745866</v>
      </c>
      <c r="H2796" s="112"/>
      <c r="I2796" s="132" t="str">
        <f t="shared" si="3"/>
        <v>#REF!</v>
      </c>
      <c r="J2796" s="111" t="str">
        <f t="shared" si="4"/>
        <v>#REF!</v>
      </c>
      <c r="K2796" s="112"/>
      <c r="L2796" s="112"/>
      <c r="M2796" s="117"/>
      <c r="N2796" s="117"/>
      <c r="O2796" s="117"/>
    </row>
    <row r="2797" ht="14.25" hidden="1" customHeight="1">
      <c r="A2797" s="112"/>
      <c r="B2797" s="117"/>
      <c r="C2797" s="129" t="s">
        <v>2994</v>
      </c>
      <c r="D2797" s="130">
        <v>1.86</v>
      </c>
      <c r="E2797" s="131">
        <f>VLOOKUP(C2797,'DADOS INEP'!C:L,10,0)</f>
        <v>53.18</v>
      </c>
      <c r="F2797" s="136">
        <f t="shared" si="1"/>
        <v>2.606954</v>
      </c>
      <c r="G2797" s="137">
        <f t="shared" si="2"/>
        <v>-0.746954</v>
      </c>
      <c r="H2797" s="141"/>
      <c r="I2797" s="132" t="str">
        <f t="shared" si="3"/>
        <v>#REF!</v>
      </c>
      <c r="J2797" s="111" t="str">
        <f t="shared" si="4"/>
        <v>#REF!</v>
      </c>
      <c r="K2797" s="112"/>
      <c r="L2797" s="112"/>
      <c r="M2797" s="117"/>
      <c r="N2797" s="117"/>
      <c r="O2797" s="117"/>
    </row>
    <row r="2798" ht="14.25" hidden="1" customHeight="1">
      <c r="A2798" s="112"/>
      <c r="B2798" s="117"/>
      <c r="C2798" s="129" t="s">
        <v>3953</v>
      </c>
      <c r="D2798" s="130">
        <v>1.77</v>
      </c>
      <c r="E2798" s="131">
        <f>VLOOKUP(C2798,'DADOS INEP'!C:L,10,0)</f>
        <v>52</v>
      </c>
      <c r="F2798" s="136">
        <f t="shared" si="1"/>
        <v>2.5181</v>
      </c>
      <c r="G2798" s="137">
        <f t="shared" si="2"/>
        <v>-0.7481</v>
      </c>
      <c r="H2798" s="112"/>
      <c r="I2798" s="132" t="str">
        <f t="shared" si="3"/>
        <v>#REF!</v>
      </c>
      <c r="J2798" s="111" t="str">
        <f t="shared" si="4"/>
        <v>#REF!</v>
      </c>
      <c r="K2798" s="112"/>
      <c r="L2798" s="112"/>
      <c r="M2798" s="117"/>
      <c r="N2798" s="117"/>
      <c r="O2798" s="117"/>
    </row>
    <row r="2799" ht="14.25" hidden="1" customHeight="1">
      <c r="A2799" s="112"/>
      <c r="B2799" s="117"/>
      <c r="C2799" s="129" t="s">
        <v>4907</v>
      </c>
      <c r="D2799" s="130">
        <v>1.66</v>
      </c>
      <c r="E2799" s="131">
        <f>VLOOKUP(C2799,'DADOS INEP'!C:L,10,0)</f>
        <v>50.56</v>
      </c>
      <c r="F2799" s="136">
        <f t="shared" si="1"/>
        <v>2.409668</v>
      </c>
      <c r="G2799" s="137">
        <f t="shared" si="2"/>
        <v>-0.749668</v>
      </c>
      <c r="H2799" s="141"/>
      <c r="I2799" s="132" t="str">
        <f t="shared" si="3"/>
        <v>#REF!</v>
      </c>
      <c r="J2799" s="111" t="str">
        <f t="shared" si="4"/>
        <v>#REF!</v>
      </c>
      <c r="K2799" s="112"/>
      <c r="L2799" s="112"/>
      <c r="M2799" s="117"/>
      <c r="N2799" s="117"/>
      <c r="O2799" s="117"/>
    </row>
    <row r="2800" ht="14.25" hidden="1" customHeight="1">
      <c r="A2800" s="112"/>
      <c r="B2800" s="117"/>
      <c r="C2800" s="129" t="s">
        <v>3611</v>
      </c>
      <c r="D2800" s="130">
        <v>1.8</v>
      </c>
      <c r="E2800" s="131">
        <f>VLOOKUP(C2800,'DADOS INEP'!C:L,10,0)</f>
        <v>52.42</v>
      </c>
      <c r="F2800" s="136">
        <f t="shared" si="1"/>
        <v>2.549726</v>
      </c>
      <c r="G2800" s="137">
        <f t="shared" si="2"/>
        <v>-0.749726</v>
      </c>
      <c r="H2800" s="112"/>
      <c r="I2800" s="132" t="str">
        <f t="shared" si="3"/>
        <v>#REF!</v>
      </c>
      <c r="J2800" s="111" t="str">
        <f t="shared" si="4"/>
        <v>#REF!</v>
      </c>
      <c r="K2800" s="112"/>
      <c r="L2800" s="112"/>
      <c r="M2800" s="117"/>
      <c r="N2800" s="117"/>
      <c r="O2800" s="117"/>
    </row>
    <row r="2801" ht="14.25" hidden="1" customHeight="1">
      <c r="A2801" s="112"/>
      <c r="B2801" s="117"/>
      <c r="C2801" s="129" t="s">
        <v>3401</v>
      </c>
      <c r="D2801" s="130">
        <v>1.82</v>
      </c>
      <c r="E2801" s="131">
        <f>VLOOKUP(C2801,'DADOS INEP'!C:L,10,0)</f>
        <v>52.69</v>
      </c>
      <c r="F2801" s="136">
        <f t="shared" si="1"/>
        <v>2.570057</v>
      </c>
      <c r="G2801" s="137">
        <f t="shared" si="2"/>
        <v>-0.750057</v>
      </c>
      <c r="H2801" s="112"/>
      <c r="I2801" s="132" t="str">
        <f t="shared" si="3"/>
        <v>#REF!</v>
      </c>
      <c r="J2801" s="111" t="str">
        <f t="shared" si="4"/>
        <v>#REF!</v>
      </c>
      <c r="K2801" s="112"/>
      <c r="L2801" s="112"/>
      <c r="M2801" s="117"/>
      <c r="N2801" s="117"/>
      <c r="O2801" s="117"/>
    </row>
    <row r="2802" ht="14.25" hidden="1" customHeight="1">
      <c r="A2802" s="112"/>
      <c r="B2802" s="117"/>
      <c r="C2802" s="129" t="s">
        <v>4749</v>
      </c>
      <c r="D2802" s="130">
        <v>1.68</v>
      </c>
      <c r="E2802" s="131">
        <f>VLOOKUP(C2802,'DADOS INEP'!C:L,10,0)</f>
        <v>50.85</v>
      </c>
      <c r="F2802" s="136">
        <f t="shared" si="1"/>
        <v>2.431505</v>
      </c>
      <c r="G2802" s="137">
        <f t="shared" si="2"/>
        <v>-0.751505</v>
      </c>
      <c r="H2802" s="112"/>
      <c r="I2802" s="132" t="str">
        <f t="shared" si="3"/>
        <v>#REF!</v>
      </c>
      <c r="J2802" s="111" t="str">
        <f t="shared" si="4"/>
        <v>#REF!</v>
      </c>
      <c r="K2802" s="112"/>
      <c r="L2802" s="112"/>
      <c r="M2802" s="117"/>
      <c r="N2802" s="117"/>
      <c r="O2802" s="117"/>
    </row>
    <row r="2803" ht="14.25" hidden="1" customHeight="1">
      <c r="A2803" s="112"/>
      <c r="B2803" s="117"/>
      <c r="C2803" s="129" t="s">
        <v>1596</v>
      </c>
      <c r="D2803" s="130">
        <v>2.02</v>
      </c>
      <c r="E2803" s="131">
        <f>VLOOKUP(C2803,'DADOS INEP'!C:L,10,0)</f>
        <v>55.37</v>
      </c>
      <c r="F2803" s="136">
        <f t="shared" si="1"/>
        <v>2.771861</v>
      </c>
      <c r="G2803" s="137">
        <f t="shared" si="2"/>
        <v>-0.751861</v>
      </c>
      <c r="H2803" s="112"/>
      <c r="I2803" s="132" t="str">
        <f t="shared" si="3"/>
        <v>#REF!</v>
      </c>
      <c r="J2803" s="111" t="str">
        <f t="shared" si="4"/>
        <v>#REF!</v>
      </c>
      <c r="K2803" s="112"/>
      <c r="L2803" s="112"/>
      <c r="M2803" s="117"/>
      <c r="N2803" s="117"/>
      <c r="O2803" s="117"/>
    </row>
    <row r="2804" ht="14.25" hidden="1" customHeight="1">
      <c r="A2804" s="112"/>
      <c r="B2804" s="117"/>
      <c r="C2804" s="129" t="s">
        <v>2709</v>
      </c>
      <c r="D2804" s="130">
        <v>1.88</v>
      </c>
      <c r="E2804" s="131">
        <f>VLOOKUP(C2804,'DADOS INEP'!C:L,10,0)</f>
        <v>53.54</v>
      </c>
      <c r="F2804" s="136">
        <f t="shared" si="1"/>
        <v>2.634062</v>
      </c>
      <c r="G2804" s="137">
        <f t="shared" si="2"/>
        <v>-0.754062</v>
      </c>
      <c r="H2804" s="112"/>
      <c r="I2804" s="132" t="str">
        <f t="shared" si="3"/>
        <v>#REF!</v>
      </c>
      <c r="J2804" s="111" t="str">
        <f t="shared" si="4"/>
        <v>#REF!</v>
      </c>
      <c r="K2804" s="112"/>
      <c r="L2804" s="112"/>
      <c r="M2804" s="117"/>
      <c r="N2804" s="117"/>
      <c r="O2804" s="117"/>
    </row>
    <row r="2805" ht="14.25" hidden="1" customHeight="1">
      <c r="A2805" s="112"/>
      <c r="B2805" s="117"/>
      <c r="C2805" s="129" t="s">
        <v>2071</v>
      </c>
      <c r="D2805" s="130">
        <v>1.95</v>
      </c>
      <c r="E2805" s="131">
        <f>VLOOKUP(C2805,'DADOS INEP'!C:L,10,0)</f>
        <v>54.47</v>
      </c>
      <c r="F2805" s="136">
        <f t="shared" si="1"/>
        <v>2.704091</v>
      </c>
      <c r="G2805" s="137">
        <f t="shared" si="2"/>
        <v>-0.754091</v>
      </c>
      <c r="H2805" s="141"/>
      <c r="I2805" s="132" t="str">
        <f t="shared" si="3"/>
        <v>#REF!</v>
      </c>
      <c r="J2805" s="111" t="str">
        <f t="shared" si="4"/>
        <v>#REF!</v>
      </c>
      <c r="K2805" s="112"/>
      <c r="L2805" s="112"/>
      <c r="M2805" s="117"/>
      <c r="N2805" s="117"/>
      <c r="O2805" s="117"/>
    </row>
    <row r="2806" ht="14.25" hidden="1" customHeight="1">
      <c r="A2806" s="112"/>
      <c r="B2806" s="117"/>
      <c r="C2806" s="129" t="s">
        <v>4392</v>
      </c>
      <c r="D2806" s="130">
        <v>1.72</v>
      </c>
      <c r="E2806" s="131">
        <f>VLOOKUP(C2806,'DADOS INEP'!C:L,10,0)</f>
        <v>51.42</v>
      </c>
      <c r="F2806" s="136">
        <f t="shared" si="1"/>
        <v>2.474426</v>
      </c>
      <c r="G2806" s="137">
        <f t="shared" si="2"/>
        <v>-0.754426</v>
      </c>
      <c r="H2806" s="112"/>
      <c r="I2806" s="132" t="str">
        <f t="shared" si="3"/>
        <v>#REF!</v>
      </c>
      <c r="J2806" s="111" t="str">
        <f t="shared" si="4"/>
        <v>#REF!</v>
      </c>
      <c r="K2806" s="112"/>
      <c r="L2806" s="112"/>
      <c r="M2806" s="117"/>
      <c r="N2806" s="117"/>
      <c r="O2806" s="117"/>
    </row>
    <row r="2807" ht="14.25" hidden="1" customHeight="1">
      <c r="A2807" s="112"/>
      <c r="B2807" s="117"/>
      <c r="C2807" s="129" t="s">
        <v>5177</v>
      </c>
      <c r="D2807" s="130">
        <v>1.61</v>
      </c>
      <c r="E2807" s="131">
        <f>VLOOKUP(C2807,'DADOS INEP'!C:L,10,0)</f>
        <v>49.96</v>
      </c>
      <c r="F2807" s="136">
        <f t="shared" si="1"/>
        <v>2.364488</v>
      </c>
      <c r="G2807" s="137">
        <f t="shared" si="2"/>
        <v>-0.754488</v>
      </c>
      <c r="H2807" s="112"/>
      <c r="I2807" s="132" t="str">
        <f t="shared" si="3"/>
        <v>#REF!</v>
      </c>
      <c r="J2807" s="111" t="str">
        <f t="shared" si="4"/>
        <v>#REF!</v>
      </c>
      <c r="K2807" s="112"/>
      <c r="L2807" s="112"/>
      <c r="M2807" s="117"/>
      <c r="N2807" s="117"/>
      <c r="O2807" s="117"/>
    </row>
    <row r="2808" ht="14.25" hidden="1" customHeight="1">
      <c r="A2808" s="112"/>
      <c r="B2808" s="117"/>
      <c r="C2808" s="129" t="s">
        <v>2593</v>
      </c>
      <c r="D2808" s="130">
        <v>1.89</v>
      </c>
      <c r="E2808" s="131">
        <f>VLOOKUP(C2808,'DADOS INEP'!C:L,10,0)</f>
        <v>53.68</v>
      </c>
      <c r="F2808" s="136">
        <f t="shared" si="1"/>
        <v>2.644604</v>
      </c>
      <c r="G2808" s="137">
        <f t="shared" si="2"/>
        <v>-0.754604</v>
      </c>
      <c r="H2808" s="112"/>
      <c r="I2808" s="132" t="str">
        <f t="shared" si="3"/>
        <v>#REF!</v>
      </c>
      <c r="J2808" s="111" t="str">
        <f t="shared" si="4"/>
        <v>#REF!</v>
      </c>
      <c r="K2808" s="112"/>
      <c r="L2808" s="112"/>
      <c r="M2808" s="117"/>
      <c r="N2808" s="117"/>
      <c r="O2808" s="117"/>
    </row>
    <row r="2809" ht="14.25" hidden="1" customHeight="1">
      <c r="A2809" s="112"/>
      <c r="B2809" s="117"/>
      <c r="C2809" s="129" t="s">
        <v>4566</v>
      </c>
      <c r="D2809" s="130">
        <v>1.7</v>
      </c>
      <c r="E2809" s="131">
        <f>VLOOKUP(C2809,'DADOS INEP'!C:L,10,0)</f>
        <v>51.16</v>
      </c>
      <c r="F2809" s="136">
        <f t="shared" si="1"/>
        <v>2.454848</v>
      </c>
      <c r="G2809" s="137">
        <f t="shared" si="2"/>
        <v>-0.754848</v>
      </c>
      <c r="H2809" s="112"/>
      <c r="I2809" s="132" t="str">
        <f t="shared" si="3"/>
        <v>#REF!</v>
      </c>
      <c r="J2809" s="111" t="str">
        <f t="shared" si="4"/>
        <v>#REF!</v>
      </c>
      <c r="K2809" s="112"/>
      <c r="L2809" s="112"/>
      <c r="M2809" s="117"/>
      <c r="N2809" s="117"/>
      <c r="O2809" s="117"/>
    </row>
    <row r="2810" ht="14.25" hidden="1" customHeight="1">
      <c r="A2810" s="112"/>
      <c r="B2810" s="117"/>
      <c r="C2810" s="129" t="s">
        <v>4794</v>
      </c>
      <c r="D2810" s="130">
        <v>1.67</v>
      </c>
      <c r="E2810" s="131">
        <f>VLOOKUP(C2810,'DADOS INEP'!C:L,10,0)</f>
        <v>50.77</v>
      </c>
      <c r="F2810" s="136">
        <f t="shared" si="1"/>
        <v>2.425481</v>
      </c>
      <c r="G2810" s="137">
        <f t="shared" si="2"/>
        <v>-0.755481</v>
      </c>
      <c r="H2810" s="112"/>
      <c r="I2810" s="132" t="str">
        <f t="shared" si="3"/>
        <v>#REF!</v>
      </c>
      <c r="J2810" s="111" t="str">
        <f t="shared" si="4"/>
        <v>#REF!</v>
      </c>
      <c r="K2810" s="112"/>
      <c r="L2810" s="112"/>
      <c r="M2810" s="117"/>
      <c r="N2810" s="117"/>
      <c r="O2810" s="117"/>
    </row>
    <row r="2811" ht="14.25" hidden="1" customHeight="1">
      <c r="A2811" s="112"/>
      <c r="B2811" s="117"/>
      <c r="C2811" s="129" t="s">
        <v>4556</v>
      </c>
      <c r="D2811" s="130">
        <v>1.7</v>
      </c>
      <c r="E2811" s="131">
        <f>VLOOKUP(C2811,'DADOS INEP'!C:L,10,0)</f>
        <v>51.17</v>
      </c>
      <c r="F2811" s="136">
        <f t="shared" si="1"/>
        <v>2.455601</v>
      </c>
      <c r="G2811" s="137">
        <f t="shared" si="2"/>
        <v>-0.755601</v>
      </c>
      <c r="H2811" s="112"/>
      <c r="I2811" s="132" t="str">
        <f t="shared" si="3"/>
        <v>#REF!</v>
      </c>
      <c r="J2811" s="111" t="str">
        <f t="shared" si="4"/>
        <v>#REF!</v>
      </c>
      <c r="K2811" s="112"/>
      <c r="L2811" s="112"/>
      <c r="M2811" s="117"/>
      <c r="N2811" s="117"/>
      <c r="O2811" s="117"/>
    </row>
    <row r="2812" ht="14.25" hidden="1" customHeight="1">
      <c r="A2812" s="112"/>
      <c r="B2812" s="117"/>
      <c r="C2812" s="129" t="s">
        <v>3747</v>
      </c>
      <c r="D2812" s="130">
        <v>1.78</v>
      </c>
      <c r="E2812" s="131">
        <f>VLOOKUP(C2812,'DADOS INEP'!C:L,10,0)</f>
        <v>52.24</v>
      </c>
      <c r="F2812" s="136">
        <f t="shared" si="1"/>
        <v>2.536172</v>
      </c>
      <c r="G2812" s="137">
        <f t="shared" si="2"/>
        <v>-0.756172</v>
      </c>
      <c r="H2812" s="141"/>
      <c r="I2812" s="132" t="str">
        <f t="shared" si="3"/>
        <v>#REF!</v>
      </c>
      <c r="J2812" s="111" t="str">
        <f t="shared" si="4"/>
        <v>#REF!</v>
      </c>
      <c r="K2812" s="112"/>
      <c r="L2812" s="112"/>
      <c r="M2812" s="117"/>
      <c r="N2812" s="117"/>
      <c r="O2812" s="117"/>
    </row>
    <row r="2813" ht="14.25" hidden="1" customHeight="1">
      <c r="A2813" s="112"/>
      <c r="B2813" s="117"/>
      <c r="C2813" s="129" t="s">
        <v>3528</v>
      </c>
      <c r="D2813" s="130">
        <v>1.8</v>
      </c>
      <c r="E2813" s="131">
        <f>VLOOKUP(C2813,'DADOS INEP'!C:L,10,0)</f>
        <v>52.52</v>
      </c>
      <c r="F2813" s="136">
        <f t="shared" si="1"/>
        <v>2.557256</v>
      </c>
      <c r="G2813" s="137">
        <f t="shared" si="2"/>
        <v>-0.757256</v>
      </c>
      <c r="H2813" s="112"/>
      <c r="I2813" s="132" t="str">
        <f t="shared" si="3"/>
        <v>#REF!</v>
      </c>
      <c r="J2813" s="111" t="str">
        <f t="shared" si="4"/>
        <v>#REF!</v>
      </c>
      <c r="K2813" s="112"/>
      <c r="L2813" s="112"/>
      <c r="M2813" s="117"/>
      <c r="N2813" s="117"/>
      <c r="O2813" s="117"/>
    </row>
    <row r="2814" ht="14.25" hidden="1" customHeight="1">
      <c r="A2814" s="112"/>
      <c r="B2814" s="117"/>
      <c r="C2814" s="129" t="s">
        <v>4703</v>
      </c>
      <c r="D2814" s="130">
        <v>1.68</v>
      </c>
      <c r="E2814" s="131">
        <f>VLOOKUP(C2814,'DADOS INEP'!C:L,10,0)</f>
        <v>50.94</v>
      </c>
      <c r="F2814" s="136">
        <f t="shared" si="1"/>
        <v>2.438282</v>
      </c>
      <c r="G2814" s="137">
        <f t="shared" si="2"/>
        <v>-0.758282</v>
      </c>
      <c r="H2814" s="141"/>
      <c r="I2814" s="132" t="str">
        <f t="shared" si="3"/>
        <v>#REF!</v>
      </c>
      <c r="J2814" s="111" t="str">
        <f t="shared" si="4"/>
        <v>#REF!</v>
      </c>
      <c r="K2814" s="112"/>
      <c r="L2814" s="112"/>
      <c r="M2814" s="117"/>
      <c r="N2814" s="117"/>
      <c r="O2814" s="117"/>
    </row>
    <row r="2815" ht="14.25" hidden="1" customHeight="1">
      <c r="A2815" s="112"/>
      <c r="B2815" s="117"/>
      <c r="C2815" s="129" t="s">
        <v>2850</v>
      </c>
      <c r="D2815" s="130">
        <v>1.86</v>
      </c>
      <c r="E2815" s="131">
        <f>VLOOKUP(C2815,'DADOS INEP'!C:L,10,0)</f>
        <v>53.37</v>
      </c>
      <c r="F2815" s="136">
        <f t="shared" si="1"/>
        <v>2.621261</v>
      </c>
      <c r="G2815" s="137">
        <f t="shared" si="2"/>
        <v>-0.761261</v>
      </c>
      <c r="H2815" s="112"/>
      <c r="I2815" s="132" t="str">
        <f t="shared" si="3"/>
        <v>#REF!</v>
      </c>
      <c r="J2815" s="111" t="str">
        <f t="shared" si="4"/>
        <v>#REF!</v>
      </c>
      <c r="K2815" s="112"/>
      <c r="L2815" s="112"/>
      <c r="M2815" s="117"/>
      <c r="N2815" s="117"/>
      <c r="O2815" s="117"/>
    </row>
    <row r="2816" ht="14.25" hidden="1" customHeight="1">
      <c r="A2816" s="112"/>
      <c r="B2816" s="117"/>
      <c r="C2816" s="129" t="s">
        <v>1024</v>
      </c>
      <c r="D2816" s="130">
        <v>2.17</v>
      </c>
      <c r="E2816" s="131">
        <f>VLOOKUP(C2816,'DADOS INEP'!C:L,10,0)</f>
        <v>57.52</v>
      </c>
      <c r="F2816" s="136">
        <f t="shared" si="1"/>
        <v>2.933756</v>
      </c>
      <c r="G2816" s="137">
        <f t="shared" si="2"/>
        <v>-0.763756</v>
      </c>
      <c r="H2816" s="112"/>
      <c r="I2816" s="132" t="str">
        <f t="shared" si="3"/>
        <v>#REF!</v>
      </c>
      <c r="J2816" s="111" t="str">
        <f t="shared" si="4"/>
        <v>#REF!</v>
      </c>
      <c r="K2816" s="112"/>
      <c r="L2816" s="112"/>
      <c r="M2816" s="117"/>
      <c r="N2816" s="117"/>
      <c r="O2816" s="117"/>
    </row>
    <row r="2817" ht="14.25" hidden="1" customHeight="1">
      <c r="A2817" s="112"/>
      <c r="B2817" s="117"/>
      <c r="C2817" s="129" t="s">
        <v>5391</v>
      </c>
      <c r="D2817" s="130">
        <v>1.55</v>
      </c>
      <c r="E2817" s="131">
        <f>VLOOKUP(C2817,'DADOS INEP'!C:L,10,0)</f>
        <v>49.29</v>
      </c>
      <c r="F2817" s="136">
        <f t="shared" si="1"/>
        <v>2.314037</v>
      </c>
      <c r="G2817" s="137">
        <f t="shared" si="2"/>
        <v>-0.764037</v>
      </c>
      <c r="H2817" s="112"/>
      <c r="I2817" s="132" t="str">
        <f t="shared" si="3"/>
        <v>#REF!</v>
      </c>
      <c r="J2817" s="111" t="str">
        <f t="shared" si="4"/>
        <v>#REF!</v>
      </c>
      <c r="K2817" s="112"/>
      <c r="L2817" s="112"/>
      <c r="M2817" s="117"/>
      <c r="N2817" s="117"/>
      <c r="O2817" s="117"/>
    </row>
    <row r="2818" ht="14.25" hidden="1" customHeight="1">
      <c r="A2818" s="112"/>
      <c r="B2818" s="117"/>
      <c r="C2818" s="129" t="s">
        <v>4282</v>
      </c>
      <c r="D2818" s="130">
        <v>1.72</v>
      </c>
      <c r="E2818" s="131">
        <f>VLOOKUP(C2818,'DADOS INEP'!C:L,10,0)</f>
        <v>51.55</v>
      </c>
      <c r="F2818" s="136">
        <f t="shared" si="1"/>
        <v>2.484215</v>
      </c>
      <c r="G2818" s="137">
        <f t="shared" si="2"/>
        <v>-0.764215</v>
      </c>
      <c r="H2818" s="112"/>
      <c r="I2818" s="132" t="str">
        <f t="shared" si="3"/>
        <v>#REF!</v>
      </c>
      <c r="J2818" s="111" t="str">
        <f t="shared" si="4"/>
        <v>#REF!</v>
      </c>
      <c r="K2818" s="112"/>
      <c r="L2818" s="112"/>
      <c r="M2818" s="117"/>
      <c r="N2818" s="117"/>
      <c r="O2818" s="117"/>
    </row>
    <row r="2819" ht="14.25" hidden="1" customHeight="1">
      <c r="A2819" s="112"/>
      <c r="B2819" s="117"/>
      <c r="C2819" s="129" t="s">
        <v>3006</v>
      </c>
      <c r="D2819" s="130">
        <v>1.84</v>
      </c>
      <c r="E2819" s="131">
        <f>VLOOKUP(C2819,'DADOS INEP'!C:L,10,0)</f>
        <v>53.16</v>
      </c>
      <c r="F2819" s="136">
        <f t="shared" si="1"/>
        <v>2.605448</v>
      </c>
      <c r="G2819" s="137">
        <f t="shared" si="2"/>
        <v>-0.765448</v>
      </c>
      <c r="H2819" s="112"/>
      <c r="I2819" s="132" t="str">
        <f t="shared" si="3"/>
        <v>#REF!</v>
      </c>
      <c r="J2819" s="111" t="str">
        <f t="shared" si="4"/>
        <v>#REF!</v>
      </c>
      <c r="K2819" s="112"/>
      <c r="L2819" s="112"/>
      <c r="M2819" s="117"/>
      <c r="N2819" s="117"/>
      <c r="O2819" s="117"/>
    </row>
    <row r="2820" ht="14.25" hidden="1" customHeight="1">
      <c r="A2820" s="112"/>
      <c r="B2820" s="117"/>
      <c r="C2820" s="129" t="s">
        <v>4164</v>
      </c>
      <c r="D2820" s="130">
        <v>1.73</v>
      </c>
      <c r="E2820" s="131">
        <f>VLOOKUP(C2820,'DADOS INEP'!C:L,10,0)</f>
        <v>51.73</v>
      </c>
      <c r="F2820" s="136">
        <f t="shared" si="1"/>
        <v>2.497769</v>
      </c>
      <c r="G2820" s="137">
        <f t="shared" si="2"/>
        <v>-0.767769</v>
      </c>
      <c r="H2820" s="112"/>
      <c r="I2820" s="132" t="str">
        <f t="shared" si="3"/>
        <v>#REF!</v>
      </c>
      <c r="J2820" s="111" t="str">
        <f t="shared" si="4"/>
        <v>#REF!</v>
      </c>
      <c r="K2820" s="112"/>
      <c r="L2820" s="112"/>
      <c r="M2820" s="117"/>
      <c r="N2820" s="117"/>
      <c r="O2820" s="117"/>
    </row>
    <row r="2821" ht="14.25" hidden="1" customHeight="1">
      <c r="A2821" s="112"/>
      <c r="B2821" s="117"/>
      <c r="C2821" s="129" t="s">
        <v>4921</v>
      </c>
      <c r="D2821" s="130">
        <v>1.64</v>
      </c>
      <c r="E2821" s="131">
        <f>VLOOKUP(C2821,'DADOS INEP'!C:L,10,0)</f>
        <v>50.54</v>
      </c>
      <c r="F2821" s="136">
        <f t="shared" si="1"/>
        <v>2.408162</v>
      </c>
      <c r="G2821" s="137">
        <f t="shared" si="2"/>
        <v>-0.768162</v>
      </c>
      <c r="H2821" s="112"/>
      <c r="I2821" s="132" t="str">
        <f t="shared" si="3"/>
        <v>#REF!</v>
      </c>
      <c r="J2821" s="111" t="str">
        <f t="shared" si="4"/>
        <v>#REF!</v>
      </c>
      <c r="K2821" s="112"/>
      <c r="L2821" s="112"/>
      <c r="M2821" s="117"/>
      <c r="N2821" s="117"/>
      <c r="O2821" s="117"/>
    </row>
    <row r="2822" ht="14.25" hidden="1" customHeight="1">
      <c r="A2822" s="112"/>
      <c r="B2822" s="117"/>
      <c r="C2822" s="129" t="s">
        <v>3989</v>
      </c>
      <c r="D2822" s="130">
        <v>1.74</v>
      </c>
      <c r="E2822" s="131">
        <f>VLOOKUP(C2822,'DADOS INEP'!C:L,10,0)</f>
        <v>51.95</v>
      </c>
      <c r="F2822" s="136">
        <f t="shared" si="1"/>
        <v>2.514335</v>
      </c>
      <c r="G2822" s="137">
        <f t="shared" si="2"/>
        <v>-0.774335</v>
      </c>
      <c r="H2822" s="112"/>
      <c r="I2822" s="132" t="str">
        <f t="shared" si="3"/>
        <v>#REF!</v>
      </c>
      <c r="J2822" s="111" t="str">
        <f t="shared" si="4"/>
        <v>#REF!</v>
      </c>
      <c r="K2822" s="112"/>
      <c r="L2822" s="112"/>
      <c r="M2822" s="117"/>
      <c r="N2822" s="117"/>
      <c r="O2822" s="117"/>
    </row>
    <row r="2823" ht="14.25" hidden="1" customHeight="1">
      <c r="A2823" s="112"/>
      <c r="B2823" s="117"/>
      <c r="C2823" s="129" t="s">
        <v>3545</v>
      </c>
      <c r="D2823" s="130">
        <v>1.78</v>
      </c>
      <c r="E2823" s="131">
        <f>VLOOKUP(C2823,'DADOS INEP'!C:L,10,0)</f>
        <v>52.49</v>
      </c>
      <c r="F2823" s="136">
        <f t="shared" si="1"/>
        <v>2.554997</v>
      </c>
      <c r="G2823" s="137">
        <f t="shared" si="2"/>
        <v>-0.774997</v>
      </c>
      <c r="H2823" s="112"/>
      <c r="I2823" s="132" t="str">
        <f t="shared" si="3"/>
        <v>#REF!</v>
      </c>
      <c r="J2823" s="111" t="str">
        <f t="shared" si="4"/>
        <v>#REF!</v>
      </c>
      <c r="K2823" s="112"/>
      <c r="L2823" s="112"/>
      <c r="M2823" s="117"/>
      <c r="N2823" s="117"/>
      <c r="O2823" s="117"/>
    </row>
    <row r="2824" ht="14.25" hidden="1" customHeight="1">
      <c r="A2824" s="112"/>
      <c r="B2824" s="117"/>
      <c r="C2824" s="129" t="s">
        <v>4093</v>
      </c>
      <c r="D2824" s="130">
        <v>1.73</v>
      </c>
      <c r="E2824" s="131">
        <f>VLOOKUP(C2824,'DADOS INEP'!C:L,10,0)</f>
        <v>51.83</v>
      </c>
      <c r="F2824" s="136">
        <f t="shared" si="1"/>
        <v>2.505299</v>
      </c>
      <c r="G2824" s="137">
        <f t="shared" si="2"/>
        <v>-0.775299</v>
      </c>
      <c r="H2824" s="112"/>
      <c r="I2824" s="132" t="str">
        <f t="shared" si="3"/>
        <v>#REF!</v>
      </c>
      <c r="J2824" s="111" t="str">
        <f t="shared" si="4"/>
        <v>#REF!</v>
      </c>
      <c r="K2824" s="112"/>
      <c r="L2824" s="112"/>
      <c r="M2824" s="117"/>
      <c r="N2824" s="117"/>
      <c r="O2824" s="117"/>
    </row>
    <row r="2825" ht="14.25" hidden="1" customHeight="1">
      <c r="A2825" s="112"/>
      <c r="B2825" s="117"/>
      <c r="C2825" s="129" t="s">
        <v>2476</v>
      </c>
      <c r="D2825" s="130">
        <v>1.88</v>
      </c>
      <c r="E2825" s="131">
        <f>VLOOKUP(C2825,'DADOS INEP'!C:L,10,0)</f>
        <v>53.85</v>
      </c>
      <c r="F2825" s="136">
        <f t="shared" si="1"/>
        <v>2.657405</v>
      </c>
      <c r="G2825" s="137">
        <f t="shared" si="2"/>
        <v>-0.777405</v>
      </c>
      <c r="H2825" s="141"/>
      <c r="I2825" s="132" t="str">
        <f t="shared" si="3"/>
        <v>#REF!</v>
      </c>
      <c r="J2825" s="111" t="str">
        <f t="shared" si="4"/>
        <v>#REF!</v>
      </c>
      <c r="K2825" s="112"/>
      <c r="L2825" s="112"/>
      <c r="M2825" s="117"/>
      <c r="N2825" s="117"/>
      <c r="O2825" s="117"/>
    </row>
    <row r="2826" ht="14.25" hidden="1" customHeight="1">
      <c r="A2826" s="112"/>
      <c r="B2826" s="117"/>
      <c r="C2826" s="129" t="s">
        <v>2384</v>
      </c>
      <c r="D2826" s="130">
        <v>1.89</v>
      </c>
      <c r="E2826" s="131">
        <f>VLOOKUP(C2826,'DADOS INEP'!C:L,10,0)</f>
        <v>53.99</v>
      </c>
      <c r="F2826" s="136">
        <f t="shared" si="1"/>
        <v>2.667947</v>
      </c>
      <c r="G2826" s="137">
        <f t="shared" si="2"/>
        <v>-0.777947</v>
      </c>
      <c r="H2826" s="112"/>
      <c r="I2826" s="132" t="str">
        <f t="shared" si="3"/>
        <v>#REF!</v>
      </c>
      <c r="J2826" s="111" t="str">
        <f t="shared" si="4"/>
        <v>#REF!</v>
      </c>
      <c r="K2826" s="112"/>
      <c r="L2826" s="112"/>
      <c r="M2826" s="117"/>
      <c r="N2826" s="117"/>
      <c r="O2826" s="117"/>
    </row>
    <row r="2827" ht="14.25" hidden="1" customHeight="1">
      <c r="A2827" s="112"/>
      <c r="B2827" s="117"/>
      <c r="C2827" s="129" t="s">
        <v>5406</v>
      </c>
      <c r="D2827" s="130">
        <v>1.53</v>
      </c>
      <c r="E2827" s="131">
        <f>VLOOKUP(C2827,'DADOS INEP'!C:L,10,0)</f>
        <v>49.22</v>
      </c>
      <c r="F2827" s="136">
        <f t="shared" si="1"/>
        <v>2.308766</v>
      </c>
      <c r="G2827" s="137">
        <f t="shared" si="2"/>
        <v>-0.778766</v>
      </c>
      <c r="H2827" s="112"/>
      <c r="I2827" s="132" t="str">
        <f t="shared" si="3"/>
        <v>#REF!</v>
      </c>
      <c r="J2827" s="111" t="str">
        <f t="shared" si="4"/>
        <v>#REF!</v>
      </c>
      <c r="K2827" s="112"/>
      <c r="L2827" s="112"/>
      <c r="M2827" s="117"/>
      <c r="N2827" s="117"/>
      <c r="O2827" s="117"/>
    </row>
    <row r="2828" ht="14.25" hidden="1" customHeight="1">
      <c r="A2828" s="112"/>
      <c r="B2828" s="117"/>
      <c r="C2828" s="129" t="s">
        <v>3411</v>
      </c>
      <c r="D2828" s="130">
        <v>1.79</v>
      </c>
      <c r="E2828" s="131">
        <f>VLOOKUP(C2828,'DADOS INEP'!C:L,10,0)</f>
        <v>52.68</v>
      </c>
      <c r="F2828" s="136">
        <f t="shared" si="1"/>
        <v>2.569304</v>
      </c>
      <c r="G2828" s="137">
        <f t="shared" si="2"/>
        <v>-0.779304</v>
      </c>
      <c r="H2828" s="112"/>
      <c r="I2828" s="132" t="str">
        <f t="shared" si="3"/>
        <v>#REF!</v>
      </c>
      <c r="J2828" s="111" t="str">
        <f t="shared" si="4"/>
        <v>#REF!</v>
      </c>
      <c r="K2828" s="112"/>
      <c r="L2828" s="112"/>
      <c r="M2828" s="117"/>
      <c r="N2828" s="117"/>
      <c r="O2828" s="117"/>
    </row>
    <row r="2829" ht="14.25" hidden="1" customHeight="1">
      <c r="A2829" s="112"/>
      <c r="B2829" s="117"/>
      <c r="C2829" s="129" t="s">
        <v>5046</v>
      </c>
      <c r="D2829" s="130">
        <v>1.61</v>
      </c>
      <c r="E2829" s="131">
        <f>VLOOKUP(C2829,'DADOS INEP'!C:L,10,0)</f>
        <v>50.3</v>
      </c>
      <c r="F2829" s="136">
        <f t="shared" si="1"/>
        <v>2.39009</v>
      </c>
      <c r="G2829" s="137">
        <f t="shared" si="2"/>
        <v>-0.78009</v>
      </c>
      <c r="H2829" s="112"/>
      <c r="I2829" s="132" t="str">
        <f t="shared" si="3"/>
        <v>#REF!</v>
      </c>
      <c r="J2829" s="111" t="str">
        <f t="shared" si="4"/>
        <v>#REF!</v>
      </c>
      <c r="K2829" s="112"/>
      <c r="L2829" s="112"/>
      <c r="M2829" s="117"/>
      <c r="N2829" s="117"/>
      <c r="O2829" s="117"/>
    </row>
    <row r="2830" ht="14.25" hidden="1" customHeight="1">
      <c r="A2830" s="112"/>
      <c r="B2830" s="117"/>
      <c r="C2830" s="129" t="s">
        <v>5102</v>
      </c>
      <c r="D2830" s="130">
        <v>1.6</v>
      </c>
      <c r="E2830" s="131">
        <f>VLOOKUP(C2830,'DADOS INEP'!C:L,10,0)</f>
        <v>50.17</v>
      </c>
      <c r="F2830" s="136">
        <f t="shared" si="1"/>
        <v>2.380301</v>
      </c>
      <c r="G2830" s="137">
        <f t="shared" si="2"/>
        <v>-0.780301</v>
      </c>
      <c r="H2830" s="112"/>
      <c r="I2830" s="132" t="str">
        <f t="shared" si="3"/>
        <v>#REF!</v>
      </c>
      <c r="J2830" s="111" t="str">
        <f t="shared" si="4"/>
        <v>#REF!</v>
      </c>
      <c r="K2830" s="112"/>
      <c r="L2830" s="112"/>
      <c r="M2830" s="117"/>
      <c r="N2830" s="117"/>
      <c r="O2830" s="117"/>
    </row>
    <row r="2831" ht="14.25" hidden="1" customHeight="1">
      <c r="A2831" s="112"/>
      <c r="B2831" s="117"/>
      <c r="C2831" s="129" t="s">
        <v>4007</v>
      </c>
      <c r="D2831" s="130">
        <v>1.73</v>
      </c>
      <c r="E2831" s="131">
        <f>VLOOKUP(C2831,'DADOS INEP'!C:L,10,0)</f>
        <v>51.93</v>
      </c>
      <c r="F2831" s="136">
        <f t="shared" si="1"/>
        <v>2.512829</v>
      </c>
      <c r="G2831" s="137">
        <f t="shared" si="2"/>
        <v>-0.782829</v>
      </c>
      <c r="H2831" s="141"/>
      <c r="I2831" s="132" t="str">
        <f t="shared" si="3"/>
        <v>#REF!</v>
      </c>
      <c r="J2831" s="111" t="str">
        <f t="shared" si="4"/>
        <v>#REF!</v>
      </c>
      <c r="K2831" s="112"/>
      <c r="L2831" s="112"/>
      <c r="M2831" s="117"/>
      <c r="N2831" s="117"/>
      <c r="O2831" s="117"/>
    </row>
    <row r="2832" ht="14.25" hidden="1" customHeight="1">
      <c r="A2832" s="112"/>
      <c r="B2832" s="117"/>
      <c r="C2832" s="129" t="s">
        <v>5183</v>
      </c>
      <c r="D2832" s="130">
        <v>1.58</v>
      </c>
      <c r="E2832" s="131">
        <f>VLOOKUP(C2832,'DADOS INEP'!C:L,10,0)</f>
        <v>49.94</v>
      </c>
      <c r="F2832" s="136">
        <f t="shared" si="1"/>
        <v>2.362982</v>
      </c>
      <c r="G2832" s="137">
        <f t="shared" si="2"/>
        <v>-0.782982</v>
      </c>
      <c r="H2832" s="112"/>
      <c r="I2832" s="132" t="str">
        <f t="shared" si="3"/>
        <v>#REF!</v>
      </c>
      <c r="J2832" s="111" t="str">
        <f t="shared" si="4"/>
        <v>#REF!</v>
      </c>
      <c r="K2832" s="112"/>
      <c r="L2832" s="112"/>
      <c r="M2832" s="117"/>
      <c r="N2832" s="117"/>
      <c r="O2832" s="117"/>
    </row>
    <row r="2833" ht="14.25" hidden="1" customHeight="1">
      <c r="A2833" s="112"/>
      <c r="B2833" s="117"/>
      <c r="C2833" s="129" t="s">
        <v>5392</v>
      </c>
      <c r="D2833" s="130">
        <v>1.53</v>
      </c>
      <c r="E2833" s="131">
        <f>VLOOKUP(C2833,'DADOS INEP'!C:L,10,0)</f>
        <v>49.29</v>
      </c>
      <c r="F2833" s="136">
        <f t="shared" si="1"/>
        <v>2.314037</v>
      </c>
      <c r="G2833" s="137">
        <f t="shared" si="2"/>
        <v>-0.784037</v>
      </c>
      <c r="H2833" s="112"/>
      <c r="I2833" s="132" t="str">
        <f t="shared" si="3"/>
        <v>#REF!</v>
      </c>
      <c r="J2833" s="111" t="str">
        <f t="shared" si="4"/>
        <v>#REF!</v>
      </c>
      <c r="K2833" s="112"/>
      <c r="L2833" s="112"/>
      <c r="M2833" s="117"/>
      <c r="N2833" s="117"/>
      <c r="O2833" s="117"/>
    </row>
    <row r="2834" ht="14.25" hidden="1" customHeight="1">
      <c r="A2834" s="112"/>
      <c r="B2834" s="117"/>
      <c r="C2834" s="129" t="s">
        <v>3870</v>
      </c>
      <c r="D2834" s="130">
        <v>1.74</v>
      </c>
      <c r="E2834" s="131">
        <f>VLOOKUP(C2834,'DADOS INEP'!C:L,10,0)</f>
        <v>52.09</v>
      </c>
      <c r="F2834" s="136">
        <f t="shared" si="1"/>
        <v>2.524877</v>
      </c>
      <c r="G2834" s="137">
        <f t="shared" si="2"/>
        <v>-0.784877</v>
      </c>
      <c r="H2834" s="112"/>
      <c r="I2834" s="132" t="str">
        <f t="shared" si="3"/>
        <v>#REF!</v>
      </c>
      <c r="J2834" s="111" t="str">
        <f t="shared" si="4"/>
        <v>#REF!</v>
      </c>
      <c r="K2834" s="112"/>
      <c r="L2834" s="112"/>
      <c r="M2834" s="117"/>
      <c r="N2834" s="117"/>
      <c r="O2834" s="117"/>
    </row>
    <row r="2835" ht="14.25" hidden="1" customHeight="1">
      <c r="A2835" s="112"/>
      <c r="B2835" s="117"/>
      <c r="C2835" s="129" t="s">
        <v>4476</v>
      </c>
      <c r="D2835" s="130">
        <v>1.68</v>
      </c>
      <c r="E2835" s="131">
        <f>VLOOKUP(C2835,'DADOS INEP'!C:L,10,0)</f>
        <v>51.3</v>
      </c>
      <c r="F2835" s="136">
        <f t="shared" si="1"/>
        <v>2.46539</v>
      </c>
      <c r="G2835" s="137">
        <f t="shared" si="2"/>
        <v>-0.78539</v>
      </c>
      <c r="H2835" s="112"/>
      <c r="I2835" s="132" t="str">
        <f t="shared" si="3"/>
        <v>#REF!</v>
      </c>
      <c r="J2835" s="111" t="str">
        <f t="shared" si="4"/>
        <v>#REF!</v>
      </c>
      <c r="K2835" s="112"/>
      <c r="L2835" s="112"/>
      <c r="M2835" s="117"/>
      <c r="N2835" s="117"/>
      <c r="O2835" s="117"/>
    </row>
    <row r="2836" ht="14.25" hidden="1" customHeight="1">
      <c r="A2836" s="112"/>
      <c r="B2836" s="117"/>
      <c r="C2836" s="129" t="s">
        <v>2691</v>
      </c>
      <c r="D2836" s="130">
        <v>1.85</v>
      </c>
      <c r="E2836" s="131">
        <f>VLOOKUP(C2836,'DADOS INEP'!C:L,10,0)</f>
        <v>53.56</v>
      </c>
      <c r="F2836" s="136">
        <f t="shared" si="1"/>
        <v>2.635568</v>
      </c>
      <c r="G2836" s="137">
        <f t="shared" si="2"/>
        <v>-0.785568</v>
      </c>
      <c r="H2836" s="112"/>
      <c r="I2836" s="132" t="str">
        <f t="shared" si="3"/>
        <v>#REF!</v>
      </c>
      <c r="J2836" s="111" t="str">
        <f t="shared" si="4"/>
        <v>#REF!</v>
      </c>
      <c r="K2836" s="112"/>
      <c r="L2836" s="112"/>
      <c r="M2836" s="117"/>
      <c r="N2836" s="117"/>
      <c r="O2836" s="117"/>
    </row>
    <row r="2837" ht="14.25" hidden="1" customHeight="1">
      <c r="A2837" s="112"/>
      <c r="B2837" s="117"/>
      <c r="C2837" s="129" t="s">
        <v>2403</v>
      </c>
      <c r="D2837" s="130">
        <v>1.88</v>
      </c>
      <c r="E2837" s="131">
        <f>VLOOKUP(C2837,'DADOS INEP'!C:L,10,0)</f>
        <v>53.96</v>
      </c>
      <c r="F2837" s="136">
        <f t="shared" si="1"/>
        <v>2.665688</v>
      </c>
      <c r="G2837" s="137">
        <f t="shared" si="2"/>
        <v>-0.785688</v>
      </c>
      <c r="H2837" s="112"/>
      <c r="I2837" s="132" t="str">
        <f t="shared" si="3"/>
        <v>#REF!</v>
      </c>
      <c r="J2837" s="111" t="str">
        <f t="shared" si="4"/>
        <v>#REF!</v>
      </c>
      <c r="K2837" s="112"/>
      <c r="L2837" s="112"/>
      <c r="M2837" s="117"/>
      <c r="N2837" s="117"/>
      <c r="O2837" s="117"/>
    </row>
    <row r="2838" ht="14.25" hidden="1" customHeight="1">
      <c r="A2838" s="112"/>
      <c r="B2838" s="117"/>
      <c r="C2838" s="129" t="s">
        <v>2557</v>
      </c>
      <c r="D2838" s="130">
        <v>1.86</v>
      </c>
      <c r="E2838" s="131">
        <f>VLOOKUP(C2838,'DADOS INEP'!C:L,10,0)</f>
        <v>53.73</v>
      </c>
      <c r="F2838" s="136">
        <f t="shared" si="1"/>
        <v>2.648369</v>
      </c>
      <c r="G2838" s="137">
        <f t="shared" si="2"/>
        <v>-0.788369</v>
      </c>
      <c r="H2838" s="112"/>
      <c r="I2838" s="132" t="str">
        <f t="shared" si="3"/>
        <v>#REF!</v>
      </c>
      <c r="J2838" s="111" t="str">
        <f t="shared" si="4"/>
        <v>#REF!</v>
      </c>
      <c r="K2838" s="112"/>
      <c r="L2838" s="112"/>
      <c r="M2838" s="117"/>
      <c r="N2838" s="117"/>
      <c r="O2838" s="117"/>
    </row>
    <row r="2839" ht="14.25" hidden="1" customHeight="1">
      <c r="A2839" s="112"/>
      <c r="B2839" s="117"/>
      <c r="C2839" s="129" t="s">
        <v>3168</v>
      </c>
      <c r="D2839" s="130">
        <v>1.8</v>
      </c>
      <c r="E2839" s="131">
        <f>VLOOKUP(C2839,'DADOS INEP'!C:L,10,0)</f>
        <v>52.96</v>
      </c>
      <c r="F2839" s="136">
        <f t="shared" si="1"/>
        <v>2.590388</v>
      </c>
      <c r="G2839" s="137">
        <f t="shared" si="2"/>
        <v>-0.790388</v>
      </c>
      <c r="H2839" s="112"/>
      <c r="I2839" s="132" t="str">
        <f t="shared" si="3"/>
        <v>#REF!</v>
      </c>
      <c r="J2839" s="111" t="str">
        <f t="shared" si="4"/>
        <v>#REF!</v>
      </c>
      <c r="K2839" s="112"/>
      <c r="L2839" s="112"/>
      <c r="M2839" s="117"/>
      <c r="N2839" s="117"/>
      <c r="O2839" s="117"/>
    </row>
    <row r="2840" ht="14.25" hidden="1" customHeight="1">
      <c r="A2840" s="112"/>
      <c r="B2840" s="117"/>
      <c r="C2840" s="129" t="s">
        <v>4217</v>
      </c>
      <c r="D2840" s="130">
        <v>1.7</v>
      </c>
      <c r="E2840" s="131">
        <f>VLOOKUP(C2840,'DADOS INEP'!C:L,10,0)</f>
        <v>51.64</v>
      </c>
      <c r="F2840" s="136">
        <f t="shared" si="1"/>
        <v>2.490992</v>
      </c>
      <c r="G2840" s="137">
        <f t="shared" si="2"/>
        <v>-0.790992</v>
      </c>
      <c r="H2840" s="112"/>
      <c r="I2840" s="132" t="str">
        <f t="shared" si="3"/>
        <v>#REF!</v>
      </c>
      <c r="J2840" s="111" t="str">
        <f t="shared" si="4"/>
        <v>#REF!</v>
      </c>
      <c r="K2840" s="112"/>
      <c r="L2840" s="112"/>
      <c r="M2840" s="117"/>
      <c r="N2840" s="117"/>
      <c r="O2840" s="117"/>
    </row>
    <row r="2841" ht="14.25" hidden="1" customHeight="1">
      <c r="A2841" s="112"/>
      <c r="B2841" s="117"/>
      <c r="C2841" s="129" t="s">
        <v>2087</v>
      </c>
      <c r="D2841" s="130">
        <v>1.91</v>
      </c>
      <c r="E2841" s="131">
        <f>VLOOKUP(C2841,'DADOS INEP'!C:L,10,0)</f>
        <v>54.45</v>
      </c>
      <c r="F2841" s="136">
        <f t="shared" si="1"/>
        <v>2.702585</v>
      </c>
      <c r="G2841" s="137">
        <f t="shared" si="2"/>
        <v>-0.792585</v>
      </c>
      <c r="H2841" s="112"/>
      <c r="I2841" s="132" t="str">
        <f t="shared" si="3"/>
        <v>#REF!</v>
      </c>
      <c r="J2841" s="111" t="str">
        <f t="shared" si="4"/>
        <v>#REF!</v>
      </c>
      <c r="K2841" s="112"/>
      <c r="L2841" s="112"/>
      <c r="M2841" s="117"/>
      <c r="N2841" s="117"/>
      <c r="O2841" s="117"/>
    </row>
    <row r="2842" ht="14.25" hidden="1" customHeight="1">
      <c r="A2842" s="112"/>
      <c r="B2842" s="117"/>
      <c r="C2842" s="129" t="s">
        <v>3901</v>
      </c>
      <c r="D2842" s="130">
        <v>1.73</v>
      </c>
      <c r="E2842" s="131">
        <f>VLOOKUP(C2842,'DADOS INEP'!C:L,10,0)</f>
        <v>52.06</v>
      </c>
      <c r="F2842" s="136">
        <f t="shared" si="1"/>
        <v>2.522618</v>
      </c>
      <c r="G2842" s="137">
        <f t="shared" si="2"/>
        <v>-0.792618</v>
      </c>
      <c r="H2842" s="112"/>
      <c r="I2842" s="132" t="str">
        <f t="shared" si="3"/>
        <v>#REF!</v>
      </c>
      <c r="J2842" s="111" t="str">
        <f t="shared" si="4"/>
        <v>#REF!</v>
      </c>
      <c r="K2842" s="112"/>
      <c r="L2842" s="112"/>
      <c r="M2842" s="117"/>
      <c r="N2842" s="117"/>
      <c r="O2842" s="117"/>
    </row>
    <row r="2843" ht="14.25" hidden="1" customHeight="1">
      <c r="A2843" s="112"/>
      <c r="B2843" s="117"/>
      <c r="C2843" s="129" t="s">
        <v>3662</v>
      </c>
      <c r="D2843" s="130">
        <v>1.75</v>
      </c>
      <c r="E2843" s="131">
        <f>VLOOKUP(C2843,'DADOS INEP'!C:L,10,0)</f>
        <v>52.36</v>
      </c>
      <c r="F2843" s="136">
        <f t="shared" si="1"/>
        <v>2.545208</v>
      </c>
      <c r="G2843" s="137">
        <f t="shared" si="2"/>
        <v>-0.795208</v>
      </c>
      <c r="H2843" s="112"/>
      <c r="I2843" s="132" t="str">
        <f t="shared" si="3"/>
        <v>#REF!</v>
      </c>
      <c r="J2843" s="111" t="str">
        <f t="shared" si="4"/>
        <v>#REF!</v>
      </c>
      <c r="K2843" s="112"/>
      <c r="L2843" s="112"/>
      <c r="M2843" s="117"/>
      <c r="N2843" s="117"/>
      <c r="O2843" s="117"/>
    </row>
    <row r="2844" ht="14.25" hidden="1" customHeight="1">
      <c r="A2844" s="112"/>
      <c r="B2844" s="117"/>
      <c r="C2844" s="129" t="s">
        <v>1634</v>
      </c>
      <c r="D2844" s="130">
        <v>1.97</v>
      </c>
      <c r="E2844" s="131">
        <f>VLOOKUP(C2844,'DADOS INEP'!C:L,10,0)</f>
        <v>55.29</v>
      </c>
      <c r="F2844" s="136">
        <f t="shared" si="1"/>
        <v>2.765837</v>
      </c>
      <c r="G2844" s="137">
        <f t="shared" si="2"/>
        <v>-0.795837</v>
      </c>
      <c r="H2844" s="112"/>
      <c r="I2844" s="132" t="str">
        <f t="shared" si="3"/>
        <v>#REF!</v>
      </c>
      <c r="J2844" s="111" t="str">
        <f t="shared" si="4"/>
        <v>#REF!</v>
      </c>
      <c r="K2844" s="112"/>
      <c r="L2844" s="112"/>
      <c r="M2844" s="117"/>
      <c r="N2844" s="117"/>
      <c r="O2844" s="117"/>
    </row>
    <row r="2845" ht="14.25" hidden="1" customHeight="1">
      <c r="A2845" s="112"/>
      <c r="B2845" s="117"/>
      <c r="C2845" s="129" t="s">
        <v>5208</v>
      </c>
      <c r="D2845" s="130">
        <v>1.56</v>
      </c>
      <c r="E2845" s="131">
        <f>VLOOKUP(C2845,'DADOS INEP'!C:L,10,0)</f>
        <v>49.87</v>
      </c>
      <c r="F2845" s="136">
        <f t="shared" si="1"/>
        <v>2.357711</v>
      </c>
      <c r="G2845" s="137">
        <f t="shared" si="2"/>
        <v>-0.797711</v>
      </c>
      <c r="H2845" s="112"/>
      <c r="I2845" s="132" t="str">
        <f t="shared" si="3"/>
        <v>#REF!</v>
      </c>
      <c r="J2845" s="111" t="str">
        <f t="shared" si="4"/>
        <v>#REF!</v>
      </c>
      <c r="K2845" s="112"/>
      <c r="L2845" s="112"/>
      <c r="M2845" s="117"/>
      <c r="N2845" s="117"/>
      <c r="O2845" s="117"/>
    </row>
    <row r="2846" ht="14.25" hidden="1" customHeight="1">
      <c r="A2846" s="112"/>
      <c r="B2846" s="117"/>
      <c r="C2846" s="129" t="s">
        <v>4991</v>
      </c>
      <c r="D2846" s="130">
        <v>1.6</v>
      </c>
      <c r="E2846" s="131">
        <f>VLOOKUP(C2846,'DADOS INEP'!C:L,10,0)</f>
        <v>50.41</v>
      </c>
      <c r="F2846" s="136">
        <f t="shared" si="1"/>
        <v>2.398373</v>
      </c>
      <c r="G2846" s="137">
        <f t="shared" si="2"/>
        <v>-0.798373</v>
      </c>
      <c r="H2846" s="112"/>
      <c r="I2846" s="132" t="str">
        <f t="shared" si="3"/>
        <v>#REF!</v>
      </c>
      <c r="J2846" s="111" t="str">
        <f t="shared" si="4"/>
        <v>#REF!</v>
      </c>
      <c r="K2846" s="112"/>
      <c r="L2846" s="112"/>
      <c r="M2846" s="117"/>
      <c r="N2846" s="117"/>
      <c r="O2846" s="117"/>
    </row>
    <row r="2847" ht="14.25" hidden="1" customHeight="1">
      <c r="A2847" s="112"/>
      <c r="B2847" s="117"/>
      <c r="C2847" s="129" t="s">
        <v>1350</v>
      </c>
      <c r="D2847" s="130">
        <v>2.02</v>
      </c>
      <c r="E2847" s="131">
        <f>VLOOKUP(C2847,'DADOS INEP'!C:L,10,0)</f>
        <v>55.99</v>
      </c>
      <c r="F2847" s="136">
        <f t="shared" si="1"/>
        <v>2.818547</v>
      </c>
      <c r="G2847" s="137">
        <f t="shared" si="2"/>
        <v>-0.798547</v>
      </c>
      <c r="H2847" s="112"/>
      <c r="I2847" s="132" t="str">
        <f t="shared" si="3"/>
        <v>#REF!</v>
      </c>
      <c r="J2847" s="111" t="str">
        <f t="shared" si="4"/>
        <v>#REF!</v>
      </c>
      <c r="K2847" s="112"/>
      <c r="L2847" s="112"/>
      <c r="M2847" s="117"/>
      <c r="N2847" s="117"/>
      <c r="O2847" s="117"/>
    </row>
    <row r="2848" ht="14.25" hidden="1" customHeight="1">
      <c r="A2848" s="112"/>
      <c r="B2848" s="117"/>
      <c r="C2848" s="129" t="s">
        <v>2881</v>
      </c>
      <c r="D2848" s="130">
        <v>1.82</v>
      </c>
      <c r="E2848" s="131">
        <f>VLOOKUP(C2848,'DADOS INEP'!C:L,10,0)</f>
        <v>53.34</v>
      </c>
      <c r="F2848" s="136">
        <f t="shared" si="1"/>
        <v>2.619002</v>
      </c>
      <c r="G2848" s="137">
        <f t="shared" si="2"/>
        <v>-0.799002</v>
      </c>
      <c r="H2848" s="112"/>
      <c r="I2848" s="132" t="str">
        <f t="shared" si="3"/>
        <v>#REF!</v>
      </c>
      <c r="J2848" s="111" t="str">
        <f t="shared" si="4"/>
        <v>#REF!</v>
      </c>
      <c r="K2848" s="112"/>
      <c r="L2848" s="112"/>
      <c r="M2848" s="117"/>
      <c r="N2848" s="117"/>
      <c r="O2848" s="117"/>
    </row>
    <row r="2849" ht="14.25" hidden="1" customHeight="1">
      <c r="A2849" s="112"/>
      <c r="B2849" s="117"/>
      <c r="C2849" s="129" t="s">
        <v>3405</v>
      </c>
      <c r="D2849" s="130">
        <v>1.77</v>
      </c>
      <c r="E2849" s="131">
        <f>VLOOKUP(C2849,'DADOS INEP'!C:L,10,0)</f>
        <v>52.69</v>
      </c>
      <c r="F2849" s="136">
        <f t="shared" si="1"/>
        <v>2.570057</v>
      </c>
      <c r="G2849" s="137">
        <f t="shared" si="2"/>
        <v>-0.800057</v>
      </c>
      <c r="H2849" s="112"/>
      <c r="I2849" s="132" t="str">
        <f t="shared" si="3"/>
        <v>#REF!</v>
      </c>
      <c r="J2849" s="111" t="str">
        <f t="shared" si="4"/>
        <v>#REF!</v>
      </c>
      <c r="K2849" s="112"/>
      <c r="L2849" s="112"/>
      <c r="M2849" s="117"/>
      <c r="N2849" s="117"/>
      <c r="O2849" s="117"/>
    </row>
    <row r="2850" ht="14.25" hidden="1" customHeight="1">
      <c r="A2850" s="112"/>
      <c r="B2850" s="117"/>
      <c r="C2850" s="129" t="s">
        <v>4033</v>
      </c>
      <c r="D2850" s="130">
        <v>1.71</v>
      </c>
      <c r="E2850" s="131">
        <f>VLOOKUP(C2850,'DADOS INEP'!C:L,10,0)</f>
        <v>51.9</v>
      </c>
      <c r="F2850" s="136">
        <f t="shared" si="1"/>
        <v>2.51057</v>
      </c>
      <c r="G2850" s="137">
        <f t="shared" si="2"/>
        <v>-0.80057</v>
      </c>
      <c r="H2850" s="112"/>
      <c r="I2850" s="132" t="str">
        <f t="shared" si="3"/>
        <v>#REF!</v>
      </c>
      <c r="J2850" s="111" t="str">
        <f t="shared" si="4"/>
        <v>#REF!</v>
      </c>
      <c r="K2850" s="112"/>
      <c r="L2850" s="112"/>
      <c r="M2850" s="117"/>
      <c r="N2850" s="117"/>
      <c r="O2850" s="117"/>
    </row>
    <row r="2851" ht="14.25" hidden="1" customHeight="1">
      <c r="A2851" s="112"/>
      <c r="B2851" s="117"/>
      <c r="C2851" s="129" t="s">
        <v>3806</v>
      </c>
      <c r="D2851" s="130">
        <v>1.73</v>
      </c>
      <c r="E2851" s="131">
        <f>VLOOKUP(C2851,'DADOS INEP'!C:L,10,0)</f>
        <v>52.18</v>
      </c>
      <c r="F2851" s="136">
        <f t="shared" si="1"/>
        <v>2.531654</v>
      </c>
      <c r="G2851" s="137">
        <f t="shared" si="2"/>
        <v>-0.801654</v>
      </c>
      <c r="H2851" s="112"/>
      <c r="I2851" s="132" t="str">
        <f t="shared" si="3"/>
        <v>#REF!</v>
      </c>
      <c r="J2851" s="111" t="str">
        <f t="shared" si="4"/>
        <v>#REF!</v>
      </c>
      <c r="K2851" s="112"/>
      <c r="L2851" s="112"/>
      <c r="M2851" s="117"/>
      <c r="N2851" s="117"/>
      <c r="O2851" s="117"/>
    </row>
    <row r="2852" ht="14.25" hidden="1" customHeight="1">
      <c r="A2852" s="112"/>
      <c r="B2852" s="117"/>
      <c r="C2852" s="129" t="s">
        <v>2611</v>
      </c>
      <c r="D2852" s="130">
        <v>1.84</v>
      </c>
      <c r="E2852" s="131">
        <f>VLOOKUP(C2852,'DADOS INEP'!C:L,10,0)</f>
        <v>53.66</v>
      </c>
      <c r="F2852" s="136">
        <f t="shared" si="1"/>
        <v>2.643098</v>
      </c>
      <c r="G2852" s="137">
        <f t="shared" si="2"/>
        <v>-0.803098</v>
      </c>
      <c r="H2852" s="141"/>
      <c r="I2852" s="132" t="str">
        <f t="shared" si="3"/>
        <v>#REF!</v>
      </c>
      <c r="J2852" s="111" t="str">
        <f t="shared" si="4"/>
        <v>#REF!</v>
      </c>
      <c r="K2852" s="112"/>
      <c r="L2852" s="112"/>
      <c r="M2852" s="117"/>
      <c r="N2852" s="117"/>
      <c r="O2852" s="117"/>
    </row>
    <row r="2853" ht="14.25" hidden="1" customHeight="1">
      <c r="A2853" s="112"/>
      <c r="B2853" s="117"/>
      <c r="C2853" s="129" t="s">
        <v>1920</v>
      </c>
      <c r="D2853" s="130">
        <v>1.92</v>
      </c>
      <c r="E2853" s="131">
        <f>VLOOKUP(C2853,'DADOS INEP'!C:L,10,0)</f>
        <v>54.73</v>
      </c>
      <c r="F2853" s="136">
        <f t="shared" si="1"/>
        <v>2.723669</v>
      </c>
      <c r="G2853" s="137">
        <f t="shared" si="2"/>
        <v>-0.803669</v>
      </c>
      <c r="H2853" s="141"/>
      <c r="I2853" s="132" t="str">
        <f t="shared" si="3"/>
        <v>#REF!</v>
      </c>
      <c r="J2853" s="111" t="str">
        <f t="shared" si="4"/>
        <v>#REF!</v>
      </c>
      <c r="K2853" s="112"/>
      <c r="L2853" s="112"/>
      <c r="M2853" s="117"/>
      <c r="N2853" s="117"/>
      <c r="O2853" s="117"/>
    </row>
    <row r="2854" ht="14.25" hidden="1" customHeight="1">
      <c r="A2854" s="112"/>
      <c r="B2854" s="117"/>
      <c r="C2854" s="129" t="s">
        <v>4398</v>
      </c>
      <c r="D2854" s="130">
        <v>1.67</v>
      </c>
      <c r="E2854" s="131">
        <f>VLOOKUP(C2854,'DADOS INEP'!C:L,10,0)</f>
        <v>51.41</v>
      </c>
      <c r="F2854" s="136">
        <f t="shared" si="1"/>
        <v>2.473673</v>
      </c>
      <c r="G2854" s="137">
        <f t="shared" si="2"/>
        <v>-0.803673</v>
      </c>
      <c r="H2854" s="112"/>
      <c r="I2854" s="132" t="str">
        <f t="shared" si="3"/>
        <v>#REF!</v>
      </c>
      <c r="J2854" s="111" t="str">
        <f t="shared" si="4"/>
        <v>#REF!</v>
      </c>
      <c r="K2854" s="112"/>
      <c r="L2854" s="112"/>
      <c r="M2854" s="117"/>
      <c r="N2854" s="117"/>
      <c r="O2854" s="117"/>
    </row>
    <row r="2855" ht="14.25" hidden="1" customHeight="1">
      <c r="A2855" s="112"/>
      <c r="B2855" s="117"/>
      <c r="C2855" s="129" t="s">
        <v>2815</v>
      </c>
      <c r="D2855" s="130">
        <v>1.82</v>
      </c>
      <c r="E2855" s="131">
        <f>VLOOKUP(C2855,'DADOS INEP'!C:L,10,0)</f>
        <v>53.41</v>
      </c>
      <c r="F2855" s="136">
        <f t="shared" si="1"/>
        <v>2.624273</v>
      </c>
      <c r="G2855" s="137">
        <f t="shared" si="2"/>
        <v>-0.804273</v>
      </c>
      <c r="H2855" s="112"/>
      <c r="I2855" s="132" t="str">
        <f t="shared" si="3"/>
        <v>#REF!</v>
      </c>
      <c r="J2855" s="111" t="str">
        <f t="shared" si="4"/>
        <v>#REF!</v>
      </c>
      <c r="K2855" s="112"/>
      <c r="L2855" s="112"/>
      <c r="M2855" s="117"/>
      <c r="N2855" s="117"/>
      <c r="O2855" s="117"/>
    </row>
    <row r="2856" ht="14.25" hidden="1" customHeight="1">
      <c r="A2856" s="112"/>
      <c r="B2856" s="117"/>
      <c r="C2856" s="129" t="s">
        <v>4388</v>
      </c>
      <c r="D2856" s="130">
        <v>1.67</v>
      </c>
      <c r="E2856" s="131">
        <f>VLOOKUP(C2856,'DADOS INEP'!C:L,10,0)</f>
        <v>51.42</v>
      </c>
      <c r="F2856" s="136">
        <f t="shared" si="1"/>
        <v>2.474426</v>
      </c>
      <c r="G2856" s="137">
        <f t="shared" si="2"/>
        <v>-0.804426</v>
      </c>
      <c r="H2856" s="141"/>
      <c r="I2856" s="132" t="str">
        <f t="shared" si="3"/>
        <v>#REF!</v>
      </c>
      <c r="J2856" s="111" t="str">
        <f t="shared" si="4"/>
        <v>#REF!</v>
      </c>
      <c r="K2856" s="112"/>
      <c r="L2856" s="112"/>
      <c r="M2856" s="117"/>
      <c r="N2856" s="117"/>
      <c r="O2856" s="117"/>
    </row>
    <row r="2857" ht="14.25" hidden="1" customHeight="1">
      <c r="A2857" s="112"/>
      <c r="B2857" s="117"/>
      <c r="C2857" s="129" t="s">
        <v>2234</v>
      </c>
      <c r="D2857" s="130">
        <v>1.88</v>
      </c>
      <c r="E2857" s="131">
        <f>VLOOKUP(C2857,'DADOS INEP'!C:L,10,0)</f>
        <v>54.21</v>
      </c>
      <c r="F2857" s="136">
        <f t="shared" si="1"/>
        <v>2.684513</v>
      </c>
      <c r="G2857" s="137">
        <f t="shared" si="2"/>
        <v>-0.804513</v>
      </c>
      <c r="H2857" s="112"/>
      <c r="I2857" s="132" t="str">
        <f t="shared" si="3"/>
        <v>#REF!</v>
      </c>
      <c r="J2857" s="111" t="str">
        <f t="shared" si="4"/>
        <v>#REF!</v>
      </c>
      <c r="K2857" s="112"/>
      <c r="L2857" s="112"/>
      <c r="M2857" s="117"/>
      <c r="N2857" s="117"/>
      <c r="O2857" s="117"/>
    </row>
    <row r="2858" ht="14.25" hidden="1" customHeight="1">
      <c r="A2858" s="112"/>
      <c r="B2858" s="117"/>
      <c r="C2858" s="129" t="s">
        <v>3222</v>
      </c>
      <c r="D2858" s="130">
        <v>1.78</v>
      </c>
      <c r="E2858" s="131">
        <f>VLOOKUP(C2858,'DADOS INEP'!C:L,10,0)</f>
        <v>52.89</v>
      </c>
      <c r="F2858" s="136">
        <f t="shared" si="1"/>
        <v>2.585117</v>
      </c>
      <c r="G2858" s="137">
        <f t="shared" si="2"/>
        <v>-0.805117</v>
      </c>
      <c r="H2858" s="141"/>
      <c r="I2858" s="132" t="str">
        <f t="shared" si="3"/>
        <v>#REF!</v>
      </c>
      <c r="J2858" s="111" t="str">
        <f t="shared" si="4"/>
        <v>#REF!</v>
      </c>
      <c r="K2858" s="112"/>
      <c r="L2858" s="112"/>
      <c r="M2858" s="117"/>
      <c r="N2858" s="117"/>
      <c r="O2858" s="117"/>
    </row>
    <row r="2859" ht="14.25" hidden="1" customHeight="1">
      <c r="A2859" s="112"/>
      <c r="B2859" s="117"/>
      <c r="C2859" s="129" t="s">
        <v>1764</v>
      </c>
      <c r="D2859" s="130">
        <v>1.94</v>
      </c>
      <c r="E2859" s="131">
        <f>VLOOKUP(C2859,'DADOS INEP'!C:L,10,0)</f>
        <v>55.02</v>
      </c>
      <c r="F2859" s="136">
        <f t="shared" si="1"/>
        <v>2.745506</v>
      </c>
      <c r="G2859" s="137">
        <f t="shared" si="2"/>
        <v>-0.805506</v>
      </c>
      <c r="H2859" s="141"/>
      <c r="I2859" s="132" t="str">
        <f t="shared" si="3"/>
        <v>#REF!</v>
      </c>
      <c r="J2859" s="111" t="str">
        <f t="shared" si="4"/>
        <v>#REF!</v>
      </c>
      <c r="K2859" s="112"/>
      <c r="L2859" s="112"/>
      <c r="M2859" s="117"/>
      <c r="N2859" s="117"/>
      <c r="O2859" s="117"/>
    </row>
    <row r="2860" ht="14.25" hidden="1" customHeight="1">
      <c r="A2860" s="112"/>
      <c r="B2860" s="117"/>
      <c r="C2860" s="129" t="s">
        <v>1474</v>
      </c>
      <c r="D2860" s="130">
        <v>1.99</v>
      </c>
      <c r="E2860" s="131">
        <f>VLOOKUP(C2860,'DADOS INEP'!C:L,10,0)</f>
        <v>55.69</v>
      </c>
      <c r="F2860" s="136">
        <f t="shared" si="1"/>
        <v>2.795957</v>
      </c>
      <c r="G2860" s="137">
        <f t="shared" si="2"/>
        <v>-0.805957</v>
      </c>
      <c r="H2860" s="112"/>
      <c r="I2860" s="132" t="str">
        <f t="shared" si="3"/>
        <v>#REF!</v>
      </c>
      <c r="J2860" s="111" t="str">
        <f t="shared" si="4"/>
        <v>#REF!</v>
      </c>
      <c r="K2860" s="112"/>
      <c r="L2860" s="112"/>
      <c r="M2860" s="117"/>
      <c r="N2860" s="117"/>
      <c r="O2860" s="117"/>
    </row>
    <row r="2861" ht="14.25" hidden="1" customHeight="1">
      <c r="A2861" s="112"/>
      <c r="B2861" s="117"/>
      <c r="C2861" s="129" t="s">
        <v>5008</v>
      </c>
      <c r="D2861" s="130">
        <v>1.59</v>
      </c>
      <c r="E2861" s="131">
        <f>VLOOKUP(C2861,'DADOS INEP'!C:L,10,0)</f>
        <v>50.38</v>
      </c>
      <c r="F2861" s="136">
        <f t="shared" si="1"/>
        <v>2.396114</v>
      </c>
      <c r="G2861" s="137">
        <f t="shared" si="2"/>
        <v>-0.806114</v>
      </c>
      <c r="H2861" s="112"/>
      <c r="I2861" s="132" t="str">
        <f t="shared" si="3"/>
        <v>#REF!</v>
      </c>
      <c r="J2861" s="111" t="str">
        <f t="shared" si="4"/>
        <v>#REF!</v>
      </c>
      <c r="K2861" s="112"/>
      <c r="L2861" s="112"/>
      <c r="M2861" s="117"/>
      <c r="N2861" s="117"/>
      <c r="O2861" s="117"/>
    </row>
    <row r="2862" ht="14.25" hidden="1" customHeight="1">
      <c r="A2862" s="112"/>
      <c r="B2862" s="117"/>
      <c r="C2862" s="129" t="s">
        <v>2898</v>
      </c>
      <c r="D2862" s="130">
        <v>1.81</v>
      </c>
      <c r="E2862" s="131">
        <f>VLOOKUP(C2862,'DADOS INEP'!C:L,10,0)</f>
        <v>53.31</v>
      </c>
      <c r="F2862" s="136">
        <f t="shared" si="1"/>
        <v>2.616743</v>
      </c>
      <c r="G2862" s="137">
        <f t="shared" si="2"/>
        <v>-0.806743</v>
      </c>
      <c r="H2862" s="112"/>
      <c r="I2862" s="132" t="str">
        <f t="shared" si="3"/>
        <v>#REF!</v>
      </c>
      <c r="J2862" s="111" t="str">
        <f t="shared" si="4"/>
        <v>#REF!</v>
      </c>
      <c r="K2862" s="112"/>
      <c r="L2862" s="112"/>
      <c r="M2862" s="117"/>
      <c r="N2862" s="117"/>
      <c r="O2862" s="117"/>
    </row>
    <row r="2863" ht="14.25" hidden="1" customHeight="1">
      <c r="A2863" s="112"/>
      <c r="B2863" s="117"/>
      <c r="C2863" s="129" t="s">
        <v>3517</v>
      </c>
      <c r="D2863" s="130">
        <v>1.75</v>
      </c>
      <c r="E2863" s="131">
        <f>VLOOKUP(C2863,'DADOS INEP'!C:L,10,0)</f>
        <v>52.54</v>
      </c>
      <c r="F2863" s="136">
        <f t="shared" si="1"/>
        <v>2.558762</v>
      </c>
      <c r="G2863" s="137">
        <f t="shared" si="2"/>
        <v>-0.808762</v>
      </c>
      <c r="H2863" s="112"/>
      <c r="I2863" s="132" t="str">
        <f t="shared" si="3"/>
        <v>#REF!</v>
      </c>
      <c r="J2863" s="111" t="str">
        <f t="shared" si="4"/>
        <v>#REF!</v>
      </c>
      <c r="K2863" s="112"/>
      <c r="L2863" s="112"/>
      <c r="M2863" s="117"/>
      <c r="N2863" s="117"/>
      <c r="O2863" s="117"/>
    </row>
    <row r="2864" ht="14.25" hidden="1" customHeight="1">
      <c r="A2864" s="112"/>
      <c r="B2864" s="117"/>
      <c r="C2864" s="129" t="s">
        <v>4516</v>
      </c>
      <c r="D2864" s="130">
        <v>1.65</v>
      </c>
      <c r="E2864" s="131">
        <f>VLOOKUP(C2864,'DADOS INEP'!C:L,10,0)</f>
        <v>51.23</v>
      </c>
      <c r="F2864" s="136">
        <f t="shared" si="1"/>
        <v>2.460119</v>
      </c>
      <c r="G2864" s="137">
        <f t="shared" si="2"/>
        <v>-0.810119</v>
      </c>
      <c r="H2864" s="112"/>
      <c r="I2864" s="132" t="str">
        <f t="shared" si="3"/>
        <v>#REF!</v>
      </c>
      <c r="J2864" s="111" t="str">
        <f t="shared" si="4"/>
        <v>#REF!</v>
      </c>
      <c r="K2864" s="112"/>
      <c r="L2864" s="112"/>
      <c r="M2864" s="117"/>
      <c r="N2864" s="117"/>
      <c r="O2864" s="117"/>
    </row>
    <row r="2865" ht="14.25" hidden="1" customHeight="1">
      <c r="A2865" s="112"/>
      <c r="B2865" s="117"/>
      <c r="C2865" s="129" t="s">
        <v>4589</v>
      </c>
      <c r="D2865" s="130">
        <v>1.64</v>
      </c>
      <c r="E2865" s="131">
        <f>VLOOKUP(C2865,'DADOS INEP'!C:L,10,0)</f>
        <v>51.12</v>
      </c>
      <c r="F2865" s="136">
        <f t="shared" si="1"/>
        <v>2.451836</v>
      </c>
      <c r="G2865" s="137">
        <f t="shared" si="2"/>
        <v>-0.811836</v>
      </c>
      <c r="H2865" s="112"/>
      <c r="I2865" s="132" t="str">
        <f t="shared" si="3"/>
        <v>#REF!</v>
      </c>
      <c r="J2865" s="111" t="str">
        <f t="shared" si="4"/>
        <v>#REF!</v>
      </c>
      <c r="K2865" s="112"/>
      <c r="L2865" s="112"/>
      <c r="M2865" s="117"/>
      <c r="N2865" s="117"/>
      <c r="O2865" s="117"/>
    </row>
    <row r="2866" ht="14.25" hidden="1" customHeight="1">
      <c r="A2866" s="112"/>
      <c r="B2866" s="117"/>
      <c r="C2866" s="129" t="s">
        <v>1727</v>
      </c>
      <c r="D2866" s="130">
        <v>1.94</v>
      </c>
      <c r="E2866" s="131">
        <f>VLOOKUP(C2866,'DADOS INEP'!C:L,10,0)</f>
        <v>55.12</v>
      </c>
      <c r="F2866" s="136">
        <f t="shared" si="1"/>
        <v>2.753036</v>
      </c>
      <c r="G2866" s="137">
        <f t="shared" si="2"/>
        <v>-0.813036</v>
      </c>
      <c r="H2866" s="112"/>
      <c r="I2866" s="132" t="str">
        <f t="shared" si="3"/>
        <v>#REF!</v>
      </c>
      <c r="J2866" s="111" t="str">
        <f t="shared" si="4"/>
        <v>#REF!</v>
      </c>
      <c r="K2866" s="112"/>
      <c r="L2866" s="112"/>
      <c r="M2866" s="117"/>
      <c r="N2866" s="117"/>
      <c r="O2866" s="117"/>
    </row>
    <row r="2867" ht="14.25" hidden="1" customHeight="1">
      <c r="A2867" s="112"/>
      <c r="B2867" s="117"/>
      <c r="C2867" s="129" t="s">
        <v>2076</v>
      </c>
      <c r="D2867" s="130">
        <v>1.89</v>
      </c>
      <c r="E2867" s="131">
        <f>VLOOKUP(C2867,'DADOS INEP'!C:L,10,0)</f>
        <v>54.47</v>
      </c>
      <c r="F2867" s="136">
        <f t="shared" si="1"/>
        <v>2.704091</v>
      </c>
      <c r="G2867" s="137">
        <f t="shared" si="2"/>
        <v>-0.814091</v>
      </c>
      <c r="H2867" s="141"/>
      <c r="I2867" s="132" t="str">
        <f t="shared" si="3"/>
        <v>#REF!</v>
      </c>
      <c r="J2867" s="111" t="str">
        <f t="shared" si="4"/>
        <v>#REF!</v>
      </c>
      <c r="K2867" s="112"/>
      <c r="L2867" s="112"/>
      <c r="M2867" s="117"/>
      <c r="N2867" s="117"/>
      <c r="O2867" s="117"/>
    </row>
    <row r="2868" ht="14.25" hidden="1" customHeight="1">
      <c r="A2868" s="112"/>
      <c r="B2868" s="117"/>
      <c r="C2868" s="129" t="s">
        <v>4733</v>
      </c>
      <c r="D2868" s="130">
        <v>1.62</v>
      </c>
      <c r="E2868" s="131">
        <f>VLOOKUP(C2868,'DADOS INEP'!C:L,10,0)</f>
        <v>50.89</v>
      </c>
      <c r="F2868" s="136">
        <f t="shared" si="1"/>
        <v>2.434517</v>
      </c>
      <c r="G2868" s="137">
        <f t="shared" si="2"/>
        <v>-0.814517</v>
      </c>
      <c r="H2868" s="141"/>
      <c r="I2868" s="132" t="str">
        <f t="shared" si="3"/>
        <v>#REF!</v>
      </c>
      <c r="J2868" s="111" t="str">
        <f t="shared" si="4"/>
        <v>#REF!</v>
      </c>
      <c r="K2868" s="112"/>
      <c r="L2868" s="112"/>
      <c r="M2868" s="117"/>
      <c r="N2868" s="117"/>
      <c r="O2868" s="117"/>
    </row>
    <row r="2869" ht="14.25" hidden="1" customHeight="1">
      <c r="A2869" s="112"/>
      <c r="B2869" s="117"/>
      <c r="C2869" s="129" t="s">
        <v>1286</v>
      </c>
      <c r="D2869" s="130">
        <v>2.02</v>
      </c>
      <c r="E2869" s="131">
        <f>VLOOKUP(C2869,'DADOS INEP'!C:L,10,0)</f>
        <v>56.21</v>
      </c>
      <c r="F2869" s="136">
        <f t="shared" si="1"/>
        <v>2.835113</v>
      </c>
      <c r="G2869" s="137">
        <f t="shared" si="2"/>
        <v>-0.815113</v>
      </c>
      <c r="H2869" s="112"/>
      <c r="I2869" s="132" t="str">
        <f t="shared" si="3"/>
        <v>#REF!</v>
      </c>
      <c r="J2869" s="111" t="str">
        <f t="shared" si="4"/>
        <v>#REF!</v>
      </c>
      <c r="K2869" s="112"/>
      <c r="L2869" s="112"/>
      <c r="M2869" s="117"/>
      <c r="N2869" s="117"/>
      <c r="O2869" s="117"/>
    </row>
    <row r="2870" ht="14.25" hidden="1" customHeight="1">
      <c r="A2870" s="112"/>
      <c r="B2870" s="117"/>
      <c r="C2870" s="129" t="s">
        <v>5343</v>
      </c>
      <c r="D2870" s="130">
        <v>1.51</v>
      </c>
      <c r="E2870" s="131">
        <f>VLOOKUP(C2870,'DADOS INEP'!C:L,10,0)</f>
        <v>49.44</v>
      </c>
      <c r="F2870" s="136">
        <f t="shared" si="1"/>
        <v>2.325332</v>
      </c>
      <c r="G2870" s="137">
        <f t="shared" si="2"/>
        <v>-0.815332</v>
      </c>
      <c r="H2870" s="112"/>
      <c r="I2870" s="132" t="str">
        <f t="shared" si="3"/>
        <v>#REF!</v>
      </c>
      <c r="J2870" s="111" t="str">
        <f t="shared" si="4"/>
        <v>#REF!</v>
      </c>
      <c r="K2870" s="112"/>
      <c r="L2870" s="112"/>
      <c r="M2870" s="117"/>
      <c r="N2870" s="117"/>
      <c r="O2870" s="117"/>
    </row>
    <row r="2871" ht="14.25" hidden="1" customHeight="1">
      <c r="A2871" s="112"/>
      <c r="B2871" s="117"/>
      <c r="C2871" s="129" t="s">
        <v>3325</v>
      </c>
      <c r="D2871" s="130">
        <v>1.76</v>
      </c>
      <c r="E2871" s="131">
        <f>VLOOKUP(C2871,'DADOS INEP'!C:L,10,0)</f>
        <v>52.78</v>
      </c>
      <c r="F2871" s="136">
        <f t="shared" si="1"/>
        <v>2.576834</v>
      </c>
      <c r="G2871" s="137">
        <f t="shared" si="2"/>
        <v>-0.816834</v>
      </c>
      <c r="H2871" s="141"/>
      <c r="I2871" s="132" t="str">
        <f t="shared" si="3"/>
        <v>#REF!</v>
      </c>
      <c r="J2871" s="111" t="str">
        <f t="shared" si="4"/>
        <v>#REF!</v>
      </c>
      <c r="K2871" s="112"/>
      <c r="L2871" s="112"/>
      <c r="M2871" s="117"/>
      <c r="N2871" s="117"/>
      <c r="O2871" s="117"/>
    </row>
    <row r="2872" ht="14.25" hidden="1" customHeight="1">
      <c r="A2872" s="112"/>
      <c r="B2872" s="117"/>
      <c r="C2872" s="129" t="s">
        <v>3961</v>
      </c>
      <c r="D2872" s="130">
        <v>1.7</v>
      </c>
      <c r="E2872" s="131">
        <f>VLOOKUP(C2872,'DADOS INEP'!C:L,10,0)</f>
        <v>51.99</v>
      </c>
      <c r="F2872" s="136">
        <f t="shared" si="1"/>
        <v>2.517347</v>
      </c>
      <c r="G2872" s="137">
        <f t="shared" si="2"/>
        <v>-0.817347</v>
      </c>
      <c r="H2872" s="112"/>
      <c r="I2872" s="132" t="str">
        <f t="shared" si="3"/>
        <v>#REF!</v>
      </c>
      <c r="J2872" s="111" t="str">
        <f t="shared" si="4"/>
        <v>#REF!</v>
      </c>
      <c r="K2872" s="112"/>
      <c r="L2872" s="112"/>
      <c r="M2872" s="117"/>
      <c r="N2872" s="117"/>
      <c r="O2872" s="117"/>
    </row>
    <row r="2873" ht="14.25" hidden="1" customHeight="1">
      <c r="A2873" s="112"/>
      <c r="B2873" s="117"/>
      <c r="C2873" s="129" t="s">
        <v>4356</v>
      </c>
      <c r="D2873" s="130">
        <v>1.66</v>
      </c>
      <c r="E2873" s="131">
        <f>VLOOKUP(C2873,'DADOS INEP'!C:L,10,0)</f>
        <v>51.46</v>
      </c>
      <c r="F2873" s="136">
        <f t="shared" si="1"/>
        <v>2.477438</v>
      </c>
      <c r="G2873" s="137">
        <f t="shared" si="2"/>
        <v>-0.817438</v>
      </c>
      <c r="H2873" s="141"/>
      <c r="I2873" s="132" t="str">
        <f t="shared" si="3"/>
        <v>#REF!</v>
      </c>
      <c r="J2873" s="111" t="str">
        <f t="shared" si="4"/>
        <v>#REF!</v>
      </c>
      <c r="K2873" s="112"/>
      <c r="L2873" s="112"/>
      <c r="M2873" s="117"/>
      <c r="N2873" s="117"/>
      <c r="O2873" s="117"/>
    </row>
    <row r="2874" ht="14.25" hidden="1" customHeight="1">
      <c r="A2874" s="112"/>
      <c r="B2874" s="117"/>
      <c r="C2874" s="129" t="s">
        <v>2989</v>
      </c>
      <c r="D2874" s="130">
        <v>1.79</v>
      </c>
      <c r="E2874" s="131">
        <f>VLOOKUP(C2874,'DADOS INEP'!C:L,10,0)</f>
        <v>53.19</v>
      </c>
      <c r="F2874" s="136">
        <f t="shared" si="1"/>
        <v>2.607707</v>
      </c>
      <c r="G2874" s="137">
        <f t="shared" si="2"/>
        <v>-0.817707</v>
      </c>
      <c r="H2874" s="141"/>
      <c r="I2874" s="132" t="str">
        <f t="shared" si="3"/>
        <v>#REF!</v>
      </c>
      <c r="J2874" s="111" t="str">
        <f t="shared" si="4"/>
        <v>#REF!</v>
      </c>
      <c r="K2874" s="112"/>
      <c r="L2874" s="112"/>
      <c r="M2874" s="117"/>
      <c r="N2874" s="117"/>
      <c r="O2874" s="117"/>
    </row>
    <row r="2875" ht="14.25" hidden="1" customHeight="1">
      <c r="A2875" s="112"/>
      <c r="B2875" s="117"/>
      <c r="C2875" s="129" t="s">
        <v>3287</v>
      </c>
      <c r="D2875" s="130">
        <v>1.76</v>
      </c>
      <c r="E2875" s="131">
        <f>VLOOKUP(C2875,'DADOS INEP'!C:L,10,0)</f>
        <v>52.82</v>
      </c>
      <c r="F2875" s="136">
        <f t="shared" si="1"/>
        <v>2.579846</v>
      </c>
      <c r="G2875" s="137">
        <f t="shared" si="2"/>
        <v>-0.819846</v>
      </c>
      <c r="H2875" s="112"/>
      <c r="I2875" s="132" t="str">
        <f t="shared" si="3"/>
        <v>#REF!</v>
      </c>
      <c r="J2875" s="111" t="str">
        <f t="shared" si="4"/>
        <v>#REF!</v>
      </c>
      <c r="K2875" s="112"/>
      <c r="L2875" s="112"/>
      <c r="M2875" s="117"/>
      <c r="N2875" s="117"/>
      <c r="O2875" s="117"/>
    </row>
    <row r="2876" ht="14.25" hidden="1" customHeight="1">
      <c r="A2876" s="112"/>
      <c r="B2876" s="117"/>
      <c r="C2876" s="129" t="s">
        <v>2428</v>
      </c>
      <c r="D2876" s="130">
        <v>1.84</v>
      </c>
      <c r="E2876" s="131">
        <f>VLOOKUP(C2876,'DADOS INEP'!C:L,10,0)</f>
        <v>53.92</v>
      </c>
      <c r="F2876" s="136">
        <f t="shared" si="1"/>
        <v>2.662676</v>
      </c>
      <c r="G2876" s="137">
        <f t="shared" si="2"/>
        <v>-0.822676</v>
      </c>
      <c r="H2876" s="112"/>
      <c r="I2876" s="132" t="str">
        <f t="shared" si="3"/>
        <v>#REF!</v>
      </c>
      <c r="J2876" s="111" t="str">
        <f t="shared" si="4"/>
        <v>#REF!</v>
      </c>
      <c r="K2876" s="112"/>
      <c r="L2876" s="112"/>
      <c r="M2876" s="117"/>
      <c r="N2876" s="117"/>
      <c r="O2876" s="117"/>
    </row>
    <row r="2877" ht="14.25" hidden="1" customHeight="1">
      <c r="A2877" s="112"/>
      <c r="B2877" s="117"/>
      <c r="C2877" s="129" t="s">
        <v>2344</v>
      </c>
      <c r="D2877" s="130">
        <v>1.85</v>
      </c>
      <c r="E2877" s="131">
        <f>VLOOKUP(C2877,'DADOS INEP'!C:L,10,0)</f>
        <v>54.06</v>
      </c>
      <c r="F2877" s="136">
        <f t="shared" si="1"/>
        <v>2.673218</v>
      </c>
      <c r="G2877" s="137">
        <f t="shared" si="2"/>
        <v>-0.823218</v>
      </c>
      <c r="H2877" s="112"/>
      <c r="I2877" s="132" t="str">
        <f t="shared" si="3"/>
        <v>#REF!</v>
      </c>
      <c r="J2877" s="111" t="str">
        <f t="shared" si="4"/>
        <v>#REF!</v>
      </c>
      <c r="K2877" s="112"/>
      <c r="L2877" s="112"/>
      <c r="M2877" s="117"/>
      <c r="N2877" s="117"/>
      <c r="O2877" s="117"/>
    </row>
    <row r="2878" ht="14.25" hidden="1" customHeight="1">
      <c r="A2878" s="112"/>
      <c r="B2878" s="117"/>
      <c r="C2878" s="129" t="s">
        <v>3013</v>
      </c>
      <c r="D2878" s="130">
        <v>1.78</v>
      </c>
      <c r="E2878" s="131">
        <f>VLOOKUP(C2878,'DADOS INEP'!C:L,10,0)</f>
        <v>53.16</v>
      </c>
      <c r="F2878" s="136">
        <f t="shared" si="1"/>
        <v>2.605448</v>
      </c>
      <c r="G2878" s="137">
        <f t="shared" si="2"/>
        <v>-0.825448</v>
      </c>
      <c r="H2878" s="112"/>
      <c r="I2878" s="132" t="str">
        <f t="shared" si="3"/>
        <v>#REF!</v>
      </c>
      <c r="J2878" s="111" t="str">
        <f t="shared" si="4"/>
        <v>#REF!</v>
      </c>
      <c r="K2878" s="112"/>
      <c r="L2878" s="112"/>
      <c r="M2878" s="117"/>
      <c r="N2878" s="117"/>
      <c r="O2878" s="117"/>
    </row>
    <row r="2879" ht="14.25" hidden="1" customHeight="1">
      <c r="A2879" s="112"/>
      <c r="B2879" s="117"/>
      <c r="C2879" s="129" t="s">
        <v>4179</v>
      </c>
      <c r="D2879" s="130">
        <v>1.67</v>
      </c>
      <c r="E2879" s="131">
        <f>VLOOKUP(C2879,'DADOS INEP'!C:L,10,0)</f>
        <v>51.71</v>
      </c>
      <c r="F2879" s="136">
        <f t="shared" si="1"/>
        <v>2.496263</v>
      </c>
      <c r="G2879" s="137">
        <f t="shared" si="2"/>
        <v>-0.826263</v>
      </c>
      <c r="H2879" s="112"/>
      <c r="I2879" s="132" t="str">
        <f t="shared" si="3"/>
        <v>#REF!</v>
      </c>
      <c r="J2879" s="111" t="str">
        <f t="shared" si="4"/>
        <v>#REF!</v>
      </c>
      <c r="K2879" s="112"/>
      <c r="L2879" s="112"/>
      <c r="M2879" s="117"/>
      <c r="N2879" s="117"/>
      <c r="O2879" s="117"/>
    </row>
    <row r="2880" ht="14.25" hidden="1" customHeight="1">
      <c r="A2880" s="112"/>
      <c r="B2880" s="117"/>
      <c r="C2880" s="129" t="s">
        <v>4632</v>
      </c>
      <c r="D2880" s="130">
        <v>1.62</v>
      </c>
      <c r="E2880" s="131">
        <f>VLOOKUP(C2880,'DADOS INEP'!C:L,10,0)</f>
        <v>51.06</v>
      </c>
      <c r="F2880" s="136">
        <f t="shared" si="1"/>
        <v>2.447318</v>
      </c>
      <c r="G2880" s="137">
        <f t="shared" si="2"/>
        <v>-0.827318</v>
      </c>
      <c r="H2880" s="141"/>
      <c r="I2880" s="132" t="str">
        <f t="shared" si="3"/>
        <v>#REF!</v>
      </c>
      <c r="J2880" s="111" t="str">
        <f t="shared" si="4"/>
        <v>#REF!</v>
      </c>
      <c r="K2880" s="112"/>
      <c r="L2880" s="112"/>
      <c r="M2880" s="117"/>
      <c r="N2880" s="117"/>
      <c r="O2880" s="117"/>
    </row>
    <row r="2881" ht="14.25" hidden="1" customHeight="1">
      <c r="A2881" s="112"/>
      <c r="B2881" s="117"/>
      <c r="C2881" s="129" t="s">
        <v>5162</v>
      </c>
      <c r="D2881" s="130">
        <v>1.54</v>
      </c>
      <c r="E2881" s="131">
        <f>VLOOKUP(C2881,'DADOS INEP'!C:L,10,0)</f>
        <v>50</v>
      </c>
      <c r="F2881" s="136">
        <f t="shared" si="1"/>
        <v>2.3675</v>
      </c>
      <c r="G2881" s="137">
        <f t="shared" si="2"/>
        <v>-0.8275</v>
      </c>
      <c r="H2881" s="112"/>
      <c r="I2881" s="132" t="str">
        <f t="shared" si="3"/>
        <v>#REF!</v>
      </c>
      <c r="J2881" s="111" t="str">
        <f t="shared" si="4"/>
        <v>#REF!</v>
      </c>
      <c r="K2881" s="112"/>
      <c r="L2881" s="112"/>
      <c r="M2881" s="117"/>
      <c r="N2881" s="117"/>
      <c r="O2881" s="117"/>
    </row>
    <row r="2882" ht="14.25" hidden="1" customHeight="1">
      <c r="A2882" s="112"/>
      <c r="B2882" s="117"/>
      <c r="C2882" s="129" t="s">
        <v>1621</v>
      </c>
      <c r="D2882" s="130">
        <v>1.94</v>
      </c>
      <c r="E2882" s="131">
        <f>VLOOKUP(C2882,'DADOS INEP'!C:L,10,0)</f>
        <v>55.32</v>
      </c>
      <c r="F2882" s="136">
        <f t="shared" si="1"/>
        <v>2.768096</v>
      </c>
      <c r="G2882" s="137">
        <f t="shared" si="2"/>
        <v>-0.828096</v>
      </c>
      <c r="H2882" s="112"/>
      <c r="I2882" s="132" t="str">
        <f t="shared" si="3"/>
        <v>#REF!</v>
      </c>
      <c r="J2882" s="111" t="str">
        <f t="shared" si="4"/>
        <v>#REF!</v>
      </c>
      <c r="K2882" s="112"/>
      <c r="L2882" s="112"/>
      <c r="M2882" s="117"/>
      <c r="N2882" s="117"/>
      <c r="O2882" s="117"/>
    </row>
    <row r="2883" ht="14.25" hidden="1" customHeight="1">
      <c r="A2883" s="112"/>
      <c r="B2883" s="117"/>
      <c r="C2883" s="129" t="s">
        <v>2472</v>
      </c>
      <c r="D2883" s="130">
        <v>1.83</v>
      </c>
      <c r="E2883" s="131">
        <f>VLOOKUP(C2883,'DADOS INEP'!C:L,10,0)</f>
        <v>53.86</v>
      </c>
      <c r="F2883" s="136">
        <f t="shared" si="1"/>
        <v>2.658158</v>
      </c>
      <c r="G2883" s="137">
        <f t="shared" si="2"/>
        <v>-0.828158</v>
      </c>
      <c r="H2883" s="141"/>
      <c r="I2883" s="132" t="str">
        <f t="shared" si="3"/>
        <v>#REF!</v>
      </c>
      <c r="J2883" s="111" t="str">
        <f t="shared" si="4"/>
        <v>#REF!</v>
      </c>
      <c r="K2883" s="112"/>
      <c r="L2883" s="112"/>
      <c r="M2883" s="117"/>
      <c r="N2883" s="117"/>
      <c r="O2883" s="117"/>
    </row>
    <row r="2884" ht="14.25" hidden="1" customHeight="1">
      <c r="A2884" s="112"/>
      <c r="B2884" s="117"/>
      <c r="C2884" s="129" t="s">
        <v>5373</v>
      </c>
      <c r="D2884" s="130">
        <v>1.49</v>
      </c>
      <c r="E2884" s="131">
        <f>VLOOKUP(C2884,'DADOS INEP'!C:L,10,0)</f>
        <v>49.35</v>
      </c>
      <c r="F2884" s="136">
        <f t="shared" si="1"/>
        <v>2.318555</v>
      </c>
      <c r="G2884" s="137">
        <f t="shared" si="2"/>
        <v>-0.828555</v>
      </c>
      <c r="H2884" s="141"/>
      <c r="I2884" s="132" t="str">
        <f t="shared" si="3"/>
        <v>#REF!</v>
      </c>
      <c r="J2884" s="111" t="str">
        <f t="shared" si="4"/>
        <v>#REF!</v>
      </c>
      <c r="K2884" s="112"/>
      <c r="L2884" s="112"/>
      <c r="M2884" s="117"/>
      <c r="N2884" s="117"/>
      <c r="O2884" s="117"/>
    </row>
    <row r="2885" ht="14.25" hidden="1" customHeight="1">
      <c r="A2885" s="112"/>
      <c r="B2885" s="117"/>
      <c r="C2885" s="129" t="s">
        <v>3831</v>
      </c>
      <c r="D2885" s="130">
        <v>1.7</v>
      </c>
      <c r="E2885" s="131">
        <f>VLOOKUP(C2885,'DADOS INEP'!C:L,10,0)</f>
        <v>52.14</v>
      </c>
      <c r="F2885" s="136">
        <f t="shared" si="1"/>
        <v>2.528642</v>
      </c>
      <c r="G2885" s="137">
        <f t="shared" si="2"/>
        <v>-0.828642</v>
      </c>
      <c r="H2885" s="112"/>
      <c r="I2885" s="132" t="str">
        <f t="shared" si="3"/>
        <v>#REF!</v>
      </c>
      <c r="J2885" s="111" t="str">
        <f t="shared" si="4"/>
        <v>#REF!</v>
      </c>
      <c r="K2885" s="112"/>
      <c r="L2885" s="112"/>
      <c r="M2885" s="117"/>
      <c r="N2885" s="117"/>
      <c r="O2885" s="117"/>
    </row>
    <row r="2886" ht="14.25" hidden="1" customHeight="1">
      <c r="A2886" s="112"/>
      <c r="B2886" s="117"/>
      <c r="C2886" s="129" t="s">
        <v>1616</v>
      </c>
      <c r="D2886" s="130">
        <v>1.94</v>
      </c>
      <c r="E2886" s="131">
        <f>VLOOKUP(C2886,'DADOS INEP'!C:L,10,0)</f>
        <v>55.33</v>
      </c>
      <c r="F2886" s="136">
        <f t="shared" si="1"/>
        <v>2.768849</v>
      </c>
      <c r="G2886" s="137">
        <f t="shared" si="2"/>
        <v>-0.828849</v>
      </c>
      <c r="H2886" s="112"/>
      <c r="I2886" s="132" t="str">
        <f t="shared" si="3"/>
        <v>#REF!</v>
      </c>
      <c r="J2886" s="111" t="str">
        <f t="shared" si="4"/>
        <v>#REF!</v>
      </c>
      <c r="K2886" s="112"/>
      <c r="L2886" s="112"/>
      <c r="M2886" s="117"/>
      <c r="N2886" s="117"/>
      <c r="O2886" s="117"/>
    </row>
    <row r="2887" ht="14.25" hidden="1" customHeight="1">
      <c r="A2887" s="112"/>
      <c r="B2887" s="117"/>
      <c r="C2887" s="129" t="s">
        <v>1950</v>
      </c>
      <c r="D2887" s="130">
        <v>1.89</v>
      </c>
      <c r="E2887" s="131">
        <f>VLOOKUP(C2887,'DADOS INEP'!C:L,10,0)</f>
        <v>54.67</v>
      </c>
      <c r="F2887" s="136">
        <f t="shared" si="1"/>
        <v>2.719151</v>
      </c>
      <c r="G2887" s="137">
        <f t="shared" si="2"/>
        <v>-0.829151</v>
      </c>
      <c r="H2887" s="141"/>
      <c r="I2887" s="132" t="str">
        <f t="shared" si="3"/>
        <v>#REF!</v>
      </c>
      <c r="J2887" s="111" t="str">
        <f t="shared" si="4"/>
        <v>#REF!</v>
      </c>
      <c r="K2887" s="112"/>
      <c r="L2887" s="112"/>
      <c r="M2887" s="117"/>
      <c r="N2887" s="117"/>
      <c r="O2887" s="117"/>
    </row>
    <row r="2888" ht="14.25" hidden="1" customHeight="1">
      <c r="A2888" s="112"/>
      <c r="B2888" s="117"/>
      <c r="C2888" s="129" t="s">
        <v>1607</v>
      </c>
      <c r="D2888" s="130">
        <v>1.94</v>
      </c>
      <c r="E2888" s="131">
        <f>VLOOKUP(C2888,'DADOS INEP'!C:L,10,0)</f>
        <v>55.34</v>
      </c>
      <c r="F2888" s="136">
        <f t="shared" si="1"/>
        <v>2.769602</v>
      </c>
      <c r="G2888" s="137">
        <f t="shared" si="2"/>
        <v>-0.829602</v>
      </c>
      <c r="H2888" s="112"/>
      <c r="I2888" s="132" t="str">
        <f t="shared" si="3"/>
        <v>#REF!</v>
      </c>
      <c r="J2888" s="111" t="str">
        <f t="shared" si="4"/>
        <v>#REF!</v>
      </c>
      <c r="K2888" s="112"/>
      <c r="L2888" s="112"/>
      <c r="M2888" s="117"/>
      <c r="N2888" s="117"/>
      <c r="O2888" s="117"/>
    </row>
    <row r="2889" ht="14.25" hidden="1" customHeight="1">
      <c r="A2889" s="112"/>
      <c r="B2889" s="117"/>
      <c r="C2889" s="129" t="s">
        <v>4436</v>
      </c>
      <c r="D2889" s="130">
        <v>1.64</v>
      </c>
      <c r="E2889" s="131">
        <f>VLOOKUP(C2889,'DADOS INEP'!C:L,10,0)</f>
        <v>51.36</v>
      </c>
      <c r="F2889" s="136">
        <f t="shared" si="1"/>
        <v>2.469908</v>
      </c>
      <c r="G2889" s="137">
        <f t="shared" si="2"/>
        <v>-0.829908</v>
      </c>
      <c r="H2889" s="112"/>
      <c r="I2889" s="132" t="str">
        <f t="shared" si="3"/>
        <v>#REF!</v>
      </c>
      <c r="J2889" s="111" t="str">
        <f t="shared" si="4"/>
        <v>#REF!</v>
      </c>
      <c r="K2889" s="112"/>
      <c r="L2889" s="112"/>
      <c r="M2889" s="117"/>
      <c r="N2889" s="117"/>
      <c r="O2889" s="117"/>
    </row>
    <row r="2890" ht="14.25" hidden="1" customHeight="1">
      <c r="A2890" s="112"/>
      <c r="B2890" s="117"/>
      <c r="C2890" s="129" t="s">
        <v>5614</v>
      </c>
      <c r="D2890" s="130">
        <v>1.33</v>
      </c>
      <c r="E2890" s="131">
        <f>VLOOKUP(C2890,'DADOS INEP'!C:L,10,0)</f>
        <v>47.25</v>
      </c>
      <c r="F2890" s="136">
        <f t="shared" si="1"/>
        <v>2.160425</v>
      </c>
      <c r="G2890" s="137">
        <f t="shared" si="2"/>
        <v>-0.830425</v>
      </c>
      <c r="H2890" s="112"/>
      <c r="I2890" s="132" t="str">
        <f t="shared" si="3"/>
        <v>#REF!</v>
      </c>
      <c r="J2890" s="111" t="str">
        <f t="shared" si="4"/>
        <v>#REF!</v>
      </c>
      <c r="K2890" s="112"/>
      <c r="L2890" s="112"/>
      <c r="M2890" s="117"/>
      <c r="N2890" s="117"/>
      <c r="O2890" s="117"/>
    </row>
    <row r="2891" ht="14.25" hidden="1" customHeight="1">
      <c r="A2891" s="112"/>
      <c r="B2891" s="117"/>
      <c r="C2891" s="129" t="s">
        <v>3889</v>
      </c>
      <c r="D2891" s="130">
        <v>1.69</v>
      </c>
      <c r="E2891" s="131">
        <f>VLOOKUP(C2891,'DADOS INEP'!C:L,10,0)</f>
        <v>52.06</v>
      </c>
      <c r="F2891" s="136">
        <f t="shared" si="1"/>
        <v>2.522618</v>
      </c>
      <c r="G2891" s="137">
        <f t="shared" si="2"/>
        <v>-0.832618</v>
      </c>
      <c r="H2891" s="112"/>
      <c r="I2891" s="132" t="str">
        <f t="shared" si="3"/>
        <v>#REF!</v>
      </c>
      <c r="J2891" s="111" t="str">
        <f t="shared" si="4"/>
        <v>#REF!</v>
      </c>
      <c r="K2891" s="112"/>
      <c r="L2891" s="112"/>
      <c r="M2891" s="117"/>
      <c r="N2891" s="117"/>
      <c r="O2891" s="117"/>
    </row>
    <row r="2892" ht="14.25" hidden="1" customHeight="1">
      <c r="A2892" s="112"/>
      <c r="B2892" s="117"/>
      <c r="C2892" s="129" t="s">
        <v>1296</v>
      </c>
      <c r="D2892" s="130">
        <v>2.0</v>
      </c>
      <c r="E2892" s="131">
        <f>VLOOKUP(C2892,'DADOS INEP'!C:L,10,0)</f>
        <v>56.18</v>
      </c>
      <c r="F2892" s="136">
        <f t="shared" si="1"/>
        <v>2.832854</v>
      </c>
      <c r="G2892" s="137">
        <f t="shared" si="2"/>
        <v>-0.832854</v>
      </c>
      <c r="H2892" s="112"/>
      <c r="I2892" s="132" t="str">
        <f t="shared" si="3"/>
        <v>#REF!</v>
      </c>
      <c r="J2892" s="111" t="str">
        <f t="shared" si="4"/>
        <v>#REF!</v>
      </c>
      <c r="K2892" s="112"/>
      <c r="L2892" s="112"/>
      <c r="M2892" s="117"/>
      <c r="N2892" s="117"/>
      <c r="O2892" s="117"/>
    </row>
    <row r="2893" ht="14.25" hidden="1" customHeight="1">
      <c r="A2893" s="112"/>
      <c r="B2893" s="117"/>
      <c r="C2893" s="129" t="s">
        <v>4489</v>
      </c>
      <c r="D2893" s="130">
        <v>1.63</v>
      </c>
      <c r="E2893" s="131">
        <f>VLOOKUP(C2893,'DADOS INEP'!C:L,10,0)</f>
        <v>51.28</v>
      </c>
      <c r="F2893" s="136">
        <f t="shared" si="1"/>
        <v>2.463884</v>
      </c>
      <c r="G2893" s="137">
        <f t="shared" si="2"/>
        <v>-0.833884</v>
      </c>
      <c r="H2893" s="141"/>
      <c r="I2893" s="132" t="str">
        <f t="shared" si="3"/>
        <v>#REF!</v>
      </c>
      <c r="J2893" s="111" t="str">
        <f t="shared" si="4"/>
        <v>#REF!</v>
      </c>
      <c r="K2893" s="112"/>
      <c r="L2893" s="112"/>
      <c r="M2893" s="117"/>
      <c r="N2893" s="117"/>
      <c r="O2893" s="117"/>
    </row>
    <row r="2894" ht="14.25" hidden="1" customHeight="1">
      <c r="A2894" s="112"/>
      <c r="B2894" s="117"/>
      <c r="C2894" s="129" t="s">
        <v>1709</v>
      </c>
      <c r="D2894" s="130">
        <v>1.92</v>
      </c>
      <c r="E2894" s="131">
        <f>VLOOKUP(C2894,'DADOS INEP'!C:L,10,0)</f>
        <v>55.14</v>
      </c>
      <c r="F2894" s="136">
        <f t="shared" si="1"/>
        <v>2.754542</v>
      </c>
      <c r="G2894" s="137">
        <f t="shared" si="2"/>
        <v>-0.834542</v>
      </c>
      <c r="H2894" s="112"/>
      <c r="I2894" s="132" t="str">
        <f t="shared" si="3"/>
        <v>#REF!</v>
      </c>
      <c r="J2894" s="111" t="str">
        <f t="shared" si="4"/>
        <v>#REF!</v>
      </c>
      <c r="K2894" s="112"/>
      <c r="L2894" s="112"/>
      <c r="M2894" s="117"/>
      <c r="N2894" s="117"/>
      <c r="O2894" s="117"/>
    </row>
    <row r="2895" ht="14.25" hidden="1" customHeight="1">
      <c r="A2895" s="112"/>
      <c r="B2895" s="117"/>
      <c r="C2895" s="129" t="s">
        <v>3541</v>
      </c>
      <c r="D2895" s="130">
        <v>1.72</v>
      </c>
      <c r="E2895" s="131">
        <f>VLOOKUP(C2895,'DADOS INEP'!C:L,10,0)</f>
        <v>52.5</v>
      </c>
      <c r="F2895" s="136">
        <f t="shared" si="1"/>
        <v>2.55575</v>
      </c>
      <c r="G2895" s="137">
        <f t="shared" si="2"/>
        <v>-0.83575</v>
      </c>
      <c r="H2895" s="112"/>
      <c r="I2895" s="132" t="str">
        <f t="shared" si="3"/>
        <v>#REF!</v>
      </c>
      <c r="J2895" s="111" t="str">
        <f t="shared" si="4"/>
        <v>#REF!</v>
      </c>
      <c r="K2895" s="112"/>
      <c r="L2895" s="112"/>
      <c r="M2895" s="117"/>
      <c r="N2895" s="117"/>
      <c r="O2895" s="117"/>
    </row>
    <row r="2896" ht="14.25" hidden="1" customHeight="1">
      <c r="A2896" s="112"/>
      <c r="B2896" s="117"/>
      <c r="C2896" s="129" t="s">
        <v>3544</v>
      </c>
      <c r="D2896" s="130">
        <v>1.72</v>
      </c>
      <c r="E2896" s="131">
        <f>VLOOKUP(C2896,'DADOS INEP'!C:L,10,0)</f>
        <v>52.5</v>
      </c>
      <c r="F2896" s="136">
        <f t="shared" si="1"/>
        <v>2.55575</v>
      </c>
      <c r="G2896" s="137">
        <f t="shared" si="2"/>
        <v>-0.83575</v>
      </c>
      <c r="H2896" s="112"/>
      <c r="I2896" s="132" t="str">
        <f t="shared" si="3"/>
        <v>#REF!</v>
      </c>
      <c r="J2896" s="111" t="str">
        <f t="shared" si="4"/>
        <v>#REF!</v>
      </c>
      <c r="K2896" s="112"/>
      <c r="L2896" s="112"/>
      <c r="M2896" s="117"/>
      <c r="N2896" s="117"/>
      <c r="O2896" s="117"/>
    </row>
    <row r="2897" ht="14.25" hidden="1" customHeight="1">
      <c r="A2897" s="112"/>
      <c r="B2897" s="117"/>
      <c r="C2897" s="129" t="s">
        <v>2321</v>
      </c>
      <c r="D2897" s="130">
        <v>1.84</v>
      </c>
      <c r="E2897" s="131">
        <f>VLOOKUP(C2897,'DADOS INEP'!C:L,10,0)</f>
        <v>54.1</v>
      </c>
      <c r="F2897" s="136">
        <f t="shared" si="1"/>
        <v>2.67623</v>
      </c>
      <c r="G2897" s="137">
        <f t="shared" si="2"/>
        <v>-0.83623</v>
      </c>
      <c r="H2897" s="112"/>
      <c r="I2897" s="132" t="str">
        <f t="shared" si="3"/>
        <v>#REF!</v>
      </c>
      <c r="J2897" s="111" t="str">
        <f t="shared" si="4"/>
        <v>#REF!</v>
      </c>
      <c r="K2897" s="112"/>
      <c r="L2897" s="112"/>
      <c r="M2897" s="117"/>
      <c r="N2897" s="117"/>
      <c r="O2897" s="117"/>
    </row>
    <row r="2898" ht="14.25" hidden="1" customHeight="1">
      <c r="A2898" s="112"/>
      <c r="B2898" s="117"/>
      <c r="C2898" s="129" t="s">
        <v>2686</v>
      </c>
      <c r="D2898" s="130">
        <v>1.8</v>
      </c>
      <c r="E2898" s="131">
        <f>VLOOKUP(C2898,'DADOS INEP'!C:L,10,0)</f>
        <v>53.57</v>
      </c>
      <c r="F2898" s="136">
        <f t="shared" si="1"/>
        <v>2.636321</v>
      </c>
      <c r="G2898" s="137">
        <f t="shared" si="2"/>
        <v>-0.836321</v>
      </c>
      <c r="H2898" s="141"/>
      <c r="I2898" s="132" t="str">
        <f t="shared" si="3"/>
        <v>#REF!</v>
      </c>
      <c r="J2898" s="111" t="str">
        <f t="shared" si="4"/>
        <v>#REF!</v>
      </c>
      <c r="K2898" s="112"/>
      <c r="L2898" s="112"/>
      <c r="M2898" s="117"/>
      <c r="N2898" s="117"/>
      <c r="O2898" s="117"/>
    </row>
    <row r="2899" ht="14.25" hidden="1" customHeight="1">
      <c r="A2899" s="112"/>
      <c r="B2899" s="117"/>
      <c r="C2899" s="129" t="s">
        <v>1516</v>
      </c>
      <c r="D2899" s="130">
        <v>1.95</v>
      </c>
      <c r="E2899" s="131">
        <f>VLOOKUP(C2899,'DADOS INEP'!C:L,10,0)</f>
        <v>55.57</v>
      </c>
      <c r="F2899" s="136">
        <f t="shared" si="1"/>
        <v>2.786921</v>
      </c>
      <c r="G2899" s="137">
        <f t="shared" si="2"/>
        <v>-0.836921</v>
      </c>
      <c r="H2899" s="112"/>
      <c r="I2899" s="132" t="str">
        <f t="shared" si="3"/>
        <v>#REF!</v>
      </c>
      <c r="J2899" s="111" t="str">
        <f t="shared" si="4"/>
        <v>#REF!</v>
      </c>
      <c r="K2899" s="112"/>
      <c r="L2899" s="112"/>
      <c r="M2899" s="117"/>
      <c r="N2899" s="117"/>
      <c r="O2899" s="117"/>
    </row>
    <row r="2900" ht="14.25" hidden="1" customHeight="1">
      <c r="A2900" s="112"/>
      <c r="B2900" s="117"/>
      <c r="C2900" s="129" t="s">
        <v>3936</v>
      </c>
      <c r="D2900" s="130">
        <v>1.68</v>
      </c>
      <c r="E2900" s="131">
        <f>VLOOKUP(C2900,'DADOS INEP'!C:L,10,0)</f>
        <v>52.01</v>
      </c>
      <c r="F2900" s="136">
        <f t="shared" si="1"/>
        <v>2.518853</v>
      </c>
      <c r="G2900" s="137">
        <f t="shared" si="2"/>
        <v>-0.838853</v>
      </c>
      <c r="H2900" s="143"/>
      <c r="I2900" s="132" t="str">
        <f t="shared" si="3"/>
        <v>#REF!</v>
      </c>
      <c r="J2900" s="111" t="str">
        <f t="shared" si="4"/>
        <v>#REF!</v>
      </c>
      <c r="K2900" s="112"/>
      <c r="L2900" s="112"/>
      <c r="M2900" s="117"/>
      <c r="N2900" s="117"/>
      <c r="O2900" s="117"/>
    </row>
    <row r="2901" ht="14.25" hidden="1" customHeight="1">
      <c r="A2901" s="112"/>
      <c r="B2901" s="117"/>
      <c r="C2901" s="129" t="s">
        <v>3721</v>
      </c>
      <c r="D2901" s="130">
        <v>1.7</v>
      </c>
      <c r="E2901" s="131">
        <f>VLOOKUP(C2901,'DADOS INEP'!C:L,10,0)</f>
        <v>52.28</v>
      </c>
      <c r="F2901" s="136">
        <f t="shared" si="1"/>
        <v>2.539184</v>
      </c>
      <c r="G2901" s="137">
        <f t="shared" si="2"/>
        <v>-0.839184</v>
      </c>
      <c r="H2901" s="112"/>
      <c r="I2901" s="132" t="str">
        <f t="shared" si="3"/>
        <v>#REF!</v>
      </c>
      <c r="J2901" s="111" t="str">
        <f t="shared" si="4"/>
        <v>#REF!</v>
      </c>
      <c r="K2901" s="112"/>
      <c r="L2901" s="112"/>
      <c r="M2901" s="117"/>
      <c r="N2901" s="117"/>
      <c r="O2901" s="117"/>
    </row>
    <row r="2902" ht="14.25" hidden="1" customHeight="1">
      <c r="A2902" s="112"/>
      <c r="B2902" s="117"/>
      <c r="C2902" s="129" t="s">
        <v>1877</v>
      </c>
      <c r="D2902" s="130">
        <v>1.89</v>
      </c>
      <c r="E2902" s="131">
        <f>VLOOKUP(C2902,'DADOS INEP'!C:L,10,0)</f>
        <v>54.81</v>
      </c>
      <c r="F2902" s="136">
        <f t="shared" si="1"/>
        <v>2.729693</v>
      </c>
      <c r="G2902" s="137">
        <f t="shared" si="2"/>
        <v>-0.839693</v>
      </c>
      <c r="H2902" s="112"/>
      <c r="I2902" s="132" t="str">
        <f t="shared" si="3"/>
        <v>#REF!</v>
      </c>
      <c r="J2902" s="111" t="str">
        <f t="shared" si="4"/>
        <v>#REF!</v>
      </c>
      <c r="K2902" s="112"/>
      <c r="L2902" s="112"/>
      <c r="M2902" s="117"/>
      <c r="N2902" s="117"/>
      <c r="O2902" s="117"/>
    </row>
    <row r="2903" ht="14.25" hidden="1" customHeight="1">
      <c r="A2903" s="112"/>
      <c r="B2903" s="117"/>
      <c r="C2903" s="129" t="s">
        <v>2962</v>
      </c>
      <c r="D2903" s="130">
        <v>1.77</v>
      </c>
      <c r="E2903" s="131">
        <f>VLOOKUP(C2903,'DADOS INEP'!C:L,10,0)</f>
        <v>53.23</v>
      </c>
      <c r="F2903" s="136">
        <f t="shared" si="1"/>
        <v>2.610719</v>
      </c>
      <c r="G2903" s="137">
        <f t="shared" si="2"/>
        <v>-0.840719</v>
      </c>
      <c r="H2903" s="112"/>
      <c r="I2903" s="132" t="str">
        <f t="shared" si="3"/>
        <v>#REF!</v>
      </c>
      <c r="J2903" s="111" t="str">
        <f t="shared" si="4"/>
        <v>#REF!</v>
      </c>
      <c r="K2903" s="112"/>
      <c r="L2903" s="112"/>
      <c r="M2903" s="117"/>
      <c r="N2903" s="117"/>
      <c r="O2903" s="117"/>
    </row>
    <row r="2904" ht="14.25" hidden="1" customHeight="1">
      <c r="A2904" s="112"/>
      <c r="B2904" s="117"/>
      <c r="C2904" s="129" t="s">
        <v>1672</v>
      </c>
      <c r="D2904" s="130">
        <v>1.92</v>
      </c>
      <c r="E2904" s="131">
        <f>VLOOKUP(C2904,'DADOS INEP'!C:L,10,0)</f>
        <v>55.23</v>
      </c>
      <c r="F2904" s="136">
        <f t="shared" si="1"/>
        <v>2.761319</v>
      </c>
      <c r="G2904" s="137">
        <f t="shared" si="2"/>
        <v>-0.841319</v>
      </c>
      <c r="H2904" s="112"/>
      <c r="I2904" s="132" t="str">
        <f t="shared" si="3"/>
        <v>#REF!</v>
      </c>
      <c r="J2904" s="111" t="str">
        <f t="shared" si="4"/>
        <v>#REF!</v>
      </c>
      <c r="K2904" s="112"/>
      <c r="L2904" s="112"/>
      <c r="M2904" s="117"/>
      <c r="N2904" s="117"/>
      <c r="O2904" s="117"/>
    </row>
    <row r="2905" ht="14.25" hidden="1" customHeight="1">
      <c r="A2905" s="112"/>
      <c r="B2905" s="117"/>
      <c r="C2905" s="129" t="s">
        <v>3765</v>
      </c>
      <c r="D2905" s="130">
        <v>1.69</v>
      </c>
      <c r="E2905" s="131">
        <f>VLOOKUP(C2905,'DADOS INEP'!C:L,10,0)</f>
        <v>52.23</v>
      </c>
      <c r="F2905" s="136">
        <f t="shared" si="1"/>
        <v>2.535419</v>
      </c>
      <c r="G2905" s="137">
        <f t="shared" si="2"/>
        <v>-0.845419</v>
      </c>
      <c r="H2905" s="112"/>
      <c r="I2905" s="132" t="str">
        <f t="shared" si="3"/>
        <v>#REF!</v>
      </c>
      <c r="J2905" s="111" t="str">
        <f t="shared" si="4"/>
        <v>#REF!</v>
      </c>
      <c r="K2905" s="112"/>
      <c r="L2905" s="112"/>
      <c r="M2905" s="117"/>
      <c r="N2905" s="117"/>
      <c r="O2905" s="117"/>
    </row>
    <row r="2906" ht="14.25" hidden="1" customHeight="1">
      <c r="A2906" s="112"/>
      <c r="B2906" s="117"/>
      <c r="C2906" s="129" t="s">
        <v>2056</v>
      </c>
      <c r="D2906" s="130">
        <v>1.86</v>
      </c>
      <c r="E2906" s="131">
        <f>VLOOKUP(C2906,'DADOS INEP'!C:L,10,0)</f>
        <v>54.5</v>
      </c>
      <c r="F2906" s="136">
        <f t="shared" si="1"/>
        <v>2.70635</v>
      </c>
      <c r="G2906" s="137">
        <f t="shared" si="2"/>
        <v>-0.84635</v>
      </c>
      <c r="H2906" s="141"/>
      <c r="I2906" s="132" t="str">
        <f t="shared" si="3"/>
        <v>#REF!</v>
      </c>
      <c r="J2906" s="111" t="str">
        <f t="shared" si="4"/>
        <v>#REF!</v>
      </c>
      <c r="K2906" s="112"/>
      <c r="L2906" s="112"/>
      <c r="M2906" s="117"/>
      <c r="N2906" s="117"/>
      <c r="O2906" s="117"/>
    </row>
    <row r="2907" ht="14.25" hidden="1" customHeight="1">
      <c r="A2907" s="112"/>
      <c r="B2907" s="117"/>
      <c r="C2907" s="129" t="s">
        <v>3112</v>
      </c>
      <c r="D2907" s="130">
        <v>1.75</v>
      </c>
      <c r="E2907" s="131">
        <f>VLOOKUP(C2907,'DADOS INEP'!C:L,10,0)</f>
        <v>53.04</v>
      </c>
      <c r="F2907" s="136">
        <f t="shared" si="1"/>
        <v>2.596412</v>
      </c>
      <c r="G2907" s="137">
        <f t="shared" si="2"/>
        <v>-0.846412</v>
      </c>
      <c r="H2907" s="112"/>
      <c r="I2907" s="132" t="str">
        <f t="shared" si="3"/>
        <v>#REF!</v>
      </c>
      <c r="J2907" s="111" t="str">
        <f t="shared" si="4"/>
        <v>#REF!</v>
      </c>
      <c r="K2907" s="112"/>
      <c r="L2907" s="112"/>
      <c r="M2907" s="117"/>
      <c r="N2907" s="117"/>
      <c r="O2907" s="117"/>
    </row>
    <row r="2908" ht="14.25" hidden="1" customHeight="1">
      <c r="A2908" s="112"/>
      <c r="B2908" s="117"/>
      <c r="C2908" s="129" t="s">
        <v>3633</v>
      </c>
      <c r="D2908" s="130">
        <v>1.7</v>
      </c>
      <c r="E2908" s="131">
        <f>VLOOKUP(C2908,'DADOS INEP'!C:L,10,0)</f>
        <v>52.39</v>
      </c>
      <c r="F2908" s="136">
        <f t="shared" si="1"/>
        <v>2.547467</v>
      </c>
      <c r="G2908" s="137">
        <f t="shared" si="2"/>
        <v>-0.847467</v>
      </c>
      <c r="H2908" s="141"/>
      <c r="I2908" s="132" t="str">
        <f t="shared" si="3"/>
        <v>#REF!</v>
      </c>
      <c r="J2908" s="111" t="str">
        <f t="shared" si="4"/>
        <v>#REF!</v>
      </c>
      <c r="K2908" s="112"/>
      <c r="L2908" s="112"/>
      <c r="M2908" s="117"/>
      <c r="N2908" s="117"/>
      <c r="O2908" s="117"/>
    </row>
    <row r="2909" ht="14.25" hidden="1" customHeight="1">
      <c r="A2909" s="112"/>
      <c r="B2909" s="117"/>
      <c r="C2909" s="129" t="s">
        <v>2651</v>
      </c>
      <c r="D2909" s="130">
        <v>1.79</v>
      </c>
      <c r="E2909" s="131">
        <f>VLOOKUP(C2909,'DADOS INEP'!C:L,10,0)</f>
        <v>53.61</v>
      </c>
      <c r="F2909" s="136">
        <f t="shared" si="1"/>
        <v>2.639333</v>
      </c>
      <c r="G2909" s="137">
        <f t="shared" si="2"/>
        <v>-0.849333</v>
      </c>
      <c r="H2909" s="141"/>
      <c r="I2909" s="132" t="str">
        <f t="shared" si="3"/>
        <v>#REF!</v>
      </c>
      <c r="J2909" s="111" t="str">
        <f t="shared" si="4"/>
        <v>#REF!</v>
      </c>
      <c r="K2909" s="112"/>
      <c r="L2909" s="112"/>
      <c r="M2909" s="117"/>
      <c r="N2909" s="117"/>
      <c r="O2909" s="117"/>
    </row>
    <row r="2910" ht="14.25" hidden="1" customHeight="1">
      <c r="A2910" s="112"/>
      <c r="B2910" s="117"/>
      <c r="C2910" s="129" t="s">
        <v>2762</v>
      </c>
      <c r="D2910" s="130">
        <v>1.78</v>
      </c>
      <c r="E2910" s="131">
        <f>VLOOKUP(C2910,'DADOS INEP'!C:L,10,0)</f>
        <v>53.48</v>
      </c>
      <c r="F2910" s="136">
        <f t="shared" si="1"/>
        <v>2.629544</v>
      </c>
      <c r="G2910" s="137">
        <f t="shared" si="2"/>
        <v>-0.849544</v>
      </c>
      <c r="H2910" s="112"/>
      <c r="I2910" s="132" t="str">
        <f t="shared" si="3"/>
        <v>#REF!</v>
      </c>
      <c r="J2910" s="111" t="str">
        <f t="shared" si="4"/>
        <v>#REF!</v>
      </c>
      <c r="K2910" s="112"/>
      <c r="L2910" s="112"/>
      <c r="M2910" s="117"/>
      <c r="N2910" s="117"/>
      <c r="O2910" s="117"/>
    </row>
    <row r="2911" ht="14.25" hidden="1" customHeight="1">
      <c r="A2911" s="112"/>
      <c r="B2911" s="117"/>
      <c r="C2911" s="129" t="s">
        <v>5107</v>
      </c>
      <c r="D2911" s="130">
        <v>1.53</v>
      </c>
      <c r="E2911" s="131">
        <f>VLOOKUP(C2911,'DADOS INEP'!C:L,10,0)</f>
        <v>50.16</v>
      </c>
      <c r="F2911" s="136">
        <f t="shared" si="1"/>
        <v>2.379548</v>
      </c>
      <c r="G2911" s="137">
        <f t="shared" si="2"/>
        <v>-0.849548</v>
      </c>
      <c r="H2911" s="112"/>
      <c r="I2911" s="132" t="str">
        <f t="shared" si="3"/>
        <v>#REF!</v>
      </c>
      <c r="J2911" s="111" t="str">
        <f t="shared" si="4"/>
        <v>#REF!</v>
      </c>
      <c r="K2911" s="112"/>
      <c r="L2911" s="112"/>
      <c r="M2911" s="117"/>
      <c r="N2911" s="117"/>
      <c r="O2911" s="117"/>
    </row>
    <row r="2912" ht="14.25" hidden="1" customHeight="1">
      <c r="A2912" s="112"/>
      <c r="B2912" s="117"/>
      <c r="C2912" s="129" t="s">
        <v>5047</v>
      </c>
      <c r="D2912" s="130">
        <v>1.54</v>
      </c>
      <c r="E2912" s="131">
        <f>VLOOKUP(C2912,'DADOS INEP'!C:L,10,0)</f>
        <v>50.3</v>
      </c>
      <c r="F2912" s="136">
        <f t="shared" si="1"/>
        <v>2.39009</v>
      </c>
      <c r="G2912" s="137">
        <f t="shared" si="2"/>
        <v>-0.85009</v>
      </c>
      <c r="H2912" s="112"/>
      <c r="I2912" s="132" t="str">
        <f t="shared" si="3"/>
        <v>#REF!</v>
      </c>
      <c r="J2912" s="111" t="str">
        <f t="shared" si="4"/>
        <v>#REF!</v>
      </c>
      <c r="K2912" s="112"/>
      <c r="L2912" s="112"/>
      <c r="M2912" s="117"/>
      <c r="N2912" s="117"/>
      <c r="O2912" s="117"/>
    </row>
    <row r="2913" ht="14.25" hidden="1" customHeight="1">
      <c r="A2913" s="112"/>
      <c r="B2913" s="117"/>
      <c r="C2913" s="129" t="s">
        <v>1556</v>
      </c>
      <c r="D2913" s="130">
        <v>1.93</v>
      </c>
      <c r="E2913" s="131">
        <f>VLOOKUP(C2913,'DADOS INEP'!C:L,10,0)</f>
        <v>55.48</v>
      </c>
      <c r="F2913" s="136">
        <f t="shared" si="1"/>
        <v>2.780144</v>
      </c>
      <c r="G2913" s="137">
        <f t="shared" si="2"/>
        <v>-0.850144</v>
      </c>
      <c r="H2913" s="112"/>
      <c r="I2913" s="132" t="str">
        <f t="shared" si="3"/>
        <v>#REF!</v>
      </c>
      <c r="J2913" s="111" t="str">
        <f t="shared" si="4"/>
        <v>#REF!</v>
      </c>
      <c r="K2913" s="112"/>
      <c r="L2913" s="112"/>
      <c r="M2913" s="117"/>
      <c r="N2913" s="117"/>
      <c r="O2913" s="117"/>
    </row>
    <row r="2914" ht="14.25" hidden="1" customHeight="1">
      <c r="A2914" s="112"/>
      <c r="B2914" s="117"/>
      <c r="C2914" s="129" t="s">
        <v>3702</v>
      </c>
      <c r="D2914" s="130">
        <v>1.69</v>
      </c>
      <c r="E2914" s="131">
        <f>VLOOKUP(C2914,'DADOS INEP'!C:L,10,0)</f>
        <v>52.3</v>
      </c>
      <c r="F2914" s="136">
        <f t="shared" si="1"/>
        <v>2.54069</v>
      </c>
      <c r="G2914" s="137">
        <f t="shared" si="2"/>
        <v>-0.85069</v>
      </c>
      <c r="H2914" s="112"/>
      <c r="I2914" s="132" t="str">
        <f t="shared" si="3"/>
        <v>#REF!</v>
      </c>
      <c r="J2914" s="111" t="str">
        <f t="shared" si="4"/>
        <v>#REF!</v>
      </c>
      <c r="K2914" s="112"/>
      <c r="L2914" s="112"/>
      <c r="M2914" s="117"/>
      <c r="N2914" s="117"/>
      <c r="O2914" s="117"/>
    </row>
    <row r="2915" ht="14.25" hidden="1" customHeight="1">
      <c r="A2915" s="112"/>
      <c r="B2915" s="117"/>
      <c r="C2915" s="129" t="s">
        <v>3056</v>
      </c>
      <c r="D2915" s="130">
        <v>1.75</v>
      </c>
      <c r="E2915" s="131">
        <f>VLOOKUP(C2915,'DADOS INEP'!C:L,10,0)</f>
        <v>53.1</v>
      </c>
      <c r="F2915" s="136">
        <f t="shared" si="1"/>
        <v>2.60093</v>
      </c>
      <c r="G2915" s="137">
        <f t="shared" si="2"/>
        <v>-0.85093</v>
      </c>
      <c r="H2915" s="143"/>
      <c r="I2915" s="132" t="str">
        <f t="shared" si="3"/>
        <v>#REF!</v>
      </c>
      <c r="J2915" s="111" t="str">
        <f t="shared" si="4"/>
        <v>#REF!</v>
      </c>
      <c r="K2915" s="112"/>
      <c r="L2915" s="112"/>
      <c r="M2915" s="117"/>
      <c r="N2915" s="117"/>
      <c r="O2915" s="117"/>
    </row>
    <row r="2916" ht="14.25" hidden="1" customHeight="1">
      <c r="A2916" s="112"/>
      <c r="B2916" s="117"/>
      <c r="C2916" s="129" t="s">
        <v>5421</v>
      </c>
      <c r="D2916" s="130">
        <v>1.45</v>
      </c>
      <c r="E2916" s="131">
        <f>VLOOKUP(C2916,'DADOS INEP'!C:L,10,0)</f>
        <v>49.14</v>
      </c>
      <c r="F2916" s="136">
        <f t="shared" si="1"/>
        <v>2.302742</v>
      </c>
      <c r="G2916" s="137">
        <f t="shared" si="2"/>
        <v>-0.852742</v>
      </c>
      <c r="H2916" s="141"/>
      <c r="I2916" s="132" t="str">
        <f t="shared" si="3"/>
        <v>#REF!</v>
      </c>
      <c r="J2916" s="111" t="str">
        <f t="shared" si="4"/>
        <v>#REF!</v>
      </c>
      <c r="K2916" s="112"/>
      <c r="L2916" s="112"/>
      <c r="M2916" s="117"/>
      <c r="N2916" s="117"/>
      <c r="O2916" s="117"/>
    </row>
    <row r="2917" ht="14.25" hidden="1" customHeight="1">
      <c r="A2917" s="112"/>
      <c r="B2917" s="117"/>
      <c r="C2917" s="129" t="s">
        <v>4811</v>
      </c>
      <c r="D2917" s="130">
        <v>1.57</v>
      </c>
      <c r="E2917" s="131">
        <f>VLOOKUP(C2917,'DADOS INEP'!C:L,10,0)</f>
        <v>50.74</v>
      </c>
      <c r="F2917" s="136">
        <f t="shared" si="1"/>
        <v>2.423222</v>
      </c>
      <c r="G2917" s="137">
        <f t="shared" si="2"/>
        <v>-0.853222</v>
      </c>
      <c r="H2917" s="141"/>
      <c r="I2917" s="132" t="str">
        <f t="shared" si="3"/>
        <v>#REF!</v>
      </c>
      <c r="J2917" s="111" t="str">
        <f t="shared" si="4"/>
        <v>#REF!</v>
      </c>
      <c r="K2917" s="112"/>
      <c r="L2917" s="112"/>
      <c r="M2917" s="117"/>
      <c r="N2917" s="117"/>
      <c r="O2917" s="117"/>
    </row>
    <row r="2918" ht="14.25" hidden="1" customHeight="1">
      <c r="A2918" s="112"/>
      <c r="B2918" s="117"/>
      <c r="C2918" s="129" t="s">
        <v>4812</v>
      </c>
      <c r="D2918" s="130">
        <v>1.57</v>
      </c>
      <c r="E2918" s="131">
        <f>VLOOKUP(C2918,'DADOS INEP'!C:L,10,0)</f>
        <v>50.74</v>
      </c>
      <c r="F2918" s="136">
        <f t="shared" si="1"/>
        <v>2.423222</v>
      </c>
      <c r="G2918" s="137">
        <f t="shared" si="2"/>
        <v>-0.853222</v>
      </c>
      <c r="H2918" s="112"/>
      <c r="I2918" s="132" t="str">
        <f t="shared" si="3"/>
        <v>#REF!</v>
      </c>
      <c r="J2918" s="111" t="str">
        <f t="shared" si="4"/>
        <v>#REF!</v>
      </c>
      <c r="K2918" s="112"/>
      <c r="L2918" s="112"/>
      <c r="M2918" s="117"/>
      <c r="N2918" s="117"/>
      <c r="O2918" s="117"/>
    </row>
    <row r="2919" ht="14.25" hidden="1" customHeight="1">
      <c r="A2919" s="112"/>
      <c r="B2919" s="117"/>
      <c r="C2919" s="129" t="s">
        <v>1718</v>
      </c>
      <c r="D2919" s="130">
        <v>1.9</v>
      </c>
      <c r="E2919" s="131">
        <f>VLOOKUP(C2919,'DADOS INEP'!C:L,10,0)</f>
        <v>55.13</v>
      </c>
      <c r="F2919" s="136">
        <f t="shared" si="1"/>
        <v>2.753789</v>
      </c>
      <c r="G2919" s="137">
        <f t="shared" si="2"/>
        <v>-0.853789</v>
      </c>
      <c r="H2919" s="141"/>
      <c r="I2919" s="132" t="str">
        <f t="shared" si="3"/>
        <v>#REF!</v>
      </c>
      <c r="J2919" s="111" t="str">
        <f t="shared" si="4"/>
        <v>#REF!</v>
      </c>
      <c r="K2919" s="112"/>
      <c r="L2919" s="112"/>
      <c r="M2919" s="117"/>
      <c r="N2919" s="117"/>
      <c r="O2919" s="117"/>
    </row>
    <row r="2920" ht="14.25" hidden="1" customHeight="1">
      <c r="A2920" s="112"/>
      <c r="B2920" s="117"/>
      <c r="C2920" s="129" t="s">
        <v>4490</v>
      </c>
      <c r="D2920" s="130">
        <v>1.61</v>
      </c>
      <c r="E2920" s="131">
        <f>VLOOKUP(C2920,'DADOS INEP'!C:L,10,0)</f>
        <v>51.28</v>
      </c>
      <c r="F2920" s="136">
        <f t="shared" si="1"/>
        <v>2.463884</v>
      </c>
      <c r="G2920" s="137">
        <f t="shared" si="2"/>
        <v>-0.853884</v>
      </c>
      <c r="H2920" s="112"/>
      <c r="I2920" s="132" t="str">
        <f t="shared" si="3"/>
        <v>#REF!</v>
      </c>
      <c r="J2920" s="111" t="str">
        <f t="shared" si="4"/>
        <v>#REF!</v>
      </c>
      <c r="K2920" s="112"/>
      <c r="L2920" s="112"/>
      <c r="M2920" s="117"/>
      <c r="N2920" s="117"/>
      <c r="O2920" s="117"/>
    </row>
    <row r="2921" ht="14.25" hidden="1" customHeight="1">
      <c r="A2921" s="112"/>
      <c r="B2921" s="117"/>
      <c r="C2921" s="129" t="s">
        <v>4192</v>
      </c>
      <c r="D2921" s="130">
        <v>1.64</v>
      </c>
      <c r="E2921" s="131">
        <f>VLOOKUP(C2921,'DADOS INEP'!C:L,10,0)</f>
        <v>51.69</v>
      </c>
      <c r="F2921" s="136">
        <f t="shared" si="1"/>
        <v>2.494757</v>
      </c>
      <c r="G2921" s="137">
        <f t="shared" si="2"/>
        <v>-0.854757</v>
      </c>
      <c r="H2921" s="112"/>
      <c r="I2921" s="132" t="str">
        <f t="shared" si="3"/>
        <v>#REF!</v>
      </c>
      <c r="J2921" s="111" t="str">
        <f t="shared" si="4"/>
        <v>#REF!</v>
      </c>
      <c r="K2921" s="112"/>
      <c r="L2921" s="112"/>
      <c r="M2921" s="117"/>
      <c r="N2921" s="117"/>
      <c r="O2921" s="117"/>
    </row>
    <row r="2922" ht="14.25" hidden="1" customHeight="1">
      <c r="A2922" s="112"/>
      <c r="B2922" s="117"/>
      <c r="C2922" s="129" t="s">
        <v>390</v>
      </c>
      <c r="D2922" s="130">
        <v>1.78</v>
      </c>
      <c r="E2922" s="131">
        <f>VLOOKUP(C2922,'DADOS INEP'!C:L,10,0)</f>
        <v>53.56</v>
      </c>
      <c r="F2922" s="136">
        <f t="shared" si="1"/>
        <v>2.635568</v>
      </c>
      <c r="G2922" s="137">
        <f t="shared" si="2"/>
        <v>-0.855568</v>
      </c>
      <c r="H2922" s="112"/>
      <c r="I2922" s="132" t="str">
        <f t="shared" si="3"/>
        <v>#REF!</v>
      </c>
      <c r="J2922" s="111" t="str">
        <f t="shared" si="4"/>
        <v>#REF!</v>
      </c>
      <c r="K2922" s="112"/>
      <c r="L2922" s="112"/>
      <c r="M2922" s="117"/>
      <c r="N2922" s="117"/>
      <c r="O2922" s="117"/>
    </row>
    <row r="2923" ht="14.25" hidden="1" customHeight="1">
      <c r="A2923" s="112"/>
      <c r="B2923" s="117"/>
      <c r="C2923" s="129" t="s">
        <v>2696</v>
      </c>
      <c r="D2923" s="130">
        <v>1.78</v>
      </c>
      <c r="E2923" s="131">
        <f>VLOOKUP(C2923,'DADOS INEP'!C:L,10,0)</f>
        <v>53.56</v>
      </c>
      <c r="F2923" s="136">
        <f t="shared" si="1"/>
        <v>2.635568</v>
      </c>
      <c r="G2923" s="137">
        <f t="shared" si="2"/>
        <v>-0.855568</v>
      </c>
      <c r="H2923" s="112"/>
      <c r="I2923" s="132" t="str">
        <f t="shared" si="3"/>
        <v>#REF!</v>
      </c>
      <c r="J2923" s="111" t="str">
        <f t="shared" si="4"/>
        <v>#REF!</v>
      </c>
      <c r="K2923" s="112"/>
      <c r="L2923" s="112"/>
      <c r="M2923" s="117"/>
      <c r="N2923" s="117"/>
      <c r="O2923" s="117"/>
    </row>
    <row r="2924" ht="14.25" hidden="1" customHeight="1">
      <c r="A2924" s="112"/>
      <c r="B2924" s="117"/>
      <c r="C2924" s="129" t="s">
        <v>4177</v>
      </c>
      <c r="D2924" s="130">
        <v>1.64</v>
      </c>
      <c r="E2924" s="131">
        <f>VLOOKUP(C2924,'DADOS INEP'!C:L,10,0)</f>
        <v>51.71</v>
      </c>
      <c r="F2924" s="136">
        <f t="shared" si="1"/>
        <v>2.496263</v>
      </c>
      <c r="G2924" s="137">
        <f t="shared" si="2"/>
        <v>-0.856263</v>
      </c>
      <c r="H2924" s="112"/>
      <c r="I2924" s="132" t="str">
        <f t="shared" si="3"/>
        <v>#REF!</v>
      </c>
      <c r="J2924" s="111" t="str">
        <f t="shared" si="4"/>
        <v>#REF!</v>
      </c>
      <c r="K2924" s="112"/>
      <c r="L2924" s="112"/>
      <c r="M2924" s="117"/>
      <c r="N2924" s="117"/>
      <c r="O2924" s="117"/>
    </row>
    <row r="2925" ht="14.25" hidden="1" customHeight="1">
      <c r="A2925" s="112"/>
      <c r="B2925" s="117"/>
      <c r="C2925" s="129" t="s">
        <v>4626</v>
      </c>
      <c r="D2925" s="130">
        <v>1.59</v>
      </c>
      <c r="E2925" s="131">
        <f>VLOOKUP(C2925,'DADOS INEP'!C:L,10,0)</f>
        <v>51.07</v>
      </c>
      <c r="F2925" s="136">
        <f t="shared" si="1"/>
        <v>2.448071</v>
      </c>
      <c r="G2925" s="137">
        <f t="shared" si="2"/>
        <v>-0.858071</v>
      </c>
      <c r="H2925" s="141"/>
      <c r="I2925" s="132" t="str">
        <f t="shared" si="3"/>
        <v>#REF!</v>
      </c>
      <c r="J2925" s="111" t="str">
        <f t="shared" si="4"/>
        <v>#REF!</v>
      </c>
      <c r="K2925" s="112"/>
      <c r="L2925" s="112"/>
      <c r="M2925" s="117"/>
      <c r="N2925" s="117"/>
      <c r="O2925" s="117"/>
    </row>
    <row r="2926" ht="14.25" hidden="1" customHeight="1">
      <c r="A2926" s="112"/>
      <c r="B2926" s="117"/>
      <c r="C2926" s="129" t="s">
        <v>2742</v>
      </c>
      <c r="D2926" s="130">
        <v>1.77</v>
      </c>
      <c r="E2926" s="131">
        <f>VLOOKUP(C2926,'DADOS INEP'!C:L,10,0)</f>
        <v>53.5</v>
      </c>
      <c r="F2926" s="136">
        <f t="shared" si="1"/>
        <v>2.63105</v>
      </c>
      <c r="G2926" s="137">
        <f t="shared" si="2"/>
        <v>-0.86105</v>
      </c>
      <c r="H2926" s="141"/>
      <c r="I2926" s="132" t="str">
        <f t="shared" si="3"/>
        <v>#REF!</v>
      </c>
      <c r="J2926" s="111" t="str">
        <f t="shared" si="4"/>
        <v>#REF!</v>
      </c>
      <c r="K2926" s="112"/>
      <c r="L2926" s="112"/>
      <c r="M2926" s="117"/>
      <c r="N2926" s="117"/>
      <c r="O2926" s="117"/>
    </row>
    <row r="2927" ht="14.25" hidden="1" customHeight="1">
      <c r="A2927" s="112"/>
      <c r="B2927" s="117"/>
      <c r="C2927" s="129" t="s">
        <v>3382</v>
      </c>
      <c r="D2927" s="130">
        <v>1.71</v>
      </c>
      <c r="E2927" s="131">
        <f>VLOOKUP(C2927,'DADOS INEP'!C:L,10,0)</f>
        <v>52.71</v>
      </c>
      <c r="F2927" s="136">
        <f t="shared" si="1"/>
        <v>2.571563</v>
      </c>
      <c r="G2927" s="137">
        <f t="shared" si="2"/>
        <v>-0.861563</v>
      </c>
      <c r="H2927" s="112"/>
      <c r="I2927" s="132" t="str">
        <f t="shared" si="3"/>
        <v>#REF!</v>
      </c>
      <c r="J2927" s="111" t="str">
        <f t="shared" si="4"/>
        <v>#REF!</v>
      </c>
      <c r="K2927" s="112"/>
      <c r="L2927" s="112"/>
      <c r="M2927" s="117"/>
      <c r="N2927" s="117"/>
      <c r="O2927" s="117"/>
    </row>
    <row r="2928" ht="14.25" hidden="1" customHeight="1">
      <c r="A2928" s="112"/>
      <c r="B2928" s="117"/>
      <c r="C2928" s="129" t="s">
        <v>2627</v>
      </c>
      <c r="D2928" s="130">
        <v>1.78</v>
      </c>
      <c r="E2928" s="131">
        <f>VLOOKUP(C2928,'DADOS INEP'!C:L,10,0)</f>
        <v>53.64</v>
      </c>
      <c r="F2928" s="136">
        <f t="shared" si="1"/>
        <v>2.641592</v>
      </c>
      <c r="G2928" s="137">
        <f t="shared" si="2"/>
        <v>-0.861592</v>
      </c>
      <c r="H2928" s="112"/>
      <c r="I2928" s="132" t="str">
        <f t="shared" si="3"/>
        <v>#REF!</v>
      </c>
      <c r="J2928" s="111" t="str">
        <f t="shared" si="4"/>
        <v>#REF!</v>
      </c>
      <c r="K2928" s="112"/>
      <c r="L2928" s="112"/>
      <c r="M2928" s="117"/>
      <c r="N2928" s="117"/>
      <c r="O2928" s="117"/>
    </row>
    <row r="2929" ht="14.25" hidden="1" customHeight="1">
      <c r="A2929" s="112"/>
      <c r="B2929" s="117"/>
      <c r="C2929" s="129" t="s">
        <v>4508</v>
      </c>
      <c r="D2929" s="130">
        <v>1.6</v>
      </c>
      <c r="E2929" s="131">
        <f>VLOOKUP(C2929,'DADOS INEP'!C:L,10,0)</f>
        <v>51.25</v>
      </c>
      <c r="F2929" s="136">
        <f t="shared" si="1"/>
        <v>2.461625</v>
      </c>
      <c r="G2929" s="137">
        <f t="shared" si="2"/>
        <v>-0.861625</v>
      </c>
      <c r="H2929" s="112"/>
      <c r="I2929" s="132" t="str">
        <f t="shared" si="3"/>
        <v>#REF!</v>
      </c>
      <c r="J2929" s="111" t="str">
        <f t="shared" si="4"/>
        <v>#REF!</v>
      </c>
      <c r="K2929" s="112"/>
      <c r="L2929" s="112"/>
      <c r="M2929" s="117"/>
      <c r="N2929" s="117"/>
      <c r="O2929" s="117"/>
    </row>
    <row r="2930" ht="14.25" hidden="1" customHeight="1">
      <c r="A2930" s="112"/>
      <c r="B2930" s="117"/>
      <c r="C2930" s="129" t="s">
        <v>4400</v>
      </c>
      <c r="D2930" s="130">
        <v>1.61</v>
      </c>
      <c r="E2930" s="131">
        <f>VLOOKUP(C2930,'DADOS INEP'!C:L,10,0)</f>
        <v>51.41</v>
      </c>
      <c r="F2930" s="136">
        <f t="shared" si="1"/>
        <v>2.473673</v>
      </c>
      <c r="G2930" s="137">
        <f t="shared" si="2"/>
        <v>-0.863673</v>
      </c>
      <c r="H2930" s="112"/>
      <c r="I2930" s="132" t="str">
        <f t="shared" si="3"/>
        <v>#REF!</v>
      </c>
      <c r="J2930" s="111" t="str">
        <f t="shared" si="4"/>
        <v>#REF!</v>
      </c>
      <c r="K2930" s="112"/>
      <c r="L2930" s="112"/>
      <c r="M2930" s="117"/>
      <c r="N2930" s="117"/>
      <c r="O2930" s="117"/>
    </row>
    <row r="2931" ht="14.25" hidden="1" customHeight="1">
      <c r="A2931" s="112"/>
      <c r="B2931" s="117"/>
      <c r="C2931" s="129" t="s">
        <v>3774</v>
      </c>
      <c r="D2931" s="130">
        <v>1.67</v>
      </c>
      <c r="E2931" s="131">
        <f>VLOOKUP(C2931,'DADOS INEP'!C:L,10,0)</f>
        <v>52.21</v>
      </c>
      <c r="F2931" s="136">
        <f t="shared" si="1"/>
        <v>2.533913</v>
      </c>
      <c r="G2931" s="137">
        <f t="shared" si="2"/>
        <v>-0.863913</v>
      </c>
      <c r="H2931" s="141"/>
      <c r="I2931" s="132" t="str">
        <f t="shared" si="3"/>
        <v>#REF!</v>
      </c>
      <c r="J2931" s="111" t="str">
        <f t="shared" si="4"/>
        <v>#REF!</v>
      </c>
      <c r="K2931" s="112"/>
      <c r="L2931" s="112"/>
      <c r="M2931" s="117"/>
      <c r="N2931" s="117"/>
      <c r="O2931" s="117"/>
    </row>
    <row r="2932" ht="14.25" hidden="1" customHeight="1">
      <c r="A2932" s="112"/>
      <c r="B2932" s="117"/>
      <c r="C2932" s="129" t="s">
        <v>3126</v>
      </c>
      <c r="D2932" s="130">
        <v>1.73</v>
      </c>
      <c r="E2932" s="131">
        <f>VLOOKUP(C2932,'DADOS INEP'!C:L,10,0)</f>
        <v>53.01</v>
      </c>
      <c r="F2932" s="136">
        <f t="shared" si="1"/>
        <v>2.594153</v>
      </c>
      <c r="G2932" s="137">
        <f t="shared" si="2"/>
        <v>-0.864153</v>
      </c>
      <c r="H2932" s="141"/>
      <c r="I2932" s="132" t="str">
        <f t="shared" si="3"/>
        <v>#REF!</v>
      </c>
      <c r="J2932" s="111" t="str">
        <f t="shared" si="4"/>
        <v>#REF!</v>
      </c>
      <c r="K2932" s="112"/>
      <c r="L2932" s="112"/>
      <c r="M2932" s="117"/>
      <c r="N2932" s="117"/>
      <c r="O2932" s="117"/>
    </row>
    <row r="2933" ht="14.25" hidden="1" customHeight="1">
      <c r="A2933" s="112"/>
      <c r="B2933" s="117"/>
      <c r="C2933" s="129" t="s">
        <v>1428</v>
      </c>
      <c r="D2933" s="130">
        <v>1.94</v>
      </c>
      <c r="E2933" s="131">
        <f>VLOOKUP(C2933,'DADOS INEP'!C:L,10,0)</f>
        <v>55.8</v>
      </c>
      <c r="F2933" s="136">
        <f t="shared" si="1"/>
        <v>2.80424</v>
      </c>
      <c r="G2933" s="137">
        <f t="shared" si="2"/>
        <v>-0.86424</v>
      </c>
      <c r="H2933" s="112"/>
      <c r="I2933" s="132" t="str">
        <f t="shared" si="3"/>
        <v>#REF!</v>
      </c>
      <c r="J2933" s="111" t="str">
        <f t="shared" si="4"/>
        <v>#REF!</v>
      </c>
      <c r="K2933" s="112"/>
      <c r="L2933" s="112"/>
      <c r="M2933" s="117"/>
      <c r="N2933" s="117"/>
      <c r="O2933" s="117"/>
    </row>
    <row r="2934" ht="14.25" hidden="1" customHeight="1">
      <c r="A2934" s="112"/>
      <c r="B2934" s="117"/>
      <c r="C2934" s="129" t="s">
        <v>1965</v>
      </c>
      <c r="D2934" s="130">
        <v>1.85</v>
      </c>
      <c r="E2934" s="131">
        <f>VLOOKUP(C2934,'DADOS INEP'!C:L,10,0)</f>
        <v>54.64</v>
      </c>
      <c r="F2934" s="136">
        <f t="shared" si="1"/>
        <v>2.716892</v>
      </c>
      <c r="G2934" s="137">
        <f t="shared" si="2"/>
        <v>-0.866892</v>
      </c>
      <c r="H2934" s="112"/>
      <c r="I2934" s="132" t="str">
        <f t="shared" si="3"/>
        <v>#REF!</v>
      </c>
      <c r="J2934" s="111" t="str">
        <f t="shared" si="4"/>
        <v>#REF!</v>
      </c>
      <c r="K2934" s="112"/>
      <c r="L2934" s="112"/>
      <c r="M2934" s="117"/>
      <c r="N2934" s="117"/>
      <c r="O2934" s="117"/>
    </row>
    <row r="2935" ht="14.25" hidden="1" customHeight="1">
      <c r="A2935" s="112"/>
      <c r="B2935" s="117"/>
      <c r="C2935" s="129" t="s">
        <v>2567</v>
      </c>
      <c r="D2935" s="130">
        <v>1.78</v>
      </c>
      <c r="E2935" s="131">
        <f>VLOOKUP(C2935,'DADOS INEP'!C:L,10,0)</f>
        <v>53.72</v>
      </c>
      <c r="F2935" s="136">
        <f t="shared" si="1"/>
        <v>2.647616</v>
      </c>
      <c r="G2935" s="137">
        <f t="shared" si="2"/>
        <v>-0.867616</v>
      </c>
      <c r="H2935" s="112"/>
      <c r="I2935" s="132" t="str">
        <f t="shared" si="3"/>
        <v>#REF!</v>
      </c>
      <c r="J2935" s="111" t="str">
        <f t="shared" si="4"/>
        <v>#REF!</v>
      </c>
      <c r="K2935" s="112"/>
      <c r="L2935" s="112"/>
      <c r="M2935" s="117"/>
      <c r="N2935" s="117"/>
      <c r="O2935" s="117"/>
    </row>
    <row r="2936" ht="14.25" hidden="1" customHeight="1">
      <c r="A2936" s="112"/>
      <c r="B2936" s="117"/>
      <c r="C2936" s="129" t="s">
        <v>5402</v>
      </c>
      <c r="D2936" s="130">
        <v>1.44</v>
      </c>
      <c r="E2936" s="131">
        <f>VLOOKUP(C2936,'DADOS INEP'!C:L,10,0)</f>
        <v>49.24</v>
      </c>
      <c r="F2936" s="136">
        <f t="shared" si="1"/>
        <v>2.310272</v>
      </c>
      <c r="G2936" s="137">
        <f t="shared" si="2"/>
        <v>-0.870272</v>
      </c>
      <c r="H2936" s="112"/>
      <c r="I2936" s="132" t="str">
        <f t="shared" si="3"/>
        <v>#REF!</v>
      </c>
      <c r="J2936" s="111" t="str">
        <f t="shared" si="4"/>
        <v>#REF!</v>
      </c>
      <c r="K2936" s="112"/>
      <c r="L2936" s="112"/>
      <c r="M2936" s="117"/>
      <c r="N2936" s="117"/>
      <c r="O2936" s="117"/>
    </row>
    <row r="2937" ht="14.25" hidden="1" customHeight="1">
      <c r="A2937" s="112"/>
      <c r="B2937" s="117"/>
      <c r="C2937" s="129" t="s">
        <v>4964</v>
      </c>
      <c r="D2937" s="130">
        <v>1.53</v>
      </c>
      <c r="E2937" s="131">
        <f>VLOOKUP(C2937,'DADOS INEP'!C:L,10,0)</f>
        <v>50.45</v>
      </c>
      <c r="F2937" s="136">
        <f t="shared" si="1"/>
        <v>2.401385</v>
      </c>
      <c r="G2937" s="137">
        <f t="shared" si="2"/>
        <v>-0.871385</v>
      </c>
      <c r="H2937" s="141"/>
      <c r="I2937" s="132" t="str">
        <f t="shared" si="3"/>
        <v>#REF!</v>
      </c>
      <c r="J2937" s="111" t="str">
        <f t="shared" si="4"/>
        <v>#REF!</v>
      </c>
      <c r="K2937" s="112"/>
      <c r="L2937" s="112"/>
      <c r="M2937" s="117"/>
      <c r="N2937" s="117"/>
      <c r="O2937" s="117"/>
    </row>
    <row r="2938" ht="14.25" hidden="1" customHeight="1">
      <c r="A2938" s="112"/>
      <c r="B2938" s="117"/>
      <c r="C2938" s="129" t="s">
        <v>1327</v>
      </c>
      <c r="D2938" s="130">
        <v>1.95</v>
      </c>
      <c r="E2938" s="131">
        <f>VLOOKUP(C2938,'DADOS INEP'!C:L,10,0)</f>
        <v>56.07</v>
      </c>
      <c r="F2938" s="136">
        <f t="shared" si="1"/>
        <v>2.824571</v>
      </c>
      <c r="G2938" s="137">
        <f t="shared" si="2"/>
        <v>-0.874571</v>
      </c>
      <c r="H2938" s="112"/>
      <c r="I2938" s="132" t="str">
        <f t="shared" si="3"/>
        <v>#REF!</v>
      </c>
      <c r="J2938" s="111" t="str">
        <f t="shared" si="4"/>
        <v>#REF!</v>
      </c>
      <c r="K2938" s="112"/>
      <c r="L2938" s="112"/>
      <c r="M2938" s="117"/>
      <c r="N2938" s="117"/>
      <c r="O2938" s="117"/>
    </row>
    <row r="2939" ht="14.25" hidden="1" customHeight="1">
      <c r="A2939" s="112"/>
      <c r="B2939" s="117"/>
      <c r="C2939" s="129" t="s">
        <v>5016</v>
      </c>
      <c r="D2939" s="130">
        <v>1.52</v>
      </c>
      <c r="E2939" s="131">
        <f>VLOOKUP(C2939,'DADOS INEP'!C:L,10,0)</f>
        <v>50.37</v>
      </c>
      <c r="F2939" s="136">
        <f t="shared" si="1"/>
        <v>2.395361</v>
      </c>
      <c r="G2939" s="137">
        <f t="shared" si="2"/>
        <v>-0.875361</v>
      </c>
      <c r="H2939" s="112"/>
      <c r="I2939" s="132" t="str">
        <f t="shared" si="3"/>
        <v>#REF!</v>
      </c>
      <c r="J2939" s="111" t="str">
        <f t="shared" si="4"/>
        <v>#REF!</v>
      </c>
      <c r="K2939" s="112"/>
      <c r="L2939" s="112"/>
      <c r="M2939" s="117"/>
      <c r="N2939" s="117"/>
      <c r="O2939" s="117"/>
    </row>
    <row r="2940" ht="14.25" hidden="1" customHeight="1">
      <c r="A2940" s="112"/>
      <c r="B2940" s="117"/>
      <c r="C2940" s="129" t="s">
        <v>2399</v>
      </c>
      <c r="D2940" s="130">
        <v>1.79</v>
      </c>
      <c r="E2940" s="131">
        <f>VLOOKUP(C2940,'DADOS INEP'!C:L,10,0)</f>
        <v>53.96</v>
      </c>
      <c r="F2940" s="136">
        <f t="shared" si="1"/>
        <v>2.665688</v>
      </c>
      <c r="G2940" s="137">
        <f t="shared" si="2"/>
        <v>-0.875688</v>
      </c>
      <c r="H2940" s="112"/>
      <c r="I2940" s="132" t="str">
        <f t="shared" si="3"/>
        <v>#REF!</v>
      </c>
      <c r="J2940" s="111" t="str">
        <f t="shared" si="4"/>
        <v>#REF!</v>
      </c>
      <c r="K2940" s="112"/>
      <c r="L2940" s="112"/>
      <c r="M2940" s="117"/>
      <c r="N2940" s="117"/>
      <c r="O2940" s="117"/>
    </row>
    <row r="2941" ht="14.25" hidden="1" customHeight="1">
      <c r="A2941" s="112"/>
      <c r="B2941" s="117"/>
      <c r="C2941" s="129" t="s">
        <v>3971</v>
      </c>
      <c r="D2941" s="130">
        <v>1.64</v>
      </c>
      <c r="E2941" s="131">
        <f>VLOOKUP(C2941,'DADOS INEP'!C:L,10,0)</f>
        <v>51.98</v>
      </c>
      <c r="F2941" s="136">
        <f t="shared" si="1"/>
        <v>2.516594</v>
      </c>
      <c r="G2941" s="137">
        <f t="shared" si="2"/>
        <v>-0.876594</v>
      </c>
      <c r="H2941" s="112"/>
      <c r="I2941" s="132" t="str">
        <f t="shared" si="3"/>
        <v>#REF!</v>
      </c>
      <c r="J2941" s="111" t="str">
        <f t="shared" si="4"/>
        <v>#REF!</v>
      </c>
      <c r="K2941" s="112"/>
      <c r="L2941" s="112"/>
      <c r="M2941" s="117"/>
      <c r="N2941" s="117"/>
      <c r="O2941" s="117"/>
    </row>
    <row r="2942" ht="14.25" hidden="1" customHeight="1">
      <c r="A2942" s="112"/>
      <c r="B2942" s="117"/>
      <c r="C2942" s="129" t="s">
        <v>2386</v>
      </c>
      <c r="D2942" s="130">
        <v>1.79</v>
      </c>
      <c r="E2942" s="131">
        <f>VLOOKUP(C2942,'DADOS INEP'!C:L,10,0)</f>
        <v>53.99</v>
      </c>
      <c r="F2942" s="136">
        <f t="shared" si="1"/>
        <v>2.667947</v>
      </c>
      <c r="G2942" s="137">
        <f t="shared" si="2"/>
        <v>-0.877947</v>
      </c>
      <c r="H2942" s="112"/>
      <c r="I2942" s="132" t="str">
        <f t="shared" si="3"/>
        <v>#REF!</v>
      </c>
      <c r="J2942" s="111" t="str">
        <f t="shared" si="4"/>
        <v>#REF!</v>
      </c>
      <c r="K2942" s="112"/>
      <c r="L2942" s="112"/>
      <c r="M2942" s="117"/>
      <c r="N2942" s="117"/>
      <c r="O2942" s="117"/>
    </row>
    <row r="2943" ht="14.25" hidden="1" customHeight="1">
      <c r="A2943" s="112"/>
      <c r="B2943" s="117"/>
      <c r="C2943" s="129" t="s">
        <v>3504</v>
      </c>
      <c r="D2943" s="130">
        <v>1.68</v>
      </c>
      <c r="E2943" s="131">
        <f>VLOOKUP(C2943,'DADOS INEP'!C:L,10,0)</f>
        <v>52.56</v>
      </c>
      <c r="F2943" s="136">
        <f t="shared" si="1"/>
        <v>2.560268</v>
      </c>
      <c r="G2943" s="137">
        <f t="shared" si="2"/>
        <v>-0.880268</v>
      </c>
      <c r="H2943" s="112"/>
      <c r="I2943" s="132" t="str">
        <f t="shared" si="3"/>
        <v>#REF!</v>
      </c>
      <c r="J2943" s="111" t="str">
        <f t="shared" si="4"/>
        <v>#REF!</v>
      </c>
      <c r="K2943" s="112"/>
      <c r="L2943" s="112"/>
      <c r="M2943" s="117"/>
      <c r="N2943" s="117"/>
      <c r="O2943" s="117"/>
    </row>
    <row r="2944" ht="14.25" hidden="1" customHeight="1">
      <c r="A2944" s="112"/>
      <c r="B2944" s="117"/>
      <c r="C2944" s="129" t="s">
        <v>3155</v>
      </c>
      <c r="D2944" s="130">
        <v>1.71</v>
      </c>
      <c r="E2944" s="131">
        <f>VLOOKUP(C2944,'DADOS INEP'!C:L,10,0)</f>
        <v>52.97</v>
      </c>
      <c r="F2944" s="136">
        <f t="shared" si="1"/>
        <v>2.591141</v>
      </c>
      <c r="G2944" s="137">
        <f t="shared" si="2"/>
        <v>-0.881141</v>
      </c>
      <c r="H2944" s="112"/>
      <c r="I2944" s="132" t="str">
        <f t="shared" si="3"/>
        <v>#REF!</v>
      </c>
      <c r="J2944" s="111" t="str">
        <f t="shared" si="4"/>
        <v>#REF!</v>
      </c>
      <c r="K2944" s="112"/>
      <c r="L2944" s="112"/>
      <c r="M2944" s="117"/>
      <c r="N2944" s="117"/>
      <c r="O2944" s="117"/>
    </row>
    <row r="2945" ht="14.25" hidden="1" customHeight="1">
      <c r="A2945" s="112"/>
      <c r="B2945" s="117"/>
      <c r="C2945" s="129" t="s">
        <v>1935</v>
      </c>
      <c r="D2945" s="130">
        <v>1.84</v>
      </c>
      <c r="E2945" s="131">
        <f>VLOOKUP(C2945,'DADOS INEP'!C:L,10,0)</f>
        <v>54.7</v>
      </c>
      <c r="F2945" s="136">
        <f t="shared" si="1"/>
        <v>2.72141</v>
      </c>
      <c r="G2945" s="137">
        <f t="shared" si="2"/>
        <v>-0.88141</v>
      </c>
      <c r="H2945" s="112"/>
      <c r="I2945" s="132" t="str">
        <f t="shared" si="3"/>
        <v>#REF!</v>
      </c>
      <c r="J2945" s="111" t="str">
        <f t="shared" si="4"/>
        <v>#REF!</v>
      </c>
      <c r="K2945" s="112"/>
      <c r="L2945" s="112"/>
      <c r="M2945" s="117"/>
      <c r="N2945" s="117"/>
      <c r="O2945" s="117"/>
    </row>
    <row r="2946" ht="14.25" hidden="1" customHeight="1">
      <c r="A2946" s="112"/>
      <c r="B2946" s="117"/>
      <c r="C2946" s="129" t="s">
        <v>1551</v>
      </c>
      <c r="D2946" s="130">
        <v>1.9</v>
      </c>
      <c r="E2946" s="131">
        <f>VLOOKUP(C2946,'DADOS INEP'!C:L,10,0)</f>
        <v>55.5</v>
      </c>
      <c r="F2946" s="136">
        <f t="shared" si="1"/>
        <v>2.78165</v>
      </c>
      <c r="G2946" s="137">
        <f t="shared" si="2"/>
        <v>-0.88165</v>
      </c>
      <c r="H2946" s="112"/>
      <c r="I2946" s="132" t="str">
        <f t="shared" si="3"/>
        <v>#REF!</v>
      </c>
      <c r="J2946" s="111" t="str">
        <f t="shared" si="4"/>
        <v>#REF!</v>
      </c>
      <c r="K2946" s="112"/>
      <c r="L2946" s="112"/>
      <c r="M2946" s="117"/>
      <c r="N2946" s="117"/>
      <c r="O2946" s="117"/>
    </row>
    <row r="2947" ht="14.25" hidden="1" customHeight="1">
      <c r="A2947" s="112"/>
      <c r="B2947" s="117"/>
      <c r="C2947" s="129" t="s">
        <v>4117</v>
      </c>
      <c r="D2947" s="130">
        <v>1.62</v>
      </c>
      <c r="E2947" s="131">
        <f>VLOOKUP(C2947,'DADOS INEP'!C:L,10,0)</f>
        <v>51.8</v>
      </c>
      <c r="F2947" s="136">
        <f t="shared" si="1"/>
        <v>2.50304</v>
      </c>
      <c r="G2947" s="137">
        <f t="shared" si="2"/>
        <v>-0.88304</v>
      </c>
      <c r="H2947" s="112"/>
      <c r="I2947" s="132" t="str">
        <f t="shared" si="3"/>
        <v>#REF!</v>
      </c>
      <c r="J2947" s="111" t="str">
        <f t="shared" si="4"/>
        <v>#REF!</v>
      </c>
      <c r="K2947" s="112"/>
      <c r="L2947" s="112"/>
      <c r="M2947" s="117"/>
      <c r="N2947" s="117"/>
      <c r="O2947" s="117"/>
    </row>
    <row r="2948" ht="14.25" hidden="1" customHeight="1">
      <c r="A2948" s="112"/>
      <c r="B2948" s="117"/>
      <c r="C2948" s="129" t="s">
        <v>3876</v>
      </c>
      <c r="D2948" s="130">
        <v>1.64</v>
      </c>
      <c r="E2948" s="131">
        <f>VLOOKUP(C2948,'DADOS INEP'!C:L,10,0)</f>
        <v>52.08</v>
      </c>
      <c r="F2948" s="136">
        <f t="shared" si="1"/>
        <v>2.524124</v>
      </c>
      <c r="G2948" s="137">
        <f t="shared" si="2"/>
        <v>-0.884124</v>
      </c>
      <c r="H2948" s="112"/>
      <c r="I2948" s="132" t="str">
        <f t="shared" si="3"/>
        <v>#REF!</v>
      </c>
      <c r="J2948" s="111" t="str">
        <f t="shared" si="4"/>
        <v>#REF!</v>
      </c>
      <c r="K2948" s="112"/>
      <c r="L2948" s="112"/>
      <c r="M2948" s="117"/>
      <c r="N2948" s="117"/>
      <c r="O2948" s="117"/>
    </row>
    <row r="2949" ht="14.25" hidden="1" customHeight="1">
      <c r="A2949" s="112"/>
      <c r="B2949" s="117"/>
      <c r="C2949" s="129" t="s">
        <v>5561</v>
      </c>
      <c r="D2949" s="130">
        <v>1.33</v>
      </c>
      <c r="E2949" s="131">
        <f>VLOOKUP(C2949,'DADOS INEP'!C:L,10,0)</f>
        <v>47.97</v>
      </c>
      <c r="F2949" s="136">
        <f t="shared" si="1"/>
        <v>2.214641</v>
      </c>
      <c r="G2949" s="137">
        <f t="shared" si="2"/>
        <v>-0.884641</v>
      </c>
      <c r="H2949" s="112"/>
      <c r="I2949" s="132" t="str">
        <f t="shared" si="3"/>
        <v>#REF!</v>
      </c>
      <c r="J2949" s="111" t="str">
        <f t="shared" si="4"/>
        <v>#REF!</v>
      </c>
      <c r="K2949" s="112"/>
      <c r="L2949" s="112"/>
      <c r="M2949" s="117"/>
      <c r="N2949" s="117"/>
      <c r="O2949" s="117"/>
    </row>
    <row r="2950" ht="14.25" hidden="1" customHeight="1">
      <c r="A2950" s="112"/>
      <c r="B2950" s="117"/>
      <c r="C2950" s="129" t="s">
        <v>3540</v>
      </c>
      <c r="D2950" s="130">
        <v>1.67</v>
      </c>
      <c r="E2950" s="131">
        <f>VLOOKUP(C2950,'DADOS INEP'!C:L,10,0)</f>
        <v>52.5</v>
      </c>
      <c r="F2950" s="136">
        <f t="shared" si="1"/>
        <v>2.55575</v>
      </c>
      <c r="G2950" s="137">
        <f t="shared" si="2"/>
        <v>-0.88575</v>
      </c>
      <c r="H2950" s="112"/>
      <c r="I2950" s="132" t="str">
        <f t="shared" si="3"/>
        <v>#REF!</v>
      </c>
      <c r="J2950" s="111" t="str">
        <f t="shared" si="4"/>
        <v>#REF!</v>
      </c>
      <c r="K2950" s="112"/>
      <c r="L2950" s="112"/>
      <c r="M2950" s="117"/>
      <c r="N2950" s="117"/>
      <c r="O2950" s="117"/>
    </row>
    <row r="2951" ht="14.25" hidden="1" customHeight="1">
      <c r="A2951" s="112"/>
      <c r="B2951" s="117"/>
      <c r="C2951" s="129" t="s">
        <v>3954</v>
      </c>
      <c r="D2951" s="130">
        <v>1.63</v>
      </c>
      <c r="E2951" s="131">
        <f>VLOOKUP(C2951,'DADOS INEP'!C:L,10,0)</f>
        <v>52</v>
      </c>
      <c r="F2951" s="136">
        <f t="shared" si="1"/>
        <v>2.5181</v>
      </c>
      <c r="G2951" s="137">
        <f t="shared" si="2"/>
        <v>-0.8881</v>
      </c>
      <c r="H2951" s="112"/>
      <c r="I2951" s="132" t="str">
        <f t="shared" si="3"/>
        <v>#REF!</v>
      </c>
      <c r="J2951" s="111" t="str">
        <f t="shared" si="4"/>
        <v>#REF!</v>
      </c>
      <c r="K2951" s="112"/>
      <c r="L2951" s="112"/>
      <c r="M2951" s="117"/>
      <c r="N2951" s="117"/>
      <c r="O2951" s="117"/>
    </row>
    <row r="2952" ht="14.25" hidden="1" customHeight="1">
      <c r="A2952" s="112"/>
      <c r="B2952" s="117"/>
      <c r="C2952" s="129" t="s">
        <v>3616</v>
      </c>
      <c r="D2952" s="130">
        <v>1.66</v>
      </c>
      <c r="E2952" s="131">
        <f>VLOOKUP(C2952,'DADOS INEP'!C:L,10,0)</f>
        <v>52.42</v>
      </c>
      <c r="F2952" s="136">
        <f t="shared" si="1"/>
        <v>2.549726</v>
      </c>
      <c r="G2952" s="137">
        <f t="shared" si="2"/>
        <v>-0.889726</v>
      </c>
      <c r="H2952" s="112"/>
      <c r="I2952" s="132" t="str">
        <f t="shared" si="3"/>
        <v>#REF!</v>
      </c>
      <c r="J2952" s="111" t="str">
        <f t="shared" si="4"/>
        <v>#REF!</v>
      </c>
      <c r="K2952" s="112"/>
      <c r="L2952" s="112"/>
      <c r="M2952" s="117"/>
      <c r="N2952" s="117"/>
      <c r="O2952" s="117"/>
    </row>
    <row r="2953" ht="14.25" hidden="1" customHeight="1">
      <c r="A2953" s="112"/>
      <c r="B2953" s="117"/>
      <c r="C2953" s="129" t="s">
        <v>4433</v>
      </c>
      <c r="D2953" s="130">
        <v>1.58</v>
      </c>
      <c r="E2953" s="131">
        <f>VLOOKUP(C2953,'DADOS INEP'!C:L,10,0)</f>
        <v>51.36</v>
      </c>
      <c r="F2953" s="136">
        <f t="shared" si="1"/>
        <v>2.469908</v>
      </c>
      <c r="G2953" s="137">
        <f t="shared" si="2"/>
        <v>-0.889908</v>
      </c>
      <c r="H2953" s="112"/>
      <c r="I2953" s="132" t="str">
        <f t="shared" si="3"/>
        <v>#REF!</v>
      </c>
      <c r="J2953" s="111" t="str">
        <f t="shared" si="4"/>
        <v>#REF!</v>
      </c>
      <c r="K2953" s="112"/>
      <c r="L2953" s="112"/>
      <c r="M2953" s="117"/>
      <c r="N2953" s="117"/>
      <c r="O2953" s="117"/>
    </row>
    <row r="2954" ht="14.25" hidden="1" customHeight="1">
      <c r="A2954" s="112"/>
      <c r="B2954" s="117"/>
      <c r="C2954" s="129" t="s">
        <v>5469</v>
      </c>
      <c r="D2954" s="130">
        <v>1.39</v>
      </c>
      <c r="E2954" s="131">
        <f>VLOOKUP(C2954,'DADOS INEP'!C:L,10,0)</f>
        <v>48.86</v>
      </c>
      <c r="F2954" s="136">
        <f t="shared" si="1"/>
        <v>2.281658</v>
      </c>
      <c r="G2954" s="137">
        <f t="shared" si="2"/>
        <v>-0.891658</v>
      </c>
      <c r="H2954" s="112"/>
      <c r="I2954" s="132" t="str">
        <f t="shared" si="3"/>
        <v>#REF!</v>
      </c>
      <c r="J2954" s="111" t="str">
        <f t="shared" si="4"/>
        <v>#REF!</v>
      </c>
      <c r="K2954" s="112"/>
      <c r="L2954" s="112"/>
      <c r="M2954" s="117"/>
      <c r="N2954" s="117"/>
      <c r="O2954" s="117"/>
    </row>
    <row r="2955" ht="14.25" hidden="1" customHeight="1">
      <c r="A2955" s="112"/>
      <c r="B2955" s="117"/>
      <c r="C2955" s="129" t="s">
        <v>4417</v>
      </c>
      <c r="D2955" s="130">
        <v>1.58</v>
      </c>
      <c r="E2955" s="131">
        <f>VLOOKUP(C2955,'DADOS INEP'!C:L,10,0)</f>
        <v>51.39</v>
      </c>
      <c r="F2955" s="136">
        <f t="shared" si="1"/>
        <v>2.472167</v>
      </c>
      <c r="G2955" s="137">
        <f t="shared" si="2"/>
        <v>-0.892167</v>
      </c>
      <c r="H2955" s="112"/>
      <c r="I2955" s="132" t="str">
        <f t="shared" si="3"/>
        <v>#REF!</v>
      </c>
      <c r="J2955" s="111" t="str">
        <f t="shared" si="4"/>
        <v>#REF!</v>
      </c>
      <c r="K2955" s="112"/>
      <c r="L2955" s="112"/>
      <c r="M2955" s="117"/>
      <c r="N2955" s="117"/>
      <c r="O2955" s="117"/>
    </row>
    <row r="2956" ht="14.25" hidden="1" customHeight="1">
      <c r="A2956" s="112"/>
      <c r="B2956" s="117"/>
      <c r="C2956" s="129" t="s">
        <v>2400</v>
      </c>
      <c r="D2956" s="130">
        <v>1.77</v>
      </c>
      <c r="E2956" s="131">
        <f>VLOOKUP(C2956,'DADOS INEP'!C:L,10,0)</f>
        <v>53.96</v>
      </c>
      <c r="F2956" s="136">
        <f t="shared" si="1"/>
        <v>2.665688</v>
      </c>
      <c r="G2956" s="137">
        <f t="shared" si="2"/>
        <v>-0.895688</v>
      </c>
      <c r="H2956" s="112"/>
      <c r="I2956" s="132" t="str">
        <f t="shared" si="3"/>
        <v>#REF!</v>
      </c>
      <c r="J2956" s="111" t="str">
        <f t="shared" si="4"/>
        <v>#REF!</v>
      </c>
      <c r="K2956" s="112"/>
      <c r="L2956" s="112"/>
      <c r="M2956" s="117"/>
      <c r="N2956" s="117"/>
      <c r="O2956" s="117"/>
    </row>
    <row r="2957" ht="14.25" hidden="1" customHeight="1">
      <c r="A2957" s="112"/>
      <c r="B2957" s="117"/>
      <c r="C2957" s="129" t="s">
        <v>5060</v>
      </c>
      <c r="D2957" s="130">
        <v>1.49</v>
      </c>
      <c r="E2957" s="131">
        <f>VLOOKUP(C2957,'DADOS INEP'!C:L,10,0)</f>
        <v>50.27</v>
      </c>
      <c r="F2957" s="136">
        <f t="shared" si="1"/>
        <v>2.387831</v>
      </c>
      <c r="G2957" s="137">
        <f t="shared" si="2"/>
        <v>-0.897831</v>
      </c>
      <c r="H2957" s="112"/>
      <c r="I2957" s="132" t="str">
        <f t="shared" si="3"/>
        <v>#REF!</v>
      </c>
      <c r="J2957" s="111" t="str">
        <f t="shared" si="4"/>
        <v>#REF!</v>
      </c>
      <c r="K2957" s="112"/>
      <c r="L2957" s="112"/>
      <c r="M2957" s="117"/>
      <c r="N2957" s="117"/>
      <c r="O2957" s="117"/>
    </row>
    <row r="2958" ht="14.25" hidden="1" customHeight="1">
      <c r="A2958" s="112"/>
      <c r="B2958" s="117"/>
      <c r="C2958" s="129" t="s">
        <v>4534</v>
      </c>
      <c r="D2958" s="130">
        <v>1.56</v>
      </c>
      <c r="E2958" s="131">
        <f>VLOOKUP(C2958,'DADOS INEP'!C:L,10,0)</f>
        <v>51.2</v>
      </c>
      <c r="F2958" s="136">
        <f t="shared" si="1"/>
        <v>2.45786</v>
      </c>
      <c r="G2958" s="137">
        <f t="shared" si="2"/>
        <v>-0.89786</v>
      </c>
      <c r="H2958" s="112"/>
      <c r="I2958" s="132" t="str">
        <f t="shared" si="3"/>
        <v>#REF!</v>
      </c>
      <c r="J2958" s="111" t="str">
        <f t="shared" si="4"/>
        <v>#REF!</v>
      </c>
      <c r="K2958" s="112"/>
      <c r="L2958" s="112"/>
      <c r="M2958" s="117"/>
      <c r="N2958" s="117"/>
      <c r="O2958" s="117"/>
    </row>
    <row r="2959" ht="14.25" hidden="1" customHeight="1">
      <c r="A2959" s="112"/>
      <c r="B2959" s="117"/>
      <c r="C2959" s="129" t="s">
        <v>4613</v>
      </c>
      <c r="D2959" s="130">
        <v>1.55</v>
      </c>
      <c r="E2959" s="131">
        <f>VLOOKUP(C2959,'DADOS INEP'!C:L,10,0)</f>
        <v>51.08</v>
      </c>
      <c r="F2959" s="136">
        <f t="shared" si="1"/>
        <v>2.448824</v>
      </c>
      <c r="G2959" s="137">
        <f t="shared" si="2"/>
        <v>-0.898824</v>
      </c>
      <c r="H2959" s="112"/>
      <c r="I2959" s="132" t="str">
        <f t="shared" si="3"/>
        <v>#REF!</v>
      </c>
      <c r="J2959" s="111" t="str">
        <f t="shared" si="4"/>
        <v>#REF!</v>
      </c>
      <c r="K2959" s="112"/>
      <c r="L2959" s="112"/>
      <c r="M2959" s="117"/>
      <c r="N2959" s="117"/>
      <c r="O2959" s="117"/>
    </row>
    <row r="2960" ht="14.25" hidden="1" customHeight="1">
      <c r="A2960" s="112"/>
      <c r="B2960" s="117"/>
      <c r="C2960" s="129" t="s">
        <v>4053</v>
      </c>
      <c r="D2960" s="130">
        <v>1.61</v>
      </c>
      <c r="E2960" s="131">
        <f>VLOOKUP(C2960,'DADOS INEP'!C:L,10,0)</f>
        <v>51.88</v>
      </c>
      <c r="F2960" s="136">
        <f t="shared" si="1"/>
        <v>2.509064</v>
      </c>
      <c r="G2960" s="137">
        <f t="shared" si="2"/>
        <v>-0.899064</v>
      </c>
      <c r="H2960" s="112"/>
      <c r="I2960" s="132" t="str">
        <f t="shared" si="3"/>
        <v>#REF!</v>
      </c>
      <c r="J2960" s="111" t="str">
        <f t="shared" si="4"/>
        <v>#REF!</v>
      </c>
      <c r="K2960" s="112"/>
      <c r="L2960" s="112"/>
      <c r="M2960" s="117"/>
      <c r="N2960" s="117"/>
      <c r="O2960" s="117"/>
    </row>
    <row r="2961" ht="14.25" hidden="1" customHeight="1">
      <c r="A2961" s="112"/>
      <c r="B2961" s="117"/>
      <c r="C2961" s="129" t="s">
        <v>2534</v>
      </c>
      <c r="D2961" s="130">
        <v>1.75</v>
      </c>
      <c r="E2961" s="131">
        <f>VLOOKUP(C2961,'DADOS INEP'!C:L,10,0)</f>
        <v>53.77</v>
      </c>
      <c r="F2961" s="136">
        <f t="shared" si="1"/>
        <v>2.651381</v>
      </c>
      <c r="G2961" s="137">
        <f t="shared" si="2"/>
        <v>-0.901381</v>
      </c>
      <c r="H2961" s="112"/>
      <c r="I2961" s="132" t="str">
        <f t="shared" si="3"/>
        <v>#REF!</v>
      </c>
      <c r="J2961" s="111" t="str">
        <f t="shared" si="4"/>
        <v>#REF!</v>
      </c>
      <c r="K2961" s="112"/>
      <c r="L2961" s="112"/>
      <c r="M2961" s="117"/>
      <c r="N2961" s="117"/>
      <c r="O2961" s="117"/>
    </row>
    <row r="2962" ht="14.25" hidden="1" customHeight="1">
      <c r="A2962" s="112"/>
      <c r="B2962" s="117"/>
      <c r="C2962" s="129" t="s">
        <v>3802</v>
      </c>
      <c r="D2962" s="130">
        <v>1.63</v>
      </c>
      <c r="E2962" s="131">
        <f>VLOOKUP(C2962,'DADOS INEP'!C:L,10,0)</f>
        <v>52.18</v>
      </c>
      <c r="F2962" s="136">
        <f t="shared" si="1"/>
        <v>2.531654</v>
      </c>
      <c r="G2962" s="137">
        <f t="shared" si="2"/>
        <v>-0.901654</v>
      </c>
      <c r="H2962" s="112"/>
      <c r="I2962" s="132" t="str">
        <f t="shared" si="3"/>
        <v>#REF!</v>
      </c>
      <c r="J2962" s="111" t="str">
        <f t="shared" si="4"/>
        <v>#REF!</v>
      </c>
      <c r="K2962" s="112"/>
      <c r="L2962" s="112"/>
      <c r="M2962" s="117"/>
      <c r="N2962" s="117"/>
      <c r="O2962" s="117"/>
    </row>
    <row r="2963" ht="14.25" hidden="1" customHeight="1">
      <c r="A2963" s="112"/>
      <c r="B2963" s="117"/>
      <c r="C2963" s="129" t="s">
        <v>1593</v>
      </c>
      <c r="D2963" s="130">
        <v>1.87</v>
      </c>
      <c r="E2963" s="131">
        <f>VLOOKUP(C2963,'DADOS INEP'!C:L,10,0)</f>
        <v>55.38</v>
      </c>
      <c r="F2963" s="136">
        <f t="shared" si="1"/>
        <v>2.772614</v>
      </c>
      <c r="G2963" s="137">
        <f t="shared" si="2"/>
        <v>-0.902614</v>
      </c>
      <c r="H2963" s="112"/>
      <c r="I2963" s="132" t="str">
        <f t="shared" si="3"/>
        <v>#REF!</v>
      </c>
      <c r="J2963" s="111" t="str">
        <f t="shared" si="4"/>
        <v>#REF!</v>
      </c>
      <c r="K2963" s="112"/>
      <c r="L2963" s="112"/>
      <c r="M2963" s="117"/>
      <c r="N2963" s="117"/>
      <c r="O2963" s="117"/>
    </row>
    <row r="2964" ht="14.25" hidden="1" customHeight="1">
      <c r="A2964" s="112"/>
      <c r="B2964" s="117"/>
      <c r="C2964" s="129" t="s">
        <v>2070</v>
      </c>
      <c r="D2964" s="130">
        <v>1.8</v>
      </c>
      <c r="E2964" s="131">
        <f>VLOOKUP(C2964,'DADOS INEP'!C:L,10,0)</f>
        <v>54.48</v>
      </c>
      <c r="F2964" s="136">
        <f t="shared" si="1"/>
        <v>2.704844</v>
      </c>
      <c r="G2964" s="137">
        <f t="shared" si="2"/>
        <v>-0.904844</v>
      </c>
      <c r="H2964" s="112"/>
      <c r="I2964" s="132" t="str">
        <f t="shared" si="3"/>
        <v>#REF!</v>
      </c>
      <c r="J2964" s="111" t="str">
        <f t="shared" si="4"/>
        <v>#REF!</v>
      </c>
      <c r="K2964" s="112"/>
      <c r="L2964" s="112"/>
      <c r="M2964" s="117"/>
      <c r="N2964" s="117"/>
      <c r="O2964" s="117"/>
    </row>
    <row r="2965" ht="14.25" hidden="1" customHeight="1">
      <c r="A2965" s="112"/>
      <c r="B2965" s="117"/>
      <c r="C2965" s="129" t="s">
        <v>3447</v>
      </c>
      <c r="D2965" s="130">
        <v>1.66</v>
      </c>
      <c r="E2965" s="131">
        <f>VLOOKUP(C2965,'DADOS INEP'!C:L,10,0)</f>
        <v>52.63</v>
      </c>
      <c r="F2965" s="136">
        <f t="shared" si="1"/>
        <v>2.565539</v>
      </c>
      <c r="G2965" s="137">
        <f t="shared" si="2"/>
        <v>-0.905539</v>
      </c>
      <c r="H2965" s="112"/>
      <c r="I2965" s="132" t="str">
        <f t="shared" si="3"/>
        <v>#REF!</v>
      </c>
      <c r="J2965" s="111" t="str">
        <f t="shared" si="4"/>
        <v>#REF!</v>
      </c>
      <c r="K2965" s="112"/>
      <c r="L2965" s="112"/>
      <c r="M2965" s="117"/>
      <c r="N2965" s="117"/>
      <c r="O2965" s="117"/>
    </row>
    <row r="2966" ht="14.25" hidden="1" customHeight="1">
      <c r="A2966" s="112"/>
      <c r="B2966" s="117"/>
      <c r="C2966" s="129" t="s">
        <v>1970</v>
      </c>
      <c r="D2966" s="130">
        <v>1.81</v>
      </c>
      <c r="E2966" s="131">
        <f>VLOOKUP(C2966,'DADOS INEP'!C:L,10,0)</f>
        <v>54.63</v>
      </c>
      <c r="F2966" s="136">
        <f t="shared" si="1"/>
        <v>2.716139</v>
      </c>
      <c r="G2966" s="137">
        <f t="shared" si="2"/>
        <v>-0.906139</v>
      </c>
      <c r="H2966" s="112"/>
      <c r="I2966" s="132" t="str">
        <f t="shared" si="3"/>
        <v>#REF!</v>
      </c>
      <c r="J2966" s="111" t="str">
        <f t="shared" si="4"/>
        <v>#REF!</v>
      </c>
      <c r="K2966" s="112"/>
      <c r="L2966" s="112"/>
      <c r="M2966" s="117"/>
      <c r="N2966" s="117"/>
      <c r="O2966" s="117"/>
    </row>
    <row r="2967" ht="14.25" hidden="1" customHeight="1">
      <c r="A2967" s="112"/>
      <c r="B2967" s="117"/>
      <c r="C2967" s="129" t="s">
        <v>1901</v>
      </c>
      <c r="D2967" s="130">
        <v>1.82</v>
      </c>
      <c r="E2967" s="131">
        <f>VLOOKUP(C2967,'DADOS INEP'!C:L,10,0)</f>
        <v>54.77</v>
      </c>
      <c r="F2967" s="136">
        <f t="shared" si="1"/>
        <v>2.726681</v>
      </c>
      <c r="G2967" s="137">
        <f t="shared" si="2"/>
        <v>-0.906681</v>
      </c>
      <c r="H2967" s="141"/>
      <c r="I2967" s="132" t="str">
        <f t="shared" si="3"/>
        <v>#REF!</v>
      </c>
      <c r="J2967" s="111" t="str">
        <f t="shared" si="4"/>
        <v>#REF!</v>
      </c>
      <c r="K2967" s="112"/>
      <c r="L2967" s="112"/>
      <c r="M2967" s="117"/>
      <c r="N2967" s="117"/>
      <c r="O2967" s="117"/>
    </row>
    <row r="2968" ht="14.25" hidden="1" customHeight="1">
      <c r="A2968" s="112"/>
      <c r="B2968" s="117"/>
      <c r="C2968" s="129" t="s">
        <v>4363</v>
      </c>
      <c r="D2968" s="130">
        <v>1.57</v>
      </c>
      <c r="E2968" s="131">
        <f>VLOOKUP(C2968,'DADOS INEP'!C:L,10,0)</f>
        <v>51.46</v>
      </c>
      <c r="F2968" s="136">
        <f t="shared" si="1"/>
        <v>2.477438</v>
      </c>
      <c r="G2968" s="137">
        <f t="shared" si="2"/>
        <v>-0.907438</v>
      </c>
      <c r="H2968" s="112"/>
      <c r="I2968" s="132" t="str">
        <f t="shared" si="3"/>
        <v>#REF!</v>
      </c>
      <c r="J2968" s="111" t="str">
        <f t="shared" si="4"/>
        <v>#REF!</v>
      </c>
      <c r="K2968" s="112"/>
      <c r="L2968" s="112"/>
      <c r="M2968" s="117"/>
      <c r="N2968" s="117"/>
      <c r="O2968" s="117"/>
    </row>
    <row r="2969" ht="14.25" hidden="1" customHeight="1">
      <c r="A2969" s="112"/>
      <c r="B2969" s="117"/>
      <c r="C2969" s="129" t="s">
        <v>4532</v>
      </c>
      <c r="D2969" s="130">
        <v>1.55</v>
      </c>
      <c r="E2969" s="131">
        <f>VLOOKUP(C2969,'DADOS INEP'!C:L,10,0)</f>
        <v>51.2</v>
      </c>
      <c r="F2969" s="136">
        <f t="shared" si="1"/>
        <v>2.45786</v>
      </c>
      <c r="G2969" s="137">
        <f t="shared" si="2"/>
        <v>-0.90786</v>
      </c>
      <c r="H2969" s="141"/>
      <c r="I2969" s="132" t="str">
        <f t="shared" si="3"/>
        <v>#REF!</v>
      </c>
      <c r="J2969" s="111" t="str">
        <f t="shared" si="4"/>
        <v>#REF!</v>
      </c>
      <c r="K2969" s="112"/>
      <c r="L2969" s="112"/>
      <c r="M2969" s="117"/>
      <c r="N2969" s="117"/>
      <c r="O2969" s="117"/>
    </row>
    <row r="2970" ht="14.25" hidden="1" customHeight="1">
      <c r="A2970" s="112"/>
      <c r="B2970" s="117"/>
      <c r="C2970" s="129" t="s">
        <v>4066</v>
      </c>
      <c r="D2970" s="130">
        <v>1.6</v>
      </c>
      <c r="E2970" s="131">
        <f>VLOOKUP(C2970,'DADOS INEP'!C:L,10,0)</f>
        <v>51.87</v>
      </c>
      <c r="F2970" s="136">
        <f t="shared" si="1"/>
        <v>2.508311</v>
      </c>
      <c r="G2970" s="137">
        <f t="shared" si="2"/>
        <v>-0.908311</v>
      </c>
      <c r="H2970" s="112"/>
      <c r="I2970" s="132" t="str">
        <f t="shared" si="3"/>
        <v>#REF!</v>
      </c>
      <c r="J2970" s="111" t="str">
        <f t="shared" si="4"/>
        <v>#REF!</v>
      </c>
      <c r="K2970" s="112"/>
      <c r="L2970" s="112"/>
      <c r="M2970" s="117"/>
      <c r="N2970" s="117"/>
      <c r="O2970" s="117"/>
    </row>
    <row r="2971" ht="14.25" hidden="1" customHeight="1">
      <c r="A2971" s="112"/>
      <c r="B2971" s="117"/>
      <c r="C2971" s="129" t="s">
        <v>5042</v>
      </c>
      <c r="D2971" s="130">
        <v>1.48</v>
      </c>
      <c r="E2971" s="131">
        <f>VLOOKUP(C2971,'DADOS INEP'!C:L,10,0)</f>
        <v>50.31</v>
      </c>
      <c r="F2971" s="136">
        <f t="shared" si="1"/>
        <v>2.390843</v>
      </c>
      <c r="G2971" s="137">
        <f t="shared" si="2"/>
        <v>-0.910843</v>
      </c>
      <c r="H2971" s="112"/>
      <c r="I2971" s="132" t="str">
        <f t="shared" si="3"/>
        <v>#REF!</v>
      </c>
      <c r="J2971" s="111" t="str">
        <f t="shared" si="4"/>
        <v>#REF!</v>
      </c>
      <c r="K2971" s="112"/>
      <c r="L2971" s="112"/>
      <c r="M2971" s="117"/>
      <c r="N2971" s="117"/>
      <c r="O2971" s="117"/>
    </row>
    <row r="2972" ht="14.25" hidden="1" customHeight="1">
      <c r="A2972" s="112"/>
      <c r="B2972" s="117"/>
      <c r="C2972" s="129" t="s">
        <v>2540</v>
      </c>
      <c r="D2972" s="130">
        <v>1.74</v>
      </c>
      <c r="E2972" s="131">
        <f>VLOOKUP(C2972,'DADOS INEP'!C:L,10,0)</f>
        <v>53.77</v>
      </c>
      <c r="F2972" s="136">
        <f t="shared" si="1"/>
        <v>2.651381</v>
      </c>
      <c r="G2972" s="137">
        <f t="shared" si="2"/>
        <v>-0.911381</v>
      </c>
      <c r="H2972" s="112"/>
      <c r="I2972" s="132" t="str">
        <f t="shared" si="3"/>
        <v>#REF!</v>
      </c>
      <c r="J2972" s="111" t="str">
        <f t="shared" si="4"/>
        <v>#REF!</v>
      </c>
      <c r="K2972" s="112"/>
      <c r="L2972" s="112"/>
      <c r="M2972" s="117"/>
      <c r="N2972" s="117"/>
      <c r="O2972" s="117"/>
    </row>
    <row r="2973" ht="14.25" hidden="1" customHeight="1">
      <c r="A2973" s="112"/>
      <c r="B2973" s="117"/>
      <c r="C2973" s="129" t="s">
        <v>3117</v>
      </c>
      <c r="D2973" s="130">
        <v>1.68</v>
      </c>
      <c r="E2973" s="131">
        <f>VLOOKUP(C2973,'DADOS INEP'!C:L,10,0)</f>
        <v>53.03</v>
      </c>
      <c r="F2973" s="136">
        <f t="shared" si="1"/>
        <v>2.595659</v>
      </c>
      <c r="G2973" s="137">
        <f t="shared" si="2"/>
        <v>-0.915659</v>
      </c>
      <c r="H2973" s="112"/>
      <c r="I2973" s="132" t="str">
        <f t="shared" si="3"/>
        <v>#REF!</v>
      </c>
      <c r="J2973" s="111" t="str">
        <f t="shared" si="4"/>
        <v>#REF!</v>
      </c>
      <c r="K2973" s="112"/>
      <c r="L2973" s="112"/>
      <c r="M2973" s="117"/>
      <c r="N2973" s="117"/>
      <c r="O2973" s="117"/>
    </row>
    <row r="2974" ht="14.25" hidden="1" customHeight="1">
      <c r="A2974" s="112"/>
      <c r="B2974" s="117"/>
      <c r="C2974" s="129" t="s">
        <v>5119</v>
      </c>
      <c r="D2974" s="130">
        <v>1.46</v>
      </c>
      <c r="E2974" s="131">
        <f>VLOOKUP(C2974,'DADOS INEP'!C:L,10,0)</f>
        <v>50.13</v>
      </c>
      <c r="F2974" s="136">
        <f t="shared" si="1"/>
        <v>2.377289</v>
      </c>
      <c r="G2974" s="137">
        <f t="shared" si="2"/>
        <v>-0.917289</v>
      </c>
      <c r="H2974" s="112"/>
      <c r="I2974" s="132" t="str">
        <f t="shared" si="3"/>
        <v>#REF!</v>
      </c>
      <c r="J2974" s="111" t="str">
        <f t="shared" si="4"/>
        <v>#REF!</v>
      </c>
      <c r="K2974" s="112"/>
      <c r="L2974" s="112"/>
      <c r="M2974" s="117"/>
      <c r="N2974" s="117"/>
      <c r="O2974" s="117"/>
    </row>
    <row r="2975" ht="14.25" hidden="1" customHeight="1">
      <c r="A2975" s="112"/>
      <c r="B2975" s="117"/>
      <c r="C2975" s="129" t="s">
        <v>1958</v>
      </c>
      <c r="D2975" s="130">
        <v>1.8</v>
      </c>
      <c r="E2975" s="131">
        <f>VLOOKUP(C2975,'DADOS INEP'!C:L,10,0)</f>
        <v>54.65</v>
      </c>
      <c r="F2975" s="136">
        <f t="shared" si="1"/>
        <v>2.717645</v>
      </c>
      <c r="G2975" s="137">
        <f t="shared" si="2"/>
        <v>-0.917645</v>
      </c>
      <c r="H2975" s="143"/>
      <c r="I2975" s="132" t="str">
        <f t="shared" si="3"/>
        <v>#REF!</v>
      </c>
      <c r="J2975" s="111" t="str">
        <f t="shared" si="4"/>
        <v>#REF!</v>
      </c>
      <c r="K2975" s="112"/>
      <c r="L2975" s="112"/>
      <c r="M2975" s="117"/>
      <c r="N2975" s="117"/>
      <c r="O2975" s="117"/>
    </row>
    <row r="2976" ht="14.25" hidden="1" customHeight="1">
      <c r="A2976" s="112"/>
      <c r="B2976" s="117"/>
      <c r="C2976" s="129" t="s">
        <v>4705</v>
      </c>
      <c r="D2976" s="130">
        <v>1.52</v>
      </c>
      <c r="E2976" s="131">
        <f>VLOOKUP(C2976,'DADOS INEP'!C:L,10,0)</f>
        <v>50.94</v>
      </c>
      <c r="F2976" s="136">
        <f t="shared" si="1"/>
        <v>2.438282</v>
      </c>
      <c r="G2976" s="137">
        <f t="shared" si="2"/>
        <v>-0.918282</v>
      </c>
      <c r="H2976" s="112"/>
      <c r="I2976" s="132" t="str">
        <f t="shared" si="3"/>
        <v>#REF!</v>
      </c>
      <c r="J2976" s="111" t="str">
        <f t="shared" si="4"/>
        <v>#REF!</v>
      </c>
      <c r="K2976" s="112"/>
      <c r="L2976" s="112"/>
      <c r="M2976" s="117"/>
      <c r="N2976" s="117"/>
      <c r="O2976" s="117"/>
    </row>
    <row r="2977" ht="14.25" hidden="1" customHeight="1">
      <c r="A2977" s="112"/>
      <c r="B2977" s="117"/>
      <c r="C2977" s="129" t="s">
        <v>2975</v>
      </c>
      <c r="D2977" s="130">
        <v>1.69</v>
      </c>
      <c r="E2977" s="131">
        <f>VLOOKUP(C2977,'DADOS INEP'!C:L,10,0)</f>
        <v>53.2</v>
      </c>
      <c r="F2977" s="136">
        <f t="shared" si="1"/>
        <v>2.60846</v>
      </c>
      <c r="G2977" s="137">
        <f t="shared" si="2"/>
        <v>-0.91846</v>
      </c>
      <c r="H2977" s="112"/>
      <c r="I2977" s="132" t="str">
        <f t="shared" si="3"/>
        <v>#REF!</v>
      </c>
      <c r="J2977" s="111" t="str">
        <f t="shared" si="4"/>
        <v>#REF!</v>
      </c>
      <c r="K2977" s="112"/>
      <c r="L2977" s="112"/>
      <c r="M2977" s="117"/>
      <c r="N2977" s="117"/>
      <c r="O2977" s="117"/>
    </row>
    <row r="2978" ht="14.25" hidden="1" customHeight="1">
      <c r="A2978" s="112"/>
      <c r="B2978" s="117"/>
      <c r="C2978" s="129" t="s">
        <v>4915</v>
      </c>
      <c r="D2978" s="130">
        <v>1.49</v>
      </c>
      <c r="E2978" s="131">
        <f>VLOOKUP(C2978,'DADOS INEP'!C:L,10,0)</f>
        <v>50.55</v>
      </c>
      <c r="F2978" s="136">
        <f t="shared" si="1"/>
        <v>2.408915</v>
      </c>
      <c r="G2978" s="137">
        <f t="shared" si="2"/>
        <v>-0.918915</v>
      </c>
      <c r="H2978" s="141"/>
      <c r="I2978" s="132" t="str">
        <f t="shared" si="3"/>
        <v>#REF!</v>
      </c>
      <c r="J2978" s="111" t="str">
        <f t="shared" si="4"/>
        <v>#REF!</v>
      </c>
      <c r="K2978" s="112"/>
      <c r="L2978" s="112"/>
      <c r="M2978" s="117"/>
      <c r="N2978" s="117"/>
      <c r="O2978" s="117"/>
    </row>
    <row r="2979" ht="14.25" hidden="1" customHeight="1">
      <c r="A2979" s="112"/>
      <c r="B2979" s="117"/>
      <c r="C2979" s="129" t="s">
        <v>4983</v>
      </c>
      <c r="D2979" s="130">
        <v>1.48</v>
      </c>
      <c r="E2979" s="131">
        <f>VLOOKUP(C2979,'DADOS INEP'!C:L,10,0)</f>
        <v>50.42</v>
      </c>
      <c r="F2979" s="136">
        <f t="shared" si="1"/>
        <v>2.399126</v>
      </c>
      <c r="G2979" s="137">
        <f t="shared" si="2"/>
        <v>-0.919126</v>
      </c>
      <c r="H2979" s="141"/>
      <c r="I2979" s="132" t="str">
        <f t="shared" si="3"/>
        <v>#REF!</v>
      </c>
      <c r="J2979" s="111" t="str">
        <f t="shared" si="4"/>
        <v>#REF!</v>
      </c>
      <c r="K2979" s="112"/>
      <c r="L2979" s="112"/>
      <c r="M2979" s="117"/>
      <c r="N2979" s="117"/>
      <c r="O2979" s="117"/>
    </row>
    <row r="2980" ht="14.25" hidden="1" customHeight="1">
      <c r="A2980" s="112"/>
      <c r="B2980" s="117"/>
      <c r="C2980" s="129" t="s">
        <v>4893</v>
      </c>
      <c r="D2980" s="130">
        <v>1.49</v>
      </c>
      <c r="E2980" s="131">
        <f>VLOOKUP(C2980,'DADOS INEP'!C:L,10,0)</f>
        <v>50.59</v>
      </c>
      <c r="F2980" s="136">
        <f t="shared" si="1"/>
        <v>2.411927</v>
      </c>
      <c r="G2980" s="137">
        <f t="shared" si="2"/>
        <v>-0.921927</v>
      </c>
      <c r="H2980" s="112"/>
      <c r="I2980" s="132" t="str">
        <f t="shared" si="3"/>
        <v>#REF!</v>
      </c>
      <c r="J2980" s="111" t="str">
        <f t="shared" si="4"/>
        <v>#REF!</v>
      </c>
      <c r="K2980" s="112"/>
      <c r="L2980" s="112"/>
      <c r="M2980" s="117"/>
      <c r="N2980" s="117"/>
      <c r="O2980" s="117"/>
    </row>
    <row r="2981" ht="14.25" hidden="1" customHeight="1">
      <c r="A2981" s="112"/>
      <c r="B2981" s="117"/>
      <c r="C2981" s="129" t="s">
        <v>2698</v>
      </c>
      <c r="D2981" s="130">
        <v>1.71</v>
      </c>
      <c r="E2981" s="131">
        <f>VLOOKUP(C2981,'DADOS INEP'!C:L,10,0)</f>
        <v>53.55</v>
      </c>
      <c r="F2981" s="136">
        <f t="shared" si="1"/>
        <v>2.634815</v>
      </c>
      <c r="G2981" s="137">
        <f t="shared" si="2"/>
        <v>-0.924815</v>
      </c>
      <c r="H2981" s="141"/>
      <c r="I2981" s="132" t="str">
        <f t="shared" si="3"/>
        <v>#REF!</v>
      </c>
      <c r="J2981" s="111" t="str">
        <f t="shared" si="4"/>
        <v>#REF!</v>
      </c>
      <c r="K2981" s="112"/>
      <c r="L2981" s="112"/>
      <c r="M2981" s="117"/>
      <c r="N2981" s="117"/>
      <c r="O2981" s="117"/>
    </row>
    <row r="2982" ht="14.25" hidden="1" customHeight="1">
      <c r="A2982" s="112"/>
      <c r="B2982" s="117"/>
      <c r="C2982" s="129" t="s">
        <v>3649</v>
      </c>
      <c r="D2982" s="130">
        <v>1.62</v>
      </c>
      <c r="E2982" s="131">
        <f>VLOOKUP(C2982,'DADOS INEP'!C:L,10,0)</f>
        <v>52.37</v>
      </c>
      <c r="F2982" s="136">
        <f t="shared" si="1"/>
        <v>2.545961</v>
      </c>
      <c r="G2982" s="137">
        <f t="shared" si="2"/>
        <v>-0.925961</v>
      </c>
      <c r="H2982" s="141"/>
      <c r="I2982" s="132" t="str">
        <f t="shared" si="3"/>
        <v>#REF!</v>
      </c>
      <c r="J2982" s="111" t="str">
        <f t="shared" si="4"/>
        <v>#REF!</v>
      </c>
      <c r="K2982" s="112"/>
      <c r="L2982" s="112"/>
      <c r="M2982" s="117"/>
      <c r="N2982" s="117"/>
      <c r="O2982" s="117"/>
    </row>
    <row r="2983" ht="14.25" hidden="1" customHeight="1">
      <c r="A2983" s="112"/>
      <c r="B2983" s="117"/>
      <c r="C2983" s="129" t="s">
        <v>3150</v>
      </c>
      <c r="D2983" s="130">
        <v>1.66</v>
      </c>
      <c r="E2983" s="131">
        <f>VLOOKUP(C2983,'DADOS INEP'!C:L,10,0)</f>
        <v>52.97</v>
      </c>
      <c r="F2983" s="136">
        <f t="shared" si="1"/>
        <v>2.591141</v>
      </c>
      <c r="G2983" s="137">
        <f t="shared" si="2"/>
        <v>-0.931141</v>
      </c>
      <c r="H2983" s="141"/>
      <c r="I2983" s="132" t="str">
        <f t="shared" si="3"/>
        <v>#REF!</v>
      </c>
      <c r="J2983" s="111" t="str">
        <f t="shared" si="4"/>
        <v>#REF!</v>
      </c>
      <c r="K2983" s="112"/>
      <c r="L2983" s="112"/>
      <c r="M2983" s="117"/>
      <c r="N2983" s="117"/>
      <c r="O2983" s="117"/>
    </row>
    <row r="2984" ht="14.25" hidden="1" customHeight="1">
      <c r="A2984" s="112"/>
      <c r="B2984" s="117"/>
      <c r="C2984" s="129" t="s">
        <v>3597</v>
      </c>
      <c r="D2984" s="130">
        <v>1.62</v>
      </c>
      <c r="E2984" s="131">
        <f>VLOOKUP(C2984,'DADOS INEP'!C:L,10,0)</f>
        <v>52.44</v>
      </c>
      <c r="F2984" s="136">
        <f t="shared" si="1"/>
        <v>2.551232</v>
      </c>
      <c r="G2984" s="137">
        <f t="shared" si="2"/>
        <v>-0.931232</v>
      </c>
      <c r="H2984" s="112"/>
      <c r="I2984" s="132" t="str">
        <f t="shared" si="3"/>
        <v>#REF!</v>
      </c>
      <c r="J2984" s="111" t="str">
        <f t="shared" si="4"/>
        <v>#REF!</v>
      </c>
      <c r="K2984" s="112"/>
      <c r="L2984" s="112"/>
      <c r="M2984" s="117"/>
      <c r="N2984" s="117"/>
      <c r="O2984" s="117"/>
    </row>
    <row r="2985" ht="14.25" hidden="1" customHeight="1">
      <c r="A2985" s="112"/>
      <c r="B2985" s="117"/>
      <c r="C2985" s="129" t="s">
        <v>4423</v>
      </c>
      <c r="D2985" s="130">
        <v>1.54</v>
      </c>
      <c r="E2985" s="131">
        <f>VLOOKUP(C2985,'DADOS INEP'!C:L,10,0)</f>
        <v>51.38</v>
      </c>
      <c r="F2985" s="136">
        <f t="shared" si="1"/>
        <v>2.471414</v>
      </c>
      <c r="G2985" s="137">
        <f t="shared" si="2"/>
        <v>-0.931414</v>
      </c>
      <c r="H2985" s="112"/>
      <c r="I2985" s="132" t="str">
        <f t="shared" si="3"/>
        <v>#REF!</v>
      </c>
      <c r="J2985" s="111" t="str">
        <f t="shared" si="4"/>
        <v>#REF!</v>
      </c>
      <c r="K2985" s="112"/>
      <c r="L2985" s="112"/>
      <c r="M2985" s="117"/>
      <c r="N2985" s="117"/>
      <c r="O2985" s="117"/>
    </row>
    <row r="2986" ht="14.25" hidden="1" customHeight="1">
      <c r="A2986" s="112"/>
      <c r="B2986" s="117"/>
      <c r="C2986" s="129" t="s">
        <v>2890</v>
      </c>
      <c r="D2986" s="130">
        <v>1.68</v>
      </c>
      <c r="E2986" s="131">
        <f>VLOOKUP(C2986,'DADOS INEP'!C:L,10,0)</f>
        <v>53.32</v>
      </c>
      <c r="F2986" s="136">
        <f t="shared" si="1"/>
        <v>2.617496</v>
      </c>
      <c r="G2986" s="137">
        <f t="shared" si="2"/>
        <v>-0.937496</v>
      </c>
      <c r="H2986" s="112"/>
      <c r="I2986" s="132" t="str">
        <f t="shared" si="3"/>
        <v>#REF!</v>
      </c>
      <c r="J2986" s="111" t="str">
        <f t="shared" si="4"/>
        <v>#REF!</v>
      </c>
      <c r="K2986" s="112"/>
      <c r="L2986" s="112"/>
      <c r="M2986" s="117"/>
      <c r="N2986" s="117"/>
      <c r="O2986" s="117"/>
    </row>
    <row r="2987" ht="14.25" hidden="1" customHeight="1">
      <c r="A2987" s="112"/>
      <c r="B2987" s="117"/>
      <c r="C2987" s="129" t="s">
        <v>4350</v>
      </c>
      <c r="D2987" s="130">
        <v>1.54</v>
      </c>
      <c r="E2987" s="131">
        <f>VLOOKUP(C2987,'DADOS INEP'!C:L,10,0)</f>
        <v>51.47</v>
      </c>
      <c r="F2987" s="136">
        <f t="shared" si="1"/>
        <v>2.478191</v>
      </c>
      <c r="G2987" s="137">
        <f t="shared" si="2"/>
        <v>-0.938191</v>
      </c>
      <c r="H2987" s="112"/>
      <c r="I2987" s="132" t="str">
        <f t="shared" si="3"/>
        <v>#REF!</v>
      </c>
      <c r="J2987" s="111" t="str">
        <f t="shared" si="4"/>
        <v>#REF!</v>
      </c>
      <c r="K2987" s="112"/>
      <c r="L2987" s="112"/>
      <c r="M2987" s="117"/>
      <c r="N2987" s="117"/>
      <c r="O2987" s="117"/>
    </row>
    <row r="2988" ht="14.25" hidden="1" customHeight="1">
      <c r="A2988" s="112"/>
      <c r="B2988" s="117"/>
      <c r="C2988" s="129" t="s">
        <v>3617</v>
      </c>
      <c r="D2988" s="130">
        <v>1.61</v>
      </c>
      <c r="E2988" s="131">
        <f>VLOOKUP(C2988,'DADOS INEP'!C:L,10,0)</f>
        <v>52.41</v>
      </c>
      <c r="F2988" s="136">
        <f t="shared" si="1"/>
        <v>2.548973</v>
      </c>
      <c r="G2988" s="137">
        <f t="shared" si="2"/>
        <v>-0.938973</v>
      </c>
      <c r="H2988" s="141"/>
      <c r="I2988" s="132" t="str">
        <f t="shared" si="3"/>
        <v>#REF!</v>
      </c>
      <c r="J2988" s="111" t="str">
        <f t="shared" si="4"/>
        <v>#REF!</v>
      </c>
      <c r="K2988" s="112"/>
      <c r="L2988" s="112"/>
      <c r="M2988" s="117"/>
      <c r="N2988" s="117"/>
      <c r="O2988" s="117"/>
    </row>
    <row r="2989" ht="14.25" hidden="1" customHeight="1">
      <c r="A2989" s="112"/>
      <c r="B2989" s="117"/>
      <c r="C2989" s="129" t="s">
        <v>2731</v>
      </c>
      <c r="D2989" s="130">
        <v>1.69</v>
      </c>
      <c r="E2989" s="131">
        <f>VLOOKUP(C2989,'DADOS INEP'!C:L,10,0)</f>
        <v>53.52</v>
      </c>
      <c r="F2989" s="136">
        <f t="shared" si="1"/>
        <v>2.632556</v>
      </c>
      <c r="G2989" s="137">
        <f t="shared" si="2"/>
        <v>-0.942556</v>
      </c>
      <c r="H2989" s="141"/>
      <c r="I2989" s="132" t="str">
        <f t="shared" si="3"/>
        <v>#REF!</v>
      </c>
      <c r="J2989" s="111" t="str">
        <f t="shared" si="4"/>
        <v>#REF!</v>
      </c>
      <c r="K2989" s="112"/>
      <c r="L2989" s="112"/>
      <c r="M2989" s="117"/>
      <c r="N2989" s="117"/>
      <c r="O2989" s="117"/>
    </row>
    <row r="2990" ht="14.25" hidden="1" customHeight="1">
      <c r="A2990" s="112"/>
      <c r="B2990" s="117"/>
      <c r="C2990" s="129" t="s">
        <v>1724</v>
      </c>
      <c r="D2990" s="130">
        <v>1.81</v>
      </c>
      <c r="E2990" s="131">
        <f>VLOOKUP(C2990,'DADOS INEP'!C:L,10,0)</f>
        <v>55.13</v>
      </c>
      <c r="F2990" s="136">
        <f t="shared" si="1"/>
        <v>2.753789</v>
      </c>
      <c r="G2990" s="137">
        <f t="shared" si="2"/>
        <v>-0.943789</v>
      </c>
      <c r="H2990" s="141"/>
      <c r="I2990" s="132" t="str">
        <f t="shared" si="3"/>
        <v>#REF!</v>
      </c>
      <c r="J2990" s="111" t="str">
        <f t="shared" si="4"/>
        <v>#REF!</v>
      </c>
      <c r="K2990" s="112"/>
      <c r="L2990" s="112"/>
      <c r="M2990" s="117"/>
      <c r="N2990" s="117"/>
      <c r="O2990" s="117"/>
    </row>
    <row r="2991" ht="14.25" hidden="1" customHeight="1">
      <c r="A2991" s="112"/>
      <c r="B2991" s="117"/>
      <c r="C2991" s="129" t="s">
        <v>2914</v>
      </c>
      <c r="D2991" s="130">
        <v>1.67</v>
      </c>
      <c r="E2991" s="131">
        <f>VLOOKUP(C2991,'DADOS INEP'!C:L,10,0)</f>
        <v>53.28</v>
      </c>
      <c r="F2991" s="136">
        <f t="shared" si="1"/>
        <v>2.614484</v>
      </c>
      <c r="G2991" s="137">
        <f t="shared" si="2"/>
        <v>-0.944484</v>
      </c>
      <c r="H2991" s="112"/>
      <c r="I2991" s="132" t="str">
        <f t="shared" si="3"/>
        <v>#REF!</v>
      </c>
      <c r="J2991" s="111" t="str">
        <f t="shared" si="4"/>
        <v>#REF!</v>
      </c>
      <c r="K2991" s="112"/>
      <c r="L2991" s="112"/>
      <c r="M2991" s="117"/>
      <c r="N2991" s="117"/>
      <c r="O2991" s="117"/>
    </row>
    <row r="2992" ht="14.25" hidden="1" customHeight="1">
      <c r="A2992" s="112"/>
      <c r="B2992" s="117"/>
      <c r="C2992" s="129" t="s">
        <v>5444</v>
      </c>
      <c r="D2992" s="130">
        <v>1.35</v>
      </c>
      <c r="E2992" s="131">
        <f>VLOOKUP(C2992,'DADOS INEP'!C:L,10,0)</f>
        <v>49.06</v>
      </c>
      <c r="F2992" s="136">
        <f t="shared" si="1"/>
        <v>2.296718</v>
      </c>
      <c r="G2992" s="137">
        <f t="shared" si="2"/>
        <v>-0.946718</v>
      </c>
      <c r="H2992" s="112"/>
      <c r="I2992" s="132" t="str">
        <f t="shared" si="3"/>
        <v>#REF!</v>
      </c>
      <c r="J2992" s="111" t="str">
        <f t="shared" si="4"/>
        <v>#REF!</v>
      </c>
      <c r="K2992" s="112"/>
      <c r="L2992" s="112"/>
      <c r="M2992" s="117"/>
      <c r="N2992" s="117"/>
      <c r="O2992" s="117"/>
    </row>
    <row r="2993" ht="14.25" hidden="1" customHeight="1">
      <c r="A2993" s="112"/>
      <c r="B2993" s="117"/>
      <c r="C2993" s="129" t="s">
        <v>4070</v>
      </c>
      <c r="D2993" s="130">
        <v>1.56</v>
      </c>
      <c r="E2993" s="131">
        <f>VLOOKUP(C2993,'DADOS INEP'!C:L,10,0)</f>
        <v>51.86</v>
      </c>
      <c r="F2993" s="136">
        <f t="shared" si="1"/>
        <v>2.507558</v>
      </c>
      <c r="G2993" s="137">
        <f t="shared" si="2"/>
        <v>-0.947558</v>
      </c>
      <c r="H2993" s="112"/>
      <c r="I2993" s="132" t="str">
        <f t="shared" si="3"/>
        <v>#REF!</v>
      </c>
      <c r="J2993" s="111" t="str">
        <f t="shared" si="4"/>
        <v>#REF!</v>
      </c>
      <c r="K2993" s="112"/>
      <c r="L2993" s="112"/>
      <c r="M2993" s="117"/>
      <c r="N2993" s="117"/>
      <c r="O2993" s="117"/>
    </row>
    <row r="2994" ht="14.25" hidden="1" customHeight="1">
      <c r="A2994" s="112"/>
      <c r="B2994" s="117"/>
      <c r="C2994" s="129" t="s">
        <v>4227</v>
      </c>
      <c r="D2994" s="130">
        <v>1.54</v>
      </c>
      <c r="E2994" s="131">
        <f>VLOOKUP(C2994,'DADOS INEP'!C:L,10,0)</f>
        <v>51.63</v>
      </c>
      <c r="F2994" s="136">
        <f t="shared" si="1"/>
        <v>2.490239</v>
      </c>
      <c r="G2994" s="137">
        <f t="shared" si="2"/>
        <v>-0.950239</v>
      </c>
      <c r="H2994" s="112"/>
      <c r="I2994" s="132" t="str">
        <f t="shared" si="3"/>
        <v>#REF!</v>
      </c>
      <c r="J2994" s="111" t="str">
        <f t="shared" si="4"/>
        <v>#REF!</v>
      </c>
      <c r="K2994" s="112"/>
      <c r="L2994" s="112"/>
      <c r="M2994" s="117"/>
      <c r="N2994" s="117"/>
      <c r="O2994" s="117"/>
    </row>
    <row r="2995" ht="14.25" hidden="1" customHeight="1">
      <c r="A2995" s="112"/>
      <c r="B2995" s="117"/>
      <c r="C2995" s="129" t="s">
        <v>5287</v>
      </c>
      <c r="D2995" s="130">
        <v>1.39</v>
      </c>
      <c r="E2995" s="131">
        <f>VLOOKUP(C2995,'DADOS INEP'!C:L,10,0)</f>
        <v>49.64</v>
      </c>
      <c r="F2995" s="136">
        <f t="shared" si="1"/>
        <v>2.340392</v>
      </c>
      <c r="G2995" s="137">
        <f t="shared" si="2"/>
        <v>-0.950392</v>
      </c>
      <c r="H2995" s="112"/>
      <c r="I2995" s="132" t="str">
        <f t="shared" si="3"/>
        <v>#REF!</v>
      </c>
      <c r="J2995" s="111" t="str">
        <f t="shared" si="4"/>
        <v>#REF!</v>
      </c>
      <c r="K2995" s="112"/>
      <c r="L2995" s="112"/>
      <c r="M2995" s="117"/>
      <c r="N2995" s="117"/>
      <c r="O2995" s="117"/>
    </row>
    <row r="2996" ht="14.25" hidden="1" customHeight="1">
      <c r="A2996" s="112"/>
      <c r="B2996" s="117"/>
      <c r="C2996" s="129" t="s">
        <v>4321</v>
      </c>
      <c r="D2996" s="130">
        <v>1.53</v>
      </c>
      <c r="E2996" s="131">
        <f>VLOOKUP(C2996,'DADOS INEP'!C:L,10,0)</f>
        <v>51.5</v>
      </c>
      <c r="F2996" s="136">
        <f t="shared" si="1"/>
        <v>2.48045</v>
      </c>
      <c r="G2996" s="137">
        <f t="shared" si="2"/>
        <v>-0.95045</v>
      </c>
      <c r="H2996" s="143"/>
      <c r="I2996" s="132" t="str">
        <f t="shared" si="3"/>
        <v>#REF!</v>
      </c>
      <c r="J2996" s="111" t="str">
        <f t="shared" si="4"/>
        <v>#REF!</v>
      </c>
      <c r="K2996" s="112"/>
      <c r="L2996" s="112"/>
      <c r="M2996" s="117"/>
      <c r="N2996" s="117"/>
      <c r="O2996" s="117"/>
    </row>
    <row r="2997" ht="14.25" hidden="1" customHeight="1">
      <c r="A2997" s="112"/>
      <c r="B2997" s="117"/>
      <c r="C2997" s="129" t="s">
        <v>3497</v>
      </c>
      <c r="D2997" s="130">
        <v>1.61</v>
      </c>
      <c r="E2997" s="131">
        <f>VLOOKUP(C2997,'DADOS INEP'!C:L,10,0)</f>
        <v>52.57</v>
      </c>
      <c r="F2997" s="136">
        <f t="shared" si="1"/>
        <v>2.561021</v>
      </c>
      <c r="G2997" s="137">
        <f t="shared" si="2"/>
        <v>-0.951021</v>
      </c>
      <c r="H2997" s="112"/>
      <c r="I2997" s="132" t="str">
        <f t="shared" si="3"/>
        <v>#REF!</v>
      </c>
      <c r="J2997" s="111" t="str">
        <f t="shared" si="4"/>
        <v>#REF!</v>
      </c>
      <c r="K2997" s="112"/>
      <c r="L2997" s="112"/>
      <c r="M2997" s="117"/>
      <c r="N2997" s="117"/>
      <c r="O2997" s="117"/>
    </row>
    <row r="2998" ht="14.25" hidden="1" customHeight="1">
      <c r="A2998" s="112"/>
      <c r="B2998" s="117"/>
      <c r="C2998" s="129" t="s">
        <v>2498</v>
      </c>
      <c r="D2998" s="130">
        <v>1.7</v>
      </c>
      <c r="E2998" s="131">
        <f>VLOOKUP(C2998,'DADOS INEP'!C:L,10,0)</f>
        <v>53.82</v>
      </c>
      <c r="F2998" s="136">
        <f t="shared" si="1"/>
        <v>2.655146</v>
      </c>
      <c r="G2998" s="137">
        <f t="shared" si="2"/>
        <v>-0.955146</v>
      </c>
      <c r="H2998" s="112"/>
      <c r="I2998" s="132" t="str">
        <f t="shared" si="3"/>
        <v>#REF!</v>
      </c>
      <c r="J2998" s="111" t="str">
        <f t="shared" si="4"/>
        <v>#REF!</v>
      </c>
      <c r="K2998" s="112"/>
      <c r="L2998" s="112"/>
      <c r="M2998" s="117"/>
      <c r="N2998" s="117"/>
      <c r="O2998" s="117"/>
    </row>
    <row r="2999" ht="14.25" hidden="1" customHeight="1">
      <c r="A2999" s="112"/>
      <c r="B2999" s="117"/>
      <c r="C2999" s="129" t="s">
        <v>3326</v>
      </c>
      <c r="D2999" s="130">
        <v>1.62</v>
      </c>
      <c r="E2999" s="131">
        <f>VLOOKUP(C2999,'DADOS INEP'!C:L,10,0)</f>
        <v>52.78</v>
      </c>
      <c r="F2999" s="136">
        <f t="shared" si="1"/>
        <v>2.576834</v>
      </c>
      <c r="G2999" s="137">
        <f t="shared" si="2"/>
        <v>-0.956834</v>
      </c>
      <c r="H2999" s="141"/>
      <c r="I2999" s="132" t="str">
        <f t="shared" si="3"/>
        <v>#REF!</v>
      </c>
      <c r="J2999" s="111" t="str">
        <f t="shared" si="4"/>
        <v>#REF!</v>
      </c>
      <c r="K2999" s="112"/>
      <c r="L2999" s="112"/>
      <c r="M2999" s="117"/>
      <c r="N2999" s="117"/>
      <c r="O2999" s="117"/>
    </row>
    <row r="3000" ht="14.25" hidden="1" customHeight="1">
      <c r="A3000" s="112"/>
      <c r="B3000" s="117"/>
      <c r="C3000" s="129" t="s">
        <v>2559</v>
      </c>
      <c r="D3000" s="130">
        <v>1.69</v>
      </c>
      <c r="E3000" s="131">
        <f>VLOOKUP(C3000,'DADOS INEP'!C:L,10,0)</f>
        <v>53.73</v>
      </c>
      <c r="F3000" s="136">
        <f t="shared" si="1"/>
        <v>2.648369</v>
      </c>
      <c r="G3000" s="137">
        <f t="shared" si="2"/>
        <v>-0.958369</v>
      </c>
      <c r="H3000" s="112"/>
      <c r="I3000" s="132" t="str">
        <f t="shared" si="3"/>
        <v>#REF!</v>
      </c>
      <c r="J3000" s="111" t="str">
        <f t="shared" si="4"/>
        <v>#REF!</v>
      </c>
      <c r="K3000" s="112"/>
      <c r="L3000" s="112"/>
      <c r="M3000" s="117"/>
      <c r="N3000" s="117"/>
      <c r="O3000" s="117"/>
    </row>
    <row r="3001" ht="14.25" hidden="1" customHeight="1">
      <c r="A3001" s="112"/>
      <c r="B3001" s="117"/>
      <c r="C3001" s="129" t="s">
        <v>2193</v>
      </c>
      <c r="D3001" s="130">
        <v>1.73</v>
      </c>
      <c r="E3001" s="131">
        <f>VLOOKUP(C3001,'DADOS INEP'!C:L,10,0)</f>
        <v>54.28</v>
      </c>
      <c r="F3001" s="136">
        <f t="shared" si="1"/>
        <v>2.689784</v>
      </c>
      <c r="G3001" s="137">
        <f t="shared" si="2"/>
        <v>-0.959784</v>
      </c>
      <c r="H3001" s="112"/>
      <c r="I3001" s="132" t="str">
        <f t="shared" si="3"/>
        <v>#REF!</v>
      </c>
      <c r="J3001" s="111" t="str">
        <f t="shared" si="4"/>
        <v>#REF!</v>
      </c>
      <c r="K3001" s="112"/>
      <c r="L3001" s="112"/>
      <c r="M3001" s="117"/>
      <c r="N3001" s="117"/>
      <c r="O3001" s="117"/>
    </row>
    <row r="3002" ht="14.25" hidden="1" customHeight="1">
      <c r="A3002" s="112"/>
      <c r="B3002" s="117"/>
      <c r="C3002" s="129" t="s">
        <v>2637</v>
      </c>
      <c r="D3002" s="130">
        <v>1.68</v>
      </c>
      <c r="E3002" s="131">
        <f>VLOOKUP(C3002,'DADOS INEP'!C:L,10,0)</f>
        <v>53.63</v>
      </c>
      <c r="F3002" s="136">
        <f t="shared" si="1"/>
        <v>2.640839</v>
      </c>
      <c r="G3002" s="137">
        <f t="shared" si="2"/>
        <v>-0.960839</v>
      </c>
      <c r="H3002" s="112"/>
      <c r="I3002" s="132" t="str">
        <f t="shared" si="3"/>
        <v>#REF!</v>
      </c>
      <c r="J3002" s="111" t="str">
        <f t="shared" si="4"/>
        <v>#REF!</v>
      </c>
      <c r="K3002" s="112"/>
      <c r="L3002" s="112"/>
      <c r="M3002" s="117"/>
      <c r="N3002" s="117"/>
      <c r="O3002" s="117"/>
    </row>
    <row r="3003" ht="14.25" hidden="1" customHeight="1">
      <c r="A3003" s="112"/>
      <c r="B3003" s="117"/>
      <c r="C3003" s="129" t="s">
        <v>4118</v>
      </c>
      <c r="D3003" s="130">
        <v>1.54</v>
      </c>
      <c r="E3003" s="131">
        <f>VLOOKUP(C3003,'DADOS INEP'!C:L,10,0)</f>
        <v>51.79</v>
      </c>
      <c r="F3003" s="136">
        <f t="shared" si="1"/>
        <v>2.502287</v>
      </c>
      <c r="G3003" s="137">
        <f t="shared" si="2"/>
        <v>-0.962287</v>
      </c>
      <c r="H3003" s="141"/>
      <c r="I3003" s="132" t="str">
        <f t="shared" si="3"/>
        <v>#REF!</v>
      </c>
      <c r="J3003" s="111" t="str">
        <f t="shared" si="4"/>
        <v>#REF!</v>
      </c>
      <c r="K3003" s="112"/>
      <c r="L3003" s="112"/>
      <c r="M3003" s="117"/>
      <c r="N3003" s="117"/>
      <c r="O3003" s="117"/>
    </row>
    <row r="3004" ht="14.25" hidden="1" customHeight="1">
      <c r="A3004" s="112"/>
      <c r="B3004" s="117"/>
      <c r="C3004" s="129" t="s">
        <v>1334</v>
      </c>
      <c r="D3004" s="130">
        <v>1.86</v>
      </c>
      <c r="E3004" s="131">
        <f>VLOOKUP(C3004,'DADOS INEP'!C:L,10,0)</f>
        <v>56.04</v>
      </c>
      <c r="F3004" s="136">
        <f t="shared" si="1"/>
        <v>2.822312</v>
      </c>
      <c r="G3004" s="137">
        <f t="shared" si="2"/>
        <v>-0.962312</v>
      </c>
      <c r="H3004" s="141"/>
      <c r="I3004" s="132" t="str">
        <f t="shared" si="3"/>
        <v>#REF!</v>
      </c>
      <c r="J3004" s="111" t="str">
        <f t="shared" si="4"/>
        <v>#REF!</v>
      </c>
      <c r="K3004" s="112"/>
      <c r="L3004" s="112"/>
      <c r="M3004" s="117"/>
      <c r="N3004" s="117"/>
      <c r="O3004" s="117"/>
    </row>
    <row r="3005" ht="14.25" hidden="1" customHeight="1">
      <c r="A3005" s="112"/>
      <c r="B3005" s="117"/>
      <c r="C3005" s="129" t="s">
        <v>2569</v>
      </c>
      <c r="D3005" s="130">
        <v>1.68</v>
      </c>
      <c r="E3005" s="131">
        <f>VLOOKUP(C3005,'DADOS INEP'!C:L,10,0)</f>
        <v>53.71</v>
      </c>
      <c r="F3005" s="136">
        <f t="shared" si="1"/>
        <v>2.646863</v>
      </c>
      <c r="G3005" s="137">
        <f t="shared" si="2"/>
        <v>-0.966863</v>
      </c>
      <c r="H3005" s="112"/>
      <c r="I3005" s="132" t="str">
        <f t="shared" si="3"/>
        <v>#REF!</v>
      </c>
      <c r="J3005" s="111" t="str">
        <f t="shared" si="4"/>
        <v>#REF!</v>
      </c>
      <c r="K3005" s="112"/>
      <c r="L3005" s="112"/>
      <c r="M3005" s="117"/>
      <c r="N3005" s="117"/>
      <c r="O3005" s="117"/>
    </row>
    <row r="3006" ht="14.25" hidden="1" customHeight="1">
      <c r="A3006" s="112"/>
      <c r="B3006" s="117"/>
      <c r="C3006" s="129" t="s">
        <v>2186</v>
      </c>
      <c r="D3006" s="130">
        <v>1.72</v>
      </c>
      <c r="E3006" s="131">
        <f>VLOOKUP(C3006,'DADOS INEP'!C:L,10,0)</f>
        <v>54.29</v>
      </c>
      <c r="F3006" s="136">
        <f t="shared" si="1"/>
        <v>2.690537</v>
      </c>
      <c r="G3006" s="137">
        <f t="shared" si="2"/>
        <v>-0.970537</v>
      </c>
      <c r="H3006" s="112"/>
      <c r="I3006" s="132" t="str">
        <f t="shared" si="3"/>
        <v>#REF!</v>
      </c>
      <c r="J3006" s="111" t="str">
        <f t="shared" si="4"/>
        <v>#REF!</v>
      </c>
      <c r="K3006" s="112"/>
      <c r="L3006" s="112"/>
      <c r="M3006" s="117"/>
      <c r="N3006" s="117"/>
      <c r="O3006" s="117"/>
    </row>
    <row r="3007" ht="14.25" hidden="1" customHeight="1">
      <c r="A3007" s="112"/>
      <c r="B3007" s="117"/>
      <c r="C3007" s="129" t="s">
        <v>5025</v>
      </c>
      <c r="D3007" s="130">
        <v>1.42</v>
      </c>
      <c r="E3007" s="131">
        <f>VLOOKUP(C3007,'DADOS INEP'!C:L,10,0)</f>
        <v>50.33</v>
      </c>
      <c r="F3007" s="136">
        <f t="shared" si="1"/>
        <v>2.392349</v>
      </c>
      <c r="G3007" s="137">
        <f t="shared" si="2"/>
        <v>-0.972349</v>
      </c>
      <c r="H3007" s="141"/>
      <c r="I3007" s="132" t="str">
        <f t="shared" si="3"/>
        <v>#REF!</v>
      </c>
      <c r="J3007" s="111" t="str">
        <f t="shared" si="4"/>
        <v>#REF!</v>
      </c>
      <c r="K3007" s="112"/>
      <c r="L3007" s="112"/>
      <c r="M3007" s="117"/>
      <c r="N3007" s="117"/>
      <c r="O3007" s="117"/>
    </row>
    <row r="3008" ht="14.25" hidden="1" customHeight="1">
      <c r="A3008" s="112"/>
      <c r="B3008" s="117"/>
      <c r="C3008" s="129" t="s">
        <v>2353</v>
      </c>
      <c r="D3008" s="130">
        <v>1.7</v>
      </c>
      <c r="E3008" s="131">
        <f>VLOOKUP(C3008,'DADOS INEP'!C:L,10,0)</f>
        <v>54.05</v>
      </c>
      <c r="F3008" s="136">
        <f t="shared" si="1"/>
        <v>2.672465</v>
      </c>
      <c r="G3008" s="137">
        <f t="shared" si="2"/>
        <v>-0.972465</v>
      </c>
      <c r="H3008" s="112"/>
      <c r="I3008" s="132" t="str">
        <f t="shared" si="3"/>
        <v>#REF!</v>
      </c>
      <c r="J3008" s="111" t="str">
        <f t="shared" si="4"/>
        <v>#REF!</v>
      </c>
      <c r="K3008" s="112"/>
      <c r="L3008" s="112"/>
      <c r="M3008" s="117"/>
      <c r="N3008" s="117"/>
      <c r="O3008" s="117"/>
    </row>
    <row r="3009" ht="14.25" hidden="1" customHeight="1">
      <c r="A3009" s="112"/>
      <c r="B3009" s="117"/>
      <c r="C3009" s="129" t="s">
        <v>1860</v>
      </c>
      <c r="D3009" s="130">
        <v>1.76</v>
      </c>
      <c r="E3009" s="131">
        <f>VLOOKUP(C3009,'DADOS INEP'!C:L,10,0)</f>
        <v>54.85</v>
      </c>
      <c r="F3009" s="136">
        <f t="shared" si="1"/>
        <v>2.732705</v>
      </c>
      <c r="G3009" s="137">
        <f t="shared" si="2"/>
        <v>-0.972705</v>
      </c>
      <c r="H3009" s="112"/>
      <c r="I3009" s="132" t="str">
        <f t="shared" si="3"/>
        <v>#REF!</v>
      </c>
      <c r="J3009" s="111" t="str">
        <f t="shared" si="4"/>
        <v>#REF!</v>
      </c>
      <c r="K3009" s="112"/>
      <c r="L3009" s="112"/>
      <c r="M3009" s="117"/>
      <c r="N3009" s="117"/>
      <c r="O3009" s="117"/>
    </row>
    <row r="3010" ht="14.25" hidden="1" customHeight="1">
      <c r="A3010" s="112"/>
      <c r="B3010" s="117"/>
      <c r="C3010" s="129" t="s">
        <v>4194</v>
      </c>
      <c r="D3010" s="130">
        <v>1.52</v>
      </c>
      <c r="E3010" s="131">
        <f>VLOOKUP(C3010,'DADOS INEP'!C:L,10,0)</f>
        <v>51.68</v>
      </c>
      <c r="F3010" s="136">
        <f t="shared" si="1"/>
        <v>2.494004</v>
      </c>
      <c r="G3010" s="137">
        <f t="shared" si="2"/>
        <v>-0.974004</v>
      </c>
      <c r="H3010" s="112"/>
      <c r="I3010" s="132" t="str">
        <f t="shared" si="3"/>
        <v>#REF!</v>
      </c>
      <c r="J3010" s="111" t="str">
        <f t="shared" si="4"/>
        <v>#REF!</v>
      </c>
      <c r="K3010" s="112"/>
      <c r="L3010" s="112"/>
      <c r="M3010" s="117"/>
      <c r="N3010" s="117"/>
      <c r="O3010" s="117"/>
    </row>
    <row r="3011" ht="14.25" hidden="1" customHeight="1">
      <c r="A3011" s="112"/>
      <c r="B3011" s="117"/>
      <c r="C3011" s="129" t="s">
        <v>4276</v>
      </c>
      <c r="D3011" s="130">
        <v>1.5</v>
      </c>
      <c r="E3011" s="131">
        <f>VLOOKUP(C3011,'DADOS INEP'!C:L,10,0)</f>
        <v>51.57</v>
      </c>
      <c r="F3011" s="136">
        <f t="shared" si="1"/>
        <v>2.485721</v>
      </c>
      <c r="G3011" s="137">
        <f t="shared" si="2"/>
        <v>-0.985721</v>
      </c>
      <c r="H3011" s="112"/>
      <c r="I3011" s="132" t="str">
        <f t="shared" si="3"/>
        <v>#REF!</v>
      </c>
      <c r="J3011" s="111" t="str">
        <f t="shared" si="4"/>
        <v>#REF!</v>
      </c>
      <c r="K3011" s="112"/>
      <c r="L3011" s="112"/>
      <c r="M3011" s="117"/>
      <c r="N3011" s="117"/>
      <c r="O3011" s="117"/>
    </row>
    <row r="3012" ht="14.25" hidden="1" customHeight="1">
      <c r="A3012" s="112"/>
      <c r="B3012" s="117"/>
      <c r="C3012" s="129" t="s">
        <v>3198</v>
      </c>
      <c r="D3012" s="130">
        <v>1.6</v>
      </c>
      <c r="E3012" s="131">
        <f>VLOOKUP(C3012,'DADOS INEP'!C:L,10,0)</f>
        <v>52.92</v>
      </c>
      <c r="F3012" s="136">
        <f t="shared" si="1"/>
        <v>2.587376</v>
      </c>
      <c r="G3012" s="137">
        <f t="shared" si="2"/>
        <v>-0.987376</v>
      </c>
      <c r="H3012" s="112"/>
      <c r="I3012" s="132" t="str">
        <f t="shared" si="3"/>
        <v>#REF!</v>
      </c>
      <c r="J3012" s="111" t="str">
        <f t="shared" si="4"/>
        <v>#REF!</v>
      </c>
      <c r="K3012" s="112"/>
      <c r="L3012" s="112"/>
      <c r="M3012" s="117"/>
      <c r="N3012" s="117"/>
      <c r="O3012" s="117"/>
    </row>
    <row r="3013" ht="14.25" hidden="1" customHeight="1">
      <c r="A3013" s="112"/>
      <c r="B3013" s="117"/>
      <c r="C3013" s="129" t="s">
        <v>4967</v>
      </c>
      <c r="D3013" s="130">
        <v>1.41</v>
      </c>
      <c r="E3013" s="131">
        <f>VLOOKUP(C3013,'DADOS INEP'!C:L,10,0)</f>
        <v>50.45</v>
      </c>
      <c r="F3013" s="136">
        <f t="shared" si="1"/>
        <v>2.401385</v>
      </c>
      <c r="G3013" s="137">
        <f t="shared" si="2"/>
        <v>-0.991385</v>
      </c>
      <c r="H3013" s="112"/>
      <c r="I3013" s="132" t="str">
        <f t="shared" si="3"/>
        <v>#REF!</v>
      </c>
      <c r="J3013" s="111" t="str">
        <f t="shared" si="4"/>
        <v>#REF!</v>
      </c>
      <c r="K3013" s="112"/>
      <c r="L3013" s="112"/>
      <c r="M3013" s="117"/>
      <c r="N3013" s="117"/>
      <c r="O3013" s="117"/>
    </row>
    <row r="3014" ht="14.25" hidden="1" customHeight="1">
      <c r="A3014" s="112"/>
      <c r="B3014" s="117"/>
      <c r="C3014" s="129" t="s">
        <v>3381</v>
      </c>
      <c r="D3014" s="130">
        <v>1.58</v>
      </c>
      <c r="E3014" s="131">
        <f>VLOOKUP(C3014,'DADOS INEP'!C:L,10,0)</f>
        <v>52.71</v>
      </c>
      <c r="F3014" s="136">
        <f t="shared" si="1"/>
        <v>2.571563</v>
      </c>
      <c r="G3014" s="137">
        <f t="shared" si="2"/>
        <v>-0.991563</v>
      </c>
      <c r="H3014" s="143"/>
      <c r="I3014" s="132" t="str">
        <f t="shared" si="3"/>
        <v>#REF!</v>
      </c>
      <c r="J3014" s="111" t="str">
        <f t="shared" si="4"/>
        <v>#REF!</v>
      </c>
      <c r="K3014" s="112"/>
      <c r="L3014" s="112"/>
      <c r="M3014" s="117"/>
      <c r="N3014" s="117"/>
      <c r="O3014" s="117"/>
    </row>
    <row r="3015" ht="14.25" hidden="1" customHeight="1">
      <c r="A3015" s="112"/>
      <c r="B3015" s="117"/>
      <c r="C3015" s="129" t="s">
        <v>1782</v>
      </c>
      <c r="D3015" s="130">
        <v>1.75</v>
      </c>
      <c r="E3015" s="131">
        <f>VLOOKUP(C3015,'DADOS INEP'!C:L,10,0)</f>
        <v>54.98</v>
      </c>
      <c r="F3015" s="136">
        <f t="shared" si="1"/>
        <v>2.742494</v>
      </c>
      <c r="G3015" s="137">
        <f t="shared" si="2"/>
        <v>-0.992494</v>
      </c>
      <c r="H3015" s="112"/>
      <c r="I3015" s="132" t="str">
        <f t="shared" si="3"/>
        <v>#REF!</v>
      </c>
      <c r="J3015" s="111" t="str">
        <f t="shared" si="4"/>
        <v>#REF!</v>
      </c>
      <c r="K3015" s="112"/>
      <c r="L3015" s="112"/>
      <c r="M3015" s="117"/>
      <c r="N3015" s="117"/>
      <c r="O3015" s="117"/>
    </row>
    <row r="3016" ht="14.25" hidden="1" customHeight="1">
      <c r="A3016" s="112"/>
      <c r="B3016" s="117"/>
      <c r="C3016" s="129" t="s">
        <v>5094</v>
      </c>
      <c r="D3016" s="130">
        <v>1.39</v>
      </c>
      <c r="E3016" s="131">
        <f>VLOOKUP(C3016,'DADOS INEP'!C:L,10,0)</f>
        <v>50.2</v>
      </c>
      <c r="F3016" s="136">
        <f t="shared" si="1"/>
        <v>2.38256</v>
      </c>
      <c r="G3016" s="137">
        <f t="shared" si="2"/>
        <v>-0.99256</v>
      </c>
      <c r="H3016" s="112"/>
      <c r="I3016" s="132" t="str">
        <f t="shared" si="3"/>
        <v>#REF!</v>
      </c>
      <c r="J3016" s="111" t="str">
        <f t="shared" si="4"/>
        <v>#REF!</v>
      </c>
      <c r="K3016" s="112"/>
      <c r="L3016" s="112"/>
      <c r="M3016" s="117"/>
      <c r="N3016" s="117"/>
      <c r="O3016" s="117"/>
    </row>
    <row r="3017" ht="14.25" hidden="1" customHeight="1">
      <c r="A3017" s="112"/>
      <c r="B3017" s="117"/>
      <c r="C3017" s="129" t="s">
        <v>1212</v>
      </c>
      <c r="D3017" s="130">
        <v>1.86</v>
      </c>
      <c r="E3017" s="131">
        <f>VLOOKUP(C3017,'DADOS INEP'!C:L,10,0)</f>
        <v>56.47</v>
      </c>
      <c r="F3017" s="136">
        <f t="shared" si="1"/>
        <v>2.854691</v>
      </c>
      <c r="G3017" s="137">
        <f t="shared" si="2"/>
        <v>-0.994691</v>
      </c>
      <c r="H3017" s="112"/>
      <c r="I3017" s="132" t="str">
        <f t="shared" si="3"/>
        <v>#REF!</v>
      </c>
      <c r="J3017" s="111" t="str">
        <f t="shared" si="4"/>
        <v>#REF!</v>
      </c>
      <c r="K3017" s="112"/>
      <c r="L3017" s="112"/>
      <c r="M3017" s="117"/>
      <c r="N3017" s="117"/>
      <c r="O3017" s="117"/>
    </row>
    <row r="3018" ht="14.25" hidden="1" customHeight="1">
      <c r="A3018" s="112"/>
      <c r="B3018" s="117"/>
      <c r="C3018" s="129" t="s">
        <v>2587</v>
      </c>
      <c r="D3018" s="130">
        <v>1.65</v>
      </c>
      <c r="E3018" s="131">
        <f>VLOOKUP(C3018,'DADOS INEP'!C:L,10,0)</f>
        <v>53.69</v>
      </c>
      <c r="F3018" s="136">
        <f t="shared" si="1"/>
        <v>2.645357</v>
      </c>
      <c r="G3018" s="137">
        <f t="shared" si="2"/>
        <v>-0.995357</v>
      </c>
      <c r="H3018" s="112"/>
      <c r="I3018" s="132" t="str">
        <f t="shared" si="3"/>
        <v>#REF!</v>
      </c>
      <c r="J3018" s="111" t="str">
        <f t="shared" si="4"/>
        <v>#REF!</v>
      </c>
      <c r="K3018" s="112"/>
      <c r="L3018" s="112"/>
      <c r="M3018" s="117"/>
      <c r="N3018" s="117"/>
      <c r="O3018" s="117"/>
    </row>
    <row r="3019" ht="14.25" hidden="1" customHeight="1">
      <c r="A3019" s="112"/>
      <c r="B3019" s="117"/>
      <c r="C3019" s="129" t="s">
        <v>5216</v>
      </c>
      <c r="D3019" s="130">
        <v>1.36</v>
      </c>
      <c r="E3019" s="131">
        <f>VLOOKUP(C3019,'DADOS INEP'!C:L,10,0)</f>
        <v>49.84</v>
      </c>
      <c r="F3019" s="136">
        <f t="shared" si="1"/>
        <v>2.355452</v>
      </c>
      <c r="G3019" s="137">
        <f t="shared" si="2"/>
        <v>-0.995452</v>
      </c>
      <c r="H3019" s="112"/>
      <c r="I3019" s="132" t="str">
        <f t="shared" si="3"/>
        <v>#REF!</v>
      </c>
      <c r="J3019" s="111" t="str">
        <f t="shared" si="4"/>
        <v>#REF!</v>
      </c>
      <c r="K3019" s="112"/>
      <c r="L3019" s="112"/>
      <c r="M3019" s="117"/>
      <c r="N3019" s="117"/>
      <c r="O3019" s="117"/>
    </row>
    <row r="3020" ht="14.25" hidden="1" customHeight="1">
      <c r="A3020" s="112"/>
      <c r="B3020" s="117"/>
      <c r="C3020" s="129" t="s">
        <v>1864</v>
      </c>
      <c r="D3020" s="130">
        <v>1.73</v>
      </c>
      <c r="E3020" s="131">
        <f>VLOOKUP(C3020,'DADOS INEP'!C:L,10,0)</f>
        <v>54.84</v>
      </c>
      <c r="F3020" s="136">
        <f t="shared" si="1"/>
        <v>2.731952</v>
      </c>
      <c r="G3020" s="137">
        <f t="shared" si="2"/>
        <v>-1.001952</v>
      </c>
      <c r="H3020" s="112"/>
      <c r="I3020" s="132" t="str">
        <f t="shared" si="3"/>
        <v>#REF!</v>
      </c>
      <c r="J3020" s="111" t="str">
        <f t="shared" si="4"/>
        <v>#REF!</v>
      </c>
      <c r="K3020" s="112"/>
      <c r="L3020" s="112"/>
      <c r="M3020" s="117"/>
      <c r="N3020" s="117"/>
      <c r="O3020" s="117"/>
    </row>
    <row r="3021" ht="14.25" hidden="1" customHeight="1">
      <c r="A3021" s="112"/>
      <c r="B3021" s="117"/>
      <c r="C3021" s="129" t="s">
        <v>3261</v>
      </c>
      <c r="D3021" s="130">
        <v>1.58</v>
      </c>
      <c r="E3021" s="131">
        <f>VLOOKUP(C3021,'DADOS INEP'!C:L,10,0)</f>
        <v>52.85</v>
      </c>
      <c r="F3021" s="136">
        <f t="shared" si="1"/>
        <v>2.582105</v>
      </c>
      <c r="G3021" s="137">
        <f t="shared" si="2"/>
        <v>-1.002105</v>
      </c>
      <c r="H3021" s="112"/>
      <c r="I3021" s="132" t="str">
        <f t="shared" si="3"/>
        <v>#REF!</v>
      </c>
      <c r="J3021" s="111" t="str">
        <f t="shared" si="4"/>
        <v>#REF!</v>
      </c>
      <c r="K3021" s="112"/>
      <c r="L3021" s="112"/>
      <c r="M3021" s="117"/>
      <c r="N3021" s="117"/>
      <c r="O3021" s="117"/>
    </row>
    <row r="3022" ht="14.25" hidden="1" customHeight="1">
      <c r="A3022" s="112"/>
      <c r="B3022" s="117"/>
      <c r="C3022" s="129" t="s">
        <v>5233</v>
      </c>
      <c r="D3022" s="130">
        <v>1.35</v>
      </c>
      <c r="E3022" s="131">
        <f>VLOOKUP(C3022,'DADOS INEP'!C:L,10,0)</f>
        <v>49.8</v>
      </c>
      <c r="F3022" s="136">
        <f t="shared" si="1"/>
        <v>2.35244</v>
      </c>
      <c r="G3022" s="137">
        <f t="shared" si="2"/>
        <v>-1.00244</v>
      </c>
      <c r="H3022" s="112"/>
      <c r="I3022" s="132" t="str">
        <f t="shared" si="3"/>
        <v>#REF!</v>
      </c>
      <c r="J3022" s="111" t="str">
        <f t="shared" si="4"/>
        <v>#REF!</v>
      </c>
      <c r="K3022" s="112"/>
      <c r="L3022" s="112"/>
      <c r="M3022" s="117"/>
      <c r="N3022" s="117"/>
      <c r="O3022" s="117"/>
    </row>
    <row r="3023" ht="14.25" hidden="1" customHeight="1">
      <c r="A3023" s="112"/>
      <c r="B3023" s="117"/>
      <c r="C3023" s="129" t="s">
        <v>4736</v>
      </c>
      <c r="D3023" s="130">
        <v>1.43</v>
      </c>
      <c r="E3023" s="131">
        <f>VLOOKUP(C3023,'DADOS INEP'!C:L,10,0)</f>
        <v>50.89</v>
      </c>
      <c r="F3023" s="136">
        <f t="shared" si="1"/>
        <v>2.434517</v>
      </c>
      <c r="G3023" s="137">
        <f t="shared" si="2"/>
        <v>-1.004517</v>
      </c>
      <c r="H3023" s="112"/>
      <c r="I3023" s="132" t="str">
        <f t="shared" si="3"/>
        <v>#REF!</v>
      </c>
      <c r="J3023" s="111" t="str">
        <f t="shared" si="4"/>
        <v>#REF!</v>
      </c>
      <c r="K3023" s="112"/>
      <c r="L3023" s="112"/>
      <c r="M3023" s="117"/>
      <c r="N3023" s="117"/>
      <c r="O3023" s="117"/>
    </row>
    <row r="3024" ht="14.25" hidden="1" customHeight="1">
      <c r="A3024" s="112"/>
      <c r="B3024" s="117"/>
      <c r="C3024" s="129" t="s">
        <v>4730</v>
      </c>
      <c r="D3024" s="130">
        <v>1.43</v>
      </c>
      <c r="E3024" s="131">
        <f>VLOOKUP(C3024,'DADOS INEP'!C:L,10,0)</f>
        <v>50.9</v>
      </c>
      <c r="F3024" s="136">
        <f t="shared" si="1"/>
        <v>2.43527</v>
      </c>
      <c r="G3024" s="137">
        <f t="shared" si="2"/>
        <v>-1.00527</v>
      </c>
      <c r="H3024" s="141"/>
      <c r="I3024" s="132" t="str">
        <f t="shared" si="3"/>
        <v>#REF!</v>
      </c>
      <c r="J3024" s="111" t="str">
        <f t="shared" si="4"/>
        <v>#REF!</v>
      </c>
      <c r="K3024" s="112"/>
      <c r="L3024" s="112"/>
      <c r="M3024" s="117"/>
      <c r="N3024" s="117"/>
      <c r="O3024" s="117"/>
    </row>
    <row r="3025" ht="14.25" hidden="1" customHeight="1">
      <c r="A3025" s="112"/>
      <c r="B3025" s="117"/>
      <c r="C3025" s="129" t="s">
        <v>5339</v>
      </c>
      <c r="D3025" s="130">
        <v>1.32</v>
      </c>
      <c r="E3025" s="131">
        <f>VLOOKUP(C3025,'DADOS INEP'!C:L,10,0)</f>
        <v>49.45</v>
      </c>
      <c r="F3025" s="136">
        <f t="shared" si="1"/>
        <v>2.326085</v>
      </c>
      <c r="G3025" s="137">
        <f t="shared" si="2"/>
        <v>-1.006085</v>
      </c>
      <c r="H3025" s="112"/>
      <c r="I3025" s="132" t="str">
        <f t="shared" si="3"/>
        <v>#REF!</v>
      </c>
      <c r="J3025" s="111" t="str">
        <f t="shared" si="4"/>
        <v>#REF!</v>
      </c>
      <c r="K3025" s="112"/>
      <c r="L3025" s="112"/>
      <c r="M3025" s="117"/>
      <c r="N3025" s="117"/>
      <c r="O3025" s="117"/>
    </row>
    <row r="3026" ht="14.25" hidden="1" customHeight="1">
      <c r="A3026" s="112"/>
      <c r="B3026" s="117"/>
      <c r="C3026" s="129" t="s">
        <v>1830</v>
      </c>
      <c r="D3026" s="130">
        <v>1.73</v>
      </c>
      <c r="E3026" s="131">
        <f>VLOOKUP(C3026,'DADOS INEP'!C:L,10,0)</f>
        <v>54.9</v>
      </c>
      <c r="F3026" s="136">
        <f t="shared" si="1"/>
        <v>2.73647</v>
      </c>
      <c r="G3026" s="137">
        <f t="shared" si="2"/>
        <v>-1.00647</v>
      </c>
      <c r="H3026" s="141"/>
      <c r="I3026" s="132" t="str">
        <f t="shared" si="3"/>
        <v>#REF!</v>
      </c>
      <c r="J3026" s="111" t="str">
        <f t="shared" si="4"/>
        <v>#REF!</v>
      </c>
      <c r="K3026" s="112"/>
      <c r="L3026" s="112"/>
      <c r="M3026" s="117"/>
      <c r="N3026" s="117"/>
      <c r="O3026" s="117"/>
    </row>
    <row r="3027" ht="14.25" hidden="1" customHeight="1">
      <c r="A3027" s="112"/>
      <c r="B3027" s="117"/>
      <c r="C3027" s="129" t="s">
        <v>2934</v>
      </c>
      <c r="D3027" s="130">
        <v>1.6</v>
      </c>
      <c r="E3027" s="131">
        <f>VLOOKUP(C3027,'DADOS INEP'!C:L,10,0)</f>
        <v>53.26</v>
      </c>
      <c r="F3027" s="136">
        <f t="shared" si="1"/>
        <v>2.612978</v>
      </c>
      <c r="G3027" s="137">
        <f t="shared" si="2"/>
        <v>-1.012978</v>
      </c>
      <c r="H3027" s="141"/>
      <c r="I3027" s="132" t="str">
        <f t="shared" si="3"/>
        <v>#REF!</v>
      </c>
      <c r="J3027" s="111" t="str">
        <f t="shared" si="4"/>
        <v>#REF!</v>
      </c>
      <c r="K3027" s="112"/>
      <c r="L3027" s="112"/>
      <c r="M3027" s="117"/>
      <c r="N3027" s="117"/>
      <c r="O3027" s="117"/>
    </row>
    <row r="3028" ht="14.25" hidden="1" customHeight="1">
      <c r="A3028" s="112"/>
      <c r="B3028" s="117"/>
      <c r="C3028" s="129" t="s">
        <v>2336</v>
      </c>
      <c r="D3028" s="130">
        <v>1.66</v>
      </c>
      <c r="E3028" s="131">
        <f>VLOOKUP(C3028,'DADOS INEP'!C:L,10,0)</f>
        <v>54.07</v>
      </c>
      <c r="F3028" s="136">
        <f t="shared" si="1"/>
        <v>2.673971</v>
      </c>
      <c r="G3028" s="137">
        <f t="shared" si="2"/>
        <v>-1.013971</v>
      </c>
      <c r="H3028" s="141"/>
      <c r="I3028" s="132" t="str">
        <f t="shared" si="3"/>
        <v>#REF!</v>
      </c>
      <c r="J3028" s="111" t="str">
        <f t="shared" si="4"/>
        <v>#REF!</v>
      </c>
      <c r="K3028" s="112"/>
      <c r="L3028" s="112"/>
      <c r="M3028" s="117"/>
      <c r="N3028" s="117"/>
      <c r="O3028" s="117"/>
    </row>
    <row r="3029" ht="14.25" hidden="1" customHeight="1">
      <c r="A3029" s="112"/>
      <c r="B3029" s="117"/>
      <c r="C3029" s="129" t="s">
        <v>3982</v>
      </c>
      <c r="D3029" s="130">
        <v>1.5</v>
      </c>
      <c r="E3029" s="131">
        <f>VLOOKUP(C3029,'DADOS INEP'!C:L,10,0)</f>
        <v>51.96</v>
      </c>
      <c r="F3029" s="136">
        <f t="shared" si="1"/>
        <v>2.515088</v>
      </c>
      <c r="G3029" s="137">
        <f t="shared" si="2"/>
        <v>-1.015088</v>
      </c>
      <c r="H3029" s="141"/>
      <c r="I3029" s="132" t="str">
        <f t="shared" si="3"/>
        <v>#REF!</v>
      </c>
      <c r="J3029" s="111" t="str">
        <f t="shared" si="4"/>
        <v>#REF!</v>
      </c>
      <c r="K3029" s="112"/>
      <c r="L3029" s="112"/>
      <c r="M3029" s="117"/>
      <c r="N3029" s="117"/>
      <c r="O3029" s="117"/>
    </row>
    <row r="3030" ht="14.25" hidden="1" customHeight="1">
      <c r="A3030" s="112"/>
      <c r="B3030" s="117"/>
      <c r="C3030" s="129" t="s">
        <v>4355</v>
      </c>
      <c r="D3030" s="130">
        <v>1.46</v>
      </c>
      <c r="E3030" s="131">
        <f>VLOOKUP(C3030,'DADOS INEP'!C:L,10,0)</f>
        <v>51.46</v>
      </c>
      <c r="F3030" s="136">
        <f t="shared" si="1"/>
        <v>2.477438</v>
      </c>
      <c r="G3030" s="137">
        <f t="shared" si="2"/>
        <v>-1.017438</v>
      </c>
      <c r="H3030" s="143"/>
      <c r="I3030" s="132" t="str">
        <f t="shared" si="3"/>
        <v>#REF!</v>
      </c>
      <c r="J3030" s="111" t="str">
        <f t="shared" si="4"/>
        <v>#REF!</v>
      </c>
      <c r="K3030" s="112"/>
      <c r="L3030" s="112"/>
      <c r="M3030" s="117"/>
      <c r="N3030" s="117"/>
      <c r="O3030" s="117"/>
    </row>
    <row r="3031" ht="14.25" hidden="1" customHeight="1">
      <c r="A3031" s="112"/>
      <c r="B3031" s="117"/>
      <c r="C3031" s="129" t="s">
        <v>3416</v>
      </c>
      <c r="D3031" s="130">
        <v>1.55</v>
      </c>
      <c r="E3031" s="131">
        <f>VLOOKUP(C3031,'DADOS INEP'!C:L,10,0)</f>
        <v>52.68</v>
      </c>
      <c r="F3031" s="136">
        <f t="shared" si="1"/>
        <v>2.569304</v>
      </c>
      <c r="G3031" s="137">
        <f t="shared" si="2"/>
        <v>-1.019304</v>
      </c>
      <c r="H3031" s="141"/>
      <c r="I3031" s="132" t="str">
        <f t="shared" si="3"/>
        <v>#REF!</v>
      </c>
      <c r="J3031" s="111" t="str">
        <f t="shared" si="4"/>
        <v>#REF!</v>
      </c>
      <c r="K3031" s="112"/>
      <c r="L3031" s="112"/>
      <c r="M3031" s="117"/>
      <c r="N3031" s="117"/>
      <c r="O3031" s="117"/>
    </row>
    <row r="3032" ht="14.25" hidden="1" customHeight="1">
      <c r="A3032" s="112"/>
      <c r="B3032" s="117"/>
      <c r="C3032" s="129" t="s">
        <v>4611</v>
      </c>
      <c r="D3032" s="130">
        <v>1.43</v>
      </c>
      <c r="E3032" s="131">
        <f>VLOOKUP(C3032,'DADOS INEP'!C:L,10,0)</f>
        <v>51.09</v>
      </c>
      <c r="F3032" s="136">
        <f t="shared" si="1"/>
        <v>2.449577</v>
      </c>
      <c r="G3032" s="137">
        <f t="shared" si="2"/>
        <v>-1.019577</v>
      </c>
      <c r="H3032" s="112"/>
      <c r="I3032" s="132" t="str">
        <f t="shared" si="3"/>
        <v>#REF!</v>
      </c>
      <c r="J3032" s="111" t="str">
        <f t="shared" si="4"/>
        <v>#REF!</v>
      </c>
      <c r="K3032" s="112"/>
      <c r="L3032" s="112"/>
      <c r="M3032" s="117"/>
      <c r="N3032" s="117"/>
      <c r="O3032" s="117"/>
    </row>
    <row r="3033" ht="14.25" hidden="1" customHeight="1">
      <c r="A3033" s="112"/>
      <c r="B3033" s="117"/>
      <c r="C3033" s="129" t="s">
        <v>3147</v>
      </c>
      <c r="D3033" s="130">
        <v>1.57</v>
      </c>
      <c r="E3033" s="131">
        <f>VLOOKUP(C3033,'DADOS INEP'!C:L,10,0)</f>
        <v>52.97</v>
      </c>
      <c r="F3033" s="136">
        <f t="shared" si="1"/>
        <v>2.591141</v>
      </c>
      <c r="G3033" s="137">
        <f t="shared" si="2"/>
        <v>-1.021141</v>
      </c>
      <c r="H3033" s="112"/>
      <c r="I3033" s="132" t="str">
        <f t="shared" si="3"/>
        <v>#REF!</v>
      </c>
      <c r="J3033" s="111" t="str">
        <f t="shared" si="4"/>
        <v>#REF!</v>
      </c>
      <c r="K3033" s="112"/>
      <c r="L3033" s="112"/>
      <c r="M3033" s="117"/>
      <c r="N3033" s="117"/>
      <c r="O3033" s="117"/>
    </row>
    <row r="3034" ht="14.25" hidden="1" customHeight="1">
      <c r="A3034" s="112"/>
      <c r="B3034" s="117"/>
      <c r="C3034" s="129" t="s">
        <v>2955</v>
      </c>
      <c r="D3034" s="130">
        <v>1.59</v>
      </c>
      <c r="E3034" s="131">
        <f>VLOOKUP(C3034,'DADOS INEP'!C:L,10,0)</f>
        <v>53.24</v>
      </c>
      <c r="F3034" s="136">
        <f t="shared" si="1"/>
        <v>2.611472</v>
      </c>
      <c r="G3034" s="137">
        <f t="shared" si="2"/>
        <v>-1.021472</v>
      </c>
      <c r="H3034" s="112"/>
      <c r="I3034" s="132" t="str">
        <f t="shared" si="3"/>
        <v>#REF!</v>
      </c>
      <c r="J3034" s="111" t="str">
        <f t="shared" si="4"/>
        <v>#REF!</v>
      </c>
      <c r="K3034" s="112"/>
      <c r="L3034" s="112"/>
      <c r="M3034" s="117"/>
      <c r="N3034" s="117"/>
      <c r="O3034" s="117"/>
    </row>
    <row r="3035" ht="14.25" hidden="1" customHeight="1">
      <c r="A3035" s="112"/>
      <c r="B3035" s="117"/>
      <c r="C3035" s="129" t="s">
        <v>3572</v>
      </c>
      <c r="D3035" s="130">
        <v>1.53</v>
      </c>
      <c r="E3035" s="131">
        <f>VLOOKUP(C3035,'DADOS INEP'!C:L,10,0)</f>
        <v>52.46</v>
      </c>
      <c r="F3035" s="136">
        <f t="shared" si="1"/>
        <v>2.552738</v>
      </c>
      <c r="G3035" s="137">
        <f t="shared" si="2"/>
        <v>-1.022738</v>
      </c>
      <c r="H3035" s="112"/>
      <c r="I3035" s="132" t="str">
        <f t="shared" si="3"/>
        <v>#REF!</v>
      </c>
      <c r="J3035" s="111" t="str">
        <f t="shared" si="4"/>
        <v>#REF!</v>
      </c>
      <c r="K3035" s="112"/>
      <c r="L3035" s="112"/>
      <c r="M3035" s="117"/>
      <c r="N3035" s="117"/>
      <c r="O3035" s="117"/>
    </row>
    <row r="3036" ht="14.25" hidden="1" customHeight="1">
      <c r="A3036" s="112"/>
      <c r="B3036" s="117"/>
      <c r="C3036" s="129" t="s">
        <v>2595</v>
      </c>
      <c r="D3036" s="130">
        <v>1.62</v>
      </c>
      <c r="E3036" s="131">
        <f>VLOOKUP(C3036,'DADOS INEP'!C:L,10,0)</f>
        <v>53.68</v>
      </c>
      <c r="F3036" s="136">
        <f t="shared" si="1"/>
        <v>2.644604</v>
      </c>
      <c r="G3036" s="137">
        <f t="shared" si="2"/>
        <v>-1.024604</v>
      </c>
      <c r="H3036" s="112"/>
      <c r="I3036" s="132" t="str">
        <f t="shared" si="3"/>
        <v>#REF!</v>
      </c>
      <c r="J3036" s="111" t="str">
        <f t="shared" si="4"/>
        <v>#REF!</v>
      </c>
      <c r="K3036" s="112"/>
      <c r="L3036" s="112"/>
      <c r="M3036" s="117"/>
      <c r="N3036" s="117"/>
      <c r="O3036" s="117"/>
    </row>
    <row r="3037" ht="14.25" hidden="1" customHeight="1">
      <c r="A3037" s="112"/>
      <c r="B3037" s="117"/>
      <c r="C3037" s="129" t="s">
        <v>1638</v>
      </c>
      <c r="D3037" s="130">
        <v>1.74</v>
      </c>
      <c r="E3037" s="131">
        <f>VLOOKUP(C3037,'DADOS INEP'!C:L,10,0)</f>
        <v>55.28</v>
      </c>
      <c r="F3037" s="136">
        <f t="shared" si="1"/>
        <v>2.765084</v>
      </c>
      <c r="G3037" s="137">
        <f t="shared" si="2"/>
        <v>-1.025084</v>
      </c>
      <c r="H3037" s="112"/>
      <c r="I3037" s="132" t="str">
        <f t="shared" si="3"/>
        <v>#REF!</v>
      </c>
      <c r="J3037" s="111" t="str">
        <f t="shared" si="4"/>
        <v>#REF!</v>
      </c>
      <c r="K3037" s="112"/>
      <c r="L3037" s="112"/>
      <c r="M3037" s="117"/>
      <c r="N3037" s="117"/>
      <c r="O3037" s="117"/>
    </row>
    <row r="3038" ht="14.25" hidden="1" customHeight="1">
      <c r="A3038" s="112"/>
      <c r="B3038" s="117"/>
      <c r="C3038" s="129" t="s">
        <v>4732</v>
      </c>
      <c r="D3038" s="130">
        <v>1.41</v>
      </c>
      <c r="E3038" s="131">
        <f>VLOOKUP(C3038,'DADOS INEP'!C:L,10,0)</f>
        <v>50.9</v>
      </c>
      <c r="F3038" s="136">
        <f t="shared" si="1"/>
        <v>2.43527</v>
      </c>
      <c r="G3038" s="137">
        <f t="shared" si="2"/>
        <v>-1.02527</v>
      </c>
      <c r="H3038" s="112"/>
      <c r="I3038" s="132" t="str">
        <f t="shared" si="3"/>
        <v>#REF!</v>
      </c>
      <c r="J3038" s="111" t="str">
        <f t="shared" si="4"/>
        <v>#REF!</v>
      </c>
      <c r="K3038" s="112"/>
      <c r="L3038" s="112"/>
      <c r="M3038" s="117"/>
      <c r="N3038" s="117"/>
      <c r="O3038" s="117"/>
    </row>
    <row r="3039" ht="14.25" hidden="1" customHeight="1">
      <c r="A3039" s="112"/>
      <c r="B3039" s="117"/>
      <c r="C3039" s="129" t="s">
        <v>3010</v>
      </c>
      <c r="D3039" s="130">
        <v>1.58</v>
      </c>
      <c r="E3039" s="131">
        <f>VLOOKUP(C3039,'DADOS INEP'!C:L,10,0)</f>
        <v>53.16</v>
      </c>
      <c r="F3039" s="136">
        <f t="shared" si="1"/>
        <v>2.605448</v>
      </c>
      <c r="G3039" s="137">
        <f t="shared" si="2"/>
        <v>-1.025448</v>
      </c>
      <c r="H3039" s="112"/>
      <c r="I3039" s="132" t="str">
        <f t="shared" si="3"/>
        <v>#REF!</v>
      </c>
      <c r="J3039" s="111" t="str">
        <f t="shared" si="4"/>
        <v>#REF!</v>
      </c>
      <c r="K3039" s="112"/>
      <c r="L3039" s="112"/>
      <c r="M3039" s="117"/>
      <c r="N3039" s="117"/>
      <c r="O3039" s="117"/>
    </row>
    <row r="3040" ht="14.25" hidden="1" customHeight="1">
      <c r="A3040" s="112"/>
      <c r="B3040" s="117"/>
      <c r="C3040" s="129" t="s">
        <v>4859</v>
      </c>
      <c r="D3040" s="130">
        <v>1.39</v>
      </c>
      <c r="E3040" s="131">
        <f>VLOOKUP(C3040,'DADOS INEP'!C:L,10,0)</f>
        <v>50.66</v>
      </c>
      <c r="F3040" s="136">
        <f t="shared" si="1"/>
        <v>2.417198</v>
      </c>
      <c r="G3040" s="137">
        <f t="shared" si="2"/>
        <v>-1.027198</v>
      </c>
      <c r="H3040" s="112"/>
      <c r="I3040" s="132" t="str">
        <f t="shared" si="3"/>
        <v>#REF!</v>
      </c>
      <c r="J3040" s="111" t="str">
        <f t="shared" si="4"/>
        <v>#REF!</v>
      </c>
      <c r="K3040" s="112"/>
      <c r="L3040" s="112"/>
      <c r="M3040" s="117"/>
      <c r="N3040" s="117"/>
      <c r="O3040" s="117"/>
    </row>
    <row r="3041" ht="14.25" hidden="1" customHeight="1">
      <c r="A3041" s="112"/>
      <c r="B3041" s="117"/>
      <c r="C3041" s="129" t="s">
        <v>1560</v>
      </c>
      <c r="D3041" s="130">
        <v>1.75</v>
      </c>
      <c r="E3041" s="131">
        <f>VLOOKUP(C3041,'DADOS INEP'!C:L,10,0)</f>
        <v>55.47</v>
      </c>
      <c r="F3041" s="136">
        <f t="shared" si="1"/>
        <v>2.779391</v>
      </c>
      <c r="G3041" s="137">
        <f t="shared" si="2"/>
        <v>-1.029391</v>
      </c>
      <c r="H3041" s="112"/>
      <c r="I3041" s="132" t="str">
        <f t="shared" si="3"/>
        <v>#REF!</v>
      </c>
      <c r="J3041" s="111" t="str">
        <f t="shared" si="4"/>
        <v>#REF!</v>
      </c>
      <c r="K3041" s="112"/>
      <c r="L3041" s="112"/>
      <c r="M3041" s="117"/>
      <c r="N3041" s="117"/>
      <c r="O3041" s="117"/>
    </row>
    <row r="3042" ht="14.25" hidden="1" customHeight="1">
      <c r="A3042" s="112"/>
      <c r="B3042" s="117"/>
      <c r="C3042" s="129" t="s">
        <v>1601</v>
      </c>
      <c r="D3042" s="130">
        <v>1.74</v>
      </c>
      <c r="E3042" s="131">
        <f>VLOOKUP(C3042,'DADOS INEP'!C:L,10,0)</f>
        <v>55.36</v>
      </c>
      <c r="F3042" s="136">
        <f t="shared" si="1"/>
        <v>2.771108</v>
      </c>
      <c r="G3042" s="137">
        <f t="shared" si="2"/>
        <v>-1.031108</v>
      </c>
      <c r="H3042" s="112"/>
      <c r="I3042" s="132" t="str">
        <f t="shared" si="3"/>
        <v>#REF!</v>
      </c>
      <c r="J3042" s="111" t="str">
        <f t="shared" si="4"/>
        <v>#REF!</v>
      </c>
      <c r="K3042" s="112"/>
      <c r="L3042" s="112"/>
      <c r="M3042" s="117"/>
      <c r="N3042" s="117"/>
      <c r="O3042" s="117"/>
    </row>
    <row r="3043" ht="14.25" hidden="1" customHeight="1">
      <c r="A3043" s="112"/>
      <c r="B3043" s="117"/>
      <c r="C3043" s="129" t="s">
        <v>4310</v>
      </c>
      <c r="D3043" s="130">
        <v>1.45</v>
      </c>
      <c r="E3043" s="131">
        <f>VLOOKUP(C3043,'DADOS INEP'!C:L,10,0)</f>
        <v>51.51</v>
      </c>
      <c r="F3043" s="136">
        <f t="shared" si="1"/>
        <v>2.481203</v>
      </c>
      <c r="G3043" s="137">
        <f t="shared" si="2"/>
        <v>-1.031203</v>
      </c>
      <c r="H3043" s="141"/>
      <c r="I3043" s="132" t="str">
        <f t="shared" si="3"/>
        <v>#REF!</v>
      </c>
      <c r="J3043" s="111" t="str">
        <f t="shared" si="4"/>
        <v>#REF!</v>
      </c>
      <c r="K3043" s="112"/>
      <c r="L3043" s="112"/>
      <c r="M3043" s="117"/>
      <c r="N3043" s="117"/>
      <c r="O3043" s="117"/>
    </row>
    <row r="3044" ht="14.25" hidden="1" customHeight="1">
      <c r="A3044" s="112"/>
      <c r="B3044" s="117"/>
      <c r="C3044" s="129" t="s">
        <v>2348</v>
      </c>
      <c r="D3044" s="130">
        <v>1.64</v>
      </c>
      <c r="E3044" s="131">
        <f>VLOOKUP(C3044,'DADOS INEP'!C:L,10,0)</f>
        <v>54.05</v>
      </c>
      <c r="F3044" s="136">
        <f t="shared" si="1"/>
        <v>2.672465</v>
      </c>
      <c r="G3044" s="137">
        <f t="shared" si="2"/>
        <v>-1.032465</v>
      </c>
      <c r="H3044" s="141"/>
      <c r="I3044" s="132" t="str">
        <f t="shared" si="3"/>
        <v>#REF!</v>
      </c>
      <c r="J3044" s="111" t="str">
        <f t="shared" si="4"/>
        <v>#REF!</v>
      </c>
      <c r="K3044" s="112"/>
      <c r="L3044" s="112"/>
      <c r="M3044" s="117"/>
      <c r="N3044" s="117"/>
      <c r="O3044" s="117"/>
    </row>
    <row r="3045" ht="14.25" hidden="1" customHeight="1">
      <c r="A3045" s="112"/>
      <c r="B3045" s="117"/>
      <c r="C3045" s="129" t="s">
        <v>1477</v>
      </c>
      <c r="D3045" s="130">
        <v>1.76</v>
      </c>
      <c r="E3045" s="131">
        <f>VLOOKUP(C3045,'DADOS INEP'!C:L,10,0)</f>
        <v>55.68</v>
      </c>
      <c r="F3045" s="136">
        <f t="shared" si="1"/>
        <v>2.795204</v>
      </c>
      <c r="G3045" s="137">
        <f t="shared" si="2"/>
        <v>-1.035204</v>
      </c>
      <c r="H3045" s="112"/>
      <c r="I3045" s="132" t="str">
        <f t="shared" si="3"/>
        <v>#REF!</v>
      </c>
      <c r="J3045" s="111" t="str">
        <f t="shared" si="4"/>
        <v>#REF!</v>
      </c>
      <c r="K3045" s="112"/>
      <c r="L3045" s="112"/>
      <c r="M3045" s="117"/>
      <c r="N3045" s="117"/>
      <c r="O3045" s="117"/>
    </row>
    <row r="3046" ht="14.25" hidden="1" customHeight="1">
      <c r="A3046" s="112"/>
      <c r="B3046" s="117"/>
      <c r="C3046" s="129" t="s">
        <v>4239</v>
      </c>
      <c r="D3046" s="130">
        <v>1.45</v>
      </c>
      <c r="E3046" s="131">
        <f>VLOOKUP(C3046,'DADOS INEP'!C:L,10,0)</f>
        <v>51.62</v>
      </c>
      <c r="F3046" s="136">
        <f t="shared" si="1"/>
        <v>2.489486</v>
      </c>
      <c r="G3046" s="137">
        <f t="shared" si="2"/>
        <v>-1.039486</v>
      </c>
      <c r="H3046" s="112"/>
      <c r="I3046" s="132" t="str">
        <f t="shared" si="3"/>
        <v>#REF!</v>
      </c>
      <c r="J3046" s="111" t="str">
        <f t="shared" si="4"/>
        <v>#REF!</v>
      </c>
      <c r="K3046" s="112"/>
      <c r="L3046" s="112"/>
      <c r="M3046" s="117"/>
      <c r="N3046" s="117"/>
      <c r="O3046" s="117"/>
    </row>
    <row r="3047" ht="14.25" hidden="1" customHeight="1">
      <c r="A3047" s="112"/>
      <c r="B3047" s="117"/>
      <c r="C3047" s="129" t="s">
        <v>5106</v>
      </c>
      <c r="D3047" s="130">
        <v>1.34</v>
      </c>
      <c r="E3047" s="131">
        <f>VLOOKUP(C3047,'DADOS INEP'!C:L,10,0)</f>
        <v>50.16</v>
      </c>
      <c r="F3047" s="136">
        <f t="shared" si="1"/>
        <v>2.379548</v>
      </c>
      <c r="G3047" s="137">
        <f t="shared" si="2"/>
        <v>-1.039548</v>
      </c>
      <c r="H3047" s="112"/>
      <c r="I3047" s="132" t="str">
        <f t="shared" si="3"/>
        <v>#REF!</v>
      </c>
      <c r="J3047" s="111" t="str">
        <f t="shared" si="4"/>
        <v>#REF!</v>
      </c>
      <c r="K3047" s="112"/>
      <c r="L3047" s="112"/>
      <c r="M3047" s="117"/>
      <c r="N3047" s="117"/>
      <c r="O3047" s="117"/>
    </row>
    <row r="3048" ht="14.25" hidden="1" customHeight="1">
      <c r="A3048" s="112"/>
      <c r="B3048" s="117"/>
      <c r="C3048" s="129" t="s">
        <v>5398</v>
      </c>
      <c r="D3048" s="130">
        <v>1.27</v>
      </c>
      <c r="E3048" s="131">
        <f>VLOOKUP(C3048,'DADOS INEP'!C:L,10,0)</f>
        <v>49.26</v>
      </c>
      <c r="F3048" s="136">
        <f t="shared" si="1"/>
        <v>2.311778</v>
      </c>
      <c r="G3048" s="137">
        <f t="shared" si="2"/>
        <v>-1.041778</v>
      </c>
      <c r="H3048" s="141"/>
      <c r="I3048" s="132" t="str">
        <f t="shared" si="3"/>
        <v>#REF!</v>
      </c>
      <c r="J3048" s="111" t="str">
        <f t="shared" si="4"/>
        <v>#REF!</v>
      </c>
      <c r="K3048" s="112"/>
      <c r="L3048" s="112"/>
      <c r="M3048" s="117"/>
      <c r="N3048" s="117"/>
      <c r="O3048" s="117"/>
    </row>
    <row r="3049" ht="14.25" hidden="1" customHeight="1">
      <c r="A3049" s="112"/>
      <c r="B3049" s="117"/>
      <c r="C3049" s="129" t="s">
        <v>4585</v>
      </c>
      <c r="D3049" s="130">
        <v>1.41</v>
      </c>
      <c r="E3049" s="131">
        <f>VLOOKUP(C3049,'DADOS INEP'!C:L,10,0)</f>
        <v>51.13</v>
      </c>
      <c r="F3049" s="136">
        <f t="shared" si="1"/>
        <v>2.452589</v>
      </c>
      <c r="G3049" s="137">
        <f t="shared" si="2"/>
        <v>-1.042589</v>
      </c>
      <c r="H3049" s="112"/>
      <c r="I3049" s="132" t="str">
        <f t="shared" si="3"/>
        <v>#REF!</v>
      </c>
      <c r="J3049" s="111" t="str">
        <f t="shared" si="4"/>
        <v>#REF!</v>
      </c>
      <c r="K3049" s="112"/>
      <c r="L3049" s="112"/>
      <c r="M3049" s="117"/>
      <c r="N3049" s="117"/>
      <c r="O3049" s="117"/>
    </row>
    <row r="3050" ht="14.25" hidden="1" customHeight="1">
      <c r="A3050" s="112"/>
      <c r="B3050" s="117"/>
      <c r="C3050" s="129" t="s">
        <v>5084</v>
      </c>
      <c r="D3050" s="130">
        <v>1.34</v>
      </c>
      <c r="E3050" s="131">
        <f>VLOOKUP(C3050,'DADOS INEP'!C:L,10,0)</f>
        <v>50.22</v>
      </c>
      <c r="F3050" s="136">
        <f t="shared" si="1"/>
        <v>2.384066</v>
      </c>
      <c r="G3050" s="137">
        <f t="shared" si="2"/>
        <v>-1.044066</v>
      </c>
      <c r="H3050" s="112"/>
      <c r="I3050" s="132" t="str">
        <f t="shared" si="3"/>
        <v>#REF!</v>
      </c>
      <c r="J3050" s="111" t="str">
        <f t="shared" si="4"/>
        <v>#REF!</v>
      </c>
      <c r="K3050" s="112"/>
      <c r="L3050" s="112"/>
      <c r="M3050" s="117"/>
      <c r="N3050" s="117"/>
      <c r="O3050" s="117"/>
    </row>
    <row r="3051" ht="14.25" hidden="1" customHeight="1">
      <c r="A3051" s="112"/>
      <c r="B3051" s="117"/>
      <c r="C3051" s="129" t="s">
        <v>4099</v>
      </c>
      <c r="D3051" s="130">
        <v>1.46</v>
      </c>
      <c r="E3051" s="131">
        <f>VLOOKUP(C3051,'DADOS INEP'!C:L,10,0)</f>
        <v>51.82</v>
      </c>
      <c r="F3051" s="136">
        <f t="shared" si="1"/>
        <v>2.504546</v>
      </c>
      <c r="G3051" s="137">
        <f t="shared" si="2"/>
        <v>-1.044546</v>
      </c>
      <c r="H3051" s="112"/>
      <c r="I3051" s="132" t="str">
        <f t="shared" si="3"/>
        <v>#REF!</v>
      </c>
      <c r="J3051" s="111" t="str">
        <f t="shared" si="4"/>
        <v>#REF!</v>
      </c>
      <c r="K3051" s="112"/>
      <c r="L3051" s="112"/>
      <c r="M3051" s="117"/>
      <c r="N3051" s="117"/>
      <c r="O3051" s="117"/>
    </row>
    <row r="3052" ht="14.25" hidden="1" customHeight="1">
      <c r="A3052" s="112"/>
      <c r="B3052" s="117"/>
      <c r="C3052" s="129" t="s">
        <v>2108</v>
      </c>
      <c r="D3052" s="130">
        <v>1.65</v>
      </c>
      <c r="E3052" s="131">
        <f>VLOOKUP(C3052,'DADOS INEP'!C:L,10,0)</f>
        <v>54.4</v>
      </c>
      <c r="F3052" s="136">
        <f t="shared" si="1"/>
        <v>2.69882</v>
      </c>
      <c r="G3052" s="137">
        <f t="shared" si="2"/>
        <v>-1.04882</v>
      </c>
      <c r="H3052" s="112"/>
      <c r="I3052" s="132" t="str">
        <f t="shared" si="3"/>
        <v>#REF!</v>
      </c>
      <c r="J3052" s="111" t="str">
        <f t="shared" si="4"/>
        <v>#REF!</v>
      </c>
      <c r="K3052" s="112"/>
      <c r="L3052" s="112"/>
      <c r="M3052" s="117"/>
      <c r="N3052" s="117"/>
      <c r="O3052" s="117"/>
    </row>
    <row r="3053" ht="14.25" hidden="1" customHeight="1">
      <c r="A3053" s="112"/>
      <c r="B3053" s="117"/>
      <c r="C3053" s="129" t="s">
        <v>2856</v>
      </c>
      <c r="D3053" s="130">
        <v>1.57</v>
      </c>
      <c r="E3053" s="131">
        <f>VLOOKUP(C3053,'DADOS INEP'!C:L,10,0)</f>
        <v>53.36</v>
      </c>
      <c r="F3053" s="136">
        <f t="shared" si="1"/>
        <v>2.620508</v>
      </c>
      <c r="G3053" s="137">
        <f t="shared" si="2"/>
        <v>-1.050508</v>
      </c>
      <c r="H3053" s="112"/>
      <c r="I3053" s="132" t="str">
        <f t="shared" si="3"/>
        <v>#REF!</v>
      </c>
      <c r="J3053" s="111" t="str">
        <f t="shared" si="4"/>
        <v>#REF!</v>
      </c>
      <c r="K3053" s="112"/>
      <c r="L3053" s="112"/>
      <c r="M3053" s="117"/>
      <c r="N3053" s="117"/>
      <c r="O3053" s="117"/>
    </row>
    <row r="3054" ht="14.25" hidden="1" customHeight="1">
      <c r="A3054" s="112"/>
      <c r="B3054" s="117"/>
      <c r="C3054" s="129" t="s">
        <v>4708</v>
      </c>
      <c r="D3054" s="130">
        <v>1.38</v>
      </c>
      <c r="E3054" s="131">
        <f>VLOOKUP(C3054,'DADOS INEP'!C:L,10,0)</f>
        <v>50.93</v>
      </c>
      <c r="F3054" s="136">
        <f t="shared" si="1"/>
        <v>2.437529</v>
      </c>
      <c r="G3054" s="137">
        <f t="shared" si="2"/>
        <v>-1.057529</v>
      </c>
      <c r="H3054" s="141"/>
      <c r="I3054" s="132" t="str">
        <f t="shared" si="3"/>
        <v>#REF!</v>
      </c>
      <c r="J3054" s="111" t="str">
        <f t="shared" si="4"/>
        <v>#REF!</v>
      </c>
      <c r="K3054" s="112"/>
      <c r="L3054" s="112"/>
      <c r="M3054" s="117"/>
      <c r="N3054" s="117"/>
      <c r="O3054" s="117"/>
    </row>
    <row r="3055" ht="14.25" hidden="1" customHeight="1">
      <c r="A3055" s="112"/>
      <c r="B3055" s="117"/>
      <c r="C3055" s="129" t="s">
        <v>4695</v>
      </c>
      <c r="D3055" s="130">
        <v>1.38</v>
      </c>
      <c r="E3055" s="131">
        <f>VLOOKUP(C3055,'DADOS INEP'!C:L,10,0)</f>
        <v>50.95</v>
      </c>
      <c r="F3055" s="136">
        <f t="shared" si="1"/>
        <v>2.439035</v>
      </c>
      <c r="G3055" s="137">
        <f t="shared" si="2"/>
        <v>-1.059035</v>
      </c>
      <c r="H3055" s="112"/>
      <c r="I3055" s="132" t="str">
        <f t="shared" si="3"/>
        <v>#REF!</v>
      </c>
      <c r="J3055" s="111" t="str">
        <f t="shared" si="4"/>
        <v>#REF!</v>
      </c>
      <c r="K3055" s="112"/>
      <c r="L3055" s="112"/>
      <c r="M3055" s="117"/>
      <c r="N3055" s="117"/>
      <c r="O3055" s="117"/>
    </row>
    <row r="3056" ht="14.25" hidden="1" customHeight="1">
      <c r="A3056" s="112"/>
      <c r="B3056" s="117"/>
      <c r="C3056" s="129" t="s">
        <v>2262</v>
      </c>
      <c r="D3056" s="130">
        <v>1.62</v>
      </c>
      <c r="E3056" s="131">
        <f>VLOOKUP(C3056,'DADOS INEP'!C:L,10,0)</f>
        <v>54.17</v>
      </c>
      <c r="F3056" s="136">
        <f t="shared" si="1"/>
        <v>2.681501</v>
      </c>
      <c r="G3056" s="137">
        <f t="shared" si="2"/>
        <v>-1.061501</v>
      </c>
      <c r="H3056" s="112"/>
      <c r="I3056" s="132" t="str">
        <f t="shared" si="3"/>
        <v>#REF!</v>
      </c>
      <c r="J3056" s="111" t="str">
        <f t="shared" si="4"/>
        <v>#REF!</v>
      </c>
      <c r="K3056" s="112"/>
      <c r="L3056" s="112"/>
      <c r="M3056" s="117"/>
      <c r="N3056" s="117"/>
      <c r="O3056" s="117"/>
    </row>
    <row r="3057" ht="14.25" hidden="1" customHeight="1">
      <c r="A3057" s="112"/>
      <c r="B3057" s="117"/>
      <c r="C3057" s="129" t="s">
        <v>3020</v>
      </c>
      <c r="D3057" s="130">
        <v>1.54</v>
      </c>
      <c r="E3057" s="131">
        <f>VLOOKUP(C3057,'DADOS INEP'!C:L,10,0)</f>
        <v>53.15</v>
      </c>
      <c r="F3057" s="136">
        <f t="shared" si="1"/>
        <v>2.604695</v>
      </c>
      <c r="G3057" s="137">
        <f t="shared" si="2"/>
        <v>-1.064695</v>
      </c>
      <c r="H3057" s="112"/>
      <c r="I3057" s="132" t="str">
        <f t="shared" si="3"/>
        <v>#REF!</v>
      </c>
      <c r="J3057" s="111" t="str">
        <f t="shared" si="4"/>
        <v>#REF!</v>
      </c>
      <c r="K3057" s="112"/>
      <c r="L3057" s="112"/>
      <c r="M3057" s="117"/>
      <c r="N3057" s="117"/>
      <c r="O3057" s="117"/>
    </row>
    <row r="3058" ht="14.25" hidden="1" customHeight="1">
      <c r="A3058" s="112"/>
      <c r="B3058" s="117"/>
      <c r="C3058" s="129" t="s">
        <v>4563</v>
      </c>
      <c r="D3058" s="130">
        <v>1.39</v>
      </c>
      <c r="E3058" s="131">
        <f>VLOOKUP(C3058,'DADOS INEP'!C:L,10,0)</f>
        <v>51.16</v>
      </c>
      <c r="F3058" s="136">
        <f t="shared" si="1"/>
        <v>2.454848</v>
      </c>
      <c r="G3058" s="137">
        <f t="shared" si="2"/>
        <v>-1.064848</v>
      </c>
      <c r="H3058" s="112"/>
      <c r="I3058" s="132" t="str">
        <f t="shared" si="3"/>
        <v>#REF!</v>
      </c>
      <c r="J3058" s="111" t="str">
        <f t="shared" si="4"/>
        <v>#REF!</v>
      </c>
      <c r="K3058" s="112"/>
      <c r="L3058" s="112"/>
      <c r="M3058" s="117"/>
      <c r="N3058" s="117"/>
      <c r="O3058" s="117"/>
    </row>
    <row r="3059" ht="14.25" hidden="1" customHeight="1">
      <c r="A3059" s="112"/>
      <c r="B3059" s="117"/>
      <c r="C3059" s="129" t="s">
        <v>3434</v>
      </c>
      <c r="D3059" s="130">
        <v>1.5</v>
      </c>
      <c r="E3059" s="131">
        <f>VLOOKUP(C3059,'DADOS INEP'!C:L,10,0)</f>
        <v>52.65</v>
      </c>
      <c r="F3059" s="136">
        <f t="shared" si="1"/>
        <v>2.567045</v>
      </c>
      <c r="G3059" s="137">
        <f t="shared" si="2"/>
        <v>-1.067045</v>
      </c>
      <c r="H3059" s="112"/>
      <c r="I3059" s="132" t="str">
        <f t="shared" si="3"/>
        <v>#REF!</v>
      </c>
      <c r="J3059" s="111" t="str">
        <f t="shared" si="4"/>
        <v>#REF!</v>
      </c>
      <c r="K3059" s="112"/>
      <c r="L3059" s="112"/>
      <c r="M3059" s="117"/>
      <c r="N3059" s="117"/>
      <c r="O3059" s="117"/>
    </row>
    <row r="3060" ht="14.25" hidden="1" customHeight="1">
      <c r="A3060" s="112"/>
      <c r="B3060" s="117"/>
      <c r="C3060" s="129" t="s">
        <v>5254</v>
      </c>
      <c r="D3060" s="130">
        <v>1.28</v>
      </c>
      <c r="E3060" s="131">
        <f>VLOOKUP(C3060,'DADOS INEP'!C:L,10,0)</f>
        <v>49.74</v>
      </c>
      <c r="F3060" s="136">
        <f t="shared" si="1"/>
        <v>2.347922</v>
      </c>
      <c r="G3060" s="137">
        <f t="shared" si="2"/>
        <v>-1.067922</v>
      </c>
      <c r="H3060" s="112"/>
      <c r="I3060" s="132" t="str">
        <f t="shared" si="3"/>
        <v>#REF!</v>
      </c>
      <c r="J3060" s="111" t="str">
        <f t="shared" si="4"/>
        <v>#REF!</v>
      </c>
      <c r="K3060" s="112"/>
      <c r="L3060" s="112"/>
      <c r="M3060" s="117"/>
      <c r="N3060" s="117"/>
      <c r="O3060" s="117"/>
    </row>
    <row r="3061" ht="14.25" hidden="1" customHeight="1">
      <c r="A3061" s="112"/>
      <c r="B3061" s="117"/>
      <c r="C3061" s="129" t="s">
        <v>1555</v>
      </c>
      <c r="D3061" s="130">
        <v>1.71</v>
      </c>
      <c r="E3061" s="131">
        <f>VLOOKUP(C3061,'DADOS INEP'!C:L,10,0)</f>
        <v>55.49</v>
      </c>
      <c r="F3061" s="136">
        <f t="shared" si="1"/>
        <v>2.780897</v>
      </c>
      <c r="G3061" s="137">
        <f t="shared" si="2"/>
        <v>-1.070897</v>
      </c>
      <c r="H3061" s="141"/>
      <c r="I3061" s="132" t="str">
        <f t="shared" si="3"/>
        <v>#REF!</v>
      </c>
      <c r="J3061" s="111" t="str">
        <f t="shared" si="4"/>
        <v>#REF!</v>
      </c>
      <c r="K3061" s="112"/>
      <c r="L3061" s="112"/>
      <c r="M3061" s="117"/>
      <c r="N3061" s="117"/>
      <c r="O3061" s="117"/>
    </row>
    <row r="3062" ht="14.25" hidden="1" customHeight="1">
      <c r="A3062" s="112"/>
      <c r="B3062" s="117"/>
      <c r="C3062" s="129" t="s">
        <v>4954</v>
      </c>
      <c r="D3062" s="130">
        <v>1.33</v>
      </c>
      <c r="E3062" s="131">
        <f>VLOOKUP(C3062,'DADOS INEP'!C:L,10,0)</f>
        <v>50.47</v>
      </c>
      <c r="F3062" s="136">
        <f t="shared" si="1"/>
        <v>2.402891</v>
      </c>
      <c r="G3062" s="137">
        <f t="shared" si="2"/>
        <v>-1.072891</v>
      </c>
      <c r="H3062" s="112"/>
      <c r="I3062" s="132" t="str">
        <f t="shared" si="3"/>
        <v>#REF!</v>
      </c>
      <c r="J3062" s="111" t="str">
        <f t="shared" si="4"/>
        <v>#REF!</v>
      </c>
      <c r="K3062" s="112"/>
      <c r="L3062" s="112"/>
      <c r="M3062" s="117"/>
      <c r="N3062" s="117"/>
      <c r="O3062" s="117"/>
    </row>
    <row r="3063" ht="14.25" hidden="1" customHeight="1">
      <c r="A3063" s="112"/>
      <c r="B3063" s="117"/>
      <c r="C3063" s="129" t="s">
        <v>3970</v>
      </c>
      <c r="D3063" s="130">
        <v>1.44</v>
      </c>
      <c r="E3063" s="131">
        <f>VLOOKUP(C3063,'DADOS INEP'!C:L,10,0)</f>
        <v>51.98</v>
      </c>
      <c r="F3063" s="136">
        <f t="shared" si="1"/>
        <v>2.516594</v>
      </c>
      <c r="G3063" s="137">
        <f t="shared" si="2"/>
        <v>-1.076594</v>
      </c>
      <c r="H3063" s="112"/>
      <c r="I3063" s="132" t="str">
        <f t="shared" si="3"/>
        <v>#REF!</v>
      </c>
      <c r="J3063" s="111" t="str">
        <f t="shared" si="4"/>
        <v>#REF!</v>
      </c>
      <c r="K3063" s="112"/>
      <c r="L3063" s="112"/>
      <c r="M3063" s="117"/>
      <c r="N3063" s="117"/>
      <c r="O3063" s="117"/>
    </row>
    <row r="3064" ht="14.25" hidden="1" customHeight="1">
      <c r="A3064" s="112"/>
      <c r="B3064" s="117"/>
      <c r="C3064" s="129" t="s">
        <v>1166</v>
      </c>
      <c r="D3064" s="130">
        <v>1.79</v>
      </c>
      <c r="E3064" s="131">
        <f>VLOOKUP(C3064,'DADOS INEP'!C:L,10,0)</f>
        <v>56.64</v>
      </c>
      <c r="F3064" s="136">
        <f t="shared" si="1"/>
        <v>2.867492</v>
      </c>
      <c r="G3064" s="137">
        <f t="shared" si="2"/>
        <v>-1.077492</v>
      </c>
      <c r="H3064" s="112"/>
      <c r="I3064" s="132" t="str">
        <f t="shared" si="3"/>
        <v>#REF!</v>
      </c>
      <c r="J3064" s="111" t="str">
        <f t="shared" si="4"/>
        <v>#REF!</v>
      </c>
      <c r="K3064" s="112"/>
      <c r="L3064" s="112"/>
      <c r="M3064" s="117"/>
      <c r="N3064" s="117"/>
      <c r="O3064" s="117"/>
    </row>
    <row r="3065" ht="14.25" hidden="1" customHeight="1">
      <c r="A3065" s="112"/>
      <c r="B3065" s="117"/>
      <c r="C3065" s="129" t="s">
        <v>2555</v>
      </c>
      <c r="D3065" s="130">
        <v>1.57</v>
      </c>
      <c r="E3065" s="131">
        <f>VLOOKUP(C3065,'DADOS INEP'!C:L,10,0)</f>
        <v>53.73</v>
      </c>
      <c r="F3065" s="136">
        <f t="shared" si="1"/>
        <v>2.648369</v>
      </c>
      <c r="G3065" s="137">
        <f t="shared" si="2"/>
        <v>-1.078369</v>
      </c>
      <c r="H3065" s="112"/>
      <c r="I3065" s="132" t="str">
        <f t="shared" si="3"/>
        <v>#REF!</v>
      </c>
      <c r="J3065" s="111" t="str">
        <f t="shared" si="4"/>
        <v>#REF!</v>
      </c>
      <c r="K3065" s="112"/>
      <c r="L3065" s="112"/>
      <c r="M3065" s="117"/>
      <c r="N3065" s="117"/>
      <c r="O3065" s="117"/>
    </row>
    <row r="3066" ht="14.25" hidden="1" customHeight="1">
      <c r="A3066" s="112"/>
      <c r="B3066" s="117"/>
      <c r="C3066" s="129" t="s">
        <v>1362</v>
      </c>
      <c r="D3066" s="130">
        <v>1.73</v>
      </c>
      <c r="E3066" s="131">
        <f>VLOOKUP(C3066,'DADOS INEP'!C:L,10,0)</f>
        <v>55.96</v>
      </c>
      <c r="F3066" s="136">
        <f t="shared" si="1"/>
        <v>2.816288</v>
      </c>
      <c r="G3066" s="137">
        <f t="shared" si="2"/>
        <v>-1.086288</v>
      </c>
      <c r="H3066" s="112"/>
      <c r="I3066" s="132" t="str">
        <f t="shared" si="3"/>
        <v>#REF!</v>
      </c>
      <c r="J3066" s="111" t="str">
        <f t="shared" si="4"/>
        <v>#REF!</v>
      </c>
      <c r="K3066" s="112"/>
      <c r="L3066" s="112"/>
      <c r="M3066" s="117"/>
      <c r="N3066" s="117"/>
      <c r="O3066" s="117"/>
    </row>
    <row r="3067" ht="14.25" hidden="1" customHeight="1">
      <c r="A3067" s="112"/>
      <c r="B3067" s="117"/>
      <c r="C3067" s="129" t="s">
        <v>1571</v>
      </c>
      <c r="D3067" s="130">
        <v>1.69</v>
      </c>
      <c r="E3067" s="131">
        <f>VLOOKUP(C3067,'DADOS INEP'!C:L,10,0)</f>
        <v>55.44</v>
      </c>
      <c r="F3067" s="136">
        <f t="shared" si="1"/>
        <v>2.777132</v>
      </c>
      <c r="G3067" s="137">
        <f t="shared" si="2"/>
        <v>-1.087132</v>
      </c>
      <c r="H3067" s="112"/>
      <c r="I3067" s="132" t="str">
        <f t="shared" si="3"/>
        <v>#REF!</v>
      </c>
      <c r="J3067" s="111" t="str">
        <f t="shared" si="4"/>
        <v>#REF!</v>
      </c>
      <c r="K3067" s="112"/>
      <c r="L3067" s="112"/>
      <c r="M3067" s="117"/>
      <c r="N3067" s="117"/>
      <c r="O3067" s="117"/>
    </row>
    <row r="3068" ht="14.25" hidden="1" customHeight="1">
      <c r="A3068" s="112"/>
      <c r="B3068" s="117"/>
      <c r="C3068" s="129" t="s">
        <v>1957</v>
      </c>
      <c r="D3068" s="130">
        <v>1.63</v>
      </c>
      <c r="E3068" s="131">
        <f>VLOOKUP(C3068,'DADOS INEP'!C:L,10,0)</f>
        <v>54.65</v>
      </c>
      <c r="F3068" s="136">
        <f t="shared" si="1"/>
        <v>2.717645</v>
      </c>
      <c r="G3068" s="137">
        <f t="shared" si="2"/>
        <v>-1.087645</v>
      </c>
      <c r="H3068" s="112"/>
      <c r="I3068" s="132" t="str">
        <f t="shared" si="3"/>
        <v>#REF!</v>
      </c>
      <c r="J3068" s="111" t="str">
        <f t="shared" si="4"/>
        <v>#REF!</v>
      </c>
      <c r="K3068" s="112"/>
      <c r="L3068" s="112"/>
      <c r="M3068" s="117"/>
      <c r="N3068" s="117"/>
      <c r="O3068" s="117"/>
    </row>
    <row r="3069" ht="14.25" hidden="1" customHeight="1">
      <c r="A3069" s="112"/>
      <c r="B3069" s="117"/>
      <c r="C3069" s="129" t="s">
        <v>4346</v>
      </c>
      <c r="D3069" s="130">
        <v>1.39</v>
      </c>
      <c r="E3069" s="131">
        <f>VLOOKUP(C3069,'DADOS INEP'!C:L,10,0)</f>
        <v>51.47</v>
      </c>
      <c r="F3069" s="136">
        <f t="shared" si="1"/>
        <v>2.478191</v>
      </c>
      <c r="G3069" s="137">
        <f t="shared" si="2"/>
        <v>-1.088191</v>
      </c>
      <c r="H3069" s="112"/>
      <c r="I3069" s="132" t="str">
        <f t="shared" si="3"/>
        <v>#REF!</v>
      </c>
      <c r="J3069" s="111" t="str">
        <f t="shared" si="4"/>
        <v>#REF!</v>
      </c>
      <c r="K3069" s="112"/>
      <c r="L3069" s="112"/>
      <c r="M3069" s="117"/>
      <c r="N3069" s="117"/>
      <c r="O3069" s="117"/>
    </row>
    <row r="3070" ht="14.25" hidden="1" customHeight="1">
      <c r="A3070" s="112"/>
      <c r="B3070" s="117"/>
      <c r="C3070" s="129" t="s">
        <v>4965</v>
      </c>
      <c r="D3070" s="130">
        <v>1.31</v>
      </c>
      <c r="E3070" s="131">
        <f>VLOOKUP(C3070,'DADOS INEP'!C:L,10,0)</f>
        <v>50.45</v>
      </c>
      <c r="F3070" s="136">
        <f t="shared" si="1"/>
        <v>2.401385</v>
      </c>
      <c r="G3070" s="137">
        <f t="shared" si="2"/>
        <v>-1.091385</v>
      </c>
      <c r="H3070" s="112"/>
      <c r="I3070" s="132" t="str">
        <f t="shared" si="3"/>
        <v>#REF!</v>
      </c>
      <c r="J3070" s="111" t="str">
        <f t="shared" si="4"/>
        <v>#REF!</v>
      </c>
      <c r="K3070" s="112"/>
      <c r="L3070" s="112"/>
      <c r="M3070" s="117"/>
      <c r="N3070" s="117"/>
      <c r="O3070" s="117"/>
    </row>
    <row r="3071" ht="14.25" hidden="1" customHeight="1">
      <c r="A3071" s="112"/>
      <c r="B3071" s="117"/>
      <c r="C3071" s="129" t="s">
        <v>3692</v>
      </c>
      <c r="D3071" s="130">
        <v>1.45</v>
      </c>
      <c r="E3071" s="131">
        <f>VLOOKUP(C3071,'DADOS INEP'!C:L,10,0)</f>
        <v>52.31</v>
      </c>
      <c r="F3071" s="136">
        <f t="shared" si="1"/>
        <v>2.541443</v>
      </c>
      <c r="G3071" s="137">
        <f t="shared" si="2"/>
        <v>-1.091443</v>
      </c>
      <c r="H3071" s="112"/>
      <c r="I3071" s="132" t="str">
        <f t="shared" si="3"/>
        <v>#REF!</v>
      </c>
      <c r="J3071" s="111" t="str">
        <f t="shared" si="4"/>
        <v>#REF!</v>
      </c>
      <c r="K3071" s="112"/>
      <c r="L3071" s="112"/>
      <c r="M3071" s="117"/>
      <c r="N3071" s="117"/>
      <c r="O3071" s="117"/>
    </row>
    <row r="3072" ht="14.25" hidden="1" customHeight="1">
      <c r="A3072" s="112"/>
      <c r="B3072" s="117"/>
      <c r="C3072" s="129" t="s">
        <v>2735</v>
      </c>
      <c r="D3072" s="130">
        <v>1.54</v>
      </c>
      <c r="E3072" s="131">
        <f>VLOOKUP(C3072,'DADOS INEP'!C:L,10,0)</f>
        <v>53.51</v>
      </c>
      <c r="F3072" s="136">
        <f t="shared" si="1"/>
        <v>2.631803</v>
      </c>
      <c r="G3072" s="137">
        <f t="shared" si="2"/>
        <v>-1.091803</v>
      </c>
      <c r="H3072" s="112"/>
      <c r="I3072" s="132" t="str">
        <f t="shared" si="3"/>
        <v>#REF!</v>
      </c>
      <c r="J3072" s="111" t="str">
        <f t="shared" si="4"/>
        <v>#REF!</v>
      </c>
      <c r="K3072" s="112"/>
      <c r="L3072" s="112"/>
      <c r="M3072" s="117"/>
      <c r="N3072" s="117"/>
      <c r="O3072" s="117"/>
    </row>
    <row r="3073" ht="14.25" hidden="1" customHeight="1">
      <c r="A3073" s="112"/>
      <c r="B3073" s="117"/>
      <c r="C3073" s="129" t="s">
        <v>3237</v>
      </c>
      <c r="D3073" s="130">
        <v>1.49</v>
      </c>
      <c r="E3073" s="131">
        <f>VLOOKUP(C3073,'DADOS INEP'!C:L,10,0)</f>
        <v>52.88</v>
      </c>
      <c r="F3073" s="136">
        <f t="shared" si="1"/>
        <v>2.584364</v>
      </c>
      <c r="G3073" s="137">
        <f t="shared" si="2"/>
        <v>-1.094364</v>
      </c>
      <c r="H3073" s="112"/>
      <c r="I3073" s="132" t="str">
        <f t="shared" si="3"/>
        <v>#REF!</v>
      </c>
      <c r="J3073" s="111" t="str">
        <f t="shared" si="4"/>
        <v>#REF!</v>
      </c>
      <c r="K3073" s="112"/>
      <c r="L3073" s="112"/>
      <c r="M3073" s="117"/>
      <c r="N3073" s="117"/>
      <c r="O3073" s="117"/>
    </row>
    <row r="3074" ht="14.25" hidden="1" customHeight="1">
      <c r="A3074" s="112"/>
      <c r="B3074" s="117"/>
      <c r="C3074" s="129" t="s">
        <v>3966</v>
      </c>
      <c r="D3074" s="130">
        <v>1.42</v>
      </c>
      <c r="E3074" s="131">
        <f>VLOOKUP(C3074,'DADOS INEP'!C:L,10,0)</f>
        <v>51.98</v>
      </c>
      <c r="F3074" s="136">
        <f t="shared" si="1"/>
        <v>2.516594</v>
      </c>
      <c r="G3074" s="137">
        <f t="shared" si="2"/>
        <v>-1.096594</v>
      </c>
      <c r="H3074" s="112"/>
      <c r="I3074" s="132" t="str">
        <f t="shared" si="3"/>
        <v>#REF!</v>
      </c>
      <c r="J3074" s="111" t="str">
        <f t="shared" si="4"/>
        <v>#REF!</v>
      </c>
      <c r="K3074" s="112"/>
      <c r="L3074" s="112"/>
      <c r="M3074" s="117"/>
      <c r="N3074" s="117"/>
      <c r="O3074" s="117"/>
    </row>
    <row r="3075" ht="14.25" hidden="1" customHeight="1">
      <c r="A3075" s="112"/>
      <c r="B3075" s="117"/>
      <c r="C3075" s="129" t="s">
        <v>4130</v>
      </c>
      <c r="D3075" s="130">
        <v>1.4</v>
      </c>
      <c r="E3075" s="131">
        <f>VLOOKUP(C3075,'DADOS INEP'!C:L,10,0)</f>
        <v>51.77</v>
      </c>
      <c r="F3075" s="136">
        <f t="shared" si="1"/>
        <v>2.500781</v>
      </c>
      <c r="G3075" s="137">
        <f t="shared" si="2"/>
        <v>-1.100781</v>
      </c>
      <c r="H3075" s="141"/>
      <c r="I3075" s="132" t="str">
        <f t="shared" si="3"/>
        <v>#REF!</v>
      </c>
      <c r="J3075" s="111" t="str">
        <f t="shared" si="4"/>
        <v>#REF!</v>
      </c>
      <c r="K3075" s="112"/>
      <c r="L3075" s="112"/>
      <c r="M3075" s="117"/>
      <c r="N3075" s="117"/>
      <c r="O3075" s="117"/>
    </row>
    <row r="3076" ht="14.25" hidden="1" customHeight="1">
      <c r="A3076" s="112"/>
      <c r="B3076" s="117"/>
      <c r="C3076" s="129" t="s">
        <v>2739</v>
      </c>
      <c r="D3076" s="130">
        <v>1.53</v>
      </c>
      <c r="E3076" s="131">
        <f>VLOOKUP(C3076,'DADOS INEP'!C:L,10,0)</f>
        <v>53.5</v>
      </c>
      <c r="F3076" s="136">
        <f t="shared" si="1"/>
        <v>2.63105</v>
      </c>
      <c r="G3076" s="137">
        <f t="shared" si="2"/>
        <v>-1.10105</v>
      </c>
      <c r="H3076" s="112"/>
      <c r="I3076" s="132" t="str">
        <f t="shared" si="3"/>
        <v>#REF!</v>
      </c>
      <c r="J3076" s="111" t="str">
        <f t="shared" si="4"/>
        <v>#REF!</v>
      </c>
      <c r="K3076" s="112"/>
      <c r="L3076" s="112"/>
      <c r="M3076" s="117"/>
      <c r="N3076" s="117"/>
      <c r="O3076" s="117"/>
    </row>
    <row r="3077" ht="14.25" hidden="1" customHeight="1">
      <c r="A3077" s="112"/>
      <c r="B3077" s="117"/>
      <c r="C3077" s="129" t="s">
        <v>1186</v>
      </c>
      <c r="D3077" s="130">
        <v>1.76</v>
      </c>
      <c r="E3077" s="131">
        <f>VLOOKUP(C3077,'DADOS INEP'!C:L,10,0)</f>
        <v>56.56</v>
      </c>
      <c r="F3077" s="136">
        <f t="shared" si="1"/>
        <v>2.861468</v>
      </c>
      <c r="G3077" s="137">
        <f t="shared" si="2"/>
        <v>-1.101468</v>
      </c>
      <c r="H3077" s="112"/>
      <c r="I3077" s="132" t="str">
        <f t="shared" si="3"/>
        <v>#REF!</v>
      </c>
      <c r="J3077" s="111" t="str">
        <f t="shared" si="4"/>
        <v>#REF!</v>
      </c>
      <c r="K3077" s="112"/>
      <c r="L3077" s="112"/>
      <c r="M3077" s="117"/>
      <c r="N3077" s="117"/>
      <c r="O3077" s="117"/>
    </row>
    <row r="3078" ht="14.25" hidden="1" customHeight="1">
      <c r="A3078" s="112"/>
      <c r="B3078" s="117"/>
      <c r="C3078" s="129" t="s">
        <v>3256</v>
      </c>
      <c r="D3078" s="130">
        <v>1.48</v>
      </c>
      <c r="E3078" s="131">
        <f>VLOOKUP(C3078,'DADOS INEP'!C:L,10,0)</f>
        <v>52.86</v>
      </c>
      <c r="F3078" s="136">
        <f t="shared" si="1"/>
        <v>2.582858</v>
      </c>
      <c r="G3078" s="137">
        <f t="shared" si="2"/>
        <v>-1.102858</v>
      </c>
      <c r="H3078" s="112"/>
      <c r="I3078" s="132" t="str">
        <f t="shared" si="3"/>
        <v>#REF!</v>
      </c>
      <c r="J3078" s="111" t="str">
        <f t="shared" si="4"/>
        <v>#REF!</v>
      </c>
      <c r="K3078" s="112"/>
      <c r="L3078" s="112"/>
      <c r="M3078" s="117"/>
      <c r="N3078" s="117"/>
      <c r="O3078" s="117"/>
    </row>
    <row r="3079" ht="14.25" hidden="1" customHeight="1">
      <c r="A3079" s="112"/>
      <c r="B3079" s="117"/>
      <c r="C3079" s="129" t="s">
        <v>2414</v>
      </c>
      <c r="D3079" s="130">
        <v>1.56</v>
      </c>
      <c r="E3079" s="131">
        <f>VLOOKUP(C3079,'DADOS INEP'!C:L,10,0)</f>
        <v>53.94</v>
      </c>
      <c r="F3079" s="136">
        <f t="shared" si="1"/>
        <v>2.664182</v>
      </c>
      <c r="G3079" s="137">
        <f t="shared" si="2"/>
        <v>-1.104182</v>
      </c>
      <c r="H3079" s="112"/>
      <c r="I3079" s="132" t="str">
        <f t="shared" si="3"/>
        <v>#REF!</v>
      </c>
      <c r="J3079" s="111" t="str">
        <f t="shared" si="4"/>
        <v>#REF!</v>
      </c>
      <c r="K3079" s="112"/>
      <c r="L3079" s="112"/>
      <c r="M3079" s="117"/>
      <c r="N3079" s="117"/>
      <c r="O3079" s="117"/>
    </row>
    <row r="3080" ht="14.25" hidden="1" customHeight="1">
      <c r="A3080" s="112"/>
      <c r="B3080" s="117"/>
      <c r="C3080" s="129" t="s">
        <v>1702</v>
      </c>
      <c r="D3080" s="130">
        <v>1.65</v>
      </c>
      <c r="E3080" s="131">
        <f>VLOOKUP(C3080,'DADOS INEP'!C:L,10,0)</f>
        <v>55.15</v>
      </c>
      <c r="F3080" s="136">
        <f t="shared" si="1"/>
        <v>2.755295</v>
      </c>
      <c r="G3080" s="137">
        <f t="shared" si="2"/>
        <v>-1.105295</v>
      </c>
      <c r="H3080" s="112"/>
      <c r="I3080" s="132" t="str">
        <f t="shared" si="3"/>
        <v>#REF!</v>
      </c>
      <c r="J3080" s="111" t="str">
        <f t="shared" si="4"/>
        <v>#REF!</v>
      </c>
      <c r="K3080" s="112"/>
      <c r="L3080" s="112"/>
      <c r="M3080" s="117"/>
      <c r="N3080" s="117"/>
      <c r="O3080" s="117"/>
    </row>
    <row r="3081" ht="14.25" hidden="1" customHeight="1">
      <c r="A3081" s="112"/>
      <c r="B3081" s="117"/>
      <c r="C3081" s="129" t="s">
        <v>3641</v>
      </c>
      <c r="D3081" s="130">
        <v>1.44</v>
      </c>
      <c r="E3081" s="131">
        <f>VLOOKUP(C3081,'DADOS INEP'!C:L,10,0)</f>
        <v>52.38</v>
      </c>
      <c r="F3081" s="136">
        <f t="shared" si="1"/>
        <v>2.546714</v>
      </c>
      <c r="G3081" s="137">
        <f t="shared" si="2"/>
        <v>-1.106714</v>
      </c>
      <c r="H3081" s="141"/>
      <c r="I3081" s="132" t="str">
        <f t="shared" si="3"/>
        <v>#REF!</v>
      </c>
      <c r="J3081" s="111" t="str">
        <f t="shared" si="4"/>
        <v>#REF!</v>
      </c>
      <c r="K3081" s="112"/>
      <c r="L3081" s="112"/>
      <c r="M3081" s="117"/>
      <c r="N3081" s="117"/>
      <c r="O3081" s="117"/>
    </row>
    <row r="3082" ht="14.25" hidden="1" customHeight="1">
      <c r="A3082" s="112"/>
      <c r="B3082" s="117"/>
      <c r="C3082" s="129" t="s">
        <v>4858</v>
      </c>
      <c r="D3082" s="130">
        <v>1.31</v>
      </c>
      <c r="E3082" s="131">
        <f>VLOOKUP(C3082,'DADOS INEP'!C:L,10,0)</f>
        <v>50.66</v>
      </c>
      <c r="F3082" s="136">
        <f t="shared" si="1"/>
        <v>2.417198</v>
      </c>
      <c r="G3082" s="137">
        <f t="shared" si="2"/>
        <v>-1.107198</v>
      </c>
      <c r="H3082" s="141"/>
      <c r="I3082" s="132" t="str">
        <f t="shared" si="3"/>
        <v>#REF!</v>
      </c>
      <c r="J3082" s="111" t="str">
        <f t="shared" si="4"/>
        <v>#REF!</v>
      </c>
      <c r="K3082" s="112"/>
      <c r="L3082" s="112"/>
      <c r="M3082" s="117"/>
      <c r="N3082" s="117"/>
      <c r="O3082" s="117"/>
    </row>
    <row r="3083" ht="14.25" hidden="1" customHeight="1">
      <c r="A3083" s="112"/>
      <c r="B3083" s="117"/>
      <c r="C3083" s="129" t="s">
        <v>1883</v>
      </c>
      <c r="D3083" s="130">
        <v>1.62</v>
      </c>
      <c r="E3083" s="131">
        <f>VLOOKUP(C3083,'DADOS INEP'!C:L,10,0)</f>
        <v>54.79</v>
      </c>
      <c r="F3083" s="136">
        <f t="shared" si="1"/>
        <v>2.728187</v>
      </c>
      <c r="G3083" s="137">
        <f t="shared" si="2"/>
        <v>-1.108187</v>
      </c>
      <c r="H3083" s="112"/>
      <c r="I3083" s="132" t="str">
        <f t="shared" si="3"/>
        <v>#REF!</v>
      </c>
      <c r="J3083" s="111" t="str">
        <f t="shared" si="4"/>
        <v>#REF!</v>
      </c>
      <c r="K3083" s="112"/>
      <c r="L3083" s="112"/>
      <c r="M3083" s="117"/>
      <c r="N3083" s="117"/>
      <c r="O3083" s="117"/>
    </row>
    <row r="3084" ht="14.25" hidden="1" customHeight="1">
      <c r="A3084" s="112"/>
      <c r="B3084" s="117"/>
      <c r="C3084" s="129" t="s">
        <v>2029</v>
      </c>
      <c r="D3084" s="130">
        <v>1.6</v>
      </c>
      <c r="E3084" s="131">
        <f>VLOOKUP(C3084,'DADOS INEP'!C:L,10,0)</f>
        <v>54.54</v>
      </c>
      <c r="F3084" s="136">
        <f t="shared" si="1"/>
        <v>2.709362</v>
      </c>
      <c r="G3084" s="137">
        <f t="shared" si="2"/>
        <v>-1.109362</v>
      </c>
      <c r="H3084" s="112"/>
      <c r="I3084" s="132" t="str">
        <f t="shared" si="3"/>
        <v>#REF!</v>
      </c>
      <c r="J3084" s="111" t="str">
        <f t="shared" si="4"/>
        <v>#REF!</v>
      </c>
      <c r="K3084" s="112"/>
      <c r="L3084" s="112"/>
      <c r="M3084" s="117"/>
      <c r="N3084" s="117"/>
      <c r="O3084" s="117"/>
    </row>
    <row r="3085" ht="14.25" hidden="1" customHeight="1">
      <c r="A3085" s="112"/>
      <c r="B3085" s="117"/>
      <c r="C3085" s="129" t="s">
        <v>4607</v>
      </c>
      <c r="D3085" s="130">
        <v>1.34</v>
      </c>
      <c r="E3085" s="131">
        <f>VLOOKUP(C3085,'DADOS INEP'!C:L,10,0)</f>
        <v>51.09</v>
      </c>
      <c r="F3085" s="136">
        <f t="shared" si="1"/>
        <v>2.449577</v>
      </c>
      <c r="G3085" s="137">
        <f t="shared" si="2"/>
        <v>-1.109577</v>
      </c>
      <c r="H3085" s="112"/>
      <c r="I3085" s="132" t="str">
        <f t="shared" si="3"/>
        <v>#REF!</v>
      </c>
      <c r="J3085" s="111" t="str">
        <f t="shared" si="4"/>
        <v>#REF!</v>
      </c>
      <c r="K3085" s="112"/>
      <c r="L3085" s="112"/>
      <c r="M3085" s="117"/>
      <c r="N3085" s="117"/>
      <c r="O3085" s="117"/>
    </row>
    <row r="3086" ht="14.25" hidden="1" customHeight="1">
      <c r="A3086" s="112"/>
      <c r="B3086" s="117"/>
      <c r="C3086" s="129" t="s">
        <v>3916</v>
      </c>
      <c r="D3086" s="130">
        <v>1.41</v>
      </c>
      <c r="E3086" s="131">
        <f>VLOOKUP(C3086,'DADOS INEP'!C:L,10,0)</f>
        <v>52.04</v>
      </c>
      <c r="F3086" s="136">
        <f t="shared" si="1"/>
        <v>2.521112</v>
      </c>
      <c r="G3086" s="137">
        <f t="shared" si="2"/>
        <v>-1.111112</v>
      </c>
      <c r="H3086" s="112"/>
      <c r="I3086" s="132" t="str">
        <f t="shared" si="3"/>
        <v>#REF!</v>
      </c>
      <c r="J3086" s="111" t="str">
        <f t="shared" si="4"/>
        <v>#REF!</v>
      </c>
      <c r="K3086" s="112"/>
      <c r="L3086" s="112"/>
      <c r="M3086" s="117"/>
      <c r="N3086" s="117"/>
      <c r="O3086" s="117"/>
    </row>
    <row r="3087" ht="14.25" hidden="1" customHeight="1">
      <c r="A3087" s="112"/>
      <c r="B3087" s="117"/>
      <c r="C3087" s="129" t="s">
        <v>2435</v>
      </c>
      <c r="D3087" s="130">
        <v>1.55</v>
      </c>
      <c r="E3087" s="131">
        <f>VLOOKUP(C3087,'DADOS INEP'!C:L,10,0)</f>
        <v>53.91</v>
      </c>
      <c r="F3087" s="136">
        <f t="shared" si="1"/>
        <v>2.661923</v>
      </c>
      <c r="G3087" s="137">
        <f t="shared" si="2"/>
        <v>-1.111923</v>
      </c>
      <c r="H3087" s="112"/>
      <c r="I3087" s="132" t="str">
        <f t="shared" si="3"/>
        <v>#REF!</v>
      </c>
      <c r="J3087" s="111" t="str">
        <f t="shared" si="4"/>
        <v>#REF!</v>
      </c>
      <c r="K3087" s="112"/>
      <c r="L3087" s="112"/>
      <c r="M3087" s="117"/>
      <c r="N3087" s="117"/>
      <c r="O3087" s="117"/>
    </row>
    <row r="3088" ht="14.25" hidden="1" customHeight="1">
      <c r="A3088" s="112"/>
      <c r="B3088" s="117"/>
      <c r="C3088" s="129" t="s">
        <v>5282</v>
      </c>
      <c r="D3088" s="130">
        <v>1.23</v>
      </c>
      <c r="E3088" s="131">
        <f>VLOOKUP(C3088,'DADOS INEP'!C:L,10,0)</f>
        <v>49.67</v>
      </c>
      <c r="F3088" s="136">
        <f t="shared" si="1"/>
        <v>2.342651</v>
      </c>
      <c r="G3088" s="137">
        <f t="shared" si="2"/>
        <v>-1.112651</v>
      </c>
      <c r="H3088" s="112"/>
      <c r="I3088" s="132" t="str">
        <f t="shared" si="3"/>
        <v>#REF!</v>
      </c>
      <c r="J3088" s="111" t="str">
        <f t="shared" si="4"/>
        <v>#REF!</v>
      </c>
      <c r="K3088" s="112"/>
      <c r="L3088" s="112"/>
      <c r="M3088" s="117"/>
      <c r="N3088" s="117"/>
      <c r="O3088" s="117"/>
    </row>
    <row r="3089" ht="14.25" hidden="1" customHeight="1">
      <c r="A3089" s="112"/>
      <c r="B3089" s="117"/>
      <c r="C3089" s="129" t="s">
        <v>4198</v>
      </c>
      <c r="D3089" s="130">
        <v>1.38</v>
      </c>
      <c r="E3089" s="131">
        <f>VLOOKUP(C3089,'DADOS INEP'!C:L,10,0)</f>
        <v>51.68</v>
      </c>
      <c r="F3089" s="136">
        <f t="shared" si="1"/>
        <v>2.494004</v>
      </c>
      <c r="G3089" s="137">
        <f t="shared" si="2"/>
        <v>-1.114004</v>
      </c>
      <c r="H3089" s="112"/>
      <c r="I3089" s="132" t="str">
        <f t="shared" si="3"/>
        <v>#REF!</v>
      </c>
      <c r="J3089" s="111" t="str">
        <f t="shared" si="4"/>
        <v>#REF!</v>
      </c>
      <c r="K3089" s="112"/>
      <c r="L3089" s="112"/>
      <c r="M3089" s="117"/>
      <c r="N3089" s="117"/>
      <c r="O3089" s="117"/>
    </row>
    <row r="3090" ht="14.25" hidden="1" customHeight="1">
      <c r="A3090" s="112"/>
      <c r="B3090" s="117"/>
      <c r="C3090" s="129" t="s">
        <v>4547</v>
      </c>
      <c r="D3090" s="130">
        <v>1.34</v>
      </c>
      <c r="E3090" s="131">
        <f>VLOOKUP(C3090,'DADOS INEP'!C:L,10,0)</f>
        <v>51.18</v>
      </c>
      <c r="F3090" s="136">
        <f t="shared" si="1"/>
        <v>2.456354</v>
      </c>
      <c r="G3090" s="137">
        <f t="shared" si="2"/>
        <v>-1.116354</v>
      </c>
      <c r="H3090" s="112"/>
      <c r="I3090" s="132" t="str">
        <f t="shared" si="3"/>
        <v>#REF!</v>
      </c>
      <c r="J3090" s="111" t="str">
        <f t="shared" si="4"/>
        <v>#REF!</v>
      </c>
      <c r="K3090" s="112"/>
      <c r="L3090" s="112"/>
      <c r="M3090" s="117"/>
      <c r="N3090" s="117"/>
      <c r="O3090" s="117"/>
    </row>
    <row r="3091" ht="14.25" hidden="1" customHeight="1">
      <c r="A3091" s="112"/>
      <c r="B3091" s="117"/>
      <c r="C3091" s="129" t="s">
        <v>2209</v>
      </c>
      <c r="D3091" s="130">
        <v>1.57</v>
      </c>
      <c r="E3091" s="131">
        <f>VLOOKUP(C3091,'DADOS INEP'!C:L,10,0)</f>
        <v>54.25</v>
      </c>
      <c r="F3091" s="136">
        <f t="shared" si="1"/>
        <v>2.687525</v>
      </c>
      <c r="G3091" s="137">
        <f t="shared" si="2"/>
        <v>-1.117525</v>
      </c>
      <c r="H3091" s="112"/>
      <c r="I3091" s="132" t="str">
        <f t="shared" si="3"/>
        <v>#REF!</v>
      </c>
      <c r="J3091" s="111" t="str">
        <f t="shared" si="4"/>
        <v>#REF!</v>
      </c>
      <c r="K3091" s="112"/>
      <c r="L3091" s="112"/>
      <c r="M3091" s="117"/>
      <c r="N3091" s="117"/>
      <c r="O3091" s="117"/>
    </row>
    <row r="3092" ht="14.25" hidden="1" customHeight="1">
      <c r="A3092" s="112"/>
      <c r="B3092" s="117"/>
      <c r="C3092" s="129" t="s">
        <v>4913</v>
      </c>
      <c r="D3092" s="130">
        <v>1.29</v>
      </c>
      <c r="E3092" s="131">
        <f>VLOOKUP(C3092,'DADOS INEP'!C:L,10,0)</f>
        <v>50.55</v>
      </c>
      <c r="F3092" s="136">
        <f t="shared" si="1"/>
        <v>2.408915</v>
      </c>
      <c r="G3092" s="137">
        <f t="shared" si="2"/>
        <v>-1.118915</v>
      </c>
      <c r="H3092" s="141"/>
      <c r="I3092" s="132" t="str">
        <f t="shared" si="3"/>
        <v>#REF!</v>
      </c>
      <c r="J3092" s="111" t="str">
        <f t="shared" si="4"/>
        <v>#REF!</v>
      </c>
      <c r="K3092" s="112"/>
      <c r="L3092" s="112"/>
      <c r="M3092" s="117"/>
      <c r="N3092" s="117"/>
      <c r="O3092" s="117"/>
    </row>
    <row r="3093" ht="14.25" hidden="1" customHeight="1">
      <c r="A3093" s="112"/>
      <c r="B3093" s="117"/>
      <c r="C3093" s="129" t="s">
        <v>3499</v>
      </c>
      <c r="D3093" s="130">
        <v>1.44</v>
      </c>
      <c r="E3093" s="131">
        <f>VLOOKUP(C3093,'DADOS INEP'!C:L,10,0)</f>
        <v>52.57</v>
      </c>
      <c r="F3093" s="136">
        <f t="shared" si="1"/>
        <v>2.561021</v>
      </c>
      <c r="G3093" s="137">
        <f t="shared" si="2"/>
        <v>-1.121021</v>
      </c>
      <c r="H3093" s="112"/>
      <c r="I3093" s="132" t="str">
        <f t="shared" si="3"/>
        <v>#REF!</v>
      </c>
      <c r="J3093" s="111" t="str">
        <f t="shared" si="4"/>
        <v>#REF!</v>
      </c>
      <c r="K3093" s="112"/>
      <c r="L3093" s="112"/>
      <c r="M3093" s="117"/>
      <c r="N3093" s="117"/>
      <c r="O3093" s="117"/>
    </row>
    <row r="3094" ht="14.25" hidden="1" customHeight="1">
      <c r="A3094" s="112"/>
      <c r="B3094" s="117"/>
      <c r="C3094" s="129" t="s">
        <v>5506</v>
      </c>
      <c r="D3094" s="130">
        <v>1.14</v>
      </c>
      <c r="E3094" s="131">
        <f>VLOOKUP(C3094,'DADOS INEP'!C:L,10,0)</f>
        <v>48.61</v>
      </c>
      <c r="F3094" s="136">
        <f t="shared" si="1"/>
        <v>2.262833</v>
      </c>
      <c r="G3094" s="137">
        <f t="shared" si="2"/>
        <v>-1.122833</v>
      </c>
      <c r="H3094" s="112"/>
      <c r="I3094" s="132" t="str">
        <f t="shared" si="3"/>
        <v>#REF!</v>
      </c>
      <c r="J3094" s="111" t="str">
        <f t="shared" si="4"/>
        <v>#REF!</v>
      </c>
      <c r="K3094" s="112"/>
      <c r="L3094" s="112"/>
      <c r="M3094" s="117"/>
      <c r="N3094" s="117"/>
      <c r="O3094" s="117"/>
    </row>
    <row r="3095" ht="14.25" hidden="1" customHeight="1">
      <c r="A3095" s="112"/>
      <c r="B3095" s="117"/>
      <c r="C3095" s="129" t="s">
        <v>4739</v>
      </c>
      <c r="D3095" s="130">
        <v>1.31</v>
      </c>
      <c r="E3095" s="131">
        <f>VLOOKUP(C3095,'DADOS INEP'!C:L,10,0)</f>
        <v>50.88</v>
      </c>
      <c r="F3095" s="136">
        <f t="shared" si="1"/>
        <v>2.433764</v>
      </c>
      <c r="G3095" s="137">
        <f t="shared" si="2"/>
        <v>-1.123764</v>
      </c>
      <c r="H3095" s="112"/>
      <c r="I3095" s="132" t="str">
        <f t="shared" si="3"/>
        <v>#REF!</v>
      </c>
      <c r="J3095" s="111" t="str">
        <f t="shared" si="4"/>
        <v>#REF!</v>
      </c>
      <c r="K3095" s="112"/>
      <c r="L3095" s="112"/>
      <c r="M3095" s="117"/>
      <c r="N3095" s="117"/>
      <c r="O3095" s="117"/>
    </row>
    <row r="3096" ht="14.25" hidden="1" customHeight="1">
      <c r="A3096" s="112"/>
      <c r="B3096" s="117"/>
      <c r="C3096" s="129" t="s">
        <v>1197</v>
      </c>
      <c r="D3096" s="130">
        <v>1.73</v>
      </c>
      <c r="E3096" s="131">
        <f>VLOOKUP(C3096,'DADOS INEP'!C:L,10,0)</f>
        <v>56.5</v>
      </c>
      <c r="F3096" s="136">
        <f t="shared" si="1"/>
        <v>2.85695</v>
      </c>
      <c r="G3096" s="137">
        <f t="shared" si="2"/>
        <v>-1.12695</v>
      </c>
      <c r="H3096" s="112"/>
      <c r="I3096" s="132" t="str">
        <f t="shared" si="3"/>
        <v>#REF!</v>
      </c>
      <c r="J3096" s="111" t="str">
        <f t="shared" si="4"/>
        <v>#REF!</v>
      </c>
      <c r="K3096" s="112"/>
      <c r="L3096" s="112"/>
      <c r="M3096" s="117"/>
      <c r="N3096" s="117"/>
      <c r="O3096" s="117"/>
    </row>
    <row r="3097" ht="14.25" hidden="1" customHeight="1">
      <c r="A3097" s="112"/>
      <c r="B3097" s="117"/>
      <c r="C3097" s="129" t="s">
        <v>3189</v>
      </c>
      <c r="D3097" s="130">
        <v>1.46</v>
      </c>
      <c r="E3097" s="131">
        <f>VLOOKUP(C3097,'DADOS INEP'!C:L,10,0)</f>
        <v>52.93</v>
      </c>
      <c r="F3097" s="136">
        <f t="shared" si="1"/>
        <v>2.588129</v>
      </c>
      <c r="G3097" s="137">
        <f t="shared" si="2"/>
        <v>-1.128129</v>
      </c>
      <c r="H3097" s="141"/>
      <c r="I3097" s="132" t="str">
        <f t="shared" si="3"/>
        <v>#REF!</v>
      </c>
      <c r="J3097" s="111" t="str">
        <f t="shared" si="4"/>
        <v>#REF!</v>
      </c>
      <c r="K3097" s="112"/>
      <c r="L3097" s="112"/>
      <c r="M3097" s="117"/>
      <c r="N3097" s="117"/>
      <c r="O3097" s="117"/>
    </row>
    <row r="3098" ht="14.25" hidden="1" customHeight="1">
      <c r="A3098" s="112"/>
      <c r="B3098" s="117"/>
      <c r="C3098" s="129" t="s">
        <v>2659</v>
      </c>
      <c r="D3098" s="130">
        <v>1.51</v>
      </c>
      <c r="E3098" s="131">
        <f>VLOOKUP(C3098,'DADOS INEP'!C:L,10,0)</f>
        <v>53.6</v>
      </c>
      <c r="F3098" s="136">
        <f t="shared" si="1"/>
        <v>2.63858</v>
      </c>
      <c r="G3098" s="137">
        <f t="shared" si="2"/>
        <v>-1.12858</v>
      </c>
      <c r="H3098" s="112"/>
      <c r="I3098" s="132" t="str">
        <f t="shared" si="3"/>
        <v>#REF!</v>
      </c>
      <c r="J3098" s="111" t="str">
        <f t="shared" si="4"/>
        <v>#REF!</v>
      </c>
      <c r="K3098" s="112"/>
      <c r="L3098" s="112"/>
      <c r="M3098" s="117"/>
      <c r="N3098" s="117"/>
      <c r="O3098" s="117"/>
    </row>
    <row r="3099" ht="14.25" hidden="1" customHeight="1">
      <c r="A3099" s="112"/>
      <c r="B3099" s="117"/>
      <c r="C3099" s="129" t="s">
        <v>2091</v>
      </c>
      <c r="D3099" s="130">
        <v>1.57</v>
      </c>
      <c r="E3099" s="131">
        <f>VLOOKUP(C3099,'DADOS INEP'!C:L,10,0)</f>
        <v>54.44</v>
      </c>
      <c r="F3099" s="136">
        <f t="shared" si="1"/>
        <v>2.701832</v>
      </c>
      <c r="G3099" s="137">
        <f t="shared" si="2"/>
        <v>-1.131832</v>
      </c>
      <c r="H3099" s="112"/>
      <c r="I3099" s="132" t="str">
        <f t="shared" si="3"/>
        <v>#REF!</v>
      </c>
      <c r="J3099" s="111" t="str">
        <f t="shared" si="4"/>
        <v>#REF!</v>
      </c>
      <c r="K3099" s="112"/>
      <c r="L3099" s="112"/>
      <c r="M3099" s="117"/>
      <c r="N3099" s="117"/>
      <c r="O3099" s="117"/>
    </row>
    <row r="3100" ht="14.25" hidden="1" customHeight="1">
      <c r="A3100" s="112"/>
      <c r="B3100" s="117"/>
      <c r="C3100" s="129" t="s">
        <v>5088</v>
      </c>
      <c r="D3100" s="130">
        <v>1.25</v>
      </c>
      <c r="E3100" s="131">
        <f>VLOOKUP(C3100,'DADOS INEP'!C:L,10,0)</f>
        <v>50.2</v>
      </c>
      <c r="F3100" s="136">
        <f t="shared" si="1"/>
        <v>2.38256</v>
      </c>
      <c r="G3100" s="137">
        <f t="shared" si="2"/>
        <v>-1.13256</v>
      </c>
      <c r="H3100" s="141"/>
      <c r="I3100" s="132" t="str">
        <f t="shared" si="3"/>
        <v>#REF!</v>
      </c>
      <c r="J3100" s="111" t="str">
        <f t="shared" si="4"/>
        <v>#REF!</v>
      </c>
      <c r="K3100" s="112"/>
      <c r="L3100" s="112"/>
      <c r="M3100" s="117"/>
      <c r="N3100" s="117"/>
      <c r="O3100" s="117"/>
    </row>
    <row r="3101" ht="14.25" hidden="1" customHeight="1">
      <c r="A3101" s="112"/>
      <c r="B3101" s="117"/>
      <c r="C3101" s="129" t="s">
        <v>4005</v>
      </c>
      <c r="D3101" s="130">
        <v>1.38</v>
      </c>
      <c r="E3101" s="131">
        <f>VLOOKUP(C3101,'DADOS INEP'!C:L,10,0)</f>
        <v>51.93</v>
      </c>
      <c r="F3101" s="136">
        <f t="shared" si="1"/>
        <v>2.512829</v>
      </c>
      <c r="G3101" s="137">
        <f t="shared" si="2"/>
        <v>-1.132829</v>
      </c>
      <c r="H3101" s="112"/>
      <c r="I3101" s="132" t="str">
        <f t="shared" si="3"/>
        <v>#REF!</v>
      </c>
      <c r="J3101" s="111" t="str">
        <f t="shared" si="4"/>
        <v>#REF!</v>
      </c>
      <c r="K3101" s="112"/>
      <c r="L3101" s="112"/>
      <c r="M3101" s="117"/>
      <c r="N3101" s="117"/>
      <c r="O3101" s="117"/>
    </row>
    <row r="3102" ht="14.25" hidden="1" customHeight="1">
      <c r="A3102" s="112"/>
      <c r="B3102" s="117"/>
      <c r="C3102" s="129" t="s">
        <v>3788</v>
      </c>
      <c r="D3102" s="130">
        <v>1.4</v>
      </c>
      <c r="E3102" s="131">
        <f>VLOOKUP(C3102,'DADOS INEP'!C:L,10,0)</f>
        <v>52.2</v>
      </c>
      <c r="F3102" s="136">
        <f t="shared" si="1"/>
        <v>2.53316</v>
      </c>
      <c r="G3102" s="137">
        <f t="shared" si="2"/>
        <v>-1.13316</v>
      </c>
      <c r="H3102" s="112"/>
      <c r="I3102" s="132" t="str">
        <f t="shared" si="3"/>
        <v>#REF!</v>
      </c>
      <c r="J3102" s="111" t="str">
        <f t="shared" si="4"/>
        <v>#REF!</v>
      </c>
      <c r="K3102" s="112"/>
      <c r="L3102" s="112"/>
      <c r="M3102" s="117"/>
      <c r="N3102" s="117"/>
      <c r="O3102" s="117"/>
    </row>
    <row r="3103" ht="14.25" hidden="1" customHeight="1">
      <c r="A3103" s="112"/>
      <c r="B3103" s="117"/>
      <c r="C3103" s="129" t="s">
        <v>3729</v>
      </c>
      <c r="D3103" s="130">
        <v>1.4</v>
      </c>
      <c r="E3103" s="131">
        <f>VLOOKUP(C3103,'DADOS INEP'!C:L,10,0)</f>
        <v>52.27</v>
      </c>
      <c r="F3103" s="136">
        <f t="shared" si="1"/>
        <v>2.538431</v>
      </c>
      <c r="G3103" s="137">
        <f t="shared" si="2"/>
        <v>-1.138431</v>
      </c>
      <c r="H3103" s="112"/>
      <c r="I3103" s="132" t="str">
        <f t="shared" si="3"/>
        <v>#REF!</v>
      </c>
      <c r="J3103" s="111" t="str">
        <f t="shared" si="4"/>
        <v>#REF!</v>
      </c>
      <c r="K3103" s="112"/>
      <c r="L3103" s="112"/>
      <c r="M3103" s="117"/>
      <c r="N3103" s="117"/>
      <c r="O3103" s="117"/>
    </row>
    <row r="3104" ht="14.25" hidden="1" customHeight="1">
      <c r="A3104" s="112"/>
      <c r="B3104" s="117"/>
      <c r="C3104" s="129" t="s">
        <v>4961</v>
      </c>
      <c r="D3104" s="130">
        <v>1.26</v>
      </c>
      <c r="E3104" s="131">
        <f>VLOOKUP(C3104,'DADOS INEP'!C:L,10,0)</f>
        <v>50.46</v>
      </c>
      <c r="F3104" s="136">
        <f t="shared" si="1"/>
        <v>2.402138</v>
      </c>
      <c r="G3104" s="137">
        <f t="shared" si="2"/>
        <v>-1.142138</v>
      </c>
      <c r="H3104" s="112"/>
      <c r="I3104" s="132" t="str">
        <f t="shared" si="3"/>
        <v>#REF!</v>
      </c>
      <c r="J3104" s="111" t="str">
        <f t="shared" si="4"/>
        <v>#REF!</v>
      </c>
      <c r="K3104" s="112"/>
      <c r="L3104" s="112"/>
      <c r="M3104" s="117"/>
      <c r="N3104" s="117"/>
      <c r="O3104" s="117"/>
    </row>
    <row r="3105" ht="14.25" hidden="1" customHeight="1">
      <c r="A3105" s="112"/>
      <c r="B3105" s="117"/>
      <c r="C3105" s="129" t="s">
        <v>1437</v>
      </c>
      <c r="D3105" s="130">
        <v>1.66</v>
      </c>
      <c r="E3105" s="131">
        <f>VLOOKUP(C3105,'DADOS INEP'!C:L,10,0)</f>
        <v>55.78</v>
      </c>
      <c r="F3105" s="136">
        <f t="shared" si="1"/>
        <v>2.802734</v>
      </c>
      <c r="G3105" s="137">
        <f t="shared" si="2"/>
        <v>-1.142734</v>
      </c>
      <c r="H3105" s="112"/>
      <c r="I3105" s="132" t="str">
        <f t="shared" si="3"/>
        <v>#REF!</v>
      </c>
      <c r="J3105" s="111" t="str">
        <f t="shared" si="4"/>
        <v>#REF!</v>
      </c>
      <c r="K3105" s="112"/>
      <c r="L3105" s="112"/>
      <c r="M3105" s="117"/>
      <c r="N3105" s="117"/>
      <c r="O3105" s="117"/>
    </row>
    <row r="3106" ht="14.25" hidden="1" customHeight="1">
      <c r="A3106" s="112"/>
      <c r="B3106" s="117"/>
      <c r="C3106" s="129" t="s">
        <v>2156</v>
      </c>
      <c r="D3106" s="130">
        <v>1.55</v>
      </c>
      <c r="E3106" s="131">
        <f>VLOOKUP(C3106,'DADOS INEP'!C:L,10,0)</f>
        <v>54.35</v>
      </c>
      <c r="F3106" s="136">
        <f t="shared" si="1"/>
        <v>2.695055</v>
      </c>
      <c r="G3106" s="137">
        <f t="shared" si="2"/>
        <v>-1.145055</v>
      </c>
      <c r="H3106" s="112"/>
      <c r="I3106" s="132" t="str">
        <f t="shared" si="3"/>
        <v>#REF!</v>
      </c>
      <c r="J3106" s="111" t="str">
        <f t="shared" si="4"/>
        <v>#REF!</v>
      </c>
      <c r="K3106" s="112"/>
      <c r="L3106" s="112"/>
      <c r="M3106" s="117"/>
      <c r="N3106" s="117"/>
      <c r="O3106" s="117"/>
    </row>
    <row r="3107" ht="14.25" hidden="1" customHeight="1">
      <c r="A3107" s="112"/>
      <c r="B3107" s="117"/>
      <c r="C3107" s="129" t="s">
        <v>5010</v>
      </c>
      <c r="D3107" s="130">
        <v>1.25</v>
      </c>
      <c r="E3107" s="131">
        <f>VLOOKUP(C3107,'DADOS INEP'!C:L,10,0)</f>
        <v>50.37</v>
      </c>
      <c r="F3107" s="136">
        <f t="shared" si="1"/>
        <v>2.395361</v>
      </c>
      <c r="G3107" s="137">
        <f t="shared" si="2"/>
        <v>-1.145361</v>
      </c>
      <c r="H3107" s="141"/>
      <c r="I3107" s="132" t="str">
        <f t="shared" si="3"/>
        <v>#REF!</v>
      </c>
      <c r="J3107" s="111" t="str">
        <f t="shared" si="4"/>
        <v>#REF!</v>
      </c>
      <c r="K3107" s="112"/>
      <c r="L3107" s="112"/>
      <c r="M3107" s="117"/>
      <c r="N3107" s="117"/>
      <c r="O3107" s="117"/>
    </row>
    <row r="3108" ht="14.25" hidden="1" customHeight="1">
      <c r="A3108" s="112"/>
      <c r="B3108" s="117"/>
      <c r="C3108" s="129" t="s">
        <v>4161</v>
      </c>
      <c r="D3108" s="130">
        <v>1.35</v>
      </c>
      <c r="E3108" s="131">
        <f>VLOOKUP(C3108,'DADOS INEP'!C:L,10,0)</f>
        <v>51.73</v>
      </c>
      <c r="F3108" s="136">
        <f t="shared" si="1"/>
        <v>2.497769</v>
      </c>
      <c r="G3108" s="137">
        <f t="shared" si="2"/>
        <v>-1.147769</v>
      </c>
      <c r="H3108" s="112"/>
      <c r="I3108" s="132" t="str">
        <f t="shared" si="3"/>
        <v>#REF!</v>
      </c>
      <c r="J3108" s="111" t="str">
        <f t="shared" si="4"/>
        <v>#REF!</v>
      </c>
      <c r="K3108" s="112"/>
      <c r="L3108" s="112"/>
      <c r="M3108" s="117"/>
      <c r="N3108" s="117"/>
      <c r="O3108" s="117"/>
    </row>
    <row r="3109" ht="14.25" hidden="1" customHeight="1">
      <c r="A3109" s="112"/>
      <c r="B3109" s="117"/>
      <c r="C3109" s="129" t="s">
        <v>1325</v>
      </c>
      <c r="D3109" s="130">
        <v>1.67</v>
      </c>
      <c r="E3109" s="131">
        <f>VLOOKUP(C3109,'DADOS INEP'!C:L,10,0)</f>
        <v>56.07</v>
      </c>
      <c r="F3109" s="136">
        <f t="shared" si="1"/>
        <v>2.824571</v>
      </c>
      <c r="G3109" s="137">
        <f t="shared" si="2"/>
        <v>-1.154571</v>
      </c>
      <c r="H3109" s="112"/>
      <c r="I3109" s="132" t="str">
        <f t="shared" si="3"/>
        <v>#REF!</v>
      </c>
      <c r="J3109" s="111" t="str">
        <f t="shared" si="4"/>
        <v>#REF!</v>
      </c>
      <c r="K3109" s="112"/>
      <c r="L3109" s="112"/>
      <c r="M3109" s="117"/>
      <c r="N3109" s="117"/>
      <c r="O3109" s="117"/>
    </row>
    <row r="3110" ht="14.25" hidden="1" customHeight="1">
      <c r="A3110" s="112"/>
      <c r="B3110" s="117"/>
      <c r="C3110" s="129" t="s">
        <v>1881</v>
      </c>
      <c r="D3110" s="130">
        <v>1.57</v>
      </c>
      <c r="E3110" s="131">
        <f>VLOOKUP(C3110,'DADOS INEP'!C:L,10,0)</f>
        <v>54.8</v>
      </c>
      <c r="F3110" s="136">
        <f t="shared" si="1"/>
        <v>2.72894</v>
      </c>
      <c r="G3110" s="137">
        <f t="shared" si="2"/>
        <v>-1.15894</v>
      </c>
      <c r="H3110" s="112"/>
      <c r="I3110" s="132" t="str">
        <f t="shared" si="3"/>
        <v>#REF!</v>
      </c>
      <c r="J3110" s="111" t="str">
        <f t="shared" si="4"/>
        <v>#REF!</v>
      </c>
      <c r="K3110" s="112"/>
      <c r="L3110" s="112"/>
      <c r="M3110" s="117"/>
      <c r="N3110" s="117"/>
      <c r="O3110" s="117"/>
    </row>
    <row r="3111" ht="14.25" hidden="1" customHeight="1">
      <c r="A3111" s="112"/>
      <c r="B3111" s="117"/>
      <c r="C3111" s="129" t="s">
        <v>4441</v>
      </c>
      <c r="D3111" s="130">
        <v>1.31</v>
      </c>
      <c r="E3111" s="131">
        <f>VLOOKUP(C3111,'DADOS INEP'!C:L,10,0)</f>
        <v>51.35</v>
      </c>
      <c r="F3111" s="136">
        <f t="shared" si="1"/>
        <v>2.469155</v>
      </c>
      <c r="G3111" s="137">
        <f t="shared" si="2"/>
        <v>-1.159155</v>
      </c>
      <c r="H3111" s="112"/>
      <c r="I3111" s="132" t="str">
        <f t="shared" si="3"/>
        <v>#REF!</v>
      </c>
      <c r="J3111" s="111" t="str">
        <f t="shared" si="4"/>
        <v>#REF!</v>
      </c>
      <c r="K3111" s="112"/>
      <c r="L3111" s="112"/>
      <c r="M3111" s="117"/>
      <c r="N3111" s="117"/>
      <c r="O3111" s="117"/>
    </row>
    <row r="3112" ht="14.25" hidden="1" customHeight="1">
      <c r="A3112" s="112"/>
      <c r="B3112" s="117"/>
      <c r="C3112" s="129" t="s">
        <v>3286</v>
      </c>
      <c r="D3112" s="130">
        <v>1.42</v>
      </c>
      <c r="E3112" s="131">
        <f>VLOOKUP(C3112,'DADOS INEP'!C:L,10,0)</f>
        <v>52.82</v>
      </c>
      <c r="F3112" s="136">
        <f t="shared" si="1"/>
        <v>2.579846</v>
      </c>
      <c r="G3112" s="137">
        <f t="shared" si="2"/>
        <v>-1.159846</v>
      </c>
      <c r="H3112" s="112"/>
      <c r="I3112" s="132" t="str">
        <f t="shared" si="3"/>
        <v>#REF!</v>
      </c>
      <c r="J3112" s="111" t="str">
        <f t="shared" si="4"/>
        <v>#REF!</v>
      </c>
      <c r="K3112" s="112"/>
      <c r="L3112" s="112"/>
      <c r="M3112" s="117"/>
      <c r="N3112" s="117"/>
      <c r="O3112" s="117"/>
    </row>
    <row r="3113" ht="14.25" hidden="1" customHeight="1">
      <c r="A3113" s="112"/>
      <c r="B3113" s="117"/>
      <c r="C3113" s="129" t="s">
        <v>1501</v>
      </c>
      <c r="D3113" s="130">
        <v>1.63</v>
      </c>
      <c r="E3113" s="131">
        <f>VLOOKUP(C3113,'DADOS INEP'!C:L,10,0)</f>
        <v>55.61</v>
      </c>
      <c r="F3113" s="136">
        <f t="shared" si="1"/>
        <v>2.789933</v>
      </c>
      <c r="G3113" s="137">
        <f t="shared" si="2"/>
        <v>-1.159933</v>
      </c>
      <c r="H3113" s="112"/>
      <c r="I3113" s="132" t="str">
        <f t="shared" si="3"/>
        <v>#REF!</v>
      </c>
      <c r="J3113" s="111" t="str">
        <f t="shared" si="4"/>
        <v>#REF!</v>
      </c>
      <c r="K3113" s="112"/>
      <c r="L3113" s="112"/>
      <c r="M3113" s="117"/>
      <c r="N3113" s="117"/>
      <c r="O3113" s="117"/>
    </row>
    <row r="3114" ht="14.25" hidden="1" customHeight="1">
      <c r="A3114" s="112"/>
      <c r="B3114" s="117"/>
      <c r="C3114" s="129" t="s">
        <v>2545</v>
      </c>
      <c r="D3114" s="130">
        <v>1.49</v>
      </c>
      <c r="E3114" s="131">
        <f>VLOOKUP(C3114,'DADOS INEP'!C:L,10,0)</f>
        <v>53.76</v>
      </c>
      <c r="F3114" s="136">
        <f t="shared" si="1"/>
        <v>2.650628</v>
      </c>
      <c r="G3114" s="137">
        <f t="shared" si="2"/>
        <v>-1.160628</v>
      </c>
      <c r="H3114" s="141"/>
      <c r="I3114" s="132" t="str">
        <f t="shared" si="3"/>
        <v>#REF!</v>
      </c>
      <c r="J3114" s="111" t="str">
        <f t="shared" si="4"/>
        <v>#REF!</v>
      </c>
      <c r="K3114" s="112"/>
      <c r="L3114" s="112"/>
      <c r="M3114" s="117"/>
      <c r="N3114" s="117"/>
      <c r="O3114" s="117"/>
    </row>
    <row r="3115" ht="14.25" hidden="1" customHeight="1">
      <c r="A3115" s="112"/>
      <c r="B3115" s="117"/>
      <c r="C3115" s="129" t="s">
        <v>2549</v>
      </c>
      <c r="D3115" s="130">
        <v>1.49</v>
      </c>
      <c r="E3115" s="131">
        <f>VLOOKUP(C3115,'DADOS INEP'!C:L,10,0)</f>
        <v>53.76</v>
      </c>
      <c r="F3115" s="136">
        <f t="shared" si="1"/>
        <v>2.650628</v>
      </c>
      <c r="G3115" s="137">
        <f t="shared" si="2"/>
        <v>-1.160628</v>
      </c>
      <c r="H3115" s="112"/>
      <c r="I3115" s="132" t="str">
        <f t="shared" si="3"/>
        <v>#REF!</v>
      </c>
      <c r="J3115" s="111" t="str">
        <f t="shared" si="4"/>
        <v>#REF!</v>
      </c>
      <c r="K3115" s="112"/>
      <c r="L3115" s="112"/>
      <c r="M3115" s="117"/>
      <c r="N3115" s="117"/>
      <c r="O3115" s="117"/>
    </row>
    <row r="3116" ht="14.25" hidden="1" customHeight="1">
      <c r="A3116" s="112"/>
      <c r="B3116" s="117"/>
      <c r="C3116" s="129" t="s">
        <v>5592</v>
      </c>
      <c r="D3116" s="130">
        <v>1.02</v>
      </c>
      <c r="E3116" s="131">
        <f>VLOOKUP(C3116,'DADOS INEP'!C:L,10,0)</f>
        <v>47.54</v>
      </c>
      <c r="F3116" s="136">
        <f t="shared" si="1"/>
        <v>2.182262</v>
      </c>
      <c r="G3116" s="137">
        <f t="shared" si="2"/>
        <v>-1.162262</v>
      </c>
      <c r="H3116" s="112"/>
      <c r="I3116" s="132" t="str">
        <f t="shared" si="3"/>
        <v>#REF!</v>
      </c>
      <c r="J3116" s="111" t="str">
        <f t="shared" si="4"/>
        <v>#REF!</v>
      </c>
      <c r="K3116" s="112"/>
      <c r="L3116" s="112"/>
      <c r="M3116" s="117"/>
      <c r="N3116" s="117"/>
      <c r="O3116" s="117"/>
    </row>
    <row r="3117" ht="14.25" hidden="1" customHeight="1">
      <c r="A3117" s="112"/>
      <c r="B3117" s="117"/>
      <c r="C3117" s="129" t="s">
        <v>2814</v>
      </c>
      <c r="D3117" s="130">
        <v>1.46</v>
      </c>
      <c r="E3117" s="131">
        <f>VLOOKUP(C3117,'DADOS INEP'!C:L,10,0)</f>
        <v>53.41</v>
      </c>
      <c r="F3117" s="136">
        <f t="shared" si="1"/>
        <v>2.624273</v>
      </c>
      <c r="G3117" s="137">
        <f t="shared" si="2"/>
        <v>-1.164273</v>
      </c>
      <c r="H3117" s="112"/>
      <c r="I3117" s="132" t="str">
        <f t="shared" si="3"/>
        <v>#REF!</v>
      </c>
      <c r="J3117" s="111" t="str">
        <f t="shared" si="4"/>
        <v>#REF!</v>
      </c>
      <c r="K3117" s="112"/>
      <c r="L3117" s="112"/>
      <c r="M3117" s="117"/>
      <c r="N3117" s="117"/>
      <c r="O3117" s="117"/>
    </row>
    <row r="3118" ht="14.25" hidden="1" customHeight="1">
      <c r="A3118" s="112"/>
      <c r="B3118" s="117"/>
      <c r="C3118" s="129" t="s">
        <v>5290</v>
      </c>
      <c r="D3118" s="130">
        <v>1.17</v>
      </c>
      <c r="E3118" s="131">
        <f>VLOOKUP(C3118,'DADOS INEP'!C:L,10,0)</f>
        <v>49.64</v>
      </c>
      <c r="F3118" s="136">
        <f t="shared" si="1"/>
        <v>2.340392</v>
      </c>
      <c r="G3118" s="137">
        <f t="shared" si="2"/>
        <v>-1.170392</v>
      </c>
      <c r="H3118" s="112"/>
      <c r="I3118" s="132" t="str">
        <f t="shared" si="3"/>
        <v>#REF!</v>
      </c>
      <c r="J3118" s="111" t="str">
        <f t="shared" si="4"/>
        <v>#REF!</v>
      </c>
      <c r="K3118" s="112"/>
      <c r="L3118" s="112"/>
      <c r="M3118" s="117"/>
      <c r="N3118" s="117"/>
      <c r="O3118" s="117"/>
    </row>
    <row r="3119" ht="14.25" hidden="1" customHeight="1">
      <c r="A3119" s="112"/>
      <c r="B3119" s="117"/>
      <c r="C3119" s="129" t="s">
        <v>3477</v>
      </c>
      <c r="D3119" s="130">
        <v>1.39</v>
      </c>
      <c r="E3119" s="131">
        <f>VLOOKUP(C3119,'DADOS INEP'!C:L,10,0)</f>
        <v>52.59</v>
      </c>
      <c r="F3119" s="136">
        <f t="shared" si="1"/>
        <v>2.562527</v>
      </c>
      <c r="G3119" s="137">
        <f t="shared" si="2"/>
        <v>-1.172527</v>
      </c>
      <c r="H3119" s="141"/>
      <c r="I3119" s="132" t="str">
        <f t="shared" si="3"/>
        <v>#REF!</v>
      </c>
      <c r="J3119" s="111" t="str">
        <f t="shared" si="4"/>
        <v>#REF!</v>
      </c>
      <c r="K3119" s="112"/>
      <c r="L3119" s="112"/>
      <c r="M3119" s="117"/>
      <c r="N3119" s="117"/>
      <c r="O3119" s="117"/>
    </row>
    <row r="3120" ht="14.25" hidden="1" customHeight="1">
      <c r="A3120" s="112"/>
      <c r="B3120" s="117"/>
      <c r="C3120" s="129" t="s">
        <v>3481</v>
      </c>
      <c r="D3120" s="130">
        <v>1.39</v>
      </c>
      <c r="E3120" s="131">
        <f>VLOOKUP(C3120,'DADOS INEP'!C:L,10,0)</f>
        <v>52.59</v>
      </c>
      <c r="F3120" s="136">
        <f t="shared" si="1"/>
        <v>2.562527</v>
      </c>
      <c r="G3120" s="137">
        <f t="shared" si="2"/>
        <v>-1.172527</v>
      </c>
      <c r="H3120" s="112"/>
      <c r="I3120" s="132" t="str">
        <f t="shared" si="3"/>
        <v>#REF!</v>
      </c>
      <c r="J3120" s="111" t="str">
        <f t="shared" si="4"/>
        <v>#REF!</v>
      </c>
      <c r="K3120" s="112"/>
      <c r="L3120" s="112"/>
      <c r="M3120" s="117"/>
      <c r="N3120" s="117"/>
      <c r="O3120" s="117"/>
    </row>
    <row r="3121" ht="14.25" hidden="1" customHeight="1">
      <c r="A3121" s="112"/>
      <c r="B3121" s="117"/>
      <c r="C3121" s="129" t="s">
        <v>4064</v>
      </c>
      <c r="D3121" s="130">
        <v>1.33</v>
      </c>
      <c r="E3121" s="131">
        <f>VLOOKUP(C3121,'DADOS INEP'!C:L,10,0)</f>
        <v>51.87</v>
      </c>
      <c r="F3121" s="136">
        <f t="shared" si="1"/>
        <v>2.508311</v>
      </c>
      <c r="G3121" s="137">
        <f t="shared" si="2"/>
        <v>-1.178311</v>
      </c>
      <c r="H3121" s="141"/>
      <c r="I3121" s="132" t="str">
        <f t="shared" si="3"/>
        <v>#REF!</v>
      </c>
      <c r="J3121" s="111" t="str">
        <f t="shared" si="4"/>
        <v>#REF!</v>
      </c>
      <c r="K3121" s="112"/>
      <c r="L3121" s="112"/>
      <c r="M3121" s="117"/>
      <c r="N3121" s="117"/>
      <c r="O3121" s="117"/>
    </row>
    <row r="3122" ht="14.25" hidden="1" customHeight="1">
      <c r="A3122" s="112"/>
      <c r="B3122" s="117"/>
      <c r="C3122" s="129" t="s">
        <v>1744</v>
      </c>
      <c r="D3122" s="130">
        <v>1.57</v>
      </c>
      <c r="E3122" s="131">
        <f>VLOOKUP(C3122,'DADOS INEP'!C:L,10,0)</f>
        <v>55.07</v>
      </c>
      <c r="F3122" s="136">
        <f t="shared" si="1"/>
        <v>2.749271</v>
      </c>
      <c r="G3122" s="137">
        <f t="shared" si="2"/>
        <v>-1.179271</v>
      </c>
      <c r="H3122" s="112"/>
      <c r="I3122" s="132" t="str">
        <f t="shared" si="3"/>
        <v>#REF!</v>
      </c>
      <c r="J3122" s="111" t="str">
        <f t="shared" si="4"/>
        <v>#REF!</v>
      </c>
      <c r="K3122" s="112"/>
      <c r="L3122" s="112"/>
      <c r="M3122" s="117"/>
      <c r="N3122" s="117"/>
      <c r="O3122" s="117"/>
    </row>
    <row r="3123" ht="14.25" hidden="1" customHeight="1">
      <c r="A3123" s="112"/>
      <c r="B3123" s="117"/>
      <c r="C3123" s="129" t="s">
        <v>5033</v>
      </c>
      <c r="D3123" s="130">
        <v>1.21</v>
      </c>
      <c r="E3123" s="131">
        <f>VLOOKUP(C3123,'DADOS INEP'!C:L,10,0)</f>
        <v>50.32</v>
      </c>
      <c r="F3123" s="136">
        <f t="shared" si="1"/>
        <v>2.391596</v>
      </c>
      <c r="G3123" s="137">
        <f t="shared" si="2"/>
        <v>-1.181596</v>
      </c>
      <c r="H3123" s="141"/>
      <c r="I3123" s="132" t="str">
        <f t="shared" si="3"/>
        <v>#REF!</v>
      </c>
      <c r="J3123" s="111" t="str">
        <f t="shared" si="4"/>
        <v>#REF!</v>
      </c>
      <c r="K3123" s="112"/>
      <c r="L3123" s="112"/>
      <c r="M3123" s="117"/>
      <c r="N3123" s="117"/>
      <c r="O3123" s="117"/>
    </row>
    <row r="3124" ht="14.25" hidden="1" customHeight="1">
      <c r="A3124" s="112"/>
      <c r="B3124" s="117"/>
      <c r="C3124" s="129" t="s">
        <v>1150</v>
      </c>
      <c r="D3124" s="130">
        <v>1.69</v>
      </c>
      <c r="E3124" s="131">
        <f>VLOOKUP(C3124,'DADOS INEP'!C:L,10,0)</f>
        <v>56.74</v>
      </c>
      <c r="F3124" s="136">
        <f t="shared" si="1"/>
        <v>2.875022</v>
      </c>
      <c r="G3124" s="137">
        <f t="shared" si="2"/>
        <v>-1.185022</v>
      </c>
      <c r="H3124" s="112"/>
      <c r="I3124" s="132" t="str">
        <f t="shared" si="3"/>
        <v>#REF!</v>
      </c>
      <c r="J3124" s="111" t="str">
        <f t="shared" si="4"/>
        <v>#REF!</v>
      </c>
      <c r="K3124" s="112"/>
      <c r="L3124" s="112"/>
      <c r="M3124" s="117"/>
      <c r="N3124" s="117"/>
      <c r="O3124" s="117"/>
    </row>
    <row r="3125" ht="14.25" hidden="1" customHeight="1">
      <c r="A3125" s="112"/>
      <c r="B3125" s="117"/>
      <c r="C3125" s="129" t="s">
        <v>4900</v>
      </c>
      <c r="D3125" s="130">
        <v>1.22</v>
      </c>
      <c r="E3125" s="131">
        <f>VLOOKUP(C3125,'DADOS INEP'!C:L,10,0)</f>
        <v>50.58</v>
      </c>
      <c r="F3125" s="136">
        <f t="shared" si="1"/>
        <v>2.411174</v>
      </c>
      <c r="G3125" s="137">
        <f t="shared" si="2"/>
        <v>-1.191174</v>
      </c>
      <c r="H3125" s="112"/>
      <c r="I3125" s="132" t="str">
        <f t="shared" si="3"/>
        <v>#REF!</v>
      </c>
      <c r="J3125" s="111" t="str">
        <f t="shared" si="4"/>
        <v>#REF!</v>
      </c>
      <c r="K3125" s="112"/>
      <c r="L3125" s="112"/>
      <c r="M3125" s="117"/>
      <c r="N3125" s="117"/>
      <c r="O3125" s="117"/>
    </row>
    <row r="3126" ht="14.25" hidden="1" customHeight="1">
      <c r="A3126" s="112"/>
      <c r="B3126" s="117"/>
      <c r="C3126" s="129" t="s">
        <v>2360</v>
      </c>
      <c r="D3126" s="130">
        <v>1.48</v>
      </c>
      <c r="E3126" s="131">
        <f>VLOOKUP(C3126,'DADOS INEP'!C:L,10,0)</f>
        <v>54.04</v>
      </c>
      <c r="F3126" s="136">
        <f t="shared" si="1"/>
        <v>2.671712</v>
      </c>
      <c r="G3126" s="137">
        <f t="shared" si="2"/>
        <v>-1.191712</v>
      </c>
      <c r="H3126" s="112"/>
      <c r="I3126" s="132" t="str">
        <f t="shared" si="3"/>
        <v>#REF!</v>
      </c>
      <c r="J3126" s="111" t="str">
        <f t="shared" si="4"/>
        <v>#REF!</v>
      </c>
      <c r="K3126" s="112"/>
      <c r="L3126" s="112"/>
      <c r="M3126" s="117"/>
      <c r="N3126" s="117"/>
      <c r="O3126" s="117"/>
    </row>
    <row r="3127" ht="14.25" hidden="1" customHeight="1">
      <c r="A3127" s="112"/>
      <c r="B3127" s="117"/>
      <c r="C3127" s="129" t="s">
        <v>3997</v>
      </c>
      <c r="D3127" s="130">
        <v>1.32</v>
      </c>
      <c r="E3127" s="131">
        <f>VLOOKUP(C3127,'DADOS INEP'!C:L,10,0)</f>
        <v>51.94</v>
      </c>
      <c r="F3127" s="136">
        <f t="shared" si="1"/>
        <v>2.513582</v>
      </c>
      <c r="G3127" s="137">
        <f t="shared" si="2"/>
        <v>-1.193582</v>
      </c>
      <c r="H3127" s="112"/>
      <c r="I3127" s="132" t="str">
        <f t="shared" si="3"/>
        <v>#REF!</v>
      </c>
      <c r="J3127" s="111" t="str">
        <f t="shared" si="4"/>
        <v>#REF!</v>
      </c>
      <c r="K3127" s="112"/>
      <c r="L3127" s="112"/>
      <c r="M3127" s="117"/>
      <c r="N3127" s="117"/>
      <c r="O3127" s="117"/>
    </row>
    <row r="3128" ht="14.25" hidden="1" customHeight="1">
      <c r="A3128" s="112"/>
      <c r="B3128" s="117"/>
      <c r="C3128" s="129" t="s">
        <v>1990</v>
      </c>
      <c r="D3128" s="130">
        <v>1.52</v>
      </c>
      <c r="E3128" s="131">
        <f>VLOOKUP(C3128,'DADOS INEP'!C:L,10,0)</f>
        <v>54.6</v>
      </c>
      <c r="F3128" s="136">
        <f t="shared" si="1"/>
        <v>2.71388</v>
      </c>
      <c r="G3128" s="137">
        <f t="shared" si="2"/>
        <v>-1.19388</v>
      </c>
      <c r="H3128" s="112"/>
      <c r="I3128" s="132" t="str">
        <f t="shared" si="3"/>
        <v>#REF!</v>
      </c>
      <c r="J3128" s="111" t="str">
        <f t="shared" si="4"/>
        <v>#REF!</v>
      </c>
      <c r="K3128" s="112"/>
      <c r="L3128" s="112"/>
      <c r="M3128" s="117"/>
      <c r="N3128" s="117"/>
      <c r="O3128" s="117"/>
    </row>
    <row r="3129" ht="14.25" hidden="1" customHeight="1">
      <c r="A3129" s="112"/>
      <c r="B3129" s="117"/>
      <c r="C3129" s="129" t="s">
        <v>5409</v>
      </c>
      <c r="D3129" s="130">
        <v>1.11</v>
      </c>
      <c r="E3129" s="131">
        <f>VLOOKUP(C3129,'DADOS INEP'!C:L,10,0)</f>
        <v>49.19</v>
      </c>
      <c r="F3129" s="136">
        <f t="shared" si="1"/>
        <v>2.306507</v>
      </c>
      <c r="G3129" s="137">
        <f t="shared" si="2"/>
        <v>-1.196507</v>
      </c>
      <c r="H3129" s="112"/>
      <c r="I3129" s="132" t="str">
        <f t="shared" si="3"/>
        <v>#REF!</v>
      </c>
      <c r="J3129" s="111" t="str">
        <f t="shared" si="4"/>
        <v>#REF!</v>
      </c>
      <c r="K3129" s="112"/>
      <c r="L3129" s="112"/>
      <c r="M3129" s="117"/>
      <c r="N3129" s="117"/>
      <c r="O3129" s="117"/>
    </row>
    <row r="3130" ht="14.25" hidden="1" customHeight="1">
      <c r="A3130" s="112"/>
      <c r="B3130" s="117"/>
      <c r="C3130" s="129" t="s">
        <v>1666</v>
      </c>
      <c r="D3130" s="130">
        <v>1.56</v>
      </c>
      <c r="E3130" s="131">
        <f>VLOOKUP(C3130,'DADOS INEP'!C:L,10,0)</f>
        <v>55.23</v>
      </c>
      <c r="F3130" s="136">
        <f t="shared" si="1"/>
        <v>2.761319</v>
      </c>
      <c r="G3130" s="137">
        <f t="shared" si="2"/>
        <v>-1.201319</v>
      </c>
      <c r="H3130" s="112"/>
      <c r="I3130" s="132" t="str">
        <f t="shared" si="3"/>
        <v>#REF!</v>
      </c>
      <c r="J3130" s="111" t="str">
        <f t="shared" si="4"/>
        <v>#REF!</v>
      </c>
      <c r="K3130" s="112"/>
      <c r="L3130" s="112"/>
      <c r="M3130" s="117"/>
      <c r="N3130" s="117"/>
      <c r="O3130" s="117"/>
    </row>
    <row r="3131" ht="14.25" hidden="1" customHeight="1">
      <c r="A3131" s="112"/>
      <c r="B3131" s="117"/>
      <c r="C3131" s="129" t="s">
        <v>5311</v>
      </c>
      <c r="D3131" s="130">
        <v>1.13</v>
      </c>
      <c r="E3131" s="131">
        <f>VLOOKUP(C3131,'DADOS INEP'!C:L,10,0)</f>
        <v>49.57</v>
      </c>
      <c r="F3131" s="136">
        <f t="shared" si="1"/>
        <v>2.335121</v>
      </c>
      <c r="G3131" s="137">
        <f t="shared" si="2"/>
        <v>-1.205121</v>
      </c>
      <c r="H3131" s="112"/>
      <c r="I3131" s="132" t="str">
        <f t="shared" si="3"/>
        <v>#REF!</v>
      </c>
      <c r="J3131" s="111" t="str">
        <f t="shared" si="4"/>
        <v>#REF!</v>
      </c>
      <c r="K3131" s="112"/>
      <c r="L3131" s="112"/>
      <c r="M3131" s="117"/>
      <c r="N3131" s="117"/>
      <c r="O3131" s="117"/>
    </row>
    <row r="3132" ht="14.25" hidden="1" customHeight="1">
      <c r="A3132" s="112"/>
      <c r="B3132" s="117"/>
      <c r="C3132" s="129" t="s">
        <v>4469</v>
      </c>
      <c r="D3132" s="130">
        <v>1.26</v>
      </c>
      <c r="E3132" s="131">
        <f>VLOOKUP(C3132,'DADOS INEP'!C:L,10,0)</f>
        <v>51.31</v>
      </c>
      <c r="F3132" s="136">
        <f t="shared" si="1"/>
        <v>2.466143</v>
      </c>
      <c r="G3132" s="137">
        <f t="shared" si="2"/>
        <v>-1.206143</v>
      </c>
      <c r="H3132" s="141"/>
      <c r="I3132" s="132" t="str">
        <f t="shared" si="3"/>
        <v>#REF!</v>
      </c>
      <c r="J3132" s="111" t="str">
        <f t="shared" si="4"/>
        <v>#REF!</v>
      </c>
      <c r="K3132" s="112"/>
      <c r="L3132" s="112"/>
      <c r="M3132" s="117"/>
      <c r="N3132" s="117"/>
      <c r="O3132" s="117"/>
    </row>
    <row r="3133" ht="14.25" hidden="1" customHeight="1">
      <c r="A3133" s="112"/>
      <c r="B3133" s="117"/>
      <c r="C3133" s="129" t="s">
        <v>3562</v>
      </c>
      <c r="D3133" s="130">
        <v>1.34</v>
      </c>
      <c r="E3133" s="131">
        <f>VLOOKUP(C3133,'DADOS INEP'!C:L,10,0)</f>
        <v>52.47</v>
      </c>
      <c r="F3133" s="136">
        <f t="shared" si="1"/>
        <v>2.553491</v>
      </c>
      <c r="G3133" s="137">
        <f t="shared" si="2"/>
        <v>-1.213491</v>
      </c>
      <c r="H3133" s="112"/>
      <c r="I3133" s="132" t="str">
        <f t="shared" si="3"/>
        <v>#REF!</v>
      </c>
      <c r="J3133" s="111" t="str">
        <f t="shared" si="4"/>
        <v>#REF!</v>
      </c>
      <c r="K3133" s="112"/>
      <c r="L3133" s="112"/>
      <c r="M3133" s="117"/>
      <c r="N3133" s="117"/>
      <c r="O3133" s="117"/>
    </row>
    <row r="3134" ht="14.25" hidden="1" customHeight="1">
      <c r="A3134" s="112"/>
      <c r="B3134" s="117"/>
      <c r="C3134" s="129" t="s">
        <v>1533</v>
      </c>
      <c r="D3134" s="130">
        <v>1.57</v>
      </c>
      <c r="E3134" s="131">
        <f>VLOOKUP(C3134,'DADOS INEP'!C:L,10,0)</f>
        <v>55.53</v>
      </c>
      <c r="F3134" s="136">
        <f t="shared" si="1"/>
        <v>2.783909</v>
      </c>
      <c r="G3134" s="137">
        <f t="shared" si="2"/>
        <v>-1.213909</v>
      </c>
      <c r="H3134" s="112"/>
      <c r="I3134" s="132" t="str">
        <f t="shared" si="3"/>
        <v>#REF!</v>
      </c>
      <c r="J3134" s="111" t="str">
        <f t="shared" si="4"/>
        <v>#REF!</v>
      </c>
      <c r="K3134" s="112"/>
      <c r="L3134" s="112"/>
      <c r="M3134" s="117"/>
      <c r="N3134" s="117"/>
      <c r="O3134" s="117"/>
    </row>
    <row r="3135" ht="14.25" hidden="1" customHeight="1">
      <c r="A3135" s="112"/>
      <c r="B3135" s="117"/>
      <c r="C3135" s="129" t="s">
        <v>996</v>
      </c>
      <c r="D3135" s="130">
        <v>1.74</v>
      </c>
      <c r="E3135" s="131">
        <f>VLOOKUP(C3135,'DADOS INEP'!C:L,10,0)</f>
        <v>57.79</v>
      </c>
      <c r="F3135" s="136">
        <f t="shared" si="1"/>
        <v>2.954087</v>
      </c>
      <c r="G3135" s="137">
        <f t="shared" si="2"/>
        <v>-1.214087</v>
      </c>
      <c r="H3135" s="112"/>
      <c r="I3135" s="132" t="str">
        <f t="shared" si="3"/>
        <v>#REF!</v>
      </c>
      <c r="J3135" s="111" t="str">
        <f t="shared" si="4"/>
        <v>#REF!</v>
      </c>
      <c r="K3135" s="112"/>
      <c r="L3135" s="112"/>
      <c r="M3135" s="117"/>
      <c r="N3135" s="117"/>
      <c r="O3135" s="117"/>
    </row>
    <row r="3136" ht="14.25" hidden="1" customHeight="1">
      <c r="A3136" s="112"/>
      <c r="B3136" s="117"/>
      <c r="C3136" s="129" t="s">
        <v>3549</v>
      </c>
      <c r="D3136" s="130">
        <v>1.34</v>
      </c>
      <c r="E3136" s="131">
        <f>VLOOKUP(C3136,'DADOS INEP'!C:L,10,0)</f>
        <v>52.49</v>
      </c>
      <c r="F3136" s="136">
        <f t="shared" si="1"/>
        <v>2.554997</v>
      </c>
      <c r="G3136" s="137">
        <f t="shared" si="2"/>
        <v>-1.214997</v>
      </c>
      <c r="H3136" s="112"/>
      <c r="I3136" s="132" t="str">
        <f t="shared" si="3"/>
        <v>#REF!</v>
      </c>
      <c r="J3136" s="111" t="str">
        <f t="shared" si="4"/>
        <v>#REF!</v>
      </c>
      <c r="K3136" s="112"/>
      <c r="L3136" s="112"/>
      <c r="M3136" s="117"/>
      <c r="N3136" s="117"/>
      <c r="O3136" s="117"/>
    </row>
    <row r="3137" ht="14.25" hidden="1" customHeight="1">
      <c r="A3137" s="112"/>
      <c r="B3137" s="117"/>
      <c r="C3137" s="129" t="s">
        <v>1129</v>
      </c>
      <c r="D3137" s="130">
        <v>1.67</v>
      </c>
      <c r="E3137" s="131">
        <f>VLOOKUP(C3137,'DADOS INEP'!C:L,10,0)</f>
        <v>56.88</v>
      </c>
      <c r="F3137" s="136">
        <f t="shared" si="1"/>
        <v>2.885564</v>
      </c>
      <c r="G3137" s="137">
        <f t="shared" si="2"/>
        <v>-1.215564</v>
      </c>
      <c r="H3137" s="112"/>
      <c r="I3137" s="132" t="str">
        <f t="shared" si="3"/>
        <v>#REF!</v>
      </c>
      <c r="J3137" s="111" t="str">
        <f t="shared" si="4"/>
        <v>#REF!</v>
      </c>
      <c r="K3137" s="112"/>
      <c r="L3137" s="112"/>
      <c r="M3137" s="117"/>
      <c r="N3137" s="117"/>
      <c r="O3137" s="117"/>
    </row>
    <row r="3138" ht="14.25" hidden="1" customHeight="1">
      <c r="A3138" s="112"/>
      <c r="B3138" s="117"/>
      <c r="C3138" s="129" t="s">
        <v>3598</v>
      </c>
      <c r="D3138" s="130">
        <v>1.32</v>
      </c>
      <c r="E3138" s="131">
        <f>VLOOKUP(C3138,'DADOS INEP'!C:L,10,0)</f>
        <v>52.44</v>
      </c>
      <c r="F3138" s="136">
        <f t="shared" si="1"/>
        <v>2.551232</v>
      </c>
      <c r="G3138" s="137">
        <f t="shared" si="2"/>
        <v>-1.231232</v>
      </c>
      <c r="H3138" s="112"/>
      <c r="I3138" s="132" t="str">
        <f t="shared" si="3"/>
        <v>#REF!</v>
      </c>
      <c r="J3138" s="111" t="str">
        <f t="shared" si="4"/>
        <v>#REF!</v>
      </c>
      <c r="K3138" s="112"/>
      <c r="L3138" s="112"/>
      <c r="M3138" s="117"/>
      <c r="N3138" s="117"/>
      <c r="O3138" s="117"/>
    </row>
    <row r="3139" ht="14.25" hidden="1" customHeight="1">
      <c r="A3139" s="112"/>
      <c r="B3139" s="117"/>
      <c r="C3139" s="129" t="s">
        <v>3379</v>
      </c>
      <c r="D3139" s="130">
        <v>1.34</v>
      </c>
      <c r="E3139" s="131">
        <f>VLOOKUP(C3139,'DADOS INEP'!C:L,10,0)</f>
        <v>52.72</v>
      </c>
      <c r="F3139" s="136">
        <f t="shared" si="1"/>
        <v>2.572316</v>
      </c>
      <c r="G3139" s="137">
        <f t="shared" si="2"/>
        <v>-1.232316</v>
      </c>
      <c r="H3139" s="141"/>
      <c r="I3139" s="132" t="str">
        <f t="shared" si="3"/>
        <v>#REF!</v>
      </c>
      <c r="J3139" s="111" t="str">
        <f t="shared" si="4"/>
        <v>#REF!</v>
      </c>
      <c r="K3139" s="112"/>
      <c r="L3139" s="112"/>
      <c r="M3139" s="117"/>
      <c r="N3139" s="117"/>
      <c r="O3139" s="117"/>
    </row>
    <row r="3140" ht="14.25" hidden="1" customHeight="1">
      <c r="A3140" s="112"/>
      <c r="B3140" s="117"/>
      <c r="C3140" s="129" t="s">
        <v>1585</v>
      </c>
      <c r="D3140" s="130">
        <v>1.54</v>
      </c>
      <c r="E3140" s="131">
        <f>VLOOKUP(C3140,'DADOS INEP'!C:L,10,0)</f>
        <v>55.39</v>
      </c>
      <c r="F3140" s="136">
        <f t="shared" si="1"/>
        <v>2.773367</v>
      </c>
      <c r="G3140" s="137">
        <f t="shared" si="2"/>
        <v>-1.233367</v>
      </c>
      <c r="H3140" s="112"/>
      <c r="I3140" s="132" t="str">
        <f t="shared" si="3"/>
        <v>#REF!</v>
      </c>
      <c r="J3140" s="111" t="str">
        <f t="shared" si="4"/>
        <v>#REF!</v>
      </c>
      <c r="K3140" s="112"/>
      <c r="L3140" s="112"/>
      <c r="M3140" s="117"/>
      <c r="N3140" s="117"/>
      <c r="O3140" s="117"/>
    </row>
    <row r="3141" ht="14.25" hidden="1" customHeight="1">
      <c r="A3141" s="112"/>
      <c r="B3141" s="117"/>
      <c r="C3141" s="129" t="s">
        <v>2154</v>
      </c>
      <c r="D3141" s="130">
        <v>1.46</v>
      </c>
      <c r="E3141" s="131">
        <f>VLOOKUP(C3141,'DADOS INEP'!C:L,10,0)</f>
        <v>54.35</v>
      </c>
      <c r="F3141" s="136">
        <f t="shared" si="1"/>
        <v>2.695055</v>
      </c>
      <c r="G3141" s="137">
        <f t="shared" si="2"/>
        <v>-1.235055</v>
      </c>
      <c r="H3141" s="112"/>
      <c r="I3141" s="132" t="str">
        <f t="shared" si="3"/>
        <v>#REF!</v>
      </c>
      <c r="J3141" s="111" t="str">
        <f t="shared" si="4"/>
        <v>#REF!</v>
      </c>
      <c r="K3141" s="112"/>
      <c r="L3141" s="112"/>
      <c r="M3141" s="117"/>
      <c r="N3141" s="117"/>
      <c r="O3141" s="117"/>
    </row>
    <row r="3142" ht="14.25" hidden="1" customHeight="1">
      <c r="A3142" s="112"/>
      <c r="B3142" s="117"/>
      <c r="C3142" s="129" t="s">
        <v>4094</v>
      </c>
      <c r="D3142" s="130">
        <v>1.27</v>
      </c>
      <c r="E3142" s="131">
        <f>VLOOKUP(C3142,'DADOS INEP'!C:L,10,0)</f>
        <v>51.83</v>
      </c>
      <c r="F3142" s="136">
        <f t="shared" si="1"/>
        <v>2.505299</v>
      </c>
      <c r="G3142" s="137">
        <f t="shared" si="2"/>
        <v>-1.235299</v>
      </c>
      <c r="H3142" s="112"/>
      <c r="I3142" s="132" t="str">
        <f t="shared" si="3"/>
        <v>#REF!</v>
      </c>
      <c r="J3142" s="111" t="str">
        <f t="shared" si="4"/>
        <v>#REF!</v>
      </c>
      <c r="K3142" s="112"/>
      <c r="L3142" s="112"/>
      <c r="M3142" s="117"/>
      <c r="N3142" s="117"/>
      <c r="O3142" s="117"/>
    </row>
    <row r="3143" ht="14.25" hidden="1" customHeight="1">
      <c r="A3143" s="112"/>
      <c r="B3143" s="117"/>
      <c r="C3143" s="129" t="s">
        <v>4697</v>
      </c>
      <c r="D3143" s="130">
        <v>1.2</v>
      </c>
      <c r="E3143" s="131">
        <f>VLOOKUP(C3143,'DADOS INEP'!C:L,10,0)</f>
        <v>50.95</v>
      </c>
      <c r="F3143" s="136">
        <f t="shared" si="1"/>
        <v>2.439035</v>
      </c>
      <c r="G3143" s="137">
        <f t="shared" si="2"/>
        <v>-1.239035</v>
      </c>
      <c r="H3143" s="112"/>
      <c r="I3143" s="132" t="str">
        <f t="shared" si="3"/>
        <v>#REF!</v>
      </c>
      <c r="J3143" s="111" t="str">
        <f t="shared" si="4"/>
        <v>#REF!</v>
      </c>
      <c r="K3143" s="112"/>
      <c r="L3143" s="112"/>
      <c r="M3143" s="117"/>
      <c r="N3143" s="117"/>
      <c r="O3143" s="117"/>
    </row>
    <row r="3144" ht="14.25" hidden="1" customHeight="1">
      <c r="A3144" s="112"/>
      <c r="B3144" s="117"/>
      <c r="C3144" s="129" t="s">
        <v>2279</v>
      </c>
      <c r="D3144" s="130">
        <v>1.44</v>
      </c>
      <c r="E3144" s="131">
        <f>VLOOKUP(C3144,'DADOS INEP'!C:L,10,0)</f>
        <v>54.16</v>
      </c>
      <c r="F3144" s="136">
        <f t="shared" si="1"/>
        <v>2.680748</v>
      </c>
      <c r="G3144" s="137">
        <f t="shared" si="2"/>
        <v>-1.240748</v>
      </c>
      <c r="H3144" s="112"/>
      <c r="I3144" s="132" t="str">
        <f t="shared" si="3"/>
        <v>#REF!</v>
      </c>
      <c r="J3144" s="111" t="str">
        <f t="shared" si="4"/>
        <v>#REF!</v>
      </c>
      <c r="K3144" s="112"/>
      <c r="L3144" s="112"/>
      <c r="M3144" s="117"/>
      <c r="N3144" s="117"/>
      <c r="O3144" s="117"/>
    </row>
    <row r="3145" ht="14.25" hidden="1" customHeight="1">
      <c r="A3145" s="112"/>
      <c r="B3145" s="117"/>
      <c r="C3145" s="129" t="s">
        <v>5532</v>
      </c>
      <c r="D3145" s="130">
        <v>1.0</v>
      </c>
      <c r="E3145" s="131">
        <f>VLOOKUP(C3145,'DADOS INEP'!C:L,10,0)</f>
        <v>48.33</v>
      </c>
      <c r="F3145" s="136">
        <f t="shared" si="1"/>
        <v>2.241749</v>
      </c>
      <c r="G3145" s="137">
        <f t="shared" si="2"/>
        <v>-1.241749</v>
      </c>
      <c r="H3145" s="112"/>
      <c r="I3145" s="132" t="str">
        <f t="shared" si="3"/>
        <v>#REF!</v>
      </c>
      <c r="J3145" s="111" t="str">
        <f t="shared" si="4"/>
        <v>#REF!</v>
      </c>
      <c r="K3145" s="112"/>
      <c r="L3145" s="112"/>
      <c r="M3145" s="117"/>
      <c r="N3145" s="117"/>
      <c r="O3145" s="117"/>
    </row>
    <row r="3146" ht="14.25" hidden="1" customHeight="1">
      <c r="A3146" s="112"/>
      <c r="B3146" s="117"/>
      <c r="C3146" s="129" t="s">
        <v>4867</v>
      </c>
      <c r="D3146" s="130">
        <v>1.17</v>
      </c>
      <c r="E3146" s="131">
        <f>VLOOKUP(C3146,'DADOS INEP'!C:L,10,0)</f>
        <v>50.64</v>
      </c>
      <c r="F3146" s="136">
        <f t="shared" si="1"/>
        <v>2.415692</v>
      </c>
      <c r="G3146" s="137">
        <f t="shared" si="2"/>
        <v>-1.245692</v>
      </c>
      <c r="H3146" s="112"/>
      <c r="I3146" s="132" t="str">
        <f t="shared" si="3"/>
        <v>#REF!</v>
      </c>
      <c r="J3146" s="111" t="str">
        <f t="shared" si="4"/>
        <v>#REF!</v>
      </c>
      <c r="K3146" s="112"/>
      <c r="L3146" s="112"/>
      <c r="M3146" s="117"/>
      <c r="N3146" s="117"/>
      <c r="O3146" s="117"/>
    </row>
    <row r="3147" ht="14.25" hidden="1" customHeight="1">
      <c r="A3147" s="112"/>
      <c r="B3147" s="117"/>
      <c r="C3147" s="129" t="s">
        <v>2107</v>
      </c>
      <c r="D3147" s="130">
        <v>1.45</v>
      </c>
      <c r="E3147" s="131">
        <f>VLOOKUP(C3147,'DADOS INEP'!C:L,10,0)</f>
        <v>54.41</v>
      </c>
      <c r="F3147" s="136">
        <f t="shared" si="1"/>
        <v>2.699573</v>
      </c>
      <c r="G3147" s="137">
        <f t="shared" si="2"/>
        <v>-1.249573</v>
      </c>
      <c r="H3147" s="141"/>
      <c r="I3147" s="132" t="str">
        <f t="shared" si="3"/>
        <v>#REF!</v>
      </c>
      <c r="J3147" s="111" t="str">
        <f t="shared" si="4"/>
        <v>#REF!</v>
      </c>
      <c r="K3147" s="112"/>
      <c r="L3147" s="112"/>
      <c r="M3147" s="117"/>
      <c r="N3147" s="117"/>
      <c r="O3147" s="117"/>
    </row>
    <row r="3148" ht="14.25" hidden="1" customHeight="1">
      <c r="A3148" s="112"/>
      <c r="B3148" s="117"/>
      <c r="C3148" s="129" t="s">
        <v>4973</v>
      </c>
      <c r="D3148" s="130">
        <v>1.15</v>
      </c>
      <c r="E3148" s="131">
        <f>VLOOKUP(C3148,'DADOS INEP'!C:L,10,0)</f>
        <v>50.44</v>
      </c>
      <c r="F3148" s="136">
        <f t="shared" si="1"/>
        <v>2.400632</v>
      </c>
      <c r="G3148" s="137">
        <f t="shared" si="2"/>
        <v>-1.250632</v>
      </c>
      <c r="H3148" s="112"/>
      <c r="I3148" s="132" t="str">
        <f t="shared" si="3"/>
        <v>#REF!</v>
      </c>
      <c r="J3148" s="111" t="str">
        <f t="shared" si="4"/>
        <v>#REF!</v>
      </c>
      <c r="K3148" s="112"/>
      <c r="L3148" s="112"/>
      <c r="M3148" s="117"/>
      <c r="N3148" s="117"/>
      <c r="O3148" s="117"/>
    </row>
    <row r="3149" ht="14.25" hidden="1" customHeight="1">
      <c r="A3149" s="112"/>
      <c r="B3149" s="117"/>
      <c r="C3149" s="129" t="s">
        <v>5495</v>
      </c>
      <c r="D3149" s="130">
        <v>1.02</v>
      </c>
      <c r="E3149" s="131">
        <f>VLOOKUP(C3149,'DADOS INEP'!C:L,10,0)</f>
        <v>48.72</v>
      </c>
      <c r="F3149" s="136">
        <f t="shared" si="1"/>
        <v>2.271116</v>
      </c>
      <c r="G3149" s="137">
        <f t="shared" si="2"/>
        <v>-1.251116</v>
      </c>
      <c r="H3149" s="112"/>
      <c r="I3149" s="132" t="str">
        <f t="shared" si="3"/>
        <v>#REF!</v>
      </c>
      <c r="J3149" s="111" t="str">
        <f t="shared" si="4"/>
        <v>#REF!</v>
      </c>
      <c r="K3149" s="112"/>
      <c r="L3149" s="112"/>
      <c r="M3149" s="117"/>
      <c r="N3149" s="117"/>
      <c r="O3149" s="117"/>
    </row>
    <row r="3150" ht="14.25" hidden="1" customHeight="1">
      <c r="A3150" s="112"/>
      <c r="B3150" s="117"/>
      <c r="C3150" s="129" t="s">
        <v>2003</v>
      </c>
      <c r="D3150" s="130">
        <v>1.46</v>
      </c>
      <c r="E3150" s="131">
        <f>VLOOKUP(C3150,'DADOS INEP'!C:L,10,0)</f>
        <v>54.58</v>
      </c>
      <c r="F3150" s="136">
        <f t="shared" si="1"/>
        <v>2.712374</v>
      </c>
      <c r="G3150" s="137">
        <f t="shared" si="2"/>
        <v>-1.252374</v>
      </c>
      <c r="H3150" s="112"/>
      <c r="I3150" s="132" t="str">
        <f t="shared" si="3"/>
        <v>#REF!</v>
      </c>
      <c r="J3150" s="111" t="str">
        <f t="shared" si="4"/>
        <v>#REF!</v>
      </c>
      <c r="K3150" s="112"/>
      <c r="L3150" s="112"/>
      <c r="M3150" s="117"/>
      <c r="N3150" s="117"/>
      <c r="O3150" s="117"/>
    </row>
    <row r="3151" ht="14.25" hidden="1" customHeight="1">
      <c r="A3151" s="112"/>
      <c r="B3151" s="117"/>
      <c r="C3151" s="129" t="s">
        <v>4781</v>
      </c>
      <c r="D3151" s="130">
        <v>1.17</v>
      </c>
      <c r="E3151" s="131">
        <f>VLOOKUP(C3151,'DADOS INEP'!C:L,10,0)</f>
        <v>50.79</v>
      </c>
      <c r="F3151" s="136">
        <f t="shared" si="1"/>
        <v>2.426987</v>
      </c>
      <c r="G3151" s="137">
        <f t="shared" si="2"/>
        <v>-1.256987</v>
      </c>
      <c r="H3151" s="141"/>
      <c r="I3151" s="132" t="str">
        <f t="shared" si="3"/>
        <v>#REF!</v>
      </c>
      <c r="J3151" s="111" t="str">
        <f t="shared" si="4"/>
        <v>#REF!</v>
      </c>
      <c r="K3151" s="112"/>
      <c r="L3151" s="112"/>
      <c r="M3151" s="117"/>
      <c r="N3151" s="117"/>
      <c r="O3151" s="117"/>
    </row>
    <row r="3152" ht="14.25" hidden="1" customHeight="1">
      <c r="A3152" s="112"/>
      <c r="B3152" s="117"/>
      <c r="C3152" s="129" t="s">
        <v>2863</v>
      </c>
      <c r="D3152" s="130">
        <v>1.36</v>
      </c>
      <c r="E3152" s="131">
        <f>VLOOKUP(C3152,'DADOS INEP'!C:L,10,0)</f>
        <v>53.35</v>
      </c>
      <c r="F3152" s="136">
        <f t="shared" si="1"/>
        <v>2.619755</v>
      </c>
      <c r="G3152" s="137">
        <f t="shared" si="2"/>
        <v>-1.259755</v>
      </c>
      <c r="H3152" s="112"/>
      <c r="I3152" s="132" t="str">
        <f t="shared" si="3"/>
        <v>#REF!</v>
      </c>
      <c r="J3152" s="111" t="str">
        <f t="shared" si="4"/>
        <v>#REF!</v>
      </c>
      <c r="K3152" s="112"/>
      <c r="L3152" s="112"/>
      <c r="M3152" s="117"/>
      <c r="N3152" s="117"/>
      <c r="O3152" s="117"/>
    </row>
    <row r="3153" ht="14.25" hidden="1" customHeight="1">
      <c r="A3153" s="112"/>
      <c r="B3153" s="117"/>
      <c r="C3153" s="129" t="s">
        <v>1320</v>
      </c>
      <c r="D3153" s="130">
        <v>1.55</v>
      </c>
      <c r="E3153" s="131">
        <f>VLOOKUP(C3153,'DADOS INEP'!C:L,10,0)</f>
        <v>56.09</v>
      </c>
      <c r="F3153" s="136">
        <f t="shared" si="1"/>
        <v>2.826077</v>
      </c>
      <c r="G3153" s="137">
        <f t="shared" si="2"/>
        <v>-1.276077</v>
      </c>
      <c r="H3153" s="112"/>
      <c r="I3153" s="132" t="str">
        <f t="shared" si="3"/>
        <v>#REF!</v>
      </c>
      <c r="J3153" s="111" t="str">
        <f t="shared" si="4"/>
        <v>#REF!</v>
      </c>
      <c r="K3153" s="112"/>
      <c r="L3153" s="112"/>
      <c r="M3153" s="117"/>
      <c r="N3153" s="117"/>
      <c r="O3153" s="117"/>
    </row>
    <row r="3154" ht="14.25" hidden="1" customHeight="1">
      <c r="A3154" s="112"/>
      <c r="B3154" s="117"/>
      <c r="C3154" s="129" t="s">
        <v>2483</v>
      </c>
      <c r="D3154" s="130">
        <v>1.38</v>
      </c>
      <c r="E3154" s="131">
        <f>VLOOKUP(C3154,'DADOS INEP'!C:L,10,0)</f>
        <v>53.84</v>
      </c>
      <c r="F3154" s="136">
        <f t="shared" si="1"/>
        <v>2.656652</v>
      </c>
      <c r="G3154" s="137">
        <f t="shared" si="2"/>
        <v>-1.276652</v>
      </c>
      <c r="H3154" s="141"/>
      <c r="I3154" s="132" t="str">
        <f t="shared" si="3"/>
        <v>#REF!</v>
      </c>
      <c r="J3154" s="111" t="str">
        <f t="shared" si="4"/>
        <v>#REF!</v>
      </c>
      <c r="K3154" s="112"/>
      <c r="L3154" s="112"/>
      <c r="M3154" s="117"/>
      <c r="N3154" s="117"/>
      <c r="O3154" s="117"/>
    </row>
    <row r="3155" ht="14.25" hidden="1" customHeight="1">
      <c r="A3155" s="112"/>
      <c r="B3155" s="117"/>
      <c r="C3155" s="129" t="s">
        <v>1268</v>
      </c>
      <c r="D3155" s="130">
        <v>1.56</v>
      </c>
      <c r="E3155" s="131">
        <f>VLOOKUP(C3155,'DADOS INEP'!C:L,10,0)</f>
        <v>56.26</v>
      </c>
      <c r="F3155" s="136">
        <f t="shared" si="1"/>
        <v>2.838878</v>
      </c>
      <c r="G3155" s="137">
        <f t="shared" si="2"/>
        <v>-1.278878</v>
      </c>
      <c r="H3155" s="112"/>
      <c r="I3155" s="132" t="str">
        <f t="shared" si="3"/>
        <v>#REF!</v>
      </c>
      <c r="J3155" s="111" t="str">
        <f t="shared" si="4"/>
        <v>#REF!</v>
      </c>
      <c r="K3155" s="112"/>
      <c r="L3155" s="112"/>
      <c r="M3155" s="117"/>
      <c r="N3155" s="117"/>
      <c r="O3155" s="117"/>
    </row>
    <row r="3156" ht="14.25" hidden="1" customHeight="1">
      <c r="A3156" s="112"/>
      <c r="B3156" s="117"/>
      <c r="C3156" s="129" t="s">
        <v>4036</v>
      </c>
      <c r="D3156" s="130">
        <v>1.23</v>
      </c>
      <c r="E3156" s="131">
        <f>VLOOKUP(C3156,'DADOS INEP'!C:L,10,0)</f>
        <v>51.9</v>
      </c>
      <c r="F3156" s="136">
        <f t="shared" si="1"/>
        <v>2.51057</v>
      </c>
      <c r="G3156" s="137">
        <f t="shared" si="2"/>
        <v>-1.28057</v>
      </c>
      <c r="H3156" s="112"/>
      <c r="I3156" s="132" t="str">
        <f t="shared" si="3"/>
        <v>#REF!</v>
      </c>
      <c r="J3156" s="111" t="str">
        <f t="shared" si="4"/>
        <v>#REF!</v>
      </c>
      <c r="K3156" s="112"/>
      <c r="L3156" s="112"/>
      <c r="M3156" s="117"/>
      <c r="N3156" s="117"/>
      <c r="O3156" s="117"/>
    </row>
    <row r="3157" ht="14.25" hidden="1" customHeight="1">
      <c r="A3157" s="112"/>
      <c r="B3157" s="117"/>
      <c r="C3157" s="129" t="s">
        <v>3696</v>
      </c>
      <c r="D3157" s="130">
        <v>1.26</v>
      </c>
      <c r="E3157" s="131">
        <f>VLOOKUP(C3157,'DADOS INEP'!C:L,10,0)</f>
        <v>52.31</v>
      </c>
      <c r="F3157" s="136">
        <f t="shared" si="1"/>
        <v>2.541443</v>
      </c>
      <c r="G3157" s="137">
        <f t="shared" si="2"/>
        <v>-1.281443</v>
      </c>
      <c r="H3157" s="112"/>
      <c r="I3157" s="132" t="str">
        <f t="shared" si="3"/>
        <v>#REF!</v>
      </c>
      <c r="J3157" s="111" t="str">
        <f t="shared" si="4"/>
        <v>#REF!</v>
      </c>
      <c r="K3157" s="112"/>
      <c r="L3157" s="112"/>
      <c r="M3157" s="117"/>
      <c r="N3157" s="117"/>
      <c r="O3157" s="117"/>
    </row>
    <row r="3158" ht="14.25" hidden="1" customHeight="1">
      <c r="A3158" s="112"/>
      <c r="B3158" s="117"/>
      <c r="C3158" s="129" t="s">
        <v>3967</v>
      </c>
      <c r="D3158" s="130">
        <v>1.23</v>
      </c>
      <c r="E3158" s="131">
        <f>VLOOKUP(C3158,'DADOS INEP'!C:L,10,0)</f>
        <v>51.98</v>
      </c>
      <c r="F3158" s="136">
        <f t="shared" si="1"/>
        <v>2.516594</v>
      </c>
      <c r="G3158" s="137">
        <f t="shared" si="2"/>
        <v>-1.286594</v>
      </c>
      <c r="H3158" s="112"/>
      <c r="I3158" s="132" t="str">
        <f t="shared" si="3"/>
        <v>#REF!</v>
      </c>
      <c r="J3158" s="111" t="str">
        <f t="shared" si="4"/>
        <v>#REF!</v>
      </c>
      <c r="K3158" s="112"/>
      <c r="L3158" s="112"/>
      <c r="M3158" s="117"/>
      <c r="N3158" s="117"/>
      <c r="O3158" s="117"/>
    </row>
    <row r="3159" ht="14.25" hidden="1" customHeight="1">
      <c r="A3159" s="112"/>
      <c r="B3159" s="117"/>
      <c r="C3159" s="129" t="s">
        <v>4454</v>
      </c>
      <c r="D3159" s="130">
        <v>1.18</v>
      </c>
      <c r="E3159" s="131">
        <f>VLOOKUP(C3159,'DADOS INEP'!C:L,10,0)</f>
        <v>51.33</v>
      </c>
      <c r="F3159" s="136">
        <f t="shared" si="1"/>
        <v>2.467649</v>
      </c>
      <c r="G3159" s="137">
        <f t="shared" si="2"/>
        <v>-1.287649</v>
      </c>
      <c r="H3159" s="112"/>
      <c r="I3159" s="132" t="str">
        <f t="shared" si="3"/>
        <v>#REF!</v>
      </c>
      <c r="J3159" s="111" t="str">
        <f t="shared" si="4"/>
        <v>#REF!</v>
      </c>
      <c r="K3159" s="112"/>
      <c r="L3159" s="112"/>
      <c r="M3159" s="117"/>
      <c r="N3159" s="117"/>
      <c r="O3159" s="117"/>
    </row>
    <row r="3160" ht="14.25" hidden="1" customHeight="1">
      <c r="A3160" s="112"/>
      <c r="B3160" s="117"/>
      <c r="C3160" s="129" t="s">
        <v>4220</v>
      </c>
      <c r="D3160" s="130">
        <v>1.2</v>
      </c>
      <c r="E3160" s="131">
        <f>VLOOKUP(C3160,'DADOS INEP'!C:L,10,0)</f>
        <v>51.64</v>
      </c>
      <c r="F3160" s="136">
        <f t="shared" si="1"/>
        <v>2.490992</v>
      </c>
      <c r="G3160" s="137">
        <f t="shared" si="2"/>
        <v>-1.290992</v>
      </c>
      <c r="H3160" s="112"/>
      <c r="I3160" s="132" t="str">
        <f t="shared" si="3"/>
        <v>#REF!</v>
      </c>
      <c r="J3160" s="111" t="str">
        <f t="shared" si="4"/>
        <v>#REF!</v>
      </c>
      <c r="K3160" s="112"/>
      <c r="L3160" s="112"/>
      <c r="M3160" s="117"/>
      <c r="N3160" s="117"/>
      <c r="O3160" s="117"/>
    </row>
    <row r="3161" ht="14.25" hidden="1" customHeight="1">
      <c r="A3161" s="112"/>
      <c r="B3161" s="117"/>
      <c r="C3161" s="129" t="s">
        <v>3578</v>
      </c>
      <c r="D3161" s="130">
        <v>1.26</v>
      </c>
      <c r="E3161" s="131">
        <f>VLOOKUP(C3161,'DADOS INEP'!C:L,10,0)</f>
        <v>52.46</v>
      </c>
      <c r="F3161" s="136">
        <f t="shared" si="1"/>
        <v>2.552738</v>
      </c>
      <c r="G3161" s="137">
        <f t="shared" si="2"/>
        <v>-1.292738</v>
      </c>
      <c r="H3161" s="112"/>
      <c r="I3161" s="132" t="str">
        <f t="shared" si="3"/>
        <v>#REF!</v>
      </c>
      <c r="J3161" s="111" t="str">
        <f t="shared" si="4"/>
        <v>#REF!</v>
      </c>
      <c r="K3161" s="112"/>
      <c r="L3161" s="112"/>
      <c r="M3161" s="117"/>
      <c r="N3161" s="117"/>
      <c r="O3161" s="117"/>
    </row>
    <row r="3162" ht="14.25" hidden="1" customHeight="1">
      <c r="A3162" s="112"/>
      <c r="B3162" s="117"/>
      <c r="C3162" s="129" t="s">
        <v>1715</v>
      </c>
      <c r="D3162" s="130">
        <v>1.45</v>
      </c>
      <c r="E3162" s="131">
        <f>VLOOKUP(C3162,'DADOS INEP'!C:L,10,0)</f>
        <v>55.13</v>
      </c>
      <c r="F3162" s="136">
        <f t="shared" si="1"/>
        <v>2.753789</v>
      </c>
      <c r="G3162" s="137">
        <f t="shared" si="2"/>
        <v>-1.303789</v>
      </c>
      <c r="H3162" s="112"/>
      <c r="I3162" s="132" t="str">
        <f t="shared" si="3"/>
        <v>#REF!</v>
      </c>
      <c r="J3162" s="111" t="str">
        <f t="shared" si="4"/>
        <v>#REF!</v>
      </c>
      <c r="K3162" s="112"/>
      <c r="L3162" s="112"/>
      <c r="M3162" s="117"/>
      <c r="N3162" s="117"/>
      <c r="O3162" s="117"/>
    </row>
    <row r="3163" ht="14.25" hidden="1" customHeight="1">
      <c r="A3163" s="112"/>
      <c r="B3163" s="117"/>
      <c r="C3163" s="129" t="s">
        <v>3973</v>
      </c>
      <c r="D3163" s="130">
        <v>1.2</v>
      </c>
      <c r="E3163" s="131">
        <f>VLOOKUP(C3163,'DADOS INEP'!C:L,10,0)</f>
        <v>51.97</v>
      </c>
      <c r="F3163" s="136">
        <f t="shared" si="1"/>
        <v>2.515841</v>
      </c>
      <c r="G3163" s="137">
        <f t="shared" si="2"/>
        <v>-1.315841</v>
      </c>
      <c r="H3163" s="141"/>
      <c r="I3163" s="132" t="str">
        <f t="shared" si="3"/>
        <v>#REF!</v>
      </c>
      <c r="J3163" s="111" t="str">
        <f t="shared" si="4"/>
        <v>#REF!</v>
      </c>
      <c r="K3163" s="112"/>
      <c r="L3163" s="112"/>
      <c r="M3163" s="117"/>
      <c r="N3163" s="117"/>
      <c r="O3163" s="117"/>
    </row>
    <row r="3164" ht="14.25" hidden="1" customHeight="1">
      <c r="A3164" s="112"/>
      <c r="B3164" s="117"/>
      <c r="C3164" s="129" t="s">
        <v>3428</v>
      </c>
      <c r="D3164" s="130">
        <v>1.25</v>
      </c>
      <c r="E3164" s="131">
        <f>VLOOKUP(C3164,'DADOS INEP'!C:L,10,0)</f>
        <v>52.66</v>
      </c>
      <c r="F3164" s="136">
        <f t="shared" si="1"/>
        <v>2.567798</v>
      </c>
      <c r="G3164" s="137">
        <f t="shared" si="2"/>
        <v>-1.317798</v>
      </c>
      <c r="H3164" s="112"/>
      <c r="I3164" s="132" t="str">
        <f t="shared" si="3"/>
        <v>#REF!</v>
      </c>
      <c r="J3164" s="111" t="str">
        <f t="shared" si="4"/>
        <v>#REF!</v>
      </c>
      <c r="K3164" s="112"/>
      <c r="L3164" s="112"/>
      <c r="M3164" s="117"/>
      <c r="N3164" s="117"/>
      <c r="O3164" s="117"/>
    </row>
    <row r="3165" ht="14.25" hidden="1" customHeight="1">
      <c r="A3165" s="112"/>
      <c r="B3165" s="117"/>
      <c r="C3165" s="129" t="s">
        <v>2825</v>
      </c>
      <c r="D3165" s="130">
        <v>1.3</v>
      </c>
      <c r="E3165" s="131">
        <f>VLOOKUP(C3165,'DADOS INEP'!C:L,10,0)</f>
        <v>53.39</v>
      </c>
      <c r="F3165" s="136">
        <f t="shared" si="1"/>
        <v>2.622767</v>
      </c>
      <c r="G3165" s="137">
        <f t="shared" si="2"/>
        <v>-1.322767</v>
      </c>
      <c r="H3165" s="141"/>
      <c r="I3165" s="132" t="str">
        <f t="shared" si="3"/>
        <v>#REF!</v>
      </c>
      <c r="J3165" s="111" t="str">
        <f t="shared" si="4"/>
        <v>#REF!</v>
      </c>
      <c r="K3165" s="112"/>
      <c r="L3165" s="112"/>
      <c r="M3165" s="117"/>
      <c r="N3165" s="117"/>
      <c r="O3165" s="117"/>
    </row>
    <row r="3166" ht="14.25" hidden="1" customHeight="1">
      <c r="A3166" s="112"/>
      <c r="B3166" s="117"/>
      <c r="C3166" s="129" t="s">
        <v>2216</v>
      </c>
      <c r="D3166" s="130">
        <v>1.36</v>
      </c>
      <c r="E3166" s="131">
        <f>VLOOKUP(C3166,'DADOS INEP'!C:L,10,0)</f>
        <v>54.23</v>
      </c>
      <c r="F3166" s="136">
        <f t="shared" si="1"/>
        <v>2.686019</v>
      </c>
      <c r="G3166" s="137">
        <f t="shared" si="2"/>
        <v>-1.326019</v>
      </c>
      <c r="H3166" s="112"/>
      <c r="I3166" s="132" t="str">
        <f t="shared" si="3"/>
        <v>#REF!</v>
      </c>
      <c r="J3166" s="111" t="str">
        <f t="shared" si="4"/>
        <v>#REF!</v>
      </c>
      <c r="K3166" s="112"/>
      <c r="L3166" s="112"/>
      <c r="M3166" s="117"/>
      <c r="N3166" s="117"/>
      <c r="O3166" s="117"/>
    </row>
    <row r="3167" ht="14.25" hidden="1" customHeight="1">
      <c r="A3167" s="112"/>
      <c r="B3167" s="117"/>
      <c r="C3167" s="129" t="s">
        <v>3741</v>
      </c>
      <c r="D3167" s="130">
        <v>1.21</v>
      </c>
      <c r="E3167" s="131">
        <f>VLOOKUP(C3167,'DADOS INEP'!C:L,10,0)</f>
        <v>52.25</v>
      </c>
      <c r="F3167" s="136">
        <f t="shared" si="1"/>
        <v>2.536925</v>
      </c>
      <c r="G3167" s="137">
        <f t="shared" si="2"/>
        <v>-1.326925</v>
      </c>
      <c r="H3167" s="112"/>
      <c r="I3167" s="132" t="str">
        <f t="shared" si="3"/>
        <v>#REF!</v>
      </c>
      <c r="J3167" s="111" t="str">
        <f t="shared" si="4"/>
        <v>#REF!</v>
      </c>
      <c r="K3167" s="112"/>
      <c r="L3167" s="112"/>
      <c r="M3167" s="117"/>
      <c r="N3167" s="117"/>
      <c r="O3167" s="117"/>
    </row>
    <row r="3168" ht="14.25" hidden="1" customHeight="1">
      <c r="A3168" s="112"/>
      <c r="B3168" s="117"/>
      <c r="C3168" s="129" t="s">
        <v>4409</v>
      </c>
      <c r="D3168" s="130">
        <v>1.14</v>
      </c>
      <c r="E3168" s="131">
        <f>VLOOKUP(C3168,'DADOS INEP'!C:L,10,0)</f>
        <v>51.4</v>
      </c>
      <c r="F3168" s="136">
        <f t="shared" si="1"/>
        <v>2.47292</v>
      </c>
      <c r="G3168" s="137">
        <f t="shared" si="2"/>
        <v>-1.33292</v>
      </c>
      <c r="H3168" s="112"/>
      <c r="I3168" s="132" t="str">
        <f t="shared" si="3"/>
        <v>#REF!</v>
      </c>
      <c r="J3168" s="111" t="str">
        <f t="shared" si="4"/>
        <v>#REF!</v>
      </c>
      <c r="K3168" s="112"/>
      <c r="L3168" s="112"/>
      <c r="M3168" s="117"/>
      <c r="N3168" s="117"/>
      <c r="O3168" s="117"/>
    </row>
    <row r="3169" ht="14.25" hidden="1" customHeight="1">
      <c r="A3169" s="112"/>
      <c r="B3169" s="117"/>
      <c r="C3169" s="129" t="s">
        <v>3565</v>
      </c>
      <c r="D3169" s="130">
        <v>1.22</v>
      </c>
      <c r="E3169" s="131">
        <f>VLOOKUP(C3169,'DADOS INEP'!C:L,10,0)</f>
        <v>52.47</v>
      </c>
      <c r="F3169" s="136">
        <f t="shared" si="1"/>
        <v>2.553491</v>
      </c>
      <c r="G3169" s="137">
        <f t="shared" si="2"/>
        <v>-1.333491</v>
      </c>
      <c r="H3169" s="112"/>
      <c r="I3169" s="132" t="str">
        <f t="shared" si="3"/>
        <v>#REF!</v>
      </c>
      <c r="J3169" s="111" t="str">
        <f t="shared" si="4"/>
        <v>#REF!</v>
      </c>
      <c r="K3169" s="112"/>
      <c r="L3169" s="112"/>
      <c r="M3169" s="117"/>
      <c r="N3169" s="117"/>
      <c r="O3169" s="117"/>
    </row>
    <row r="3170" ht="14.25" hidden="1" customHeight="1">
      <c r="A3170" s="112"/>
      <c r="B3170" s="117"/>
      <c r="C3170" s="129" t="s">
        <v>5418</v>
      </c>
      <c r="D3170" s="130">
        <v>0.97</v>
      </c>
      <c r="E3170" s="131">
        <f>VLOOKUP(C3170,'DADOS INEP'!C:L,10,0)</f>
        <v>49.16</v>
      </c>
      <c r="F3170" s="136">
        <f t="shared" si="1"/>
        <v>2.304248</v>
      </c>
      <c r="G3170" s="137">
        <f t="shared" si="2"/>
        <v>-1.334248</v>
      </c>
      <c r="H3170" s="112"/>
      <c r="I3170" s="132" t="str">
        <f t="shared" si="3"/>
        <v>#REF!</v>
      </c>
      <c r="J3170" s="111" t="str">
        <f t="shared" si="4"/>
        <v>#REF!</v>
      </c>
      <c r="K3170" s="112"/>
      <c r="L3170" s="112"/>
      <c r="M3170" s="117"/>
      <c r="N3170" s="117"/>
      <c r="O3170" s="117"/>
    </row>
    <row r="3171" ht="14.25" hidden="1" customHeight="1">
      <c r="A3171" s="112"/>
      <c r="B3171" s="117"/>
      <c r="C3171" s="129" t="s">
        <v>1317</v>
      </c>
      <c r="D3171" s="130">
        <v>1.49</v>
      </c>
      <c r="E3171" s="131">
        <f>VLOOKUP(C3171,'DADOS INEP'!C:L,10,0)</f>
        <v>56.11</v>
      </c>
      <c r="F3171" s="136">
        <f t="shared" si="1"/>
        <v>2.827583</v>
      </c>
      <c r="G3171" s="137">
        <f t="shared" si="2"/>
        <v>-1.337583</v>
      </c>
      <c r="H3171" s="141"/>
      <c r="I3171" s="132" t="str">
        <f t="shared" si="3"/>
        <v>#REF!</v>
      </c>
      <c r="J3171" s="111" t="str">
        <f t="shared" si="4"/>
        <v>#REF!</v>
      </c>
      <c r="K3171" s="112"/>
      <c r="L3171" s="112"/>
      <c r="M3171" s="117"/>
      <c r="N3171" s="117"/>
      <c r="O3171" s="117"/>
    </row>
    <row r="3172" ht="14.25" hidden="1" customHeight="1">
      <c r="A3172" s="112"/>
      <c r="B3172" s="117"/>
      <c r="C3172" s="129" t="s">
        <v>4828</v>
      </c>
      <c r="D3172" s="130">
        <v>1.08</v>
      </c>
      <c r="E3172" s="131">
        <f>VLOOKUP(C3172,'DADOS INEP'!C:L,10,0)</f>
        <v>50.72</v>
      </c>
      <c r="F3172" s="136">
        <f t="shared" si="1"/>
        <v>2.421716</v>
      </c>
      <c r="G3172" s="137">
        <f t="shared" si="2"/>
        <v>-1.341716</v>
      </c>
      <c r="H3172" s="112"/>
      <c r="I3172" s="132" t="str">
        <f t="shared" si="3"/>
        <v>#REF!</v>
      </c>
      <c r="J3172" s="111" t="str">
        <f t="shared" si="4"/>
        <v>#REF!</v>
      </c>
      <c r="K3172" s="112"/>
      <c r="L3172" s="112"/>
      <c r="M3172" s="117"/>
      <c r="N3172" s="117"/>
      <c r="O3172" s="117"/>
    </row>
    <row r="3173" ht="14.25" hidden="1" customHeight="1">
      <c r="A3173" s="112"/>
      <c r="B3173" s="117"/>
      <c r="C3173" s="129" t="s">
        <v>2159</v>
      </c>
      <c r="D3173" s="130">
        <v>1.35</v>
      </c>
      <c r="E3173" s="131">
        <f>VLOOKUP(C3173,'DADOS INEP'!C:L,10,0)</f>
        <v>54.34</v>
      </c>
      <c r="F3173" s="136">
        <f t="shared" si="1"/>
        <v>2.694302</v>
      </c>
      <c r="G3173" s="137">
        <f t="shared" si="2"/>
        <v>-1.344302</v>
      </c>
      <c r="H3173" s="112"/>
      <c r="I3173" s="132" t="str">
        <f t="shared" si="3"/>
        <v>#REF!</v>
      </c>
      <c r="J3173" s="111" t="str">
        <f t="shared" si="4"/>
        <v>#REF!</v>
      </c>
      <c r="K3173" s="112"/>
      <c r="L3173" s="112"/>
      <c r="M3173" s="117"/>
      <c r="N3173" s="117"/>
      <c r="O3173" s="117"/>
    </row>
    <row r="3174" ht="14.25" hidden="1" customHeight="1">
      <c r="A3174" s="112"/>
      <c r="B3174" s="117"/>
      <c r="C3174" s="129" t="s">
        <v>2572</v>
      </c>
      <c r="D3174" s="130">
        <v>1.3</v>
      </c>
      <c r="E3174" s="131">
        <f>VLOOKUP(C3174,'DADOS INEP'!C:L,10,0)</f>
        <v>53.71</v>
      </c>
      <c r="F3174" s="136">
        <f t="shared" si="1"/>
        <v>2.646863</v>
      </c>
      <c r="G3174" s="137">
        <f t="shared" si="2"/>
        <v>-1.346863</v>
      </c>
      <c r="H3174" s="112"/>
      <c r="I3174" s="132" t="str">
        <f t="shared" si="3"/>
        <v>#REF!</v>
      </c>
      <c r="J3174" s="111" t="str">
        <f t="shared" si="4"/>
        <v>#REF!</v>
      </c>
      <c r="K3174" s="112"/>
      <c r="L3174" s="112"/>
      <c r="M3174" s="117"/>
      <c r="N3174" s="117"/>
      <c r="O3174" s="117"/>
    </row>
    <row r="3175" ht="14.25" hidden="1" customHeight="1">
      <c r="A3175" s="112"/>
      <c r="B3175" s="117"/>
      <c r="C3175" s="129" t="s">
        <v>3248</v>
      </c>
      <c r="D3175" s="130">
        <v>1.23</v>
      </c>
      <c r="E3175" s="131">
        <f>VLOOKUP(C3175,'DADOS INEP'!C:L,10,0)</f>
        <v>52.86</v>
      </c>
      <c r="F3175" s="136">
        <f t="shared" si="1"/>
        <v>2.582858</v>
      </c>
      <c r="G3175" s="137">
        <f t="shared" si="2"/>
        <v>-1.352858</v>
      </c>
      <c r="H3175" s="141"/>
      <c r="I3175" s="132" t="str">
        <f t="shared" si="3"/>
        <v>#REF!</v>
      </c>
      <c r="J3175" s="111" t="str">
        <f t="shared" si="4"/>
        <v>#REF!</v>
      </c>
      <c r="K3175" s="112"/>
      <c r="L3175" s="112"/>
      <c r="M3175" s="117"/>
      <c r="N3175" s="117"/>
      <c r="O3175" s="117"/>
    </row>
    <row r="3176" ht="14.25" hidden="1" customHeight="1">
      <c r="A3176" s="112"/>
      <c r="B3176" s="117"/>
      <c r="C3176" s="129" t="s">
        <v>1391</v>
      </c>
      <c r="D3176" s="130">
        <v>1.44</v>
      </c>
      <c r="E3176" s="131">
        <f>VLOOKUP(C3176,'DADOS INEP'!C:L,10,0)</f>
        <v>55.88</v>
      </c>
      <c r="F3176" s="136">
        <f t="shared" si="1"/>
        <v>2.810264</v>
      </c>
      <c r="G3176" s="137">
        <f t="shared" si="2"/>
        <v>-1.370264</v>
      </c>
      <c r="H3176" s="112"/>
      <c r="I3176" s="132" t="str">
        <f t="shared" si="3"/>
        <v>#REF!</v>
      </c>
      <c r="J3176" s="111" t="str">
        <f t="shared" si="4"/>
        <v>#REF!</v>
      </c>
      <c r="K3176" s="112"/>
      <c r="L3176" s="112"/>
      <c r="M3176" s="117"/>
      <c r="N3176" s="117"/>
      <c r="O3176" s="117"/>
    </row>
    <row r="3177" ht="14.25" hidden="1" customHeight="1">
      <c r="A3177" s="112"/>
      <c r="B3177" s="117"/>
      <c r="C3177" s="129" t="s">
        <v>4837</v>
      </c>
      <c r="D3177" s="130">
        <v>1.05</v>
      </c>
      <c r="E3177" s="131">
        <f>VLOOKUP(C3177,'DADOS INEP'!C:L,10,0)</f>
        <v>50.71</v>
      </c>
      <c r="F3177" s="136">
        <f t="shared" si="1"/>
        <v>2.420963</v>
      </c>
      <c r="G3177" s="137">
        <f t="shared" si="2"/>
        <v>-1.370963</v>
      </c>
      <c r="H3177" s="112"/>
      <c r="I3177" s="132" t="str">
        <f t="shared" si="3"/>
        <v>#REF!</v>
      </c>
      <c r="J3177" s="111" t="str">
        <f t="shared" si="4"/>
        <v>#REF!</v>
      </c>
      <c r="K3177" s="112"/>
      <c r="L3177" s="112"/>
      <c r="M3177" s="117"/>
      <c r="N3177" s="117"/>
      <c r="O3177" s="117"/>
    </row>
    <row r="3178" ht="14.25" hidden="1" customHeight="1">
      <c r="A3178" s="112"/>
      <c r="B3178" s="117"/>
      <c r="C3178" s="129" t="s">
        <v>4979</v>
      </c>
      <c r="D3178" s="130">
        <v>1.02</v>
      </c>
      <c r="E3178" s="131">
        <f>VLOOKUP(C3178,'DADOS INEP'!C:L,10,0)</f>
        <v>50.43</v>
      </c>
      <c r="F3178" s="136">
        <f t="shared" si="1"/>
        <v>2.399879</v>
      </c>
      <c r="G3178" s="137">
        <f t="shared" si="2"/>
        <v>-1.379879</v>
      </c>
      <c r="H3178" s="112"/>
      <c r="I3178" s="132" t="str">
        <f t="shared" si="3"/>
        <v>#REF!</v>
      </c>
      <c r="J3178" s="111" t="str">
        <f t="shared" si="4"/>
        <v>#REF!</v>
      </c>
      <c r="K3178" s="112"/>
      <c r="L3178" s="112"/>
      <c r="M3178" s="117"/>
      <c r="N3178" s="117"/>
      <c r="O3178" s="117"/>
    </row>
    <row r="3179" ht="14.25" hidden="1" customHeight="1">
      <c r="A3179" s="112"/>
      <c r="B3179" s="117"/>
      <c r="C3179" s="129" t="s">
        <v>4682</v>
      </c>
      <c r="D3179" s="130">
        <v>1.06</v>
      </c>
      <c r="E3179" s="131">
        <f>VLOOKUP(C3179,'DADOS INEP'!C:L,10,0)</f>
        <v>50.98</v>
      </c>
      <c r="F3179" s="136">
        <f t="shared" si="1"/>
        <v>2.441294</v>
      </c>
      <c r="G3179" s="137">
        <f t="shared" si="2"/>
        <v>-1.381294</v>
      </c>
      <c r="H3179" s="112"/>
      <c r="I3179" s="132" t="str">
        <f t="shared" si="3"/>
        <v>#REF!</v>
      </c>
      <c r="J3179" s="111" t="str">
        <f t="shared" si="4"/>
        <v>#REF!</v>
      </c>
      <c r="K3179" s="112"/>
      <c r="L3179" s="112"/>
      <c r="M3179" s="117"/>
      <c r="N3179" s="117"/>
      <c r="O3179" s="117"/>
    </row>
    <row r="3180" ht="14.25" hidden="1" customHeight="1">
      <c r="A3180" s="112"/>
      <c r="B3180" s="117"/>
      <c r="C3180" s="129" t="s">
        <v>4880</v>
      </c>
      <c r="D3180" s="130">
        <v>1.0</v>
      </c>
      <c r="E3180" s="131">
        <f>VLOOKUP(C3180,'DADOS INEP'!C:L,10,0)</f>
        <v>50.61</v>
      </c>
      <c r="F3180" s="136">
        <f t="shared" si="1"/>
        <v>2.413433</v>
      </c>
      <c r="G3180" s="137">
        <f t="shared" si="2"/>
        <v>-1.413433</v>
      </c>
      <c r="H3180" s="112"/>
      <c r="I3180" s="132" t="str">
        <f t="shared" si="3"/>
        <v>#REF!</v>
      </c>
      <c r="J3180" s="111" t="str">
        <f t="shared" si="4"/>
        <v>#REF!</v>
      </c>
      <c r="K3180" s="112"/>
      <c r="L3180" s="112"/>
      <c r="M3180" s="117"/>
      <c r="N3180" s="117"/>
      <c r="O3180" s="117"/>
    </row>
    <row r="3181" ht="14.25" hidden="1" customHeight="1">
      <c r="A3181" s="112"/>
      <c r="B3181" s="117"/>
      <c r="C3181" s="129" t="s">
        <v>1412</v>
      </c>
      <c r="D3181" s="130">
        <v>1.39</v>
      </c>
      <c r="E3181" s="131">
        <f>VLOOKUP(C3181,'DADOS INEP'!C:L,10,0)</f>
        <v>55.82</v>
      </c>
      <c r="F3181" s="136">
        <f t="shared" si="1"/>
        <v>2.805746</v>
      </c>
      <c r="G3181" s="137">
        <f t="shared" si="2"/>
        <v>-1.415746</v>
      </c>
      <c r="H3181" s="112"/>
      <c r="I3181" s="132" t="str">
        <f t="shared" si="3"/>
        <v>#REF!</v>
      </c>
      <c r="J3181" s="111" t="str">
        <f t="shared" si="4"/>
        <v>#REF!</v>
      </c>
      <c r="K3181" s="112"/>
      <c r="L3181" s="112"/>
      <c r="M3181" s="117"/>
      <c r="N3181" s="117"/>
      <c r="O3181" s="117"/>
    </row>
    <row r="3182" ht="14.25" hidden="1" customHeight="1">
      <c r="A3182" s="112"/>
      <c r="B3182" s="117"/>
      <c r="C3182" s="129" t="s">
        <v>3744</v>
      </c>
      <c r="D3182" s="130">
        <v>1.12</v>
      </c>
      <c r="E3182" s="131">
        <f>VLOOKUP(C3182,'DADOS INEP'!C:L,10,0)</f>
        <v>52.25</v>
      </c>
      <c r="F3182" s="136">
        <f t="shared" si="1"/>
        <v>2.536925</v>
      </c>
      <c r="G3182" s="137">
        <f t="shared" si="2"/>
        <v>-1.416925</v>
      </c>
      <c r="H3182" s="112"/>
      <c r="I3182" s="132" t="str">
        <f t="shared" si="3"/>
        <v>#REF!</v>
      </c>
      <c r="J3182" s="111" t="str">
        <f t="shared" si="4"/>
        <v>#REF!</v>
      </c>
      <c r="K3182" s="112"/>
      <c r="L3182" s="112"/>
      <c r="M3182" s="117"/>
      <c r="N3182" s="117"/>
      <c r="O3182" s="117"/>
    </row>
    <row r="3183" ht="14.25" hidden="1" customHeight="1">
      <c r="A3183" s="112"/>
      <c r="B3183" s="117"/>
      <c r="C3183" s="129" t="s">
        <v>4630</v>
      </c>
      <c r="D3183" s="130">
        <v>1.03</v>
      </c>
      <c r="E3183" s="131">
        <f>VLOOKUP(C3183,'DADOS INEP'!C:L,10,0)</f>
        <v>51.07</v>
      </c>
      <c r="F3183" s="136">
        <f t="shared" si="1"/>
        <v>2.448071</v>
      </c>
      <c r="G3183" s="137">
        <f t="shared" si="2"/>
        <v>-1.418071</v>
      </c>
      <c r="H3183" s="112"/>
      <c r="I3183" s="132" t="str">
        <f t="shared" si="3"/>
        <v>#REF!</v>
      </c>
      <c r="J3183" s="111" t="str">
        <f t="shared" si="4"/>
        <v>#REF!</v>
      </c>
      <c r="K3183" s="112"/>
      <c r="L3183" s="112"/>
      <c r="M3183" s="117"/>
      <c r="N3183" s="117"/>
      <c r="O3183" s="117"/>
    </row>
    <row r="3184" ht="14.25" hidden="1" customHeight="1">
      <c r="A3184" s="112"/>
      <c r="B3184" s="117"/>
      <c r="C3184" s="129" t="s">
        <v>3734</v>
      </c>
      <c r="D3184" s="130">
        <v>1.11</v>
      </c>
      <c r="E3184" s="131">
        <f>VLOOKUP(C3184,'DADOS INEP'!C:L,10,0)</f>
        <v>52.25</v>
      </c>
      <c r="F3184" s="136">
        <f t="shared" si="1"/>
        <v>2.536925</v>
      </c>
      <c r="G3184" s="137">
        <f t="shared" si="2"/>
        <v>-1.426925</v>
      </c>
      <c r="H3184" s="112"/>
      <c r="I3184" s="132" t="str">
        <f t="shared" si="3"/>
        <v>#REF!</v>
      </c>
      <c r="J3184" s="111" t="str">
        <f t="shared" si="4"/>
        <v>#REF!</v>
      </c>
      <c r="K3184" s="112"/>
      <c r="L3184" s="112"/>
      <c r="M3184" s="117"/>
      <c r="N3184" s="117"/>
      <c r="O3184" s="117"/>
    </row>
    <row r="3185" ht="14.25" hidden="1" customHeight="1">
      <c r="A3185" s="112"/>
      <c r="B3185" s="117"/>
      <c r="C3185" s="129" t="s">
        <v>2665</v>
      </c>
      <c r="D3185" s="130">
        <v>1.21</v>
      </c>
      <c r="E3185" s="131">
        <f>VLOOKUP(C3185,'DADOS INEP'!C:L,10,0)</f>
        <v>53.59</v>
      </c>
      <c r="F3185" s="136">
        <f t="shared" si="1"/>
        <v>2.637827</v>
      </c>
      <c r="G3185" s="137">
        <f t="shared" si="2"/>
        <v>-1.427827</v>
      </c>
      <c r="H3185" s="141"/>
      <c r="I3185" s="132" t="str">
        <f t="shared" si="3"/>
        <v>#REF!</v>
      </c>
      <c r="J3185" s="111" t="str">
        <f t="shared" si="4"/>
        <v>#REF!</v>
      </c>
      <c r="K3185" s="112"/>
      <c r="L3185" s="112"/>
      <c r="M3185" s="117"/>
      <c r="N3185" s="117"/>
      <c r="O3185" s="117"/>
    </row>
    <row r="3186" ht="14.25" hidden="1" customHeight="1">
      <c r="A3186" s="112"/>
      <c r="B3186" s="117"/>
      <c r="C3186" s="129" t="s">
        <v>5426</v>
      </c>
      <c r="D3186" s="130">
        <v>0.86</v>
      </c>
      <c r="E3186" s="131">
        <f>VLOOKUP(C3186,'DADOS INEP'!C:L,10,0)</f>
        <v>49.12</v>
      </c>
      <c r="F3186" s="136">
        <f t="shared" si="1"/>
        <v>2.301236</v>
      </c>
      <c r="G3186" s="137">
        <f t="shared" si="2"/>
        <v>-1.441236</v>
      </c>
      <c r="H3186" s="112"/>
      <c r="I3186" s="132" t="str">
        <f t="shared" si="3"/>
        <v>#REF!</v>
      </c>
      <c r="J3186" s="111" t="str">
        <f t="shared" si="4"/>
        <v>#REF!</v>
      </c>
      <c r="K3186" s="112"/>
      <c r="L3186" s="112"/>
      <c r="M3186" s="117"/>
      <c r="N3186" s="117"/>
      <c r="O3186" s="117"/>
    </row>
    <row r="3187" ht="14.25" hidden="1" customHeight="1">
      <c r="A3187" s="112"/>
      <c r="B3187" s="117"/>
      <c r="C3187" s="129" t="s">
        <v>3246</v>
      </c>
      <c r="D3187" s="130">
        <v>1.12</v>
      </c>
      <c r="E3187" s="131">
        <f>VLOOKUP(C3187,'DADOS INEP'!C:L,10,0)</f>
        <v>52.87</v>
      </c>
      <c r="F3187" s="136">
        <f t="shared" si="1"/>
        <v>2.583611</v>
      </c>
      <c r="G3187" s="137">
        <f t="shared" si="2"/>
        <v>-1.463611</v>
      </c>
      <c r="H3187" s="112"/>
      <c r="I3187" s="132" t="str">
        <f t="shared" si="3"/>
        <v>#REF!</v>
      </c>
      <c r="J3187" s="111" t="str">
        <f t="shared" si="4"/>
        <v>#REF!</v>
      </c>
      <c r="K3187" s="112"/>
      <c r="L3187" s="112"/>
      <c r="M3187" s="117"/>
      <c r="N3187" s="117"/>
      <c r="O3187" s="117"/>
    </row>
    <row r="3188" ht="14.25" hidden="1" customHeight="1">
      <c r="A3188" s="112"/>
      <c r="B3188" s="117"/>
      <c r="C3188" s="129" t="s">
        <v>5180</v>
      </c>
      <c r="D3188" s="130">
        <v>0.9</v>
      </c>
      <c r="E3188" s="131">
        <f>VLOOKUP(C3188,'DADOS INEP'!C:L,10,0)</f>
        <v>49.95</v>
      </c>
      <c r="F3188" s="136">
        <f t="shared" si="1"/>
        <v>2.363735</v>
      </c>
      <c r="G3188" s="137">
        <f t="shared" si="2"/>
        <v>-1.463735</v>
      </c>
      <c r="H3188" s="112"/>
      <c r="I3188" s="132" t="str">
        <f t="shared" si="3"/>
        <v>#REF!</v>
      </c>
      <c r="J3188" s="111" t="str">
        <f t="shared" si="4"/>
        <v>#REF!</v>
      </c>
      <c r="K3188" s="112"/>
      <c r="L3188" s="112"/>
      <c r="M3188" s="117"/>
      <c r="N3188" s="117"/>
      <c r="O3188" s="117"/>
    </row>
    <row r="3189" ht="14.25" hidden="1" customHeight="1">
      <c r="A3189" s="112"/>
      <c r="B3189" s="117"/>
      <c r="C3189" s="129" t="s">
        <v>4818</v>
      </c>
      <c r="D3189" s="130">
        <v>0.94</v>
      </c>
      <c r="E3189" s="131">
        <f>VLOOKUP(C3189,'DADOS INEP'!C:L,10,0)</f>
        <v>50.73</v>
      </c>
      <c r="F3189" s="136">
        <f t="shared" si="1"/>
        <v>2.422469</v>
      </c>
      <c r="G3189" s="137">
        <f t="shared" si="2"/>
        <v>-1.482469</v>
      </c>
      <c r="H3189" s="112"/>
      <c r="I3189" s="132" t="str">
        <f t="shared" si="3"/>
        <v>#REF!</v>
      </c>
      <c r="J3189" s="111" t="str">
        <f t="shared" si="4"/>
        <v>#REF!</v>
      </c>
      <c r="K3189" s="112"/>
      <c r="L3189" s="112"/>
      <c r="M3189" s="117"/>
      <c r="N3189" s="117"/>
      <c r="O3189" s="117"/>
    </row>
    <row r="3190" ht="14.25" hidden="1" customHeight="1">
      <c r="A3190" s="112"/>
      <c r="B3190" s="117"/>
      <c r="C3190" s="129" t="s">
        <v>2713</v>
      </c>
      <c r="D3190" s="130">
        <v>1.15</v>
      </c>
      <c r="E3190" s="131">
        <f>VLOOKUP(C3190,'DADOS INEP'!C:L,10,0)</f>
        <v>53.54</v>
      </c>
      <c r="F3190" s="136">
        <f t="shared" si="1"/>
        <v>2.634062</v>
      </c>
      <c r="G3190" s="137">
        <f t="shared" si="2"/>
        <v>-1.484062</v>
      </c>
      <c r="H3190" s="112"/>
      <c r="I3190" s="132" t="str">
        <f t="shared" si="3"/>
        <v>#REF!</v>
      </c>
      <c r="J3190" s="111" t="str">
        <f t="shared" si="4"/>
        <v>#REF!</v>
      </c>
      <c r="K3190" s="112"/>
      <c r="L3190" s="112"/>
      <c r="M3190" s="117"/>
      <c r="N3190" s="117"/>
      <c r="O3190" s="117"/>
    </row>
    <row r="3191" ht="14.25" hidden="1" customHeight="1">
      <c r="A3191" s="112"/>
      <c r="B3191" s="117"/>
      <c r="C3191" s="129" t="s">
        <v>5420</v>
      </c>
      <c r="D3191" s="130">
        <v>0.82</v>
      </c>
      <c r="E3191" s="131">
        <f>VLOOKUP(C3191,'DADOS INEP'!C:L,10,0)</f>
        <v>49.16</v>
      </c>
      <c r="F3191" s="136">
        <f t="shared" si="1"/>
        <v>2.304248</v>
      </c>
      <c r="G3191" s="137">
        <f t="shared" si="2"/>
        <v>-1.484248</v>
      </c>
      <c r="H3191" s="112"/>
      <c r="I3191" s="132" t="str">
        <f t="shared" si="3"/>
        <v>#REF!</v>
      </c>
      <c r="J3191" s="111" t="str">
        <f t="shared" si="4"/>
        <v>#REF!</v>
      </c>
      <c r="K3191" s="112"/>
      <c r="L3191" s="112"/>
      <c r="M3191" s="117"/>
      <c r="N3191" s="117"/>
      <c r="O3191" s="117"/>
    </row>
    <row r="3192" ht="14.25" hidden="1" customHeight="1">
      <c r="A3192" s="112"/>
      <c r="B3192" s="117"/>
      <c r="C3192" s="129" t="s">
        <v>1035</v>
      </c>
      <c r="D3192" s="130">
        <v>1.42</v>
      </c>
      <c r="E3192" s="131">
        <f>VLOOKUP(C3192,'DADOS INEP'!C:L,10,0)</f>
        <v>57.41</v>
      </c>
      <c r="F3192" s="136">
        <f t="shared" si="1"/>
        <v>2.925473</v>
      </c>
      <c r="G3192" s="137">
        <f t="shared" si="2"/>
        <v>-1.505473</v>
      </c>
      <c r="H3192" s="112"/>
      <c r="I3192" s="132" t="str">
        <f t="shared" si="3"/>
        <v>#REF!</v>
      </c>
      <c r="J3192" s="111" t="str">
        <f t="shared" si="4"/>
        <v>#REF!</v>
      </c>
      <c r="K3192" s="112"/>
      <c r="L3192" s="112"/>
      <c r="M3192" s="117"/>
      <c r="N3192" s="117"/>
      <c r="O3192" s="117"/>
    </row>
    <row r="3193" ht="14.25" hidden="1" customHeight="1">
      <c r="A3193" s="112"/>
      <c r="B3193" s="117"/>
      <c r="C3193" s="129" t="s">
        <v>1337</v>
      </c>
      <c r="D3193" s="130">
        <v>1.29</v>
      </c>
      <c r="E3193" s="131">
        <f>VLOOKUP(C3193,'DADOS INEP'!C:L,10,0)</f>
        <v>56.03</v>
      </c>
      <c r="F3193" s="136">
        <f t="shared" si="1"/>
        <v>2.821559</v>
      </c>
      <c r="G3193" s="137">
        <f t="shared" si="2"/>
        <v>-1.531559</v>
      </c>
      <c r="H3193" s="112"/>
      <c r="I3193" s="132" t="str">
        <f t="shared" si="3"/>
        <v>#REF!</v>
      </c>
      <c r="J3193" s="111" t="str">
        <f t="shared" si="4"/>
        <v>#REF!</v>
      </c>
      <c r="K3193" s="112"/>
      <c r="L3193" s="112"/>
      <c r="M3193" s="117"/>
      <c r="N3193" s="117"/>
      <c r="O3193" s="117"/>
    </row>
    <row r="3194" ht="14.25" hidden="1" customHeight="1">
      <c r="A3194" s="112"/>
      <c r="B3194" s="117"/>
      <c r="C3194" s="129" t="s">
        <v>3798</v>
      </c>
      <c r="D3194" s="130">
        <v>0.98</v>
      </c>
      <c r="E3194" s="131">
        <f>VLOOKUP(C3194,'DADOS INEP'!C:L,10,0)</f>
        <v>52.19</v>
      </c>
      <c r="F3194" s="136">
        <f t="shared" si="1"/>
        <v>2.532407</v>
      </c>
      <c r="G3194" s="137">
        <f t="shared" si="2"/>
        <v>-1.552407</v>
      </c>
      <c r="H3194" s="112"/>
      <c r="I3194" s="132" t="str">
        <f t="shared" si="3"/>
        <v>#REF!</v>
      </c>
      <c r="J3194" s="111" t="str">
        <f t="shared" si="4"/>
        <v>#REF!</v>
      </c>
      <c r="K3194" s="112"/>
      <c r="L3194" s="112"/>
      <c r="M3194" s="117"/>
      <c r="N3194" s="117"/>
      <c r="O3194" s="117"/>
    </row>
    <row r="3195" ht="14.25" hidden="1" customHeight="1">
      <c r="A3195" s="112"/>
      <c r="B3195" s="117"/>
      <c r="C3195" s="129" t="s">
        <v>2323</v>
      </c>
      <c r="D3195" s="130">
        <v>1.12</v>
      </c>
      <c r="E3195" s="131">
        <f>VLOOKUP(C3195,'DADOS INEP'!C:L,10,0)</f>
        <v>54.1</v>
      </c>
      <c r="F3195" s="136">
        <f t="shared" si="1"/>
        <v>2.67623</v>
      </c>
      <c r="G3195" s="137">
        <f t="shared" si="2"/>
        <v>-1.55623</v>
      </c>
      <c r="H3195" s="112"/>
      <c r="I3195" s="132" t="str">
        <f t="shared" si="3"/>
        <v>#REF!</v>
      </c>
      <c r="J3195" s="111" t="str">
        <f t="shared" si="4"/>
        <v>#REF!</v>
      </c>
      <c r="K3195" s="112"/>
      <c r="L3195" s="112"/>
      <c r="M3195" s="117"/>
      <c r="N3195" s="117"/>
      <c r="O3195" s="117"/>
    </row>
    <row r="3196" ht="14.25" hidden="1" customHeight="1">
      <c r="A3196" s="112"/>
      <c r="B3196" s="117"/>
      <c r="C3196" s="129" t="s">
        <v>1426</v>
      </c>
      <c r="D3196" s="130">
        <v>1.24</v>
      </c>
      <c r="E3196" s="131">
        <f>VLOOKUP(C3196,'DADOS INEP'!C:L,10,0)</f>
        <v>55.8</v>
      </c>
      <c r="F3196" s="136">
        <f t="shared" si="1"/>
        <v>2.80424</v>
      </c>
      <c r="G3196" s="137">
        <f t="shared" si="2"/>
        <v>-1.56424</v>
      </c>
      <c r="H3196" s="112"/>
      <c r="I3196" s="132" t="str">
        <f t="shared" si="3"/>
        <v>#REF!</v>
      </c>
      <c r="J3196" s="111" t="str">
        <f t="shared" si="4"/>
        <v>#REF!</v>
      </c>
      <c r="K3196" s="112"/>
      <c r="L3196" s="112"/>
      <c r="M3196" s="117"/>
      <c r="N3196" s="117"/>
      <c r="O3196" s="117"/>
    </row>
    <row r="3197" ht="14.25" hidden="1" customHeight="1">
      <c r="A3197" s="112"/>
      <c r="B3197" s="117"/>
      <c r="C3197" s="129" t="s">
        <v>2843</v>
      </c>
      <c r="D3197" s="130">
        <v>1.04</v>
      </c>
      <c r="E3197" s="131">
        <f>VLOOKUP(C3197,'DADOS INEP'!C:L,10,0)</f>
        <v>53.38</v>
      </c>
      <c r="F3197" s="136">
        <f t="shared" si="1"/>
        <v>2.622014</v>
      </c>
      <c r="G3197" s="137">
        <f t="shared" si="2"/>
        <v>-1.582014</v>
      </c>
      <c r="H3197" s="112"/>
      <c r="I3197" s="132" t="str">
        <f t="shared" si="3"/>
        <v>#REF!</v>
      </c>
      <c r="J3197" s="111" t="str">
        <f t="shared" si="4"/>
        <v>#REF!</v>
      </c>
      <c r="K3197" s="112"/>
      <c r="L3197" s="112"/>
      <c r="M3197" s="117"/>
      <c r="N3197" s="117"/>
      <c r="O3197" s="117"/>
    </row>
    <row r="3198" ht="14.25" hidden="1" customHeight="1">
      <c r="A3198" s="112"/>
      <c r="B3198" s="117"/>
      <c r="C3198" s="129" t="s">
        <v>1370</v>
      </c>
      <c r="D3198" s="130">
        <v>1.22</v>
      </c>
      <c r="E3198" s="131">
        <f>VLOOKUP(C3198,'DADOS INEP'!C:L,10,0)</f>
        <v>55.94</v>
      </c>
      <c r="F3198" s="136">
        <f t="shared" si="1"/>
        <v>2.814782</v>
      </c>
      <c r="G3198" s="137">
        <f t="shared" si="2"/>
        <v>-1.594782</v>
      </c>
      <c r="H3198" s="112"/>
      <c r="I3198" s="132" t="str">
        <f t="shared" si="3"/>
        <v>#REF!</v>
      </c>
      <c r="J3198" s="111" t="str">
        <f t="shared" si="4"/>
        <v>#REF!</v>
      </c>
      <c r="K3198" s="112"/>
      <c r="L3198" s="112"/>
      <c r="M3198" s="117"/>
      <c r="N3198" s="117"/>
      <c r="O3198" s="117"/>
    </row>
    <row r="3199" ht="14.25" hidden="1" customHeight="1">
      <c r="A3199" s="112"/>
      <c r="B3199" s="117"/>
      <c r="C3199" s="129" t="s">
        <v>2492</v>
      </c>
      <c r="D3199" s="130">
        <v>1.06</v>
      </c>
      <c r="E3199" s="131">
        <f>VLOOKUP(C3199,'DADOS INEP'!C:L,10,0)</f>
        <v>53.84</v>
      </c>
      <c r="F3199" s="136">
        <f t="shared" si="1"/>
        <v>2.656652</v>
      </c>
      <c r="G3199" s="137">
        <f t="shared" si="2"/>
        <v>-1.596652</v>
      </c>
      <c r="H3199" s="112"/>
      <c r="I3199" s="132" t="str">
        <f t="shared" si="3"/>
        <v>#REF!</v>
      </c>
      <c r="J3199" s="111" t="str">
        <f t="shared" si="4"/>
        <v>#REF!</v>
      </c>
      <c r="K3199" s="112"/>
      <c r="L3199" s="112"/>
      <c r="M3199" s="117"/>
      <c r="N3199" s="117"/>
      <c r="O3199" s="117"/>
    </row>
    <row r="3200" ht="14.25" hidden="1" customHeight="1">
      <c r="A3200" s="112"/>
      <c r="B3200" s="117"/>
      <c r="C3200" s="129" t="s">
        <v>3380</v>
      </c>
      <c r="D3200" s="130">
        <v>0.94</v>
      </c>
      <c r="E3200" s="131">
        <f>VLOOKUP(C3200,'DADOS INEP'!C:L,10,0)</f>
        <v>52.71</v>
      </c>
      <c r="F3200" s="136">
        <f t="shared" si="1"/>
        <v>2.571563</v>
      </c>
      <c r="G3200" s="137">
        <f t="shared" si="2"/>
        <v>-1.631563</v>
      </c>
      <c r="H3200" s="112"/>
      <c r="I3200" s="132" t="str">
        <f t="shared" si="3"/>
        <v>#REF!</v>
      </c>
      <c r="J3200" s="111" t="str">
        <f t="shared" si="4"/>
        <v>#REF!</v>
      </c>
      <c r="K3200" s="112"/>
      <c r="L3200" s="112"/>
      <c r="M3200" s="117"/>
      <c r="N3200" s="117"/>
      <c r="O3200" s="117"/>
    </row>
    <row r="3201" ht="14.25" hidden="1" customHeight="1">
      <c r="A3201" s="112"/>
      <c r="B3201" s="117"/>
      <c r="C3201" s="129" t="s">
        <v>3852</v>
      </c>
      <c r="D3201" s="130">
        <v>0.88</v>
      </c>
      <c r="E3201" s="131">
        <f>VLOOKUP(C3201,'DADOS INEP'!C:L,10,0)</f>
        <v>52.11</v>
      </c>
      <c r="F3201" s="136">
        <f t="shared" si="1"/>
        <v>2.526383</v>
      </c>
      <c r="G3201" s="137">
        <f t="shared" si="2"/>
        <v>-1.646383</v>
      </c>
      <c r="H3201" s="141"/>
      <c r="I3201" s="132" t="str">
        <f t="shared" si="3"/>
        <v>#REF!</v>
      </c>
      <c r="J3201" s="111" t="str">
        <f t="shared" si="4"/>
        <v>#REF!</v>
      </c>
      <c r="K3201" s="112"/>
      <c r="L3201" s="112"/>
      <c r="M3201" s="117"/>
      <c r="N3201" s="117"/>
      <c r="O3201" s="117"/>
    </row>
    <row r="3202" ht="14.25" hidden="1" customHeight="1">
      <c r="A3202" s="112"/>
      <c r="B3202" s="117"/>
      <c r="C3202" s="129" t="s">
        <v>3018</v>
      </c>
      <c r="D3202" s="130">
        <v>0.94</v>
      </c>
      <c r="E3202" s="131">
        <f>VLOOKUP(C3202,'DADOS INEP'!C:L,10,0)</f>
        <v>53.15</v>
      </c>
      <c r="F3202" s="136">
        <f t="shared" si="1"/>
        <v>2.604695</v>
      </c>
      <c r="G3202" s="137">
        <f t="shared" si="2"/>
        <v>-1.664695</v>
      </c>
      <c r="H3202" s="112"/>
      <c r="I3202" s="132" t="str">
        <f t="shared" si="3"/>
        <v>#REF!</v>
      </c>
      <c r="J3202" s="111" t="str">
        <f t="shared" si="4"/>
        <v>#REF!</v>
      </c>
      <c r="K3202" s="112"/>
      <c r="L3202" s="112"/>
      <c r="M3202" s="117"/>
      <c r="N3202" s="117"/>
      <c r="O3202" s="117"/>
    </row>
    <row r="3203" ht="14.25" hidden="1" customHeight="1">
      <c r="A3203" s="112"/>
      <c r="B3203" s="117"/>
      <c r="C3203" s="129" t="s">
        <v>906</v>
      </c>
      <c r="D3203" s="130">
        <v>1.37</v>
      </c>
      <c r="E3203" s="131">
        <f>VLOOKUP(C3203,'DADOS INEP'!C:L,10,0)</f>
        <v>59.24</v>
      </c>
      <c r="F3203" s="136">
        <f t="shared" si="1"/>
        <v>3.063272</v>
      </c>
      <c r="G3203" s="137">
        <f t="shared" si="2"/>
        <v>-1.693272</v>
      </c>
      <c r="H3203" s="112"/>
      <c r="I3203" s="132" t="str">
        <f t="shared" si="3"/>
        <v>#REF!</v>
      </c>
      <c r="J3203" s="111" t="str">
        <f t="shared" si="4"/>
        <v>#REF!</v>
      </c>
      <c r="K3203" s="112"/>
      <c r="L3203" s="112"/>
      <c r="M3203" s="117"/>
      <c r="N3203" s="117"/>
      <c r="O3203" s="117"/>
    </row>
    <row r="3204" ht="14.25" hidden="1" customHeight="1">
      <c r="A3204" s="112"/>
      <c r="B3204" s="117"/>
      <c r="C3204" s="129" t="s">
        <v>5474</v>
      </c>
      <c r="D3204" s="130">
        <v>0.57</v>
      </c>
      <c r="E3204" s="131">
        <f>VLOOKUP(C3204,'DADOS INEP'!C:L,10,0)</f>
        <v>48.82</v>
      </c>
      <c r="F3204" s="136">
        <f t="shared" si="1"/>
        <v>2.278646</v>
      </c>
      <c r="G3204" s="137">
        <f t="shared" si="2"/>
        <v>-1.708646</v>
      </c>
      <c r="H3204" s="112"/>
      <c r="I3204" s="132" t="str">
        <f t="shared" si="3"/>
        <v>#REF!</v>
      </c>
      <c r="J3204" s="111" t="str">
        <f t="shared" si="4"/>
        <v>#REF!</v>
      </c>
      <c r="K3204" s="112"/>
      <c r="L3204" s="112"/>
      <c r="M3204" s="117"/>
      <c r="N3204" s="117"/>
      <c r="O3204" s="117"/>
    </row>
    <row r="3205" ht="14.25" hidden="1" customHeight="1">
      <c r="A3205" s="112"/>
      <c r="B3205" s="117"/>
      <c r="C3205" s="129" t="s">
        <v>5128</v>
      </c>
      <c r="D3205" s="130">
        <v>0.41</v>
      </c>
      <c r="E3205" s="131">
        <f>VLOOKUP(C3205,'DADOS INEP'!C:L,10,0)</f>
        <v>50.1</v>
      </c>
      <c r="F3205" s="136">
        <f t="shared" si="1"/>
        <v>2.37503</v>
      </c>
      <c r="G3205" s="137">
        <f t="shared" si="2"/>
        <v>-1.96503</v>
      </c>
      <c r="H3205" s="112"/>
      <c r="I3205" s="132" t="str">
        <f t="shared" si="3"/>
        <v>#REF!</v>
      </c>
      <c r="J3205" s="111" t="str">
        <f t="shared" si="4"/>
        <v>#REF!</v>
      </c>
      <c r="K3205" s="112"/>
      <c r="L3205" s="112"/>
      <c r="M3205" s="117"/>
      <c r="N3205" s="117"/>
      <c r="O3205" s="117"/>
    </row>
    <row r="3206" ht="14.25" hidden="1" customHeight="1">
      <c r="A3206" s="112"/>
      <c r="B3206" s="117"/>
      <c r="C3206" s="129" t="s">
        <v>1476</v>
      </c>
      <c r="D3206" s="130">
        <v>0.72</v>
      </c>
      <c r="E3206" s="131">
        <f>VLOOKUP(C3206,'DADOS INEP'!C:L,10,0)</f>
        <v>55.69</v>
      </c>
      <c r="F3206" s="136">
        <f t="shared" si="1"/>
        <v>2.795957</v>
      </c>
      <c r="G3206" s="137">
        <f t="shared" si="2"/>
        <v>-2.075957</v>
      </c>
      <c r="H3206" s="112"/>
      <c r="I3206" s="132" t="str">
        <f t="shared" si="3"/>
        <v>#REF!</v>
      </c>
      <c r="J3206" s="111" t="str">
        <f t="shared" si="4"/>
        <v>#REF!</v>
      </c>
      <c r="K3206" s="112"/>
      <c r="L3206" s="112"/>
      <c r="M3206" s="117"/>
      <c r="N3206" s="117"/>
      <c r="O3206" s="117"/>
    </row>
  </sheetData>
  <autoFilter ref="$C$4:$J$3206">
    <filterColumn colId="7">
      <filters/>
    </filterColumn>
    <sortState ref="C4:J3206">
      <sortCondition descending="1" ref="G4:G3206"/>
    </sortState>
  </autoFilter>
  <printOptions/>
  <pageMargins bottom="0.787401575" footer="0.0" header="0.0" left="0.511811024" right="0.511811024" top="0.7874015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36C09"/>
    <pageSetUpPr/>
  </sheetPr>
  <sheetViews>
    <sheetView workbookViewId="0"/>
  </sheetViews>
  <sheetFormatPr customHeight="1" defaultColWidth="12.63" defaultRowHeight="15.0"/>
  <cols>
    <col customWidth="1" min="1" max="1" width="19.63"/>
    <col customWidth="1" min="2" max="2" width="23.5"/>
    <col customWidth="1" min="3" max="26" width="10.0"/>
  </cols>
  <sheetData>
    <row r="1" ht="14.25" customHeight="1">
      <c r="A1" s="132" t="s">
        <v>63</v>
      </c>
      <c r="B1" s="105" t="s">
        <v>63</v>
      </c>
    </row>
    <row r="2" ht="14.25" customHeight="1">
      <c r="B2" s="105" t="s">
        <v>252</v>
      </c>
    </row>
    <row r="3" ht="14.25" customHeight="1">
      <c r="B3" s="105" t="s">
        <v>229</v>
      </c>
    </row>
    <row r="4" ht="14.25" customHeight="1">
      <c r="B4" s="105" t="s">
        <v>241</v>
      </c>
    </row>
    <row r="5" ht="14.25" customHeight="1">
      <c r="A5" s="132" t="s">
        <v>539</v>
      </c>
      <c r="B5" s="105" t="s">
        <v>539</v>
      </c>
    </row>
    <row r="6" ht="14.25" customHeight="1">
      <c r="A6" s="132" t="s">
        <v>78</v>
      </c>
      <c r="B6" s="105" t="s">
        <v>78</v>
      </c>
    </row>
    <row r="7" ht="14.25" customHeight="1">
      <c r="A7" s="132" t="s">
        <v>6186</v>
      </c>
      <c r="B7" s="105" t="s">
        <v>6186</v>
      </c>
    </row>
    <row r="8" ht="14.25" customHeight="1">
      <c r="B8" s="105" t="s">
        <v>267</v>
      </c>
    </row>
    <row r="9" ht="14.25" customHeight="1">
      <c r="A9" s="132" t="s">
        <v>270</v>
      </c>
      <c r="B9" s="105" t="s">
        <v>270</v>
      </c>
    </row>
    <row r="10" ht="14.25" customHeight="1">
      <c r="A10" s="132" t="s">
        <v>19</v>
      </c>
      <c r="B10" s="105" t="s">
        <v>19</v>
      </c>
    </row>
    <row r="11" ht="14.25" customHeight="1">
      <c r="A11" s="132" t="s">
        <v>93</v>
      </c>
      <c r="B11" s="105" t="s">
        <v>93</v>
      </c>
    </row>
    <row r="12" ht="14.25" customHeight="1">
      <c r="A12" s="132" t="s">
        <v>5754</v>
      </c>
      <c r="B12" s="105" t="s">
        <v>5754</v>
      </c>
    </row>
    <row r="13" ht="14.25" customHeight="1">
      <c r="A13" s="132" t="s">
        <v>5756</v>
      </c>
      <c r="B13" s="105" t="s">
        <v>5756</v>
      </c>
    </row>
    <row r="14" ht="14.25" customHeight="1">
      <c r="B14" s="105" t="s">
        <v>6187</v>
      </c>
    </row>
    <row r="15" ht="14.25" customHeight="1">
      <c r="A15" s="132" t="s">
        <v>5755</v>
      </c>
      <c r="B15" s="105" t="s">
        <v>5755</v>
      </c>
    </row>
    <row r="16" ht="14.25" customHeight="1">
      <c r="A16" s="132" t="s">
        <v>70</v>
      </c>
      <c r="B16" s="105" t="s">
        <v>70</v>
      </c>
    </row>
    <row r="17" ht="14.25" customHeight="1">
      <c r="A17" s="132" t="s">
        <v>188</v>
      </c>
      <c r="B17" s="105" t="s">
        <v>188</v>
      </c>
    </row>
    <row r="18" ht="14.25" customHeight="1">
      <c r="A18" s="132" t="s">
        <v>215</v>
      </c>
      <c r="B18" s="105" t="s">
        <v>215</v>
      </c>
    </row>
    <row r="19" ht="14.25" customHeight="1">
      <c r="A19" s="132" t="s">
        <v>85</v>
      </c>
      <c r="B19" s="105" t="s">
        <v>85</v>
      </c>
    </row>
    <row r="20" ht="14.25" customHeight="1">
      <c r="A20" s="132" t="s">
        <v>107</v>
      </c>
      <c r="B20" s="105" t="s">
        <v>107</v>
      </c>
    </row>
    <row r="21" ht="14.25" customHeight="1">
      <c r="A21" s="132" t="s">
        <v>291</v>
      </c>
      <c r="B21" s="105" t="s">
        <v>291</v>
      </c>
    </row>
    <row r="22" ht="14.25" customHeight="1">
      <c r="A22" s="132" t="s">
        <v>294</v>
      </c>
      <c r="B22" s="105" t="s">
        <v>294</v>
      </c>
    </row>
    <row r="23" ht="14.25" customHeight="1">
      <c r="A23" s="132" t="s">
        <v>100</v>
      </c>
      <c r="B23" s="117" t="s">
        <v>100</v>
      </c>
    </row>
    <row r="24" ht="14.25" customHeight="1">
      <c r="A24" s="132" t="s">
        <v>299</v>
      </c>
      <c r="B24" s="105" t="s">
        <v>299</v>
      </c>
    </row>
    <row r="25" ht="14.25" customHeight="1">
      <c r="B25" s="105" t="s">
        <v>302</v>
      </c>
    </row>
    <row r="26" ht="14.25" customHeight="1">
      <c r="A26" s="132" t="s">
        <v>221</v>
      </c>
      <c r="B26" s="105" t="s">
        <v>221</v>
      </c>
    </row>
    <row r="27" ht="14.25" customHeight="1">
      <c r="A27" s="132" t="s">
        <v>5758</v>
      </c>
      <c r="B27" s="105" t="s">
        <v>5758</v>
      </c>
    </row>
    <row r="28" ht="14.25" customHeight="1">
      <c r="A28" s="132" t="s">
        <v>310</v>
      </c>
      <c r="B28" s="105" t="s">
        <v>310</v>
      </c>
    </row>
    <row r="29" ht="14.25" customHeight="1">
      <c r="A29" s="132" t="s">
        <v>313</v>
      </c>
      <c r="B29" s="105" t="s">
        <v>313</v>
      </c>
    </row>
    <row r="30" ht="14.25" customHeight="1">
      <c r="A30" s="132" t="s">
        <v>6188</v>
      </c>
      <c r="B30" s="105" t="s">
        <v>6188</v>
      </c>
    </row>
    <row r="31" ht="14.25" customHeight="1">
      <c r="A31" s="132" t="s">
        <v>316</v>
      </c>
      <c r="B31" s="105" t="s">
        <v>316</v>
      </c>
    </row>
    <row r="32" ht="14.25" customHeight="1">
      <c r="B32" s="105" t="s">
        <v>6189</v>
      </c>
    </row>
    <row r="33" ht="14.25" customHeight="1">
      <c r="A33" s="132" t="s">
        <v>5711</v>
      </c>
      <c r="B33" s="105" t="s">
        <v>5711</v>
      </c>
    </row>
    <row r="34" ht="14.25" customHeight="1">
      <c r="B34" s="105" t="s">
        <v>332</v>
      </c>
    </row>
    <row r="35" ht="14.25" customHeight="1">
      <c r="A35" s="132" t="s">
        <v>6190</v>
      </c>
      <c r="B35" s="105" t="s">
        <v>6190</v>
      </c>
    </row>
    <row r="36" ht="14.25" customHeight="1">
      <c r="A36" s="132" t="s">
        <v>225</v>
      </c>
      <c r="B36" s="105" t="s">
        <v>225</v>
      </c>
    </row>
    <row r="37" ht="14.25" customHeight="1">
      <c r="A37" s="132" t="s">
        <v>5757</v>
      </c>
      <c r="B37" s="105" t="s">
        <v>5757</v>
      </c>
    </row>
    <row r="38" ht="14.25" customHeight="1">
      <c r="A38" s="132" t="s">
        <v>6191</v>
      </c>
      <c r="B38" s="105" t="s">
        <v>6191</v>
      </c>
    </row>
    <row r="39" ht="14.25" customHeight="1">
      <c r="A39" s="132" t="s">
        <v>154</v>
      </c>
      <c r="B39" s="105" t="s">
        <v>154</v>
      </c>
    </row>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